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municipais 2026\"/>
    </mc:Choice>
  </mc:AlternateContent>
  <xr:revisionPtr revIDLastSave="0" documentId="13_ncr:1_{93E1532E-F8F1-4FB9-9C2D-18D6D0A72E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0" hidden="1">'Dados Brutos'!$A$1:$P$5572</definedName>
    <definedName name="_xlnm._FilterDatabase" localSheetId="1" hidden="1">'Dados Normalizados'!$A$1:$U$5572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12" l="1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96" i="12"/>
  <c r="R97" i="12"/>
  <c r="R98" i="12"/>
  <c r="R99" i="12"/>
  <c r="R100" i="12"/>
  <c r="R101" i="12"/>
  <c r="R102" i="12"/>
  <c r="R103" i="12"/>
  <c r="R104" i="12"/>
  <c r="R105" i="12"/>
  <c r="R106" i="12"/>
  <c r="R107" i="12"/>
  <c r="R108" i="12"/>
  <c r="R109" i="12"/>
  <c r="R110" i="12"/>
  <c r="R111" i="12"/>
  <c r="R112" i="12"/>
  <c r="R113" i="12"/>
  <c r="R114" i="12"/>
  <c r="R115" i="12"/>
  <c r="R116" i="12"/>
  <c r="R117" i="12"/>
  <c r="R118" i="12"/>
  <c r="R119" i="12"/>
  <c r="R120" i="12"/>
  <c r="R121" i="12"/>
  <c r="R122" i="12"/>
  <c r="R123" i="12"/>
  <c r="R124" i="12"/>
  <c r="R125" i="12"/>
  <c r="R126" i="12"/>
  <c r="R127" i="12"/>
  <c r="R128" i="12"/>
  <c r="R129" i="12"/>
  <c r="R130" i="12"/>
  <c r="R131" i="12"/>
  <c r="R132" i="12"/>
  <c r="R133" i="12"/>
  <c r="R134" i="12"/>
  <c r="R135" i="12"/>
  <c r="R136" i="12"/>
  <c r="R137" i="12"/>
  <c r="R138" i="12"/>
  <c r="R139" i="12"/>
  <c r="R140" i="12"/>
  <c r="R141" i="12"/>
  <c r="R142" i="12"/>
  <c r="R143" i="12"/>
  <c r="R144" i="12"/>
  <c r="R145" i="12"/>
  <c r="R146" i="12"/>
  <c r="R147" i="12"/>
  <c r="R148" i="12"/>
  <c r="R149" i="12"/>
  <c r="R150" i="12"/>
  <c r="R151" i="12"/>
  <c r="R152" i="12"/>
  <c r="R153" i="12"/>
  <c r="R154" i="12"/>
  <c r="R155" i="12"/>
  <c r="R156" i="12"/>
  <c r="R157" i="12"/>
  <c r="R158" i="12"/>
  <c r="R159" i="12"/>
  <c r="R160" i="12"/>
  <c r="R161" i="12"/>
  <c r="R162" i="12"/>
  <c r="R163" i="12"/>
  <c r="R164" i="12"/>
  <c r="R165" i="12"/>
  <c r="R166" i="12"/>
  <c r="R167" i="12"/>
  <c r="R168" i="12"/>
  <c r="R169" i="12"/>
  <c r="R170" i="12"/>
  <c r="R171" i="12"/>
  <c r="R172" i="12"/>
  <c r="R173" i="12"/>
  <c r="R174" i="12"/>
  <c r="R175" i="12"/>
  <c r="R176" i="12"/>
  <c r="R177" i="12"/>
  <c r="R178" i="12"/>
  <c r="R179" i="12"/>
  <c r="R180" i="12"/>
  <c r="R181" i="12"/>
  <c r="R182" i="12"/>
  <c r="R183" i="12"/>
  <c r="R184" i="12"/>
  <c r="R185" i="12"/>
  <c r="R186" i="12"/>
  <c r="R187" i="12"/>
  <c r="R188" i="12"/>
  <c r="R189" i="12"/>
  <c r="R190" i="12"/>
  <c r="R191" i="12"/>
  <c r="R192" i="12"/>
  <c r="R193" i="12"/>
  <c r="R194" i="12"/>
  <c r="R195" i="12"/>
  <c r="R196" i="12"/>
  <c r="R197" i="12"/>
  <c r="R198" i="12"/>
  <c r="R199" i="12"/>
  <c r="R200" i="12"/>
  <c r="R201" i="12"/>
  <c r="R202" i="12"/>
  <c r="R203" i="12"/>
  <c r="R204" i="12"/>
  <c r="R205" i="12"/>
  <c r="R206" i="12"/>
  <c r="R207" i="12"/>
  <c r="R208" i="12"/>
  <c r="R209" i="12"/>
  <c r="R210" i="12"/>
  <c r="R211" i="12"/>
  <c r="R212" i="12"/>
  <c r="R213" i="12"/>
  <c r="R214" i="12"/>
  <c r="R215" i="12"/>
  <c r="R216" i="12"/>
  <c r="R217" i="12"/>
  <c r="R218" i="12"/>
  <c r="R219" i="12"/>
  <c r="R220" i="12"/>
  <c r="R221" i="12"/>
  <c r="R222" i="12"/>
  <c r="R223" i="12"/>
  <c r="R224" i="12"/>
  <c r="R225" i="12"/>
  <c r="R226" i="12"/>
  <c r="R227" i="12"/>
  <c r="R228" i="12"/>
  <c r="R229" i="12"/>
  <c r="R230" i="12"/>
  <c r="R231" i="12"/>
  <c r="R232" i="12"/>
  <c r="R233" i="12"/>
  <c r="R234" i="12"/>
  <c r="R235" i="12"/>
  <c r="R236" i="12"/>
  <c r="R237" i="12"/>
  <c r="R238" i="12"/>
  <c r="R239" i="12"/>
  <c r="R240" i="12"/>
  <c r="R241" i="12"/>
  <c r="R242" i="12"/>
  <c r="R243" i="12"/>
  <c r="R244" i="12"/>
  <c r="R245" i="12"/>
  <c r="R246" i="12"/>
  <c r="R247" i="12"/>
  <c r="R248" i="12"/>
  <c r="R249" i="12"/>
  <c r="R250" i="12"/>
  <c r="R251" i="12"/>
  <c r="R252" i="12"/>
  <c r="R253" i="12"/>
  <c r="R254" i="12"/>
  <c r="R255" i="12"/>
  <c r="R256" i="12"/>
  <c r="R257" i="12"/>
  <c r="R258" i="12"/>
  <c r="R259" i="12"/>
  <c r="R260" i="12"/>
  <c r="R261" i="12"/>
  <c r="R262" i="12"/>
  <c r="R263" i="12"/>
  <c r="R264" i="12"/>
  <c r="R265" i="12"/>
  <c r="R266" i="12"/>
  <c r="R267" i="12"/>
  <c r="R268" i="12"/>
  <c r="R269" i="12"/>
  <c r="R270" i="12"/>
  <c r="R271" i="12"/>
  <c r="R272" i="12"/>
  <c r="R273" i="12"/>
  <c r="R274" i="12"/>
  <c r="R275" i="12"/>
  <c r="R276" i="12"/>
  <c r="R277" i="12"/>
  <c r="R278" i="12"/>
  <c r="R279" i="12"/>
  <c r="R280" i="12"/>
  <c r="R281" i="12"/>
  <c r="R282" i="12"/>
  <c r="R283" i="12"/>
  <c r="R284" i="12"/>
  <c r="R285" i="12"/>
  <c r="R286" i="12"/>
  <c r="R287" i="12"/>
  <c r="R288" i="12"/>
  <c r="R289" i="12"/>
  <c r="R290" i="12"/>
  <c r="R291" i="12"/>
  <c r="R292" i="12"/>
  <c r="R293" i="12"/>
  <c r="R294" i="12"/>
  <c r="R295" i="12"/>
  <c r="R296" i="12"/>
  <c r="R297" i="12"/>
  <c r="R298" i="12"/>
  <c r="R299" i="12"/>
  <c r="R300" i="12"/>
  <c r="R301" i="12"/>
  <c r="R302" i="12"/>
  <c r="R303" i="12"/>
  <c r="R304" i="12"/>
  <c r="R305" i="12"/>
  <c r="R306" i="12"/>
  <c r="R307" i="12"/>
  <c r="R308" i="12"/>
  <c r="R309" i="12"/>
  <c r="R310" i="12"/>
  <c r="R311" i="12"/>
  <c r="R312" i="12"/>
  <c r="R313" i="12"/>
  <c r="R314" i="12"/>
  <c r="R315" i="12"/>
  <c r="R316" i="12"/>
  <c r="R317" i="12"/>
  <c r="R318" i="12"/>
  <c r="R319" i="12"/>
  <c r="R320" i="12"/>
  <c r="R321" i="12"/>
  <c r="R322" i="12"/>
  <c r="R323" i="12"/>
  <c r="R324" i="12"/>
  <c r="R325" i="12"/>
  <c r="R326" i="12"/>
  <c r="R327" i="12"/>
  <c r="R328" i="12"/>
  <c r="R329" i="12"/>
  <c r="R330" i="12"/>
  <c r="R331" i="12"/>
  <c r="R332" i="12"/>
  <c r="R333" i="12"/>
  <c r="R334" i="12"/>
  <c r="R335" i="12"/>
  <c r="R336" i="12"/>
  <c r="R337" i="12"/>
  <c r="R338" i="12"/>
  <c r="R339" i="12"/>
  <c r="R340" i="12"/>
  <c r="R341" i="12"/>
  <c r="R342" i="12"/>
  <c r="R343" i="12"/>
  <c r="R344" i="12"/>
  <c r="R345" i="12"/>
  <c r="R346" i="12"/>
  <c r="R347" i="12"/>
  <c r="R348" i="12"/>
  <c r="R349" i="12"/>
  <c r="R350" i="12"/>
  <c r="R351" i="12"/>
  <c r="R352" i="12"/>
  <c r="R353" i="12"/>
  <c r="R354" i="12"/>
  <c r="R355" i="12"/>
  <c r="R356" i="12"/>
  <c r="R357" i="12"/>
  <c r="R358" i="12"/>
  <c r="R359" i="12"/>
  <c r="R360" i="12"/>
  <c r="R361" i="12"/>
  <c r="R362" i="12"/>
  <c r="R363" i="12"/>
  <c r="R364" i="12"/>
  <c r="R365" i="12"/>
  <c r="R366" i="12"/>
  <c r="R367" i="12"/>
  <c r="R368" i="12"/>
  <c r="R369" i="12"/>
  <c r="R370" i="12"/>
  <c r="R371" i="12"/>
  <c r="R372" i="12"/>
  <c r="R373" i="12"/>
  <c r="R374" i="12"/>
  <c r="R375" i="12"/>
  <c r="R376" i="12"/>
  <c r="R377" i="12"/>
  <c r="R378" i="12"/>
  <c r="R379" i="12"/>
  <c r="R380" i="12"/>
  <c r="R381" i="12"/>
  <c r="R382" i="12"/>
  <c r="R383" i="12"/>
  <c r="R384" i="12"/>
  <c r="R385" i="12"/>
  <c r="R386" i="12"/>
  <c r="R387" i="12"/>
  <c r="R388" i="12"/>
  <c r="R389" i="12"/>
  <c r="R390" i="12"/>
  <c r="R391" i="12"/>
  <c r="R392" i="12"/>
  <c r="R393" i="12"/>
  <c r="R394" i="12"/>
  <c r="R395" i="12"/>
  <c r="R396" i="12"/>
  <c r="R397" i="12"/>
  <c r="R398" i="12"/>
  <c r="R399" i="12"/>
  <c r="R400" i="12"/>
  <c r="R401" i="12"/>
  <c r="R402" i="12"/>
  <c r="R403" i="12"/>
  <c r="R404" i="12"/>
  <c r="R405" i="12"/>
  <c r="R406" i="12"/>
  <c r="R407" i="12"/>
  <c r="R408" i="12"/>
  <c r="R409" i="12"/>
  <c r="R410" i="12"/>
  <c r="R411" i="12"/>
  <c r="R412" i="12"/>
  <c r="R413" i="12"/>
  <c r="R414" i="12"/>
  <c r="R415" i="12"/>
  <c r="R416" i="12"/>
  <c r="R417" i="12"/>
  <c r="R418" i="12"/>
  <c r="R419" i="12"/>
  <c r="R420" i="12"/>
  <c r="R421" i="12"/>
  <c r="R422" i="12"/>
  <c r="R423" i="12"/>
  <c r="R424" i="12"/>
  <c r="R425" i="12"/>
  <c r="R426" i="12"/>
  <c r="R427" i="12"/>
  <c r="R428" i="12"/>
  <c r="R429" i="12"/>
  <c r="R430" i="12"/>
  <c r="R431" i="12"/>
  <c r="R432" i="12"/>
  <c r="R433" i="12"/>
  <c r="R434" i="12"/>
  <c r="R435" i="12"/>
  <c r="R436" i="12"/>
  <c r="R437" i="12"/>
  <c r="R438" i="12"/>
  <c r="R439" i="12"/>
  <c r="R440" i="12"/>
  <c r="R441" i="12"/>
  <c r="R442" i="12"/>
  <c r="R443" i="12"/>
  <c r="R444" i="12"/>
  <c r="R445" i="12"/>
  <c r="R446" i="12"/>
  <c r="R447" i="12"/>
  <c r="R448" i="12"/>
  <c r="R449" i="12"/>
  <c r="R450" i="12"/>
  <c r="R451" i="12"/>
  <c r="R452" i="12"/>
  <c r="R453" i="12"/>
  <c r="R454" i="12"/>
  <c r="R455" i="12"/>
  <c r="R456" i="12"/>
  <c r="R457" i="12"/>
  <c r="R458" i="12"/>
  <c r="R459" i="12"/>
  <c r="R460" i="12"/>
  <c r="R461" i="12"/>
  <c r="R462" i="12"/>
  <c r="R463" i="12"/>
  <c r="R464" i="12"/>
  <c r="R465" i="12"/>
  <c r="R466" i="12"/>
  <c r="R467" i="12"/>
  <c r="R468" i="12"/>
  <c r="R469" i="12"/>
  <c r="R470" i="12"/>
  <c r="R471" i="12"/>
  <c r="R472" i="12"/>
  <c r="R473" i="12"/>
  <c r="R474" i="12"/>
  <c r="R475" i="12"/>
  <c r="R476" i="12"/>
  <c r="R477" i="12"/>
  <c r="R478" i="12"/>
  <c r="R479" i="12"/>
  <c r="R480" i="12"/>
  <c r="R481" i="12"/>
  <c r="R482" i="12"/>
  <c r="R483" i="12"/>
  <c r="R484" i="12"/>
  <c r="R485" i="12"/>
  <c r="R486" i="12"/>
  <c r="R487" i="12"/>
  <c r="R488" i="12"/>
  <c r="R489" i="12"/>
  <c r="R490" i="12"/>
  <c r="R491" i="12"/>
  <c r="R492" i="12"/>
  <c r="R493" i="12"/>
  <c r="R494" i="12"/>
  <c r="R495" i="12"/>
  <c r="R496" i="12"/>
  <c r="R497" i="12"/>
  <c r="R498" i="12"/>
  <c r="R499" i="12"/>
  <c r="R500" i="12"/>
  <c r="R501" i="12"/>
  <c r="R502" i="12"/>
  <c r="R503" i="12"/>
  <c r="R504" i="12"/>
  <c r="R505" i="12"/>
  <c r="R506" i="12"/>
  <c r="R507" i="12"/>
  <c r="R508" i="12"/>
  <c r="R509" i="12"/>
  <c r="R510" i="12"/>
  <c r="R511" i="12"/>
  <c r="R512" i="12"/>
  <c r="R513" i="12"/>
  <c r="R514" i="12"/>
  <c r="R515" i="12"/>
  <c r="R516" i="12"/>
  <c r="R517" i="12"/>
  <c r="R518" i="12"/>
  <c r="R519" i="12"/>
  <c r="R520" i="12"/>
  <c r="R521" i="12"/>
  <c r="R522" i="12"/>
  <c r="R523" i="12"/>
  <c r="R524" i="12"/>
  <c r="R525" i="12"/>
  <c r="R526" i="12"/>
  <c r="R527" i="12"/>
  <c r="R528" i="12"/>
  <c r="R529" i="12"/>
  <c r="R530" i="12"/>
  <c r="R531" i="12"/>
  <c r="R532" i="12"/>
  <c r="R533" i="12"/>
  <c r="R534" i="12"/>
  <c r="R535" i="12"/>
  <c r="R536" i="12"/>
  <c r="R537" i="12"/>
  <c r="R538" i="12"/>
  <c r="R539" i="12"/>
  <c r="R540" i="12"/>
  <c r="R541" i="12"/>
  <c r="R542" i="12"/>
  <c r="R543" i="12"/>
  <c r="R544" i="12"/>
  <c r="R545" i="12"/>
  <c r="R546" i="12"/>
  <c r="R547" i="12"/>
  <c r="R548" i="12"/>
  <c r="R549" i="12"/>
  <c r="R550" i="12"/>
  <c r="R551" i="12"/>
  <c r="R552" i="12"/>
  <c r="R553" i="12"/>
  <c r="R554" i="12"/>
  <c r="R555" i="12"/>
  <c r="R556" i="12"/>
  <c r="R557" i="12"/>
  <c r="R558" i="12"/>
  <c r="R559" i="12"/>
  <c r="R560" i="12"/>
  <c r="R561" i="12"/>
  <c r="R562" i="12"/>
  <c r="R563" i="12"/>
  <c r="R564" i="12"/>
  <c r="R565" i="12"/>
  <c r="R566" i="12"/>
  <c r="R567" i="12"/>
  <c r="R568" i="12"/>
  <c r="R569" i="12"/>
  <c r="R570" i="12"/>
  <c r="R571" i="12"/>
  <c r="R572" i="12"/>
  <c r="R573" i="12"/>
  <c r="R574" i="12"/>
  <c r="R575" i="12"/>
  <c r="R576" i="12"/>
  <c r="R577" i="12"/>
  <c r="R578" i="12"/>
  <c r="R579" i="12"/>
  <c r="R580" i="12"/>
  <c r="R581" i="12"/>
  <c r="R582" i="12"/>
  <c r="R583" i="12"/>
  <c r="R584" i="12"/>
  <c r="R585" i="12"/>
  <c r="R586" i="12"/>
  <c r="R587" i="12"/>
  <c r="R588" i="12"/>
  <c r="R589" i="12"/>
  <c r="R590" i="12"/>
  <c r="R591" i="12"/>
  <c r="R592" i="12"/>
  <c r="R593" i="12"/>
  <c r="R594" i="12"/>
  <c r="R595" i="12"/>
  <c r="R596" i="12"/>
  <c r="R597" i="12"/>
  <c r="R598" i="12"/>
  <c r="R599" i="12"/>
  <c r="R600" i="12"/>
  <c r="R601" i="12"/>
  <c r="R602" i="12"/>
  <c r="R603" i="12"/>
  <c r="R604" i="12"/>
  <c r="R605" i="12"/>
  <c r="R606" i="12"/>
  <c r="R607" i="12"/>
  <c r="R608" i="12"/>
  <c r="R609" i="12"/>
  <c r="R610" i="12"/>
  <c r="R611" i="12"/>
  <c r="R612" i="12"/>
  <c r="R613" i="12"/>
  <c r="R614" i="12"/>
  <c r="R615" i="12"/>
  <c r="R616" i="12"/>
  <c r="R617" i="12"/>
  <c r="R618" i="12"/>
  <c r="R619" i="12"/>
  <c r="R620" i="12"/>
  <c r="R621" i="12"/>
  <c r="R622" i="12"/>
  <c r="R623" i="12"/>
  <c r="R624" i="12"/>
  <c r="R625" i="12"/>
  <c r="R626" i="12"/>
  <c r="R627" i="12"/>
  <c r="R628" i="12"/>
  <c r="R629" i="12"/>
  <c r="R630" i="12"/>
  <c r="R631" i="12"/>
  <c r="R632" i="12"/>
  <c r="R633" i="12"/>
  <c r="R634" i="12"/>
  <c r="R635" i="12"/>
  <c r="R636" i="12"/>
  <c r="R637" i="12"/>
  <c r="R638" i="12"/>
  <c r="R639" i="12"/>
  <c r="R640" i="12"/>
  <c r="R641" i="12"/>
  <c r="R642" i="12"/>
  <c r="R643" i="12"/>
  <c r="R644" i="12"/>
  <c r="R645" i="12"/>
  <c r="R646" i="12"/>
  <c r="R647" i="12"/>
  <c r="R648" i="12"/>
  <c r="R649" i="12"/>
  <c r="R650" i="12"/>
  <c r="R651" i="12"/>
  <c r="R652" i="12"/>
  <c r="R653" i="12"/>
  <c r="R654" i="12"/>
  <c r="R655" i="12"/>
  <c r="R656" i="12"/>
  <c r="R657" i="12"/>
  <c r="R658" i="12"/>
  <c r="R659" i="12"/>
  <c r="R660" i="12"/>
  <c r="R661" i="12"/>
  <c r="R662" i="12"/>
  <c r="R663" i="12"/>
  <c r="R664" i="12"/>
  <c r="R665" i="12"/>
  <c r="R666" i="12"/>
  <c r="R667" i="12"/>
  <c r="R668" i="12"/>
  <c r="R669" i="12"/>
  <c r="R670" i="12"/>
  <c r="R671" i="12"/>
  <c r="R672" i="12"/>
  <c r="R673" i="12"/>
  <c r="R674" i="12"/>
  <c r="R675" i="12"/>
  <c r="R676" i="12"/>
  <c r="R677" i="12"/>
  <c r="R678" i="12"/>
  <c r="R679" i="12"/>
  <c r="R680" i="12"/>
  <c r="R681" i="12"/>
  <c r="R682" i="12"/>
  <c r="R683" i="12"/>
  <c r="R684" i="12"/>
  <c r="R685" i="12"/>
  <c r="R686" i="12"/>
  <c r="R687" i="12"/>
  <c r="R688" i="12"/>
  <c r="R689" i="12"/>
  <c r="R690" i="12"/>
  <c r="R691" i="12"/>
  <c r="R692" i="12"/>
  <c r="R693" i="12"/>
  <c r="R694" i="12"/>
  <c r="R695" i="12"/>
  <c r="R696" i="12"/>
  <c r="R697" i="12"/>
  <c r="R698" i="12"/>
  <c r="R699" i="12"/>
  <c r="R700" i="12"/>
  <c r="R701" i="12"/>
  <c r="R702" i="12"/>
  <c r="R703" i="12"/>
  <c r="R704" i="12"/>
  <c r="R705" i="12"/>
  <c r="R706" i="12"/>
  <c r="R707" i="12"/>
  <c r="R708" i="12"/>
  <c r="R709" i="12"/>
  <c r="R710" i="12"/>
  <c r="R711" i="12"/>
  <c r="R712" i="12"/>
  <c r="R713" i="12"/>
  <c r="R714" i="12"/>
  <c r="R715" i="12"/>
  <c r="R716" i="12"/>
  <c r="R717" i="12"/>
  <c r="R718" i="12"/>
  <c r="R719" i="12"/>
  <c r="R720" i="12"/>
  <c r="R721" i="12"/>
  <c r="R722" i="12"/>
  <c r="R723" i="12"/>
  <c r="R724" i="12"/>
  <c r="R725" i="12"/>
  <c r="R726" i="12"/>
  <c r="R727" i="12"/>
  <c r="R728" i="12"/>
  <c r="R729" i="12"/>
  <c r="R730" i="12"/>
  <c r="R731" i="12"/>
  <c r="R732" i="12"/>
  <c r="R733" i="12"/>
  <c r="R734" i="12"/>
  <c r="R735" i="12"/>
  <c r="R736" i="12"/>
  <c r="R737" i="12"/>
  <c r="R738" i="12"/>
  <c r="R739" i="12"/>
  <c r="R740" i="12"/>
  <c r="R741" i="12"/>
  <c r="R742" i="12"/>
  <c r="R743" i="12"/>
  <c r="R744" i="12"/>
  <c r="R745" i="12"/>
  <c r="R746" i="12"/>
  <c r="R747" i="12"/>
  <c r="R748" i="12"/>
  <c r="R749" i="12"/>
  <c r="R750" i="12"/>
  <c r="R751" i="12"/>
  <c r="R752" i="12"/>
  <c r="R753" i="12"/>
  <c r="R754" i="12"/>
  <c r="R755" i="12"/>
  <c r="R756" i="12"/>
  <c r="R757" i="12"/>
  <c r="R758" i="12"/>
  <c r="R759" i="12"/>
  <c r="R760" i="12"/>
  <c r="R761" i="12"/>
  <c r="R762" i="12"/>
  <c r="R763" i="12"/>
  <c r="R764" i="12"/>
  <c r="R765" i="12"/>
  <c r="R766" i="12"/>
  <c r="R767" i="12"/>
  <c r="R768" i="12"/>
  <c r="R769" i="12"/>
  <c r="R770" i="12"/>
  <c r="R771" i="12"/>
  <c r="R772" i="12"/>
  <c r="R773" i="12"/>
  <c r="R774" i="12"/>
  <c r="R775" i="12"/>
  <c r="R776" i="12"/>
  <c r="R777" i="12"/>
  <c r="R778" i="12"/>
  <c r="R779" i="12"/>
  <c r="R780" i="12"/>
  <c r="R781" i="12"/>
  <c r="R782" i="12"/>
  <c r="R783" i="12"/>
  <c r="R784" i="12"/>
  <c r="R785" i="12"/>
  <c r="R786" i="12"/>
  <c r="R787" i="12"/>
  <c r="R788" i="12"/>
  <c r="R789" i="12"/>
  <c r="R790" i="12"/>
  <c r="R791" i="12"/>
  <c r="R792" i="12"/>
  <c r="R793" i="12"/>
  <c r="R794" i="12"/>
  <c r="R795" i="12"/>
  <c r="R796" i="12"/>
  <c r="R797" i="12"/>
  <c r="R798" i="12"/>
  <c r="R799" i="12"/>
  <c r="R800" i="12"/>
  <c r="R801" i="12"/>
  <c r="R802" i="12"/>
  <c r="R803" i="12"/>
  <c r="R804" i="12"/>
  <c r="R805" i="12"/>
  <c r="R806" i="12"/>
  <c r="R807" i="12"/>
  <c r="R808" i="12"/>
  <c r="R809" i="12"/>
  <c r="R810" i="12"/>
  <c r="R811" i="12"/>
  <c r="R812" i="12"/>
  <c r="R813" i="12"/>
  <c r="R814" i="12"/>
  <c r="R815" i="12"/>
  <c r="R816" i="12"/>
  <c r="R817" i="12"/>
  <c r="R818" i="12"/>
  <c r="R819" i="12"/>
  <c r="R820" i="12"/>
  <c r="R821" i="12"/>
  <c r="R822" i="12"/>
  <c r="R823" i="12"/>
  <c r="R824" i="12"/>
  <c r="R825" i="12"/>
  <c r="R826" i="12"/>
  <c r="R827" i="12"/>
  <c r="R828" i="12"/>
  <c r="R829" i="12"/>
  <c r="R830" i="12"/>
  <c r="R831" i="12"/>
  <c r="R832" i="12"/>
  <c r="R833" i="12"/>
  <c r="R834" i="12"/>
  <c r="R835" i="12"/>
  <c r="R836" i="12"/>
  <c r="R837" i="12"/>
  <c r="R838" i="12"/>
  <c r="R839" i="12"/>
  <c r="R840" i="12"/>
  <c r="R841" i="12"/>
  <c r="R842" i="12"/>
  <c r="R843" i="12"/>
  <c r="R844" i="12"/>
  <c r="R845" i="12"/>
  <c r="R846" i="12"/>
  <c r="R847" i="12"/>
  <c r="R848" i="12"/>
  <c r="R849" i="12"/>
  <c r="R850" i="12"/>
  <c r="R851" i="12"/>
  <c r="R852" i="12"/>
  <c r="R853" i="12"/>
  <c r="R854" i="12"/>
  <c r="R855" i="12"/>
  <c r="R856" i="12"/>
  <c r="R857" i="12"/>
  <c r="R858" i="12"/>
  <c r="R859" i="12"/>
  <c r="R860" i="12"/>
  <c r="R861" i="12"/>
  <c r="R862" i="12"/>
  <c r="R863" i="12"/>
  <c r="R864" i="12"/>
  <c r="R865" i="12"/>
  <c r="R866" i="12"/>
  <c r="R867" i="12"/>
  <c r="R868" i="12"/>
  <c r="R869" i="12"/>
  <c r="R870" i="12"/>
  <c r="R871" i="12"/>
  <c r="R872" i="12"/>
  <c r="R873" i="12"/>
  <c r="R874" i="12"/>
  <c r="R875" i="12"/>
  <c r="R876" i="12"/>
  <c r="R877" i="12"/>
  <c r="R878" i="12"/>
  <c r="R879" i="12"/>
  <c r="R880" i="12"/>
  <c r="R881" i="12"/>
  <c r="R882" i="12"/>
  <c r="R883" i="12"/>
  <c r="R884" i="12"/>
  <c r="R885" i="12"/>
  <c r="R886" i="12"/>
  <c r="R887" i="12"/>
  <c r="R888" i="12"/>
  <c r="R889" i="12"/>
  <c r="R890" i="12"/>
  <c r="R891" i="12"/>
  <c r="R892" i="12"/>
  <c r="R893" i="12"/>
  <c r="R894" i="12"/>
  <c r="R895" i="12"/>
  <c r="R896" i="12"/>
  <c r="R897" i="12"/>
  <c r="R898" i="12"/>
  <c r="R899" i="12"/>
  <c r="R900" i="12"/>
  <c r="R901" i="12"/>
  <c r="R902" i="12"/>
  <c r="R903" i="12"/>
  <c r="R904" i="12"/>
  <c r="R905" i="12"/>
  <c r="R906" i="12"/>
  <c r="R907" i="12"/>
  <c r="R908" i="12"/>
  <c r="R909" i="12"/>
  <c r="R910" i="12"/>
  <c r="R911" i="12"/>
  <c r="R912" i="12"/>
  <c r="R913" i="12"/>
  <c r="R914" i="12"/>
  <c r="R915" i="12"/>
  <c r="R916" i="12"/>
  <c r="R917" i="12"/>
  <c r="R918" i="12"/>
  <c r="R919" i="12"/>
  <c r="R920" i="12"/>
  <c r="R921" i="12"/>
  <c r="R922" i="12"/>
  <c r="R923" i="12"/>
  <c r="R924" i="12"/>
  <c r="R925" i="12"/>
  <c r="R926" i="12"/>
  <c r="R927" i="12"/>
  <c r="R928" i="12"/>
  <c r="R929" i="12"/>
  <c r="R930" i="12"/>
  <c r="R931" i="12"/>
  <c r="R932" i="12"/>
  <c r="R933" i="12"/>
  <c r="R934" i="12"/>
  <c r="R935" i="12"/>
  <c r="R936" i="12"/>
  <c r="R937" i="12"/>
  <c r="R938" i="12"/>
  <c r="R939" i="12"/>
  <c r="R940" i="12"/>
  <c r="R941" i="12"/>
  <c r="R942" i="12"/>
  <c r="R943" i="12"/>
  <c r="R944" i="12"/>
  <c r="R945" i="12"/>
  <c r="R946" i="12"/>
  <c r="R947" i="12"/>
  <c r="R948" i="12"/>
  <c r="R949" i="12"/>
  <c r="R950" i="12"/>
  <c r="R951" i="12"/>
  <c r="R952" i="12"/>
  <c r="R953" i="12"/>
  <c r="R954" i="12"/>
  <c r="R955" i="12"/>
  <c r="R956" i="12"/>
  <c r="R957" i="12"/>
  <c r="R958" i="12"/>
  <c r="R959" i="12"/>
  <c r="R960" i="12"/>
  <c r="R961" i="12"/>
  <c r="R962" i="12"/>
  <c r="R963" i="12"/>
  <c r="R964" i="12"/>
  <c r="R965" i="12"/>
  <c r="R966" i="12"/>
  <c r="R967" i="12"/>
  <c r="R968" i="12"/>
  <c r="R969" i="12"/>
  <c r="R970" i="12"/>
  <c r="R971" i="12"/>
  <c r="R972" i="12"/>
  <c r="R2180" i="12"/>
  <c r="R973" i="12"/>
  <c r="R974" i="12"/>
  <c r="R975" i="12"/>
  <c r="R976" i="12"/>
  <c r="R977" i="12"/>
  <c r="R978" i="12"/>
  <c r="R979" i="12"/>
  <c r="R980" i="12"/>
  <c r="R981" i="12"/>
  <c r="R982" i="12"/>
  <c r="R983" i="12"/>
  <c r="R984" i="12"/>
  <c r="R985" i="12"/>
  <c r="R986" i="12"/>
  <c r="R987" i="12"/>
  <c r="R988" i="12"/>
  <c r="R989" i="12"/>
  <c r="R990" i="12"/>
  <c r="R991" i="12"/>
  <c r="R992" i="12"/>
  <c r="R993" i="12"/>
  <c r="R994" i="12"/>
  <c r="R995" i="12"/>
  <c r="R996" i="12"/>
  <c r="R997" i="12"/>
  <c r="R998" i="12"/>
  <c r="R999" i="12"/>
  <c r="R1000" i="12"/>
  <c r="R1001" i="12"/>
  <c r="R1002" i="12"/>
  <c r="R1003" i="12"/>
  <c r="R1004" i="12"/>
  <c r="R1005" i="12"/>
  <c r="R1006" i="12"/>
  <c r="R1007" i="12"/>
  <c r="R1008" i="12"/>
  <c r="R1009" i="12"/>
  <c r="R1010" i="12"/>
  <c r="R1011" i="12"/>
  <c r="R1012" i="12"/>
  <c r="R1013" i="12"/>
  <c r="R1014" i="12"/>
  <c r="R1015" i="12"/>
  <c r="R1016" i="12"/>
  <c r="R1017" i="12"/>
  <c r="R1018" i="12"/>
  <c r="R1019" i="12"/>
  <c r="R1020" i="12"/>
  <c r="R1021" i="12"/>
  <c r="R1022" i="12"/>
  <c r="R1023" i="12"/>
  <c r="R1024" i="12"/>
  <c r="R1025" i="12"/>
  <c r="R1026" i="12"/>
  <c r="R1027" i="12"/>
  <c r="R1028" i="12"/>
  <c r="R1029" i="12"/>
  <c r="R1030" i="12"/>
  <c r="R1031" i="12"/>
  <c r="R1032" i="12"/>
  <c r="R1033" i="12"/>
  <c r="R1034" i="12"/>
  <c r="R1035" i="12"/>
  <c r="R1036" i="12"/>
  <c r="R1037" i="12"/>
  <c r="R1038" i="12"/>
  <c r="R1039" i="12"/>
  <c r="R1040" i="12"/>
  <c r="R1041" i="12"/>
  <c r="R1042" i="12"/>
  <c r="R1043" i="12"/>
  <c r="R1044" i="12"/>
  <c r="R1045" i="12"/>
  <c r="R1046" i="12"/>
  <c r="R1047" i="12"/>
  <c r="R1048" i="12"/>
  <c r="R1049" i="12"/>
  <c r="R1050" i="12"/>
  <c r="R1051" i="12"/>
  <c r="R1052" i="12"/>
  <c r="R1053" i="12"/>
  <c r="R1054" i="12"/>
  <c r="R1055" i="12"/>
  <c r="R1056" i="12"/>
  <c r="R1057" i="12"/>
  <c r="R1058" i="12"/>
  <c r="R1059" i="12"/>
  <c r="R1060" i="12"/>
  <c r="R1061" i="12"/>
  <c r="R1062" i="12"/>
  <c r="R1063" i="12"/>
  <c r="R1064" i="12"/>
  <c r="R1065" i="12"/>
  <c r="R1066" i="12"/>
  <c r="R1067" i="12"/>
  <c r="R1068" i="12"/>
  <c r="R1069" i="12"/>
  <c r="R1070" i="12"/>
  <c r="R1071" i="12"/>
  <c r="R1072" i="12"/>
  <c r="R1073" i="12"/>
  <c r="R1074" i="12"/>
  <c r="R1075" i="12"/>
  <c r="R1076" i="12"/>
  <c r="R1077" i="12"/>
  <c r="R1078" i="12"/>
  <c r="R1079" i="12"/>
  <c r="R1080" i="12"/>
  <c r="R1081" i="12"/>
  <c r="R1082" i="12"/>
  <c r="R1083" i="12"/>
  <c r="R1084" i="12"/>
  <c r="R1085" i="12"/>
  <c r="R1086" i="12"/>
  <c r="R1087" i="12"/>
  <c r="R1088" i="12"/>
  <c r="R1089" i="12"/>
  <c r="R1090" i="12"/>
  <c r="R1091" i="12"/>
  <c r="R1092" i="12"/>
  <c r="R1093" i="12"/>
  <c r="R1094" i="12"/>
  <c r="R1095" i="12"/>
  <c r="R1096" i="12"/>
  <c r="R1097" i="12"/>
  <c r="R1098" i="12"/>
  <c r="R1099" i="12"/>
  <c r="R1100" i="12"/>
  <c r="R1101" i="12"/>
  <c r="R1102" i="12"/>
  <c r="R1103" i="12"/>
  <c r="R1104" i="12"/>
  <c r="R1105" i="12"/>
  <c r="R1106" i="12"/>
  <c r="R1107" i="12"/>
  <c r="R1108" i="12"/>
  <c r="R1109" i="12"/>
  <c r="R1110" i="12"/>
  <c r="R1111" i="12"/>
  <c r="R1112" i="12"/>
  <c r="R1113" i="12"/>
  <c r="R1114" i="12"/>
  <c r="R1115" i="12"/>
  <c r="R1116" i="12"/>
  <c r="R1117" i="12"/>
  <c r="R1118" i="12"/>
  <c r="R1119" i="12"/>
  <c r="R1120" i="12"/>
  <c r="R1121" i="12"/>
  <c r="R1122" i="12"/>
  <c r="R1123" i="12"/>
  <c r="R1124" i="12"/>
  <c r="R1125" i="12"/>
  <c r="R1126" i="12"/>
  <c r="R1127" i="12"/>
  <c r="R1128" i="12"/>
  <c r="R1129" i="12"/>
  <c r="R1130" i="12"/>
  <c r="R1131" i="12"/>
  <c r="R1132" i="12"/>
  <c r="R1133" i="12"/>
  <c r="R1134" i="12"/>
  <c r="R1135" i="12"/>
  <c r="R1136" i="12"/>
  <c r="R1137" i="12"/>
  <c r="R1138" i="12"/>
  <c r="R1139" i="12"/>
  <c r="R1140" i="12"/>
  <c r="R1141" i="12"/>
  <c r="R1142" i="12"/>
  <c r="R1143" i="12"/>
  <c r="R1144" i="12"/>
  <c r="R1145" i="12"/>
  <c r="R1146" i="12"/>
  <c r="R1147" i="12"/>
  <c r="R1148" i="12"/>
  <c r="R1149" i="12"/>
  <c r="R1150" i="12"/>
  <c r="R1151" i="12"/>
  <c r="R1152" i="12"/>
  <c r="R1153" i="12"/>
  <c r="R1154" i="12"/>
  <c r="R1155" i="12"/>
  <c r="R1156" i="12"/>
  <c r="R1157" i="12"/>
  <c r="R1158" i="12"/>
  <c r="R1159" i="12"/>
  <c r="R1160" i="12"/>
  <c r="R1161" i="12"/>
  <c r="R1162" i="12"/>
  <c r="R1163" i="12"/>
  <c r="R1164" i="12"/>
  <c r="R1165" i="12"/>
  <c r="R1166" i="12"/>
  <c r="R1167" i="12"/>
  <c r="R1168" i="12"/>
  <c r="R1169" i="12"/>
  <c r="R1170" i="12"/>
  <c r="R1171" i="12"/>
  <c r="R1172" i="12"/>
  <c r="R1173" i="12"/>
  <c r="R1174" i="12"/>
  <c r="R1175" i="12"/>
  <c r="R1176" i="12"/>
  <c r="R1177" i="12"/>
  <c r="R1178" i="12"/>
  <c r="R1179" i="12"/>
  <c r="R1180" i="12"/>
  <c r="R1181" i="12"/>
  <c r="R1182" i="12"/>
  <c r="R1183" i="12"/>
  <c r="R1184" i="12"/>
  <c r="R1185" i="12"/>
  <c r="R1186" i="12"/>
  <c r="R1187" i="12"/>
  <c r="R1188" i="12"/>
  <c r="R1189" i="12"/>
  <c r="R1190" i="12"/>
  <c r="R1191" i="12"/>
  <c r="R1192" i="12"/>
  <c r="R1193" i="12"/>
  <c r="R1194" i="12"/>
  <c r="R1195" i="12"/>
  <c r="R1196" i="12"/>
  <c r="R1197" i="12"/>
  <c r="R1198" i="12"/>
  <c r="R1199" i="12"/>
  <c r="R1200" i="12"/>
  <c r="R1201" i="12"/>
  <c r="R1202" i="12"/>
  <c r="R1203" i="12"/>
  <c r="R1204" i="12"/>
  <c r="R1205" i="12"/>
  <c r="R1206" i="12"/>
  <c r="R1207" i="12"/>
  <c r="R1208" i="12"/>
  <c r="R1209" i="12"/>
  <c r="R1210" i="12"/>
  <c r="R1211" i="12"/>
  <c r="R1212" i="12"/>
  <c r="R1213" i="12"/>
  <c r="R1214" i="12"/>
  <c r="R1215" i="12"/>
  <c r="R1216" i="12"/>
  <c r="R1217" i="12"/>
  <c r="R1218" i="12"/>
  <c r="R1219" i="12"/>
  <c r="R1220" i="12"/>
  <c r="R1221" i="12"/>
  <c r="R1222" i="12"/>
  <c r="R1223" i="12"/>
  <c r="R1224" i="12"/>
  <c r="R1225" i="12"/>
  <c r="R1226" i="12"/>
  <c r="R1227" i="12"/>
  <c r="R1228" i="12"/>
  <c r="R1229" i="12"/>
  <c r="R1230" i="12"/>
  <c r="R1231" i="12"/>
  <c r="R1232" i="12"/>
  <c r="R1233" i="12"/>
  <c r="R1234" i="12"/>
  <c r="R1235" i="12"/>
  <c r="R1236" i="12"/>
  <c r="R1237" i="12"/>
  <c r="R1238" i="12"/>
  <c r="R1239" i="12"/>
  <c r="R1240" i="12"/>
  <c r="R1241" i="12"/>
  <c r="R1242" i="12"/>
  <c r="R1243" i="12"/>
  <c r="R1244" i="12"/>
  <c r="R1245" i="12"/>
  <c r="R1246" i="12"/>
  <c r="R1247" i="12"/>
  <c r="R1248" i="12"/>
  <c r="R1249" i="12"/>
  <c r="R1250" i="12"/>
  <c r="R1251" i="12"/>
  <c r="R1252" i="12"/>
  <c r="R1253" i="12"/>
  <c r="R1254" i="12"/>
  <c r="R1255" i="12"/>
  <c r="R1256" i="12"/>
  <c r="R1257" i="12"/>
  <c r="R1258" i="12"/>
  <c r="R1259" i="12"/>
  <c r="R1260" i="12"/>
  <c r="R1261" i="12"/>
  <c r="R1262" i="12"/>
  <c r="R1263" i="12"/>
  <c r="R1264" i="12"/>
  <c r="R1265" i="12"/>
  <c r="R1266" i="12"/>
  <c r="R1267" i="12"/>
  <c r="R1268" i="12"/>
  <c r="R1269" i="12"/>
  <c r="R1270" i="12"/>
  <c r="R1271" i="12"/>
  <c r="R1272" i="12"/>
  <c r="R1273" i="12"/>
  <c r="R1274" i="12"/>
  <c r="R1275" i="12"/>
  <c r="R1276" i="12"/>
  <c r="R1277" i="12"/>
  <c r="R1278" i="12"/>
  <c r="R1279" i="12"/>
  <c r="R1280" i="12"/>
  <c r="R1281" i="12"/>
  <c r="R1282" i="12"/>
  <c r="R1283" i="12"/>
  <c r="R1284" i="12"/>
  <c r="R1285" i="12"/>
  <c r="R1286" i="12"/>
  <c r="R1287" i="12"/>
  <c r="R1288" i="12"/>
  <c r="R1289" i="12"/>
  <c r="R1290" i="12"/>
  <c r="R1291" i="12"/>
  <c r="R1292" i="12"/>
  <c r="R1293" i="12"/>
  <c r="R1294" i="12"/>
  <c r="R1295" i="12"/>
  <c r="R1296" i="12"/>
  <c r="R1297" i="12"/>
  <c r="R1298" i="12"/>
  <c r="R1299" i="12"/>
  <c r="R1300" i="12"/>
  <c r="R1301" i="12"/>
  <c r="R1302" i="12"/>
  <c r="R1303" i="12"/>
  <c r="R1304" i="12"/>
  <c r="R1305" i="12"/>
  <c r="R1306" i="12"/>
  <c r="R1307" i="12"/>
  <c r="R1308" i="12"/>
  <c r="R1309" i="12"/>
  <c r="R1310" i="12"/>
  <c r="R1311" i="12"/>
  <c r="R1312" i="12"/>
  <c r="R1313" i="12"/>
  <c r="R1314" i="12"/>
  <c r="R1315" i="12"/>
  <c r="R1316" i="12"/>
  <c r="R1317" i="12"/>
  <c r="R1318" i="12"/>
  <c r="R1319" i="12"/>
  <c r="R1320" i="12"/>
  <c r="R1321" i="12"/>
  <c r="R1322" i="12"/>
  <c r="R1323" i="12"/>
  <c r="R1324" i="12"/>
  <c r="R1325" i="12"/>
  <c r="R1326" i="12"/>
  <c r="R1327" i="12"/>
  <c r="R1328" i="12"/>
  <c r="R1329" i="12"/>
  <c r="R1330" i="12"/>
  <c r="R1331" i="12"/>
  <c r="R1332" i="12"/>
  <c r="R1333" i="12"/>
  <c r="R1334" i="12"/>
  <c r="R1335" i="12"/>
  <c r="R1336" i="12"/>
  <c r="R1337" i="12"/>
  <c r="R1338" i="12"/>
  <c r="R1339" i="12"/>
  <c r="R1340" i="12"/>
  <c r="R1341" i="12"/>
  <c r="R1342" i="12"/>
  <c r="R1343" i="12"/>
  <c r="R1344" i="12"/>
  <c r="R1345" i="12"/>
  <c r="R1346" i="12"/>
  <c r="R1347" i="12"/>
  <c r="R1348" i="12"/>
  <c r="R1349" i="12"/>
  <c r="R1350" i="12"/>
  <c r="R1351" i="12"/>
  <c r="R1352" i="12"/>
  <c r="R1353" i="12"/>
  <c r="R1354" i="12"/>
  <c r="R1355" i="12"/>
  <c r="R1356" i="12"/>
  <c r="R1357" i="12"/>
  <c r="R1358" i="12"/>
  <c r="R1359" i="12"/>
  <c r="R1360" i="12"/>
  <c r="R1361" i="12"/>
  <c r="R1362" i="12"/>
  <c r="R1363" i="12"/>
  <c r="R1364" i="12"/>
  <c r="R1365" i="12"/>
  <c r="R1366" i="12"/>
  <c r="R1367" i="12"/>
  <c r="R1368" i="12"/>
  <c r="R1369" i="12"/>
  <c r="R1370" i="12"/>
  <c r="R1371" i="12"/>
  <c r="R1372" i="12"/>
  <c r="R1373" i="12"/>
  <c r="R1374" i="12"/>
  <c r="R1375" i="12"/>
  <c r="R1376" i="12"/>
  <c r="R1377" i="12"/>
  <c r="R1378" i="12"/>
  <c r="R1379" i="12"/>
  <c r="R1380" i="12"/>
  <c r="R1381" i="12"/>
  <c r="R1382" i="12"/>
  <c r="R1383" i="12"/>
  <c r="R1384" i="12"/>
  <c r="R1385" i="12"/>
  <c r="R1386" i="12"/>
  <c r="R1387" i="12"/>
  <c r="R1388" i="12"/>
  <c r="R1389" i="12"/>
  <c r="R1390" i="12"/>
  <c r="R1391" i="12"/>
  <c r="R1392" i="12"/>
  <c r="R1393" i="12"/>
  <c r="R1394" i="12"/>
  <c r="R1395" i="12"/>
  <c r="R1396" i="12"/>
  <c r="R1397" i="12"/>
  <c r="R1398" i="12"/>
  <c r="R1399" i="12"/>
  <c r="R1400" i="12"/>
  <c r="R1401" i="12"/>
  <c r="R1402" i="12"/>
  <c r="R1403" i="12"/>
  <c r="R1404" i="12"/>
  <c r="R1405" i="12"/>
  <c r="R1406" i="12"/>
  <c r="R1407" i="12"/>
  <c r="R1408" i="12"/>
  <c r="R1409" i="12"/>
  <c r="R1410" i="12"/>
  <c r="R1411" i="12"/>
  <c r="R1412" i="12"/>
  <c r="R1413" i="12"/>
  <c r="R1414" i="12"/>
  <c r="R1415" i="12"/>
  <c r="R1416" i="12"/>
  <c r="R1417" i="12"/>
  <c r="R1418" i="12"/>
  <c r="R1419" i="12"/>
  <c r="R1420" i="12"/>
  <c r="R1421" i="12"/>
  <c r="R1422" i="12"/>
  <c r="R1423" i="12"/>
  <c r="R1424" i="12"/>
  <c r="R1425" i="12"/>
  <c r="R1426" i="12"/>
  <c r="R1427" i="12"/>
  <c r="R1428" i="12"/>
  <c r="R1429" i="12"/>
  <c r="R1430" i="12"/>
  <c r="R1431" i="12"/>
  <c r="R1432" i="12"/>
  <c r="R1433" i="12"/>
  <c r="R1434" i="12"/>
  <c r="R1435" i="12"/>
  <c r="R1436" i="12"/>
  <c r="R1437" i="12"/>
  <c r="R1438" i="12"/>
  <c r="R1439" i="12"/>
  <c r="R1440" i="12"/>
  <c r="R1441" i="12"/>
  <c r="R1442" i="12"/>
  <c r="R1443" i="12"/>
  <c r="R1444" i="12"/>
  <c r="R1445" i="12"/>
  <c r="R1446" i="12"/>
  <c r="R1447" i="12"/>
  <c r="R1448" i="12"/>
  <c r="R1449" i="12"/>
  <c r="R1450" i="12"/>
  <c r="R1451" i="12"/>
  <c r="R1452" i="12"/>
  <c r="R1453" i="12"/>
  <c r="R1454" i="12"/>
  <c r="R1455" i="12"/>
  <c r="R1456" i="12"/>
  <c r="R1457" i="12"/>
  <c r="R1458" i="12"/>
  <c r="R1459" i="12"/>
  <c r="R1460" i="12"/>
  <c r="R1461" i="12"/>
  <c r="R1462" i="12"/>
  <c r="R1463" i="12"/>
  <c r="R1464" i="12"/>
  <c r="R1465" i="12"/>
  <c r="R1466" i="12"/>
  <c r="R1467" i="12"/>
  <c r="R1468" i="12"/>
  <c r="R1469" i="12"/>
  <c r="R1470" i="12"/>
  <c r="R1471" i="12"/>
  <c r="R1472" i="12"/>
  <c r="R1473" i="12"/>
  <c r="R1474" i="12"/>
  <c r="R1475" i="12"/>
  <c r="R1476" i="12"/>
  <c r="R1477" i="12"/>
  <c r="R1478" i="12"/>
  <c r="R1479" i="12"/>
  <c r="R1480" i="12"/>
  <c r="R1481" i="12"/>
  <c r="R1482" i="12"/>
  <c r="R1483" i="12"/>
  <c r="R1484" i="12"/>
  <c r="R1485" i="12"/>
  <c r="R1486" i="12"/>
  <c r="R1487" i="12"/>
  <c r="R1488" i="12"/>
  <c r="R1489" i="12"/>
  <c r="R1490" i="12"/>
  <c r="R1491" i="12"/>
  <c r="R1492" i="12"/>
  <c r="R1493" i="12"/>
  <c r="R1494" i="12"/>
  <c r="R1495" i="12"/>
  <c r="R1496" i="12"/>
  <c r="R1497" i="12"/>
  <c r="R1498" i="12"/>
  <c r="R1499" i="12"/>
  <c r="R1500" i="12"/>
  <c r="R1501" i="12"/>
  <c r="R1502" i="12"/>
  <c r="R1503" i="12"/>
  <c r="R1504" i="12"/>
  <c r="R1505" i="12"/>
  <c r="R1506" i="12"/>
  <c r="R1507" i="12"/>
  <c r="R1508" i="12"/>
  <c r="R1509" i="12"/>
  <c r="R1510" i="12"/>
  <c r="R1511" i="12"/>
  <c r="R1512" i="12"/>
  <c r="R1513" i="12"/>
  <c r="R1514" i="12"/>
  <c r="R1515" i="12"/>
  <c r="R1516" i="12"/>
  <c r="R1517" i="12"/>
  <c r="R1518" i="12"/>
  <c r="R1519" i="12"/>
  <c r="R1520" i="12"/>
  <c r="R1521" i="12"/>
  <c r="R1522" i="12"/>
  <c r="R1523" i="12"/>
  <c r="R1524" i="12"/>
  <c r="R1525" i="12"/>
  <c r="R1526" i="12"/>
  <c r="R1527" i="12"/>
  <c r="R1528" i="12"/>
  <c r="R1529" i="12"/>
  <c r="R1530" i="12"/>
  <c r="R1531" i="12"/>
  <c r="R1532" i="12"/>
  <c r="R1533" i="12"/>
  <c r="R1534" i="12"/>
  <c r="R1535" i="12"/>
  <c r="R1536" i="12"/>
  <c r="R1537" i="12"/>
  <c r="R1538" i="12"/>
  <c r="R1539" i="12"/>
  <c r="R1540" i="12"/>
  <c r="R1541" i="12"/>
  <c r="R1542" i="12"/>
  <c r="R1543" i="12"/>
  <c r="R1544" i="12"/>
  <c r="R1545" i="12"/>
  <c r="R1546" i="12"/>
  <c r="R1547" i="12"/>
  <c r="R1548" i="12"/>
  <c r="R1549" i="12"/>
  <c r="R1550" i="12"/>
  <c r="R1551" i="12"/>
  <c r="R1552" i="12"/>
  <c r="R1553" i="12"/>
  <c r="R1554" i="12"/>
  <c r="R1555" i="12"/>
  <c r="R1556" i="12"/>
  <c r="R1557" i="12"/>
  <c r="R1558" i="12"/>
  <c r="R1559" i="12"/>
  <c r="R1560" i="12"/>
  <c r="R1561" i="12"/>
  <c r="R1562" i="12"/>
  <c r="R1563" i="12"/>
  <c r="R1564" i="12"/>
  <c r="R1565" i="12"/>
  <c r="R1566" i="12"/>
  <c r="R1567" i="12"/>
  <c r="R1568" i="12"/>
  <c r="R1569" i="12"/>
  <c r="R1570" i="12"/>
  <c r="R1571" i="12"/>
  <c r="R1572" i="12"/>
  <c r="R1573" i="12"/>
  <c r="R1574" i="12"/>
  <c r="R1575" i="12"/>
  <c r="R1576" i="12"/>
  <c r="R1577" i="12"/>
  <c r="R1578" i="12"/>
  <c r="R1579" i="12"/>
  <c r="R1580" i="12"/>
  <c r="R1581" i="12"/>
  <c r="R1582" i="12"/>
  <c r="R1583" i="12"/>
  <c r="R1584" i="12"/>
  <c r="R1585" i="12"/>
  <c r="R1586" i="12"/>
  <c r="R1587" i="12"/>
  <c r="R1588" i="12"/>
  <c r="R1589" i="12"/>
  <c r="R1590" i="12"/>
  <c r="R1591" i="12"/>
  <c r="R1592" i="12"/>
  <c r="R1593" i="12"/>
  <c r="R1594" i="12"/>
  <c r="R1595" i="12"/>
  <c r="R1596" i="12"/>
  <c r="R1597" i="12"/>
  <c r="R1598" i="12"/>
  <c r="R1599" i="12"/>
  <c r="R1600" i="12"/>
  <c r="R1601" i="12"/>
  <c r="R1602" i="12"/>
  <c r="R1603" i="12"/>
  <c r="R1604" i="12"/>
  <c r="R1605" i="12"/>
  <c r="R1606" i="12"/>
  <c r="R1607" i="12"/>
  <c r="R1608" i="12"/>
  <c r="R1609" i="12"/>
  <c r="R1610" i="12"/>
  <c r="R1611" i="12"/>
  <c r="R1612" i="12"/>
  <c r="R1613" i="12"/>
  <c r="R1614" i="12"/>
  <c r="R1615" i="12"/>
  <c r="R3082" i="12"/>
  <c r="R1616" i="12"/>
  <c r="R1617" i="12"/>
  <c r="R1618" i="12"/>
  <c r="R1619" i="12"/>
  <c r="R1620" i="12"/>
  <c r="R1621" i="12"/>
  <c r="R1622" i="12"/>
  <c r="R1623" i="12"/>
  <c r="R1624" i="12"/>
  <c r="R1625" i="12"/>
  <c r="R1626" i="12"/>
  <c r="R1627" i="12"/>
  <c r="R1628" i="12"/>
  <c r="R1629" i="12"/>
  <c r="R1630" i="12"/>
  <c r="R1631" i="12"/>
  <c r="R1632" i="12"/>
  <c r="R1633" i="12"/>
  <c r="R1634" i="12"/>
  <c r="R1635" i="12"/>
  <c r="R1636" i="12"/>
  <c r="R1637" i="12"/>
  <c r="R1638" i="12"/>
  <c r="R1639" i="12"/>
  <c r="R1640" i="12"/>
  <c r="R1641" i="12"/>
  <c r="R1642" i="12"/>
  <c r="R1643" i="12"/>
  <c r="R1644" i="12"/>
  <c r="R1645" i="12"/>
  <c r="R1646" i="12"/>
  <c r="R1647" i="12"/>
  <c r="R1648" i="12"/>
  <c r="R1649" i="12"/>
  <c r="R1650" i="12"/>
  <c r="R1651" i="12"/>
  <c r="R1652" i="12"/>
  <c r="R1653" i="12"/>
  <c r="R1654" i="12"/>
  <c r="R1655" i="12"/>
  <c r="R1656" i="12"/>
  <c r="R1657" i="12"/>
  <c r="R1658" i="12"/>
  <c r="R1659" i="12"/>
  <c r="R1660" i="12"/>
  <c r="R1661" i="12"/>
  <c r="R1662" i="12"/>
  <c r="R1663" i="12"/>
  <c r="R1664" i="12"/>
  <c r="R1665" i="12"/>
  <c r="R1666" i="12"/>
  <c r="R1667" i="12"/>
  <c r="R1668" i="12"/>
  <c r="R1669" i="12"/>
  <c r="R1670" i="12"/>
  <c r="R1671" i="12"/>
  <c r="R1672" i="12"/>
  <c r="R1673" i="12"/>
  <c r="R1674" i="12"/>
  <c r="R1675" i="12"/>
  <c r="R1676" i="12"/>
  <c r="R1677" i="12"/>
  <c r="R1678" i="12"/>
  <c r="R1679" i="12"/>
  <c r="R1680" i="12"/>
  <c r="R1681" i="12"/>
  <c r="R1682" i="12"/>
  <c r="R1683" i="12"/>
  <c r="R1684" i="12"/>
  <c r="R1685" i="12"/>
  <c r="R1686" i="12"/>
  <c r="R1687" i="12"/>
  <c r="R1688" i="12"/>
  <c r="R1689" i="12"/>
  <c r="R1690" i="12"/>
  <c r="R1691" i="12"/>
  <c r="R1692" i="12"/>
  <c r="R1693" i="12"/>
  <c r="R1694" i="12"/>
  <c r="R1695" i="12"/>
  <c r="R1696" i="12"/>
  <c r="R1697" i="12"/>
  <c r="R1698" i="12"/>
  <c r="R1699" i="12"/>
  <c r="R1700" i="12"/>
  <c r="R1701" i="12"/>
  <c r="R1702" i="12"/>
  <c r="R1703" i="12"/>
  <c r="R1704" i="12"/>
  <c r="R1705" i="12"/>
  <c r="R1706" i="12"/>
  <c r="R1707" i="12"/>
  <c r="R1708" i="12"/>
  <c r="R1709" i="12"/>
  <c r="R1710" i="12"/>
  <c r="R1711" i="12"/>
  <c r="R1712" i="12"/>
  <c r="R1713" i="12"/>
  <c r="R1714" i="12"/>
  <c r="R1715" i="12"/>
  <c r="R1716" i="12"/>
  <c r="R1717" i="12"/>
  <c r="R1718" i="12"/>
  <c r="R1719" i="12"/>
  <c r="R1720" i="12"/>
  <c r="R1721" i="12"/>
  <c r="R1722" i="12"/>
  <c r="R1723" i="12"/>
  <c r="R1724" i="12"/>
  <c r="R1725" i="12"/>
  <c r="R1726" i="12"/>
  <c r="R1727" i="12"/>
  <c r="R1728" i="12"/>
  <c r="R1729" i="12"/>
  <c r="R1730" i="12"/>
  <c r="R1731" i="12"/>
  <c r="R1732" i="12"/>
  <c r="R1733" i="12"/>
  <c r="R1734" i="12"/>
  <c r="R1735" i="12"/>
  <c r="R1736" i="12"/>
  <c r="R1737" i="12"/>
  <c r="R1738" i="12"/>
  <c r="R1739" i="12"/>
  <c r="R1740" i="12"/>
  <c r="R1741" i="12"/>
  <c r="R1742" i="12"/>
  <c r="R1743" i="12"/>
  <c r="R1744" i="12"/>
  <c r="R1745" i="12"/>
  <c r="R1746" i="12"/>
  <c r="R1747" i="12"/>
  <c r="R1748" i="12"/>
  <c r="R1749" i="12"/>
  <c r="R1750" i="12"/>
  <c r="R1751" i="12"/>
  <c r="R1752" i="12"/>
  <c r="R1753" i="12"/>
  <c r="R1754" i="12"/>
  <c r="R1755" i="12"/>
  <c r="R1756" i="12"/>
  <c r="R1757" i="12"/>
  <c r="R1758" i="12"/>
  <c r="R1759" i="12"/>
  <c r="R1760" i="12"/>
  <c r="R1761" i="12"/>
  <c r="R1762" i="12"/>
  <c r="R1763" i="12"/>
  <c r="R1764" i="12"/>
  <c r="R1765" i="12"/>
  <c r="R1766" i="12"/>
  <c r="R1767" i="12"/>
  <c r="R1768" i="12"/>
  <c r="R1769" i="12"/>
  <c r="R1770" i="12"/>
  <c r="R1771" i="12"/>
  <c r="R1772" i="12"/>
  <c r="R1773" i="12"/>
  <c r="R1774" i="12"/>
  <c r="R1775" i="12"/>
  <c r="R1776" i="12"/>
  <c r="R1777" i="12"/>
  <c r="R1778" i="12"/>
  <c r="R1779" i="12"/>
  <c r="R1780" i="12"/>
  <c r="R1781" i="12"/>
  <c r="R1782" i="12"/>
  <c r="R1783" i="12"/>
  <c r="R1784" i="12"/>
  <c r="R1785" i="12"/>
  <c r="R1786" i="12"/>
  <c r="R1787" i="12"/>
  <c r="R1788" i="12"/>
  <c r="R1789" i="12"/>
  <c r="R1790" i="12"/>
  <c r="R1791" i="12"/>
  <c r="R1792" i="12"/>
  <c r="R1793" i="12"/>
  <c r="R1794" i="12"/>
  <c r="R1795" i="12"/>
  <c r="R1796" i="12"/>
  <c r="R1797" i="12"/>
  <c r="R1798" i="12"/>
  <c r="R1799" i="12"/>
  <c r="R1800" i="12"/>
  <c r="R1801" i="12"/>
  <c r="R1802" i="12"/>
  <c r="R1803" i="12"/>
  <c r="R1804" i="12"/>
  <c r="R1805" i="12"/>
  <c r="R1806" i="12"/>
  <c r="R1807" i="12"/>
  <c r="R1808" i="12"/>
  <c r="R1809" i="12"/>
  <c r="R1810" i="12"/>
  <c r="R1811" i="12"/>
  <c r="R1812" i="12"/>
  <c r="R1813" i="12"/>
  <c r="R1814" i="12"/>
  <c r="R1815" i="12"/>
  <c r="R1816" i="12"/>
  <c r="R1817" i="12"/>
  <c r="R1818" i="12"/>
  <c r="R1819" i="12"/>
  <c r="R1820" i="12"/>
  <c r="R1821" i="12"/>
  <c r="R1822" i="12"/>
  <c r="R1823" i="12"/>
  <c r="R1824" i="12"/>
  <c r="R1825" i="12"/>
  <c r="R1826" i="12"/>
  <c r="R1827" i="12"/>
  <c r="R1828" i="12"/>
  <c r="R1829" i="12"/>
  <c r="R1830" i="12"/>
  <c r="R1831" i="12"/>
  <c r="R1832" i="12"/>
  <c r="R1833" i="12"/>
  <c r="R1834" i="12"/>
  <c r="R1835" i="12"/>
  <c r="R1836" i="12"/>
  <c r="R1837" i="12"/>
  <c r="R1838" i="12"/>
  <c r="R1839" i="12"/>
  <c r="R1840" i="12"/>
  <c r="R1841" i="12"/>
  <c r="R1842" i="12"/>
  <c r="R1843" i="12"/>
  <c r="R1844" i="12"/>
  <c r="R1845" i="12"/>
  <c r="R1846" i="12"/>
  <c r="R1847" i="12"/>
  <c r="R1848" i="12"/>
  <c r="R1849" i="12"/>
  <c r="R1850" i="12"/>
  <c r="R1851" i="12"/>
  <c r="R1852" i="12"/>
  <c r="R1853" i="12"/>
  <c r="R1854" i="12"/>
  <c r="R1855" i="12"/>
  <c r="R1856" i="12"/>
  <c r="R1857" i="12"/>
  <c r="R1858" i="12"/>
  <c r="R1859" i="12"/>
  <c r="R1860" i="12"/>
  <c r="R1861" i="12"/>
  <c r="R1862" i="12"/>
  <c r="R1863" i="12"/>
  <c r="R1864" i="12"/>
  <c r="R1865" i="12"/>
  <c r="R1866" i="12"/>
  <c r="R1867" i="12"/>
  <c r="R1868" i="12"/>
  <c r="R1869" i="12"/>
  <c r="R1870" i="12"/>
  <c r="R1871" i="12"/>
  <c r="R1872" i="12"/>
  <c r="R1873" i="12"/>
  <c r="R1874" i="12"/>
  <c r="R1875" i="12"/>
  <c r="R1876" i="12"/>
  <c r="R1877" i="12"/>
  <c r="R1878" i="12"/>
  <c r="R1879" i="12"/>
  <c r="R1880" i="12"/>
  <c r="R1881" i="12"/>
  <c r="R1882" i="12"/>
  <c r="R1883" i="12"/>
  <c r="R1884" i="12"/>
  <c r="R1885" i="12"/>
  <c r="R1886" i="12"/>
  <c r="R1887" i="12"/>
  <c r="R1888" i="12"/>
  <c r="R1889" i="12"/>
  <c r="R1890" i="12"/>
  <c r="R1891" i="12"/>
  <c r="R1892" i="12"/>
  <c r="R1893" i="12"/>
  <c r="R1894" i="12"/>
  <c r="R1895" i="12"/>
  <c r="R1896" i="12"/>
  <c r="R1897" i="12"/>
  <c r="R1898" i="12"/>
  <c r="R1899" i="12"/>
  <c r="R1900" i="12"/>
  <c r="R1901" i="12"/>
  <c r="R1902" i="12"/>
  <c r="R1903" i="12"/>
  <c r="R1904" i="12"/>
  <c r="R1905" i="12"/>
  <c r="R1906" i="12"/>
  <c r="R1907" i="12"/>
  <c r="R1908" i="12"/>
  <c r="R1909" i="12"/>
  <c r="R1910" i="12"/>
  <c r="R1911" i="12"/>
  <c r="R1912" i="12"/>
  <c r="R1913" i="12"/>
  <c r="R1914" i="12"/>
  <c r="R1915" i="12"/>
  <c r="R1916" i="12"/>
  <c r="R1917" i="12"/>
  <c r="R1918" i="12"/>
  <c r="R1919" i="12"/>
  <c r="R1920" i="12"/>
  <c r="R1921" i="12"/>
  <c r="R1922" i="12"/>
  <c r="R1923" i="12"/>
  <c r="R1924" i="12"/>
  <c r="R1925" i="12"/>
  <c r="R1926" i="12"/>
  <c r="R1927" i="12"/>
  <c r="R1928" i="12"/>
  <c r="R1929" i="12"/>
  <c r="R1930" i="12"/>
  <c r="R1931" i="12"/>
  <c r="R1932" i="12"/>
  <c r="R1933" i="12"/>
  <c r="R1934" i="12"/>
  <c r="R1935" i="12"/>
  <c r="R1936" i="12"/>
  <c r="R1937" i="12"/>
  <c r="R1938" i="12"/>
  <c r="R1939" i="12"/>
  <c r="R1940" i="12"/>
  <c r="R1941" i="12"/>
  <c r="R1942" i="12"/>
  <c r="R1943" i="12"/>
  <c r="R1944" i="12"/>
  <c r="R1945" i="12"/>
  <c r="R1946" i="12"/>
  <c r="R1947" i="12"/>
  <c r="R1948" i="12"/>
  <c r="R1949" i="12"/>
  <c r="R1950" i="12"/>
  <c r="R1951" i="12"/>
  <c r="R1952" i="12"/>
  <c r="R1953" i="12"/>
  <c r="R1954" i="12"/>
  <c r="R1955" i="12"/>
  <c r="R1956" i="12"/>
  <c r="R1957" i="12"/>
  <c r="R1958" i="12"/>
  <c r="R1959" i="12"/>
  <c r="R1960" i="12"/>
  <c r="R1961" i="12"/>
  <c r="R1962" i="12"/>
  <c r="R1963" i="12"/>
  <c r="R1964" i="12"/>
  <c r="R1965" i="12"/>
  <c r="R1966" i="12"/>
  <c r="R1967" i="12"/>
  <c r="R1968" i="12"/>
  <c r="R1969" i="12"/>
  <c r="R1970" i="12"/>
  <c r="R1971" i="12"/>
  <c r="R1972" i="12"/>
  <c r="R1973" i="12"/>
  <c r="R1974" i="12"/>
  <c r="R1975" i="12"/>
  <c r="R1976" i="12"/>
  <c r="R1977" i="12"/>
  <c r="R1978" i="12"/>
  <c r="R1979" i="12"/>
  <c r="R1980" i="12"/>
  <c r="R1981" i="12"/>
  <c r="R1982" i="12"/>
  <c r="R1983" i="12"/>
  <c r="R1984" i="12"/>
  <c r="R1985" i="12"/>
  <c r="R1986" i="12"/>
  <c r="R1987" i="12"/>
  <c r="R1988" i="12"/>
  <c r="R1989" i="12"/>
  <c r="R1990" i="12"/>
  <c r="R1991" i="12"/>
  <c r="R1992" i="12"/>
  <c r="R1993" i="12"/>
  <c r="R1994" i="12"/>
  <c r="R1995" i="12"/>
  <c r="R1996" i="12"/>
  <c r="R1997" i="12"/>
  <c r="R1998" i="12"/>
  <c r="R1999" i="12"/>
  <c r="R2000" i="12"/>
  <c r="R2001" i="12"/>
  <c r="R2002" i="12"/>
  <c r="R2003" i="12"/>
  <c r="R2004" i="12"/>
  <c r="R2005" i="12"/>
  <c r="R2006" i="12"/>
  <c r="R2007" i="12"/>
  <c r="R2008" i="12"/>
  <c r="R2009" i="12"/>
  <c r="R2010" i="12"/>
  <c r="R2011" i="12"/>
  <c r="R2012" i="12"/>
  <c r="R2013" i="12"/>
  <c r="R2014" i="12"/>
  <c r="R2015" i="12"/>
  <c r="R2016" i="12"/>
  <c r="R2017" i="12"/>
  <c r="R2018" i="12"/>
  <c r="R2019" i="12"/>
  <c r="R2020" i="12"/>
  <c r="R2021" i="12"/>
  <c r="R2022" i="12"/>
  <c r="R2023" i="12"/>
  <c r="R2024" i="12"/>
  <c r="R2025" i="12"/>
  <c r="R2026" i="12"/>
  <c r="R2027" i="12"/>
  <c r="R2028" i="12"/>
  <c r="R2029" i="12"/>
  <c r="R2030" i="12"/>
  <c r="R2031" i="12"/>
  <c r="R2032" i="12"/>
  <c r="R2033" i="12"/>
  <c r="R2034" i="12"/>
  <c r="R2035" i="12"/>
  <c r="R2036" i="12"/>
  <c r="R2037" i="12"/>
  <c r="R2038" i="12"/>
  <c r="R2039" i="12"/>
  <c r="R2040" i="12"/>
  <c r="R2041" i="12"/>
  <c r="R2042" i="12"/>
  <c r="R2043" i="12"/>
  <c r="R2044" i="12"/>
  <c r="R2045" i="12"/>
  <c r="R2046" i="12"/>
  <c r="R2047" i="12"/>
  <c r="R2048" i="12"/>
  <c r="R2049" i="12"/>
  <c r="R2050" i="12"/>
  <c r="R2051" i="12"/>
  <c r="R2052" i="12"/>
  <c r="R2053" i="12"/>
  <c r="R2054" i="12"/>
  <c r="R2055" i="12"/>
  <c r="R2056" i="12"/>
  <c r="R2057" i="12"/>
  <c r="R2058" i="12"/>
  <c r="R2059" i="12"/>
  <c r="R2060" i="12"/>
  <c r="R2061" i="12"/>
  <c r="R2062" i="12"/>
  <c r="R2063" i="12"/>
  <c r="R2064" i="12"/>
  <c r="R2065" i="12"/>
  <c r="R2066" i="12"/>
  <c r="R2067" i="12"/>
  <c r="R2068" i="12"/>
  <c r="R2069" i="12"/>
  <c r="R2070" i="12"/>
  <c r="R2071" i="12"/>
  <c r="R2072" i="12"/>
  <c r="R2073" i="12"/>
  <c r="R2074" i="12"/>
  <c r="R2075" i="12"/>
  <c r="R2076" i="12"/>
  <c r="R2077" i="12"/>
  <c r="R2078" i="12"/>
  <c r="R2079" i="12"/>
  <c r="R2080" i="12"/>
  <c r="R2081" i="12"/>
  <c r="R2082" i="12"/>
  <c r="R2083" i="12"/>
  <c r="R2084" i="12"/>
  <c r="R2085" i="12"/>
  <c r="R2086" i="12"/>
  <c r="R2087" i="12"/>
  <c r="R2088" i="12"/>
  <c r="R2089" i="12"/>
  <c r="R2090" i="12"/>
  <c r="R2091" i="12"/>
  <c r="R2092" i="12"/>
  <c r="R2093" i="12"/>
  <c r="R2094" i="12"/>
  <c r="R2095" i="12"/>
  <c r="R2096" i="12"/>
  <c r="R2097" i="12"/>
  <c r="R2098" i="12"/>
  <c r="R2099" i="12"/>
  <c r="R2100" i="12"/>
  <c r="R2101" i="12"/>
  <c r="R2102" i="12"/>
  <c r="R2103" i="12"/>
  <c r="R2104" i="12"/>
  <c r="R2105" i="12"/>
  <c r="R2106" i="12"/>
  <c r="R2107" i="12"/>
  <c r="R2108" i="12"/>
  <c r="R2109" i="12"/>
  <c r="R2110" i="12"/>
  <c r="R2111" i="12"/>
  <c r="R2112" i="12"/>
  <c r="R2113" i="12"/>
  <c r="R2114" i="12"/>
  <c r="R2115" i="12"/>
  <c r="R2116" i="12"/>
  <c r="R2117" i="12"/>
  <c r="R2118" i="12"/>
  <c r="R2119" i="12"/>
  <c r="R2120" i="12"/>
  <c r="R2121" i="12"/>
  <c r="R2122" i="12"/>
  <c r="R2123" i="12"/>
  <c r="R2124" i="12"/>
  <c r="R2125" i="12"/>
  <c r="R2126" i="12"/>
  <c r="R2127" i="12"/>
  <c r="R2128" i="12"/>
  <c r="R2129" i="12"/>
  <c r="R2130" i="12"/>
  <c r="R2131" i="12"/>
  <c r="R2132" i="12"/>
  <c r="R2133" i="12"/>
  <c r="R2134" i="12"/>
  <c r="R2135" i="12"/>
  <c r="R2136" i="12"/>
  <c r="R2137" i="12"/>
  <c r="R2138" i="12"/>
  <c r="R2139" i="12"/>
  <c r="R2140" i="12"/>
  <c r="R2141" i="12"/>
  <c r="R2142" i="12"/>
  <c r="R2143" i="12"/>
  <c r="R2144" i="12"/>
  <c r="R2145" i="12"/>
  <c r="R2146" i="12"/>
  <c r="R2147" i="12"/>
  <c r="R2148" i="12"/>
  <c r="R2149" i="12"/>
  <c r="R2150" i="12"/>
  <c r="R2151" i="12"/>
  <c r="R2152" i="12"/>
  <c r="R2153" i="12"/>
  <c r="R2154" i="12"/>
  <c r="R2155" i="12"/>
  <c r="R2156" i="12"/>
  <c r="R2157" i="12"/>
  <c r="R2158" i="12"/>
  <c r="R2159" i="12"/>
  <c r="R2160" i="12"/>
  <c r="R2161" i="12"/>
  <c r="R2162" i="12"/>
  <c r="R2163" i="12"/>
  <c r="R2164" i="12"/>
  <c r="R2165" i="12"/>
  <c r="R2166" i="12"/>
  <c r="R2167" i="12"/>
  <c r="R2168" i="12"/>
  <c r="R2169" i="12"/>
  <c r="R2170" i="12"/>
  <c r="R2171" i="12"/>
  <c r="R2172" i="12"/>
  <c r="R2173" i="12"/>
  <c r="R2174" i="12"/>
  <c r="R2175" i="12"/>
  <c r="R2176" i="12"/>
  <c r="R2177" i="12"/>
  <c r="R2178" i="12"/>
  <c r="R2179" i="12"/>
  <c r="R2181" i="12"/>
  <c r="R2182" i="12"/>
  <c r="R2183" i="12"/>
  <c r="R2184" i="12"/>
  <c r="R2185" i="12"/>
  <c r="R2186" i="12"/>
  <c r="R2187" i="12"/>
  <c r="R2188" i="12"/>
  <c r="R2189" i="12"/>
  <c r="R2190" i="12"/>
  <c r="R2191" i="12"/>
  <c r="R2192" i="12"/>
  <c r="R2193" i="12"/>
  <c r="R2194" i="12"/>
  <c r="R2195" i="12"/>
  <c r="R2196" i="12"/>
  <c r="R2197" i="12"/>
  <c r="R2198" i="12"/>
  <c r="R2199" i="12"/>
  <c r="R2200" i="12"/>
  <c r="R2201" i="12"/>
  <c r="R2202" i="12"/>
  <c r="R2203" i="12"/>
  <c r="R2204" i="12"/>
  <c r="R2205" i="12"/>
  <c r="R2206" i="12"/>
  <c r="R2207" i="12"/>
  <c r="R2208" i="12"/>
  <c r="R2209" i="12"/>
  <c r="R2210" i="12"/>
  <c r="R2211" i="12"/>
  <c r="R2212" i="12"/>
  <c r="R2213" i="12"/>
  <c r="R2214" i="12"/>
  <c r="R2215" i="12"/>
  <c r="R2216" i="12"/>
  <c r="R2217" i="12"/>
  <c r="R2218" i="12"/>
  <c r="R2219" i="12"/>
  <c r="R2220" i="12"/>
  <c r="R2221" i="12"/>
  <c r="R2222" i="12"/>
  <c r="R2223" i="12"/>
  <c r="R2224" i="12"/>
  <c r="R2225" i="12"/>
  <c r="R2226" i="12"/>
  <c r="R2227" i="12"/>
  <c r="R2228" i="12"/>
  <c r="R2229" i="12"/>
  <c r="R2230" i="12"/>
  <c r="R2231" i="12"/>
  <c r="R2232" i="12"/>
  <c r="R2233" i="12"/>
  <c r="R2234" i="12"/>
  <c r="R2235" i="12"/>
  <c r="R2236" i="12"/>
  <c r="R2237" i="12"/>
  <c r="R2238" i="12"/>
  <c r="R2239" i="12"/>
  <c r="R2240" i="12"/>
  <c r="R2241" i="12"/>
  <c r="R2242" i="12"/>
  <c r="R2243" i="12"/>
  <c r="R2244" i="12"/>
  <c r="R2245" i="12"/>
  <c r="R2246" i="12"/>
  <c r="R2247" i="12"/>
  <c r="R2248" i="12"/>
  <c r="R2249" i="12"/>
  <c r="R2250" i="12"/>
  <c r="R2251" i="12"/>
  <c r="R2252" i="12"/>
  <c r="R2253" i="12"/>
  <c r="R2254" i="12"/>
  <c r="R2255" i="12"/>
  <c r="R2256" i="12"/>
  <c r="R2257" i="12"/>
  <c r="R2258" i="12"/>
  <c r="R2259" i="12"/>
  <c r="R2260" i="12"/>
  <c r="R2261" i="12"/>
  <c r="R2262" i="12"/>
  <c r="R2263" i="12"/>
  <c r="R2264" i="12"/>
  <c r="R2265" i="12"/>
  <c r="R2266" i="12"/>
  <c r="R2267" i="12"/>
  <c r="R2268" i="12"/>
  <c r="R2269" i="12"/>
  <c r="R2270" i="12"/>
  <c r="R2271" i="12"/>
  <c r="R2272" i="12"/>
  <c r="R2273" i="12"/>
  <c r="R2274" i="12"/>
  <c r="R2275" i="12"/>
  <c r="R2276" i="12"/>
  <c r="R2277" i="12"/>
  <c r="R2278" i="12"/>
  <c r="R2279" i="12"/>
  <c r="R2280" i="12"/>
  <c r="R2281" i="12"/>
  <c r="R2282" i="12"/>
  <c r="R2283" i="12"/>
  <c r="R2284" i="12"/>
  <c r="R2285" i="12"/>
  <c r="R2286" i="12"/>
  <c r="R2287" i="12"/>
  <c r="R2288" i="12"/>
  <c r="R2289" i="12"/>
  <c r="R2290" i="12"/>
  <c r="R2291" i="12"/>
  <c r="R2292" i="12"/>
  <c r="R2293" i="12"/>
  <c r="R2294" i="12"/>
  <c r="R2295" i="12"/>
  <c r="R2296" i="12"/>
  <c r="R2297" i="12"/>
  <c r="R2298" i="12"/>
  <c r="R2299" i="12"/>
  <c r="R2300" i="12"/>
  <c r="R2301" i="12"/>
  <c r="R2302" i="12"/>
  <c r="R2303" i="12"/>
  <c r="R2304" i="12"/>
  <c r="R2305" i="12"/>
  <c r="R2306" i="12"/>
  <c r="R2307" i="12"/>
  <c r="R2308" i="12"/>
  <c r="R2309" i="12"/>
  <c r="R2310" i="12"/>
  <c r="R2311" i="12"/>
  <c r="R2312" i="12"/>
  <c r="R2313" i="12"/>
  <c r="R2314" i="12"/>
  <c r="R2315" i="12"/>
  <c r="R2316" i="12"/>
  <c r="R2317" i="12"/>
  <c r="R2318" i="12"/>
  <c r="R2319" i="12"/>
  <c r="R2320" i="12"/>
  <c r="R2321" i="12"/>
  <c r="R2322" i="12"/>
  <c r="R2323" i="12"/>
  <c r="R2324" i="12"/>
  <c r="R2325" i="12"/>
  <c r="R2326" i="12"/>
  <c r="R2327" i="12"/>
  <c r="R2328" i="12"/>
  <c r="R2329" i="12"/>
  <c r="R2330" i="12"/>
  <c r="R2331" i="12"/>
  <c r="R2332" i="12"/>
  <c r="R2333" i="12"/>
  <c r="R2334" i="12"/>
  <c r="R2335" i="12"/>
  <c r="R2336" i="12"/>
  <c r="R2337" i="12"/>
  <c r="R2338" i="12"/>
  <c r="R2339" i="12"/>
  <c r="R2340" i="12"/>
  <c r="R2341" i="12"/>
  <c r="R2342" i="12"/>
  <c r="R2343" i="12"/>
  <c r="R2344" i="12"/>
  <c r="R2345" i="12"/>
  <c r="R2346" i="12"/>
  <c r="R2347" i="12"/>
  <c r="R2348" i="12"/>
  <c r="R2349" i="12"/>
  <c r="R2350" i="12"/>
  <c r="R2351" i="12"/>
  <c r="R2352" i="12"/>
  <c r="R2353" i="12"/>
  <c r="R2354" i="12"/>
  <c r="R2355" i="12"/>
  <c r="R2356" i="12"/>
  <c r="R2357" i="12"/>
  <c r="R2358" i="12"/>
  <c r="R2359" i="12"/>
  <c r="R2360" i="12"/>
  <c r="R2361" i="12"/>
  <c r="R2362" i="12"/>
  <c r="R2363" i="12"/>
  <c r="R2364" i="12"/>
  <c r="R2365" i="12"/>
  <c r="R2366" i="12"/>
  <c r="R2367" i="12"/>
  <c r="R2368" i="12"/>
  <c r="R2369" i="12"/>
  <c r="R2370" i="12"/>
  <c r="R2371" i="12"/>
  <c r="R2372" i="12"/>
  <c r="R2373" i="12"/>
  <c r="R2374" i="12"/>
  <c r="R2375" i="12"/>
  <c r="R2376" i="12"/>
  <c r="R2377" i="12"/>
  <c r="R2378" i="12"/>
  <c r="R2379" i="12"/>
  <c r="R2380" i="12"/>
  <c r="R2381" i="12"/>
  <c r="R2382" i="12"/>
  <c r="R2383" i="12"/>
  <c r="R2384" i="12"/>
  <c r="R2385" i="12"/>
  <c r="R2386" i="12"/>
  <c r="R2387" i="12"/>
  <c r="R2388" i="12"/>
  <c r="R2389" i="12"/>
  <c r="R2390" i="12"/>
  <c r="R2391" i="12"/>
  <c r="R2392" i="12"/>
  <c r="R2393" i="12"/>
  <c r="R2394" i="12"/>
  <c r="R2395" i="12"/>
  <c r="R2396" i="12"/>
  <c r="R2397" i="12"/>
  <c r="R2398" i="12"/>
  <c r="R2399" i="12"/>
  <c r="R2400" i="12"/>
  <c r="R2401" i="12"/>
  <c r="R2402" i="12"/>
  <c r="R2403" i="12"/>
  <c r="R2404" i="12"/>
  <c r="R2405" i="12"/>
  <c r="R2406" i="12"/>
  <c r="R2407" i="12"/>
  <c r="R2408" i="12"/>
  <c r="R2409" i="12"/>
  <c r="R2410" i="12"/>
  <c r="R2411" i="12"/>
  <c r="R2412" i="12"/>
  <c r="R2413" i="12"/>
  <c r="R2414" i="12"/>
  <c r="R2415" i="12"/>
  <c r="R2416" i="12"/>
  <c r="R2417" i="12"/>
  <c r="R2418" i="12"/>
  <c r="R2419" i="12"/>
  <c r="R2420" i="12"/>
  <c r="R2421" i="12"/>
  <c r="R2422" i="12"/>
  <c r="R2423" i="12"/>
  <c r="R2424" i="12"/>
  <c r="R2425" i="12"/>
  <c r="R2426" i="12"/>
  <c r="R2427" i="12"/>
  <c r="R2428" i="12"/>
  <c r="R2429" i="12"/>
  <c r="R2430" i="12"/>
  <c r="R2431" i="12"/>
  <c r="R2432" i="12"/>
  <c r="R2433" i="12"/>
  <c r="R2434" i="12"/>
  <c r="R2435" i="12"/>
  <c r="R2436" i="12"/>
  <c r="R2437" i="12"/>
  <c r="R2438" i="12"/>
  <c r="R2439" i="12"/>
  <c r="R2440" i="12"/>
  <c r="R2441" i="12"/>
  <c r="R2442" i="12"/>
  <c r="R2443" i="12"/>
  <c r="R2444" i="12"/>
  <c r="R2445" i="12"/>
  <c r="R2446" i="12"/>
  <c r="R2447" i="12"/>
  <c r="R2448" i="12"/>
  <c r="R2449" i="12"/>
  <c r="R2450" i="12"/>
  <c r="R2451" i="12"/>
  <c r="R2452" i="12"/>
  <c r="R2453" i="12"/>
  <c r="R2454" i="12"/>
  <c r="R2455" i="12"/>
  <c r="R2456" i="12"/>
  <c r="R2457" i="12"/>
  <c r="R2458" i="12"/>
  <c r="R2459" i="12"/>
  <c r="R2460" i="12"/>
  <c r="R2461" i="12"/>
  <c r="R2462" i="12"/>
  <c r="R2463" i="12"/>
  <c r="R2464" i="12"/>
  <c r="R2465" i="12"/>
  <c r="R2466" i="12"/>
  <c r="R2467" i="12"/>
  <c r="R2468" i="12"/>
  <c r="R2469" i="12"/>
  <c r="R2470" i="12"/>
  <c r="R2471" i="12"/>
  <c r="R2472" i="12"/>
  <c r="R2473" i="12"/>
  <c r="R2474" i="12"/>
  <c r="R2475" i="12"/>
  <c r="R2476" i="12"/>
  <c r="R2477" i="12"/>
  <c r="R2478" i="12"/>
  <c r="R2479" i="12"/>
  <c r="R2480" i="12"/>
  <c r="R2481" i="12"/>
  <c r="R2482" i="12"/>
  <c r="R2483" i="12"/>
  <c r="R2484" i="12"/>
  <c r="R2485" i="12"/>
  <c r="R2486" i="12"/>
  <c r="R2487" i="12"/>
  <c r="R2488" i="12"/>
  <c r="R2489" i="12"/>
  <c r="R2490" i="12"/>
  <c r="R2491" i="12"/>
  <c r="R2492" i="12"/>
  <c r="R2493" i="12"/>
  <c r="R2494" i="12"/>
  <c r="R2495" i="12"/>
  <c r="R2496" i="12"/>
  <c r="R2497" i="12"/>
  <c r="R2498" i="12"/>
  <c r="R2499" i="12"/>
  <c r="R2500" i="12"/>
  <c r="R2501" i="12"/>
  <c r="R2502" i="12"/>
  <c r="R2503" i="12"/>
  <c r="R2504" i="12"/>
  <c r="R2505" i="12"/>
  <c r="R2506" i="12"/>
  <c r="R2507" i="12"/>
  <c r="R2508" i="12"/>
  <c r="R2509" i="12"/>
  <c r="R2510" i="12"/>
  <c r="R2511" i="12"/>
  <c r="R2512" i="12"/>
  <c r="R2513" i="12"/>
  <c r="R2514" i="12"/>
  <c r="R2515" i="12"/>
  <c r="R2516" i="12"/>
  <c r="R2517" i="12"/>
  <c r="R2518" i="12"/>
  <c r="R2519" i="12"/>
  <c r="R2520" i="12"/>
  <c r="R2521" i="12"/>
  <c r="R2522" i="12"/>
  <c r="R2523" i="12"/>
  <c r="R2524" i="12"/>
  <c r="R2525" i="12"/>
  <c r="R2526" i="12"/>
  <c r="R2527" i="12"/>
  <c r="R2528" i="12"/>
  <c r="R2529" i="12"/>
  <c r="R2530" i="12"/>
  <c r="R2531" i="12"/>
  <c r="R2532" i="12"/>
  <c r="R2533" i="12"/>
  <c r="R2534" i="12"/>
  <c r="R2535" i="12"/>
  <c r="R2536" i="12"/>
  <c r="R2537" i="12"/>
  <c r="R2538" i="12"/>
  <c r="R2539" i="12"/>
  <c r="R2540" i="12"/>
  <c r="R2541" i="12"/>
  <c r="R2542" i="12"/>
  <c r="R2543" i="12"/>
  <c r="R2544" i="12"/>
  <c r="R2545" i="12"/>
  <c r="R2546" i="12"/>
  <c r="R2547" i="12"/>
  <c r="R2548" i="12"/>
  <c r="R2549" i="12"/>
  <c r="R2550" i="12"/>
  <c r="R2551" i="12"/>
  <c r="R2552" i="12"/>
  <c r="R2553" i="12"/>
  <c r="R2554" i="12"/>
  <c r="R2555" i="12"/>
  <c r="R2556" i="12"/>
  <c r="R2557" i="12"/>
  <c r="R2558" i="12"/>
  <c r="R2559" i="12"/>
  <c r="R2560" i="12"/>
  <c r="R2561" i="12"/>
  <c r="R2562" i="12"/>
  <c r="R2563" i="12"/>
  <c r="R2564" i="12"/>
  <c r="R2565" i="12"/>
  <c r="R2566" i="12"/>
  <c r="R2567" i="12"/>
  <c r="R2568" i="12"/>
  <c r="R2569" i="12"/>
  <c r="R2570" i="12"/>
  <c r="R2571" i="12"/>
  <c r="R2572" i="12"/>
  <c r="R2573" i="12"/>
  <c r="R2574" i="12"/>
  <c r="R2575" i="12"/>
  <c r="R2576" i="12"/>
  <c r="R2577" i="12"/>
  <c r="R2578" i="12"/>
  <c r="R2579" i="12"/>
  <c r="R2580" i="12"/>
  <c r="R2581" i="12"/>
  <c r="R2582" i="12"/>
  <c r="R2583" i="12"/>
  <c r="R2584" i="12"/>
  <c r="R2585" i="12"/>
  <c r="R2586" i="12"/>
  <c r="R2587" i="12"/>
  <c r="R2588" i="12"/>
  <c r="R2589" i="12"/>
  <c r="R2590" i="12"/>
  <c r="R2591" i="12"/>
  <c r="R2592" i="12"/>
  <c r="R2593" i="12"/>
  <c r="R2594" i="12"/>
  <c r="R2595" i="12"/>
  <c r="R2596" i="12"/>
  <c r="R2597" i="12"/>
  <c r="R2598" i="12"/>
  <c r="R2599" i="12"/>
  <c r="R2600" i="12"/>
  <c r="R2601" i="12"/>
  <c r="R2602" i="12"/>
  <c r="R2603" i="12"/>
  <c r="R2604" i="12"/>
  <c r="R2605" i="12"/>
  <c r="R2606" i="12"/>
  <c r="R2607" i="12"/>
  <c r="R2608" i="12"/>
  <c r="R2609" i="12"/>
  <c r="R2610" i="12"/>
  <c r="R2611" i="12"/>
  <c r="R2612" i="12"/>
  <c r="R2613" i="12"/>
  <c r="R2614" i="12"/>
  <c r="R2615" i="12"/>
  <c r="R2616" i="12"/>
  <c r="R2617" i="12"/>
  <c r="R2618" i="12"/>
  <c r="R2619" i="12"/>
  <c r="R2620" i="12"/>
  <c r="R2621" i="12"/>
  <c r="R2622" i="12"/>
  <c r="R2623" i="12"/>
  <c r="R2624" i="12"/>
  <c r="R2625" i="12"/>
  <c r="R2626" i="12"/>
  <c r="R2627" i="12"/>
  <c r="R2628" i="12"/>
  <c r="R2629" i="12"/>
  <c r="R2630" i="12"/>
  <c r="R2631" i="12"/>
  <c r="R2632" i="12"/>
  <c r="R2633" i="12"/>
  <c r="R2634" i="12"/>
  <c r="R2635" i="12"/>
  <c r="R2636" i="12"/>
  <c r="R2637" i="12"/>
  <c r="R2638" i="12"/>
  <c r="R2639" i="12"/>
  <c r="R2640" i="12"/>
  <c r="R2641" i="12"/>
  <c r="R2642" i="12"/>
  <c r="R2643" i="12"/>
  <c r="R2644" i="12"/>
  <c r="R2645" i="12"/>
  <c r="R2646" i="12"/>
  <c r="R2647" i="12"/>
  <c r="R2648" i="12"/>
  <c r="R2649" i="12"/>
  <c r="R2650" i="12"/>
  <c r="R2651" i="12"/>
  <c r="R2652" i="12"/>
  <c r="R2653" i="12"/>
  <c r="R2654" i="12"/>
  <c r="R2655" i="12"/>
  <c r="R2656" i="12"/>
  <c r="R2657" i="12"/>
  <c r="R2658" i="12"/>
  <c r="R2659" i="12"/>
  <c r="R2660" i="12"/>
  <c r="R2661" i="12"/>
  <c r="R2662" i="12"/>
  <c r="R2663" i="12"/>
  <c r="R2664" i="12"/>
  <c r="R2665" i="12"/>
  <c r="R2666" i="12"/>
  <c r="R2667" i="12"/>
  <c r="R2668" i="12"/>
  <c r="R2669" i="12"/>
  <c r="R2670" i="12"/>
  <c r="R2671" i="12"/>
  <c r="R2672" i="12"/>
  <c r="R2673" i="12"/>
  <c r="R2674" i="12"/>
  <c r="R2675" i="12"/>
  <c r="R2676" i="12"/>
  <c r="R2677" i="12"/>
  <c r="R2678" i="12"/>
  <c r="R2679" i="12"/>
  <c r="R2680" i="12"/>
  <c r="R2681" i="12"/>
  <c r="R2682" i="12"/>
  <c r="R2683" i="12"/>
  <c r="R2684" i="12"/>
  <c r="R2685" i="12"/>
  <c r="R2686" i="12"/>
  <c r="R2687" i="12"/>
  <c r="R2688" i="12"/>
  <c r="R2689" i="12"/>
  <c r="R2690" i="12"/>
  <c r="R2691" i="12"/>
  <c r="R2692" i="12"/>
  <c r="R2693" i="12"/>
  <c r="R2694" i="12"/>
  <c r="R2695" i="12"/>
  <c r="R2696" i="12"/>
  <c r="R2697" i="12"/>
  <c r="R2698" i="12"/>
  <c r="R2699" i="12"/>
  <c r="R2700" i="12"/>
  <c r="R2701" i="12"/>
  <c r="R2702" i="12"/>
  <c r="R2703" i="12"/>
  <c r="R2704" i="12"/>
  <c r="R2705" i="12"/>
  <c r="R2706" i="12"/>
  <c r="R2707" i="12"/>
  <c r="R2708" i="12"/>
  <c r="R2709" i="12"/>
  <c r="R2710" i="12"/>
  <c r="R2711" i="12"/>
  <c r="R2712" i="12"/>
  <c r="R2713" i="12"/>
  <c r="R2714" i="12"/>
  <c r="R2715" i="12"/>
  <c r="R2716" i="12"/>
  <c r="R2717" i="12"/>
  <c r="R2718" i="12"/>
  <c r="R2719" i="12"/>
  <c r="R2720" i="12"/>
  <c r="R2721" i="12"/>
  <c r="R2722" i="12"/>
  <c r="R2723" i="12"/>
  <c r="R2724" i="12"/>
  <c r="R2725" i="12"/>
  <c r="R2726" i="12"/>
  <c r="R2727" i="12"/>
  <c r="R2728" i="12"/>
  <c r="R2729" i="12"/>
  <c r="R2730" i="12"/>
  <c r="R2731" i="12"/>
  <c r="R2732" i="12"/>
  <c r="R2733" i="12"/>
  <c r="R2734" i="12"/>
  <c r="R2735" i="12"/>
  <c r="R2736" i="12"/>
  <c r="R2737" i="12"/>
  <c r="R2738" i="12"/>
  <c r="R2739" i="12"/>
  <c r="R2740" i="12"/>
  <c r="R2741" i="12"/>
  <c r="R2742" i="12"/>
  <c r="R2743" i="12"/>
  <c r="R2744" i="12"/>
  <c r="R2745" i="12"/>
  <c r="R2746" i="12"/>
  <c r="R2747" i="12"/>
  <c r="R2748" i="12"/>
  <c r="R2749" i="12"/>
  <c r="R2750" i="12"/>
  <c r="R2751" i="12"/>
  <c r="R2752" i="12"/>
  <c r="R2753" i="12"/>
  <c r="R2754" i="12"/>
  <c r="R2755" i="12"/>
  <c r="R2756" i="12"/>
  <c r="R2757" i="12"/>
  <c r="R2758" i="12"/>
  <c r="R2759" i="12"/>
  <c r="R2760" i="12"/>
  <c r="R2761" i="12"/>
  <c r="R2762" i="12"/>
  <c r="R2763" i="12"/>
  <c r="R2764" i="12"/>
  <c r="R2765" i="12"/>
  <c r="R2766" i="12"/>
  <c r="R2767" i="12"/>
  <c r="R2768" i="12"/>
  <c r="R2769" i="12"/>
  <c r="R2770" i="12"/>
  <c r="R2771" i="12"/>
  <c r="R2772" i="12"/>
  <c r="R2773" i="12"/>
  <c r="R2774" i="12"/>
  <c r="R2775" i="12"/>
  <c r="R2776" i="12"/>
  <c r="R2777" i="12"/>
  <c r="R2778" i="12"/>
  <c r="R2779" i="12"/>
  <c r="R2780" i="12"/>
  <c r="R2781" i="12"/>
  <c r="R2782" i="12"/>
  <c r="R2783" i="12"/>
  <c r="R2784" i="12"/>
  <c r="R2785" i="12"/>
  <c r="R2786" i="12"/>
  <c r="R2787" i="12"/>
  <c r="R2788" i="12"/>
  <c r="R2789" i="12"/>
  <c r="R2790" i="12"/>
  <c r="R2791" i="12"/>
  <c r="R2792" i="12"/>
  <c r="R2793" i="12"/>
  <c r="R2794" i="12"/>
  <c r="R2795" i="12"/>
  <c r="R2796" i="12"/>
  <c r="R2797" i="12"/>
  <c r="R2798" i="12"/>
  <c r="R2799" i="12"/>
  <c r="R2800" i="12"/>
  <c r="R2801" i="12"/>
  <c r="R2802" i="12"/>
  <c r="R2803" i="12"/>
  <c r="R2804" i="12"/>
  <c r="R2805" i="12"/>
  <c r="R2806" i="12"/>
  <c r="R2807" i="12"/>
  <c r="R2808" i="12"/>
  <c r="R2809" i="12"/>
  <c r="R2810" i="12"/>
  <c r="R2811" i="12"/>
  <c r="R2812" i="12"/>
  <c r="R2813" i="12"/>
  <c r="R2814" i="12"/>
  <c r="R2815" i="12"/>
  <c r="R2816" i="12"/>
  <c r="R2817" i="12"/>
  <c r="R2818" i="12"/>
  <c r="R2819" i="12"/>
  <c r="R2820" i="12"/>
  <c r="R2821" i="12"/>
  <c r="R2822" i="12"/>
  <c r="R2823" i="12"/>
  <c r="R2824" i="12"/>
  <c r="R2825" i="12"/>
  <c r="R2826" i="12"/>
  <c r="R2827" i="12"/>
  <c r="R2828" i="12"/>
  <c r="R2829" i="12"/>
  <c r="R2830" i="12"/>
  <c r="R2831" i="12"/>
  <c r="R2832" i="12"/>
  <c r="R2833" i="12"/>
  <c r="R2834" i="12"/>
  <c r="R2835" i="12"/>
  <c r="R2836" i="12"/>
  <c r="R2837" i="12"/>
  <c r="R2838" i="12"/>
  <c r="R2839" i="12"/>
  <c r="R2840" i="12"/>
  <c r="R2841" i="12"/>
  <c r="R2842" i="12"/>
  <c r="R2843" i="12"/>
  <c r="R2844" i="12"/>
  <c r="R2845" i="12"/>
  <c r="R2846" i="12"/>
  <c r="R2847" i="12"/>
  <c r="R2848" i="12"/>
  <c r="R2849" i="12"/>
  <c r="R2850" i="12"/>
  <c r="R2851" i="12"/>
  <c r="R2852" i="12"/>
  <c r="R2853" i="12"/>
  <c r="R2854" i="12"/>
  <c r="R2855" i="12"/>
  <c r="R2856" i="12"/>
  <c r="R2857" i="12"/>
  <c r="R2858" i="12"/>
  <c r="R2859" i="12"/>
  <c r="R2860" i="12"/>
  <c r="R2861" i="12"/>
  <c r="R2862" i="12"/>
  <c r="R2863" i="12"/>
  <c r="R2864" i="12"/>
  <c r="R2865" i="12"/>
  <c r="R2866" i="12"/>
  <c r="R2867" i="12"/>
  <c r="R2868" i="12"/>
  <c r="R2869" i="12"/>
  <c r="R2870" i="12"/>
  <c r="R2871" i="12"/>
  <c r="R2872" i="12"/>
  <c r="R2873" i="12"/>
  <c r="R2874" i="12"/>
  <c r="R2875" i="12"/>
  <c r="R2876" i="12"/>
  <c r="R2877" i="12"/>
  <c r="R2878" i="12"/>
  <c r="R2879" i="12"/>
  <c r="R2880" i="12"/>
  <c r="R2881" i="12"/>
  <c r="R2882" i="12"/>
  <c r="R2883" i="12"/>
  <c r="R2884" i="12"/>
  <c r="R2885" i="12"/>
  <c r="R2886" i="12"/>
  <c r="R2887" i="12"/>
  <c r="R2888" i="12"/>
  <c r="R2889" i="12"/>
  <c r="R2890" i="12"/>
  <c r="R2891" i="12"/>
  <c r="R2892" i="12"/>
  <c r="R2893" i="12"/>
  <c r="R2894" i="12"/>
  <c r="R2895" i="12"/>
  <c r="R2896" i="12"/>
  <c r="R2897" i="12"/>
  <c r="R2898" i="12"/>
  <c r="R2899" i="12"/>
  <c r="R2900" i="12"/>
  <c r="R2901" i="12"/>
  <c r="R2902" i="12"/>
  <c r="R2903" i="12"/>
  <c r="R2904" i="12"/>
  <c r="R2905" i="12"/>
  <c r="R2906" i="12"/>
  <c r="R2907" i="12"/>
  <c r="R2908" i="12"/>
  <c r="R2909" i="12"/>
  <c r="R2910" i="12"/>
  <c r="R2911" i="12"/>
  <c r="R2912" i="12"/>
  <c r="R2913" i="12"/>
  <c r="R2914" i="12"/>
  <c r="R2915" i="12"/>
  <c r="R2916" i="12"/>
  <c r="R2917" i="12"/>
  <c r="R2918" i="12"/>
  <c r="R2919" i="12"/>
  <c r="R2920" i="12"/>
  <c r="R2921" i="12"/>
  <c r="R2922" i="12"/>
  <c r="R2923" i="12"/>
  <c r="R2924" i="12"/>
  <c r="R2925" i="12"/>
  <c r="R2926" i="12"/>
  <c r="R2927" i="12"/>
  <c r="R2928" i="12"/>
  <c r="R2929" i="12"/>
  <c r="R2930" i="12"/>
  <c r="R2931" i="12"/>
  <c r="R2932" i="12"/>
  <c r="R2933" i="12"/>
  <c r="R2934" i="12"/>
  <c r="R2935" i="12"/>
  <c r="R2936" i="12"/>
  <c r="R2937" i="12"/>
  <c r="R2938" i="12"/>
  <c r="R2939" i="12"/>
  <c r="R2940" i="12"/>
  <c r="R2941" i="12"/>
  <c r="R2942" i="12"/>
  <c r="R2943" i="12"/>
  <c r="R2944" i="12"/>
  <c r="R2945" i="12"/>
  <c r="R2946" i="12"/>
  <c r="R2947" i="12"/>
  <c r="R2948" i="12"/>
  <c r="R2949" i="12"/>
  <c r="R2950" i="12"/>
  <c r="R2951" i="12"/>
  <c r="R2952" i="12"/>
  <c r="R2953" i="12"/>
  <c r="R2954" i="12"/>
  <c r="R2955" i="12"/>
  <c r="R2956" i="12"/>
  <c r="R2957" i="12"/>
  <c r="R2958" i="12"/>
  <c r="R2959" i="12"/>
  <c r="R2960" i="12"/>
  <c r="R2961" i="12"/>
  <c r="R2962" i="12"/>
  <c r="R2963" i="12"/>
  <c r="R2964" i="12"/>
  <c r="R2965" i="12"/>
  <c r="R2966" i="12"/>
  <c r="R2967" i="12"/>
  <c r="R2968" i="12"/>
  <c r="R2969" i="12"/>
  <c r="R2970" i="12"/>
  <c r="R2971" i="12"/>
  <c r="R2972" i="12"/>
  <c r="R2973" i="12"/>
  <c r="R2974" i="12"/>
  <c r="R2975" i="12"/>
  <c r="R2976" i="12"/>
  <c r="R2977" i="12"/>
  <c r="R2978" i="12"/>
  <c r="R2979" i="12"/>
  <c r="R2980" i="12"/>
  <c r="R2981" i="12"/>
  <c r="R2982" i="12"/>
  <c r="R2983" i="12"/>
  <c r="R2984" i="12"/>
  <c r="R2985" i="12"/>
  <c r="R2986" i="12"/>
  <c r="R2987" i="12"/>
  <c r="R2988" i="12"/>
  <c r="R2989" i="12"/>
  <c r="R2990" i="12"/>
  <c r="R2991" i="12"/>
  <c r="R2992" i="12"/>
  <c r="R2993" i="12"/>
  <c r="R2994" i="12"/>
  <c r="R2995" i="12"/>
  <c r="R2996" i="12"/>
  <c r="R2997" i="12"/>
  <c r="R2998" i="12"/>
  <c r="R2999" i="12"/>
  <c r="R3000" i="12"/>
  <c r="R3001" i="12"/>
  <c r="R3002" i="12"/>
  <c r="R3003" i="12"/>
  <c r="R3004" i="12"/>
  <c r="R3005" i="12"/>
  <c r="R3006" i="12"/>
  <c r="R3007" i="12"/>
  <c r="R3008" i="12"/>
  <c r="R3009" i="12"/>
  <c r="R3010" i="12"/>
  <c r="R3011" i="12"/>
  <c r="R3012" i="12"/>
  <c r="R3013" i="12"/>
  <c r="R3014" i="12"/>
  <c r="R3015" i="12"/>
  <c r="R3016" i="12"/>
  <c r="R3017" i="12"/>
  <c r="R3018" i="12"/>
  <c r="R3019" i="12"/>
  <c r="R3020" i="12"/>
  <c r="R3021" i="12"/>
  <c r="R3022" i="12"/>
  <c r="R3023" i="12"/>
  <c r="R3024" i="12"/>
  <c r="R3025" i="12"/>
  <c r="R3026" i="12"/>
  <c r="R3027" i="12"/>
  <c r="R3028" i="12"/>
  <c r="R3029" i="12"/>
  <c r="R3030" i="12"/>
  <c r="R3031" i="12"/>
  <c r="R3032" i="12"/>
  <c r="R3033" i="12"/>
  <c r="R3034" i="12"/>
  <c r="R3035" i="12"/>
  <c r="R3036" i="12"/>
  <c r="R3037" i="12"/>
  <c r="R3038" i="12"/>
  <c r="R3039" i="12"/>
  <c r="R3040" i="12"/>
  <c r="R3041" i="12"/>
  <c r="R3042" i="12"/>
  <c r="R3043" i="12"/>
  <c r="R3044" i="12"/>
  <c r="R3045" i="12"/>
  <c r="R3046" i="12"/>
  <c r="R3047" i="12"/>
  <c r="R3048" i="12"/>
  <c r="R3049" i="12"/>
  <c r="R3050" i="12"/>
  <c r="R3051" i="12"/>
  <c r="R3052" i="12"/>
  <c r="R3053" i="12"/>
  <c r="R3054" i="12"/>
  <c r="R3055" i="12"/>
  <c r="R3056" i="12"/>
  <c r="R3057" i="12"/>
  <c r="R3058" i="12"/>
  <c r="R3059" i="12"/>
  <c r="R3060" i="12"/>
  <c r="R3061" i="12"/>
  <c r="R3062" i="12"/>
  <c r="R3063" i="12"/>
  <c r="R3064" i="12"/>
  <c r="R3065" i="12"/>
  <c r="R3066" i="12"/>
  <c r="R3067" i="12"/>
  <c r="R3068" i="12"/>
  <c r="R3069" i="12"/>
  <c r="R3070" i="12"/>
  <c r="R3071" i="12"/>
  <c r="R3072" i="12"/>
  <c r="R3073" i="12"/>
  <c r="R3074" i="12"/>
  <c r="R3075" i="12"/>
  <c r="R3076" i="12"/>
  <c r="R3077" i="12"/>
  <c r="R3078" i="12"/>
  <c r="R3079" i="12"/>
  <c r="R3080" i="12"/>
  <c r="R3081" i="12"/>
  <c r="R3083" i="12"/>
  <c r="R3084" i="12"/>
  <c r="R3085" i="12"/>
  <c r="R3086" i="12"/>
  <c r="R3087" i="12"/>
  <c r="R3088" i="12"/>
  <c r="R3089" i="12"/>
  <c r="R3090" i="12"/>
  <c r="R3091" i="12"/>
  <c r="R3092" i="12"/>
  <c r="R3093" i="12"/>
  <c r="R3094" i="12"/>
  <c r="R3095" i="12"/>
  <c r="R3096" i="12"/>
  <c r="R3097" i="12"/>
  <c r="R3098" i="12"/>
  <c r="R3099" i="12"/>
  <c r="R3100" i="12"/>
  <c r="R3101" i="12"/>
  <c r="R3102" i="12"/>
  <c r="R3103" i="12"/>
  <c r="R3104" i="12"/>
  <c r="R3105" i="12"/>
  <c r="R3106" i="12"/>
  <c r="R3107" i="12"/>
  <c r="R3108" i="12"/>
  <c r="R3109" i="12"/>
  <c r="R3110" i="12"/>
  <c r="R3111" i="12"/>
  <c r="R3112" i="12"/>
  <c r="R3113" i="12"/>
  <c r="R3114" i="12"/>
  <c r="R3115" i="12"/>
  <c r="R3116" i="12"/>
  <c r="R3117" i="12"/>
  <c r="R3118" i="12"/>
  <c r="R3119" i="12"/>
  <c r="R3120" i="12"/>
  <c r="R3121" i="12"/>
  <c r="R3122" i="12"/>
  <c r="R3123" i="12"/>
  <c r="R3124" i="12"/>
  <c r="R3125" i="12"/>
  <c r="R3126" i="12"/>
  <c r="R3127" i="12"/>
  <c r="R3128" i="12"/>
  <c r="R3129" i="12"/>
  <c r="R3130" i="12"/>
  <c r="R3131" i="12"/>
  <c r="R3132" i="12"/>
  <c r="R3133" i="12"/>
  <c r="R3134" i="12"/>
  <c r="R3135" i="12"/>
  <c r="R3136" i="12"/>
  <c r="R3137" i="12"/>
  <c r="R3138" i="12"/>
  <c r="R3139" i="12"/>
  <c r="R3140" i="12"/>
  <c r="R3141" i="12"/>
  <c r="R3142" i="12"/>
  <c r="R3143" i="12"/>
  <c r="R3144" i="12"/>
  <c r="R3145" i="12"/>
  <c r="R3146" i="12"/>
  <c r="R3147" i="12"/>
  <c r="R3148" i="12"/>
  <c r="R3149" i="12"/>
  <c r="R3150" i="12"/>
  <c r="R3151" i="12"/>
  <c r="R3152" i="12"/>
  <c r="R3153" i="12"/>
  <c r="R3154" i="12"/>
  <c r="R3155" i="12"/>
  <c r="R3156" i="12"/>
  <c r="R3157" i="12"/>
  <c r="R3158" i="12"/>
  <c r="R3159" i="12"/>
  <c r="R3160" i="12"/>
  <c r="R3161" i="12"/>
  <c r="R3162" i="12"/>
  <c r="R3163" i="12"/>
  <c r="R3164" i="12"/>
  <c r="R3165" i="12"/>
  <c r="R3166" i="12"/>
  <c r="R3167" i="12"/>
  <c r="R3168" i="12"/>
  <c r="R3169" i="12"/>
  <c r="R3170" i="12"/>
  <c r="R3171" i="12"/>
  <c r="R3172" i="12"/>
  <c r="R3173" i="12"/>
  <c r="R3174" i="12"/>
  <c r="R3175" i="12"/>
  <c r="R3176" i="12"/>
  <c r="R3177" i="12"/>
  <c r="R3178" i="12"/>
  <c r="R3179" i="12"/>
  <c r="R3180" i="12"/>
  <c r="R3181" i="12"/>
  <c r="R3182" i="12"/>
  <c r="R3183" i="12"/>
  <c r="R3184" i="12"/>
  <c r="R3185" i="12"/>
  <c r="R3186" i="12"/>
  <c r="R3187" i="12"/>
  <c r="R3188" i="12"/>
  <c r="R3189" i="12"/>
  <c r="R3190" i="12"/>
  <c r="R3191" i="12"/>
  <c r="R3192" i="12"/>
  <c r="R3193" i="12"/>
  <c r="R3194" i="12"/>
  <c r="R3195" i="12"/>
  <c r="R3196" i="12"/>
  <c r="R3197" i="12"/>
  <c r="R3198" i="12"/>
  <c r="R3199" i="12"/>
  <c r="R3200" i="12"/>
  <c r="R3201" i="12"/>
  <c r="R3202" i="12"/>
  <c r="R3203" i="12"/>
  <c r="R3204" i="12"/>
  <c r="R3205" i="12"/>
  <c r="R3206" i="12"/>
  <c r="R3207" i="12"/>
  <c r="R3208" i="12"/>
  <c r="R3209" i="12"/>
  <c r="R3210" i="12"/>
  <c r="R3211" i="12"/>
  <c r="R3212" i="12"/>
  <c r="R3213" i="12"/>
  <c r="R3214" i="12"/>
  <c r="R3215" i="12"/>
  <c r="R3216" i="12"/>
  <c r="R3217" i="12"/>
  <c r="R3218" i="12"/>
  <c r="R3219" i="12"/>
  <c r="R3220" i="12"/>
  <c r="R3221" i="12"/>
  <c r="R3222" i="12"/>
  <c r="R3223" i="12"/>
  <c r="R3224" i="12"/>
  <c r="R3225" i="12"/>
  <c r="R3226" i="12"/>
  <c r="R3227" i="12"/>
  <c r="R3228" i="12"/>
  <c r="R3229" i="12"/>
  <c r="R3230" i="12"/>
  <c r="R3231" i="12"/>
  <c r="R3232" i="12"/>
  <c r="R3233" i="12"/>
  <c r="R3234" i="12"/>
  <c r="R3235" i="12"/>
  <c r="R3236" i="12"/>
  <c r="R3237" i="12"/>
  <c r="R3238" i="12"/>
  <c r="R3239" i="12"/>
  <c r="R3240" i="12"/>
  <c r="R3241" i="12"/>
  <c r="R3242" i="12"/>
  <c r="R3243" i="12"/>
  <c r="R3244" i="12"/>
  <c r="R3245" i="12"/>
  <c r="R3246" i="12"/>
  <c r="R3247" i="12"/>
  <c r="R3248" i="12"/>
  <c r="R3249" i="12"/>
  <c r="R3250" i="12"/>
  <c r="R3251" i="12"/>
  <c r="R3252" i="12"/>
  <c r="R3253" i="12"/>
  <c r="R3254" i="12"/>
  <c r="R3255" i="12"/>
  <c r="R3256" i="12"/>
  <c r="R3257" i="12"/>
  <c r="R3258" i="12"/>
  <c r="R3259" i="12"/>
  <c r="R3260" i="12"/>
  <c r="R3261" i="12"/>
  <c r="R3262" i="12"/>
  <c r="R3263" i="12"/>
  <c r="R3264" i="12"/>
  <c r="R3265" i="12"/>
  <c r="R3266" i="12"/>
  <c r="R3267" i="12"/>
  <c r="R3268" i="12"/>
  <c r="R3269" i="12"/>
  <c r="R3270" i="12"/>
  <c r="R3271" i="12"/>
  <c r="R3272" i="12"/>
  <c r="R3273" i="12"/>
  <c r="R3274" i="12"/>
  <c r="R3275" i="12"/>
  <c r="R3276" i="12"/>
  <c r="R3277" i="12"/>
  <c r="R3278" i="12"/>
  <c r="R3279" i="12"/>
  <c r="R3280" i="12"/>
  <c r="R3281" i="12"/>
  <c r="R3282" i="12"/>
  <c r="R3283" i="12"/>
  <c r="R3284" i="12"/>
  <c r="R3285" i="12"/>
  <c r="R3286" i="12"/>
  <c r="R3287" i="12"/>
  <c r="R3288" i="12"/>
  <c r="R3289" i="12"/>
  <c r="R3290" i="12"/>
  <c r="R3291" i="12"/>
  <c r="R3292" i="12"/>
  <c r="R3293" i="12"/>
  <c r="R3294" i="12"/>
  <c r="R3295" i="12"/>
  <c r="R3296" i="12"/>
  <c r="R3297" i="12"/>
  <c r="R3298" i="12"/>
  <c r="R3299" i="12"/>
  <c r="R3300" i="12"/>
  <c r="R3301" i="12"/>
  <c r="R3302" i="12"/>
  <c r="R3303" i="12"/>
  <c r="R3304" i="12"/>
  <c r="R3305" i="12"/>
  <c r="R3306" i="12"/>
  <c r="R3307" i="12"/>
  <c r="R3308" i="12"/>
  <c r="R3309" i="12"/>
  <c r="R3310" i="12"/>
  <c r="R3311" i="12"/>
  <c r="R3312" i="12"/>
  <c r="R3313" i="12"/>
  <c r="R3314" i="12"/>
  <c r="R3315" i="12"/>
  <c r="R3316" i="12"/>
  <c r="R3317" i="12"/>
  <c r="R3318" i="12"/>
  <c r="R3319" i="12"/>
  <c r="R3320" i="12"/>
  <c r="R3321" i="12"/>
  <c r="R3322" i="12"/>
  <c r="R3323" i="12"/>
  <c r="R3324" i="12"/>
  <c r="R3325" i="12"/>
  <c r="R3326" i="12"/>
  <c r="R3327" i="12"/>
  <c r="R3328" i="12"/>
  <c r="R3329" i="12"/>
  <c r="R3330" i="12"/>
  <c r="R3331" i="12"/>
  <c r="R3332" i="12"/>
  <c r="R3333" i="12"/>
  <c r="R3334" i="12"/>
  <c r="R3335" i="12"/>
  <c r="R3336" i="12"/>
  <c r="R3337" i="12"/>
  <c r="R3338" i="12"/>
  <c r="R3339" i="12"/>
  <c r="R3340" i="12"/>
  <c r="R3341" i="12"/>
  <c r="R3342" i="12"/>
  <c r="R3343" i="12"/>
  <c r="R3344" i="12"/>
  <c r="R3345" i="12"/>
  <c r="R3346" i="12"/>
  <c r="R3347" i="12"/>
  <c r="R3348" i="12"/>
  <c r="R3349" i="12"/>
  <c r="R3350" i="12"/>
  <c r="R3351" i="12"/>
  <c r="R3352" i="12"/>
  <c r="R3353" i="12"/>
  <c r="R3354" i="12"/>
  <c r="R3355" i="12"/>
  <c r="R3356" i="12"/>
  <c r="R3357" i="12"/>
  <c r="R3358" i="12"/>
  <c r="R3359" i="12"/>
  <c r="R3360" i="12"/>
  <c r="R3361" i="12"/>
  <c r="R3362" i="12"/>
  <c r="R3363" i="12"/>
  <c r="R3364" i="12"/>
  <c r="R3365" i="12"/>
  <c r="R3366" i="12"/>
  <c r="R3367" i="12"/>
  <c r="R3368" i="12"/>
  <c r="R3369" i="12"/>
  <c r="R3370" i="12"/>
  <c r="R3371" i="12"/>
  <c r="R3372" i="12"/>
  <c r="R3373" i="12"/>
  <c r="R3374" i="12"/>
  <c r="R3375" i="12"/>
  <c r="R3376" i="12"/>
  <c r="R3377" i="12"/>
  <c r="R3378" i="12"/>
  <c r="R3379" i="12"/>
  <c r="R3380" i="12"/>
  <c r="R3381" i="12"/>
  <c r="R3382" i="12"/>
  <c r="R3383" i="12"/>
  <c r="R3384" i="12"/>
  <c r="R3385" i="12"/>
  <c r="R3386" i="12"/>
  <c r="R3387" i="12"/>
  <c r="R3388" i="12"/>
  <c r="R3389" i="12"/>
  <c r="R3390" i="12"/>
  <c r="R3391" i="12"/>
  <c r="R3392" i="12"/>
  <c r="R3393" i="12"/>
  <c r="R3394" i="12"/>
  <c r="R3395" i="12"/>
  <c r="R3396" i="12"/>
  <c r="R3397" i="12"/>
  <c r="R3398" i="12"/>
  <c r="R3399" i="12"/>
  <c r="R3400" i="12"/>
  <c r="R3401" i="12"/>
  <c r="R3402" i="12"/>
  <c r="R3403" i="12"/>
  <c r="R3404" i="12"/>
  <c r="R3405" i="12"/>
  <c r="R3406" i="12"/>
  <c r="R3407" i="12"/>
  <c r="R3408" i="12"/>
  <c r="R3409" i="12"/>
  <c r="R3410" i="12"/>
  <c r="R3411" i="12"/>
  <c r="R3412" i="12"/>
  <c r="R3413" i="12"/>
  <c r="R3414" i="12"/>
  <c r="R3415" i="12"/>
  <c r="R3416" i="12"/>
  <c r="R3417" i="12"/>
  <c r="R3418" i="12"/>
  <c r="R3419" i="12"/>
  <c r="R3420" i="12"/>
  <c r="R3421" i="12"/>
  <c r="R3422" i="12"/>
  <c r="R3423" i="12"/>
  <c r="R3424" i="12"/>
  <c r="R3425" i="12"/>
  <c r="R4780" i="12"/>
  <c r="R3426" i="12"/>
  <c r="R3427" i="12"/>
  <c r="R3428" i="12"/>
  <c r="R3429" i="12"/>
  <c r="R3430" i="12"/>
  <c r="R3431" i="12"/>
  <c r="R3432" i="12"/>
  <c r="R3433" i="12"/>
  <c r="R3434" i="12"/>
  <c r="R3435" i="12"/>
  <c r="R3436" i="12"/>
  <c r="R3437" i="12"/>
  <c r="R3438" i="12"/>
  <c r="R3439" i="12"/>
  <c r="R3440" i="12"/>
  <c r="R3441" i="12"/>
  <c r="R3442" i="12"/>
  <c r="R3443" i="12"/>
  <c r="R3444" i="12"/>
  <c r="R3445" i="12"/>
  <c r="R3446" i="12"/>
  <c r="R3447" i="12"/>
  <c r="R3448" i="12"/>
  <c r="R3449" i="12"/>
  <c r="R3450" i="12"/>
  <c r="R3451" i="12"/>
  <c r="R3452" i="12"/>
  <c r="R3453" i="12"/>
  <c r="R3454" i="12"/>
  <c r="R3455" i="12"/>
  <c r="R3456" i="12"/>
  <c r="R3457" i="12"/>
  <c r="R3458" i="12"/>
  <c r="R3459" i="12"/>
  <c r="R3460" i="12"/>
  <c r="R3461" i="12"/>
  <c r="R3462" i="12"/>
  <c r="R3463" i="12"/>
  <c r="R3464" i="12"/>
  <c r="R3465" i="12"/>
  <c r="R3466" i="12"/>
  <c r="R3467" i="12"/>
  <c r="R3468" i="12"/>
  <c r="R3469" i="12"/>
  <c r="R3470" i="12"/>
  <c r="R3471" i="12"/>
  <c r="R3472" i="12"/>
  <c r="R3473" i="12"/>
  <c r="R3474" i="12"/>
  <c r="R3475" i="12"/>
  <c r="R3476" i="12"/>
  <c r="R3477" i="12"/>
  <c r="R3478" i="12"/>
  <c r="R3479" i="12"/>
  <c r="R3480" i="12"/>
  <c r="R3481" i="12"/>
  <c r="R3482" i="12"/>
  <c r="R3483" i="12"/>
  <c r="R3484" i="12"/>
  <c r="R3485" i="12"/>
  <c r="R3486" i="12"/>
  <c r="R3487" i="12"/>
  <c r="R3488" i="12"/>
  <c r="R3489" i="12"/>
  <c r="R3490" i="12"/>
  <c r="R3491" i="12"/>
  <c r="R3492" i="12"/>
  <c r="R3493" i="12"/>
  <c r="R3494" i="12"/>
  <c r="R3495" i="12"/>
  <c r="R3496" i="12"/>
  <c r="R3497" i="12"/>
  <c r="R3498" i="12"/>
  <c r="R3499" i="12"/>
  <c r="R3500" i="12"/>
  <c r="R3501" i="12"/>
  <c r="R3502" i="12"/>
  <c r="R3503" i="12"/>
  <c r="R3504" i="12"/>
  <c r="R3505" i="12"/>
  <c r="R3506" i="12"/>
  <c r="R3507" i="12"/>
  <c r="R3508" i="12"/>
  <c r="R3509" i="12"/>
  <c r="R3510" i="12"/>
  <c r="R3511" i="12"/>
  <c r="R3512" i="12"/>
  <c r="R3513" i="12"/>
  <c r="R3514" i="12"/>
  <c r="R3515" i="12"/>
  <c r="R3516" i="12"/>
  <c r="R3517" i="12"/>
  <c r="R3518" i="12"/>
  <c r="R3519" i="12"/>
  <c r="R3520" i="12"/>
  <c r="R3521" i="12"/>
  <c r="R3522" i="12"/>
  <c r="R3523" i="12"/>
  <c r="R3524" i="12"/>
  <c r="R3525" i="12"/>
  <c r="R3526" i="12"/>
  <c r="R3527" i="12"/>
  <c r="R3528" i="12"/>
  <c r="R3529" i="12"/>
  <c r="R3530" i="12"/>
  <c r="R3531" i="12"/>
  <c r="R3532" i="12"/>
  <c r="R3533" i="12"/>
  <c r="R3534" i="12"/>
  <c r="R3535" i="12"/>
  <c r="R3536" i="12"/>
  <c r="R3537" i="12"/>
  <c r="R3538" i="12"/>
  <c r="R3539" i="12"/>
  <c r="R3540" i="12"/>
  <c r="R3541" i="12"/>
  <c r="R3542" i="12"/>
  <c r="R3543" i="12"/>
  <c r="R3544" i="12"/>
  <c r="R3545" i="12"/>
  <c r="R3546" i="12"/>
  <c r="R3547" i="12"/>
  <c r="R3548" i="12"/>
  <c r="R3549" i="12"/>
  <c r="R3550" i="12"/>
  <c r="R3551" i="12"/>
  <c r="R3552" i="12"/>
  <c r="R3553" i="12"/>
  <c r="R3554" i="12"/>
  <c r="R3555" i="12"/>
  <c r="R3556" i="12"/>
  <c r="R3557" i="12"/>
  <c r="R3558" i="12"/>
  <c r="R3559" i="12"/>
  <c r="R3560" i="12"/>
  <c r="R3561" i="12"/>
  <c r="R3562" i="12"/>
  <c r="R3563" i="12"/>
  <c r="R3564" i="12"/>
  <c r="R3565" i="12"/>
  <c r="R3566" i="12"/>
  <c r="R3567" i="12"/>
  <c r="R3568" i="12"/>
  <c r="R3569" i="12"/>
  <c r="R3570" i="12"/>
  <c r="R3571" i="12"/>
  <c r="R3572" i="12"/>
  <c r="R3573" i="12"/>
  <c r="R3574" i="12"/>
  <c r="R3575" i="12"/>
  <c r="R3576" i="12"/>
  <c r="R3577" i="12"/>
  <c r="R3578" i="12"/>
  <c r="R3579" i="12"/>
  <c r="R3580" i="12"/>
  <c r="R3581" i="12"/>
  <c r="R3582" i="12"/>
  <c r="R3583" i="12"/>
  <c r="R3584" i="12"/>
  <c r="R3585" i="12"/>
  <c r="R3586" i="12"/>
  <c r="R3587" i="12"/>
  <c r="R3588" i="12"/>
  <c r="R3589" i="12"/>
  <c r="R3590" i="12"/>
  <c r="R3591" i="12"/>
  <c r="R3592" i="12"/>
  <c r="R3593" i="12"/>
  <c r="R3594" i="12"/>
  <c r="R3595" i="12"/>
  <c r="R3596" i="12"/>
  <c r="R3597" i="12"/>
  <c r="R3598" i="12"/>
  <c r="R3599" i="12"/>
  <c r="R3600" i="12"/>
  <c r="R3601" i="12"/>
  <c r="R3602" i="12"/>
  <c r="R3603" i="12"/>
  <c r="R3604" i="12"/>
  <c r="R3605" i="12"/>
  <c r="R3606" i="12"/>
  <c r="R3607" i="12"/>
  <c r="R3608" i="12"/>
  <c r="R3609" i="12"/>
  <c r="R3610" i="12"/>
  <c r="R3611" i="12"/>
  <c r="R3612" i="12"/>
  <c r="R3613" i="12"/>
  <c r="R3614" i="12"/>
  <c r="R3615" i="12"/>
  <c r="R3616" i="12"/>
  <c r="R3617" i="12"/>
  <c r="R3618" i="12"/>
  <c r="R3619" i="12"/>
  <c r="R3620" i="12"/>
  <c r="R3621" i="12"/>
  <c r="R3622" i="12"/>
  <c r="R3623" i="12"/>
  <c r="R3624" i="12"/>
  <c r="R3625" i="12"/>
  <c r="R3626" i="12"/>
  <c r="R3627" i="12"/>
  <c r="R3628" i="12"/>
  <c r="R3629" i="12"/>
  <c r="R3630" i="12"/>
  <c r="R3631" i="12"/>
  <c r="R3632" i="12"/>
  <c r="R3633" i="12"/>
  <c r="R3634" i="12"/>
  <c r="R3635" i="12"/>
  <c r="R3636" i="12"/>
  <c r="R3637" i="12"/>
  <c r="R3638" i="12"/>
  <c r="R3639" i="12"/>
  <c r="R3640" i="12"/>
  <c r="R3641" i="12"/>
  <c r="R3642" i="12"/>
  <c r="R3643" i="12"/>
  <c r="R3644" i="12"/>
  <c r="R3645" i="12"/>
  <c r="R3646" i="12"/>
  <c r="R3647" i="12"/>
  <c r="R3648" i="12"/>
  <c r="R3649" i="12"/>
  <c r="R3650" i="12"/>
  <c r="R3651" i="12"/>
  <c r="R3652" i="12"/>
  <c r="R3653" i="12"/>
  <c r="R3654" i="12"/>
  <c r="R3655" i="12"/>
  <c r="R3656" i="12"/>
  <c r="R3657" i="12"/>
  <c r="R3658" i="12"/>
  <c r="R3659" i="12"/>
  <c r="R3660" i="12"/>
  <c r="R3661" i="12"/>
  <c r="R3662" i="12"/>
  <c r="R3663" i="12"/>
  <c r="R3664" i="12"/>
  <c r="R3665" i="12"/>
  <c r="R3666" i="12"/>
  <c r="R3667" i="12"/>
  <c r="R3668" i="12"/>
  <c r="R3669" i="12"/>
  <c r="R3670" i="12"/>
  <c r="R3671" i="12"/>
  <c r="R3672" i="12"/>
  <c r="R3673" i="12"/>
  <c r="R3674" i="12"/>
  <c r="R3675" i="12"/>
  <c r="R3676" i="12"/>
  <c r="R3677" i="12"/>
  <c r="R3678" i="12"/>
  <c r="R3679" i="12"/>
  <c r="R3680" i="12"/>
  <c r="R3681" i="12"/>
  <c r="R3682" i="12"/>
  <c r="R3683" i="12"/>
  <c r="R3684" i="12"/>
  <c r="R3685" i="12"/>
  <c r="R3686" i="12"/>
  <c r="R3687" i="12"/>
  <c r="R3688" i="12"/>
  <c r="R3689" i="12"/>
  <c r="R3690" i="12"/>
  <c r="R3691" i="12"/>
  <c r="R3692" i="12"/>
  <c r="R3693" i="12"/>
  <c r="R3694" i="12"/>
  <c r="R3695" i="12"/>
  <c r="R3696" i="12"/>
  <c r="R3697" i="12"/>
  <c r="R3698" i="12"/>
  <c r="R3699" i="12"/>
  <c r="R3700" i="12"/>
  <c r="R3701" i="12"/>
  <c r="R3702" i="12"/>
  <c r="R3703" i="12"/>
  <c r="R3704" i="12"/>
  <c r="R3705" i="12"/>
  <c r="R3706" i="12"/>
  <c r="R3707" i="12"/>
  <c r="R3708" i="12"/>
  <c r="R3709" i="12"/>
  <c r="R3710" i="12"/>
  <c r="R3711" i="12"/>
  <c r="R3712" i="12"/>
  <c r="R3713" i="12"/>
  <c r="R3714" i="12"/>
  <c r="R3715" i="12"/>
  <c r="R3716" i="12"/>
  <c r="R3717" i="12"/>
  <c r="R3718" i="12"/>
  <c r="R3719" i="12"/>
  <c r="R3720" i="12"/>
  <c r="R3721" i="12"/>
  <c r="R3722" i="12"/>
  <c r="R3723" i="12"/>
  <c r="R3724" i="12"/>
  <c r="R3725" i="12"/>
  <c r="R3726" i="12"/>
  <c r="R3727" i="12"/>
  <c r="R3728" i="12"/>
  <c r="R3729" i="12"/>
  <c r="R3730" i="12"/>
  <c r="R3731" i="12"/>
  <c r="R3732" i="12"/>
  <c r="R3733" i="12"/>
  <c r="R3734" i="12"/>
  <c r="R3735" i="12"/>
  <c r="R3736" i="12"/>
  <c r="R3737" i="12"/>
  <c r="R3738" i="12"/>
  <c r="R3739" i="12"/>
  <c r="R3740" i="12"/>
  <c r="R3741" i="12"/>
  <c r="R3742" i="12"/>
  <c r="R3743" i="12"/>
  <c r="R3744" i="12"/>
  <c r="R3745" i="12"/>
  <c r="R3746" i="12"/>
  <c r="R3747" i="12"/>
  <c r="R3748" i="12"/>
  <c r="R3749" i="12"/>
  <c r="R3750" i="12"/>
  <c r="R3751" i="12"/>
  <c r="R3752" i="12"/>
  <c r="R3753" i="12"/>
  <c r="R3754" i="12"/>
  <c r="R3755" i="12"/>
  <c r="R3756" i="12"/>
  <c r="R3757" i="12"/>
  <c r="R3758" i="12"/>
  <c r="R3759" i="12"/>
  <c r="R3760" i="12"/>
  <c r="R3761" i="12"/>
  <c r="R3762" i="12"/>
  <c r="R3763" i="12"/>
  <c r="R3764" i="12"/>
  <c r="R3765" i="12"/>
  <c r="R3766" i="12"/>
  <c r="R3767" i="12"/>
  <c r="R3768" i="12"/>
  <c r="R3769" i="12"/>
  <c r="R3770" i="12"/>
  <c r="R3771" i="12"/>
  <c r="R3772" i="12"/>
  <c r="R3773" i="12"/>
  <c r="R3774" i="12"/>
  <c r="R3775" i="12"/>
  <c r="R3776" i="12"/>
  <c r="R3777" i="12"/>
  <c r="R3778" i="12"/>
  <c r="R3779" i="12"/>
  <c r="R3780" i="12"/>
  <c r="R3781" i="12"/>
  <c r="R3782" i="12"/>
  <c r="R3783" i="12"/>
  <c r="R3784" i="12"/>
  <c r="R3785" i="12"/>
  <c r="R3786" i="12"/>
  <c r="R3787" i="12"/>
  <c r="R3788" i="12"/>
  <c r="R3789" i="12"/>
  <c r="R3790" i="12"/>
  <c r="R3791" i="12"/>
  <c r="R3792" i="12"/>
  <c r="R3793" i="12"/>
  <c r="R3794" i="12"/>
  <c r="R3795" i="12"/>
  <c r="R3796" i="12"/>
  <c r="R3797" i="12"/>
  <c r="R3798" i="12"/>
  <c r="R3799" i="12"/>
  <c r="R3800" i="12"/>
  <c r="R3801" i="12"/>
  <c r="R3802" i="12"/>
  <c r="R3803" i="12"/>
  <c r="R3804" i="12"/>
  <c r="R3805" i="12"/>
  <c r="R3806" i="12"/>
  <c r="R3807" i="12"/>
  <c r="R3808" i="12"/>
  <c r="R3809" i="12"/>
  <c r="R3810" i="12"/>
  <c r="R3811" i="12"/>
  <c r="R3812" i="12"/>
  <c r="R3813" i="12"/>
  <c r="R3814" i="12"/>
  <c r="R3815" i="12"/>
  <c r="R3816" i="12"/>
  <c r="R3817" i="12"/>
  <c r="R3818" i="12"/>
  <c r="R3819" i="12"/>
  <c r="R3820" i="12"/>
  <c r="R3821" i="12"/>
  <c r="R3822" i="12"/>
  <c r="R3823" i="12"/>
  <c r="R3824" i="12"/>
  <c r="R3825" i="12"/>
  <c r="R3826" i="12"/>
  <c r="R3827" i="12"/>
  <c r="R3828" i="12"/>
  <c r="R3829" i="12"/>
  <c r="R3830" i="12"/>
  <c r="R3831" i="12"/>
  <c r="R3832" i="12"/>
  <c r="R3833" i="12"/>
  <c r="R3834" i="12"/>
  <c r="R3835" i="12"/>
  <c r="R3836" i="12"/>
  <c r="R3837" i="12"/>
  <c r="R3838" i="12"/>
  <c r="R3839" i="12"/>
  <c r="R3840" i="12"/>
  <c r="R3841" i="12"/>
  <c r="R3842" i="12"/>
  <c r="R3843" i="12"/>
  <c r="R3844" i="12"/>
  <c r="R3845" i="12"/>
  <c r="R3846" i="12"/>
  <c r="R3847" i="12"/>
  <c r="R3848" i="12"/>
  <c r="R3849" i="12"/>
  <c r="R3850" i="12"/>
  <c r="R3851" i="12"/>
  <c r="R3852" i="12"/>
  <c r="R3853" i="12"/>
  <c r="R3854" i="12"/>
  <c r="R3855" i="12"/>
  <c r="R3856" i="12"/>
  <c r="R3857" i="12"/>
  <c r="R3858" i="12"/>
  <c r="R3859" i="12"/>
  <c r="R3860" i="12"/>
  <c r="R3861" i="12"/>
  <c r="R3862" i="12"/>
  <c r="R3863" i="12"/>
  <c r="R3864" i="12"/>
  <c r="R3865" i="12"/>
  <c r="R3866" i="12"/>
  <c r="R3867" i="12"/>
  <c r="R3868" i="12"/>
  <c r="R3869" i="12"/>
  <c r="R3870" i="12"/>
  <c r="R3871" i="12"/>
  <c r="R3872" i="12"/>
  <c r="R3873" i="12"/>
  <c r="R3874" i="12"/>
  <c r="R3875" i="12"/>
  <c r="R3876" i="12"/>
  <c r="R3877" i="12"/>
  <c r="R3878" i="12"/>
  <c r="R3879" i="12"/>
  <c r="R3880" i="12"/>
  <c r="R3881" i="12"/>
  <c r="R3882" i="12"/>
  <c r="R3883" i="12"/>
  <c r="R3884" i="12"/>
  <c r="R3885" i="12"/>
  <c r="R3886" i="12"/>
  <c r="R3887" i="12"/>
  <c r="R3888" i="12"/>
  <c r="R3889" i="12"/>
  <c r="R3890" i="12"/>
  <c r="R3891" i="12"/>
  <c r="R3892" i="12"/>
  <c r="R3893" i="12"/>
  <c r="R3894" i="12"/>
  <c r="R3895" i="12"/>
  <c r="R3896" i="12"/>
  <c r="R3897" i="12"/>
  <c r="R3898" i="12"/>
  <c r="R3899" i="12"/>
  <c r="R3900" i="12"/>
  <c r="R3901" i="12"/>
  <c r="R3902" i="12"/>
  <c r="R3903" i="12"/>
  <c r="R3904" i="12"/>
  <c r="R3905" i="12"/>
  <c r="R3906" i="12"/>
  <c r="R3907" i="12"/>
  <c r="R3908" i="12"/>
  <c r="R3909" i="12"/>
  <c r="R3910" i="12"/>
  <c r="R3911" i="12"/>
  <c r="R3912" i="12"/>
  <c r="R3913" i="12"/>
  <c r="R3914" i="12"/>
  <c r="R3915" i="12"/>
  <c r="R3916" i="12"/>
  <c r="R3917" i="12"/>
  <c r="R3918" i="12"/>
  <c r="R3919" i="12"/>
  <c r="R3920" i="12"/>
  <c r="R3921" i="12"/>
  <c r="R3922" i="12"/>
  <c r="R3923" i="12"/>
  <c r="R3924" i="12"/>
  <c r="R3925" i="12"/>
  <c r="R3926" i="12"/>
  <c r="R3927" i="12"/>
  <c r="R3928" i="12"/>
  <c r="R3929" i="12"/>
  <c r="R3930" i="12"/>
  <c r="R3931" i="12"/>
  <c r="R3932" i="12"/>
  <c r="R3933" i="12"/>
  <c r="R3934" i="12"/>
  <c r="R3935" i="12"/>
  <c r="R3936" i="12"/>
  <c r="R3937" i="12"/>
  <c r="R3938" i="12"/>
  <c r="R3939" i="12"/>
  <c r="R3940" i="12"/>
  <c r="R3941" i="12"/>
  <c r="R3942" i="12"/>
  <c r="R3943" i="12"/>
  <c r="R3944" i="12"/>
  <c r="R3945" i="12"/>
  <c r="R3946" i="12"/>
  <c r="R3947" i="12"/>
  <c r="R3948" i="12"/>
  <c r="R3949" i="12"/>
  <c r="R3950" i="12"/>
  <c r="R3951" i="12"/>
  <c r="R3952" i="12"/>
  <c r="R3953" i="12"/>
  <c r="R3954" i="12"/>
  <c r="R3955" i="12"/>
  <c r="R3956" i="12"/>
  <c r="R3957" i="12"/>
  <c r="R3958" i="12"/>
  <c r="R3959" i="12"/>
  <c r="R3960" i="12"/>
  <c r="R3961" i="12"/>
  <c r="R3962" i="12"/>
  <c r="R3963" i="12"/>
  <c r="R3964" i="12"/>
  <c r="R3965" i="12"/>
  <c r="R3966" i="12"/>
  <c r="R3967" i="12"/>
  <c r="R3968" i="12"/>
  <c r="R3969" i="12"/>
  <c r="R3970" i="12"/>
  <c r="R3971" i="12"/>
  <c r="R3972" i="12"/>
  <c r="R3973" i="12"/>
  <c r="R3974" i="12"/>
  <c r="R3975" i="12"/>
  <c r="R3976" i="12"/>
  <c r="R3977" i="12"/>
  <c r="R3978" i="12"/>
  <c r="R3979" i="12"/>
  <c r="R3980" i="12"/>
  <c r="R3981" i="12"/>
  <c r="R3982" i="12"/>
  <c r="R3983" i="12"/>
  <c r="R3984" i="12"/>
  <c r="R3985" i="12"/>
  <c r="R3986" i="12"/>
  <c r="R3987" i="12"/>
  <c r="R3988" i="12"/>
  <c r="R3989" i="12"/>
  <c r="R3990" i="12"/>
  <c r="R3991" i="12"/>
  <c r="R3992" i="12"/>
  <c r="R3993" i="12"/>
  <c r="R3994" i="12"/>
  <c r="R3995" i="12"/>
  <c r="R3996" i="12"/>
  <c r="R3997" i="12"/>
  <c r="R3998" i="12"/>
  <c r="R3999" i="12"/>
  <c r="R4000" i="12"/>
  <c r="R4001" i="12"/>
  <c r="R4002" i="12"/>
  <c r="R4003" i="12"/>
  <c r="R4004" i="12"/>
  <c r="R4005" i="12"/>
  <c r="R4006" i="12"/>
  <c r="R4007" i="12"/>
  <c r="R4008" i="12"/>
  <c r="R4009" i="12"/>
  <c r="R4010" i="12"/>
  <c r="R4011" i="12"/>
  <c r="R4012" i="12"/>
  <c r="R4013" i="12"/>
  <c r="R4014" i="12"/>
  <c r="R4015" i="12"/>
  <c r="R4016" i="12"/>
  <c r="R4017" i="12"/>
  <c r="R4018" i="12"/>
  <c r="R4019" i="12"/>
  <c r="R4020" i="12"/>
  <c r="R4021" i="12"/>
  <c r="R4022" i="12"/>
  <c r="R4023" i="12"/>
  <c r="R4024" i="12"/>
  <c r="R4025" i="12"/>
  <c r="R4026" i="12"/>
  <c r="R4027" i="12"/>
  <c r="R4028" i="12"/>
  <c r="R4029" i="12"/>
  <c r="R4030" i="12"/>
  <c r="R4031" i="12"/>
  <c r="R4032" i="12"/>
  <c r="R4033" i="12"/>
  <c r="R4034" i="12"/>
  <c r="R4035" i="12"/>
  <c r="R4036" i="12"/>
  <c r="R4037" i="12"/>
  <c r="R4038" i="12"/>
  <c r="R4039" i="12"/>
  <c r="R4040" i="12"/>
  <c r="R4041" i="12"/>
  <c r="R4042" i="12"/>
  <c r="R4043" i="12"/>
  <c r="R4044" i="12"/>
  <c r="R4045" i="12"/>
  <c r="R4046" i="12"/>
  <c r="R4047" i="12"/>
  <c r="R4048" i="12"/>
  <c r="R4049" i="12"/>
  <c r="R4050" i="12"/>
  <c r="R4051" i="12"/>
  <c r="R4052" i="12"/>
  <c r="R4053" i="12"/>
  <c r="R4054" i="12"/>
  <c r="R4055" i="12"/>
  <c r="R4056" i="12"/>
  <c r="R4057" i="12"/>
  <c r="R4058" i="12"/>
  <c r="R4059" i="12"/>
  <c r="R4060" i="12"/>
  <c r="R4061" i="12"/>
  <c r="R4062" i="12"/>
  <c r="R4063" i="12"/>
  <c r="R4064" i="12"/>
  <c r="R4065" i="12"/>
  <c r="R4066" i="12"/>
  <c r="R4067" i="12"/>
  <c r="R4068" i="12"/>
  <c r="R4069" i="12"/>
  <c r="R4070" i="12"/>
  <c r="R4071" i="12"/>
  <c r="R4072" i="12"/>
  <c r="R4073" i="12"/>
  <c r="R4074" i="12"/>
  <c r="R4075" i="12"/>
  <c r="R4076" i="12"/>
  <c r="R4077" i="12"/>
  <c r="R4078" i="12"/>
  <c r="R4079" i="12"/>
  <c r="R4080" i="12"/>
  <c r="R4081" i="12"/>
  <c r="R4082" i="12"/>
  <c r="R4083" i="12"/>
  <c r="R4084" i="12"/>
  <c r="R4085" i="12"/>
  <c r="R4086" i="12"/>
  <c r="R4087" i="12"/>
  <c r="R4088" i="12"/>
  <c r="R4089" i="12"/>
  <c r="R4090" i="12"/>
  <c r="R4091" i="12"/>
  <c r="R4092" i="12"/>
  <c r="R4093" i="12"/>
  <c r="R4094" i="12"/>
  <c r="R4095" i="12"/>
  <c r="R4096" i="12"/>
  <c r="R4097" i="12"/>
  <c r="R4098" i="12"/>
  <c r="R4099" i="12"/>
  <c r="R4100" i="12"/>
  <c r="R4101" i="12"/>
  <c r="R4102" i="12"/>
  <c r="R4103" i="12"/>
  <c r="R4104" i="12"/>
  <c r="R4105" i="12"/>
  <c r="R4106" i="12"/>
  <c r="R4107" i="12"/>
  <c r="R4108" i="12"/>
  <c r="R4109" i="12"/>
  <c r="R4110" i="12"/>
  <c r="R4111" i="12"/>
  <c r="R4112" i="12"/>
  <c r="R4113" i="12"/>
  <c r="R4114" i="12"/>
  <c r="R4115" i="12"/>
  <c r="R4116" i="12"/>
  <c r="R4117" i="12"/>
  <c r="R4118" i="12"/>
  <c r="R4119" i="12"/>
  <c r="R4120" i="12"/>
  <c r="R4121" i="12"/>
  <c r="R4122" i="12"/>
  <c r="R4123" i="12"/>
  <c r="R4124" i="12"/>
  <c r="R4125" i="12"/>
  <c r="R4126" i="12"/>
  <c r="R4127" i="12"/>
  <c r="R4128" i="12"/>
  <c r="R4129" i="12"/>
  <c r="R4130" i="12"/>
  <c r="R4131" i="12"/>
  <c r="R4132" i="12"/>
  <c r="R4133" i="12"/>
  <c r="R4134" i="12"/>
  <c r="R4135" i="12"/>
  <c r="R4136" i="12"/>
  <c r="R4137" i="12"/>
  <c r="R4138" i="12"/>
  <c r="R4139" i="12"/>
  <c r="R4140" i="12"/>
  <c r="R4141" i="12"/>
  <c r="R4142" i="12"/>
  <c r="R4143" i="12"/>
  <c r="R4144" i="12"/>
  <c r="R4145" i="12"/>
  <c r="R4146" i="12"/>
  <c r="R4147" i="12"/>
  <c r="R4148" i="12"/>
  <c r="R4149" i="12"/>
  <c r="R4150" i="12"/>
  <c r="R4151" i="12"/>
  <c r="R4152" i="12"/>
  <c r="R4153" i="12"/>
  <c r="R4154" i="12"/>
  <c r="R4155" i="12"/>
  <c r="R4156" i="12"/>
  <c r="R4157" i="12"/>
  <c r="R4158" i="12"/>
  <c r="R4159" i="12"/>
  <c r="R4160" i="12"/>
  <c r="R4161" i="12"/>
  <c r="R4162" i="12"/>
  <c r="R4163" i="12"/>
  <c r="R4164" i="12"/>
  <c r="R4165" i="12"/>
  <c r="R4166" i="12"/>
  <c r="R4167" i="12"/>
  <c r="R4168" i="12"/>
  <c r="R4169" i="12"/>
  <c r="R4170" i="12"/>
  <c r="R4171" i="12"/>
  <c r="R4172" i="12"/>
  <c r="R4173" i="12"/>
  <c r="R4174" i="12"/>
  <c r="R4175" i="12"/>
  <c r="R4176" i="12"/>
  <c r="R4177" i="12"/>
  <c r="R4178" i="12"/>
  <c r="R4179" i="12"/>
  <c r="R4180" i="12"/>
  <c r="R4181" i="12"/>
  <c r="R4182" i="12"/>
  <c r="R4183" i="12"/>
  <c r="R4184" i="12"/>
  <c r="R4185" i="12"/>
  <c r="R4186" i="12"/>
  <c r="R4187" i="12"/>
  <c r="R4188" i="12"/>
  <c r="R4189" i="12"/>
  <c r="R4190" i="12"/>
  <c r="R4191" i="12"/>
  <c r="R4192" i="12"/>
  <c r="R4193" i="12"/>
  <c r="R4194" i="12"/>
  <c r="R4195" i="12"/>
  <c r="R4196" i="12"/>
  <c r="R4197" i="12"/>
  <c r="R4198" i="12"/>
  <c r="R4199" i="12"/>
  <c r="R4200" i="12"/>
  <c r="R4201" i="12"/>
  <c r="R4202" i="12"/>
  <c r="R4203" i="12"/>
  <c r="R4204" i="12"/>
  <c r="R4205" i="12"/>
  <c r="R4206" i="12"/>
  <c r="R4207" i="12"/>
  <c r="R4208" i="12"/>
  <c r="R4209" i="12"/>
  <c r="R4210" i="12"/>
  <c r="R4211" i="12"/>
  <c r="R4212" i="12"/>
  <c r="R4213" i="12"/>
  <c r="R4214" i="12"/>
  <c r="R4215" i="12"/>
  <c r="R4216" i="12"/>
  <c r="R4217" i="12"/>
  <c r="R4218" i="12"/>
  <c r="R4219" i="12"/>
  <c r="R4220" i="12"/>
  <c r="R4221" i="12"/>
  <c r="R4222" i="12"/>
  <c r="R4223" i="12"/>
  <c r="R4224" i="12"/>
  <c r="R4225" i="12"/>
  <c r="R4226" i="12"/>
  <c r="R4227" i="12"/>
  <c r="R4228" i="12"/>
  <c r="R4229" i="12"/>
  <c r="R4230" i="12"/>
  <c r="R4231" i="12"/>
  <c r="R4232" i="12"/>
  <c r="R4233" i="12"/>
  <c r="R4234" i="12"/>
  <c r="R4235" i="12"/>
  <c r="R4236" i="12"/>
  <c r="R4237" i="12"/>
  <c r="R4238" i="12"/>
  <c r="R4239" i="12"/>
  <c r="R4240" i="12"/>
  <c r="R4241" i="12"/>
  <c r="R4242" i="12"/>
  <c r="R4243" i="12"/>
  <c r="R4244" i="12"/>
  <c r="R4245" i="12"/>
  <c r="R4246" i="12"/>
  <c r="R4247" i="12"/>
  <c r="R4248" i="12"/>
  <c r="R4249" i="12"/>
  <c r="R4250" i="12"/>
  <c r="R4251" i="12"/>
  <c r="R4252" i="12"/>
  <c r="R4253" i="12"/>
  <c r="R4254" i="12"/>
  <c r="R4255" i="12"/>
  <c r="R4256" i="12"/>
  <c r="R4257" i="12"/>
  <c r="R4258" i="12"/>
  <c r="R4259" i="12"/>
  <c r="R4260" i="12"/>
  <c r="R4261" i="12"/>
  <c r="R4262" i="12"/>
  <c r="R4263" i="12"/>
  <c r="R4264" i="12"/>
  <c r="R4265" i="12"/>
  <c r="R4266" i="12"/>
  <c r="R4267" i="12"/>
  <c r="R4268" i="12"/>
  <c r="R4269" i="12"/>
  <c r="R4270" i="12"/>
  <c r="R4271" i="12"/>
  <c r="R4272" i="12"/>
  <c r="R4273" i="12"/>
  <c r="R4274" i="12"/>
  <c r="R4275" i="12"/>
  <c r="R4276" i="12"/>
  <c r="R4277" i="12"/>
  <c r="R4278" i="12"/>
  <c r="R4279" i="12"/>
  <c r="R4280" i="12"/>
  <c r="R4281" i="12"/>
  <c r="R4282" i="12"/>
  <c r="R4283" i="12"/>
  <c r="R4284" i="12"/>
  <c r="R4285" i="12"/>
  <c r="R4286" i="12"/>
  <c r="R4287" i="12"/>
  <c r="R4288" i="12"/>
  <c r="R4289" i="12"/>
  <c r="R4290" i="12"/>
  <c r="R4291" i="12"/>
  <c r="R4292" i="12"/>
  <c r="R4293" i="12"/>
  <c r="R4294" i="12"/>
  <c r="R4295" i="12"/>
  <c r="R4296" i="12"/>
  <c r="R4297" i="12"/>
  <c r="R4298" i="12"/>
  <c r="R4299" i="12"/>
  <c r="R4300" i="12"/>
  <c r="R4301" i="12"/>
  <c r="R4302" i="12"/>
  <c r="R4303" i="12"/>
  <c r="R4304" i="12"/>
  <c r="R4305" i="12"/>
  <c r="R4306" i="12"/>
  <c r="R4307" i="12"/>
  <c r="R4308" i="12"/>
  <c r="R4309" i="12"/>
  <c r="R4310" i="12"/>
  <c r="R4311" i="12"/>
  <c r="R4312" i="12"/>
  <c r="R4313" i="12"/>
  <c r="R4314" i="12"/>
  <c r="R4315" i="12"/>
  <c r="R4316" i="12"/>
  <c r="R4317" i="12"/>
  <c r="R4318" i="12"/>
  <c r="R4319" i="12"/>
  <c r="R4320" i="12"/>
  <c r="R4321" i="12"/>
  <c r="R4322" i="12"/>
  <c r="R4323" i="12"/>
  <c r="R4324" i="12"/>
  <c r="R4325" i="12"/>
  <c r="R4326" i="12"/>
  <c r="R4327" i="12"/>
  <c r="R4328" i="12"/>
  <c r="R4329" i="12"/>
  <c r="R4330" i="12"/>
  <c r="R4331" i="12"/>
  <c r="R4332" i="12"/>
  <c r="R4333" i="12"/>
  <c r="R4334" i="12"/>
  <c r="R4335" i="12"/>
  <c r="R4336" i="12"/>
  <c r="R4337" i="12"/>
  <c r="R4338" i="12"/>
  <c r="R4339" i="12"/>
  <c r="R4340" i="12"/>
  <c r="R4341" i="12"/>
  <c r="R4342" i="12"/>
  <c r="R4343" i="12"/>
  <c r="R4344" i="12"/>
  <c r="R4345" i="12"/>
  <c r="R4346" i="12"/>
  <c r="R4347" i="12"/>
  <c r="R4348" i="12"/>
  <c r="R4349" i="12"/>
  <c r="R4350" i="12"/>
  <c r="R4351" i="12"/>
  <c r="R4352" i="12"/>
  <c r="R4353" i="12"/>
  <c r="R4354" i="12"/>
  <c r="R4355" i="12"/>
  <c r="R4356" i="12"/>
  <c r="R4357" i="12"/>
  <c r="R4358" i="12"/>
  <c r="R4359" i="12"/>
  <c r="R4360" i="12"/>
  <c r="R4361" i="12"/>
  <c r="R4362" i="12"/>
  <c r="R4363" i="12"/>
  <c r="R4364" i="12"/>
  <c r="R4365" i="12"/>
  <c r="R4366" i="12"/>
  <c r="R4367" i="12"/>
  <c r="R4368" i="12"/>
  <c r="R4369" i="12"/>
  <c r="R4370" i="12"/>
  <c r="R4371" i="12"/>
  <c r="R4372" i="12"/>
  <c r="R4373" i="12"/>
  <c r="R4374" i="12"/>
  <c r="R4375" i="12"/>
  <c r="R4376" i="12"/>
  <c r="R4377" i="12"/>
  <c r="R4378" i="12"/>
  <c r="R4379" i="12"/>
  <c r="R4380" i="12"/>
  <c r="R4381" i="12"/>
  <c r="R4382" i="12"/>
  <c r="R4383" i="12"/>
  <c r="R4384" i="12"/>
  <c r="R4385" i="12"/>
  <c r="R4386" i="12"/>
  <c r="R4387" i="12"/>
  <c r="R4388" i="12"/>
  <c r="R4389" i="12"/>
  <c r="R4390" i="12"/>
  <c r="R4391" i="12"/>
  <c r="R4392" i="12"/>
  <c r="R4393" i="12"/>
  <c r="R4394" i="12"/>
  <c r="R4395" i="12"/>
  <c r="R4396" i="12"/>
  <c r="R4397" i="12"/>
  <c r="R4398" i="12"/>
  <c r="R4399" i="12"/>
  <c r="R4400" i="12"/>
  <c r="R4401" i="12"/>
  <c r="R4402" i="12"/>
  <c r="R4403" i="12"/>
  <c r="R4404" i="12"/>
  <c r="R4405" i="12"/>
  <c r="R4406" i="12"/>
  <c r="R4407" i="12"/>
  <c r="R4408" i="12"/>
  <c r="R4409" i="12"/>
  <c r="R4410" i="12"/>
  <c r="R4411" i="12"/>
  <c r="R4412" i="12"/>
  <c r="R4413" i="12"/>
  <c r="R4414" i="12"/>
  <c r="R4415" i="12"/>
  <c r="R4416" i="12"/>
  <c r="R4417" i="12"/>
  <c r="R4418" i="12"/>
  <c r="R4419" i="12"/>
  <c r="R4420" i="12"/>
  <c r="R4421" i="12"/>
  <c r="R4422" i="12"/>
  <c r="R4423" i="12"/>
  <c r="R4424" i="12"/>
  <c r="R4425" i="12"/>
  <c r="R4426" i="12"/>
  <c r="R4427" i="12"/>
  <c r="R4428" i="12"/>
  <c r="R4429" i="12"/>
  <c r="R4430" i="12"/>
  <c r="R4431" i="12"/>
  <c r="R4432" i="12"/>
  <c r="R4433" i="12"/>
  <c r="R4434" i="12"/>
  <c r="R4435" i="12"/>
  <c r="R4436" i="12"/>
  <c r="R4437" i="12"/>
  <c r="R4438" i="12"/>
  <c r="R4439" i="12"/>
  <c r="R4440" i="12"/>
  <c r="R4441" i="12"/>
  <c r="R4442" i="12"/>
  <c r="R4443" i="12"/>
  <c r="R4444" i="12"/>
  <c r="R4445" i="12"/>
  <c r="R4446" i="12"/>
  <c r="R4447" i="12"/>
  <c r="R4448" i="12"/>
  <c r="R4449" i="12"/>
  <c r="R4450" i="12"/>
  <c r="R4451" i="12"/>
  <c r="R4452" i="12"/>
  <c r="R4453" i="12"/>
  <c r="R4454" i="12"/>
  <c r="R4455" i="12"/>
  <c r="R4456" i="12"/>
  <c r="R4457" i="12"/>
  <c r="R4458" i="12"/>
  <c r="R4459" i="12"/>
  <c r="R4460" i="12"/>
  <c r="R4461" i="12"/>
  <c r="R4462" i="12"/>
  <c r="R4463" i="12"/>
  <c r="R4464" i="12"/>
  <c r="R4465" i="12"/>
  <c r="R4466" i="12"/>
  <c r="R4467" i="12"/>
  <c r="R4468" i="12"/>
  <c r="R4469" i="12"/>
  <c r="R4470" i="12"/>
  <c r="R4471" i="12"/>
  <c r="R4472" i="12"/>
  <c r="R4473" i="12"/>
  <c r="R4474" i="12"/>
  <c r="R4475" i="12"/>
  <c r="R4476" i="12"/>
  <c r="R4477" i="12"/>
  <c r="R4478" i="12"/>
  <c r="R4479" i="12"/>
  <c r="R4480" i="12"/>
  <c r="R4481" i="12"/>
  <c r="R4482" i="12"/>
  <c r="R4483" i="12"/>
  <c r="R4484" i="12"/>
  <c r="R4485" i="12"/>
  <c r="R4486" i="12"/>
  <c r="R4487" i="12"/>
  <c r="R4488" i="12"/>
  <c r="R4489" i="12"/>
  <c r="R4490" i="12"/>
  <c r="R4491" i="12"/>
  <c r="R4492" i="12"/>
  <c r="R4493" i="12"/>
  <c r="R4494" i="12"/>
  <c r="R4495" i="12"/>
  <c r="R4496" i="12"/>
  <c r="R4497" i="12"/>
  <c r="R4498" i="12"/>
  <c r="R4499" i="12"/>
  <c r="R4500" i="12"/>
  <c r="R4501" i="12"/>
  <c r="R4502" i="12"/>
  <c r="R4503" i="12"/>
  <c r="R4504" i="12"/>
  <c r="R4505" i="12"/>
  <c r="R4506" i="12"/>
  <c r="R4507" i="12"/>
  <c r="R4508" i="12"/>
  <c r="R4509" i="12"/>
  <c r="R4510" i="12"/>
  <c r="R4511" i="12"/>
  <c r="R4512" i="12"/>
  <c r="R4513" i="12"/>
  <c r="R4514" i="12"/>
  <c r="R4515" i="12"/>
  <c r="R4516" i="12"/>
  <c r="R4517" i="12"/>
  <c r="R4518" i="12"/>
  <c r="R4519" i="12"/>
  <c r="R4520" i="12"/>
  <c r="R4521" i="12"/>
  <c r="R4522" i="12"/>
  <c r="R4523" i="12"/>
  <c r="R4524" i="12"/>
  <c r="R4525" i="12"/>
  <c r="R4526" i="12"/>
  <c r="R4527" i="12"/>
  <c r="R4528" i="12"/>
  <c r="R4529" i="12"/>
  <c r="R4530" i="12"/>
  <c r="R4531" i="12"/>
  <c r="R4532" i="12"/>
  <c r="R4533" i="12"/>
  <c r="R4534" i="12"/>
  <c r="R4535" i="12"/>
  <c r="R4536" i="12"/>
  <c r="R4537" i="12"/>
  <c r="R4538" i="12"/>
  <c r="R4539" i="12"/>
  <c r="R4540" i="12"/>
  <c r="R4541" i="12"/>
  <c r="R4542" i="12"/>
  <c r="R4543" i="12"/>
  <c r="R4544" i="12"/>
  <c r="R4545" i="12"/>
  <c r="R4546" i="12"/>
  <c r="R4547" i="12"/>
  <c r="R4548" i="12"/>
  <c r="R4549" i="12"/>
  <c r="R4550" i="12"/>
  <c r="R4551" i="12"/>
  <c r="R4552" i="12"/>
  <c r="R4553" i="12"/>
  <c r="R4554" i="12"/>
  <c r="R4555" i="12"/>
  <c r="R4556" i="12"/>
  <c r="R4557" i="12"/>
  <c r="R4558" i="12"/>
  <c r="R4559" i="12"/>
  <c r="R4560" i="12"/>
  <c r="R4561" i="12"/>
  <c r="R4562" i="12"/>
  <c r="R4563" i="12"/>
  <c r="R4564" i="12"/>
  <c r="R4565" i="12"/>
  <c r="R4566" i="12"/>
  <c r="R4567" i="12"/>
  <c r="R4568" i="12"/>
  <c r="R4569" i="12"/>
  <c r="R4570" i="12"/>
  <c r="R4571" i="12"/>
  <c r="R4572" i="12"/>
  <c r="R4573" i="12"/>
  <c r="R4574" i="12"/>
  <c r="R4575" i="12"/>
  <c r="R4576" i="12"/>
  <c r="R4577" i="12"/>
  <c r="R4578" i="12"/>
  <c r="R4579" i="12"/>
  <c r="R4580" i="12"/>
  <c r="R4581" i="12"/>
  <c r="R4582" i="12"/>
  <c r="R4583" i="12"/>
  <c r="R4584" i="12"/>
  <c r="R4585" i="12"/>
  <c r="R4586" i="12"/>
  <c r="R4587" i="12"/>
  <c r="R4588" i="12"/>
  <c r="R4589" i="12"/>
  <c r="R4590" i="12"/>
  <c r="R4591" i="12"/>
  <c r="R4592" i="12"/>
  <c r="R4593" i="12"/>
  <c r="R4594" i="12"/>
  <c r="R4595" i="12"/>
  <c r="R4596" i="12"/>
  <c r="R4597" i="12"/>
  <c r="R4598" i="12"/>
  <c r="R4599" i="12"/>
  <c r="R4600" i="12"/>
  <c r="R4601" i="12"/>
  <c r="R4602" i="12"/>
  <c r="R4603" i="12"/>
  <c r="R4604" i="12"/>
  <c r="R4605" i="12"/>
  <c r="R5267" i="12"/>
  <c r="R4606" i="12"/>
  <c r="R4607" i="12"/>
  <c r="R4608" i="12"/>
  <c r="R4609" i="12"/>
  <c r="R4610" i="12"/>
  <c r="R4611" i="12"/>
  <c r="R4612" i="12"/>
  <c r="R4613" i="12"/>
  <c r="R4614" i="12"/>
  <c r="R4615" i="12"/>
  <c r="R4616" i="12"/>
  <c r="R4617" i="12"/>
  <c r="R4618" i="12"/>
  <c r="R4619" i="12"/>
  <c r="R4620" i="12"/>
  <c r="R4621" i="12"/>
  <c r="R4622" i="12"/>
  <c r="R4623" i="12"/>
  <c r="R4624" i="12"/>
  <c r="R4625" i="12"/>
  <c r="R4626" i="12"/>
  <c r="R4627" i="12"/>
  <c r="R4628" i="12"/>
  <c r="R4629" i="12"/>
  <c r="R4630" i="12"/>
  <c r="R4631" i="12"/>
  <c r="R4632" i="12"/>
  <c r="R4633" i="12"/>
  <c r="R4634" i="12"/>
  <c r="R4635" i="12"/>
  <c r="R4636" i="12"/>
  <c r="R4637" i="12"/>
  <c r="R4638" i="12"/>
  <c r="R4639" i="12"/>
  <c r="R4640" i="12"/>
  <c r="R4641" i="12"/>
  <c r="R4642" i="12"/>
  <c r="R4643" i="12"/>
  <c r="R4644" i="12"/>
  <c r="R4645" i="12"/>
  <c r="R4646" i="12"/>
  <c r="R4647" i="12"/>
  <c r="R4648" i="12"/>
  <c r="R4649" i="12"/>
  <c r="R4650" i="12"/>
  <c r="R4651" i="12"/>
  <c r="R4652" i="12"/>
  <c r="R4653" i="12"/>
  <c r="R4654" i="12"/>
  <c r="R4655" i="12"/>
  <c r="R4656" i="12"/>
  <c r="R4657" i="12"/>
  <c r="R4658" i="12"/>
  <c r="R4659" i="12"/>
  <c r="R4660" i="12"/>
  <c r="R4661" i="12"/>
  <c r="R4662" i="12"/>
  <c r="R4663" i="12"/>
  <c r="R4664" i="12"/>
  <c r="R4665" i="12"/>
  <c r="R4666" i="12"/>
  <c r="R4667" i="12"/>
  <c r="R4668" i="12"/>
  <c r="R4669" i="12"/>
  <c r="R4670" i="12"/>
  <c r="R4671" i="12"/>
  <c r="R4672" i="12"/>
  <c r="R4673" i="12"/>
  <c r="R4674" i="12"/>
  <c r="R4675" i="12"/>
  <c r="R4676" i="12"/>
  <c r="R4677" i="12"/>
  <c r="R4678" i="12"/>
  <c r="R4679" i="12"/>
  <c r="R4680" i="12"/>
  <c r="R4681" i="12"/>
  <c r="R4682" i="12"/>
  <c r="R4683" i="12"/>
  <c r="R4684" i="12"/>
  <c r="R4685" i="12"/>
  <c r="R4686" i="12"/>
  <c r="R4687" i="12"/>
  <c r="R4688" i="12"/>
  <c r="R4689" i="12"/>
  <c r="R4690" i="12"/>
  <c r="R4691" i="12"/>
  <c r="R4692" i="12"/>
  <c r="R4693" i="12"/>
  <c r="R4694" i="12"/>
  <c r="R4695" i="12"/>
  <c r="R4696" i="12"/>
  <c r="R4697" i="12"/>
  <c r="R4698" i="12"/>
  <c r="R4699" i="12"/>
  <c r="R4700" i="12"/>
  <c r="R4701" i="12"/>
  <c r="R4702" i="12"/>
  <c r="R4703" i="12"/>
  <c r="R4704" i="12"/>
  <c r="R4705" i="12"/>
  <c r="R4706" i="12"/>
  <c r="R4707" i="12"/>
  <c r="R4708" i="12"/>
  <c r="R4709" i="12"/>
  <c r="R4710" i="12"/>
  <c r="R4711" i="12"/>
  <c r="R4712" i="12"/>
  <c r="R4713" i="12"/>
  <c r="R4714" i="12"/>
  <c r="R4715" i="12"/>
  <c r="R4716" i="12"/>
  <c r="R4717" i="12"/>
  <c r="R4718" i="12"/>
  <c r="R4719" i="12"/>
  <c r="R4720" i="12"/>
  <c r="R4721" i="12"/>
  <c r="R4722" i="12"/>
  <c r="R4723" i="12"/>
  <c r="R4724" i="12"/>
  <c r="R4725" i="12"/>
  <c r="R4726" i="12"/>
  <c r="R4727" i="12"/>
  <c r="R4728" i="12"/>
  <c r="R4729" i="12"/>
  <c r="R4730" i="12"/>
  <c r="R4731" i="12"/>
  <c r="R4732" i="12"/>
  <c r="R4733" i="12"/>
  <c r="R4734" i="12"/>
  <c r="R4735" i="12"/>
  <c r="R4736" i="12"/>
  <c r="R4737" i="12"/>
  <c r="R4738" i="12"/>
  <c r="R4739" i="12"/>
  <c r="R4740" i="12"/>
  <c r="R4741" i="12"/>
  <c r="R4742" i="12"/>
  <c r="R4743" i="12"/>
  <c r="R4744" i="12"/>
  <c r="R4745" i="12"/>
  <c r="R4746" i="12"/>
  <c r="R4747" i="12"/>
  <c r="R4748" i="12"/>
  <c r="R4749" i="12"/>
  <c r="R4750" i="12"/>
  <c r="R4751" i="12"/>
  <c r="R4752" i="12"/>
  <c r="R4753" i="12"/>
  <c r="R4754" i="12"/>
  <c r="R4755" i="12"/>
  <c r="R4756" i="12"/>
  <c r="R4757" i="12"/>
  <c r="R4758" i="12"/>
  <c r="R4759" i="12"/>
  <c r="R4760" i="12"/>
  <c r="R4761" i="12"/>
  <c r="R4762" i="12"/>
  <c r="R4763" i="12"/>
  <c r="R4764" i="12"/>
  <c r="R4765" i="12"/>
  <c r="R4766" i="12"/>
  <c r="R4767" i="12"/>
  <c r="R4768" i="12"/>
  <c r="R4769" i="12"/>
  <c r="R4770" i="12"/>
  <c r="R4771" i="12"/>
  <c r="R4772" i="12"/>
  <c r="R4773" i="12"/>
  <c r="R4774" i="12"/>
  <c r="R4775" i="12"/>
  <c r="R4776" i="12"/>
  <c r="R4777" i="12"/>
  <c r="R4778" i="12"/>
  <c r="R4779" i="12"/>
  <c r="R4781" i="12"/>
  <c r="R4782" i="12"/>
  <c r="R4783" i="12"/>
  <c r="R4784" i="12"/>
  <c r="R4785" i="12"/>
  <c r="R4786" i="12"/>
  <c r="R4787" i="12"/>
  <c r="R4788" i="12"/>
  <c r="R4789" i="12"/>
  <c r="R4790" i="12"/>
  <c r="R4791" i="12"/>
  <c r="R4792" i="12"/>
  <c r="R4793" i="12"/>
  <c r="R4794" i="12"/>
  <c r="R4795" i="12"/>
  <c r="R4796" i="12"/>
  <c r="R4797" i="12"/>
  <c r="R4798" i="12"/>
  <c r="R4799" i="12"/>
  <c r="R4800" i="12"/>
  <c r="R4801" i="12"/>
  <c r="R4802" i="12"/>
  <c r="R4803" i="12"/>
  <c r="R4804" i="12"/>
  <c r="R4805" i="12"/>
  <c r="R4806" i="12"/>
  <c r="R4807" i="12"/>
  <c r="R4808" i="12"/>
  <c r="R4809" i="12"/>
  <c r="R4810" i="12"/>
  <c r="R4811" i="12"/>
  <c r="R4812" i="12"/>
  <c r="R4813" i="12"/>
  <c r="R4814" i="12"/>
  <c r="R4815" i="12"/>
  <c r="R4816" i="12"/>
  <c r="R4817" i="12"/>
  <c r="R4818" i="12"/>
  <c r="R4819" i="12"/>
  <c r="R4820" i="12"/>
  <c r="R4821" i="12"/>
  <c r="R4822" i="12"/>
  <c r="R4823" i="12"/>
  <c r="R4824" i="12"/>
  <c r="R4825" i="12"/>
  <c r="R4826" i="12"/>
  <c r="R4827" i="12"/>
  <c r="R4828" i="12"/>
  <c r="R4829" i="12"/>
  <c r="R4830" i="12"/>
  <c r="R4831" i="12"/>
  <c r="R4832" i="12"/>
  <c r="R4833" i="12"/>
  <c r="R4834" i="12"/>
  <c r="R4835" i="12"/>
  <c r="R4836" i="12"/>
  <c r="R4837" i="12"/>
  <c r="R4838" i="12"/>
  <c r="R4839" i="12"/>
  <c r="R4840" i="12"/>
  <c r="R4841" i="12"/>
  <c r="R4842" i="12"/>
  <c r="R4843" i="12"/>
  <c r="R4844" i="12"/>
  <c r="R4845" i="12"/>
  <c r="R4846" i="12"/>
  <c r="R4847" i="12"/>
  <c r="R4848" i="12"/>
  <c r="R4849" i="12"/>
  <c r="R4850" i="12"/>
  <c r="R4851" i="12"/>
  <c r="R4852" i="12"/>
  <c r="R4853" i="12"/>
  <c r="R4854" i="12"/>
  <c r="R4855" i="12"/>
  <c r="R4856" i="12"/>
  <c r="R4857" i="12"/>
  <c r="R4858" i="12"/>
  <c r="R4859" i="12"/>
  <c r="R4860" i="12"/>
  <c r="R4861" i="12"/>
  <c r="R4862" i="12"/>
  <c r="R4863" i="12"/>
  <c r="R4864" i="12"/>
  <c r="R4865" i="12"/>
  <c r="R4866" i="12"/>
  <c r="R4867" i="12"/>
  <c r="R4868" i="12"/>
  <c r="R4869" i="12"/>
  <c r="R4870" i="12"/>
  <c r="R4871" i="12"/>
  <c r="R4872" i="12"/>
  <c r="R4873" i="12"/>
  <c r="R4874" i="12"/>
  <c r="R4875" i="12"/>
  <c r="R4876" i="12"/>
  <c r="R4877" i="12"/>
  <c r="R4878" i="12"/>
  <c r="R4879" i="12"/>
  <c r="R4880" i="12"/>
  <c r="R4881" i="12"/>
  <c r="R4882" i="12"/>
  <c r="R4883" i="12"/>
  <c r="R4884" i="12"/>
  <c r="R4885" i="12"/>
  <c r="R4886" i="12"/>
  <c r="R4887" i="12"/>
  <c r="R4888" i="12"/>
  <c r="R4889" i="12"/>
  <c r="R4890" i="12"/>
  <c r="R4891" i="12"/>
  <c r="R4892" i="12"/>
  <c r="R4893" i="12"/>
  <c r="R4894" i="12"/>
  <c r="R4895" i="12"/>
  <c r="R4896" i="12"/>
  <c r="R4897" i="12"/>
  <c r="R4898" i="12"/>
  <c r="R4899" i="12"/>
  <c r="R4900" i="12"/>
  <c r="R4901" i="12"/>
  <c r="R4902" i="12"/>
  <c r="R4903" i="12"/>
  <c r="R4904" i="12"/>
  <c r="R4905" i="12"/>
  <c r="R4906" i="12"/>
  <c r="R4907" i="12"/>
  <c r="R4908" i="12"/>
  <c r="R4909" i="12"/>
  <c r="R4910" i="12"/>
  <c r="R4911" i="12"/>
  <c r="R4912" i="12"/>
  <c r="R4913" i="12"/>
  <c r="R4914" i="12"/>
  <c r="R4915" i="12"/>
  <c r="R4916" i="12"/>
  <c r="R4917" i="12"/>
  <c r="R4918" i="12"/>
  <c r="R4919" i="12"/>
  <c r="R4920" i="12"/>
  <c r="R4921" i="12"/>
  <c r="R4922" i="12"/>
  <c r="R4923" i="12"/>
  <c r="R4924" i="12"/>
  <c r="R4925" i="12"/>
  <c r="R4926" i="12"/>
  <c r="R4927" i="12"/>
  <c r="R4928" i="12"/>
  <c r="R4929" i="12"/>
  <c r="R4930" i="12"/>
  <c r="R4931" i="12"/>
  <c r="R4932" i="12"/>
  <c r="R4933" i="12"/>
  <c r="R4934" i="12"/>
  <c r="R4935" i="12"/>
  <c r="R4936" i="12"/>
  <c r="R4937" i="12"/>
  <c r="R4938" i="12"/>
  <c r="R4939" i="12"/>
  <c r="R4940" i="12"/>
  <c r="R4941" i="12"/>
  <c r="R4942" i="12"/>
  <c r="R4943" i="12"/>
  <c r="R4944" i="12"/>
  <c r="R4945" i="12"/>
  <c r="R4946" i="12"/>
  <c r="R4947" i="12"/>
  <c r="R4948" i="12"/>
  <c r="R4949" i="12"/>
  <c r="R4950" i="12"/>
  <c r="R4951" i="12"/>
  <c r="R4952" i="12"/>
  <c r="R4953" i="12"/>
  <c r="R4954" i="12"/>
  <c r="R4955" i="12"/>
  <c r="R4956" i="12"/>
  <c r="R4957" i="12"/>
  <c r="R4958" i="12"/>
  <c r="R4959" i="12"/>
  <c r="R4960" i="12"/>
  <c r="R4961" i="12"/>
  <c r="R4962" i="12"/>
  <c r="R4963" i="12"/>
  <c r="R4964" i="12"/>
  <c r="R4965" i="12"/>
  <c r="R4966" i="12"/>
  <c r="R4967" i="12"/>
  <c r="R4968" i="12"/>
  <c r="R4969" i="12"/>
  <c r="R4970" i="12"/>
  <c r="R4971" i="12"/>
  <c r="R4972" i="12"/>
  <c r="R4973" i="12"/>
  <c r="R4974" i="12"/>
  <c r="R4975" i="12"/>
  <c r="R4976" i="12"/>
  <c r="R4977" i="12"/>
  <c r="R4978" i="12"/>
  <c r="R4979" i="12"/>
  <c r="R4980" i="12"/>
  <c r="R4981" i="12"/>
  <c r="R4982" i="12"/>
  <c r="R4983" i="12"/>
  <c r="R4984" i="12"/>
  <c r="R4985" i="12"/>
  <c r="R4986" i="12"/>
  <c r="R4987" i="12"/>
  <c r="R4988" i="12"/>
  <c r="R4989" i="12"/>
  <c r="R4990" i="12"/>
  <c r="R4991" i="12"/>
  <c r="R4992" i="12"/>
  <c r="R4993" i="12"/>
  <c r="R4994" i="12"/>
  <c r="R4995" i="12"/>
  <c r="R4996" i="12"/>
  <c r="R4997" i="12"/>
  <c r="R4998" i="12"/>
  <c r="R4999" i="12"/>
  <c r="R5000" i="12"/>
  <c r="R5001" i="12"/>
  <c r="R5002" i="12"/>
  <c r="R5003" i="12"/>
  <c r="R5004" i="12"/>
  <c r="R5005" i="12"/>
  <c r="R5006" i="12"/>
  <c r="R5007" i="12"/>
  <c r="R5008" i="12"/>
  <c r="R5009" i="12"/>
  <c r="R5010" i="12"/>
  <c r="R5011" i="12"/>
  <c r="R5012" i="12"/>
  <c r="R5013" i="12"/>
  <c r="R5014" i="12"/>
  <c r="R5015" i="12"/>
  <c r="R5016" i="12"/>
  <c r="R5017" i="12"/>
  <c r="R5018" i="12"/>
  <c r="R5019" i="12"/>
  <c r="R5020" i="12"/>
  <c r="R5021" i="12"/>
  <c r="R5022" i="12"/>
  <c r="R5023" i="12"/>
  <c r="R5024" i="12"/>
  <c r="R5025" i="12"/>
  <c r="R5026" i="12"/>
  <c r="R5027" i="12"/>
  <c r="R5028" i="12"/>
  <c r="R5029" i="12"/>
  <c r="R5030" i="12"/>
  <c r="R5031" i="12"/>
  <c r="R5032" i="12"/>
  <c r="R5033" i="12"/>
  <c r="R5034" i="12"/>
  <c r="R5035" i="12"/>
  <c r="R5036" i="12"/>
  <c r="R5037" i="12"/>
  <c r="R5038" i="12"/>
  <c r="R5039" i="12"/>
  <c r="R5040" i="12"/>
  <c r="R5041" i="12"/>
  <c r="R5042" i="12"/>
  <c r="R5043" i="12"/>
  <c r="R5044" i="12"/>
  <c r="R5045" i="12"/>
  <c r="R5046" i="12"/>
  <c r="R5047" i="12"/>
  <c r="R5048" i="12"/>
  <c r="R5049" i="12"/>
  <c r="R5050" i="12"/>
  <c r="R5051" i="12"/>
  <c r="R5052" i="12"/>
  <c r="R5053" i="12"/>
  <c r="R5054" i="12"/>
  <c r="R5055" i="12"/>
  <c r="R5056" i="12"/>
  <c r="R5057" i="12"/>
  <c r="R5058" i="12"/>
  <c r="R5059" i="12"/>
  <c r="R5060" i="12"/>
  <c r="R5061" i="12"/>
  <c r="R5062" i="12"/>
  <c r="R5063" i="12"/>
  <c r="R5064" i="12"/>
  <c r="R5065" i="12"/>
  <c r="R5066" i="12"/>
  <c r="R5067" i="12"/>
  <c r="R5068" i="12"/>
  <c r="R5069" i="12"/>
  <c r="R5070" i="12"/>
  <c r="R5071" i="12"/>
  <c r="R5072" i="12"/>
  <c r="R5073" i="12"/>
  <c r="R5074" i="12"/>
  <c r="R5075" i="12"/>
  <c r="R5076" i="12"/>
  <c r="R5077" i="12"/>
  <c r="R5078" i="12"/>
  <c r="R5079" i="12"/>
  <c r="R5080" i="12"/>
  <c r="R5081" i="12"/>
  <c r="R5082" i="12"/>
  <c r="R5083" i="12"/>
  <c r="R5084" i="12"/>
  <c r="R5085" i="12"/>
  <c r="R5086" i="12"/>
  <c r="R5087" i="12"/>
  <c r="R5088" i="12"/>
  <c r="R5089" i="12"/>
  <c r="R5090" i="12"/>
  <c r="R5091" i="12"/>
  <c r="R5092" i="12"/>
  <c r="R5093" i="12"/>
  <c r="R5094" i="12"/>
  <c r="R5095" i="12"/>
  <c r="R5096" i="12"/>
  <c r="R5097" i="12"/>
  <c r="R5098" i="12"/>
  <c r="R5099" i="12"/>
  <c r="R5100" i="12"/>
  <c r="R5101" i="12"/>
  <c r="R5102" i="12"/>
  <c r="R5103" i="12"/>
  <c r="R5104" i="12"/>
  <c r="R5105" i="12"/>
  <c r="R5106" i="12"/>
  <c r="R5107" i="12"/>
  <c r="R5108" i="12"/>
  <c r="R5109" i="12"/>
  <c r="R5110" i="12"/>
  <c r="R5111" i="12"/>
  <c r="R5112" i="12"/>
  <c r="R5113" i="12"/>
  <c r="R5114" i="12"/>
  <c r="R5115" i="12"/>
  <c r="R5116" i="12"/>
  <c r="R5117" i="12"/>
  <c r="R5118" i="12"/>
  <c r="R5119" i="12"/>
  <c r="R5120" i="12"/>
  <c r="R5121" i="12"/>
  <c r="R5122" i="12"/>
  <c r="R5123" i="12"/>
  <c r="R5124" i="12"/>
  <c r="R5125" i="12"/>
  <c r="R5126" i="12"/>
  <c r="R5127" i="12"/>
  <c r="R5128" i="12"/>
  <c r="R5129" i="12"/>
  <c r="R5130" i="12"/>
  <c r="R5131" i="12"/>
  <c r="R5132" i="12"/>
  <c r="R5133" i="12"/>
  <c r="R5134" i="12"/>
  <c r="R5135" i="12"/>
  <c r="R5136" i="12"/>
  <c r="R5137" i="12"/>
  <c r="R5138" i="12"/>
  <c r="R5139" i="12"/>
  <c r="R5140" i="12"/>
  <c r="R5141" i="12"/>
  <c r="R5142" i="12"/>
  <c r="R5143" i="12"/>
  <c r="R5144" i="12"/>
  <c r="R5145" i="12"/>
  <c r="R5146" i="12"/>
  <c r="R5147" i="12"/>
  <c r="R5148" i="12"/>
  <c r="R5149" i="12"/>
  <c r="R5150" i="12"/>
  <c r="R5151" i="12"/>
  <c r="R5152" i="12"/>
  <c r="R5153" i="12"/>
  <c r="R5154" i="12"/>
  <c r="R5155" i="12"/>
  <c r="R5156" i="12"/>
  <c r="R5157" i="12"/>
  <c r="R5158" i="12"/>
  <c r="R5159" i="12"/>
  <c r="R5160" i="12"/>
  <c r="R5161" i="12"/>
  <c r="R5162" i="12"/>
  <c r="R5163" i="12"/>
  <c r="R5164" i="12"/>
  <c r="R5165" i="12"/>
  <c r="R5166" i="12"/>
  <c r="R5167" i="12"/>
  <c r="R5168" i="12"/>
  <c r="R5169" i="12"/>
  <c r="R5170" i="12"/>
  <c r="R5171" i="12"/>
  <c r="R5172" i="12"/>
  <c r="R5173" i="12"/>
  <c r="R5174" i="12"/>
  <c r="R5175" i="12"/>
  <c r="R5176" i="12"/>
  <c r="R5177" i="12"/>
  <c r="R5178" i="12"/>
  <c r="R5179" i="12"/>
  <c r="R5180" i="12"/>
  <c r="R5181" i="12"/>
  <c r="R5182" i="12"/>
  <c r="R5183" i="12"/>
  <c r="R5184" i="12"/>
  <c r="R5185" i="12"/>
  <c r="R5186" i="12"/>
  <c r="R5187" i="12"/>
  <c r="R5188" i="12"/>
  <c r="R5189" i="12"/>
  <c r="R5190" i="12"/>
  <c r="R5191" i="12"/>
  <c r="R5192" i="12"/>
  <c r="R5193" i="12"/>
  <c r="R5194" i="12"/>
  <c r="R5195" i="12"/>
  <c r="R5196" i="12"/>
  <c r="R5197" i="12"/>
  <c r="R5198" i="12"/>
  <c r="R5199" i="12"/>
  <c r="R5200" i="12"/>
  <c r="R5201" i="12"/>
  <c r="R5202" i="12"/>
  <c r="R5203" i="12"/>
  <c r="R5204" i="12"/>
  <c r="R5205" i="12"/>
  <c r="R5206" i="12"/>
  <c r="R5207" i="12"/>
  <c r="R5208" i="12"/>
  <c r="R5209" i="12"/>
  <c r="R5210" i="12"/>
  <c r="R5211" i="12"/>
  <c r="R5212" i="12"/>
  <c r="R5213" i="12"/>
  <c r="R5214" i="12"/>
  <c r="R5215" i="12"/>
  <c r="R5216" i="12"/>
  <c r="R5217" i="12"/>
  <c r="R5218" i="12"/>
  <c r="R5219" i="12"/>
  <c r="R5220" i="12"/>
  <c r="R5221" i="12"/>
  <c r="R5222" i="12"/>
  <c r="R5223" i="12"/>
  <c r="R5224" i="12"/>
  <c r="R5225" i="12"/>
  <c r="R5226" i="12"/>
  <c r="R5227" i="12"/>
  <c r="R5228" i="12"/>
  <c r="R5229" i="12"/>
  <c r="R5230" i="12"/>
  <c r="R5231" i="12"/>
  <c r="R5232" i="12"/>
  <c r="R5233" i="12"/>
  <c r="R5234" i="12"/>
  <c r="R5235" i="12"/>
  <c r="R5236" i="12"/>
  <c r="R5237" i="12"/>
  <c r="R5238" i="12"/>
  <c r="R5239" i="12"/>
  <c r="R5240" i="12"/>
  <c r="R5241" i="12"/>
  <c r="R5242" i="12"/>
  <c r="R5243" i="12"/>
  <c r="R5244" i="12"/>
  <c r="R5245" i="12"/>
  <c r="R5246" i="12"/>
  <c r="R5247" i="12"/>
  <c r="R5248" i="12"/>
  <c r="R5249" i="12"/>
  <c r="R5250" i="12"/>
  <c r="R5251" i="12"/>
  <c r="R5252" i="12"/>
  <c r="R5253" i="12"/>
  <c r="R5254" i="12"/>
  <c r="R5255" i="12"/>
  <c r="R5256" i="12"/>
  <c r="R5257" i="12"/>
  <c r="R5258" i="12"/>
  <c r="R5259" i="12"/>
  <c r="R5260" i="12"/>
  <c r="R5261" i="12"/>
  <c r="R5262" i="12"/>
  <c r="R5263" i="12"/>
  <c r="R5264" i="12"/>
  <c r="R5265" i="12"/>
  <c r="R5266" i="12"/>
  <c r="R5268" i="12"/>
  <c r="R5269" i="12"/>
  <c r="R5270" i="12"/>
  <c r="R5271" i="12"/>
  <c r="R5272" i="12"/>
  <c r="R5273" i="12"/>
  <c r="R5274" i="12"/>
  <c r="R5275" i="12"/>
  <c r="R5276" i="12"/>
  <c r="R5277" i="12"/>
  <c r="R5278" i="12"/>
  <c r="R5279" i="12"/>
  <c r="R5280" i="12"/>
  <c r="R5569" i="12"/>
  <c r="R5281" i="12"/>
  <c r="R5282" i="12"/>
  <c r="R5283" i="12"/>
  <c r="R5284" i="12"/>
  <c r="R5285" i="12"/>
  <c r="R5286" i="12"/>
  <c r="R5287" i="12"/>
  <c r="R5288" i="12"/>
  <c r="R5289" i="12"/>
  <c r="R5290" i="12"/>
  <c r="R5291" i="12"/>
  <c r="R5292" i="12"/>
  <c r="R5293" i="12"/>
  <c r="R5294" i="12"/>
  <c r="R5295" i="12"/>
  <c r="R5296" i="12"/>
  <c r="R5297" i="12"/>
  <c r="R5298" i="12"/>
  <c r="R5299" i="12"/>
  <c r="R5300" i="12"/>
  <c r="R5301" i="12"/>
  <c r="R5302" i="12"/>
  <c r="R5303" i="12"/>
  <c r="R5304" i="12"/>
  <c r="R5305" i="12"/>
  <c r="R5306" i="12"/>
  <c r="R5307" i="12"/>
  <c r="R5308" i="12"/>
  <c r="R5309" i="12"/>
  <c r="R5310" i="12"/>
  <c r="R5311" i="12"/>
  <c r="R5312" i="12"/>
  <c r="R5313" i="12"/>
  <c r="R5314" i="12"/>
  <c r="R5315" i="12"/>
  <c r="R5316" i="12"/>
  <c r="R5317" i="12"/>
  <c r="R5318" i="12"/>
  <c r="R5319" i="12"/>
  <c r="R5320" i="12"/>
  <c r="R5321" i="12"/>
  <c r="R5322" i="12"/>
  <c r="R5323" i="12"/>
  <c r="R5324" i="12"/>
  <c r="R5325" i="12"/>
  <c r="R5326" i="12"/>
  <c r="R5327" i="12"/>
  <c r="R5328" i="12"/>
  <c r="R5329" i="12"/>
  <c r="R5330" i="12"/>
  <c r="R5331" i="12"/>
  <c r="R5332" i="12"/>
  <c r="R5333" i="12"/>
  <c r="R5334" i="12"/>
  <c r="R5335" i="12"/>
  <c r="R5336" i="12"/>
  <c r="R5550" i="12"/>
  <c r="R5337" i="12"/>
  <c r="R5338" i="12"/>
  <c r="R5339" i="12"/>
  <c r="R5340" i="12"/>
  <c r="R5341" i="12"/>
  <c r="R5342" i="12"/>
  <c r="R5343" i="12"/>
  <c r="R5344" i="12"/>
  <c r="R5345" i="12"/>
  <c r="R5346" i="12"/>
  <c r="R5347" i="12"/>
  <c r="R5348" i="12"/>
  <c r="R5349" i="12"/>
  <c r="R5350" i="12"/>
  <c r="R5351" i="12"/>
  <c r="R5352" i="12"/>
  <c r="R5353" i="12"/>
  <c r="R5354" i="12"/>
  <c r="R5355" i="12"/>
  <c r="R5356" i="12"/>
  <c r="R5357" i="12"/>
  <c r="R5358" i="12"/>
  <c r="R5359" i="12"/>
  <c r="R5360" i="12"/>
  <c r="R5361" i="12"/>
  <c r="R5362" i="12"/>
  <c r="R5363" i="12"/>
  <c r="R5364" i="12"/>
  <c r="R5365" i="12"/>
  <c r="R5366" i="12"/>
  <c r="R5367" i="12"/>
  <c r="R5368" i="12"/>
  <c r="R5369" i="12"/>
  <c r="R5370" i="12"/>
  <c r="R5371" i="12"/>
  <c r="R5372" i="12"/>
  <c r="R5373" i="12"/>
  <c r="R5374" i="12"/>
  <c r="R5375" i="12"/>
  <c r="R5376" i="12"/>
  <c r="R5377" i="12"/>
  <c r="R5378" i="12"/>
  <c r="R5379" i="12"/>
  <c r="R5380" i="12"/>
  <c r="R5381" i="12"/>
  <c r="R5382" i="12"/>
  <c r="R5383" i="12"/>
  <c r="R5384" i="12"/>
  <c r="R5385" i="12"/>
  <c r="R5386" i="12"/>
  <c r="R5387" i="12"/>
  <c r="R5388" i="12"/>
  <c r="R5389" i="12"/>
  <c r="R5390" i="12"/>
  <c r="R5391" i="12"/>
  <c r="R5392" i="12"/>
  <c r="R5393" i="12"/>
  <c r="R5394" i="12"/>
  <c r="R5395" i="12"/>
  <c r="R5396" i="12"/>
  <c r="R5397" i="12"/>
  <c r="R5398" i="12"/>
  <c r="R5399" i="12"/>
  <c r="R5400" i="12"/>
  <c r="R5401" i="12"/>
  <c r="R5402" i="12"/>
  <c r="R5403" i="12"/>
  <c r="R5404" i="12"/>
  <c r="R5405" i="12"/>
  <c r="R5406" i="12"/>
  <c r="R5407" i="12"/>
  <c r="R5408" i="12"/>
  <c r="R5409" i="12"/>
  <c r="R5410" i="12"/>
  <c r="R5411" i="12"/>
  <c r="R5412" i="12"/>
  <c r="R5413" i="12"/>
  <c r="R5414" i="12"/>
  <c r="R5415" i="12"/>
  <c r="R5416" i="12"/>
  <c r="R5417" i="12"/>
  <c r="R5418" i="12"/>
  <c r="R5419" i="12"/>
  <c r="R5420" i="12"/>
  <c r="R5421" i="12"/>
  <c r="R5422" i="12"/>
  <c r="R5423" i="12"/>
  <c r="R5424" i="12"/>
  <c r="R5425" i="12"/>
  <c r="R5426" i="12"/>
  <c r="R5427" i="12"/>
  <c r="R5428" i="12"/>
  <c r="R5429" i="12"/>
  <c r="R5430" i="12"/>
  <c r="R5431" i="12"/>
  <c r="R5432" i="12"/>
  <c r="R5433" i="12"/>
  <c r="R5434" i="12"/>
  <c r="R5435" i="12"/>
  <c r="R5436" i="12"/>
  <c r="R5437" i="12"/>
  <c r="R5438" i="12"/>
  <c r="R5439" i="12"/>
  <c r="R5440" i="12"/>
  <c r="R5441" i="12"/>
  <c r="R5442" i="12"/>
  <c r="R5443" i="12"/>
  <c r="R5444" i="12"/>
  <c r="R5445" i="12"/>
  <c r="R5446" i="12"/>
  <c r="R5447" i="12"/>
  <c r="R5448" i="12"/>
  <c r="R5449" i="12"/>
  <c r="R5450" i="12"/>
  <c r="R5451" i="12"/>
  <c r="R5452" i="12"/>
  <c r="R5453" i="12"/>
  <c r="R5454" i="12"/>
  <c r="R5455" i="12"/>
  <c r="R5456" i="12"/>
  <c r="R5457" i="12"/>
  <c r="R5458" i="12"/>
  <c r="R5459" i="12"/>
  <c r="R5460" i="12"/>
  <c r="R5461" i="12"/>
  <c r="R5462" i="12"/>
  <c r="R5463" i="12"/>
  <c r="R5464" i="12"/>
  <c r="R5465" i="12"/>
  <c r="R5466" i="12"/>
  <c r="R5467" i="12"/>
  <c r="R5468" i="12"/>
  <c r="R5469" i="12"/>
  <c r="R5470" i="12"/>
  <c r="R5471" i="12"/>
  <c r="R5472" i="12"/>
  <c r="R5473" i="12"/>
  <c r="R5474" i="12"/>
  <c r="R5475" i="12"/>
  <c r="R5476" i="12"/>
  <c r="R5477" i="12"/>
  <c r="R5478" i="12"/>
  <c r="R5479" i="12"/>
  <c r="R5480" i="12"/>
  <c r="R5481" i="12"/>
  <c r="R5482" i="12"/>
  <c r="R5483" i="12"/>
  <c r="R5484" i="12"/>
  <c r="R5485" i="12"/>
  <c r="R5486" i="12"/>
  <c r="R5487" i="12"/>
  <c r="R5488" i="12"/>
  <c r="R5489" i="12"/>
  <c r="R5490" i="12"/>
  <c r="R5491" i="12"/>
  <c r="R5492" i="12"/>
  <c r="R5493" i="12"/>
  <c r="R5494" i="12"/>
  <c r="R5495" i="12"/>
  <c r="R5496" i="12"/>
  <c r="R5497" i="12"/>
  <c r="R5498" i="12"/>
  <c r="R5499" i="12"/>
  <c r="R5500" i="12"/>
  <c r="R5501" i="12"/>
  <c r="R5502" i="12"/>
  <c r="R5503" i="12"/>
  <c r="R5504" i="12"/>
  <c r="R5505" i="12"/>
  <c r="R5506" i="12"/>
  <c r="R5507" i="12"/>
  <c r="R5508" i="12"/>
  <c r="R5509" i="12"/>
  <c r="R5510" i="12"/>
  <c r="R5511" i="12"/>
  <c r="R5512" i="12"/>
  <c r="R5513" i="12"/>
  <c r="R5514" i="12"/>
  <c r="R5515" i="12"/>
  <c r="R5516" i="12"/>
  <c r="R5517" i="12"/>
  <c r="R5518" i="12"/>
  <c r="R5519" i="12"/>
  <c r="R5520" i="12"/>
  <c r="R5521" i="12"/>
  <c r="R5522" i="12"/>
  <c r="R5523" i="12"/>
  <c r="R5524" i="12"/>
  <c r="R5525" i="12"/>
  <c r="R5526" i="12"/>
  <c r="R5527" i="12"/>
  <c r="R5528" i="12"/>
  <c r="R5529" i="12"/>
  <c r="R5530" i="12"/>
  <c r="R5531" i="12"/>
  <c r="R5532" i="12"/>
  <c r="R5533" i="12"/>
  <c r="R5534" i="12"/>
  <c r="R5535" i="12"/>
  <c r="R5536" i="12"/>
  <c r="R5537" i="12"/>
  <c r="R5538" i="12"/>
  <c r="R5539" i="12"/>
  <c r="R5540" i="12"/>
  <c r="R5541" i="12"/>
  <c r="R5542" i="12"/>
  <c r="R5543" i="12"/>
  <c r="R5544" i="12"/>
  <c r="R5545" i="12"/>
  <c r="R5546" i="12"/>
  <c r="R5547" i="12"/>
  <c r="R5548" i="12"/>
  <c r="R5549" i="12"/>
  <c r="R5551" i="12"/>
  <c r="R5552" i="12"/>
  <c r="R5553" i="12"/>
  <c r="R5554" i="12"/>
  <c r="R5555" i="12"/>
  <c r="R5556" i="12"/>
  <c r="R5557" i="12"/>
  <c r="R5558" i="12"/>
  <c r="R5559" i="12"/>
  <c r="R5560" i="12"/>
  <c r="R5561" i="12"/>
  <c r="R5562" i="12"/>
  <c r="R5563" i="12"/>
  <c r="R5564" i="12"/>
  <c r="R5565" i="12"/>
  <c r="R5566" i="12"/>
  <c r="R5567" i="12"/>
  <c r="R5568" i="12"/>
  <c r="R5570" i="12"/>
  <c r="R5571" i="12"/>
  <c r="R5572" i="12"/>
  <c r="R2" i="12"/>
  <c r="P3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P153" i="12"/>
  <c r="P154" i="12"/>
  <c r="P155" i="12"/>
  <c r="P156" i="12"/>
  <c r="P157" i="12"/>
  <c r="P158" i="12"/>
  <c r="P159" i="12"/>
  <c r="P160" i="12"/>
  <c r="P161" i="12"/>
  <c r="P162" i="12"/>
  <c r="P163" i="12"/>
  <c r="P164" i="12"/>
  <c r="P165" i="12"/>
  <c r="P166" i="12"/>
  <c r="P167" i="12"/>
  <c r="P168" i="12"/>
  <c r="P169" i="12"/>
  <c r="P170" i="12"/>
  <c r="P171" i="12"/>
  <c r="P172" i="12"/>
  <c r="P173" i="12"/>
  <c r="P174" i="12"/>
  <c r="P175" i="12"/>
  <c r="P176" i="12"/>
  <c r="P177" i="12"/>
  <c r="P178" i="12"/>
  <c r="P179" i="12"/>
  <c r="P180" i="12"/>
  <c r="P181" i="12"/>
  <c r="P182" i="12"/>
  <c r="P183" i="12"/>
  <c r="P184" i="12"/>
  <c r="P185" i="12"/>
  <c r="P186" i="12"/>
  <c r="P187" i="12"/>
  <c r="P188" i="12"/>
  <c r="P189" i="12"/>
  <c r="P190" i="12"/>
  <c r="P191" i="12"/>
  <c r="P192" i="12"/>
  <c r="P193" i="12"/>
  <c r="P194" i="12"/>
  <c r="P195" i="12"/>
  <c r="P196" i="12"/>
  <c r="P197" i="12"/>
  <c r="P198" i="12"/>
  <c r="P199" i="12"/>
  <c r="P200" i="12"/>
  <c r="P201" i="12"/>
  <c r="P202" i="12"/>
  <c r="P203" i="12"/>
  <c r="P204" i="12"/>
  <c r="P205" i="12"/>
  <c r="P206" i="12"/>
  <c r="P207" i="12"/>
  <c r="P208" i="12"/>
  <c r="P209" i="12"/>
  <c r="P210" i="12"/>
  <c r="P211" i="12"/>
  <c r="P212" i="12"/>
  <c r="P213" i="12"/>
  <c r="P214" i="12"/>
  <c r="P215" i="12"/>
  <c r="P216" i="12"/>
  <c r="P217" i="12"/>
  <c r="P218" i="12"/>
  <c r="P219" i="12"/>
  <c r="P220" i="12"/>
  <c r="P221" i="12"/>
  <c r="P222" i="12"/>
  <c r="P223" i="12"/>
  <c r="P224" i="12"/>
  <c r="P225" i="12"/>
  <c r="P226" i="12"/>
  <c r="P227" i="12"/>
  <c r="P228" i="12"/>
  <c r="P229" i="12"/>
  <c r="P230" i="12"/>
  <c r="P231" i="12"/>
  <c r="P232" i="12"/>
  <c r="P233" i="12"/>
  <c r="P234" i="12"/>
  <c r="P235" i="12"/>
  <c r="P236" i="12"/>
  <c r="P237" i="12"/>
  <c r="P238" i="12"/>
  <c r="P239" i="12"/>
  <c r="P240" i="12"/>
  <c r="P241" i="12"/>
  <c r="P242" i="12"/>
  <c r="P243" i="12"/>
  <c r="P244" i="12"/>
  <c r="P245" i="12"/>
  <c r="P246" i="12"/>
  <c r="P247" i="12"/>
  <c r="P248" i="12"/>
  <c r="P249" i="12"/>
  <c r="P250" i="12"/>
  <c r="P251" i="12"/>
  <c r="P252" i="12"/>
  <c r="P253" i="12"/>
  <c r="P254" i="12"/>
  <c r="P255" i="12"/>
  <c r="P256" i="12"/>
  <c r="P257" i="12"/>
  <c r="P258" i="12"/>
  <c r="P259" i="12"/>
  <c r="P260" i="12"/>
  <c r="P261" i="12"/>
  <c r="P262" i="12"/>
  <c r="P263" i="12"/>
  <c r="P264" i="12"/>
  <c r="P265" i="12"/>
  <c r="P266" i="12"/>
  <c r="P267" i="12"/>
  <c r="P268" i="12"/>
  <c r="P269" i="12"/>
  <c r="P270" i="12"/>
  <c r="P271" i="12"/>
  <c r="P272" i="12"/>
  <c r="P273" i="12"/>
  <c r="P274" i="12"/>
  <c r="P275" i="12"/>
  <c r="P276" i="12"/>
  <c r="P277" i="12"/>
  <c r="P278" i="12"/>
  <c r="P279" i="12"/>
  <c r="P280" i="12"/>
  <c r="P281" i="12"/>
  <c r="P282" i="12"/>
  <c r="P283" i="12"/>
  <c r="P284" i="12"/>
  <c r="P285" i="12"/>
  <c r="P286" i="12"/>
  <c r="P287" i="12"/>
  <c r="P288" i="12"/>
  <c r="P289" i="12"/>
  <c r="P290" i="12"/>
  <c r="P291" i="12"/>
  <c r="P292" i="12"/>
  <c r="P293" i="12"/>
  <c r="P294" i="12"/>
  <c r="P295" i="12"/>
  <c r="P296" i="12"/>
  <c r="P297" i="12"/>
  <c r="P298" i="12"/>
  <c r="P299" i="12"/>
  <c r="P300" i="12"/>
  <c r="P301" i="12"/>
  <c r="P302" i="12"/>
  <c r="P303" i="12"/>
  <c r="P304" i="12"/>
  <c r="P305" i="12"/>
  <c r="P306" i="12"/>
  <c r="P307" i="12"/>
  <c r="P308" i="12"/>
  <c r="P309" i="12"/>
  <c r="P310" i="12"/>
  <c r="P311" i="12"/>
  <c r="P312" i="12"/>
  <c r="P313" i="12"/>
  <c r="P314" i="12"/>
  <c r="P315" i="12"/>
  <c r="P316" i="12"/>
  <c r="P317" i="12"/>
  <c r="P318" i="12"/>
  <c r="P319" i="12"/>
  <c r="P320" i="12"/>
  <c r="P321" i="12"/>
  <c r="P322" i="12"/>
  <c r="P323" i="12"/>
  <c r="P324" i="12"/>
  <c r="P325" i="12"/>
  <c r="P326" i="12"/>
  <c r="P327" i="12"/>
  <c r="P328" i="12"/>
  <c r="P329" i="12"/>
  <c r="P330" i="12"/>
  <c r="P331" i="12"/>
  <c r="P332" i="12"/>
  <c r="P333" i="12"/>
  <c r="P334" i="12"/>
  <c r="P335" i="12"/>
  <c r="P336" i="12"/>
  <c r="P337" i="12"/>
  <c r="P338" i="12"/>
  <c r="P339" i="12"/>
  <c r="P340" i="12"/>
  <c r="P341" i="12"/>
  <c r="P342" i="12"/>
  <c r="P343" i="12"/>
  <c r="P344" i="12"/>
  <c r="P345" i="12"/>
  <c r="P346" i="12"/>
  <c r="P347" i="12"/>
  <c r="P348" i="12"/>
  <c r="P349" i="12"/>
  <c r="P350" i="12"/>
  <c r="P351" i="12"/>
  <c r="P352" i="12"/>
  <c r="P353" i="12"/>
  <c r="P354" i="12"/>
  <c r="P355" i="12"/>
  <c r="P356" i="12"/>
  <c r="P357" i="12"/>
  <c r="P358" i="12"/>
  <c r="P359" i="12"/>
  <c r="P360" i="12"/>
  <c r="P361" i="12"/>
  <c r="P362" i="12"/>
  <c r="P363" i="12"/>
  <c r="P364" i="12"/>
  <c r="P365" i="12"/>
  <c r="P366" i="12"/>
  <c r="P367" i="12"/>
  <c r="P368" i="12"/>
  <c r="P369" i="12"/>
  <c r="P370" i="12"/>
  <c r="P371" i="12"/>
  <c r="P372" i="12"/>
  <c r="P373" i="12"/>
  <c r="P374" i="12"/>
  <c r="P375" i="12"/>
  <c r="P376" i="12"/>
  <c r="P377" i="12"/>
  <c r="P378" i="12"/>
  <c r="P379" i="12"/>
  <c r="P380" i="12"/>
  <c r="P381" i="12"/>
  <c r="P382" i="12"/>
  <c r="P383" i="12"/>
  <c r="P384" i="12"/>
  <c r="P385" i="12"/>
  <c r="P386" i="12"/>
  <c r="P387" i="12"/>
  <c r="P388" i="12"/>
  <c r="P389" i="12"/>
  <c r="P390" i="12"/>
  <c r="P391" i="12"/>
  <c r="P392" i="12"/>
  <c r="P393" i="12"/>
  <c r="P394" i="12"/>
  <c r="P395" i="12"/>
  <c r="P396" i="12"/>
  <c r="P397" i="12"/>
  <c r="P398" i="12"/>
  <c r="P399" i="12"/>
  <c r="P400" i="12"/>
  <c r="P401" i="12"/>
  <c r="P402" i="12"/>
  <c r="P403" i="12"/>
  <c r="P404" i="12"/>
  <c r="P405" i="12"/>
  <c r="P406" i="12"/>
  <c r="P407" i="12"/>
  <c r="P408" i="12"/>
  <c r="P409" i="12"/>
  <c r="P410" i="12"/>
  <c r="P411" i="12"/>
  <c r="P412" i="12"/>
  <c r="P413" i="12"/>
  <c r="P414" i="12"/>
  <c r="P415" i="12"/>
  <c r="P416" i="12"/>
  <c r="P417" i="12"/>
  <c r="P418" i="12"/>
  <c r="P419" i="12"/>
  <c r="P420" i="12"/>
  <c r="P421" i="12"/>
  <c r="P422" i="12"/>
  <c r="P423" i="12"/>
  <c r="P424" i="12"/>
  <c r="P425" i="12"/>
  <c r="P426" i="12"/>
  <c r="P427" i="12"/>
  <c r="P428" i="12"/>
  <c r="P429" i="12"/>
  <c r="P430" i="12"/>
  <c r="P431" i="12"/>
  <c r="P432" i="12"/>
  <c r="P433" i="12"/>
  <c r="P434" i="12"/>
  <c r="P435" i="12"/>
  <c r="P436" i="12"/>
  <c r="P437" i="12"/>
  <c r="P438" i="12"/>
  <c r="P439" i="12"/>
  <c r="P440" i="12"/>
  <c r="P441" i="12"/>
  <c r="P442" i="12"/>
  <c r="P443" i="12"/>
  <c r="P444" i="12"/>
  <c r="P445" i="12"/>
  <c r="P446" i="12"/>
  <c r="P447" i="12"/>
  <c r="P448" i="12"/>
  <c r="P449" i="12"/>
  <c r="P450" i="12"/>
  <c r="P451" i="12"/>
  <c r="P452" i="12"/>
  <c r="P453" i="12"/>
  <c r="P454" i="12"/>
  <c r="P455" i="12"/>
  <c r="P456" i="12"/>
  <c r="P457" i="12"/>
  <c r="P458" i="12"/>
  <c r="P459" i="12"/>
  <c r="P460" i="12"/>
  <c r="P461" i="12"/>
  <c r="P462" i="12"/>
  <c r="P463" i="12"/>
  <c r="P464" i="12"/>
  <c r="P465" i="12"/>
  <c r="P466" i="12"/>
  <c r="P467" i="12"/>
  <c r="P468" i="12"/>
  <c r="P469" i="12"/>
  <c r="P470" i="12"/>
  <c r="P471" i="12"/>
  <c r="P472" i="12"/>
  <c r="P473" i="12"/>
  <c r="P474" i="12"/>
  <c r="P475" i="12"/>
  <c r="P476" i="12"/>
  <c r="P477" i="12"/>
  <c r="P478" i="12"/>
  <c r="P479" i="12"/>
  <c r="P480" i="12"/>
  <c r="P481" i="12"/>
  <c r="P482" i="12"/>
  <c r="P483" i="12"/>
  <c r="P484" i="12"/>
  <c r="P485" i="12"/>
  <c r="P486" i="12"/>
  <c r="P487" i="12"/>
  <c r="P488" i="12"/>
  <c r="P489" i="12"/>
  <c r="P490" i="12"/>
  <c r="P491" i="12"/>
  <c r="P492" i="12"/>
  <c r="P493" i="12"/>
  <c r="P494" i="12"/>
  <c r="P495" i="12"/>
  <c r="P496" i="12"/>
  <c r="P497" i="12"/>
  <c r="P498" i="12"/>
  <c r="P499" i="12"/>
  <c r="P500" i="12"/>
  <c r="P501" i="12"/>
  <c r="P502" i="12"/>
  <c r="P503" i="12"/>
  <c r="P504" i="12"/>
  <c r="P505" i="12"/>
  <c r="P506" i="12"/>
  <c r="P507" i="12"/>
  <c r="P508" i="12"/>
  <c r="P509" i="12"/>
  <c r="P510" i="12"/>
  <c r="P511" i="12"/>
  <c r="P512" i="12"/>
  <c r="P513" i="12"/>
  <c r="P514" i="12"/>
  <c r="P515" i="12"/>
  <c r="P516" i="12"/>
  <c r="P517" i="12"/>
  <c r="P518" i="12"/>
  <c r="P519" i="12"/>
  <c r="P520" i="12"/>
  <c r="P521" i="12"/>
  <c r="P522" i="12"/>
  <c r="P523" i="12"/>
  <c r="P524" i="12"/>
  <c r="P525" i="12"/>
  <c r="P526" i="12"/>
  <c r="P527" i="12"/>
  <c r="P528" i="12"/>
  <c r="P529" i="12"/>
  <c r="P530" i="12"/>
  <c r="P531" i="12"/>
  <c r="P532" i="12"/>
  <c r="P533" i="12"/>
  <c r="P534" i="12"/>
  <c r="P535" i="12"/>
  <c r="P536" i="12"/>
  <c r="P537" i="12"/>
  <c r="P538" i="12"/>
  <c r="P539" i="12"/>
  <c r="P540" i="12"/>
  <c r="P541" i="12"/>
  <c r="P542" i="12"/>
  <c r="P543" i="12"/>
  <c r="P544" i="12"/>
  <c r="P545" i="12"/>
  <c r="P546" i="12"/>
  <c r="P547" i="12"/>
  <c r="P548" i="12"/>
  <c r="P549" i="12"/>
  <c r="P550" i="12"/>
  <c r="P551" i="12"/>
  <c r="P552" i="12"/>
  <c r="P553" i="12"/>
  <c r="P554" i="12"/>
  <c r="P555" i="12"/>
  <c r="P556" i="12"/>
  <c r="P557" i="12"/>
  <c r="P558" i="12"/>
  <c r="P559" i="12"/>
  <c r="P560" i="12"/>
  <c r="P561" i="12"/>
  <c r="P562" i="12"/>
  <c r="P563" i="12"/>
  <c r="P564" i="12"/>
  <c r="P565" i="12"/>
  <c r="P566" i="12"/>
  <c r="P567" i="12"/>
  <c r="P568" i="12"/>
  <c r="P569" i="12"/>
  <c r="P570" i="12"/>
  <c r="P571" i="12"/>
  <c r="P572" i="12"/>
  <c r="P573" i="12"/>
  <c r="P574" i="12"/>
  <c r="P575" i="12"/>
  <c r="P576" i="12"/>
  <c r="P577" i="12"/>
  <c r="P578" i="12"/>
  <c r="P579" i="12"/>
  <c r="P580" i="12"/>
  <c r="P581" i="12"/>
  <c r="P582" i="12"/>
  <c r="P583" i="12"/>
  <c r="P584" i="12"/>
  <c r="P585" i="12"/>
  <c r="P586" i="12"/>
  <c r="P587" i="12"/>
  <c r="P588" i="12"/>
  <c r="P589" i="12"/>
  <c r="P590" i="12"/>
  <c r="P591" i="12"/>
  <c r="P592" i="12"/>
  <c r="P593" i="12"/>
  <c r="P594" i="12"/>
  <c r="P595" i="12"/>
  <c r="P596" i="12"/>
  <c r="P597" i="12"/>
  <c r="P598" i="12"/>
  <c r="P599" i="12"/>
  <c r="P600" i="12"/>
  <c r="P601" i="12"/>
  <c r="P602" i="12"/>
  <c r="P603" i="12"/>
  <c r="P604" i="12"/>
  <c r="P605" i="12"/>
  <c r="P606" i="12"/>
  <c r="P607" i="12"/>
  <c r="P608" i="12"/>
  <c r="P609" i="12"/>
  <c r="P610" i="12"/>
  <c r="P611" i="12"/>
  <c r="P612" i="12"/>
  <c r="P613" i="12"/>
  <c r="P614" i="12"/>
  <c r="P615" i="12"/>
  <c r="P616" i="12"/>
  <c r="P617" i="12"/>
  <c r="P618" i="12"/>
  <c r="P619" i="12"/>
  <c r="P620" i="12"/>
  <c r="P621" i="12"/>
  <c r="P622" i="12"/>
  <c r="P623" i="12"/>
  <c r="P624" i="12"/>
  <c r="P625" i="12"/>
  <c r="P626" i="12"/>
  <c r="P627" i="12"/>
  <c r="P628" i="12"/>
  <c r="P629" i="12"/>
  <c r="P630" i="12"/>
  <c r="P631" i="12"/>
  <c r="P632" i="12"/>
  <c r="P633" i="12"/>
  <c r="P634" i="12"/>
  <c r="P635" i="12"/>
  <c r="P636" i="12"/>
  <c r="P637" i="12"/>
  <c r="P638" i="12"/>
  <c r="P639" i="12"/>
  <c r="P640" i="12"/>
  <c r="P641" i="12"/>
  <c r="P642" i="12"/>
  <c r="P643" i="12"/>
  <c r="P644" i="12"/>
  <c r="P645" i="12"/>
  <c r="P646" i="12"/>
  <c r="P647" i="12"/>
  <c r="P648" i="12"/>
  <c r="P649" i="12"/>
  <c r="P650" i="12"/>
  <c r="P651" i="12"/>
  <c r="P652" i="12"/>
  <c r="P653" i="12"/>
  <c r="P654" i="12"/>
  <c r="P655" i="12"/>
  <c r="P656" i="12"/>
  <c r="P657" i="12"/>
  <c r="P658" i="12"/>
  <c r="P659" i="12"/>
  <c r="P660" i="12"/>
  <c r="P661" i="12"/>
  <c r="P662" i="12"/>
  <c r="P663" i="12"/>
  <c r="P664" i="12"/>
  <c r="P665" i="12"/>
  <c r="P666" i="12"/>
  <c r="P667" i="12"/>
  <c r="P668" i="12"/>
  <c r="P669" i="12"/>
  <c r="P670" i="12"/>
  <c r="P671" i="12"/>
  <c r="P672" i="12"/>
  <c r="P673" i="12"/>
  <c r="P674" i="12"/>
  <c r="P675" i="12"/>
  <c r="P676" i="12"/>
  <c r="P677" i="12"/>
  <c r="P678" i="12"/>
  <c r="P679" i="12"/>
  <c r="P680" i="12"/>
  <c r="P681" i="12"/>
  <c r="P682" i="12"/>
  <c r="P683" i="12"/>
  <c r="P684" i="12"/>
  <c r="P685" i="12"/>
  <c r="P686" i="12"/>
  <c r="P687" i="12"/>
  <c r="P688" i="12"/>
  <c r="P689" i="12"/>
  <c r="P690" i="12"/>
  <c r="P691" i="12"/>
  <c r="P692" i="12"/>
  <c r="P693" i="12"/>
  <c r="P694" i="12"/>
  <c r="P695" i="12"/>
  <c r="P696" i="12"/>
  <c r="P697" i="12"/>
  <c r="P698" i="12"/>
  <c r="P699" i="12"/>
  <c r="P700" i="12"/>
  <c r="P701" i="12"/>
  <c r="P702" i="12"/>
  <c r="P703" i="12"/>
  <c r="P704" i="12"/>
  <c r="P705" i="12"/>
  <c r="P706" i="12"/>
  <c r="P707" i="12"/>
  <c r="P708" i="12"/>
  <c r="P709" i="12"/>
  <c r="P710" i="12"/>
  <c r="P711" i="12"/>
  <c r="P712" i="12"/>
  <c r="P713" i="12"/>
  <c r="P714" i="12"/>
  <c r="P715" i="12"/>
  <c r="P716" i="12"/>
  <c r="P717" i="12"/>
  <c r="P718" i="12"/>
  <c r="P719" i="12"/>
  <c r="P720" i="12"/>
  <c r="P721" i="12"/>
  <c r="P722" i="12"/>
  <c r="P723" i="12"/>
  <c r="P724" i="12"/>
  <c r="P725" i="12"/>
  <c r="P726" i="12"/>
  <c r="P727" i="12"/>
  <c r="P728" i="12"/>
  <c r="P729" i="12"/>
  <c r="P730" i="12"/>
  <c r="P731" i="12"/>
  <c r="P732" i="12"/>
  <c r="P733" i="12"/>
  <c r="P734" i="12"/>
  <c r="P735" i="12"/>
  <c r="P736" i="12"/>
  <c r="P737" i="12"/>
  <c r="P738" i="12"/>
  <c r="P739" i="12"/>
  <c r="P740" i="12"/>
  <c r="P741" i="12"/>
  <c r="P742" i="12"/>
  <c r="P743" i="12"/>
  <c r="P744" i="12"/>
  <c r="P745" i="12"/>
  <c r="P746" i="12"/>
  <c r="P747" i="12"/>
  <c r="P748" i="12"/>
  <c r="P749" i="12"/>
  <c r="P750" i="12"/>
  <c r="P751" i="12"/>
  <c r="P752" i="12"/>
  <c r="P753" i="12"/>
  <c r="P754" i="12"/>
  <c r="P755" i="12"/>
  <c r="P756" i="12"/>
  <c r="P757" i="12"/>
  <c r="P758" i="12"/>
  <c r="P759" i="12"/>
  <c r="P760" i="12"/>
  <c r="P761" i="12"/>
  <c r="P762" i="12"/>
  <c r="P763" i="12"/>
  <c r="P764" i="12"/>
  <c r="P765" i="12"/>
  <c r="P766" i="12"/>
  <c r="P767" i="12"/>
  <c r="P768" i="12"/>
  <c r="P769" i="12"/>
  <c r="P770" i="12"/>
  <c r="P771" i="12"/>
  <c r="P772" i="12"/>
  <c r="P773" i="12"/>
  <c r="P774" i="12"/>
  <c r="P775" i="12"/>
  <c r="P776" i="12"/>
  <c r="P777" i="12"/>
  <c r="P778" i="12"/>
  <c r="P779" i="12"/>
  <c r="P780" i="12"/>
  <c r="P781" i="12"/>
  <c r="P782" i="12"/>
  <c r="P783" i="12"/>
  <c r="P784" i="12"/>
  <c r="P785" i="12"/>
  <c r="P786" i="12"/>
  <c r="P787" i="12"/>
  <c r="P788" i="12"/>
  <c r="P789" i="12"/>
  <c r="P790" i="12"/>
  <c r="P791" i="12"/>
  <c r="P792" i="12"/>
  <c r="P793" i="12"/>
  <c r="P794" i="12"/>
  <c r="P795" i="12"/>
  <c r="P796" i="12"/>
  <c r="P797" i="12"/>
  <c r="P798" i="12"/>
  <c r="P799" i="12"/>
  <c r="P800" i="12"/>
  <c r="P801" i="12"/>
  <c r="P802" i="12"/>
  <c r="P803" i="12"/>
  <c r="P804" i="12"/>
  <c r="P805" i="12"/>
  <c r="P806" i="12"/>
  <c r="P807" i="12"/>
  <c r="P808" i="12"/>
  <c r="P809" i="12"/>
  <c r="P810" i="12"/>
  <c r="P811" i="12"/>
  <c r="P812" i="12"/>
  <c r="P813" i="12"/>
  <c r="P814" i="12"/>
  <c r="P815" i="12"/>
  <c r="P816" i="12"/>
  <c r="P817" i="12"/>
  <c r="P818" i="12"/>
  <c r="P819" i="12"/>
  <c r="P820" i="12"/>
  <c r="P821" i="12"/>
  <c r="P822" i="12"/>
  <c r="P823" i="12"/>
  <c r="P824" i="12"/>
  <c r="P825" i="12"/>
  <c r="P826" i="12"/>
  <c r="P827" i="12"/>
  <c r="P828" i="12"/>
  <c r="P829" i="12"/>
  <c r="P830" i="12"/>
  <c r="P831" i="12"/>
  <c r="P832" i="12"/>
  <c r="P833" i="12"/>
  <c r="P834" i="12"/>
  <c r="P835" i="12"/>
  <c r="P836" i="12"/>
  <c r="P837" i="12"/>
  <c r="P838" i="12"/>
  <c r="P839" i="12"/>
  <c r="P840" i="12"/>
  <c r="P841" i="12"/>
  <c r="P842" i="12"/>
  <c r="P843" i="12"/>
  <c r="P844" i="12"/>
  <c r="P845" i="12"/>
  <c r="P846" i="12"/>
  <c r="P847" i="12"/>
  <c r="P848" i="12"/>
  <c r="P849" i="12"/>
  <c r="P850" i="12"/>
  <c r="P851" i="12"/>
  <c r="P852" i="12"/>
  <c r="P853" i="12"/>
  <c r="P854" i="12"/>
  <c r="P855" i="12"/>
  <c r="P856" i="12"/>
  <c r="P857" i="12"/>
  <c r="P858" i="12"/>
  <c r="P859" i="12"/>
  <c r="P860" i="12"/>
  <c r="P861" i="12"/>
  <c r="P862" i="12"/>
  <c r="P863" i="12"/>
  <c r="P864" i="12"/>
  <c r="P865" i="12"/>
  <c r="P866" i="12"/>
  <c r="P867" i="12"/>
  <c r="P868" i="12"/>
  <c r="P869" i="12"/>
  <c r="P870" i="12"/>
  <c r="P871" i="12"/>
  <c r="P872" i="12"/>
  <c r="P873" i="12"/>
  <c r="P874" i="12"/>
  <c r="P875" i="12"/>
  <c r="P876" i="12"/>
  <c r="P877" i="12"/>
  <c r="P878" i="12"/>
  <c r="P879" i="12"/>
  <c r="P880" i="12"/>
  <c r="P881" i="12"/>
  <c r="P882" i="12"/>
  <c r="P883" i="12"/>
  <c r="P884" i="12"/>
  <c r="P885" i="12"/>
  <c r="P886" i="12"/>
  <c r="P887" i="12"/>
  <c r="P888" i="12"/>
  <c r="P889" i="12"/>
  <c r="P890" i="12"/>
  <c r="P891" i="12"/>
  <c r="P892" i="12"/>
  <c r="P893" i="12"/>
  <c r="P894" i="12"/>
  <c r="P895" i="12"/>
  <c r="P896" i="12"/>
  <c r="P897" i="12"/>
  <c r="P898" i="12"/>
  <c r="P899" i="12"/>
  <c r="P900" i="12"/>
  <c r="P901" i="12"/>
  <c r="P902" i="12"/>
  <c r="P903" i="12"/>
  <c r="P904" i="12"/>
  <c r="P905" i="12"/>
  <c r="P906" i="12"/>
  <c r="P907" i="12"/>
  <c r="P908" i="12"/>
  <c r="P909" i="12"/>
  <c r="P910" i="12"/>
  <c r="P911" i="12"/>
  <c r="P912" i="12"/>
  <c r="P913" i="12"/>
  <c r="P914" i="12"/>
  <c r="P915" i="12"/>
  <c r="P916" i="12"/>
  <c r="P917" i="12"/>
  <c r="P918" i="12"/>
  <c r="P919" i="12"/>
  <c r="P920" i="12"/>
  <c r="P921" i="12"/>
  <c r="P922" i="12"/>
  <c r="P923" i="12"/>
  <c r="P924" i="12"/>
  <c r="P925" i="12"/>
  <c r="P926" i="12"/>
  <c r="P927" i="12"/>
  <c r="P928" i="12"/>
  <c r="P929" i="12"/>
  <c r="P930" i="12"/>
  <c r="P931" i="12"/>
  <c r="P932" i="12"/>
  <c r="P933" i="12"/>
  <c r="P934" i="12"/>
  <c r="P935" i="12"/>
  <c r="P936" i="12"/>
  <c r="P937" i="12"/>
  <c r="P938" i="12"/>
  <c r="P939" i="12"/>
  <c r="P940" i="12"/>
  <c r="P941" i="12"/>
  <c r="P942" i="12"/>
  <c r="P943" i="12"/>
  <c r="P944" i="12"/>
  <c r="P945" i="12"/>
  <c r="P946" i="12"/>
  <c r="P947" i="12"/>
  <c r="P948" i="12"/>
  <c r="P949" i="12"/>
  <c r="P950" i="12"/>
  <c r="P951" i="12"/>
  <c r="P952" i="12"/>
  <c r="P953" i="12"/>
  <c r="P954" i="12"/>
  <c r="P955" i="12"/>
  <c r="P956" i="12"/>
  <c r="P957" i="12"/>
  <c r="P958" i="12"/>
  <c r="P959" i="12"/>
  <c r="P960" i="12"/>
  <c r="P961" i="12"/>
  <c r="P962" i="12"/>
  <c r="P963" i="12"/>
  <c r="P964" i="12"/>
  <c r="P965" i="12"/>
  <c r="P966" i="12"/>
  <c r="P967" i="12"/>
  <c r="P968" i="12"/>
  <c r="P969" i="12"/>
  <c r="P970" i="12"/>
  <c r="P971" i="12"/>
  <c r="P972" i="12"/>
  <c r="P2180" i="12"/>
  <c r="P973" i="12"/>
  <c r="P974" i="12"/>
  <c r="P975" i="12"/>
  <c r="P976" i="12"/>
  <c r="P977" i="12"/>
  <c r="P978" i="12"/>
  <c r="P979" i="12"/>
  <c r="P980" i="12"/>
  <c r="P981" i="12"/>
  <c r="P982" i="12"/>
  <c r="P983" i="12"/>
  <c r="P984" i="12"/>
  <c r="P985" i="12"/>
  <c r="P986" i="12"/>
  <c r="P987" i="12"/>
  <c r="P988" i="12"/>
  <c r="P989" i="12"/>
  <c r="P990" i="12"/>
  <c r="P991" i="12"/>
  <c r="P992" i="12"/>
  <c r="P993" i="12"/>
  <c r="P994" i="12"/>
  <c r="P995" i="12"/>
  <c r="P996" i="12"/>
  <c r="P997" i="12"/>
  <c r="P998" i="12"/>
  <c r="P999" i="12"/>
  <c r="P1000" i="12"/>
  <c r="P1001" i="12"/>
  <c r="P1002" i="12"/>
  <c r="P1003" i="12"/>
  <c r="P1004" i="12"/>
  <c r="P1005" i="12"/>
  <c r="P1006" i="12"/>
  <c r="P1007" i="12"/>
  <c r="P1008" i="12"/>
  <c r="P1009" i="12"/>
  <c r="P1010" i="12"/>
  <c r="P1011" i="12"/>
  <c r="P1012" i="12"/>
  <c r="P1013" i="12"/>
  <c r="P1014" i="12"/>
  <c r="P1015" i="12"/>
  <c r="P1016" i="12"/>
  <c r="P1017" i="12"/>
  <c r="P1018" i="12"/>
  <c r="P1019" i="12"/>
  <c r="P1020" i="12"/>
  <c r="P1021" i="12"/>
  <c r="P1022" i="12"/>
  <c r="P1023" i="12"/>
  <c r="P1024" i="12"/>
  <c r="P1025" i="12"/>
  <c r="P1026" i="12"/>
  <c r="P1027" i="12"/>
  <c r="P1028" i="12"/>
  <c r="P1029" i="12"/>
  <c r="P1030" i="12"/>
  <c r="P1031" i="12"/>
  <c r="P1032" i="12"/>
  <c r="P1033" i="12"/>
  <c r="P1034" i="12"/>
  <c r="P1035" i="12"/>
  <c r="P1036" i="12"/>
  <c r="P1037" i="12"/>
  <c r="P1038" i="12"/>
  <c r="P1039" i="12"/>
  <c r="P1040" i="12"/>
  <c r="P1041" i="12"/>
  <c r="P1042" i="12"/>
  <c r="P1043" i="12"/>
  <c r="P1044" i="12"/>
  <c r="P1045" i="12"/>
  <c r="P1046" i="12"/>
  <c r="P1047" i="12"/>
  <c r="P1048" i="12"/>
  <c r="P1049" i="12"/>
  <c r="P1050" i="12"/>
  <c r="P1051" i="12"/>
  <c r="P1052" i="12"/>
  <c r="P1053" i="12"/>
  <c r="P1054" i="12"/>
  <c r="P1055" i="12"/>
  <c r="P1056" i="12"/>
  <c r="P1057" i="12"/>
  <c r="P1058" i="12"/>
  <c r="P1059" i="12"/>
  <c r="P1060" i="12"/>
  <c r="P1061" i="12"/>
  <c r="P1062" i="12"/>
  <c r="P1063" i="12"/>
  <c r="P1064" i="12"/>
  <c r="P1065" i="12"/>
  <c r="P1066" i="12"/>
  <c r="P1067" i="12"/>
  <c r="P1068" i="12"/>
  <c r="P1069" i="12"/>
  <c r="P1070" i="12"/>
  <c r="P1071" i="12"/>
  <c r="P1072" i="12"/>
  <c r="P1073" i="12"/>
  <c r="P1074" i="12"/>
  <c r="P1075" i="12"/>
  <c r="P1076" i="12"/>
  <c r="P1077" i="12"/>
  <c r="P1078" i="12"/>
  <c r="P1079" i="12"/>
  <c r="P1080" i="12"/>
  <c r="P1081" i="12"/>
  <c r="P1082" i="12"/>
  <c r="P1083" i="12"/>
  <c r="P1084" i="12"/>
  <c r="P1085" i="12"/>
  <c r="P1086" i="12"/>
  <c r="P1087" i="12"/>
  <c r="P1088" i="12"/>
  <c r="P1089" i="12"/>
  <c r="P1090" i="12"/>
  <c r="P1091" i="12"/>
  <c r="P1092" i="12"/>
  <c r="P1093" i="12"/>
  <c r="P1094" i="12"/>
  <c r="P1095" i="12"/>
  <c r="P1096" i="12"/>
  <c r="P1097" i="12"/>
  <c r="P1098" i="12"/>
  <c r="P1099" i="12"/>
  <c r="P1100" i="12"/>
  <c r="P1101" i="12"/>
  <c r="P1102" i="12"/>
  <c r="P1103" i="12"/>
  <c r="P1104" i="12"/>
  <c r="P1105" i="12"/>
  <c r="P1106" i="12"/>
  <c r="P1107" i="12"/>
  <c r="P1108" i="12"/>
  <c r="P1109" i="12"/>
  <c r="P1110" i="12"/>
  <c r="P1111" i="12"/>
  <c r="P1112" i="12"/>
  <c r="P1113" i="12"/>
  <c r="P1114" i="12"/>
  <c r="P1115" i="12"/>
  <c r="P1116" i="12"/>
  <c r="P1117" i="12"/>
  <c r="P1118" i="12"/>
  <c r="P1119" i="12"/>
  <c r="P1120" i="12"/>
  <c r="P1121" i="12"/>
  <c r="P1122" i="12"/>
  <c r="P1123" i="12"/>
  <c r="P1124" i="12"/>
  <c r="P1125" i="12"/>
  <c r="P1126" i="12"/>
  <c r="P1127" i="12"/>
  <c r="P1128" i="12"/>
  <c r="P1129" i="12"/>
  <c r="P1130" i="12"/>
  <c r="P1131" i="12"/>
  <c r="P1132" i="12"/>
  <c r="P1133" i="12"/>
  <c r="P1134" i="12"/>
  <c r="P1135" i="12"/>
  <c r="P1136" i="12"/>
  <c r="P1137" i="12"/>
  <c r="P1138" i="12"/>
  <c r="P1139" i="12"/>
  <c r="P1140" i="12"/>
  <c r="P1141" i="12"/>
  <c r="P1142" i="12"/>
  <c r="P1143" i="12"/>
  <c r="P1144" i="12"/>
  <c r="P1145" i="12"/>
  <c r="P1146" i="12"/>
  <c r="P1147" i="12"/>
  <c r="P1148" i="12"/>
  <c r="P1149" i="12"/>
  <c r="P1150" i="12"/>
  <c r="P1151" i="12"/>
  <c r="P1152" i="12"/>
  <c r="P1153" i="12"/>
  <c r="P1154" i="12"/>
  <c r="P1155" i="12"/>
  <c r="P1156" i="12"/>
  <c r="P1157" i="12"/>
  <c r="P1158" i="12"/>
  <c r="P1159" i="12"/>
  <c r="P1160" i="12"/>
  <c r="P1161" i="12"/>
  <c r="P1162" i="12"/>
  <c r="P1163" i="12"/>
  <c r="P1164" i="12"/>
  <c r="P1165" i="12"/>
  <c r="P1166" i="12"/>
  <c r="P1167" i="12"/>
  <c r="P1168" i="12"/>
  <c r="P1169" i="12"/>
  <c r="P1170" i="12"/>
  <c r="P1171" i="12"/>
  <c r="P1172" i="12"/>
  <c r="P1173" i="12"/>
  <c r="P1174" i="12"/>
  <c r="P1175" i="12"/>
  <c r="P1176" i="12"/>
  <c r="P1177" i="12"/>
  <c r="P1178" i="12"/>
  <c r="P1179" i="12"/>
  <c r="P1180" i="12"/>
  <c r="P1181" i="12"/>
  <c r="P1182" i="12"/>
  <c r="P1183" i="12"/>
  <c r="P1184" i="12"/>
  <c r="P1185" i="12"/>
  <c r="P1186" i="12"/>
  <c r="P1187" i="12"/>
  <c r="P1188" i="12"/>
  <c r="P1189" i="12"/>
  <c r="P1190" i="12"/>
  <c r="P1191" i="12"/>
  <c r="P1192" i="12"/>
  <c r="P1193" i="12"/>
  <c r="P1194" i="12"/>
  <c r="P1195" i="12"/>
  <c r="P1196" i="12"/>
  <c r="P1197" i="12"/>
  <c r="P1198" i="12"/>
  <c r="P1199" i="12"/>
  <c r="P1200" i="12"/>
  <c r="P1201" i="12"/>
  <c r="P1202" i="12"/>
  <c r="P1203" i="12"/>
  <c r="P1204" i="12"/>
  <c r="P1205" i="12"/>
  <c r="P1206" i="12"/>
  <c r="P1207" i="12"/>
  <c r="P1208" i="12"/>
  <c r="P1209" i="12"/>
  <c r="P1210" i="12"/>
  <c r="P1211" i="12"/>
  <c r="P1212" i="12"/>
  <c r="P1213" i="12"/>
  <c r="P1214" i="12"/>
  <c r="P1215" i="12"/>
  <c r="P1216" i="12"/>
  <c r="P1217" i="12"/>
  <c r="P1218" i="12"/>
  <c r="P1219" i="12"/>
  <c r="P1220" i="12"/>
  <c r="P1221" i="12"/>
  <c r="P1222" i="12"/>
  <c r="P1223" i="12"/>
  <c r="P1224" i="12"/>
  <c r="P1225" i="12"/>
  <c r="P1226" i="12"/>
  <c r="P1227" i="12"/>
  <c r="P1228" i="12"/>
  <c r="P1229" i="12"/>
  <c r="P1230" i="12"/>
  <c r="P1231" i="12"/>
  <c r="P1232" i="12"/>
  <c r="P1233" i="12"/>
  <c r="P1234" i="12"/>
  <c r="P1235" i="12"/>
  <c r="P1236" i="12"/>
  <c r="P1237" i="12"/>
  <c r="P1238" i="12"/>
  <c r="P1239" i="12"/>
  <c r="P1240" i="12"/>
  <c r="P1241" i="12"/>
  <c r="P1242" i="12"/>
  <c r="P1243" i="12"/>
  <c r="P1244" i="12"/>
  <c r="P1245" i="12"/>
  <c r="P1246" i="12"/>
  <c r="P1247" i="12"/>
  <c r="P1248" i="12"/>
  <c r="P1249" i="12"/>
  <c r="P1250" i="12"/>
  <c r="P1251" i="12"/>
  <c r="P1252" i="12"/>
  <c r="P1253" i="12"/>
  <c r="P1254" i="12"/>
  <c r="P1255" i="12"/>
  <c r="P1256" i="12"/>
  <c r="P1257" i="12"/>
  <c r="P1258" i="12"/>
  <c r="P1259" i="12"/>
  <c r="P1260" i="12"/>
  <c r="P1261" i="12"/>
  <c r="P1262" i="12"/>
  <c r="P1263" i="12"/>
  <c r="P1264" i="12"/>
  <c r="P1265" i="12"/>
  <c r="P1266" i="12"/>
  <c r="P1267" i="12"/>
  <c r="P1268" i="12"/>
  <c r="P1269" i="12"/>
  <c r="P1270" i="12"/>
  <c r="P1271" i="12"/>
  <c r="P1272" i="12"/>
  <c r="P1273" i="12"/>
  <c r="P1274" i="12"/>
  <c r="P1275" i="12"/>
  <c r="P1276" i="12"/>
  <c r="P1277" i="12"/>
  <c r="P1278" i="12"/>
  <c r="P1279" i="12"/>
  <c r="P1280" i="12"/>
  <c r="P1281" i="12"/>
  <c r="P1282" i="12"/>
  <c r="P1283" i="12"/>
  <c r="P1284" i="12"/>
  <c r="P1285" i="12"/>
  <c r="P1286" i="12"/>
  <c r="P1287" i="12"/>
  <c r="P1288" i="12"/>
  <c r="P1289" i="12"/>
  <c r="P1290" i="12"/>
  <c r="P1291" i="12"/>
  <c r="P1292" i="12"/>
  <c r="P1293" i="12"/>
  <c r="P1294" i="12"/>
  <c r="P1295" i="12"/>
  <c r="P1296" i="12"/>
  <c r="P1297" i="12"/>
  <c r="P1298" i="12"/>
  <c r="P1299" i="12"/>
  <c r="P1300" i="12"/>
  <c r="P1301" i="12"/>
  <c r="P1302" i="12"/>
  <c r="P1303" i="12"/>
  <c r="P1304" i="12"/>
  <c r="P1305" i="12"/>
  <c r="P1306" i="12"/>
  <c r="P1307" i="12"/>
  <c r="P1308" i="12"/>
  <c r="P1309" i="12"/>
  <c r="P1310" i="12"/>
  <c r="P1311" i="12"/>
  <c r="P1312" i="12"/>
  <c r="P1313" i="12"/>
  <c r="P1314" i="12"/>
  <c r="P1315" i="12"/>
  <c r="P1316" i="12"/>
  <c r="P1317" i="12"/>
  <c r="P1318" i="12"/>
  <c r="P1319" i="12"/>
  <c r="P1320" i="12"/>
  <c r="P1321" i="12"/>
  <c r="P1322" i="12"/>
  <c r="P1323" i="12"/>
  <c r="P1324" i="12"/>
  <c r="P1325" i="12"/>
  <c r="P1326" i="12"/>
  <c r="P1327" i="12"/>
  <c r="P1328" i="12"/>
  <c r="P1329" i="12"/>
  <c r="P1330" i="12"/>
  <c r="P1331" i="12"/>
  <c r="P1332" i="12"/>
  <c r="P1333" i="12"/>
  <c r="P1334" i="12"/>
  <c r="P1335" i="12"/>
  <c r="P1336" i="12"/>
  <c r="P1337" i="12"/>
  <c r="P1338" i="12"/>
  <c r="P1339" i="12"/>
  <c r="P1340" i="12"/>
  <c r="P1341" i="12"/>
  <c r="P1342" i="12"/>
  <c r="P1343" i="12"/>
  <c r="P1344" i="12"/>
  <c r="P1345" i="12"/>
  <c r="P1346" i="12"/>
  <c r="P1347" i="12"/>
  <c r="P1348" i="12"/>
  <c r="P1349" i="12"/>
  <c r="P1350" i="12"/>
  <c r="P1351" i="12"/>
  <c r="P1352" i="12"/>
  <c r="P1353" i="12"/>
  <c r="P1354" i="12"/>
  <c r="P1355" i="12"/>
  <c r="P1356" i="12"/>
  <c r="P1357" i="12"/>
  <c r="P1358" i="12"/>
  <c r="P1359" i="12"/>
  <c r="P1360" i="12"/>
  <c r="P1361" i="12"/>
  <c r="P1362" i="12"/>
  <c r="P1363" i="12"/>
  <c r="P1364" i="12"/>
  <c r="P1365" i="12"/>
  <c r="P1366" i="12"/>
  <c r="P1367" i="12"/>
  <c r="P1368" i="12"/>
  <c r="P1369" i="12"/>
  <c r="P1370" i="12"/>
  <c r="P1371" i="12"/>
  <c r="P1372" i="12"/>
  <c r="P1373" i="12"/>
  <c r="P1374" i="12"/>
  <c r="P1375" i="12"/>
  <c r="P1376" i="12"/>
  <c r="P1377" i="12"/>
  <c r="P1378" i="12"/>
  <c r="P1379" i="12"/>
  <c r="P1380" i="12"/>
  <c r="P1381" i="12"/>
  <c r="P1382" i="12"/>
  <c r="P1383" i="12"/>
  <c r="P1384" i="12"/>
  <c r="P1385" i="12"/>
  <c r="P1386" i="12"/>
  <c r="P1387" i="12"/>
  <c r="P1388" i="12"/>
  <c r="P1389" i="12"/>
  <c r="P1390" i="12"/>
  <c r="P1391" i="12"/>
  <c r="P1392" i="12"/>
  <c r="P1393" i="12"/>
  <c r="P1394" i="12"/>
  <c r="P1395" i="12"/>
  <c r="P1396" i="12"/>
  <c r="P1397" i="12"/>
  <c r="P1398" i="12"/>
  <c r="P1399" i="12"/>
  <c r="P1400" i="12"/>
  <c r="P1401" i="12"/>
  <c r="P1402" i="12"/>
  <c r="P1403" i="12"/>
  <c r="P1404" i="12"/>
  <c r="P1405" i="12"/>
  <c r="P1406" i="12"/>
  <c r="P1407" i="12"/>
  <c r="P1408" i="12"/>
  <c r="P1409" i="12"/>
  <c r="P1410" i="12"/>
  <c r="P1411" i="12"/>
  <c r="P1412" i="12"/>
  <c r="P1413" i="12"/>
  <c r="P1414" i="12"/>
  <c r="P1415" i="12"/>
  <c r="P1416" i="12"/>
  <c r="P1417" i="12"/>
  <c r="P1418" i="12"/>
  <c r="P1419" i="12"/>
  <c r="P1420" i="12"/>
  <c r="P1421" i="12"/>
  <c r="P1422" i="12"/>
  <c r="P1423" i="12"/>
  <c r="P1424" i="12"/>
  <c r="P1425" i="12"/>
  <c r="P1426" i="12"/>
  <c r="P1427" i="12"/>
  <c r="P1428" i="12"/>
  <c r="P1429" i="12"/>
  <c r="P1430" i="12"/>
  <c r="P1431" i="12"/>
  <c r="P1432" i="12"/>
  <c r="P1433" i="12"/>
  <c r="P1434" i="12"/>
  <c r="P1435" i="12"/>
  <c r="P1436" i="12"/>
  <c r="P1437" i="12"/>
  <c r="P1438" i="12"/>
  <c r="P1439" i="12"/>
  <c r="P1440" i="12"/>
  <c r="P1441" i="12"/>
  <c r="P1442" i="12"/>
  <c r="P1443" i="12"/>
  <c r="P1444" i="12"/>
  <c r="P1445" i="12"/>
  <c r="P1446" i="12"/>
  <c r="P1447" i="12"/>
  <c r="P1448" i="12"/>
  <c r="P1449" i="12"/>
  <c r="P1450" i="12"/>
  <c r="P1451" i="12"/>
  <c r="P1452" i="12"/>
  <c r="P1453" i="12"/>
  <c r="P1454" i="12"/>
  <c r="P1455" i="12"/>
  <c r="P1456" i="12"/>
  <c r="P1457" i="12"/>
  <c r="P1458" i="12"/>
  <c r="P1459" i="12"/>
  <c r="P1460" i="12"/>
  <c r="P1461" i="12"/>
  <c r="P1462" i="12"/>
  <c r="P1463" i="12"/>
  <c r="P1464" i="12"/>
  <c r="P1465" i="12"/>
  <c r="P1466" i="12"/>
  <c r="P1467" i="12"/>
  <c r="P1468" i="12"/>
  <c r="P1469" i="12"/>
  <c r="P1470" i="12"/>
  <c r="P1471" i="12"/>
  <c r="P1472" i="12"/>
  <c r="P1473" i="12"/>
  <c r="P1474" i="12"/>
  <c r="P1475" i="12"/>
  <c r="P1476" i="12"/>
  <c r="P1477" i="12"/>
  <c r="P1478" i="12"/>
  <c r="P1479" i="12"/>
  <c r="P1480" i="12"/>
  <c r="P1481" i="12"/>
  <c r="P1482" i="12"/>
  <c r="P1483" i="12"/>
  <c r="P1484" i="12"/>
  <c r="P1485" i="12"/>
  <c r="P1486" i="12"/>
  <c r="P1487" i="12"/>
  <c r="P1488" i="12"/>
  <c r="P1489" i="12"/>
  <c r="P1490" i="12"/>
  <c r="P1491" i="12"/>
  <c r="P1492" i="12"/>
  <c r="P1493" i="12"/>
  <c r="P1494" i="12"/>
  <c r="P1495" i="12"/>
  <c r="P1496" i="12"/>
  <c r="P1497" i="12"/>
  <c r="P1498" i="12"/>
  <c r="P1499" i="12"/>
  <c r="P1500" i="12"/>
  <c r="P1501" i="12"/>
  <c r="P1502" i="12"/>
  <c r="P1503" i="12"/>
  <c r="P1504" i="12"/>
  <c r="P1505" i="12"/>
  <c r="P1506" i="12"/>
  <c r="P1507" i="12"/>
  <c r="P1508" i="12"/>
  <c r="P1509" i="12"/>
  <c r="P1510" i="12"/>
  <c r="P1511" i="12"/>
  <c r="P1512" i="12"/>
  <c r="P1513" i="12"/>
  <c r="P1514" i="12"/>
  <c r="P1515" i="12"/>
  <c r="P1516" i="12"/>
  <c r="P1517" i="12"/>
  <c r="P1518" i="12"/>
  <c r="P1519" i="12"/>
  <c r="P1520" i="12"/>
  <c r="P1521" i="12"/>
  <c r="P1522" i="12"/>
  <c r="P1523" i="12"/>
  <c r="P1524" i="12"/>
  <c r="P1525" i="12"/>
  <c r="P1526" i="12"/>
  <c r="P1527" i="12"/>
  <c r="P1528" i="12"/>
  <c r="P1529" i="12"/>
  <c r="P1530" i="12"/>
  <c r="P1531" i="12"/>
  <c r="P1532" i="12"/>
  <c r="P1533" i="12"/>
  <c r="P1534" i="12"/>
  <c r="P1535" i="12"/>
  <c r="P1536" i="12"/>
  <c r="P1537" i="12"/>
  <c r="P1538" i="12"/>
  <c r="P1539" i="12"/>
  <c r="P1540" i="12"/>
  <c r="P1541" i="12"/>
  <c r="P1542" i="12"/>
  <c r="P1543" i="12"/>
  <c r="P1544" i="12"/>
  <c r="P1545" i="12"/>
  <c r="P1546" i="12"/>
  <c r="P1547" i="12"/>
  <c r="P1548" i="12"/>
  <c r="P1549" i="12"/>
  <c r="P1550" i="12"/>
  <c r="P1551" i="12"/>
  <c r="P1552" i="12"/>
  <c r="P1553" i="12"/>
  <c r="P1554" i="12"/>
  <c r="P1555" i="12"/>
  <c r="P1556" i="12"/>
  <c r="P1557" i="12"/>
  <c r="P1558" i="12"/>
  <c r="P1559" i="12"/>
  <c r="P1560" i="12"/>
  <c r="P1561" i="12"/>
  <c r="P1562" i="12"/>
  <c r="P1563" i="12"/>
  <c r="P1564" i="12"/>
  <c r="P1565" i="12"/>
  <c r="P1566" i="12"/>
  <c r="P1567" i="12"/>
  <c r="P1568" i="12"/>
  <c r="P1569" i="12"/>
  <c r="P1570" i="12"/>
  <c r="P1571" i="12"/>
  <c r="P1572" i="12"/>
  <c r="P1573" i="12"/>
  <c r="P1574" i="12"/>
  <c r="P1575" i="12"/>
  <c r="P1576" i="12"/>
  <c r="P1577" i="12"/>
  <c r="P1578" i="12"/>
  <c r="P1579" i="12"/>
  <c r="P1580" i="12"/>
  <c r="P1581" i="12"/>
  <c r="P1582" i="12"/>
  <c r="P1583" i="12"/>
  <c r="P1584" i="12"/>
  <c r="P1585" i="12"/>
  <c r="P1586" i="12"/>
  <c r="P1587" i="12"/>
  <c r="P1588" i="12"/>
  <c r="P1589" i="12"/>
  <c r="P1590" i="12"/>
  <c r="P1591" i="12"/>
  <c r="P1592" i="12"/>
  <c r="P1593" i="12"/>
  <c r="P1594" i="12"/>
  <c r="P1595" i="12"/>
  <c r="P1596" i="12"/>
  <c r="P1597" i="12"/>
  <c r="P1598" i="12"/>
  <c r="P1599" i="12"/>
  <c r="P1600" i="12"/>
  <c r="P1601" i="12"/>
  <c r="P1602" i="12"/>
  <c r="P1603" i="12"/>
  <c r="P1604" i="12"/>
  <c r="P1605" i="12"/>
  <c r="P1606" i="12"/>
  <c r="P1607" i="12"/>
  <c r="P1608" i="12"/>
  <c r="P1609" i="12"/>
  <c r="P1610" i="12"/>
  <c r="P1611" i="12"/>
  <c r="P1612" i="12"/>
  <c r="P1613" i="12"/>
  <c r="P1614" i="12"/>
  <c r="P1615" i="12"/>
  <c r="P3082" i="12"/>
  <c r="P1616" i="12"/>
  <c r="P1617" i="12"/>
  <c r="P1618" i="12"/>
  <c r="P1619" i="12"/>
  <c r="P1620" i="12"/>
  <c r="P1621" i="12"/>
  <c r="P1622" i="12"/>
  <c r="P1623" i="12"/>
  <c r="P1624" i="12"/>
  <c r="P1625" i="12"/>
  <c r="P1626" i="12"/>
  <c r="P1627" i="12"/>
  <c r="P1628" i="12"/>
  <c r="P1629" i="12"/>
  <c r="P1630" i="12"/>
  <c r="P1631" i="12"/>
  <c r="P1632" i="12"/>
  <c r="P1633" i="12"/>
  <c r="P1634" i="12"/>
  <c r="P1635" i="12"/>
  <c r="P1636" i="12"/>
  <c r="P1637" i="12"/>
  <c r="P1638" i="12"/>
  <c r="P1639" i="12"/>
  <c r="P1640" i="12"/>
  <c r="P1641" i="12"/>
  <c r="P1642" i="12"/>
  <c r="P1643" i="12"/>
  <c r="P1644" i="12"/>
  <c r="P1645" i="12"/>
  <c r="P1646" i="12"/>
  <c r="P1647" i="12"/>
  <c r="P1648" i="12"/>
  <c r="P1649" i="12"/>
  <c r="P1650" i="12"/>
  <c r="P1651" i="12"/>
  <c r="P1652" i="12"/>
  <c r="P1653" i="12"/>
  <c r="P1654" i="12"/>
  <c r="P1655" i="12"/>
  <c r="P1656" i="12"/>
  <c r="P1657" i="12"/>
  <c r="P1658" i="12"/>
  <c r="P1659" i="12"/>
  <c r="P1660" i="12"/>
  <c r="P1661" i="12"/>
  <c r="P1662" i="12"/>
  <c r="P1663" i="12"/>
  <c r="P1664" i="12"/>
  <c r="P1665" i="12"/>
  <c r="P1666" i="12"/>
  <c r="P1667" i="12"/>
  <c r="P1668" i="12"/>
  <c r="P1669" i="12"/>
  <c r="P1670" i="12"/>
  <c r="P1671" i="12"/>
  <c r="P1672" i="12"/>
  <c r="P1673" i="12"/>
  <c r="P1674" i="12"/>
  <c r="P1675" i="12"/>
  <c r="P1676" i="12"/>
  <c r="P1677" i="12"/>
  <c r="P1678" i="12"/>
  <c r="P1679" i="12"/>
  <c r="P1680" i="12"/>
  <c r="P1681" i="12"/>
  <c r="P1682" i="12"/>
  <c r="P1683" i="12"/>
  <c r="P1684" i="12"/>
  <c r="P1685" i="12"/>
  <c r="P1686" i="12"/>
  <c r="P1687" i="12"/>
  <c r="P1688" i="12"/>
  <c r="P1689" i="12"/>
  <c r="P1690" i="12"/>
  <c r="P1691" i="12"/>
  <c r="P1692" i="12"/>
  <c r="P1693" i="12"/>
  <c r="P1694" i="12"/>
  <c r="P1695" i="12"/>
  <c r="P1696" i="12"/>
  <c r="P1697" i="12"/>
  <c r="P1698" i="12"/>
  <c r="P1699" i="12"/>
  <c r="P1700" i="12"/>
  <c r="P1701" i="12"/>
  <c r="P1702" i="12"/>
  <c r="P1703" i="12"/>
  <c r="P1704" i="12"/>
  <c r="P1705" i="12"/>
  <c r="P1706" i="12"/>
  <c r="P1707" i="12"/>
  <c r="P1708" i="12"/>
  <c r="P1709" i="12"/>
  <c r="P1710" i="12"/>
  <c r="P1711" i="12"/>
  <c r="P1712" i="12"/>
  <c r="P1713" i="12"/>
  <c r="P1714" i="12"/>
  <c r="P1715" i="12"/>
  <c r="P1716" i="12"/>
  <c r="P1717" i="12"/>
  <c r="P1718" i="12"/>
  <c r="P1719" i="12"/>
  <c r="P1720" i="12"/>
  <c r="P1721" i="12"/>
  <c r="P1722" i="12"/>
  <c r="P1723" i="12"/>
  <c r="P1724" i="12"/>
  <c r="P1725" i="12"/>
  <c r="P1726" i="12"/>
  <c r="P1727" i="12"/>
  <c r="P1728" i="12"/>
  <c r="P1729" i="12"/>
  <c r="P1730" i="12"/>
  <c r="P1731" i="12"/>
  <c r="P1732" i="12"/>
  <c r="P1733" i="12"/>
  <c r="P1734" i="12"/>
  <c r="P1735" i="12"/>
  <c r="P1736" i="12"/>
  <c r="P1737" i="12"/>
  <c r="P1738" i="12"/>
  <c r="P1739" i="12"/>
  <c r="P1740" i="12"/>
  <c r="P1741" i="12"/>
  <c r="P1742" i="12"/>
  <c r="P1743" i="12"/>
  <c r="P1744" i="12"/>
  <c r="P1745" i="12"/>
  <c r="P1746" i="12"/>
  <c r="P1747" i="12"/>
  <c r="P1748" i="12"/>
  <c r="P1749" i="12"/>
  <c r="P1750" i="12"/>
  <c r="P1751" i="12"/>
  <c r="P1752" i="12"/>
  <c r="P1753" i="12"/>
  <c r="P1754" i="12"/>
  <c r="P1755" i="12"/>
  <c r="P1756" i="12"/>
  <c r="P1757" i="12"/>
  <c r="P1758" i="12"/>
  <c r="P1759" i="12"/>
  <c r="P1760" i="12"/>
  <c r="P1761" i="12"/>
  <c r="P1762" i="12"/>
  <c r="P1763" i="12"/>
  <c r="P1764" i="12"/>
  <c r="P1765" i="12"/>
  <c r="P1766" i="12"/>
  <c r="P1767" i="12"/>
  <c r="P1768" i="12"/>
  <c r="P1769" i="12"/>
  <c r="P1770" i="12"/>
  <c r="P1771" i="12"/>
  <c r="P1772" i="12"/>
  <c r="P1773" i="12"/>
  <c r="P1774" i="12"/>
  <c r="P1775" i="12"/>
  <c r="P1776" i="12"/>
  <c r="P1777" i="12"/>
  <c r="P1778" i="12"/>
  <c r="P1779" i="12"/>
  <c r="P1780" i="12"/>
  <c r="P1781" i="12"/>
  <c r="P1782" i="12"/>
  <c r="P1783" i="12"/>
  <c r="P1784" i="12"/>
  <c r="P1785" i="12"/>
  <c r="P1786" i="12"/>
  <c r="P1787" i="12"/>
  <c r="P1788" i="12"/>
  <c r="P1789" i="12"/>
  <c r="P1790" i="12"/>
  <c r="P1791" i="12"/>
  <c r="P1792" i="12"/>
  <c r="P1793" i="12"/>
  <c r="P1794" i="12"/>
  <c r="P1795" i="12"/>
  <c r="P1796" i="12"/>
  <c r="P1797" i="12"/>
  <c r="P1798" i="12"/>
  <c r="P1799" i="12"/>
  <c r="P1800" i="12"/>
  <c r="P1801" i="12"/>
  <c r="P1802" i="12"/>
  <c r="P1803" i="12"/>
  <c r="P1804" i="12"/>
  <c r="P1805" i="12"/>
  <c r="P1806" i="12"/>
  <c r="P1807" i="12"/>
  <c r="P1808" i="12"/>
  <c r="P1809" i="12"/>
  <c r="P1810" i="12"/>
  <c r="P1811" i="12"/>
  <c r="P1812" i="12"/>
  <c r="P1813" i="12"/>
  <c r="P1814" i="12"/>
  <c r="P1815" i="12"/>
  <c r="P1816" i="12"/>
  <c r="P1817" i="12"/>
  <c r="P1818" i="12"/>
  <c r="P1819" i="12"/>
  <c r="P1820" i="12"/>
  <c r="P1821" i="12"/>
  <c r="P1822" i="12"/>
  <c r="P1823" i="12"/>
  <c r="P1824" i="12"/>
  <c r="P1825" i="12"/>
  <c r="P1826" i="12"/>
  <c r="P1827" i="12"/>
  <c r="P1828" i="12"/>
  <c r="P1829" i="12"/>
  <c r="P1830" i="12"/>
  <c r="P1831" i="12"/>
  <c r="P1832" i="12"/>
  <c r="P1833" i="12"/>
  <c r="P1834" i="12"/>
  <c r="P1835" i="12"/>
  <c r="P1836" i="12"/>
  <c r="P1837" i="12"/>
  <c r="P1838" i="12"/>
  <c r="P1839" i="12"/>
  <c r="P1840" i="12"/>
  <c r="P1841" i="12"/>
  <c r="P1842" i="12"/>
  <c r="P1843" i="12"/>
  <c r="P1844" i="12"/>
  <c r="P1845" i="12"/>
  <c r="P1846" i="12"/>
  <c r="P1847" i="12"/>
  <c r="P1848" i="12"/>
  <c r="P1849" i="12"/>
  <c r="P1850" i="12"/>
  <c r="P1851" i="12"/>
  <c r="P1852" i="12"/>
  <c r="P1853" i="12"/>
  <c r="P1854" i="12"/>
  <c r="P1855" i="12"/>
  <c r="P1856" i="12"/>
  <c r="P1857" i="12"/>
  <c r="P1858" i="12"/>
  <c r="P1859" i="12"/>
  <c r="P1860" i="12"/>
  <c r="P1861" i="12"/>
  <c r="P1862" i="12"/>
  <c r="P1863" i="12"/>
  <c r="P1864" i="12"/>
  <c r="P1865" i="12"/>
  <c r="P1866" i="12"/>
  <c r="P1867" i="12"/>
  <c r="P1868" i="12"/>
  <c r="P1869" i="12"/>
  <c r="P1870" i="12"/>
  <c r="P1871" i="12"/>
  <c r="P1872" i="12"/>
  <c r="P1873" i="12"/>
  <c r="P1874" i="12"/>
  <c r="P1875" i="12"/>
  <c r="P1876" i="12"/>
  <c r="P1877" i="12"/>
  <c r="P1878" i="12"/>
  <c r="P1879" i="12"/>
  <c r="P1880" i="12"/>
  <c r="P1881" i="12"/>
  <c r="P1882" i="12"/>
  <c r="P1883" i="12"/>
  <c r="P1884" i="12"/>
  <c r="P1885" i="12"/>
  <c r="P1886" i="12"/>
  <c r="P1887" i="12"/>
  <c r="P1888" i="12"/>
  <c r="P1889" i="12"/>
  <c r="P1890" i="12"/>
  <c r="P1891" i="12"/>
  <c r="P1892" i="12"/>
  <c r="P1893" i="12"/>
  <c r="P1894" i="12"/>
  <c r="P1895" i="12"/>
  <c r="P1896" i="12"/>
  <c r="P1897" i="12"/>
  <c r="P1898" i="12"/>
  <c r="P1899" i="12"/>
  <c r="P1900" i="12"/>
  <c r="P1901" i="12"/>
  <c r="P1902" i="12"/>
  <c r="P1903" i="12"/>
  <c r="P1904" i="12"/>
  <c r="P1905" i="12"/>
  <c r="P1906" i="12"/>
  <c r="P1907" i="12"/>
  <c r="P1908" i="12"/>
  <c r="P1909" i="12"/>
  <c r="P1910" i="12"/>
  <c r="P1911" i="12"/>
  <c r="P1912" i="12"/>
  <c r="P1913" i="12"/>
  <c r="P1914" i="12"/>
  <c r="P1915" i="12"/>
  <c r="P1916" i="12"/>
  <c r="P1917" i="12"/>
  <c r="P1918" i="12"/>
  <c r="P1919" i="12"/>
  <c r="P1920" i="12"/>
  <c r="P1921" i="12"/>
  <c r="P1922" i="12"/>
  <c r="P1923" i="12"/>
  <c r="P1924" i="12"/>
  <c r="P1925" i="12"/>
  <c r="P1926" i="12"/>
  <c r="P1927" i="12"/>
  <c r="P1928" i="12"/>
  <c r="P1929" i="12"/>
  <c r="P1930" i="12"/>
  <c r="P1931" i="12"/>
  <c r="P1932" i="12"/>
  <c r="P1933" i="12"/>
  <c r="P1934" i="12"/>
  <c r="P1935" i="12"/>
  <c r="P1936" i="12"/>
  <c r="P1937" i="12"/>
  <c r="P1938" i="12"/>
  <c r="P1939" i="12"/>
  <c r="P1940" i="12"/>
  <c r="P1941" i="12"/>
  <c r="P1942" i="12"/>
  <c r="P1943" i="12"/>
  <c r="P1944" i="12"/>
  <c r="P1945" i="12"/>
  <c r="P1946" i="12"/>
  <c r="P1947" i="12"/>
  <c r="P1948" i="12"/>
  <c r="P1949" i="12"/>
  <c r="P1950" i="12"/>
  <c r="P1951" i="12"/>
  <c r="P1952" i="12"/>
  <c r="P1953" i="12"/>
  <c r="P1954" i="12"/>
  <c r="P1955" i="12"/>
  <c r="P1956" i="12"/>
  <c r="P1957" i="12"/>
  <c r="P1958" i="12"/>
  <c r="P1959" i="12"/>
  <c r="P1960" i="12"/>
  <c r="P1961" i="12"/>
  <c r="P1962" i="12"/>
  <c r="P1963" i="12"/>
  <c r="P1964" i="12"/>
  <c r="P1965" i="12"/>
  <c r="P1966" i="12"/>
  <c r="P1967" i="12"/>
  <c r="P1968" i="12"/>
  <c r="P1969" i="12"/>
  <c r="P1970" i="12"/>
  <c r="P1971" i="12"/>
  <c r="P1972" i="12"/>
  <c r="P1973" i="12"/>
  <c r="P1974" i="12"/>
  <c r="P1975" i="12"/>
  <c r="P1976" i="12"/>
  <c r="P1977" i="12"/>
  <c r="P1978" i="12"/>
  <c r="P1979" i="12"/>
  <c r="P1980" i="12"/>
  <c r="P1981" i="12"/>
  <c r="P1982" i="12"/>
  <c r="P1983" i="12"/>
  <c r="P1984" i="12"/>
  <c r="P1985" i="12"/>
  <c r="P1986" i="12"/>
  <c r="P1987" i="12"/>
  <c r="P1988" i="12"/>
  <c r="P1989" i="12"/>
  <c r="P1990" i="12"/>
  <c r="P1991" i="12"/>
  <c r="P1992" i="12"/>
  <c r="P1993" i="12"/>
  <c r="P1994" i="12"/>
  <c r="P1995" i="12"/>
  <c r="P1996" i="12"/>
  <c r="P1997" i="12"/>
  <c r="P1998" i="12"/>
  <c r="P1999" i="12"/>
  <c r="P2000" i="12"/>
  <c r="P2001" i="12"/>
  <c r="P2002" i="12"/>
  <c r="P2003" i="12"/>
  <c r="P2004" i="12"/>
  <c r="P2005" i="12"/>
  <c r="P2006" i="12"/>
  <c r="P2007" i="12"/>
  <c r="P2008" i="12"/>
  <c r="P2009" i="12"/>
  <c r="P2010" i="12"/>
  <c r="P2011" i="12"/>
  <c r="P2012" i="12"/>
  <c r="P2013" i="12"/>
  <c r="P2014" i="12"/>
  <c r="P2015" i="12"/>
  <c r="P2016" i="12"/>
  <c r="P2017" i="12"/>
  <c r="P2018" i="12"/>
  <c r="P2019" i="12"/>
  <c r="P2020" i="12"/>
  <c r="P2021" i="12"/>
  <c r="P2022" i="12"/>
  <c r="P2023" i="12"/>
  <c r="P2024" i="12"/>
  <c r="P2025" i="12"/>
  <c r="P2026" i="12"/>
  <c r="P2027" i="12"/>
  <c r="P2028" i="12"/>
  <c r="P2029" i="12"/>
  <c r="P2030" i="12"/>
  <c r="P2031" i="12"/>
  <c r="P2032" i="12"/>
  <c r="P2033" i="12"/>
  <c r="P2034" i="12"/>
  <c r="P2035" i="12"/>
  <c r="P2036" i="12"/>
  <c r="P2037" i="12"/>
  <c r="P2038" i="12"/>
  <c r="P2039" i="12"/>
  <c r="P2040" i="12"/>
  <c r="P2041" i="12"/>
  <c r="P2042" i="12"/>
  <c r="P2043" i="12"/>
  <c r="P2044" i="12"/>
  <c r="P2045" i="12"/>
  <c r="P2046" i="12"/>
  <c r="P2047" i="12"/>
  <c r="P2048" i="12"/>
  <c r="P2049" i="12"/>
  <c r="P2050" i="12"/>
  <c r="P2051" i="12"/>
  <c r="P2052" i="12"/>
  <c r="P2053" i="12"/>
  <c r="P2054" i="12"/>
  <c r="P2055" i="12"/>
  <c r="P2056" i="12"/>
  <c r="P2057" i="12"/>
  <c r="P2058" i="12"/>
  <c r="P2059" i="12"/>
  <c r="P2060" i="12"/>
  <c r="P2061" i="12"/>
  <c r="P2062" i="12"/>
  <c r="P2063" i="12"/>
  <c r="P2064" i="12"/>
  <c r="P2065" i="12"/>
  <c r="P2066" i="12"/>
  <c r="P2067" i="12"/>
  <c r="P2068" i="12"/>
  <c r="P2069" i="12"/>
  <c r="P2070" i="12"/>
  <c r="P2071" i="12"/>
  <c r="P2072" i="12"/>
  <c r="P2073" i="12"/>
  <c r="P2074" i="12"/>
  <c r="P2075" i="12"/>
  <c r="P2076" i="12"/>
  <c r="P2077" i="12"/>
  <c r="P2078" i="12"/>
  <c r="P2079" i="12"/>
  <c r="P2080" i="12"/>
  <c r="P2081" i="12"/>
  <c r="P2082" i="12"/>
  <c r="P2083" i="12"/>
  <c r="P2084" i="12"/>
  <c r="P2085" i="12"/>
  <c r="P2086" i="12"/>
  <c r="P2087" i="12"/>
  <c r="P2088" i="12"/>
  <c r="P2089" i="12"/>
  <c r="P2090" i="12"/>
  <c r="P2091" i="12"/>
  <c r="P2092" i="12"/>
  <c r="P2093" i="12"/>
  <c r="P2094" i="12"/>
  <c r="P2095" i="12"/>
  <c r="P2096" i="12"/>
  <c r="P2097" i="12"/>
  <c r="P2098" i="12"/>
  <c r="P2099" i="12"/>
  <c r="P2100" i="12"/>
  <c r="P2101" i="12"/>
  <c r="P2102" i="12"/>
  <c r="P2103" i="12"/>
  <c r="P2104" i="12"/>
  <c r="P2105" i="12"/>
  <c r="P2106" i="12"/>
  <c r="P2107" i="12"/>
  <c r="P2108" i="12"/>
  <c r="P2109" i="12"/>
  <c r="P2110" i="12"/>
  <c r="P2111" i="12"/>
  <c r="P2112" i="12"/>
  <c r="P2113" i="12"/>
  <c r="P2114" i="12"/>
  <c r="P2115" i="12"/>
  <c r="P2116" i="12"/>
  <c r="P2117" i="12"/>
  <c r="P2118" i="12"/>
  <c r="P2119" i="12"/>
  <c r="P2120" i="12"/>
  <c r="P2121" i="12"/>
  <c r="P2122" i="12"/>
  <c r="P2123" i="12"/>
  <c r="P2124" i="12"/>
  <c r="P2125" i="12"/>
  <c r="P2126" i="12"/>
  <c r="P2127" i="12"/>
  <c r="P2128" i="12"/>
  <c r="P2129" i="12"/>
  <c r="P2130" i="12"/>
  <c r="P2131" i="12"/>
  <c r="P2132" i="12"/>
  <c r="P2133" i="12"/>
  <c r="P2134" i="12"/>
  <c r="P2135" i="12"/>
  <c r="P2136" i="12"/>
  <c r="P2137" i="12"/>
  <c r="P2138" i="12"/>
  <c r="P2139" i="12"/>
  <c r="P2140" i="12"/>
  <c r="P2141" i="12"/>
  <c r="P2142" i="12"/>
  <c r="P2143" i="12"/>
  <c r="P2144" i="12"/>
  <c r="P2145" i="12"/>
  <c r="P2146" i="12"/>
  <c r="P2147" i="12"/>
  <c r="P2148" i="12"/>
  <c r="P2149" i="12"/>
  <c r="P2150" i="12"/>
  <c r="P2151" i="12"/>
  <c r="P2152" i="12"/>
  <c r="P2153" i="12"/>
  <c r="P2154" i="12"/>
  <c r="P2155" i="12"/>
  <c r="P2156" i="12"/>
  <c r="P2157" i="12"/>
  <c r="P2158" i="12"/>
  <c r="P2159" i="12"/>
  <c r="P2160" i="12"/>
  <c r="P2161" i="12"/>
  <c r="P2162" i="12"/>
  <c r="P2163" i="12"/>
  <c r="P2164" i="12"/>
  <c r="P2165" i="12"/>
  <c r="P2166" i="12"/>
  <c r="P2167" i="12"/>
  <c r="P2168" i="12"/>
  <c r="P2169" i="12"/>
  <c r="P2170" i="12"/>
  <c r="P2171" i="12"/>
  <c r="P2172" i="12"/>
  <c r="P2173" i="12"/>
  <c r="P2174" i="12"/>
  <c r="P2175" i="12"/>
  <c r="P2176" i="12"/>
  <c r="P2177" i="12"/>
  <c r="P2178" i="12"/>
  <c r="P2179" i="12"/>
  <c r="P2181" i="12"/>
  <c r="P2182" i="12"/>
  <c r="P2183" i="12"/>
  <c r="P2184" i="12"/>
  <c r="P2185" i="12"/>
  <c r="P2186" i="12"/>
  <c r="P2187" i="12"/>
  <c r="P2188" i="12"/>
  <c r="P2189" i="12"/>
  <c r="P2190" i="12"/>
  <c r="P2191" i="12"/>
  <c r="P2192" i="12"/>
  <c r="P2193" i="12"/>
  <c r="P2194" i="12"/>
  <c r="P2195" i="12"/>
  <c r="P2196" i="12"/>
  <c r="P2197" i="12"/>
  <c r="P2198" i="12"/>
  <c r="P2199" i="12"/>
  <c r="P2200" i="12"/>
  <c r="P2201" i="12"/>
  <c r="P2202" i="12"/>
  <c r="P2203" i="12"/>
  <c r="P2204" i="12"/>
  <c r="P2205" i="12"/>
  <c r="P2206" i="12"/>
  <c r="P2207" i="12"/>
  <c r="P2208" i="12"/>
  <c r="P2209" i="12"/>
  <c r="P2210" i="12"/>
  <c r="P2211" i="12"/>
  <c r="P2212" i="12"/>
  <c r="P2213" i="12"/>
  <c r="P2214" i="12"/>
  <c r="P2215" i="12"/>
  <c r="P2216" i="12"/>
  <c r="P2217" i="12"/>
  <c r="P2218" i="12"/>
  <c r="P2219" i="12"/>
  <c r="P2220" i="12"/>
  <c r="P2221" i="12"/>
  <c r="P2222" i="12"/>
  <c r="P2223" i="12"/>
  <c r="P2224" i="12"/>
  <c r="P2225" i="12"/>
  <c r="P2226" i="12"/>
  <c r="P2227" i="12"/>
  <c r="P2228" i="12"/>
  <c r="P2229" i="12"/>
  <c r="P2230" i="12"/>
  <c r="P2231" i="12"/>
  <c r="P2232" i="12"/>
  <c r="P2233" i="12"/>
  <c r="P2234" i="12"/>
  <c r="P2235" i="12"/>
  <c r="P2236" i="12"/>
  <c r="P2237" i="12"/>
  <c r="P2238" i="12"/>
  <c r="P2239" i="12"/>
  <c r="P2240" i="12"/>
  <c r="P2241" i="12"/>
  <c r="P2242" i="12"/>
  <c r="P2243" i="12"/>
  <c r="P2244" i="12"/>
  <c r="P2245" i="12"/>
  <c r="P2246" i="12"/>
  <c r="P2247" i="12"/>
  <c r="P2248" i="12"/>
  <c r="P2249" i="12"/>
  <c r="P2250" i="12"/>
  <c r="P2251" i="12"/>
  <c r="P2252" i="12"/>
  <c r="P2253" i="12"/>
  <c r="P2254" i="12"/>
  <c r="P2255" i="12"/>
  <c r="P2256" i="12"/>
  <c r="P2257" i="12"/>
  <c r="P2258" i="12"/>
  <c r="P2259" i="12"/>
  <c r="P2260" i="12"/>
  <c r="P2261" i="12"/>
  <c r="P2262" i="12"/>
  <c r="P2263" i="12"/>
  <c r="P2264" i="12"/>
  <c r="P2265" i="12"/>
  <c r="P2266" i="12"/>
  <c r="P2267" i="12"/>
  <c r="P2268" i="12"/>
  <c r="P2269" i="12"/>
  <c r="P2270" i="12"/>
  <c r="P2271" i="12"/>
  <c r="P2272" i="12"/>
  <c r="P2273" i="12"/>
  <c r="P2274" i="12"/>
  <c r="P2275" i="12"/>
  <c r="P2276" i="12"/>
  <c r="P2277" i="12"/>
  <c r="P2278" i="12"/>
  <c r="P2279" i="12"/>
  <c r="P2280" i="12"/>
  <c r="P2281" i="12"/>
  <c r="P2282" i="12"/>
  <c r="P2283" i="12"/>
  <c r="P2284" i="12"/>
  <c r="P2285" i="12"/>
  <c r="P2286" i="12"/>
  <c r="P2287" i="12"/>
  <c r="P2288" i="12"/>
  <c r="P2289" i="12"/>
  <c r="P2290" i="12"/>
  <c r="P2291" i="12"/>
  <c r="P2292" i="12"/>
  <c r="P2293" i="12"/>
  <c r="P2294" i="12"/>
  <c r="P2295" i="12"/>
  <c r="P2296" i="12"/>
  <c r="P2297" i="12"/>
  <c r="P2298" i="12"/>
  <c r="P2299" i="12"/>
  <c r="P2300" i="12"/>
  <c r="P2301" i="12"/>
  <c r="P2302" i="12"/>
  <c r="P2303" i="12"/>
  <c r="P2304" i="12"/>
  <c r="P2305" i="12"/>
  <c r="P2306" i="12"/>
  <c r="P2307" i="12"/>
  <c r="P2308" i="12"/>
  <c r="P2309" i="12"/>
  <c r="P2310" i="12"/>
  <c r="P2311" i="12"/>
  <c r="P2312" i="12"/>
  <c r="P2313" i="12"/>
  <c r="P2314" i="12"/>
  <c r="P2315" i="12"/>
  <c r="P2316" i="12"/>
  <c r="P2317" i="12"/>
  <c r="P2318" i="12"/>
  <c r="P2319" i="12"/>
  <c r="P2320" i="12"/>
  <c r="P2321" i="12"/>
  <c r="P2322" i="12"/>
  <c r="P2323" i="12"/>
  <c r="P2324" i="12"/>
  <c r="P2325" i="12"/>
  <c r="P2326" i="12"/>
  <c r="P2327" i="12"/>
  <c r="P2328" i="12"/>
  <c r="P2329" i="12"/>
  <c r="P2330" i="12"/>
  <c r="P2331" i="12"/>
  <c r="P2332" i="12"/>
  <c r="P2333" i="12"/>
  <c r="P2334" i="12"/>
  <c r="P2335" i="12"/>
  <c r="P2336" i="12"/>
  <c r="P2337" i="12"/>
  <c r="P2338" i="12"/>
  <c r="P2339" i="12"/>
  <c r="P2340" i="12"/>
  <c r="P2341" i="12"/>
  <c r="P2342" i="12"/>
  <c r="P2343" i="12"/>
  <c r="P2344" i="12"/>
  <c r="P2345" i="12"/>
  <c r="P2346" i="12"/>
  <c r="P2347" i="12"/>
  <c r="P2348" i="12"/>
  <c r="P2349" i="12"/>
  <c r="P2350" i="12"/>
  <c r="P2351" i="12"/>
  <c r="P2352" i="12"/>
  <c r="P2353" i="12"/>
  <c r="P2354" i="12"/>
  <c r="P2355" i="12"/>
  <c r="P2356" i="12"/>
  <c r="P2357" i="12"/>
  <c r="P2358" i="12"/>
  <c r="P2359" i="12"/>
  <c r="P2360" i="12"/>
  <c r="P2361" i="12"/>
  <c r="P2362" i="12"/>
  <c r="P2363" i="12"/>
  <c r="P2364" i="12"/>
  <c r="P2365" i="12"/>
  <c r="P2366" i="12"/>
  <c r="P2367" i="12"/>
  <c r="P2368" i="12"/>
  <c r="P2369" i="12"/>
  <c r="P2370" i="12"/>
  <c r="P2371" i="12"/>
  <c r="P2372" i="12"/>
  <c r="P2373" i="12"/>
  <c r="P2374" i="12"/>
  <c r="P2375" i="12"/>
  <c r="P2376" i="12"/>
  <c r="P2377" i="12"/>
  <c r="P2378" i="12"/>
  <c r="P2379" i="12"/>
  <c r="P2380" i="12"/>
  <c r="P2381" i="12"/>
  <c r="P2382" i="12"/>
  <c r="P2383" i="12"/>
  <c r="P2384" i="12"/>
  <c r="P2385" i="12"/>
  <c r="P2386" i="12"/>
  <c r="P2387" i="12"/>
  <c r="P2388" i="12"/>
  <c r="P2389" i="12"/>
  <c r="P2390" i="12"/>
  <c r="P2391" i="12"/>
  <c r="P2392" i="12"/>
  <c r="P2393" i="12"/>
  <c r="P2394" i="12"/>
  <c r="P2395" i="12"/>
  <c r="P2396" i="12"/>
  <c r="P2397" i="12"/>
  <c r="P2398" i="12"/>
  <c r="P2399" i="12"/>
  <c r="P2400" i="12"/>
  <c r="P2401" i="12"/>
  <c r="P2402" i="12"/>
  <c r="P2403" i="12"/>
  <c r="P2404" i="12"/>
  <c r="P2405" i="12"/>
  <c r="P2406" i="12"/>
  <c r="P2407" i="12"/>
  <c r="P2408" i="12"/>
  <c r="P2409" i="12"/>
  <c r="P2410" i="12"/>
  <c r="P2411" i="12"/>
  <c r="P2412" i="12"/>
  <c r="P2413" i="12"/>
  <c r="P2414" i="12"/>
  <c r="P2415" i="12"/>
  <c r="P2416" i="12"/>
  <c r="P2417" i="12"/>
  <c r="P2418" i="12"/>
  <c r="P2419" i="12"/>
  <c r="P2420" i="12"/>
  <c r="P2421" i="12"/>
  <c r="P2422" i="12"/>
  <c r="P2423" i="12"/>
  <c r="P2424" i="12"/>
  <c r="P2425" i="12"/>
  <c r="P2426" i="12"/>
  <c r="P2427" i="12"/>
  <c r="P2428" i="12"/>
  <c r="P2429" i="12"/>
  <c r="P2430" i="12"/>
  <c r="P2431" i="12"/>
  <c r="P2432" i="12"/>
  <c r="P2433" i="12"/>
  <c r="P2434" i="12"/>
  <c r="P2435" i="12"/>
  <c r="P2436" i="12"/>
  <c r="P2437" i="12"/>
  <c r="P2438" i="12"/>
  <c r="P2439" i="12"/>
  <c r="P2440" i="12"/>
  <c r="P2441" i="12"/>
  <c r="P2442" i="12"/>
  <c r="P2443" i="12"/>
  <c r="P2444" i="12"/>
  <c r="P2445" i="12"/>
  <c r="P2446" i="12"/>
  <c r="P2447" i="12"/>
  <c r="P2448" i="12"/>
  <c r="P2449" i="12"/>
  <c r="P2450" i="12"/>
  <c r="P2451" i="12"/>
  <c r="P2452" i="12"/>
  <c r="P2453" i="12"/>
  <c r="P2454" i="12"/>
  <c r="P2455" i="12"/>
  <c r="P2456" i="12"/>
  <c r="P2457" i="12"/>
  <c r="P2458" i="12"/>
  <c r="P2459" i="12"/>
  <c r="P2460" i="12"/>
  <c r="P2461" i="12"/>
  <c r="P2462" i="12"/>
  <c r="P2463" i="12"/>
  <c r="P2464" i="12"/>
  <c r="P2465" i="12"/>
  <c r="P2466" i="12"/>
  <c r="P2467" i="12"/>
  <c r="P2468" i="12"/>
  <c r="P2469" i="12"/>
  <c r="P2470" i="12"/>
  <c r="P2471" i="12"/>
  <c r="P2472" i="12"/>
  <c r="P2473" i="12"/>
  <c r="P2474" i="12"/>
  <c r="P2475" i="12"/>
  <c r="P2476" i="12"/>
  <c r="P2477" i="12"/>
  <c r="P2478" i="12"/>
  <c r="P2479" i="12"/>
  <c r="P2480" i="12"/>
  <c r="P2481" i="12"/>
  <c r="P2482" i="12"/>
  <c r="P2483" i="12"/>
  <c r="P2484" i="12"/>
  <c r="P2485" i="12"/>
  <c r="P2486" i="12"/>
  <c r="P2487" i="12"/>
  <c r="P2488" i="12"/>
  <c r="P2489" i="12"/>
  <c r="P2490" i="12"/>
  <c r="P2491" i="12"/>
  <c r="P2492" i="12"/>
  <c r="P2493" i="12"/>
  <c r="P2494" i="12"/>
  <c r="P2495" i="12"/>
  <c r="P2496" i="12"/>
  <c r="P2497" i="12"/>
  <c r="P2498" i="12"/>
  <c r="P2499" i="12"/>
  <c r="P2500" i="12"/>
  <c r="P2501" i="12"/>
  <c r="P2502" i="12"/>
  <c r="P2503" i="12"/>
  <c r="P2504" i="12"/>
  <c r="P2505" i="12"/>
  <c r="P2506" i="12"/>
  <c r="P2507" i="12"/>
  <c r="P2508" i="12"/>
  <c r="P2509" i="12"/>
  <c r="P2510" i="12"/>
  <c r="P2511" i="12"/>
  <c r="P2512" i="12"/>
  <c r="P2513" i="12"/>
  <c r="P2514" i="12"/>
  <c r="P2515" i="12"/>
  <c r="P2516" i="12"/>
  <c r="P2517" i="12"/>
  <c r="P2518" i="12"/>
  <c r="P2519" i="12"/>
  <c r="P2520" i="12"/>
  <c r="P2521" i="12"/>
  <c r="P2522" i="12"/>
  <c r="P2523" i="12"/>
  <c r="P2524" i="12"/>
  <c r="P2525" i="12"/>
  <c r="P2526" i="12"/>
  <c r="P2527" i="12"/>
  <c r="P2528" i="12"/>
  <c r="P2529" i="12"/>
  <c r="P2530" i="12"/>
  <c r="P2531" i="12"/>
  <c r="P2532" i="12"/>
  <c r="P2533" i="12"/>
  <c r="P2534" i="12"/>
  <c r="P2535" i="12"/>
  <c r="P2536" i="12"/>
  <c r="P2537" i="12"/>
  <c r="P2538" i="12"/>
  <c r="P2539" i="12"/>
  <c r="P2540" i="12"/>
  <c r="P2541" i="12"/>
  <c r="P2542" i="12"/>
  <c r="P2543" i="12"/>
  <c r="P2544" i="12"/>
  <c r="P2545" i="12"/>
  <c r="P2546" i="12"/>
  <c r="P2547" i="12"/>
  <c r="P2548" i="12"/>
  <c r="P2549" i="12"/>
  <c r="P2550" i="12"/>
  <c r="P2551" i="12"/>
  <c r="P2552" i="12"/>
  <c r="P2553" i="12"/>
  <c r="P2554" i="12"/>
  <c r="P2555" i="12"/>
  <c r="P2556" i="12"/>
  <c r="P2557" i="12"/>
  <c r="P2558" i="12"/>
  <c r="P2559" i="12"/>
  <c r="P2560" i="12"/>
  <c r="P2561" i="12"/>
  <c r="P2562" i="12"/>
  <c r="P2563" i="12"/>
  <c r="P2564" i="12"/>
  <c r="P2565" i="12"/>
  <c r="P2566" i="12"/>
  <c r="P2567" i="12"/>
  <c r="P2568" i="12"/>
  <c r="P2569" i="12"/>
  <c r="P2570" i="12"/>
  <c r="P2571" i="12"/>
  <c r="P2572" i="12"/>
  <c r="P2573" i="12"/>
  <c r="P2574" i="12"/>
  <c r="P2575" i="12"/>
  <c r="P2576" i="12"/>
  <c r="P2577" i="12"/>
  <c r="P2578" i="12"/>
  <c r="P2579" i="12"/>
  <c r="P2580" i="12"/>
  <c r="P2581" i="12"/>
  <c r="P2582" i="12"/>
  <c r="P2583" i="12"/>
  <c r="P2584" i="12"/>
  <c r="P2585" i="12"/>
  <c r="P2586" i="12"/>
  <c r="P2587" i="12"/>
  <c r="P2588" i="12"/>
  <c r="P2589" i="12"/>
  <c r="P2590" i="12"/>
  <c r="P2591" i="12"/>
  <c r="P2592" i="12"/>
  <c r="P2593" i="12"/>
  <c r="P2594" i="12"/>
  <c r="P2595" i="12"/>
  <c r="P2596" i="12"/>
  <c r="P2597" i="12"/>
  <c r="P2598" i="12"/>
  <c r="P2599" i="12"/>
  <c r="P2600" i="12"/>
  <c r="P2601" i="12"/>
  <c r="P2602" i="12"/>
  <c r="P2603" i="12"/>
  <c r="P2604" i="12"/>
  <c r="P2605" i="12"/>
  <c r="P2606" i="12"/>
  <c r="P2607" i="12"/>
  <c r="P2608" i="12"/>
  <c r="P2609" i="12"/>
  <c r="P2610" i="12"/>
  <c r="P2611" i="12"/>
  <c r="P2612" i="12"/>
  <c r="P2613" i="12"/>
  <c r="P2614" i="12"/>
  <c r="P2615" i="12"/>
  <c r="P2616" i="12"/>
  <c r="P2617" i="12"/>
  <c r="P2618" i="12"/>
  <c r="P2619" i="12"/>
  <c r="P2620" i="12"/>
  <c r="P2621" i="12"/>
  <c r="P2622" i="12"/>
  <c r="P2623" i="12"/>
  <c r="P2624" i="12"/>
  <c r="P2625" i="12"/>
  <c r="P2626" i="12"/>
  <c r="P2627" i="12"/>
  <c r="P2628" i="12"/>
  <c r="P2629" i="12"/>
  <c r="P2630" i="12"/>
  <c r="P2631" i="12"/>
  <c r="P2632" i="12"/>
  <c r="P2633" i="12"/>
  <c r="P2634" i="12"/>
  <c r="P2635" i="12"/>
  <c r="P2636" i="12"/>
  <c r="P2637" i="12"/>
  <c r="P2638" i="12"/>
  <c r="P2639" i="12"/>
  <c r="P2640" i="12"/>
  <c r="P2641" i="12"/>
  <c r="P2642" i="12"/>
  <c r="P2643" i="12"/>
  <c r="P2644" i="12"/>
  <c r="P2645" i="12"/>
  <c r="P2646" i="12"/>
  <c r="P2647" i="12"/>
  <c r="P2648" i="12"/>
  <c r="P2649" i="12"/>
  <c r="P2650" i="12"/>
  <c r="P2651" i="12"/>
  <c r="P2652" i="12"/>
  <c r="P2653" i="12"/>
  <c r="P2654" i="12"/>
  <c r="P2655" i="12"/>
  <c r="P2656" i="12"/>
  <c r="P2657" i="12"/>
  <c r="P2658" i="12"/>
  <c r="P2659" i="12"/>
  <c r="P2660" i="12"/>
  <c r="P2661" i="12"/>
  <c r="P2662" i="12"/>
  <c r="P2663" i="12"/>
  <c r="P2664" i="12"/>
  <c r="P2665" i="12"/>
  <c r="P2666" i="12"/>
  <c r="P2667" i="12"/>
  <c r="P2668" i="12"/>
  <c r="P2669" i="12"/>
  <c r="P2670" i="12"/>
  <c r="P2671" i="12"/>
  <c r="P2672" i="12"/>
  <c r="P2673" i="12"/>
  <c r="P2674" i="12"/>
  <c r="P2675" i="12"/>
  <c r="P2676" i="12"/>
  <c r="P2677" i="12"/>
  <c r="P2678" i="12"/>
  <c r="P2679" i="12"/>
  <c r="P2680" i="12"/>
  <c r="P2681" i="12"/>
  <c r="P2682" i="12"/>
  <c r="P2683" i="12"/>
  <c r="P2684" i="12"/>
  <c r="P2685" i="12"/>
  <c r="P2686" i="12"/>
  <c r="P2687" i="12"/>
  <c r="P2688" i="12"/>
  <c r="P2689" i="12"/>
  <c r="P2690" i="12"/>
  <c r="P2691" i="12"/>
  <c r="P2692" i="12"/>
  <c r="P2693" i="12"/>
  <c r="P2694" i="12"/>
  <c r="P2695" i="12"/>
  <c r="P2696" i="12"/>
  <c r="P2697" i="12"/>
  <c r="P2698" i="12"/>
  <c r="P2699" i="12"/>
  <c r="P2700" i="12"/>
  <c r="P2701" i="12"/>
  <c r="P2702" i="12"/>
  <c r="P2703" i="12"/>
  <c r="P2704" i="12"/>
  <c r="P2705" i="12"/>
  <c r="P2706" i="12"/>
  <c r="P2707" i="12"/>
  <c r="P2708" i="12"/>
  <c r="P2709" i="12"/>
  <c r="P2710" i="12"/>
  <c r="P2711" i="12"/>
  <c r="P2712" i="12"/>
  <c r="P2713" i="12"/>
  <c r="P2714" i="12"/>
  <c r="P2715" i="12"/>
  <c r="P2716" i="12"/>
  <c r="P2717" i="12"/>
  <c r="P2718" i="12"/>
  <c r="P2719" i="12"/>
  <c r="P2720" i="12"/>
  <c r="P2721" i="12"/>
  <c r="P2722" i="12"/>
  <c r="P2723" i="12"/>
  <c r="P2724" i="12"/>
  <c r="P2725" i="12"/>
  <c r="P2726" i="12"/>
  <c r="P2727" i="12"/>
  <c r="P2728" i="12"/>
  <c r="P2729" i="12"/>
  <c r="P2730" i="12"/>
  <c r="P2731" i="12"/>
  <c r="P2732" i="12"/>
  <c r="P2733" i="12"/>
  <c r="P2734" i="12"/>
  <c r="P2735" i="12"/>
  <c r="P2736" i="12"/>
  <c r="P2737" i="12"/>
  <c r="P2738" i="12"/>
  <c r="P2739" i="12"/>
  <c r="P2740" i="12"/>
  <c r="P2741" i="12"/>
  <c r="P2742" i="12"/>
  <c r="P2743" i="12"/>
  <c r="P2744" i="12"/>
  <c r="P2745" i="12"/>
  <c r="P2746" i="12"/>
  <c r="P2747" i="12"/>
  <c r="P2748" i="12"/>
  <c r="P2749" i="12"/>
  <c r="P2750" i="12"/>
  <c r="P2751" i="12"/>
  <c r="P2752" i="12"/>
  <c r="P2753" i="12"/>
  <c r="P2754" i="12"/>
  <c r="P2755" i="12"/>
  <c r="P2756" i="12"/>
  <c r="P2757" i="12"/>
  <c r="P2758" i="12"/>
  <c r="P2759" i="12"/>
  <c r="P2760" i="12"/>
  <c r="P2761" i="12"/>
  <c r="P2762" i="12"/>
  <c r="P2763" i="12"/>
  <c r="P2764" i="12"/>
  <c r="P2765" i="12"/>
  <c r="P2766" i="12"/>
  <c r="P2767" i="12"/>
  <c r="P2768" i="12"/>
  <c r="P2769" i="12"/>
  <c r="P2770" i="12"/>
  <c r="P2771" i="12"/>
  <c r="P2772" i="12"/>
  <c r="P2773" i="12"/>
  <c r="P2774" i="12"/>
  <c r="P2775" i="12"/>
  <c r="P2776" i="12"/>
  <c r="P2777" i="12"/>
  <c r="P2778" i="12"/>
  <c r="P2779" i="12"/>
  <c r="P2780" i="12"/>
  <c r="P2781" i="12"/>
  <c r="P2782" i="12"/>
  <c r="P2783" i="12"/>
  <c r="P2784" i="12"/>
  <c r="P2785" i="12"/>
  <c r="P2786" i="12"/>
  <c r="P2787" i="12"/>
  <c r="P2788" i="12"/>
  <c r="P2789" i="12"/>
  <c r="P2790" i="12"/>
  <c r="P2791" i="12"/>
  <c r="P2792" i="12"/>
  <c r="P2793" i="12"/>
  <c r="P2794" i="12"/>
  <c r="P2795" i="12"/>
  <c r="P2796" i="12"/>
  <c r="P2797" i="12"/>
  <c r="P2798" i="12"/>
  <c r="P2799" i="12"/>
  <c r="P2800" i="12"/>
  <c r="P2801" i="12"/>
  <c r="P2802" i="12"/>
  <c r="P2803" i="12"/>
  <c r="P2804" i="12"/>
  <c r="P2805" i="12"/>
  <c r="P2806" i="12"/>
  <c r="P2807" i="12"/>
  <c r="P2808" i="12"/>
  <c r="P2809" i="12"/>
  <c r="P2810" i="12"/>
  <c r="P2811" i="12"/>
  <c r="P2812" i="12"/>
  <c r="P2813" i="12"/>
  <c r="P2814" i="12"/>
  <c r="P2815" i="12"/>
  <c r="P2816" i="12"/>
  <c r="P2817" i="12"/>
  <c r="P2818" i="12"/>
  <c r="P2819" i="12"/>
  <c r="P2820" i="12"/>
  <c r="P2821" i="12"/>
  <c r="P2822" i="12"/>
  <c r="P2823" i="12"/>
  <c r="P2824" i="12"/>
  <c r="P2825" i="12"/>
  <c r="P2826" i="12"/>
  <c r="P2827" i="12"/>
  <c r="P2828" i="12"/>
  <c r="P2829" i="12"/>
  <c r="P2830" i="12"/>
  <c r="P2831" i="12"/>
  <c r="P2832" i="12"/>
  <c r="P2833" i="12"/>
  <c r="P2834" i="12"/>
  <c r="P2835" i="12"/>
  <c r="P2836" i="12"/>
  <c r="P2837" i="12"/>
  <c r="P2838" i="12"/>
  <c r="P2839" i="12"/>
  <c r="P2840" i="12"/>
  <c r="P2841" i="12"/>
  <c r="P2842" i="12"/>
  <c r="P2843" i="12"/>
  <c r="P2844" i="12"/>
  <c r="P2845" i="12"/>
  <c r="P2846" i="12"/>
  <c r="P2847" i="12"/>
  <c r="P2848" i="12"/>
  <c r="P2849" i="12"/>
  <c r="P2850" i="12"/>
  <c r="P2851" i="12"/>
  <c r="P2852" i="12"/>
  <c r="P2853" i="12"/>
  <c r="P2854" i="12"/>
  <c r="P2855" i="12"/>
  <c r="P2856" i="12"/>
  <c r="P2857" i="12"/>
  <c r="P2858" i="12"/>
  <c r="P2859" i="12"/>
  <c r="P2860" i="12"/>
  <c r="P2861" i="12"/>
  <c r="P2862" i="12"/>
  <c r="P2863" i="12"/>
  <c r="P2864" i="12"/>
  <c r="P2865" i="12"/>
  <c r="P2866" i="12"/>
  <c r="P2867" i="12"/>
  <c r="P2868" i="12"/>
  <c r="P2869" i="12"/>
  <c r="P2870" i="12"/>
  <c r="P2871" i="12"/>
  <c r="P2872" i="12"/>
  <c r="P2873" i="12"/>
  <c r="P2874" i="12"/>
  <c r="P2875" i="12"/>
  <c r="P2876" i="12"/>
  <c r="P2877" i="12"/>
  <c r="P2878" i="12"/>
  <c r="P2879" i="12"/>
  <c r="P2880" i="12"/>
  <c r="P2881" i="12"/>
  <c r="P2882" i="12"/>
  <c r="P2883" i="12"/>
  <c r="P2884" i="12"/>
  <c r="P2885" i="12"/>
  <c r="P2886" i="12"/>
  <c r="P2887" i="12"/>
  <c r="P2888" i="12"/>
  <c r="P2889" i="12"/>
  <c r="P2890" i="12"/>
  <c r="P2891" i="12"/>
  <c r="P2892" i="12"/>
  <c r="P2893" i="12"/>
  <c r="P2894" i="12"/>
  <c r="P2895" i="12"/>
  <c r="P2896" i="12"/>
  <c r="P2897" i="12"/>
  <c r="P2898" i="12"/>
  <c r="P2899" i="12"/>
  <c r="P2900" i="12"/>
  <c r="P2901" i="12"/>
  <c r="P2902" i="12"/>
  <c r="P2903" i="12"/>
  <c r="P2904" i="12"/>
  <c r="P2905" i="12"/>
  <c r="P2906" i="12"/>
  <c r="P2907" i="12"/>
  <c r="P2908" i="12"/>
  <c r="P2909" i="12"/>
  <c r="P2910" i="12"/>
  <c r="P2911" i="12"/>
  <c r="P2912" i="12"/>
  <c r="P2913" i="12"/>
  <c r="P2914" i="12"/>
  <c r="P2915" i="12"/>
  <c r="P2916" i="12"/>
  <c r="P2917" i="12"/>
  <c r="P2918" i="12"/>
  <c r="P2919" i="12"/>
  <c r="P2920" i="12"/>
  <c r="P2921" i="12"/>
  <c r="P2922" i="12"/>
  <c r="P2923" i="12"/>
  <c r="P2924" i="12"/>
  <c r="P2925" i="12"/>
  <c r="P2926" i="12"/>
  <c r="P2927" i="12"/>
  <c r="P2928" i="12"/>
  <c r="P2929" i="12"/>
  <c r="P2930" i="12"/>
  <c r="P2931" i="12"/>
  <c r="P2932" i="12"/>
  <c r="P2933" i="12"/>
  <c r="P2934" i="12"/>
  <c r="P2935" i="12"/>
  <c r="P2936" i="12"/>
  <c r="P2937" i="12"/>
  <c r="P2938" i="12"/>
  <c r="P2939" i="12"/>
  <c r="P2940" i="12"/>
  <c r="P2941" i="12"/>
  <c r="P2942" i="12"/>
  <c r="P2943" i="12"/>
  <c r="P2944" i="12"/>
  <c r="P2945" i="12"/>
  <c r="P2946" i="12"/>
  <c r="P2947" i="12"/>
  <c r="P2948" i="12"/>
  <c r="P2949" i="12"/>
  <c r="P2950" i="12"/>
  <c r="P2951" i="12"/>
  <c r="P2952" i="12"/>
  <c r="P2953" i="12"/>
  <c r="P2954" i="12"/>
  <c r="P2955" i="12"/>
  <c r="P2956" i="12"/>
  <c r="P2957" i="12"/>
  <c r="P2958" i="12"/>
  <c r="P2959" i="12"/>
  <c r="P2960" i="12"/>
  <c r="P2961" i="12"/>
  <c r="P2962" i="12"/>
  <c r="P2963" i="12"/>
  <c r="P2964" i="12"/>
  <c r="P2965" i="12"/>
  <c r="P2966" i="12"/>
  <c r="P2967" i="12"/>
  <c r="P2968" i="12"/>
  <c r="P2969" i="12"/>
  <c r="P2970" i="12"/>
  <c r="P2971" i="12"/>
  <c r="P2972" i="12"/>
  <c r="P2973" i="12"/>
  <c r="P2974" i="12"/>
  <c r="P2975" i="12"/>
  <c r="P2976" i="12"/>
  <c r="P2977" i="12"/>
  <c r="P2978" i="12"/>
  <c r="P2979" i="12"/>
  <c r="P2980" i="12"/>
  <c r="P2981" i="12"/>
  <c r="P2982" i="12"/>
  <c r="P2983" i="12"/>
  <c r="P2984" i="12"/>
  <c r="P2985" i="12"/>
  <c r="P2986" i="12"/>
  <c r="P2987" i="12"/>
  <c r="P2988" i="12"/>
  <c r="P2989" i="12"/>
  <c r="P2990" i="12"/>
  <c r="P2991" i="12"/>
  <c r="P2992" i="12"/>
  <c r="P2993" i="12"/>
  <c r="P2994" i="12"/>
  <c r="P2995" i="12"/>
  <c r="P2996" i="12"/>
  <c r="P2997" i="12"/>
  <c r="P2998" i="12"/>
  <c r="P2999" i="12"/>
  <c r="P3000" i="12"/>
  <c r="P3001" i="12"/>
  <c r="P3002" i="12"/>
  <c r="P3003" i="12"/>
  <c r="P3004" i="12"/>
  <c r="P3005" i="12"/>
  <c r="P3006" i="12"/>
  <c r="P3007" i="12"/>
  <c r="P3008" i="12"/>
  <c r="P3009" i="12"/>
  <c r="P3010" i="12"/>
  <c r="P3011" i="12"/>
  <c r="P3012" i="12"/>
  <c r="P3013" i="12"/>
  <c r="P3014" i="12"/>
  <c r="P3015" i="12"/>
  <c r="P3016" i="12"/>
  <c r="P3017" i="12"/>
  <c r="P3018" i="12"/>
  <c r="P3019" i="12"/>
  <c r="P3020" i="12"/>
  <c r="P3021" i="12"/>
  <c r="P3022" i="12"/>
  <c r="P3023" i="12"/>
  <c r="P3024" i="12"/>
  <c r="P3025" i="12"/>
  <c r="P3026" i="12"/>
  <c r="P3027" i="12"/>
  <c r="P3028" i="12"/>
  <c r="P3029" i="12"/>
  <c r="P3030" i="12"/>
  <c r="P3031" i="12"/>
  <c r="P3032" i="12"/>
  <c r="P3033" i="12"/>
  <c r="P3034" i="12"/>
  <c r="P3035" i="12"/>
  <c r="P3036" i="12"/>
  <c r="P3037" i="12"/>
  <c r="P3038" i="12"/>
  <c r="P3039" i="12"/>
  <c r="P3040" i="12"/>
  <c r="P3041" i="12"/>
  <c r="P3042" i="12"/>
  <c r="P3043" i="12"/>
  <c r="P3044" i="12"/>
  <c r="P3045" i="12"/>
  <c r="P3046" i="12"/>
  <c r="P3047" i="12"/>
  <c r="P3048" i="12"/>
  <c r="P3049" i="12"/>
  <c r="P3050" i="12"/>
  <c r="P3051" i="12"/>
  <c r="P3052" i="12"/>
  <c r="P3053" i="12"/>
  <c r="P3054" i="12"/>
  <c r="P3055" i="12"/>
  <c r="P3056" i="12"/>
  <c r="P3057" i="12"/>
  <c r="P3058" i="12"/>
  <c r="P3059" i="12"/>
  <c r="P3060" i="12"/>
  <c r="P3061" i="12"/>
  <c r="P3062" i="12"/>
  <c r="P3063" i="12"/>
  <c r="P3064" i="12"/>
  <c r="P3065" i="12"/>
  <c r="P3066" i="12"/>
  <c r="P3067" i="12"/>
  <c r="P3068" i="12"/>
  <c r="P3069" i="12"/>
  <c r="P3070" i="12"/>
  <c r="P3071" i="12"/>
  <c r="P3072" i="12"/>
  <c r="P3073" i="12"/>
  <c r="P3074" i="12"/>
  <c r="P3075" i="12"/>
  <c r="P3076" i="12"/>
  <c r="P3077" i="12"/>
  <c r="P3078" i="12"/>
  <c r="P3079" i="12"/>
  <c r="P3080" i="12"/>
  <c r="P3081" i="12"/>
  <c r="P3083" i="12"/>
  <c r="P3084" i="12"/>
  <c r="P3085" i="12"/>
  <c r="P3086" i="12"/>
  <c r="P3087" i="12"/>
  <c r="P3088" i="12"/>
  <c r="P3089" i="12"/>
  <c r="P3090" i="12"/>
  <c r="P3091" i="12"/>
  <c r="P3092" i="12"/>
  <c r="P3093" i="12"/>
  <c r="P3094" i="12"/>
  <c r="P3095" i="12"/>
  <c r="P3096" i="12"/>
  <c r="P3097" i="12"/>
  <c r="P3098" i="12"/>
  <c r="P3099" i="12"/>
  <c r="P3100" i="12"/>
  <c r="P3101" i="12"/>
  <c r="P3102" i="12"/>
  <c r="P3103" i="12"/>
  <c r="P3104" i="12"/>
  <c r="P3105" i="12"/>
  <c r="P3106" i="12"/>
  <c r="P3107" i="12"/>
  <c r="P3108" i="12"/>
  <c r="P3109" i="12"/>
  <c r="P3110" i="12"/>
  <c r="P3111" i="12"/>
  <c r="P3112" i="12"/>
  <c r="P3113" i="12"/>
  <c r="P3114" i="12"/>
  <c r="P3115" i="12"/>
  <c r="P3116" i="12"/>
  <c r="P3117" i="12"/>
  <c r="P3118" i="12"/>
  <c r="P3119" i="12"/>
  <c r="P3120" i="12"/>
  <c r="P3121" i="12"/>
  <c r="P3122" i="12"/>
  <c r="P3123" i="12"/>
  <c r="P3124" i="12"/>
  <c r="P3125" i="12"/>
  <c r="P3126" i="12"/>
  <c r="P3127" i="12"/>
  <c r="P3128" i="12"/>
  <c r="P3129" i="12"/>
  <c r="P3130" i="12"/>
  <c r="P3131" i="12"/>
  <c r="P3132" i="12"/>
  <c r="P3133" i="12"/>
  <c r="P3134" i="12"/>
  <c r="P3135" i="12"/>
  <c r="P3136" i="12"/>
  <c r="P3137" i="12"/>
  <c r="P3138" i="12"/>
  <c r="P3139" i="12"/>
  <c r="P3140" i="12"/>
  <c r="P3141" i="12"/>
  <c r="P3142" i="12"/>
  <c r="P3143" i="12"/>
  <c r="P3144" i="12"/>
  <c r="P3145" i="12"/>
  <c r="P3146" i="12"/>
  <c r="P3147" i="12"/>
  <c r="P3148" i="12"/>
  <c r="P3149" i="12"/>
  <c r="P3150" i="12"/>
  <c r="P3151" i="12"/>
  <c r="P3152" i="12"/>
  <c r="P3153" i="12"/>
  <c r="P3154" i="12"/>
  <c r="P3155" i="12"/>
  <c r="P3156" i="12"/>
  <c r="P3157" i="12"/>
  <c r="P3158" i="12"/>
  <c r="P3159" i="12"/>
  <c r="P3160" i="12"/>
  <c r="P3161" i="12"/>
  <c r="P3162" i="12"/>
  <c r="P3163" i="12"/>
  <c r="P3164" i="12"/>
  <c r="P3165" i="12"/>
  <c r="P3166" i="12"/>
  <c r="P3167" i="12"/>
  <c r="P3168" i="12"/>
  <c r="P3169" i="12"/>
  <c r="P3170" i="12"/>
  <c r="P3171" i="12"/>
  <c r="P3172" i="12"/>
  <c r="P3173" i="12"/>
  <c r="P3174" i="12"/>
  <c r="P3175" i="12"/>
  <c r="P3176" i="12"/>
  <c r="P3177" i="12"/>
  <c r="P3178" i="12"/>
  <c r="P3179" i="12"/>
  <c r="P3180" i="12"/>
  <c r="P3181" i="12"/>
  <c r="P3182" i="12"/>
  <c r="P3183" i="12"/>
  <c r="P3184" i="12"/>
  <c r="P3185" i="12"/>
  <c r="P3186" i="12"/>
  <c r="P3187" i="12"/>
  <c r="P3188" i="12"/>
  <c r="P3189" i="12"/>
  <c r="P3190" i="12"/>
  <c r="P3191" i="12"/>
  <c r="P3192" i="12"/>
  <c r="P3193" i="12"/>
  <c r="P3194" i="12"/>
  <c r="P3195" i="12"/>
  <c r="P3196" i="12"/>
  <c r="P3197" i="12"/>
  <c r="P3198" i="12"/>
  <c r="P3199" i="12"/>
  <c r="P3200" i="12"/>
  <c r="P3201" i="12"/>
  <c r="P3202" i="12"/>
  <c r="P3203" i="12"/>
  <c r="P3204" i="12"/>
  <c r="P3205" i="12"/>
  <c r="P3206" i="12"/>
  <c r="P3207" i="12"/>
  <c r="P3208" i="12"/>
  <c r="P3209" i="12"/>
  <c r="P3210" i="12"/>
  <c r="P3211" i="12"/>
  <c r="P3212" i="12"/>
  <c r="P3213" i="12"/>
  <c r="P3214" i="12"/>
  <c r="P3215" i="12"/>
  <c r="P3216" i="12"/>
  <c r="P3217" i="12"/>
  <c r="P3218" i="12"/>
  <c r="P3219" i="12"/>
  <c r="P3220" i="12"/>
  <c r="P3221" i="12"/>
  <c r="P3222" i="12"/>
  <c r="P3223" i="12"/>
  <c r="P3224" i="12"/>
  <c r="P3225" i="12"/>
  <c r="P3226" i="12"/>
  <c r="P3227" i="12"/>
  <c r="P3228" i="12"/>
  <c r="P3229" i="12"/>
  <c r="P3230" i="12"/>
  <c r="P3231" i="12"/>
  <c r="P3232" i="12"/>
  <c r="P3233" i="12"/>
  <c r="P3234" i="12"/>
  <c r="P3235" i="12"/>
  <c r="P3236" i="12"/>
  <c r="P3237" i="12"/>
  <c r="P3238" i="12"/>
  <c r="P3239" i="12"/>
  <c r="P3240" i="12"/>
  <c r="P3241" i="12"/>
  <c r="P3242" i="12"/>
  <c r="P3243" i="12"/>
  <c r="P3244" i="12"/>
  <c r="P3245" i="12"/>
  <c r="P3246" i="12"/>
  <c r="P3247" i="12"/>
  <c r="P3248" i="12"/>
  <c r="P3249" i="12"/>
  <c r="P3250" i="12"/>
  <c r="P3251" i="12"/>
  <c r="P3252" i="12"/>
  <c r="P3253" i="12"/>
  <c r="P3254" i="12"/>
  <c r="P3255" i="12"/>
  <c r="P3256" i="12"/>
  <c r="P3257" i="12"/>
  <c r="P3258" i="12"/>
  <c r="P3259" i="12"/>
  <c r="P3260" i="12"/>
  <c r="P3261" i="12"/>
  <c r="P3262" i="12"/>
  <c r="P3263" i="12"/>
  <c r="P3264" i="12"/>
  <c r="P3265" i="12"/>
  <c r="P3266" i="12"/>
  <c r="P3267" i="12"/>
  <c r="P3268" i="12"/>
  <c r="P3269" i="12"/>
  <c r="P3270" i="12"/>
  <c r="P3271" i="12"/>
  <c r="P3272" i="12"/>
  <c r="P3273" i="12"/>
  <c r="P3274" i="12"/>
  <c r="P3275" i="12"/>
  <c r="P3276" i="12"/>
  <c r="P3277" i="12"/>
  <c r="P3278" i="12"/>
  <c r="P3279" i="12"/>
  <c r="P3280" i="12"/>
  <c r="P3281" i="12"/>
  <c r="P3282" i="12"/>
  <c r="P3283" i="12"/>
  <c r="P3284" i="12"/>
  <c r="P3285" i="12"/>
  <c r="P3286" i="12"/>
  <c r="P3287" i="12"/>
  <c r="P3288" i="12"/>
  <c r="P3289" i="12"/>
  <c r="P3290" i="12"/>
  <c r="P3291" i="12"/>
  <c r="P3292" i="12"/>
  <c r="P3293" i="12"/>
  <c r="P3294" i="12"/>
  <c r="P3295" i="12"/>
  <c r="P3296" i="12"/>
  <c r="P3297" i="12"/>
  <c r="P3298" i="12"/>
  <c r="P3299" i="12"/>
  <c r="P3300" i="12"/>
  <c r="P3301" i="12"/>
  <c r="P3302" i="12"/>
  <c r="P3303" i="12"/>
  <c r="P3304" i="12"/>
  <c r="P3305" i="12"/>
  <c r="P3306" i="12"/>
  <c r="P3307" i="12"/>
  <c r="P3308" i="12"/>
  <c r="P3309" i="12"/>
  <c r="P3310" i="12"/>
  <c r="P3311" i="12"/>
  <c r="P3312" i="12"/>
  <c r="P3313" i="12"/>
  <c r="P3314" i="12"/>
  <c r="P3315" i="12"/>
  <c r="P3316" i="12"/>
  <c r="P3317" i="12"/>
  <c r="P3318" i="12"/>
  <c r="P3319" i="12"/>
  <c r="P3320" i="12"/>
  <c r="P3321" i="12"/>
  <c r="P3322" i="12"/>
  <c r="P3323" i="12"/>
  <c r="P3324" i="12"/>
  <c r="P3325" i="12"/>
  <c r="P3326" i="12"/>
  <c r="P3327" i="12"/>
  <c r="P3328" i="12"/>
  <c r="P3329" i="12"/>
  <c r="P3330" i="12"/>
  <c r="P3331" i="12"/>
  <c r="P3332" i="12"/>
  <c r="P3333" i="12"/>
  <c r="P3334" i="12"/>
  <c r="P3335" i="12"/>
  <c r="P3336" i="12"/>
  <c r="P3337" i="12"/>
  <c r="P3338" i="12"/>
  <c r="P3339" i="12"/>
  <c r="P3340" i="12"/>
  <c r="P3341" i="12"/>
  <c r="P3342" i="12"/>
  <c r="P3343" i="12"/>
  <c r="P3344" i="12"/>
  <c r="P3345" i="12"/>
  <c r="P3346" i="12"/>
  <c r="P3347" i="12"/>
  <c r="P3348" i="12"/>
  <c r="P3349" i="12"/>
  <c r="P3350" i="12"/>
  <c r="P3351" i="12"/>
  <c r="P3352" i="12"/>
  <c r="P3353" i="12"/>
  <c r="P3354" i="12"/>
  <c r="P3355" i="12"/>
  <c r="P3356" i="12"/>
  <c r="P3357" i="12"/>
  <c r="P3358" i="12"/>
  <c r="P3359" i="12"/>
  <c r="P3360" i="12"/>
  <c r="P3361" i="12"/>
  <c r="P3362" i="12"/>
  <c r="P3363" i="12"/>
  <c r="P3364" i="12"/>
  <c r="P3365" i="12"/>
  <c r="P3366" i="12"/>
  <c r="P3367" i="12"/>
  <c r="P3368" i="12"/>
  <c r="P3369" i="12"/>
  <c r="P3370" i="12"/>
  <c r="P3371" i="12"/>
  <c r="P3372" i="12"/>
  <c r="P3373" i="12"/>
  <c r="P3374" i="12"/>
  <c r="P3375" i="12"/>
  <c r="P3376" i="12"/>
  <c r="P3377" i="12"/>
  <c r="P3378" i="12"/>
  <c r="P3379" i="12"/>
  <c r="P3380" i="12"/>
  <c r="P3381" i="12"/>
  <c r="P3382" i="12"/>
  <c r="P3383" i="12"/>
  <c r="P3384" i="12"/>
  <c r="P3385" i="12"/>
  <c r="P3386" i="12"/>
  <c r="P3387" i="12"/>
  <c r="P3388" i="12"/>
  <c r="P3389" i="12"/>
  <c r="P3390" i="12"/>
  <c r="P3391" i="12"/>
  <c r="P3392" i="12"/>
  <c r="P3393" i="12"/>
  <c r="P3394" i="12"/>
  <c r="P3395" i="12"/>
  <c r="P3396" i="12"/>
  <c r="P3397" i="12"/>
  <c r="P3398" i="12"/>
  <c r="P3399" i="12"/>
  <c r="P3400" i="12"/>
  <c r="P3401" i="12"/>
  <c r="P3402" i="12"/>
  <c r="P3403" i="12"/>
  <c r="P3404" i="12"/>
  <c r="P3405" i="12"/>
  <c r="P3406" i="12"/>
  <c r="P3407" i="12"/>
  <c r="P3408" i="12"/>
  <c r="P3409" i="12"/>
  <c r="P3410" i="12"/>
  <c r="P3411" i="12"/>
  <c r="P3412" i="12"/>
  <c r="P3413" i="12"/>
  <c r="P3414" i="12"/>
  <c r="P3415" i="12"/>
  <c r="P3416" i="12"/>
  <c r="P3417" i="12"/>
  <c r="P3418" i="12"/>
  <c r="P3419" i="12"/>
  <c r="P3420" i="12"/>
  <c r="P3421" i="12"/>
  <c r="P3422" i="12"/>
  <c r="P3423" i="12"/>
  <c r="P3424" i="12"/>
  <c r="P3425" i="12"/>
  <c r="P4780" i="12"/>
  <c r="P3426" i="12"/>
  <c r="P3427" i="12"/>
  <c r="P3428" i="12"/>
  <c r="P3429" i="12"/>
  <c r="P3430" i="12"/>
  <c r="P3431" i="12"/>
  <c r="P3432" i="12"/>
  <c r="P3433" i="12"/>
  <c r="P3434" i="12"/>
  <c r="P3435" i="12"/>
  <c r="P3436" i="12"/>
  <c r="P3437" i="12"/>
  <c r="P3438" i="12"/>
  <c r="P3439" i="12"/>
  <c r="P3440" i="12"/>
  <c r="P3441" i="12"/>
  <c r="P3442" i="12"/>
  <c r="P3443" i="12"/>
  <c r="P3444" i="12"/>
  <c r="P3445" i="12"/>
  <c r="P3446" i="12"/>
  <c r="P3447" i="12"/>
  <c r="P3448" i="12"/>
  <c r="P3449" i="12"/>
  <c r="P3450" i="12"/>
  <c r="P3451" i="12"/>
  <c r="P3452" i="12"/>
  <c r="P3453" i="12"/>
  <c r="P3454" i="12"/>
  <c r="P3455" i="12"/>
  <c r="P3456" i="12"/>
  <c r="P3457" i="12"/>
  <c r="P3458" i="12"/>
  <c r="P3459" i="12"/>
  <c r="P3460" i="12"/>
  <c r="P3461" i="12"/>
  <c r="P3462" i="12"/>
  <c r="P3463" i="12"/>
  <c r="P3464" i="12"/>
  <c r="P3465" i="12"/>
  <c r="P3466" i="12"/>
  <c r="P3467" i="12"/>
  <c r="P3468" i="12"/>
  <c r="P3469" i="12"/>
  <c r="P3470" i="12"/>
  <c r="P3471" i="12"/>
  <c r="P3472" i="12"/>
  <c r="P3473" i="12"/>
  <c r="P3474" i="12"/>
  <c r="P3475" i="12"/>
  <c r="P3476" i="12"/>
  <c r="P3477" i="12"/>
  <c r="P3478" i="12"/>
  <c r="P3479" i="12"/>
  <c r="P3480" i="12"/>
  <c r="P3481" i="12"/>
  <c r="P3482" i="12"/>
  <c r="P3483" i="12"/>
  <c r="P3484" i="12"/>
  <c r="P3485" i="12"/>
  <c r="P3486" i="12"/>
  <c r="P3487" i="12"/>
  <c r="P3488" i="12"/>
  <c r="P3489" i="12"/>
  <c r="P3490" i="12"/>
  <c r="P3491" i="12"/>
  <c r="P3492" i="12"/>
  <c r="P3493" i="12"/>
  <c r="P3494" i="12"/>
  <c r="P3495" i="12"/>
  <c r="P3496" i="12"/>
  <c r="P3497" i="12"/>
  <c r="P3498" i="12"/>
  <c r="P3499" i="12"/>
  <c r="P3500" i="12"/>
  <c r="P3501" i="12"/>
  <c r="P3502" i="12"/>
  <c r="P3503" i="12"/>
  <c r="P3504" i="12"/>
  <c r="P3505" i="12"/>
  <c r="P3506" i="12"/>
  <c r="P3507" i="12"/>
  <c r="P3508" i="12"/>
  <c r="P3509" i="12"/>
  <c r="P3510" i="12"/>
  <c r="P3511" i="12"/>
  <c r="P3512" i="12"/>
  <c r="P3513" i="12"/>
  <c r="P3514" i="12"/>
  <c r="P3515" i="12"/>
  <c r="P3516" i="12"/>
  <c r="P3517" i="12"/>
  <c r="P3518" i="12"/>
  <c r="P3519" i="12"/>
  <c r="P3520" i="12"/>
  <c r="P3521" i="12"/>
  <c r="P3522" i="12"/>
  <c r="P3523" i="12"/>
  <c r="P3524" i="12"/>
  <c r="P3525" i="12"/>
  <c r="P3526" i="12"/>
  <c r="P3527" i="12"/>
  <c r="P3528" i="12"/>
  <c r="P3529" i="12"/>
  <c r="P3530" i="12"/>
  <c r="P3531" i="12"/>
  <c r="P3532" i="12"/>
  <c r="P3533" i="12"/>
  <c r="P3534" i="12"/>
  <c r="P3535" i="12"/>
  <c r="P3536" i="12"/>
  <c r="P3537" i="12"/>
  <c r="P3538" i="12"/>
  <c r="P3539" i="12"/>
  <c r="P3540" i="12"/>
  <c r="P3541" i="12"/>
  <c r="P3542" i="12"/>
  <c r="P3543" i="12"/>
  <c r="P3544" i="12"/>
  <c r="P3545" i="12"/>
  <c r="P3546" i="12"/>
  <c r="P3547" i="12"/>
  <c r="P3548" i="12"/>
  <c r="P3549" i="12"/>
  <c r="P3550" i="12"/>
  <c r="P3551" i="12"/>
  <c r="P3552" i="12"/>
  <c r="P3553" i="12"/>
  <c r="P3554" i="12"/>
  <c r="P3555" i="12"/>
  <c r="P3556" i="12"/>
  <c r="P3557" i="12"/>
  <c r="P3558" i="12"/>
  <c r="P3559" i="12"/>
  <c r="P3560" i="12"/>
  <c r="P3561" i="12"/>
  <c r="P3562" i="12"/>
  <c r="P3563" i="12"/>
  <c r="P3564" i="12"/>
  <c r="P3565" i="12"/>
  <c r="P3566" i="12"/>
  <c r="P3567" i="12"/>
  <c r="P3568" i="12"/>
  <c r="P3569" i="12"/>
  <c r="P3570" i="12"/>
  <c r="P3571" i="12"/>
  <c r="P3572" i="12"/>
  <c r="P3573" i="12"/>
  <c r="P3574" i="12"/>
  <c r="P3575" i="12"/>
  <c r="P3576" i="12"/>
  <c r="P3577" i="12"/>
  <c r="P3578" i="12"/>
  <c r="P3579" i="12"/>
  <c r="P3580" i="12"/>
  <c r="P3581" i="12"/>
  <c r="P3582" i="12"/>
  <c r="P3583" i="12"/>
  <c r="P3584" i="12"/>
  <c r="P3585" i="12"/>
  <c r="P3586" i="12"/>
  <c r="P3587" i="12"/>
  <c r="P3588" i="12"/>
  <c r="P3589" i="12"/>
  <c r="P3590" i="12"/>
  <c r="P3591" i="12"/>
  <c r="P3592" i="12"/>
  <c r="P3593" i="12"/>
  <c r="P3594" i="12"/>
  <c r="P3595" i="12"/>
  <c r="P3596" i="12"/>
  <c r="P3597" i="12"/>
  <c r="P3598" i="12"/>
  <c r="P3599" i="12"/>
  <c r="P3600" i="12"/>
  <c r="P3601" i="12"/>
  <c r="P3602" i="12"/>
  <c r="P3603" i="12"/>
  <c r="P3604" i="12"/>
  <c r="P3605" i="12"/>
  <c r="P3606" i="12"/>
  <c r="P3607" i="12"/>
  <c r="P3608" i="12"/>
  <c r="P3609" i="12"/>
  <c r="P3610" i="12"/>
  <c r="P3611" i="12"/>
  <c r="P3612" i="12"/>
  <c r="P3613" i="12"/>
  <c r="P3614" i="12"/>
  <c r="P3615" i="12"/>
  <c r="P3616" i="12"/>
  <c r="P3617" i="12"/>
  <c r="P3618" i="12"/>
  <c r="P3619" i="12"/>
  <c r="P3620" i="12"/>
  <c r="P3621" i="12"/>
  <c r="P3622" i="12"/>
  <c r="P3623" i="12"/>
  <c r="P3624" i="12"/>
  <c r="P3625" i="12"/>
  <c r="P3626" i="12"/>
  <c r="P3627" i="12"/>
  <c r="P3628" i="12"/>
  <c r="P3629" i="12"/>
  <c r="P3630" i="12"/>
  <c r="P3631" i="12"/>
  <c r="P3632" i="12"/>
  <c r="P3633" i="12"/>
  <c r="P3634" i="12"/>
  <c r="P3635" i="12"/>
  <c r="P3636" i="12"/>
  <c r="P3637" i="12"/>
  <c r="P3638" i="12"/>
  <c r="P3639" i="12"/>
  <c r="P3640" i="12"/>
  <c r="P3641" i="12"/>
  <c r="P3642" i="12"/>
  <c r="P3643" i="12"/>
  <c r="P3644" i="12"/>
  <c r="P3645" i="12"/>
  <c r="P3646" i="12"/>
  <c r="P3647" i="12"/>
  <c r="P3648" i="12"/>
  <c r="P3649" i="12"/>
  <c r="P3650" i="12"/>
  <c r="P3651" i="12"/>
  <c r="P3652" i="12"/>
  <c r="P3653" i="12"/>
  <c r="P3654" i="12"/>
  <c r="P3655" i="12"/>
  <c r="P3656" i="12"/>
  <c r="P3657" i="12"/>
  <c r="P3658" i="12"/>
  <c r="P3659" i="12"/>
  <c r="P3660" i="12"/>
  <c r="P3661" i="12"/>
  <c r="P3662" i="12"/>
  <c r="P3663" i="12"/>
  <c r="P3664" i="12"/>
  <c r="P3665" i="12"/>
  <c r="P3666" i="12"/>
  <c r="P3667" i="12"/>
  <c r="P3668" i="12"/>
  <c r="P3669" i="12"/>
  <c r="P3670" i="12"/>
  <c r="P3671" i="12"/>
  <c r="P3672" i="12"/>
  <c r="P3673" i="12"/>
  <c r="P3674" i="12"/>
  <c r="P3675" i="12"/>
  <c r="P3676" i="12"/>
  <c r="P3677" i="12"/>
  <c r="P3678" i="12"/>
  <c r="P3679" i="12"/>
  <c r="P3680" i="12"/>
  <c r="P3681" i="12"/>
  <c r="P3682" i="12"/>
  <c r="P3683" i="12"/>
  <c r="P3684" i="12"/>
  <c r="P3685" i="12"/>
  <c r="P3686" i="12"/>
  <c r="P3687" i="12"/>
  <c r="P3688" i="12"/>
  <c r="P3689" i="12"/>
  <c r="P3690" i="12"/>
  <c r="P3691" i="12"/>
  <c r="P3692" i="12"/>
  <c r="P3693" i="12"/>
  <c r="P3694" i="12"/>
  <c r="P3695" i="12"/>
  <c r="P3696" i="12"/>
  <c r="P3697" i="12"/>
  <c r="P3698" i="12"/>
  <c r="P3699" i="12"/>
  <c r="P3700" i="12"/>
  <c r="P3701" i="12"/>
  <c r="P3702" i="12"/>
  <c r="P3703" i="12"/>
  <c r="P3704" i="12"/>
  <c r="P3705" i="12"/>
  <c r="P3706" i="12"/>
  <c r="P3707" i="12"/>
  <c r="P3708" i="12"/>
  <c r="P3709" i="12"/>
  <c r="P3710" i="12"/>
  <c r="P3711" i="12"/>
  <c r="P3712" i="12"/>
  <c r="P3713" i="12"/>
  <c r="P3714" i="12"/>
  <c r="P3715" i="12"/>
  <c r="P3716" i="12"/>
  <c r="P3717" i="12"/>
  <c r="P3718" i="12"/>
  <c r="P3719" i="12"/>
  <c r="P3720" i="12"/>
  <c r="P3721" i="12"/>
  <c r="P3722" i="12"/>
  <c r="P3723" i="12"/>
  <c r="P3724" i="12"/>
  <c r="P3725" i="12"/>
  <c r="P3726" i="12"/>
  <c r="P3727" i="12"/>
  <c r="P3728" i="12"/>
  <c r="P3729" i="12"/>
  <c r="P3730" i="12"/>
  <c r="P3731" i="12"/>
  <c r="P3732" i="12"/>
  <c r="P3733" i="12"/>
  <c r="P3734" i="12"/>
  <c r="P3735" i="12"/>
  <c r="P3736" i="12"/>
  <c r="P3737" i="12"/>
  <c r="P3738" i="12"/>
  <c r="P3739" i="12"/>
  <c r="P3740" i="12"/>
  <c r="P3741" i="12"/>
  <c r="P3742" i="12"/>
  <c r="P3743" i="12"/>
  <c r="P3744" i="12"/>
  <c r="P3745" i="12"/>
  <c r="P3746" i="12"/>
  <c r="P3747" i="12"/>
  <c r="P3748" i="12"/>
  <c r="P3749" i="12"/>
  <c r="P3750" i="12"/>
  <c r="P3751" i="12"/>
  <c r="P3752" i="12"/>
  <c r="P3753" i="12"/>
  <c r="P3754" i="12"/>
  <c r="P3755" i="12"/>
  <c r="P3756" i="12"/>
  <c r="P3757" i="12"/>
  <c r="P3758" i="12"/>
  <c r="P3759" i="12"/>
  <c r="P3760" i="12"/>
  <c r="P3761" i="12"/>
  <c r="P3762" i="12"/>
  <c r="P3763" i="12"/>
  <c r="P3764" i="12"/>
  <c r="P3765" i="12"/>
  <c r="P3766" i="12"/>
  <c r="P3767" i="12"/>
  <c r="P3768" i="12"/>
  <c r="P3769" i="12"/>
  <c r="P3770" i="12"/>
  <c r="P3771" i="12"/>
  <c r="P3772" i="12"/>
  <c r="P3773" i="12"/>
  <c r="P3774" i="12"/>
  <c r="P3775" i="12"/>
  <c r="P3776" i="12"/>
  <c r="P3777" i="12"/>
  <c r="P3778" i="12"/>
  <c r="P3779" i="12"/>
  <c r="P3780" i="12"/>
  <c r="P3781" i="12"/>
  <c r="P3782" i="12"/>
  <c r="P3783" i="12"/>
  <c r="P3784" i="12"/>
  <c r="P3785" i="12"/>
  <c r="P3786" i="12"/>
  <c r="P3787" i="12"/>
  <c r="P3788" i="12"/>
  <c r="P3789" i="12"/>
  <c r="P3790" i="12"/>
  <c r="P3791" i="12"/>
  <c r="P3792" i="12"/>
  <c r="P3793" i="12"/>
  <c r="P3794" i="12"/>
  <c r="P3795" i="12"/>
  <c r="P3796" i="12"/>
  <c r="P3797" i="12"/>
  <c r="P3798" i="12"/>
  <c r="P3799" i="12"/>
  <c r="P3800" i="12"/>
  <c r="P3801" i="12"/>
  <c r="P3802" i="12"/>
  <c r="P3803" i="12"/>
  <c r="P3804" i="12"/>
  <c r="P3805" i="12"/>
  <c r="P3806" i="12"/>
  <c r="P3807" i="12"/>
  <c r="P3808" i="12"/>
  <c r="P3809" i="12"/>
  <c r="P3810" i="12"/>
  <c r="P3811" i="12"/>
  <c r="P3812" i="12"/>
  <c r="P3813" i="12"/>
  <c r="P3814" i="12"/>
  <c r="P3815" i="12"/>
  <c r="P3816" i="12"/>
  <c r="P3817" i="12"/>
  <c r="P3818" i="12"/>
  <c r="P3819" i="12"/>
  <c r="P3820" i="12"/>
  <c r="P3821" i="12"/>
  <c r="P3822" i="12"/>
  <c r="P3823" i="12"/>
  <c r="P3824" i="12"/>
  <c r="P3825" i="12"/>
  <c r="P3826" i="12"/>
  <c r="P3827" i="12"/>
  <c r="P3828" i="12"/>
  <c r="P3829" i="12"/>
  <c r="P3830" i="12"/>
  <c r="P3831" i="12"/>
  <c r="P3832" i="12"/>
  <c r="P3833" i="12"/>
  <c r="P3834" i="12"/>
  <c r="P3835" i="12"/>
  <c r="P3836" i="12"/>
  <c r="P3837" i="12"/>
  <c r="P3838" i="12"/>
  <c r="P3839" i="12"/>
  <c r="P3840" i="12"/>
  <c r="P3841" i="12"/>
  <c r="P3842" i="12"/>
  <c r="P3843" i="12"/>
  <c r="P3844" i="12"/>
  <c r="P3845" i="12"/>
  <c r="P3846" i="12"/>
  <c r="P3847" i="12"/>
  <c r="P3848" i="12"/>
  <c r="P3849" i="12"/>
  <c r="P3850" i="12"/>
  <c r="P3851" i="12"/>
  <c r="P3852" i="12"/>
  <c r="P3853" i="12"/>
  <c r="P3854" i="12"/>
  <c r="P3855" i="12"/>
  <c r="P3856" i="12"/>
  <c r="P3857" i="12"/>
  <c r="P3858" i="12"/>
  <c r="P3859" i="12"/>
  <c r="P3860" i="12"/>
  <c r="P3861" i="12"/>
  <c r="P3862" i="12"/>
  <c r="P3863" i="12"/>
  <c r="P3864" i="12"/>
  <c r="P3865" i="12"/>
  <c r="P3866" i="12"/>
  <c r="P3867" i="12"/>
  <c r="P3868" i="12"/>
  <c r="P3869" i="12"/>
  <c r="P3870" i="12"/>
  <c r="P3871" i="12"/>
  <c r="P3872" i="12"/>
  <c r="P3873" i="12"/>
  <c r="P3874" i="12"/>
  <c r="P3875" i="12"/>
  <c r="P3876" i="12"/>
  <c r="P3877" i="12"/>
  <c r="P3878" i="12"/>
  <c r="P3879" i="12"/>
  <c r="P3880" i="12"/>
  <c r="P3881" i="12"/>
  <c r="P3882" i="12"/>
  <c r="P3883" i="12"/>
  <c r="P3884" i="12"/>
  <c r="P3885" i="12"/>
  <c r="P3886" i="12"/>
  <c r="P3887" i="12"/>
  <c r="P3888" i="12"/>
  <c r="P3889" i="12"/>
  <c r="P3890" i="12"/>
  <c r="P3891" i="12"/>
  <c r="P3892" i="12"/>
  <c r="P3893" i="12"/>
  <c r="P3894" i="12"/>
  <c r="P3895" i="12"/>
  <c r="P3896" i="12"/>
  <c r="P3897" i="12"/>
  <c r="P3898" i="12"/>
  <c r="P3899" i="12"/>
  <c r="P3900" i="12"/>
  <c r="P3901" i="12"/>
  <c r="P3902" i="12"/>
  <c r="P3903" i="12"/>
  <c r="P3904" i="12"/>
  <c r="P3905" i="12"/>
  <c r="P3906" i="12"/>
  <c r="P3907" i="12"/>
  <c r="P3908" i="12"/>
  <c r="P3909" i="12"/>
  <c r="P3910" i="12"/>
  <c r="P3911" i="12"/>
  <c r="P3912" i="12"/>
  <c r="P3913" i="12"/>
  <c r="P3914" i="12"/>
  <c r="P3915" i="12"/>
  <c r="P3916" i="12"/>
  <c r="P3917" i="12"/>
  <c r="P3918" i="12"/>
  <c r="P3919" i="12"/>
  <c r="P3920" i="12"/>
  <c r="P3921" i="12"/>
  <c r="P3922" i="12"/>
  <c r="P3923" i="12"/>
  <c r="P3924" i="12"/>
  <c r="P3925" i="12"/>
  <c r="P3926" i="12"/>
  <c r="P3927" i="12"/>
  <c r="P3928" i="12"/>
  <c r="P3929" i="12"/>
  <c r="P3930" i="12"/>
  <c r="P3931" i="12"/>
  <c r="P3932" i="12"/>
  <c r="P3933" i="12"/>
  <c r="P3934" i="12"/>
  <c r="P3935" i="12"/>
  <c r="P3936" i="12"/>
  <c r="P3937" i="12"/>
  <c r="P3938" i="12"/>
  <c r="P3939" i="12"/>
  <c r="P3940" i="12"/>
  <c r="P3941" i="12"/>
  <c r="P3942" i="12"/>
  <c r="P3943" i="12"/>
  <c r="P3944" i="12"/>
  <c r="P3945" i="12"/>
  <c r="P3946" i="12"/>
  <c r="P3947" i="12"/>
  <c r="P3948" i="12"/>
  <c r="P3949" i="12"/>
  <c r="P3950" i="12"/>
  <c r="P3951" i="12"/>
  <c r="P3952" i="12"/>
  <c r="P3953" i="12"/>
  <c r="P3954" i="12"/>
  <c r="P3955" i="12"/>
  <c r="P3956" i="12"/>
  <c r="P3957" i="12"/>
  <c r="P3958" i="12"/>
  <c r="P3959" i="12"/>
  <c r="P3960" i="12"/>
  <c r="P3961" i="12"/>
  <c r="P3962" i="12"/>
  <c r="P3963" i="12"/>
  <c r="P3964" i="12"/>
  <c r="P3965" i="12"/>
  <c r="P3966" i="12"/>
  <c r="P3967" i="12"/>
  <c r="P3968" i="12"/>
  <c r="P3969" i="12"/>
  <c r="P3970" i="12"/>
  <c r="P3971" i="12"/>
  <c r="P3972" i="12"/>
  <c r="P3973" i="12"/>
  <c r="P3974" i="12"/>
  <c r="P3975" i="12"/>
  <c r="P3976" i="12"/>
  <c r="P3977" i="12"/>
  <c r="P3978" i="12"/>
  <c r="P3979" i="12"/>
  <c r="P3980" i="12"/>
  <c r="P3981" i="12"/>
  <c r="P3982" i="12"/>
  <c r="P3983" i="12"/>
  <c r="P3984" i="12"/>
  <c r="P3985" i="12"/>
  <c r="P3986" i="12"/>
  <c r="P3987" i="12"/>
  <c r="P3988" i="12"/>
  <c r="P3989" i="12"/>
  <c r="P3990" i="12"/>
  <c r="P3991" i="12"/>
  <c r="P3992" i="12"/>
  <c r="P3993" i="12"/>
  <c r="P3994" i="12"/>
  <c r="P3995" i="12"/>
  <c r="P3996" i="12"/>
  <c r="P3997" i="12"/>
  <c r="P3998" i="12"/>
  <c r="P3999" i="12"/>
  <c r="P4000" i="12"/>
  <c r="P4001" i="12"/>
  <c r="P4002" i="12"/>
  <c r="P4003" i="12"/>
  <c r="P4004" i="12"/>
  <c r="P4005" i="12"/>
  <c r="P4006" i="12"/>
  <c r="P4007" i="12"/>
  <c r="P4008" i="12"/>
  <c r="P4009" i="12"/>
  <c r="P4010" i="12"/>
  <c r="P4011" i="12"/>
  <c r="P4012" i="12"/>
  <c r="P4013" i="12"/>
  <c r="P4014" i="12"/>
  <c r="P4015" i="12"/>
  <c r="P4016" i="12"/>
  <c r="P4017" i="12"/>
  <c r="P4018" i="12"/>
  <c r="P4019" i="12"/>
  <c r="P4020" i="12"/>
  <c r="P4021" i="12"/>
  <c r="P4022" i="12"/>
  <c r="P4023" i="12"/>
  <c r="P4024" i="12"/>
  <c r="P4025" i="12"/>
  <c r="P4026" i="12"/>
  <c r="P4027" i="12"/>
  <c r="P4028" i="12"/>
  <c r="P4029" i="12"/>
  <c r="P4030" i="12"/>
  <c r="P4031" i="12"/>
  <c r="P4032" i="12"/>
  <c r="P4033" i="12"/>
  <c r="P4034" i="12"/>
  <c r="P4035" i="12"/>
  <c r="P4036" i="12"/>
  <c r="P4037" i="12"/>
  <c r="P4038" i="12"/>
  <c r="P4039" i="12"/>
  <c r="P4040" i="12"/>
  <c r="P4041" i="12"/>
  <c r="P4042" i="12"/>
  <c r="P4043" i="12"/>
  <c r="P4044" i="12"/>
  <c r="P4045" i="12"/>
  <c r="P4046" i="12"/>
  <c r="P4047" i="12"/>
  <c r="P4048" i="12"/>
  <c r="P4049" i="12"/>
  <c r="P4050" i="12"/>
  <c r="P4051" i="12"/>
  <c r="P4052" i="12"/>
  <c r="P4053" i="12"/>
  <c r="P4054" i="12"/>
  <c r="P4055" i="12"/>
  <c r="P4056" i="12"/>
  <c r="P4057" i="12"/>
  <c r="P4058" i="12"/>
  <c r="P4059" i="12"/>
  <c r="P4060" i="12"/>
  <c r="P4061" i="12"/>
  <c r="P4062" i="12"/>
  <c r="P4063" i="12"/>
  <c r="P4064" i="12"/>
  <c r="P4065" i="12"/>
  <c r="P4066" i="12"/>
  <c r="P4067" i="12"/>
  <c r="P4068" i="12"/>
  <c r="P4069" i="12"/>
  <c r="P4070" i="12"/>
  <c r="P4071" i="12"/>
  <c r="P4072" i="12"/>
  <c r="P4073" i="12"/>
  <c r="P4074" i="12"/>
  <c r="P4075" i="12"/>
  <c r="P4076" i="12"/>
  <c r="P4077" i="12"/>
  <c r="P4078" i="12"/>
  <c r="P4079" i="12"/>
  <c r="P4080" i="12"/>
  <c r="P4081" i="12"/>
  <c r="P4082" i="12"/>
  <c r="P4083" i="12"/>
  <c r="P4084" i="12"/>
  <c r="P4085" i="12"/>
  <c r="P4086" i="12"/>
  <c r="P4087" i="12"/>
  <c r="P4088" i="12"/>
  <c r="P4089" i="12"/>
  <c r="P4090" i="12"/>
  <c r="P4091" i="12"/>
  <c r="P4092" i="12"/>
  <c r="P4093" i="12"/>
  <c r="P4094" i="12"/>
  <c r="P4095" i="12"/>
  <c r="P4096" i="12"/>
  <c r="P4097" i="12"/>
  <c r="P4098" i="12"/>
  <c r="P4099" i="12"/>
  <c r="P4100" i="12"/>
  <c r="P4101" i="12"/>
  <c r="P4102" i="12"/>
  <c r="P4103" i="12"/>
  <c r="P4104" i="12"/>
  <c r="P4105" i="12"/>
  <c r="P4106" i="12"/>
  <c r="P4107" i="12"/>
  <c r="P4108" i="12"/>
  <c r="P4109" i="12"/>
  <c r="P4110" i="12"/>
  <c r="P4111" i="12"/>
  <c r="P4112" i="12"/>
  <c r="P4113" i="12"/>
  <c r="P4114" i="12"/>
  <c r="P4115" i="12"/>
  <c r="P4116" i="12"/>
  <c r="P4117" i="12"/>
  <c r="P4118" i="12"/>
  <c r="P4119" i="12"/>
  <c r="P4120" i="12"/>
  <c r="P4121" i="12"/>
  <c r="P4122" i="12"/>
  <c r="P4123" i="12"/>
  <c r="P4124" i="12"/>
  <c r="P4125" i="12"/>
  <c r="P4126" i="12"/>
  <c r="P4127" i="12"/>
  <c r="P4128" i="12"/>
  <c r="P4129" i="12"/>
  <c r="P4130" i="12"/>
  <c r="P4131" i="12"/>
  <c r="P4132" i="12"/>
  <c r="P4133" i="12"/>
  <c r="P4134" i="12"/>
  <c r="P4135" i="12"/>
  <c r="P4136" i="12"/>
  <c r="P4137" i="12"/>
  <c r="P4138" i="12"/>
  <c r="P4139" i="12"/>
  <c r="P4140" i="12"/>
  <c r="P4141" i="12"/>
  <c r="P4142" i="12"/>
  <c r="P4143" i="12"/>
  <c r="P4144" i="12"/>
  <c r="P4145" i="12"/>
  <c r="P4146" i="12"/>
  <c r="P4147" i="12"/>
  <c r="P4148" i="12"/>
  <c r="P4149" i="12"/>
  <c r="P4150" i="12"/>
  <c r="P4151" i="12"/>
  <c r="P4152" i="12"/>
  <c r="P4153" i="12"/>
  <c r="P4154" i="12"/>
  <c r="P4155" i="12"/>
  <c r="P4156" i="12"/>
  <c r="P4157" i="12"/>
  <c r="P4158" i="12"/>
  <c r="P4159" i="12"/>
  <c r="P4160" i="12"/>
  <c r="P4161" i="12"/>
  <c r="P4162" i="12"/>
  <c r="P4163" i="12"/>
  <c r="P4164" i="12"/>
  <c r="P4165" i="12"/>
  <c r="P4166" i="12"/>
  <c r="P4167" i="12"/>
  <c r="P4168" i="12"/>
  <c r="P4169" i="12"/>
  <c r="P4170" i="12"/>
  <c r="P4171" i="12"/>
  <c r="P4172" i="12"/>
  <c r="P4173" i="12"/>
  <c r="P4174" i="12"/>
  <c r="P4175" i="12"/>
  <c r="P4176" i="12"/>
  <c r="P4177" i="12"/>
  <c r="P4178" i="12"/>
  <c r="P4179" i="12"/>
  <c r="P4180" i="12"/>
  <c r="P4181" i="12"/>
  <c r="P4182" i="12"/>
  <c r="P4183" i="12"/>
  <c r="P4184" i="12"/>
  <c r="P4185" i="12"/>
  <c r="P4186" i="12"/>
  <c r="P4187" i="12"/>
  <c r="P4188" i="12"/>
  <c r="P4189" i="12"/>
  <c r="P4190" i="12"/>
  <c r="P4191" i="12"/>
  <c r="P4192" i="12"/>
  <c r="P4193" i="12"/>
  <c r="P4194" i="12"/>
  <c r="P4195" i="12"/>
  <c r="P4196" i="12"/>
  <c r="P4197" i="12"/>
  <c r="P4198" i="12"/>
  <c r="P4199" i="12"/>
  <c r="P4200" i="12"/>
  <c r="P4201" i="12"/>
  <c r="P4202" i="12"/>
  <c r="P4203" i="12"/>
  <c r="P4204" i="12"/>
  <c r="P4205" i="12"/>
  <c r="P4206" i="12"/>
  <c r="P4207" i="12"/>
  <c r="P4208" i="12"/>
  <c r="P4209" i="12"/>
  <c r="P4210" i="12"/>
  <c r="P4211" i="12"/>
  <c r="P4212" i="12"/>
  <c r="P4213" i="12"/>
  <c r="P4214" i="12"/>
  <c r="P4215" i="12"/>
  <c r="P4216" i="12"/>
  <c r="P4217" i="12"/>
  <c r="P4218" i="12"/>
  <c r="P4219" i="12"/>
  <c r="P4220" i="12"/>
  <c r="P4221" i="12"/>
  <c r="P4222" i="12"/>
  <c r="P4223" i="12"/>
  <c r="P4224" i="12"/>
  <c r="P4225" i="12"/>
  <c r="P4226" i="12"/>
  <c r="P4227" i="12"/>
  <c r="P4228" i="12"/>
  <c r="P4229" i="12"/>
  <c r="P4230" i="12"/>
  <c r="P4231" i="12"/>
  <c r="P4232" i="12"/>
  <c r="P4233" i="12"/>
  <c r="P4234" i="12"/>
  <c r="P4235" i="12"/>
  <c r="P4236" i="12"/>
  <c r="P4237" i="12"/>
  <c r="P4238" i="12"/>
  <c r="P4239" i="12"/>
  <c r="P4240" i="12"/>
  <c r="P4241" i="12"/>
  <c r="P4242" i="12"/>
  <c r="P4243" i="12"/>
  <c r="P4244" i="12"/>
  <c r="P4245" i="12"/>
  <c r="P4246" i="12"/>
  <c r="P4247" i="12"/>
  <c r="P4248" i="12"/>
  <c r="P4249" i="12"/>
  <c r="P4250" i="12"/>
  <c r="P4251" i="12"/>
  <c r="P4252" i="12"/>
  <c r="P4253" i="12"/>
  <c r="P4254" i="12"/>
  <c r="P4255" i="12"/>
  <c r="P4256" i="12"/>
  <c r="P4257" i="12"/>
  <c r="P4258" i="12"/>
  <c r="P4259" i="12"/>
  <c r="P4260" i="12"/>
  <c r="P4261" i="12"/>
  <c r="P4262" i="12"/>
  <c r="P4263" i="12"/>
  <c r="P4264" i="12"/>
  <c r="P4265" i="12"/>
  <c r="P4266" i="12"/>
  <c r="P4267" i="12"/>
  <c r="P4268" i="12"/>
  <c r="P4269" i="12"/>
  <c r="P4270" i="12"/>
  <c r="P4271" i="12"/>
  <c r="P4272" i="12"/>
  <c r="P4273" i="12"/>
  <c r="P4274" i="12"/>
  <c r="P4275" i="12"/>
  <c r="P4276" i="12"/>
  <c r="P4277" i="12"/>
  <c r="P4278" i="12"/>
  <c r="P4279" i="12"/>
  <c r="P4280" i="12"/>
  <c r="P4281" i="12"/>
  <c r="P4282" i="12"/>
  <c r="P4283" i="12"/>
  <c r="P4284" i="12"/>
  <c r="P4285" i="12"/>
  <c r="P4286" i="12"/>
  <c r="P4287" i="12"/>
  <c r="P4288" i="12"/>
  <c r="P4289" i="12"/>
  <c r="P4290" i="12"/>
  <c r="P4291" i="12"/>
  <c r="P4292" i="12"/>
  <c r="P4293" i="12"/>
  <c r="P4294" i="12"/>
  <c r="P4295" i="12"/>
  <c r="P4296" i="12"/>
  <c r="P4297" i="12"/>
  <c r="P4298" i="12"/>
  <c r="P4299" i="12"/>
  <c r="P4300" i="12"/>
  <c r="P4301" i="12"/>
  <c r="P4302" i="12"/>
  <c r="P4303" i="12"/>
  <c r="P4304" i="12"/>
  <c r="P4305" i="12"/>
  <c r="P4306" i="12"/>
  <c r="P4307" i="12"/>
  <c r="P4308" i="12"/>
  <c r="P4309" i="12"/>
  <c r="P4310" i="12"/>
  <c r="P4311" i="12"/>
  <c r="P4312" i="12"/>
  <c r="P4313" i="12"/>
  <c r="P4314" i="12"/>
  <c r="P4315" i="12"/>
  <c r="P4316" i="12"/>
  <c r="P4317" i="12"/>
  <c r="P4318" i="12"/>
  <c r="P4319" i="12"/>
  <c r="P4320" i="12"/>
  <c r="P4321" i="12"/>
  <c r="P4322" i="12"/>
  <c r="P4323" i="12"/>
  <c r="P4324" i="12"/>
  <c r="P4325" i="12"/>
  <c r="P4326" i="12"/>
  <c r="P4327" i="12"/>
  <c r="P4328" i="12"/>
  <c r="P4329" i="12"/>
  <c r="P4330" i="12"/>
  <c r="P4331" i="12"/>
  <c r="P4332" i="12"/>
  <c r="P4333" i="12"/>
  <c r="P4334" i="12"/>
  <c r="P4335" i="12"/>
  <c r="P4336" i="12"/>
  <c r="P4337" i="12"/>
  <c r="P4338" i="12"/>
  <c r="P4339" i="12"/>
  <c r="P4340" i="12"/>
  <c r="P4341" i="12"/>
  <c r="P4342" i="12"/>
  <c r="P4343" i="12"/>
  <c r="P4344" i="12"/>
  <c r="P4345" i="12"/>
  <c r="P4346" i="12"/>
  <c r="P4347" i="12"/>
  <c r="P4348" i="12"/>
  <c r="P4349" i="12"/>
  <c r="P4350" i="12"/>
  <c r="P4351" i="12"/>
  <c r="P4352" i="12"/>
  <c r="P4353" i="12"/>
  <c r="P4354" i="12"/>
  <c r="P4355" i="12"/>
  <c r="P4356" i="12"/>
  <c r="P4357" i="12"/>
  <c r="P4358" i="12"/>
  <c r="P4359" i="12"/>
  <c r="P4360" i="12"/>
  <c r="P4361" i="12"/>
  <c r="P4362" i="12"/>
  <c r="P4363" i="12"/>
  <c r="P4364" i="12"/>
  <c r="P4365" i="12"/>
  <c r="P4366" i="12"/>
  <c r="P4367" i="12"/>
  <c r="P4368" i="12"/>
  <c r="P4369" i="12"/>
  <c r="P4370" i="12"/>
  <c r="P4371" i="12"/>
  <c r="P4372" i="12"/>
  <c r="P4373" i="12"/>
  <c r="P4374" i="12"/>
  <c r="P4375" i="12"/>
  <c r="P4376" i="12"/>
  <c r="P4377" i="12"/>
  <c r="P4378" i="12"/>
  <c r="P4379" i="12"/>
  <c r="P4380" i="12"/>
  <c r="P4381" i="12"/>
  <c r="P4382" i="12"/>
  <c r="P4383" i="12"/>
  <c r="P4384" i="12"/>
  <c r="P4385" i="12"/>
  <c r="P4386" i="12"/>
  <c r="P4387" i="12"/>
  <c r="P4388" i="12"/>
  <c r="P4389" i="12"/>
  <c r="P4390" i="12"/>
  <c r="P4391" i="12"/>
  <c r="P4392" i="12"/>
  <c r="P4393" i="12"/>
  <c r="P4394" i="12"/>
  <c r="P4395" i="12"/>
  <c r="P4396" i="12"/>
  <c r="P4397" i="12"/>
  <c r="P4398" i="12"/>
  <c r="P4399" i="12"/>
  <c r="P4400" i="12"/>
  <c r="P4401" i="12"/>
  <c r="P4402" i="12"/>
  <c r="P4403" i="12"/>
  <c r="P4404" i="12"/>
  <c r="P4405" i="12"/>
  <c r="P4406" i="12"/>
  <c r="P4407" i="12"/>
  <c r="P4408" i="12"/>
  <c r="P4409" i="12"/>
  <c r="P4410" i="12"/>
  <c r="P4411" i="12"/>
  <c r="P4412" i="12"/>
  <c r="P4413" i="12"/>
  <c r="P4414" i="12"/>
  <c r="P4415" i="12"/>
  <c r="P4416" i="12"/>
  <c r="P4417" i="12"/>
  <c r="P4418" i="12"/>
  <c r="P4419" i="12"/>
  <c r="P4420" i="12"/>
  <c r="P4421" i="12"/>
  <c r="P4422" i="12"/>
  <c r="P4423" i="12"/>
  <c r="P4424" i="12"/>
  <c r="P4425" i="12"/>
  <c r="P4426" i="12"/>
  <c r="P4427" i="12"/>
  <c r="P4428" i="12"/>
  <c r="P4429" i="12"/>
  <c r="P4430" i="12"/>
  <c r="P4431" i="12"/>
  <c r="P4432" i="12"/>
  <c r="P4433" i="12"/>
  <c r="P4434" i="12"/>
  <c r="P4435" i="12"/>
  <c r="P4436" i="12"/>
  <c r="P4437" i="12"/>
  <c r="P4438" i="12"/>
  <c r="P4439" i="12"/>
  <c r="P4440" i="12"/>
  <c r="P4441" i="12"/>
  <c r="P4442" i="12"/>
  <c r="P4443" i="12"/>
  <c r="P4444" i="12"/>
  <c r="P4445" i="12"/>
  <c r="P4446" i="12"/>
  <c r="P4447" i="12"/>
  <c r="P4448" i="12"/>
  <c r="P4449" i="12"/>
  <c r="P4450" i="12"/>
  <c r="P4451" i="12"/>
  <c r="P4452" i="12"/>
  <c r="P4453" i="12"/>
  <c r="P4454" i="12"/>
  <c r="P4455" i="12"/>
  <c r="P4456" i="12"/>
  <c r="P4457" i="12"/>
  <c r="P4458" i="12"/>
  <c r="P4459" i="12"/>
  <c r="P4460" i="12"/>
  <c r="P4461" i="12"/>
  <c r="P4462" i="12"/>
  <c r="P4463" i="12"/>
  <c r="P4464" i="12"/>
  <c r="P4465" i="12"/>
  <c r="P4466" i="12"/>
  <c r="P4467" i="12"/>
  <c r="P4468" i="12"/>
  <c r="P4469" i="12"/>
  <c r="P4470" i="12"/>
  <c r="P4471" i="12"/>
  <c r="P4472" i="12"/>
  <c r="P4473" i="12"/>
  <c r="P4474" i="12"/>
  <c r="P4475" i="12"/>
  <c r="P4476" i="12"/>
  <c r="P4477" i="12"/>
  <c r="P4478" i="12"/>
  <c r="P4479" i="12"/>
  <c r="P4480" i="12"/>
  <c r="P4481" i="12"/>
  <c r="P4482" i="12"/>
  <c r="P4483" i="12"/>
  <c r="P4484" i="12"/>
  <c r="P4485" i="12"/>
  <c r="P4486" i="12"/>
  <c r="P4487" i="12"/>
  <c r="P4488" i="12"/>
  <c r="P4489" i="12"/>
  <c r="P4490" i="12"/>
  <c r="P4491" i="12"/>
  <c r="P4492" i="12"/>
  <c r="P4493" i="12"/>
  <c r="P4494" i="12"/>
  <c r="P4495" i="12"/>
  <c r="P4496" i="12"/>
  <c r="P4497" i="12"/>
  <c r="P4498" i="12"/>
  <c r="P4499" i="12"/>
  <c r="P4500" i="12"/>
  <c r="P4501" i="12"/>
  <c r="P4502" i="12"/>
  <c r="P4503" i="12"/>
  <c r="P4504" i="12"/>
  <c r="P4505" i="12"/>
  <c r="P4506" i="12"/>
  <c r="P4507" i="12"/>
  <c r="P4508" i="12"/>
  <c r="P4509" i="12"/>
  <c r="P4510" i="12"/>
  <c r="P4511" i="12"/>
  <c r="P4512" i="12"/>
  <c r="P4513" i="12"/>
  <c r="P4514" i="12"/>
  <c r="P4515" i="12"/>
  <c r="P4516" i="12"/>
  <c r="P4517" i="12"/>
  <c r="P4518" i="12"/>
  <c r="P4519" i="12"/>
  <c r="P4520" i="12"/>
  <c r="P4521" i="12"/>
  <c r="P4522" i="12"/>
  <c r="P4523" i="12"/>
  <c r="P4524" i="12"/>
  <c r="P4525" i="12"/>
  <c r="P4526" i="12"/>
  <c r="P4527" i="12"/>
  <c r="P4528" i="12"/>
  <c r="P4529" i="12"/>
  <c r="P4530" i="12"/>
  <c r="P4531" i="12"/>
  <c r="P4532" i="12"/>
  <c r="P4533" i="12"/>
  <c r="P4534" i="12"/>
  <c r="P4535" i="12"/>
  <c r="P4536" i="12"/>
  <c r="P4537" i="12"/>
  <c r="P4538" i="12"/>
  <c r="P4539" i="12"/>
  <c r="P4540" i="12"/>
  <c r="P4541" i="12"/>
  <c r="P4542" i="12"/>
  <c r="P4543" i="12"/>
  <c r="P4544" i="12"/>
  <c r="P4545" i="12"/>
  <c r="P4546" i="12"/>
  <c r="P4547" i="12"/>
  <c r="P4548" i="12"/>
  <c r="P4549" i="12"/>
  <c r="P4550" i="12"/>
  <c r="P4551" i="12"/>
  <c r="P4552" i="12"/>
  <c r="P4553" i="12"/>
  <c r="P4554" i="12"/>
  <c r="P4555" i="12"/>
  <c r="P4556" i="12"/>
  <c r="P4557" i="12"/>
  <c r="P4558" i="12"/>
  <c r="P4559" i="12"/>
  <c r="P4560" i="12"/>
  <c r="P4561" i="12"/>
  <c r="P4562" i="12"/>
  <c r="P4563" i="12"/>
  <c r="P4564" i="12"/>
  <c r="P4565" i="12"/>
  <c r="P4566" i="12"/>
  <c r="P4567" i="12"/>
  <c r="P4568" i="12"/>
  <c r="P4569" i="12"/>
  <c r="P4570" i="12"/>
  <c r="P4571" i="12"/>
  <c r="P4572" i="12"/>
  <c r="P4573" i="12"/>
  <c r="P4574" i="12"/>
  <c r="P4575" i="12"/>
  <c r="P4576" i="12"/>
  <c r="P4577" i="12"/>
  <c r="P4578" i="12"/>
  <c r="P4579" i="12"/>
  <c r="P4580" i="12"/>
  <c r="P4581" i="12"/>
  <c r="P4582" i="12"/>
  <c r="P4583" i="12"/>
  <c r="P4584" i="12"/>
  <c r="P4585" i="12"/>
  <c r="P4586" i="12"/>
  <c r="P4587" i="12"/>
  <c r="P4588" i="12"/>
  <c r="P4589" i="12"/>
  <c r="P4590" i="12"/>
  <c r="P4591" i="12"/>
  <c r="P4592" i="12"/>
  <c r="P4593" i="12"/>
  <c r="P4594" i="12"/>
  <c r="P4595" i="12"/>
  <c r="P4596" i="12"/>
  <c r="P4597" i="12"/>
  <c r="P4598" i="12"/>
  <c r="P4599" i="12"/>
  <c r="P4600" i="12"/>
  <c r="P4601" i="12"/>
  <c r="P4602" i="12"/>
  <c r="P4603" i="12"/>
  <c r="P4604" i="12"/>
  <c r="P4605" i="12"/>
  <c r="P5267" i="12"/>
  <c r="P4606" i="12"/>
  <c r="P4607" i="12"/>
  <c r="P4608" i="12"/>
  <c r="P4609" i="12"/>
  <c r="P4610" i="12"/>
  <c r="P4611" i="12"/>
  <c r="P4612" i="12"/>
  <c r="P4613" i="12"/>
  <c r="P4614" i="12"/>
  <c r="P4615" i="12"/>
  <c r="P4616" i="12"/>
  <c r="P4617" i="12"/>
  <c r="P4618" i="12"/>
  <c r="P4619" i="12"/>
  <c r="P4620" i="12"/>
  <c r="P4621" i="12"/>
  <c r="P4622" i="12"/>
  <c r="P4623" i="12"/>
  <c r="P4624" i="12"/>
  <c r="P4625" i="12"/>
  <c r="P4626" i="12"/>
  <c r="P4627" i="12"/>
  <c r="P4628" i="12"/>
  <c r="P4629" i="12"/>
  <c r="P4630" i="12"/>
  <c r="P4631" i="12"/>
  <c r="P4632" i="12"/>
  <c r="P4633" i="12"/>
  <c r="P4634" i="12"/>
  <c r="P4635" i="12"/>
  <c r="P4636" i="12"/>
  <c r="P4637" i="12"/>
  <c r="P4638" i="12"/>
  <c r="P4639" i="12"/>
  <c r="P4640" i="12"/>
  <c r="P4641" i="12"/>
  <c r="P4642" i="12"/>
  <c r="P4643" i="12"/>
  <c r="P4644" i="12"/>
  <c r="P4645" i="12"/>
  <c r="P4646" i="12"/>
  <c r="P4647" i="12"/>
  <c r="P4648" i="12"/>
  <c r="P4649" i="12"/>
  <c r="P4650" i="12"/>
  <c r="P4651" i="12"/>
  <c r="P4652" i="12"/>
  <c r="P4653" i="12"/>
  <c r="P4654" i="12"/>
  <c r="P4655" i="12"/>
  <c r="P4656" i="12"/>
  <c r="P4657" i="12"/>
  <c r="P4658" i="12"/>
  <c r="P4659" i="12"/>
  <c r="P4660" i="12"/>
  <c r="P4661" i="12"/>
  <c r="P4662" i="12"/>
  <c r="P4663" i="12"/>
  <c r="P4664" i="12"/>
  <c r="P4665" i="12"/>
  <c r="P4666" i="12"/>
  <c r="P4667" i="12"/>
  <c r="P4668" i="12"/>
  <c r="P4669" i="12"/>
  <c r="P4670" i="12"/>
  <c r="P4671" i="12"/>
  <c r="P4672" i="12"/>
  <c r="P4673" i="12"/>
  <c r="P4674" i="12"/>
  <c r="P4675" i="12"/>
  <c r="P4676" i="12"/>
  <c r="P4677" i="12"/>
  <c r="P4678" i="12"/>
  <c r="P4679" i="12"/>
  <c r="P4680" i="12"/>
  <c r="P4681" i="12"/>
  <c r="P4682" i="12"/>
  <c r="P4683" i="12"/>
  <c r="P4684" i="12"/>
  <c r="P4685" i="12"/>
  <c r="P4686" i="12"/>
  <c r="P4687" i="12"/>
  <c r="P4688" i="12"/>
  <c r="P4689" i="12"/>
  <c r="P4690" i="12"/>
  <c r="P4691" i="12"/>
  <c r="P4692" i="12"/>
  <c r="P4693" i="12"/>
  <c r="P4694" i="12"/>
  <c r="P4695" i="12"/>
  <c r="P4696" i="12"/>
  <c r="P4697" i="12"/>
  <c r="P4698" i="12"/>
  <c r="P4699" i="12"/>
  <c r="P4700" i="12"/>
  <c r="P4701" i="12"/>
  <c r="P4702" i="12"/>
  <c r="P4703" i="12"/>
  <c r="P4704" i="12"/>
  <c r="P4705" i="12"/>
  <c r="P4706" i="12"/>
  <c r="P4707" i="12"/>
  <c r="P4708" i="12"/>
  <c r="P4709" i="12"/>
  <c r="P4710" i="12"/>
  <c r="P4711" i="12"/>
  <c r="P4712" i="12"/>
  <c r="P4713" i="12"/>
  <c r="P4714" i="12"/>
  <c r="P4715" i="12"/>
  <c r="P4716" i="12"/>
  <c r="P4717" i="12"/>
  <c r="P4718" i="12"/>
  <c r="P4719" i="12"/>
  <c r="P4720" i="12"/>
  <c r="P4721" i="12"/>
  <c r="P4722" i="12"/>
  <c r="P4723" i="12"/>
  <c r="P4724" i="12"/>
  <c r="P4725" i="12"/>
  <c r="P4726" i="12"/>
  <c r="P4727" i="12"/>
  <c r="P4728" i="12"/>
  <c r="P4729" i="12"/>
  <c r="P4730" i="12"/>
  <c r="P4731" i="12"/>
  <c r="P4732" i="12"/>
  <c r="P4733" i="12"/>
  <c r="P4734" i="12"/>
  <c r="P4735" i="12"/>
  <c r="P4736" i="12"/>
  <c r="P4737" i="12"/>
  <c r="P4738" i="12"/>
  <c r="P4739" i="12"/>
  <c r="P4740" i="12"/>
  <c r="P4741" i="12"/>
  <c r="P4742" i="12"/>
  <c r="P4743" i="12"/>
  <c r="P4744" i="12"/>
  <c r="P4745" i="12"/>
  <c r="P4746" i="12"/>
  <c r="P4747" i="12"/>
  <c r="P4748" i="12"/>
  <c r="P4749" i="12"/>
  <c r="P4750" i="12"/>
  <c r="P4751" i="12"/>
  <c r="P4752" i="12"/>
  <c r="P4753" i="12"/>
  <c r="P4754" i="12"/>
  <c r="P4755" i="12"/>
  <c r="P4756" i="12"/>
  <c r="P4757" i="12"/>
  <c r="P4758" i="12"/>
  <c r="P4759" i="12"/>
  <c r="P4760" i="12"/>
  <c r="P4761" i="12"/>
  <c r="P4762" i="12"/>
  <c r="P4763" i="12"/>
  <c r="P4764" i="12"/>
  <c r="P4765" i="12"/>
  <c r="P4766" i="12"/>
  <c r="P4767" i="12"/>
  <c r="P4768" i="12"/>
  <c r="P4769" i="12"/>
  <c r="P4770" i="12"/>
  <c r="P4771" i="12"/>
  <c r="P4772" i="12"/>
  <c r="P4773" i="12"/>
  <c r="P4774" i="12"/>
  <c r="P4775" i="12"/>
  <c r="P4776" i="12"/>
  <c r="P4777" i="12"/>
  <c r="P4778" i="12"/>
  <c r="P4779" i="12"/>
  <c r="P4781" i="12"/>
  <c r="P4782" i="12"/>
  <c r="P4783" i="12"/>
  <c r="P4784" i="12"/>
  <c r="P4785" i="12"/>
  <c r="P4786" i="12"/>
  <c r="P4787" i="12"/>
  <c r="P4788" i="12"/>
  <c r="P4789" i="12"/>
  <c r="P4790" i="12"/>
  <c r="P4791" i="12"/>
  <c r="P4792" i="12"/>
  <c r="P4793" i="12"/>
  <c r="P4794" i="12"/>
  <c r="P4795" i="12"/>
  <c r="P4796" i="12"/>
  <c r="P4797" i="12"/>
  <c r="P4798" i="12"/>
  <c r="P4799" i="12"/>
  <c r="P4800" i="12"/>
  <c r="P4801" i="12"/>
  <c r="P4802" i="12"/>
  <c r="P4803" i="12"/>
  <c r="P4804" i="12"/>
  <c r="P4805" i="12"/>
  <c r="P4806" i="12"/>
  <c r="P4807" i="12"/>
  <c r="P4808" i="12"/>
  <c r="P4809" i="12"/>
  <c r="P4810" i="12"/>
  <c r="P4811" i="12"/>
  <c r="P4812" i="12"/>
  <c r="P4813" i="12"/>
  <c r="P4814" i="12"/>
  <c r="P4815" i="12"/>
  <c r="P4816" i="12"/>
  <c r="P4817" i="12"/>
  <c r="P4818" i="12"/>
  <c r="P4819" i="12"/>
  <c r="P4820" i="12"/>
  <c r="P4821" i="12"/>
  <c r="P4822" i="12"/>
  <c r="P4823" i="12"/>
  <c r="P4824" i="12"/>
  <c r="P4825" i="12"/>
  <c r="P4826" i="12"/>
  <c r="P4827" i="12"/>
  <c r="P4828" i="12"/>
  <c r="P4829" i="12"/>
  <c r="P4830" i="12"/>
  <c r="P4831" i="12"/>
  <c r="P4832" i="12"/>
  <c r="P4833" i="12"/>
  <c r="P4834" i="12"/>
  <c r="P4835" i="12"/>
  <c r="P4836" i="12"/>
  <c r="P4837" i="12"/>
  <c r="P4838" i="12"/>
  <c r="P4839" i="12"/>
  <c r="P4840" i="12"/>
  <c r="P4841" i="12"/>
  <c r="P4842" i="12"/>
  <c r="P4843" i="12"/>
  <c r="P4844" i="12"/>
  <c r="P4845" i="12"/>
  <c r="P4846" i="12"/>
  <c r="P4847" i="12"/>
  <c r="P4848" i="12"/>
  <c r="P4849" i="12"/>
  <c r="P4850" i="12"/>
  <c r="P4851" i="12"/>
  <c r="P4852" i="12"/>
  <c r="P4853" i="12"/>
  <c r="P4854" i="12"/>
  <c r="P4855" i="12"/>
  <c r="P4856" i="12"/>
  <c r="P4857" i="12"/>
  <c r="P4858" i="12"/>
  <c r="P4859" i="12"/>
  <c r="P4860" i="12"/>
  <c r="P4861" i="12"/>
  <c r="P4862" i="12"/>
  <c r="P4863" i="12"/>
  <c r="P4864" i="12"/>
  <c r="P4865" i="12"/>
  <c r="P4866" i="12"/>
  <c r="P4867" i="12"/>
  <c r="P4868" i="12"/>
  <c r="P4869" i="12"/>
  <c r="P4870" i="12"/>
  <c r="P4871" i="12"/>
  <c r="P4872" i="12"/>
  <c r="P4873" i="12"/>
  <c r="P4874" i="12"/>
  <c r="P4875" i="12"/>
  <c r="P4876" i="12"/>
  <c r="P4877" i="12"/>
  <c r="P4878" i="12"/>
  <c r="P4879" i="12"/>
  <c r="P4880" i="12"/>
  <c r="P4881" i="12"/>
  <c r="P4882" i="12"/>
  <c r="P4883" i="12"/>
  <c r="P4884" i="12"/>
  <c r="P4885" i="12"/>
  <c r="P4886" i="12"/>
  <c r="P4887" i="12"/>
  <c r="P4888" i="12"/>
  <c r="P4889" i="12"/>
  <c r="P4890" i="12"/>
  <c r="P4891" i="12"/>
  <c r="P4892" i="12"/>
  <c r="P4893" i="12"/>
  <c r="P4894" i="12"/>
  <c r="P4895" i="12"/>
  <c r="P4896" i="12"/>
  <c r="P4897" i="12"/>
  <c r="P4898" i="12"/>
  <c r="P4899" i="12"/>
  <c r="P4900" i="12"/>
  <c r="P4901" i="12"/>
  <c r="P4902" i="12"/>
  <c r="P4903" i="12"/>
  <c r="P4904" i="12"/>
  <c r="P4905" i="12"/>
  <c r="P4906" i="12"/>
  <c r="P4907" i="12"/>
  <c r="P4908" i="12"/>
  <c r="P4909" i="12"/>
  <c r="P4910" i="12"/>
  <c r="P4911" i="12"/>
  <c r="P4912" i="12"/>
  <c r="P4913" i="12"/>
  <c r="P4914" i="12"/>
  <c r="P4915" i="12"/>
  <c r="P4916" i="12"/>
  <c r="P4917" i="12"/>
  <c r="P4918" i="12"/>
  <c r="P4919" i="12"/>
  <c r="P4920" i="12"/>
  <c r="P4921" i="12"/>
  <c r="P4922" i="12"/>
  <c r="P4923" i="12"/>
  <c r="P4924" i="12"/>
  <c r="P4925" i="12"/>
  <c r="P4926" i="12"/>
  <c r="P4927" i="12"/>
  <c r="P4928" i="12"/>
  <c r="P4929" i="12"/>
  <c r="P4930" i="12"/>
  <c r="P4931" i="12"/>
  <c r="P4932" i="12"/>
  <c r="P4933" i="12"/>
  <c r="P4934" i="12"/>
  <c r="P4935" i="12"/>
  <c r="P4936" i="12"/>
  <c r="P4937" i="12"/>
  <c r="P4938" i="12"/>
  <c r="P4939" i="12"/>
  <c r="P4940" i="12"/>
  <c r="P4941" i="12"/>
  <c r="P4942" i="12"/>
  <c r="P4943" i="12"/>
  <c r="P4944" i="12"/>
  <c r="P4945" i="12"/>
  <c r="P4946" i="12"/>
  <c r="P4947" i="12"/>
  <c r="P4948" i="12"/>
  <c r="P4949" i="12"/>
  <c r="P4950" i="12"/>
  <c r="P4951" i="12"/>
  <c r="P4952" i="12"/>
  <c r="P4953" i="12"/>
  <c r="P4954" i="12"/>
  <c r="P4955" i="12"/>
  <c r="P4956" i="12"/>
  <c r="P4957" i="12"/>
  <c r="P4958" i="12"/>
  <c r="P4959" i="12"/>
  <c r="P4960" i="12"/>
  <c r="P4961" i="12"/>
  <c r="P4962" i="12"/>
  <c r="P4963" i="12"/>
  <c r="P4964" i="12"/>
  <c r="P4965" i="12"/>
  <c r="P4966" i="12"/>
  <c r="P4967" i="12"/>
  <c r="P4968" i="12"/>
  <c r="P4969" i="12"/>
  <c r="P4970" i="12"/>
  <c r="P4971" i="12"/>
  <c r="P4972" i="12"/>
  <c r="P4973" i="12"/>
  <c r="P4974" i="12"/>
  <c r="P4975" i="12"/>
  <c r="P4976" i="12"/>
  <c r="P4977" i="12"/>
  <c r="P4978" i="12"/>
  <c r="P4979" i="12"/>
  <c r="P4980" i="12"/>
  <c r="P4981" i="12"/>
  <c r="P4982" i="12"/>
  <c r="P4983" i="12"/>
  <c r="P4984" i="12"/>
  <c r="P4985" i="12"/>
  <c r="P4986" i="12"/>
  <c r="P4987" i="12"/>
  <c r="P4988" i="12"/>
  <c r="P4989" i="12"/>
  <c r="P4990" i="12"/>
  <c r="P4991" i="12"/>
  <c r="P4992" i="12"/>
  <c r="P4993" i="12"/>
  <c r="P4994" i="12"/>
  <c r="P4995" i="12"/>
  <c r="P4996" i="12"/>
  <c r="P4997" i="12"/>
  <c r="P4998" i="12"/>
  <c r="P4999" i="12"/>
  <c r="P5000" i="12"/>
  <c r="P5001" i="12"/>
  <c r="P5002" i="12"/>
  <c r="P5003" i="12"/>
  <c r="P5004" i="12"/>
  <c r="P5005" i="12"/>
  <c r="P5006" i="12"/>
  <c r="P5007" i="12"/>
  <c r="P5008" i="12"/>
  <c r="P5009" i="12"/>
  <c r="P5010" i="12"/>
  <c r="P5011" i="12"/>
  <c r="P5012" i="12"/>
  <c r="P5013" i="12"/>
  <c r="P5014" i="12"/>
  <c r="P5015" i="12"/>
  <c r="P5016" i="12"/>
  <c r="P5017" i="12"/>
  <c r="P5018" i="12"/>
  <c r="P5019" i="12"/>
  <c r="P5020" i="12"/>
  <c r="P5021" i="12"/>
  <c r="P5022" i="12"/>
  <c r="P5023" i="12"/>
  <c r="P5024" i="12"/>
  <c r="P5025" i="12"/>
  <c r="P5026" i="12"/>
  <c r="P5027" i="12"/>
  <c r="P5028" i="12"/>
  <c r="P5029" i="12"/>
  <c r="P5030" i="12"/>
  <c r="P5031" i="12"/>
  <c r="P5032" i="12"/>
  <c r="P5033" i="12"/>
  <c r="P5034" i="12"/>
  <c r="P5035" i="12"/>
  <c r="P5036" i="12"/>
  <c r="P5037" i="12"/>
  <c r="P5038" i="12"/>
  <c r="P5039" i="12"/>
  <c r="P5040" i="12"/>
  <c r="P5041" i="12"/>
  <c r="P5042" i="12"/>
  <c r="P5043" i="12"/>
  <c r="P5044" i="12"/>
  <c r="P5045" i="12"/>
  <c r="P5046" i="12"/>
  <c r="P5047" i="12"/>
  <c r="P5048" i="12"/>
  <c r="P5049" i="12"/>
  <c r="P5050" i="12"/>
  <c r="P5051" i="12"/>
  <c r="P5052" i="12"/>
  <c r="P5053" i="12"/>
  <c r="P5054" i="12"/>
  <c r="P5055" i="12"/>
  <c r="P5056" i="12"/>
  <c r="P5057" i="12"/>
  <c r="P5058" i="12"/>
  <c r="P5059" i="12"/>
  <c r="P5060" i="12"/>
  <c r="P5061" i="12"/>
  <c r="P5062" i="12"/>
  <c r="P5063" i="12"/>
  <c r="P5064" i="12"/>
  <c r="P5065" i="12"/>
  <c r="P5066" i="12"/>
  <c r="P5067" i="12"/>
  <c r="P5068" i="12"/>
  <c r="P5069" i="12"/>
  <c r="P5070" i="12"/>
  <c r="P5071" i="12"/>
  <c r="P5072" i="12"/>
  <c r="P5073" i="12"/>
  <c r="P5074" i="12"/>
  <c r="P5075" i="12"/>
  <c r="P5076" i="12"/>
  <c r="P5077" i="12"/>
  <c r="P5078" i="12"/>
  <c r="P5079" i="12"/>
  <c r="P5080" i="12"/>
  <c r="P5081" i="12"/>
  <c r="P5082" i="12"/>
  <c r="P5083" i="12"/>
  <c r="P5084" i="12"/>
  <c r="P5085" i="12"/>
  <c r="P5086" i="12"/>
  <c r="P5087" i="12"/>
  <c r="P5088" i="12"/>
  <c r="P5089" i="12"/>
  <c r="P5090" i="12"/>
  <c r="P5091" i="12"/>
  <c r="P5092" i="12"/>
  <c r="P5093" i="12"/>
  <c r="P5094" i="12"/>
  <c r="P5095" i="12"/>
  <c r="P5096" i="12"/>
  <c r="P5097" i="12"/>
  <c r="P5098" i="12"/>
  <c r="P5099" i="12"/>
  <c r="P5100" i="12"/>
  <c r="P5101" i="12"/>
  <c r="P5102" i="12"/>
  <c r="P5103" i="12"/>
  <c r="P5104" i="12"/>
  <c r="P5105" i="12"/>
  <c r="P5106" i="12"/>
  <c r="P5107" i="12"/>
  <c r="P5108" i="12"/>
  <c r="P5109" i="12"/>
  <c r="P5110" i="12"/>
  <c r="P5111" i="12"/>
  <c r="P5112" i="12"/>
  <c r="P5113" i="12"/>
  <c r="P5114" i="12"/>
  <c r="P5115" i="12"/>
  <c r="P5116" i="12"/>
  <c r="P5117" i="12"/>
  <c r="P5118" i="12"/>
  <c r="P5119" i="12"/>
  <c r="P5120" i="12"/>
  <c r="P5121" i="12"/>
  <c r="P5122" i="12"/>
  <c r="P5123" i="12"/>
  <c r="P5124" i="12"/>
  <c r="P5125" i="12"/>
  <c r="P5126" i="12"/>
  <c r="P5127" i="12"/>
  <c r="P5128" i="12"/>
  <c r="P5129" i="12"/>
  <c r="P5130" i="12"/>
  <c r="P5131" i="12"/>
  <c r="P5132" i="12"/>
  <c r="P5133" i="12"/>
  <c r="P5134" i="12"/>
  <c r="P5135" i="12"/>
  <c r="P5136" i="12"/>
  <c r="P5137" i="12"/>
  <c r="P5138" i="12"/>
  <c r="P5139" i="12"/>
  <c r="P5140" i="12"/>
  <c r="P5141" i="12"/>
  <c r="P5142" i="12"/>
  <c r="P5143" i="12"/>
  <c r="P5144" i="12"/>
  <c r="P5145" i="12"/>
  <c r="P5146" i="12"/>
  <c r="P5147" i="12"/>
  <c r="P5148" i="12"/>
  <c r="P5149" i="12"/>
  <c r="P5150" i="12"/>
  <c r="P5151" i="12"/>
  <c r="P5152" i="12"/>
  <c r="P5153" i="12"/>
  <c r="P5154" i="12"/>
  <c r="P5155" i="12"/>
  <c r="P5156" i="12"/>
  <c r="P5157" i="12"/>
  <c r="P5158" i="12"/>
  <c r="P5159" i="12"/>
  <c r="P5160" i="12"/>
  <c r="P5161" i="12"/>
  <c r="P5162" i="12"/>
  <c r="P5163" i="12"/>
  <c r="P5164" i="12"/>
  <c r="P5165" i="12"/>
  <c r="P5166" i="12"/>
  <c r="P5167" i="12"/>
  <c r="P5168" i="12"/>
  <c r="P5169" i="12"/>
  <c r="P5170" i="12"/>
  <c r="P5171" i="12"/>
  <c r="P5172" i="12"/>
  <c r="P5173" i="12"/>
  <c r="P5174" i="12"/>
  <c r="P5175" i="12"/>
  <c r="P5176" i="12"/>
  <c r="P5177" i="12"/>
  <c r="P5178" i="12"/>
  <c r="P5179" i="12"/>
  <c r="P5180" i="12"/>
  <c r="P5181" i="12"/>
  <c r="P5182" i="12"/>
  <c r="P5183" i="12"/>
  <c r="P5184" i="12"/>
  <c r="P5185" i="12"/>
  <c r="P5186" i="12"/>
  <c r="P5187" i="12"/>
  <c r="P5188" i="12"/>
  <c r="P5189" i="12"/>
  <c r="P5190" i="12"/>
  <c r="P5191" i="12"/>
  <c r="P5192" i="12"/>
  <c r="P5193" i="12"/>
  <c r="P5194" i="12"/>
  <c r="P5195" i="12"/>
  <c r="P5196" i="12"/>
  <c r="P5197" i="12"/>
  <c r="P5198" i="12"/>
  <c r="P5199" i="12"/>
  <c r="P5200" i="12"/>
  <c r="P5201" i="12"/>
  <c r="P5202" i="12"/>
  <c r="P5203" i="12"/>
  <c r="P5204" i="12"/>
  <c r="P5205" i="12"/>
  <c r="P5206" i="12"/>
  <c r="P5207" i="12"/>
  <c r="P5208" i="12"/>
  <c r="P5209" i="12"/>
  <c r="P5210" i="12"/>
  <c r="P5211" i="12"/>
  <c r="P5212" i="12"/>
  <c r="P5213" i="12"/>
  <c r="P5214" i="12"/>
  <c r="P5215" i="12"/>
  <c r="P5216" i="12"/>
  <c r="P5217" i="12"/>
  <c r="P5218" i="12"/>
  <c r="P5219" i="12"/>
  <c r="P5220" i="12"/>
  <c r="P5221" i="12"/>
  <c r="P5222" i="12"/>
  <c r="P5223" i="12"/>
  <c r="P5224" i="12"/>
  <c r="P5225" i="12"/>
  <c r="P5226" i="12"/>
  <c r="P5227" i="12"/>
  <c r="P5228" i="12"/>
  <c r="P5229" i="12"/>
  <c r="P5230" i="12"/>
  <c r="P5231" i="12"/>
  <c r="P5232" i="12"/>
  <c r="P5233" i="12"/>
  <c r="P5234" i="12"/>
  <c r="P5235" i="12"/>
  <c r="P5236" i="12"/>
  <c r="P5237" i="12"/>
  <c r="P5238" i="12"/>
  <c r="P5239" i="12"/>
  <c r="P5240" i="12"/>
  <c r="P5241" i="12"/>
  <c r="P5242" i="12"/>
  <c r="P5243" i="12"/>
  <c r="P5244" i="12"/>
  <c r="P5245" i="12"/>
  <c r="P5246" i="12"/>
  <c r="P5247" i="12"/>
  <c r="P5248" i="12"/>
  <c r="P5249" i="12"/>
  <c r="P5250" i="12"/>
  <c r="P5251" i="12"/>
  <c r="P5252" i="12"/>
  <c r="P5253" i="12"/>
  <c r="P5254" i="12"/>
  <c r="P5255" i="12"/>
  <c r="P5256" i="12"/>
  <c r="P5257" i="12"/>
  <c r="P5258" i="12"/>
  <c r="P5259" i="12"/>
  <c r="P5260" i="12"/>
  <c r="P5261" i="12"/>
  <c r="P5262" i="12"/>
  <c r="P5263" i="12"/>
  <c r="P5264" i="12"/>
  <c r="P5265" i="12"/>
  <c r="P5266" i="12"/>
  <c r="P5268" i="12"/>
  <c r="P5269" i="12"/>
  <c r="P5270" i="12"/>
  <c r="P5271" i="12"/>
  <c r="P5272" i="12"/>
  <c r="P5273" i="12"/>
  <c r="P5274" i="12"/>
  <c r="P5275" i="12"/>
  <c r="P5276" i="12"/>
  <c r="P5277" i="12"/>
  <c r="P5278" i="12"/>
  <c r="P5279" i="12"/>
  <c r="P5280" i="12"/>
  <c r="P5569" i="12"/>
  <c r="P5281" i="12"/>
  <c r="P5282" i="12"/>
  <c r="P5283" i="12"/>
  <c r="P5284" i="12"/>
  <c r="P5285" i="12"/>
  <c r="P5286" i="12"/>
  <c r="P5287" i="12"/>
  <c r="P5288" i="12"/>
  <c r="P5289" i="12"/>
  <c r="P5290" i="12"/>
  <c r="P5291" i="12"/>
  <c r="P5292" i="12"/>
  <c r="P5293" i="12"/>
  <c r="P5294" i="12"/>
  <c r="P5295" i="12"/>
  <c r="P5296" i="12"/>
  <c r="P5297" i="12"/>
  <c r="P5298" i="12"/>
  <c r="P5299" i="12"/>
  <c r="P5300" i="12"/>
  <c r="P5301" i="12"/>
  <c r="P5302" i="12"/>
  <c r="P5303" i="12"/>
  <c r="P5304" i="12"/>
  <c r="P5305" i="12"/>
  <c r="P5306" i="12"/>
  <c r="P5307" i="12"/>
  <c r="P5308" i="12"/>
  <c r="P5309" i="12"/>
  <c r="P5310" i="12"/>
  <c r="P5311" i="12"/>
  <c r="P5312" i="12"/>
  <c r="P5313" i="12"/>
  <c r="P5314" i="12"/>
  <c r="P5315" i="12"/>
  <c r="P5316" i="12"/>
  <c r="P5317" i="12"/>
  <c r="P5318" i="12"/>
  <c r="P5319" i="12"/>
  <c r="P5320" i="12"/>
  <c r="P5321" i="12"/>
  <c r="P5322" i="12"/>
  <c r="P5323" i="12"/>
  <c r="P5324" i="12"/>
  <c r="P5325" i="12"/>
  <c r="P5326" i="12"/>
  <c r="P5327" i="12"/>
  <c r="P5328" i="12"/>
  <c r="P5329" i="12"/>
  <c r="P5330" i="12"/>
  <c r="P5331" i="12"/>
  <c r="P5332" i="12"/>
  <c r="P5333" i="12"/>
  <c r="P5334" i="12"/>
  <c r="P5335" i="12"/>
  <c r="P5336" i="12"/>
  <c r="P5550" i="12"/>
  <c r="P5337" i="12"/>
  <c r="P5338" i="12"/>
  <c r="P5339" i="12"/>
  <c r="P5340" i="12"/>
  <c r="P5341" i="12"/>
  <c r="P5342" i="12"/>
  <c r="P5343" i="12"/>
  <c r="P5344" i="12"/>
  <c r="P5345" i="12"/>
  <c r="P5346" i="12"/>
  <c r="P5347" i="12"/>
  <c r="P5348" i="12"/>
  <c r="P5349" i="12"/>
  <c r="P5350" i="12"/>
  <c r="P5351" i="12"/>
  <c r="P5352" i="12"/>
  <c r="P5353" i="12"/>
  <c r="P5354" i="12"/>
  <c r="P5355" i="12"/>
  <c r="P5356" i="12"/>
  <c r="P5357" i="12"/>
  <c r="P5358" i="12"/>
  <c r="P5359" i="12"/>
  <c r="P5360" i="12"/>
  <c r="P5361" i="12"/>
  <c r="P5362" i="12"/>
  <c r="P5363" i="12"/>
  <c r="P5364" i="12"/>
  <c r="P5365" i="12"/>
  <c r="P5366" i="12"/>
  <c r="P5367" i="12"/>
  <c r="P5368" i="12"/>
  <c r="P5369" i="12"/>
  <c r="P5370" i="12"/>
  <c r="P5371" i="12"/>
  <c r="P5372" i="12"/>
  <c r="P5373" i="12"/>
  <c r="P5374" i="12"/>
  <c r="P5375" i="12"/>
  <c r="P5376" i="12"/>
  <c r="P5377" i="12"/>
  <c r="P5378" i="12"/>
  <c r="P5379" i="12"/>
  <c r="P5380" i="12"/>
  <c r="P5381" i="12"/>
  <c r="P5382" i="12"/>
  <c r="P5383" i="12"/>
  <c r="P5384" i="12"/>
  <c r="P5385" i="12"/>
  <c r="P5386" i="12"/>
  <c r="P5387" i="12"/>
  <c r="P5388" i="12"/>
  <c r="P5389" i="12"/>
  <c r="P5390" i="12"/>
  <c r="P5391" i="12"/>
  <c r="P5392" i="12"/>
  <c r="P5393" i="12"/>
  <c r="P5394" i="12"/>
  <c r="P5395" i="12"/>
  <c r="P5396" i="12"/>
  <c r="P5397" i="12"/>
  <c r="P5398" i="12"/>
  <c r="P5399" i="12"/>
  <c r="P5400" i="12"/>
  <c r="P5401" i="12"/>
  <c r="P5402" i="12"/>
  <c r="P5403" i="12"/>
  <c r="P5404" i="12"/>
  <c r="P5405" i="12"/>
  <c r="P5406" i="12"/>
  <c r="P5407" i="12"/>
  <c r="P5408" i="12"/>
  <c r="P5409" i="12"/>
  <c r="P5410" i="12"/>
  <c r="P5411" i="12"/>
  <c r="P5412" i="12"/>
  <c r="P5413" i="12"/>
  <c r="P5414" i="12"/>
  <c r="P5415" i="12"/>
  <c r="P5416" i="12"/>
  <c r="P5417" i="12"/>
  <c r="P5418" i="12"/>
  <c r="P5419" i="12"/>
  <c r="P5420" i="12"/>
  <c r="P5421" i="12"/>
  <c r="P5422" i="12"/>
  <c r="P5423" i="12"/>
  <c r="P5424" i="12"/>
  <c r="P5425" i="12"/>
  <c r="P5426" i="12"/>
  <c r="P5427" i="12"/>
  <c r="P5428" i="12"/>
  <c r="P5429" i="12"/>
  <c r="P5430" i="12"/>
  <c r="P5431" i="12"/>
  <c r="P5432" i="12"/>
  <c r="P5433" i="12"/>
  <c r="P5434" i="12"/>
  <c r="P5435" i="12"/>
  <c r="P5436" i="12"/>
  <c r="P5437" i="12"/>
  <c r="P5438" i="12"/>
  <c r="P5439" i="12"/>
  <c r="P5440" i="12"/>
  <c r="P5441" i="12"/>
  <c r="P5442" i="12"/>
  <c r="P5443" i="12"/>
  <c r="P5444" i="12"/>
  <c r="P5445" i="12"/>
  <c r="P5446" i="12"/>
  <c r="P5447" i="12"/>
  <c r="P5448" i="12"/>
  <c r="P5449" i="12"/>
  <c r="P5450" i="12"/>
  <c r="P5451" i="12"/>
  <c r="P5452" i="12"/>
  <c r="P5453" i="12"/>
  <c r="P5454" i="12"/>
  <c r="P5455" i="12"/>
  <c r="P5456" i="12"/>
  <c r="P5457" i="12"/>
  <c r="P5458" i="12"/>
  <c r="P5459" i="12"/>
  <c r="P5460" i="12"/>
  <c r="P5461" i="12"/>
  <c r="P5462" i="12"/>
  <c r="P5463" i="12"/>
  <c r="P5464" i="12"/>
  <c r="P5465" i="12"/>
  <c r="P5466" i="12"/>
  <c r="P5467" i="12"/>
  <c r="P5468" i="12"/>
  <c r="P5469" i="12"/>
  <c r="P5470" i="12"/>
  <c r="P5471" i="12"/>
  <c r="P5472" i="12"/>
  <c r="P5473" i="12"/>
  <c r="P5474" i="12"/>
  <c r="P5475" i="12"/>
  <c r="P5476" i="12"/>
  <c r="P5477" i="12"/>
  <c r="P5478" i="12"/>
  <c r="P5479" i="12"/>
  <c r="P5480" i="12"/>
  <c r="P5481" i="12"/>
  <c r="P5482" i="12"/>
  <c r="P5483" i="12"/>
  <c r="P5484" i="12"/>
  <c r="P5485" i="12"/>
  <c r="P5486" i="12"/>
  <c r="P5487" i="12"/>
  <c r="P5488" i="12"/>
  <c r="P5489" i="12"/>
  <c r="P5490" i="12"/>
  <c r="P5491" i="12"/>
  <c r="P5492" i="12"/>
  <c r="P5493" i="12"/>
  <c r="P5494" i="12"/>
  <c r="P5495" i="12"/>
  <c r="P5496" i="12"/>
  <c r="P5497" i="12"/>
  <c r="P5498" i="12"/>
  <c r="P5499" i="12"/>
  <c r="P5500" i="12"/>
  <c r="P5501" i="12"/>
  <c r="P5502" i="12"/>
  <c r="P5503" i="12"/>
  <c r="P5504" i="12"/>
  <c r="P5505" i="12"/>
  <c r="P5506" i="12"/>
  <c r="P5507" i="12"/>
  <c r="P5508" i="12"/>
  <c r="P5509" i="12"/>
  <c r="P5510" i="12"/>
  <c r="P5511" i="12"/>
  <c r="P5512" i="12"/>
  <c r="P5513" i="12"/>
  <c r="P5514" i="12"/>
  <c r="P5515" i="12"/>
  <c r="P5516" i="12"/>
  <c r="P5517" i="12"/>
  <c r="P5518" i="12"/>
  <c r="P5519" i="12"/>
  <c r="P5520" i="12"/>
  <c r="P5521" i="12"/>
  <c r="P5522" i="12"/>
  <c r="P5523" i="12"/>
  <c r="P5524" i="12"/>
  <c r="P5525" i="12"/>
  <c r="P5526" i="12"/>
  <c r="P5527" i="12"/>
  <c r="P5528" i="12"/>
  <c r="P5529" i="12"/>
  <c r="P5530" i="12"/>
  <c r="P5531" i="12"/>
  <c r="P5532" i="12"/>
  <c r="P5533" i="12"/>
  <c r="P5534" i="12"/>
  <c r="P5535" i="12"/>
  <c r="P5536" i="12"/>
  <c r="P5537" i="12"/>
  <c r="P5538" i="12"/>
  <c r="P5539" i="12"/>
  <c r="P5540" i="12"/>
  <c r="P5541" i="12"/>
  <c r="P5542" i="12"/>
  <c r="P5543" i="12"/>
  <c r="P5544" i="12"/>
  <c r="P5545" i="12"/>
  <c r="P5546" i="12"/>
  <c r="P5547" i="12"/>
  <c r="P5548" i="12"/>
  <c r="P5549" i="12"/>
  <c r="P5551" i="12"/>
  <c r="P5552" i="12"/>
  <c r="P5553" i="12"/>
  <c r="P5554" i="12"/>
  <c r="P5555" i="12"/>
  <c r="P5556" i="12"/>
  <c r="P5557" i="12"/>
  <c r="P5558" i="12"/>
  <c r="P5559" i="12"/>
  <c r="P5560" i="12"/>
  <c r="P5561" i="12"/>
  <c r="P5562" i="12"/>
  <c r="P5563" i="12"/>
  <c r="P5564" i="12"/>
  <c r="P5565" i="12"/>
  <c r="P5566" i="12"/>
  <c r="P5567" i="12"/>
  <c r="P5568" i="12"/>
  <c r="P5570" i="12"/>
  <c r="P5571" i="12"/>
  <c r="P5572" i="12"/>
  <c r="P2" i="12"/>
  <c r="L149" i="12" l="1"/>
  <c r="L23" i="12"/>
  <c r="L1038" i="12"/>
  <c r="L304" i="12"/>
  <c r="L521" i="12"/>
  <c r="L62" i="12"/>
  <c r="L172" i="12"/>
  <c r="L195" i="12"/>
  <c r="L837" i="12"/>
  <c r="L14" i="12"/>
  <c r="L710" i="12"/>
  <c r="L6" i="12"/>
  <c r="L29" i="12"/>
  <c r="L1379" i="12"/>
  <c r="L63" i="12"/>
  <c r="L45" i="12"/>
  <c r="L9" i="12"/>
  <c r="L2126" i="12"/>
  <c r="L190" i="12"/>
  <c r="L99" i="12"/>
  <c r="L8" i="12"/>
  <c r="L268" i="12"/>
  <c r="L34" i="12"/>
  <c r="L2" i="12"/>
  <c r="L2313" i="12"/>
  <c r="L11" i="12"/>
  <c r="L7" i="12"/>
  <c r="L359" i="12"/>
  <c r="L26" i="12"/>
  <c r="L74" i="12"/>
  <c r="L846" i="12"/>
  <c r="L42" i="12"/>
  <c r="L405" i="12"/>
  <c r="L5" i="12"/>
  <c r="L143" i="12"/>
  <c r="L106" i="12"/>
  <c r="L269" i="12"/>
  <c r="L189" i="12"/>
  <c r="L81" i="12"/>
  <c r="L95" i="12"/>
  <c r="L258" i="12"/>
  <c r="L67" i="12"/>
  <c r="L3" i="12"/>
  <c r="L59" i="12"/>
  <c r="L160" i="12"/>
  <c r="L473" i="12"/>
  <c r="L271" i="12"/>
  <c r="L41" i="12"/>
  <c r="L19" i="12"/>
  <c r="L40" i="12"/>
  <c r="L649" i="12"/>
  <c r="L702" i="12"/>
  <c r="L15" i="12"/>
  <c r="L430" i="12"/>
  <c r="L47" i="12"/>
  <c r="L77" i="12"/>
  <c r="L10" i="12"/>
  <c r="L964" i="12"/>
  <c r="L24" i="12"/>
  <c r="L185" i="12"/>
  <c r="L1612" i="12"/>
  <c r="L22" i="12"/>
  <c r="L412" i="12"/>
  <c r="L242" i="12"/>
  <c r="L56" i="12"/>
  <c r="L445" i="12"/>
  <c r="L30" i="12"/>
  <c r="L86" i="12"/>
  <c r="L165" i="12"/>
  <c r="L488" i="12"/>
  <c r="L2422" i="12"/>
  <c r="L392" i="12"/>
  <c r="L200" i="12"/>
  <c r="L18" i="12"/>
  <c r="L213" i="12"/>
  <c r="L125" i="12"/>
  <c r="L186" i="12"/>
  <c r="L2184" i="12"/>
  <c r="L929" i="12"/>
  <c r="L815" i="12"/>
  <c r="L608" i="12"/>
  <c r="L1776" i="12"/>
  <c r="L4" i="12"/>
  <c r="L535" i="12"/>
  <c r="L32" i="12"/>
  <c r="L221" i="12"/>
  <c r="L96" i="12"/>
  <c r="L433" i="12"/>
  <c r="L416" i="12"/>
  <c r="L2115" i="12"/>
  <c r="L79" i="12"/>
  <c r="L64" i="12"/>
  <c r="L33" i="12"/>
  <c r="L315" i="12"/>
  <c r="L396" i="12"/>
  <c r="L1078" i="12"/>
  <c r="L140" i="12"/>
  <c r="L198" i="12"/>
  <c r="L1826" i="12"/>
  <c r="L88" i="12"/>
  <c r="L78" i="12"/>
  <c r="L314" i="12"/>
  <c r="L146" i="12"/>
  <c r="L72" i="12"/>
  <c r="L516" i="12"/>
  <c r="L145" i="12"/>
  <c r="L225" i="12"/>
  <c r="L109" i="12"/>
  <c r="L182" i="12"/>
  <c r="L177" i="12"/>
  <c r="L69" i="12"/>
  <c r="L1736" i="12"/>
  <c r="L346" i="12"/>
  <c r="L2560" i="12"/>
  <c r="L197" i="12"/>
  <c r="L1268" i="12"/>
  <c r="L12" i="12"/>
  <c r="L402" i="12"/>
  <c r="L238" i="12"/>
  <c r="L91" i="12"/>
  <c r="L28" i="12"/>
  <c r="L1919" i="12"/>
  <c r="L794" i="12"/>
  <c r="L1874" i="12"/>
  <c r="L16" i="12"/>
  <c r="L380" i="12"/>
  <c r="L3175" i="12"/>
  <c r="L212" i="12"/>
  <c r="L330" i="12"/>
  <c r="L133" i="12"/>
  <c r="L1224" i="12"/>
  <c r="L522" i="12"/>
  <c r="L2324" i="12"/>
  <c r="L1542" i="12"/>
  <c r="L154" i="12"/>
  <c r="L110" i="12"/>
  <c r="L2774" i="12"/>
  <c r="L31" i="12"/>
  <c r="L403" i="12"/>
  <c r="L831" i="12"/>
  <c r="L2491" i="12"/>
  <c r="L1275" i="12"/>
  <c r="L321" i="12"/>
  <c r="L1633" i="12"/>
  <c r="L3196" i="12"/>
  <c r="L881" i="12"/>
  <c r="L98" i="12"/>
  <c r="L2449" i="12"/>
  <c r="L159" i="12"/>
  <c r="L646" i="12"/>
  <c r="L27" i="12"/>
  <c r="L65" i="12"/>
  <c r="L239" i="12"/>
  <c r="L121" i="12"/>
  <c r="L1477" i="12"/>
  <c r="L1047" i="12"/>
  <c r="L806" i="12"/>
  <c r="L230" i="12"/>
  <c r="L1900" i="12"/>
  <c r="L678" i="12"/>
  <c r="L2154" i="12"/>
  <c r="L273" i="12"/>
  <c r="L134" i="12"/>
  <c r="L83" i="12"/>
  <c r="L282" i="12"/>
  <c r="L1777" i="12"/>
  <c r="L138" i="12"/>
  <c r="L2060" i="12"/>
  <c r="L310" i="12"/>
  <c r="L427" i="12"/>
  <c r="L568" i="12"/>
  <c r="L1274" i="12"/>
  <c r="L250" i="12"/>
  <c r="L347" i="12"/>
  <c r="L2495" i="12"/>
  <c r="L877" i="12"/>
  <c r="L1752" i="12"/>
  <c r="L2834" i="12"/>
  <c r="L205" i="12"/>
  <c r="L2690" i="12"/>
  <c r="L137" i="12"/>
  <c r="L472" i="12"/>
  <c r="L118" i="12"/>
  <c r="L112" i="12"/>
  <c r="L25" i="12"/>
  <c r="L826" i="12"/>
  <c r="L2649" i="12"/>
  <c r="L75" i="12"/>
  <c r="L1801" i="12"/>
  <c r="L2054" i="12"/>
  <c r="L1149" i="12"/>
  <c r="L161" i="12"/>
  <c r="L2533" i="12"/>
  <c r="L2013" i="12"/>
  <c r="L782" i="12"/>
  <c r="L499" i="12"/>
  <c r="L2875" i="12"/>
  <c r="L1408" i="12"/>
  <c r="L107" i="12"/>
  <c r="L279" i="12"/>
  <c r="L573" i="12"/>
  <c r="L325" i="12"/>
  <c r="L853" i="12"/>
  <c r="L162" i="12"/>
  <c r="L508" i="12"/>
  <c r="L93" i="12"/>
  <c r="L97" i="12"/>
  <c r="L2364" i="12"/>
  <c r="L407" i="12"/>
  <c r="L627" i="12"/>
  <c r="L66" i="12"/>
  <c r="L60" i="12"/>
  <c r="L774" i="12"/>
  <c r="L2295" i="12"/>
  <c r="L339" i="12"/>
  <c r="L3709" i="12"/>
  <c r="L51" i="12"/>
  <c r="L302" i="12"/>
  <c r="L883" i="12"/>
  <c r="L2373" i="12"/>
  <c r="L1675" i="12"/>
  <c r="L210" i="12"/>
  <c r="L223" i="12"/>
  <c r="L3020" i="12"/>
  <c r="L2558" i="12"/>
  <c r="L132" i="12"/>
  <c r="L420" i="12"/>
  <c r="L3478" i="12"/>
  <c r="L263" i="12"/>
  <c r="L3006" i="12"/>
  <c r="L1133" i="12"/>
  <c r="L1029" i="12"/>
  <c r="L58" i="12"/>
  <c r="L422" i="12"/>
  <c r="L1877" i="12"/>
  <c r="L87" i="12"/>
  <c r="L1339" i="12"/>
  <c r="L1643" i="12"/>
  <c r="L576" i="12"/>
  <c r="L1934" i="12"/>
  <c r="L43" i="12"/>
  <c r="L102" i="12"/>
  <c r="L284" i="12"/>
  <c r="L378" i="12"/>
  <c r="L1163" i="12"/>
  <c r="L3631" i="12"/>
  <c r="L2330" i="12"/>
  <c r="L50" i="12"/>
  <c r="L429" i="12"/>
  <c r="L295" i="12"/>
  <c r="L3035" i="12"/>
  <c r="L153" i="12"/>
  <c r="L1695" i="12"/>
  <c r="L312" i="12"/>
  <c r="L216" i="12"/>
  <c r="L267" i="12"/>
  <c r="L657" i="12"/>
  <c r="L375" i="12"/>
  <c r="L3643" i="12"/>
  <c r="L152" i="12"/>
  <c r="L547" i="12"/>
  <c r="L632" i="12"/>
  <c r="L170" i="12"/>
  <c r="L214" i="12"/>
  <c r="L3383" i="12"/>
  <c r="L984" i="12"/>
  <c r="L46" i="12"/>
  <c r="L1004" i="12"/>
  <c r="L297" i="12"/>
  <c r="L3549" i="12"/>
  <c r="L307" i="12"/>
  <c r="L70" i="12"/>
  <c r="L553" i="12"/>
  <c r="L3857" i="12"/>
  <c r="L188" i="12"/>
  <c r="L2698" i="12"/>
  <c r="L254" i="12"/>
  <c r="L194" i="12"/>
  <c r="L2084" i="12"/>
  <c r="L718" i="12"/>
  <c r="L144" i="12"/>
  <c r="L3314" i="12"/>
  <c r="L286" i="12"/>
  <c r="L994" i="12"/>
  <c r="L592" i="12"/>
  <c r="L1091" i="12"/>
  <c r="L2128" i="12"/>
  <c r="L1086" i="12"/>
  <c r="L503" i="12"/>
  <c r="L336" i="12"/>
  <c r="L226" i="12"/>
  <c r="L2657" i="12"/>
  <c r="L779" i="12"/>
  <c r="L2022" i="12"/>
  <c r="L317" i="12"/>
  <c r="L684" i="12"/>
  <c r="L1337" i="12"/>
  <c r="L650" i="12"/>
  <c r="L443" i="12"/>
  <c r="L3089" i="12"/>
  <c r="L163" i="12"/>
  <c r="L4302" i="12"/>
  <c r="L2140" i="12"/>
  <c r="L613" i="12"/>
  <c r="L2134" i="12"/>
  <c r="L362" i="12"/>
  <c r="L2898" i="12"/>
  <c r="L1270" i="12"/>
  <c r="L2733" i="12"/>
  <c r="L1334" i="12"/>
  <c r="L987" i="12"/>
  <c r="L492" i="12"/>
  <c r="L2629" i="12"/>
  <c r="L36" i="12"/>
  <c r="L1537" i="12"/>
  <c r="L1856" i="12"/>
  <c r="L439" i="12"/>
  <c r="L1852" i="12"/>
  <c r="L1225" i="12"/>
  <c r="L1800" i="12"/>
  <c r="L888" i="12"/>
  <c r="L679" i="12"/>
  <c r="L1637" i="12"/>
  <c r="L262" i="12"/>
  <c r="L2420" i="12"/>
  <c r="L714" i="12"/>
  <c r="L526" i="12"/>
  <c r="L386" i="12"/>
  <c r="L21" i="12"/>
  <c r="L119" i="12"/>
  <c r="L135" i="12"/>
  <c r="L1950" i="12"/>
  <c r="L1512" i="12"/>
  <c r="L848" i="12"/>
  <c r="L148" i="12"/>
  <c r="L2414" i="12"/>
  <c r="L729" i="12"/>
  <c r="L1321" i="12"/>
  <c r="L2793" i="12"/>
  <c r="L671" i="12"/>
  <c r="L2963" i="12"/>
  <c r="L2784" i="12"/>
  <c r="L738" i="12"/>
  <c r="L3077" i="12"/>
  <c r="L3944" i="12"/>
  <c r="L555" i="12"/>
  <c r="L2238" i="12"/>
  <c r="L2030" i="12"/>
  <c r="L728" i="12"/>
  <c r="L1098" i="12"/>
  <c r="L1288" i="12"/>
  <c r="L2612" i="12"/>
  <c r="L2418" i="12"/>
  <c r="L2233" i="12"/>
  <c r="L3621" i="12"/>
  <c r="L319" i="12"/>
  <c r="L54" i="12"/>
  <c r="L1906" i="12"/>
  <c r="L3779" i="12"/>
  <c r="L428" i="12"/>
  <c r="L48" i="12"/>
  <c r="L1025" i="12"/>
  <c r="L1471" i="12"/>
  <c r="L115" i="12"/>
  <c r="L2271" i="12"/>
  <c r="L1407" i="12"/>
  <c r="L1351" i="12"/>
  <c r="L481" i="12"/>
  <c r="L909" i="12"/>
  <c r="L192" i="12"/>
  <c r="L20" i="12"/>
  <c r="L850" i="12"/>
  <c r="L2857" i="12"/>
  <c r="L368" i="12"/>
  <c r="L459" i="12"/>
  <c r="L224" i="12"/>
  <c r="L52" i="12"/>
  <c r="L3777" i="12"/>
  <c r="L1062" i="12"/>
  <c r="L701" i="12"/>
  <c r="L3387" i="12"/>
  <c r="L387" i="12"/>
  <c r="L520" i="12"/>
  <c r="L1969" i="12"/>
  <c r="L39" i="12"/>
  <c r="L2819" i="12"/>
  <c r="L287" i="12"/>
  <c r="L869" i="12"/>
  <c r="L2246" i="12"/>
  <c r="L1066" i="12"/>
  <c r="L1611" i="12"/>
  <c r="L3722" i="12"/>
  <c r="L3462" i="12"/>
  <c r="L870" i="12"/>
  <c r="L126" i="12"/>
  <c r="L49" i="12"/>
  <c r="L589" i="12"/>
  <c r="L196" i="12"/>
  <c r="L471" i="12"/>
  <c r="L2002" i="12"/>
  <c r="L2648" i="12"/>
  <c r="L236" i="12"/>
  <c r="L4189" i="12"/>
  <c r="L524" i="12"/>
  <c r="L3342" i="12"/>
  <c r="L1226" i="12"/>
  <c r="L2852" i="12"/>
  <c r="L337" i="12"/>
  <c r="L2911" i="12"/>
  <c r="L171" i="12"/>
  <c r="L3826" i="12"/>
  <c r="L113" i="12"/>
  <c r="L323" i="12"/>
  <c r="L444" i="12"/>
  <c r="L2419" i="12"/>
  <c r="L94" i="12"/>
  <c r="L442" i="12"/>
  <c r="L750" i="12"/>
  <c r="L2663" i="12"/>
  <c r="L3189" i="12"/>
  <c r="L3185" i="12"/>
  <c r="L975" i="12"/>
  <c r="L272" i="12"/>
  <c r="L333" i="12"/>
  <c r="L193" i="12"/>
  <c r="L1109" i="12"/>
  <c r="L865" i="12"/>
  <c r="L2871" i="12"/>
  <c r="L201" i="12"/>
  <c r="L410" i="12"/>
  <c r="L2738" i="12"/>
  <c r="L734" i="12"/>
  <c r="L382" i="12"/>
  <c r="L475" i="12"/>
  <c r="L820" i="12"/>
  <c r="L4449" i="12"/>
  <c r="L241" i="12"/>
  <c r="L878" i="12"/>
  <c r="L363" i="12"/>
  <c r="L283" i="12"/>
  <c r="L1137" i="12"/>
  <c r="L166" i="12"/>
  <c r="L2348" i="12"/>
  <c r="L2503" i="12"/>
  <c r="L3593" i="12"/>
  <c r="L215" i="12"/>
  <c r="L594" i="12"/>
  <c r="L3692" i="12"/>
  <c r="L1105" i="12"/>
  <c r="L1460" i="12"/>
  <c r="L3095" i="12"/>
  <c r="L1753" i="12"/>
  <c r="L184" i="12"/>
  <c r="L55" i="12"/>
  <c r="L523" i="12"/>
  <c r="L1162" i="12"/>
  <c r="L37" i="12"/>
  <c r="L17" i="12"/>
  <c r="L3304" i="12"/>
  <c r="L717" i="12"/>
  <c r="L353" i="12"/>
  <c r="L449" i="12"/>
  <c r="L3053" i="12"/>
  <c r="L174" i="12"/>
  <c r="L256" i="12"/>
  <c r="L2666" i="12"/>
  <c r="L989" i="12"/>
  <c r="L704" i="12"/>
  <c r="L841" i="12"/>
  <c r="L183" i="12"/>
  <c r="L571" i="12"/>
  <c r="L765" i="12"/>
  <c r="L3114" i="12"/>
  <c r="L1031" i="12"/>
  <c r="L954" i="12"/>
  <c r="L928" i="12"/>
  <c r="L1806" i="12"/>
  <c r="L388" i="12"/>
  <c r="L805" i="12"/>
  <c r="L1231" i="12"/>
  <c r="L1239" i="12"/>
  <c r="L900" i="12"/>
  <c r="L3786" i="12"/>
  <c r="L3785" i="12"/>
  <c r="L617" i="12"/>
  <c r="L175" i="12"/>
  <c r="L959" i="12"/>
  <c r="L569" i="12"/>
  <c r="L861" i="12"/>
  <c r="L2375" i="12"/>
  <c r="L141" i="12"/>
  <c r="L155" i="12"/>
  <c r="L2747" i="12"/>
  <c r="L3483" i="12"/>
  <c r="L2915" i="12"/>
  <c r="L3667" i="12"/>
  <c r="L404" i="12"/>
  <c r="L514" i="12"/>
  <c r="L414" i="12"/>
  <c r="L504" i="12"/>
  <c r="L3634" i="12"/>
  <c r="L2656" i="12"/>
  <c r="L235" i="12"/>
  <c r="L2697" i="12"/>
  <c r="L82" i="12"/>
  <c r="L595" i="12"/>
  <c r="L90" i="12"/>
  <c r="L136" i="12"/>
  <c r="L2900" i="12"/>
  <c r="L3744" i="12"/>
  <c r="L2678" i="12"/>
  <c r="L756" i="12"/>
  <c r="L1082" i="12"/>
  <c r="L2791" i="12"/>
  <c r="L68" i="12"/>
  <c r="L128" i="12"/>
  <c r="L823" i="12"/>
  <c r="L274" i="12"/>
  <c r="L4125" i="12"/>
  <c r="L365" i="12"/>
  <c r="L2261" i="12"/>
  <c r="L265" i="12"/>
  <c r="L400" i="12"/>
  <c r="L180" i="12"/>
  <c r="L1044" i="12"/>
  <c r="L84" i="12"/>
  <c r="L818" i="12"/>
  <c r="L259" i="12"/>
  <c r="L1787" i="12"/>
  <c r="L605" i="12"/>
  <c r="L345" i="12"/>
  <c r="L3639" i="12"/>
  <c r="L2081" i="12"/>
  <c r="L2824" i="12"/>
  <c r="L495" i="12"/>
  <c r="L294" i="12"/>
  <c r="L168" i="12"/>
  <c r="L431" i="12"/>
  <c r="L2486" i="12"/>
  <c r="L2119" i="12"/>
  <c r="L1688" i="12"/>
  <c r="L2039" i="12"/>
  <c r="L3026" i="12"/>
  <c r="L301" i="12"/>
  <c r="L389" i="12"/>
  <c r="L2328" i="12"/>
  <c r="L2541" i="12"/>
  <c r="L484" i="12"/>
  <c r="L3675" i="12"/>
  <c r="L549" i="12"/>
  <c r="L1168" i="12"/>
  <c r="L3215" i="12"/>
  <c r="L793" i="12"/>
  <c r="L892" i="12"/>
  <c r="L289" i="12"/>
  <c r="L207" i="12"/>
  <c r="L4275" i="12"/>
  <c r="L1565" i="12"/>
  <c r="L1835" i="12"/>
  <c r="L667" i="12"/>
  <c r="L604" i="12"/>
  <c r="L173" i="12"/>
  <c r="L298" i="12"/>
  <c r="L801" i="12"/>
  <c r="L35" i="12"/>
  <c r="L3512" i="12"/>
  <c r="L1115" i="12"/>
  <c r="L479" i="12"/>
  <c r="L1130" i="12"/>
  <c r="L2009" i="12"/>
  <c r="L139" i="12"/>
  <c r="L2716" i="12"/>
  <c r="L71" i="12"/>
  <c r="L3662" i="12"/>
  <c r="L129" i="12"/>
  <c r="L116" i="12"/>
  <c r="L558" i="12"/>
  <c r="L418" i="12"/>
  <c r="L602" i="12"/>
  <c r="L709" i="12"/>
  <c r="L1657" i="12"/>
  <c r="L2436" i="12"/>
  <c r="L61" i="12"/>
  <c r="L2982" i="12"/>
  <c r="L1610" i="12"/>
  <c r="L2172" i="12"/>
  <c r="L1030" i="12"/>
  <c r="L296" i="12"/>
  <c r="L350" i="12"/>
  <c r="L276" i="12"/>
  <c r="L2976" i="12"/>
  <c r="L204" i="12"/>
  <c r="L53" i="12"/>
  <c r="L474" i="12"/>
  <c r="L3170" i="12"/>
  <c r="L1514" i="12"/>
  <c r="L847" i="12"/>
  <c r="L1240" i="12"/>
  <c r="L465" i="12"/>
  <c r="L206" i="12"/>
  <c r="L2658" i="12"/>
  <c r="L814" i="12"/>
  <c r="L4024" i="12"/>
  <c r="L280" i="12"/>
  <c r="L1020" i="12"/>
  <c r="L3834" i="12"/>
  <c r="L1184" i="12"/>
  <c r="L590" i="12"/>
  <c r="L583" i="12"/>
  <c r="L4084" i="12"/>
  <c r="L643" i="12"/>
  <c r="L3950" i="12"/>
  <c r="L764" i="12"/>
  <c r="L982" i="12"/>
  <c r="L1922" i="12"/>
  <c r="L988" i="12"/>
  <c r="L467" i="12"/>
  <c r="L3870" i="12"/>
  <c r="L896" i="12"/>
  <c r="L1319" i="12"/>
  <c r="L4075" i="12"/>
  <c r="L3265" i="12"/>
  <c r="L246" i="12"/>
  <c r="L1655" i="12"/>
  <c r="L4324" i="12"/>
  <c r="L1601" i="12"/>
  <c r="L1244" i="12"/>
  <c r="L3016" i="12"/>
  <c r="L2916" i="12"/>
  <c r="L767" i="12"/>
  <c r="L761" i="12"/>
  <c r="L2550" i="12"/>
  <c r="L1879" i="12"/>
  <c r="L3438" i="12"/>
  <c r="L1325" i="12"/>
  <c r="L3001" i="12"/>
  <c r="L2783" i="12"/>
  <c r="L2580" i="12"/>
  <c r="L151" i="12"/>
  <c r="L3208" i="12"/>
  <c r="L446" i="12"/>
  <c r="L637" i="12"/>
  <c r="L3074" i="12"/>
  <c r="L607" i="12"/>
  <c r="L691" i="12"/>
  <c r="L661" i="12"/>
  <c r="L2897" i="12"/>
  <c r="L156" i="12"/>
  <c r="L2237" i="12"/>
  <c r="L357" i="12"/>
  <c r="L1008" i="12"/>
  <c r="L395" i="12"/>
  <c r="L625" i="12"/>
  <c r="L628" i="12"/>
  <c r="L2322" i="12"/>
  <c r="L253" i="12"/>
  <c r="L2574" i="12"/>
  <c r="L233" i="12"/>
  <c r="L2083" i="12"/>
  <c r="L4204" i="12"/>
  <c r="L3194" i="12"/>
  <c r="L838" i="12"/>
  <c r="L2820" i="12"/>
  <c r="L3044" i="12"/>
  <c r="L3418" i="12"/>
  <c r="L2708" i="12"/>
  <c r="L130" i="12"/>
  <c r="L1068" i="12"/>
  <c r="L463" i="12"/>
  <c r="L290" i="12"/>
  <c r="L957" i="12"/>
  <c r="L335" i="12"/>
  <c r="L2092" i="12"/>
  <c r="L3292" i="12"/>
  <c r="L80" i="12"/>
  <c r="L318" i="12"/>
  <c r="L328" i="12"/>
  <c r="L370" i="12"/>
  <c r="L2004" i="12"/>
  <c r="L3253" i="12"/>
  <c r="L3228" i="12"/>
  <c r="L181" i="12"/>
  <c r="L3422" i="12"/>
  <c r="L785" i="12"/>
  <c r="L3672" i="12"/>
  <c r="L3800" i="12"/>
  <c r="L1346" i="12"/>
  <c r="L2750" i="12"/>
  <c r="L2334" i="12"/>
  <c r="L698" i="12"/>
  <c r="L931" i="12"/>
  <c r="L1210" i="12"/>
  <c r="L1258" i="12"/>
  <c r="L2223" i="12"/>
  <c r="L399" i="12"/>
  <c r="L1255" i="12"/>
  <c r="L222" i="12"/>
  <c r="L3384" i="12"/>
  <c r="L2209" i="12"/>
  <c r="L360" i="12"/>
  <c r="L104" i="12"/>
  <c r="L3796" i="12"/>
  <c r="L790" i="12"/>
  <c r="L1397" i="12"/>
  <c r="L100" i="12"/>
  <c r="L92" i="12"/>
  <c r="L1028" i="12"/>
  <c r="L2922" i="12"/>
  <c r="L739" i="12"/>
  <c r="L4483" i="12"/>
  <c r="L922" i="12"/>
  <c r="L111" i="12"/>
  <c r="L447" i="12"/>
  <c r="L1012" i="12"/>
  <c r="L3579" i="12"/>
  <c r="L3970" i="12"/>
  <c r="L872" i="12"/>
  <c r="L2281" i="12"/>
  <c r="L2496" i="12"/>
  <c r="L1609" i="12"/>
  <c r="L857" i="12"/>
  <c r="L158" i="12"/>
  <c r="L882" i="12"/>
  <c r="L1155" i="12"/>
  <c r="L1803" i="12"/>
  <c r="L1603" i="12"/>
  <c r="L3376" i="12"/>
  <c r="L1026" i="12"/>
  <c r="L1011" i="12"/>
  <c r="L551" i="12"/>
  <c r="L424" i="12"/>
  <c r="L468" i="12"/>
  <c r="L496" i="12"/>
  <c r="L3338" i="12"/>
  <c r="L108" i="12"/>
  <c r="L680" i="12"/>
  <c r="L2432" i="12"/>
  <c r="L2769" i="12"/>
  <c r="L3015" i="12"/>
  <c r="L663" i="12"/>
  <c r="L486" i="12"/>
  <c r="L1151" i="12"/>
  <c r="L810" i="12"/>
  <c r="L3577" i="12"/>
  <c r="L2968" i="12"/>
  <c r="L470" i="12"/>
  <c r="L2879" i="12"/>
  <c r="L209" i="12"/>
  <c r="L4032" i="12"/>
  <c r="L1174" i="12"/>
  <c r="L1485" i="12"/>
  <c r="L381" i="12"/>
  <c r="L1453" i="12"/>
  <c r="L293" i="12"/>
  <c r="L998" i="12"/>
  <c r="L554" i="12"/>
  <c r="L2323" i="12"/>
  <c r="L329" i="12"/>
  <c r="L2480" i="12"/>
  <c r="L3879" i="12"/>
  <c r="L2171" i="12"/>
  <c r="L1779" i="12"/>
  <c r="L1797" i="12"/>
  <c r="L208" i="12"/>
  <c r="L4507" i="12"/>
  <c r="L1474" i="12"/>
  <c r="L687" i="12"/>
  <c r="L1322" i="12"/>
  <c r="L237" i="12"/>
  <c r="L4614" i="12"/>
  <c r="L832" i="12"/>
  <c r="L2250" i="12"/>
  <c r="L4337" i="12"/>
  <c r="L1199" i="12"/>
  <c r="L89" i="12"/>
  <c r="L4343" i="12"/>
  <c r="L2439" i="12"/>
  <c r="L455" i="12"/>
  <c r="L199" i="12"/>
  <c r="L1286" i="12"/>
  <c r="L1492" i="12"/>
  <c r="L114" i="12"/>
  <c r="L451" i="12"/>
  <c r="L2198" i="12"/>
  <c r="L612" i="12"/>
  <c r="L2845" i="12"/>
  <c r="L1277" i="12"/>
  <c r="L2822" i="12"/>
  <c r="L437" i="12"/>
  <c r="L2113" i="12"/>
  <c r="L244" i="12"/>
  <c r="L3115" i="12"/>
  <c r="L999" i="12"/>
  <c r="L176" i="12"/>
  <c r="L3288" i="12"/>
  <c r="L2557" i="12"/>
  <c r="L2999" i="12"/>
  <c r="L1357" i="12"/>
  <c r="L762" i="12"/>
  <c r="L532" i="12"/>
  <c r="L101" i="12"/>
  <c r="L2041" i="12"/>
  <c r="L3153" i="12"/>
  <c r="L167" i="12"/>
  <c r="L1393" i="12"/>
  <c r="L383" i="12"/>
  <c r="L934" i="12"/>
  <c r="L588" i="12"/>
  <c r="L261" i="12"/>
  <c r="L493" i="12"/>
  <c r="L157" i="12"/>
  <c r="L580" i="12"/>
  <c r="L560" i="12"/>
  <c r="L44" i="12"/>
  <c r="L2811" i="12"/>
  <c r="L3254" i="12"/>
  <c r="L1097" i="12"/>
  <c r="L1449" i="12"/>
  <c r="L1219" i="12"/>
  <c r="L1363" i="12"/>
  <c r="L1475" i="12"/>
  <c r="L725" i="12"/>
  <c r="L1412" i="12"/>
  <c r="L131" i="12"/>
  <c r="L277" i="12"/>
  <c r="L936" i="12"/>
  <c r="L3092" i="12"/>
  <c r="L1189" i="12"/>
  <c r="L243" i="12"/>
  <c r="L1959" i="12"/>
  <c r="L2257" i="12"/>
  <c r="L419" i="12"/>
  <c r="L2655" i="12"/>
  <c r="L1102" i="12"/>
  <c r="L3306" i="12"/>
  <c r="L1725" i="12"/>
  <c r="L1999" i="12"/>
  <c r="L3949" i="12"/>
  <c r="L2515" i="12"/>
  <c r="L2384" i="12"/>
  <c r="L564" i="12"/>
  <c r="L3698" i="12"/>
  <c r="L2773" i="12"/>
  <c r="L3104" i="12"/>
  <c r="L562" i="12"/>
  <c r="L3464" i="12"/>
  <c r="L529" i="12"/>
  <c r="L117" i="12"/>
  <c r="L1074" i="12"/>
  <c r="L817" i="12"/>
  <c r="L3158" i="12"/>
  <c r="L2867" i="12"/>
  <c r="L1382" i="12"/>
  <c r="L538" i="12"/>
  <c r="L940" i="12"/>
  <c r="L4283" i="12"/>
  <c r="L425" i="12"/>
  <c r="L1278" i="12"/>
  <c r="L754" i="12"/>
  <c r="L1221" i="12"/>
  <c r="L2633" i="12"/>
  <c r="L906" i="12"/>
  <c r="L203" i="12"/>
  <c r="L1715" i="12"/>
  <c r="L340" i="12"/>
  <c r="L995" i="12"/>
  <c r="L322" i="12"/>
  <c r="L1551" i="12"/>
  <c r="L448" i="12"/>
  <c r="L789" i="12"/>
  <c r="L3203" i="12"/>
  <c r="L441" i="12"/>
  <c r="L2877" i="12"/>
  <c r="L898" i="12"/>
  <c r="L2635" i="12"/>
  <c r="L1473" i="12"/>
  <c r="L103" i="12"/>
  <c r="L2850" i="12"/>
  <c r="L1445" i="12"/>
  <c r="L3330" i="12"/>
  <c r="L2537" i="12"/>
  <c r="L511" i="12"/>
  <c r="L1107" i="12"/>
  <c r="L3741" i="12"/>
  <c r="L3372" i="12"/>
  <c r="L3547" i="12"/>
  <c r="L3571" i="12"/>
  <c r="L527" i="12"/>
  <c r="L2379" i="12"/>
  <c r="L1318" i="12"/>
  <c r="L778" i="12"/>
  <c r="L1360" i="12"/>
  <c r="L669" i="12"/>
  <c r="L122" i="12"/>
  <c r="L3152" i="12"/>
  <c r="L457" i="12"/>
  <c r="L398" i="12"/>
  <c r="L3242" i="12"/>
  <c r="L124" i="12"/>
  <c r="L1392" i="12"/>
  <c r="L371" i="12"/>
  <c r="L1116" i="12"/>
  <c r="L3533" i="12"/>
  <c r="L1790" i="12"/>
  <c r="L4128" i="12"/>
  <c r="L3719" i="12"/>
  <c r="L781" i="12"/>
  <c r="L842" i="12"/>
  <c r="L2606" i="12"/>
  <c r="L1046" i="12"/>
  <c r="L4908" i="12"/>
  <c r="L737" i="12"/>
  <c r="L656" i="12"/>
  <c r="L2905" i="12"/>
  <c r="L3957" i="12"/>
  <c r="L3784" i="12"/>
  <c r="L619" i="12"/>
  <c r="L4442" i="12"/>
  <c r="L694" i="12"/>
  <c r="L150" i="12"/>
  <c r="L1853" i="12"/>
  <c r="L3002" i="12"/>
  <c r="L2108" i="12"/>
  <c r="L544" i="12"/>
  <c r="L3987" i="12"/>
  <c r="L621" i="12"/>
  <c r="L483" i="12"/>
  <c r="L3506" i="12"/>
  <c r="L941" i="12"/>
  <c r="L1758" i="12"/>
  <c r="L682" i="12"/>
  <c r="L506" i="12"/>
  <c r="L1504" i="12"/>
  <c r="L660" i="12"/>
  <c r="L1378" i="12"/>
  <c r="L4087" i="12"/>
  <c r="L1085" i="12"/>
  <c r="L1117" i="12"/>
  <c r="L2216" i="12"/>
  <c r="L962" i="12"/>
  <c r="L3145" i="12"/>
  <c r="L681" i="12"/>
  <c r="L3332" i="12"/>
  <c r="L2397" i="12"/>
  <c r="L390" i="12"/>
  <c r="L487" i="12"/>
  <c r="L953" i="12"/>
  <c r="L536" i="12"/>
  <c r="L2683" i="12"/>
  <c r="L1341" i="12"/>
  <c r="L2548" i="12"/>
  <c r="L2988" i="12"/>
  <c r="L798" i="12"/>
  <c r="L232" i="12"/>
  <c r="L4431" i="12"/>
  <c r="L1975" i="12"/>
  <c r="L3776" i="12"/>
  <c r="L3064" i="12"/>
  <c r="L943" i="12"/>
  <c r="L845" i="12"/>
  <c r="L3321" i="12"/>
  <c r="L531" i="12"/>
  <c r="L1061" i="12"/>
  <c r="L264" i="12"/>
  <c r="L411" i="12"/>
  <c r="L2611" i="12"/>
  <c r="L490" i="12"/>
  <c r="L2676" i="12"/>
  <c r="L939" i="12"/>
  <c r="L2152" i="12"/>
  <c r="L2855" i="12"/>
  <c r="L105" i="12"/>
  <c r="L1431" i="12"/>
  <c r="L3532" i="12"/>
  <c r="L2692" i="12"/>
  <c r="L3318" i="12"/>
  <c r="L685" i="12"/>
  <c r="L4710" i="12"/>
  <c r="L1733" i="12"/>
  <c r="L2890" i="12"/>
  <c r="L406" i="12"/>
  <c r="L278" i="12"/>
  <c r="L408" i="12"/>
  <c r="L3465" i="12"/>
  <c r="L1178" i="12"/>
  <c r="L1222" i="12"/>
  <c r="L3680" i="12"/>
  <c r="L4197" i="12"/>
  <c r="L507" i="12"/>
  <c r="L1731" i="12"/>
  <c r="L220" i="12"/>
  <c r="L292" i="12"/>
  <c r="L807" i="12"/>
  <c r="L4546" i="12"/>
  <c r="L2628" i="12"/>
  <c r="L1372" i="12"/>
  <c r="L2026" i="12"/>
  <c r="L2910" i="12"/>
  <c r="L755" i="12"/>
  <c r="L542" i="12"/>
  <c r="L1627" i="12"/>
  <c r="L2529" i="12"/>
  <c r="L217" i="12"/>
  <c r="L3119" i="12"/>
  <c r="L476" i="12"/>
  <c r="L76" i="12"/>
  <c r="L1159" i="12"/>
  <c r="L4273" i="12"/>
  <c r="L908" i="12"/>
  <c r="L4424" i="12"/>
  <c r="L827" i="12"/>
  <c r="L120" i="12"/>
  <c r="L288" i="12"/>
  <c r="L686" i="12"/>
  <c r="L3635" i="12"/>
  <c r="L2953" i="12"/>
  <c r="L1941" i="12"/>
  <c r="L1309" i="12"/>
  <c r="L1873" i="12"/>
  <c r="L3366" i="12"/>
  <c r="L1451" i="12"/>
  <c r="L722" i="12"/>
  <c r="L1180" i="12"/>
  <c r="L3256" i="12"/>
  <c r="L4157" i="12"/>
  <c r="L413" i="12"/>
  <c r="L1362" i="12"/>
  <c r="L1937" i="12"/>
  <c r="L3860" i="12"/>
  <c r="L374" i="12"/>
  <c r="L3847" i="12"/>
  <c r="L1595" i="12"/>
  <c r="L1395" i="12"/>
  <c r="L927" i="12"/>
  <c r="L2959" i="12"/>
  <c r="L1101" i="12"/>
  <c r="L1158" i="12"/>
  <c r="L1124" i="12"/>
  <c r="L300" i="12"/>
  <c r="L1651" i="12"/>
  <c r="L683" i="12"/>
  <c r="L1584" i="12"/>
  <c r="L1326" i="12"/>
  <c r="L2527" i="12"/>
  <c r="L596" i="12"/>
  <c r="L1786" i="12"/>
  <c r="L2975" i="12"/>
  <c r="L501" i="12"/>
  <c r="L1525" i="12"/>
  <c r="L4432" i="12"/>
  <c r="L2914" i="12"/>
  <c r="L2492" i="12"/>
  <c r="L2693" i="12"/>
  <c r="L707" i="12"/>
  <c r="L2958" i="12"/>
  <c r="L4025" i="12"/>
  <c r="L373" i="12"/>
  <c r="L1128" i="12"/>
  <c r="L3219" i="12"/>
  <c r="L1891" i="12"/>
  <c r="L3544" i="12"/>
  <c r="L2466" i="12"/>
  <c r="L3102" i="12"/>
  <c r="L2457" i="12"/>
  <c r="L2332" i="12"/>
  <c r="L512" i="12"/>
  <c r="L497" i="12"/>
  <c r="L540" i="12"/>
  <c r="L899" i="12"/>
  <c r="L1548" i="12"/>
  <c r="L3898" i="12"/>
  <c r="L303" i="12"/>
  <c r="L2299" i="12"/>
  <c r="L1050" i="12"/>
  <c r="L4819" i="12"/>
  <c r="L3555" i="12"/>
  <c r="L3453" i="12"/>
  <c r="L3758" i="12"/>
  <c r="L513" i="12"/>
  <c r="L2930" i="12"/>
  <c r="L1302" i="12"/>
  <c r="L1912" i="12"/>
  <c r="L960" i="12"/>
  <c r="L1830" i="12"/>
  <c r="L3500" i="12"/>
  <c r="L3978" i="12"/>
  <c r="L3617" i="12"/>
  <c r="L887" i="12"/>
  <c r="L647" i="12"/>
  <c r="L376" i="12"/>
  <c r="L2511" i="12"/>
  <c r="L582" i="12"/>
  <c r="L2240" i="12"/>
  <c r="L2180" i="12"/>
  <c r="L2359" i="12"/>
  <c r="L800" i="12"/>
  <c r="L951" i="12"/>
  <c r="L534" i="12"/>
  <c r="L2267" i="12"/>
  <c r="L910" i="12"/>
  <c r="L1104" i="12"/>
  <c r="L550" i="12"/>
  <c r="L2312" i="12"/>
  <c r="L2542" i="12"/>
  <c r="L1070" i="12"/>
  <c r="L2521" i="12"/>
  <c r="L1677" i="12"/>
  <c r="L844" i="12"/>
  <c r="L1990" i="12"/>
  <c r="L502" i="12"/>
  <c r="L2807" i="12"/>
  <c r="L1513" i="12"/>
  <c r="L1972" i="12"/>
  <c r="L1369" i="12"/>
  <c r="L623" i="12"/>
  <c r="L2712" i="12"/>
  <c r="L1037" i="12"/>
  <c r="L1540" i="12"/>
  <c r="L736" i="12"/>
  <c r="L3056" i="12"/>
  <c r="L2263" i="12"/>
  <c r="L3187" i="12"/>
  <c r="L1384" i="12"/>
  <c r="L2265" i="12"/>
  <c r="L4107" i="12"/>
  <c r="L3612" i="12"/>
  <c r="L528" i="12"/>
  <c r="L1454" i="12"/>
  <c r="L4288" i="12"/>
  <c r="L127" i="12"/>
  <c r="L1440" i="12"/>
  <c r="L1261" i="12"/>
  <c r="L3029" i="12"/>
  <c r="L491" i="12"/>
  <c r="L305" i="12"/>
  <c r="L672" i="12"/>
  <c r="L3735" i="12"/>
  <c r="L3493" i="12"/>
  <c r="L3195" i="12"/>
  <c r="L4090" i="12"/>
  <c r="L2818" i="12"/>
  <c r="L1871" i="12"/>
  <c r="L409" i="12"/>
  <c r="L249" i="12"/>
  <c r="L2089" i="12"/>
  <c r="L2302" i="12"/>
  <c r="L3823" i="12"/>
  <c r="L1246" i="12"/>
  <c r="L2075" i="12"/>
  <c r="L1402" i="12"/>
  <c r="L3474" i="12"/>
  <c r="L1388" i="12"/>
  <c r="L749" i="12"/>
  <c r="L932" i="12"/>
  <c r="L1365" i="12"/>
  <c r="L692" i="12"/>
  <c r="L3810" i="12"/>
  <c r="L905" i="12"/>
  <c r="L884" i="12"/>
  <c r="L721" i="12"/>
  <c r="L2619" i="12"/>
  <c r="L3529" i="12"/>
  <c r="L2164" i="12"/>
  <c r="L334" i="12"/>
  <c r="L937" i="12"/>
  <c r="L3473" i="12"/>
  <c r="L1186" i="12"/>
  <c r="L2523" i="12"/>
  <c r="L3424" i="12"/>
  <c r="L4253" i="12"/>
  <c r="L2901" i="12"/>
  <c r="L1578" i="12"/>
  <c r="L3513" i="12"/>
  <c r="L2641" i="12"/>
  <c r="L1204" i="12"/>
  <c r="L688" i="12"/>
  <c r="L4590" i="12"/>
  <c r="L3671" i="12"/>
  <c r="L2118" i="12"/>
  <c r="L2759" i="12"/>
  <c r="L631" i="12"/>
  <c r="L1181" i="12"/>
  <c r="L2876" i="12"/>
  <c r="L3431" i="12"/>
  <c r="L1632" i="12"/>
  <c r="L3030" i="12"/>
  <c r="L1266" i="12"/>
  <c r="L3403" i="12"/>
  <c r="L1251" i="12"/>
  <c r="L3943" i="12"/>
  <c r="L3426" i="12"/>
  <c r="L2038" i="12"/>
  <c r="L1032" i="12"/>
  <c r="L1762" i="12"/>
  <c r="L775" i="12"/>
  <c r="L3179" i="12"/>
  <c r="L1237" i="12"/>
  <c r="L3882" i="12"/>
  <c r="L1550" i="12"/>
  <c r="L791" i="12"/>
  <c r="L796" i="12"/>
  <c r="L2125" i="12"/>
  <c r="L579" i="12"/>
  <c r="L1562" i="12"/>
  <c r="L4682" i="12"/>
  <c r="L1885" i="12"/>
  <c r="L142" i="12"/>
  <c r="L352" i="12"/>
  <c r="L776" i="12"/>
  <c r="L85" i="12"/>
  <c r="L1002" i="12"/>
  <c r="L477" i="12"/>
  <c r="L3610" i="12"/>
  <c r="L1465" i="12"/>
  <c r="L2475" i="12"/>
  <c r="L611" i="12"/>
  <c r="L3365" i="12"/>
  <c r="L4143" i="12"/>
  <c r="L4833" i="12"/>
  <c r="L1653" i="12"/>
  <c r="L1606" i="12"/>
  <c r="L341" i="12"/>
  <c r="L1206" i="12"/>
  <c r="L1866" i="12"/>
  <c r="L3141" i="12"/>
  <c r="L2812" i="12"/>
  <c r="L1067" i="12"/>
  <c r="L1746" i="12"/>
  <c r="L2417" i="12"/>
  <c r="L1022" i="12"/>
  <c r="L610" i="12"/>
  <c r="L4620" i="12"/>
  <c r="L2932" i="12"/>
  <c r="L1217" i="12"/>
  <c r="L218" i="12"/>
  <c r="L1519" i="12"/>
  <c r="L1928" i="12"/>
  <c r="L788" i="12"/>
  <c r="L2936" i="12"/>
  <c r="L693" i="12"/>
  <c r="L751" i="12"/>
  <c r="L4350" i="12"/>
  <c r="L1639" i="12"/>
  <c r="L925" i="12"/>
  <c r="L1232" i="12"/>
  <c r="L603" i="12"/>
  <c r="L1703" i="12"/>
  <c r="L4022" i="12"/>
  <c r="L510" i="12"/>
  <c r="L3628" i="12"/>
  <c r="L2908" i="12"/>
  <c r="L4133" i="12"/>
  <c r="L3343" i="12"/>
  <c r="L3967" i="12"/>
  <c r="L3864" i="12"/>
  <c r="L4004" i="12"/>
  <c r="L2416" i="12"/>
  <c r="L601" i="12"/>
  <c r="L4470" i="12"/>
  <c r="L338" i="12"/>
  <c r="L3132" i="12"/>
  <c r="L2888" i="12"/>
  <c r="L1036" i="12"/>
  <c r="L2229" i="12"/>
  <c r="L1236" i="12"/>
  <c r="L1359" i="12"/>
  <c r="L670" i="12"/>
  <c r="L1216" i="12"/>
  <c r="L1264" i="12"/>
  <c r="L1869" i="12"/>
  <c r="L358" i="12"/>
  <c r="L1648" i="12"/>
  <c r="L1499" i="12"/>
  <c r="L1332" i="12"/>
  <c r="L2974" i="12"/>
  <c r="L777" i="12"/>
  <c r="L3351" i="12"/>
  <c r="L1772" i="12"/>
  <c r="L945" i="12"/>
  <c r="L1000" i="12"/>
  <c r="L875" i="12"/>
  <c r="L1039" i="12"/>
  <c r="L3176" i="12"/>
  <c r="L1072" i="12"/>
  <c r="L587" i="12"/>
  <c r="L3085" i="12"/>
  <c r="L567" i="12"/>
  <c r="L2843" i="12"/>
  <c r="L1389" i="12"/>
  <c r="L635" i="12"/>
  <c r="L1668" i="12"/>
  <c r="L2616" i="12"/>
  <c r="L1618" i="12"/>
  <c r="L4406" i="12"/>
  <c r="L723" i="12"/>
  <c r="L1296" i="12"/>
  <c r="L1448" i="12"/>
  <c r="L1140" i="12"/>
  <c r="L234" i="12"/>
  <c r="L1220" i="12"/>
  <c r="L361" i="12"/>
  <c r="L3670" i="12"/>
  <c r="L1614" i="12"/>
  <c r="L772" i="12"/>
  <c r="L674" i="12"/>
  <c r="L645" i="12"/>
  <c r="L1561" i="12"/>
  <c r="L372" i="12"/>
  <c r="L1165" i="12"/>
  <c r="L1531" i="12"/>
  <c r="L2063" i="12"/>
  <c r="L2357" i="12"/>
  <c r="L2846" i="12"/>
  <c r="L3534" i="12"/>
  <c r="L1034" i="12"/>
  <c r="L1472" i="12"/>
  <c r="L708" i="12"/>
  <c r="L228" i="12"/>
  <c r="L3961" i="12"/>
  <c r="L1260" i="12"/>
  <c r="L4378" i="12"/>
  <c r="L752" i="12"/>
  <c r="L893" i="12"/>
  <c r="L4604" i="12"/>
  <c r="L1486" i="12"/>
  <c r="L821" i="12"/>
  <c r="L732" i="12"/>
  <c r="L4161" i="12"/>
  <c r="L423" i="12"/>
  <c r="L2249" i="12"/>
  <c r="L3660" i="12"/>
  <c r="L1530" i="12"/>
  <c r="L1577" i="12"/>
  <c r="L351" i="12"/>
  <c r="L1583" i="12"/>
  <c r="L3469" i="12"/>
  <c r="L1546" i="12"/>
  <c r="L4623" i="12"/>
  <c r="L3043" i="12"/>
  <c r="L1021" i="12"/>
  <c r="L4615" i="12"/>
  <c r="L697" i="12"/>
  <c r="L1439" i="12"/>
  <c r="L3792" i="12"/>
  <c r="L1943" i="12"/>
  <c r="L1673" i="12"/>
  <c r="L1081" i="12"/>
  <c r="L1303" i="12"/>
  <c r="L275" i="12"/>
  <c r="L519" i="12"/>
  <c r="L4187" i="12"/>
  <c r="L1142" i="12"/>
  <c r="L771" i="12"/>
  <c r="L3858" i="12"/>
  <c r="L1862" i="12"/>
  <c r="L1048" i="12"/>
  <c r="L2919" i="12"/>
  <c r="L3804" i="12"/>
  <c r="L3564" i="12"/>
  <c r="L3746" i="12"/>
  <c r="L4301" i="12"/>
  <c r="L480" i="12"/>
  <c r="L4305" i="12"/>
  <c r="L808" i="12"/>
  <c r="L3358" i="12"/>
  <c r="L342" i="12"/>
  <c r="L3368" i="12"/>
  <c r="L2291" i="12"/>
  <c r="L4490" i="12"/>
  <c r="L644" i="12"/>
  <c r="L1838" i="12"/>
  <c r="L1518" i="12"/>
  <c r="L2371" i="12"/>
  <c r="L537" i="12"/>
  <c r="L716" i="12"/>
  <c r="L614" i="12"/>
  <c r="L773" i="12"/>
  <c r="L2342" i="12"/>
  <c r="L2567" i="12"/>
  <c r="L566" i="12"/>
  <c r="L600" i="12"/>
  <c r="L1867" i="12"/>
  <c r="L2927" i="12"/>
  <c r="L485" i="12"/>
  <c r="L3008" i="12"/>
  <c r="L2991" i="12"/>
  <c r="L862" i="12"/>
  <c r="L1469" i="12"/>
  <c r="L825" i="12"/>
  <c r="L3756" i="12"/>
  <c r="L4206" i="12"/>
  <c r="L5236" i="12"/>
  <c r="L1923" i="12"/>
  <c r="L211" i="12"/>
  <c r="L384" i="12"/>
  <c r="L2016" i="12"/>
  <c r="L1977" i="12"/>
  <c r="L1960" i="12"/>
  <c r="L3380" i="12"/>
  <c r="L1861" i="12"/>
  <c r="L2260" i="12"/>
  <c r="L1364" i="12"/>
  <c r="L971" i="12"/>
  <c r="L3590" i="12"/>
  <c r="L724" i="12"/>
  <c r="L202" i="12"/>
  <c r="L626" i="12"/>
  <c r="L73" i="12"/>
  <c r="L1819" i="12"/>
  <c r="L1023" i="12"/>
  <c r="L393" i="12"/>
  <c r="L633" i="12"/>
  <c r="L1401" i="12"/>
  <c r="L2510" i="12"/>
  <c r="L2736" i="12"/>
  <c r="L245" i="12"/>
  <c r="L3147" i="12"/>
  <c r="L227" i="12"/>
  <c r="L3504" i="12"/>
  <c r="L344" i="12"/>
  <c r="L1416" i="12"/>
  <c r="L859" i="12"/>
  <c r="L3665" i="12"/>
  <c r="L3154" i="12"/>
  <c r="L4038" i="12"/>
  <c r="L3182" i="12"/>
  <c r="L255" i="12"/>
  <c r="L3049" i="12"/>
  <c r="L3456" i="12"/>
  <c r="L308" i="12"/>
  <c r="L178" i="12"/>
  <c r="L3791" i="12"/>
  <c r="L1942" i="12"/>
  <c r="L3241" i="12"/>
  <c r="L2027" i="12"/>
  <c r="L1848" i="12"/>
  <c r="L1845" i="12"/>
  <c r="L4020" i="12"/>
  <c r="L980" i="12"/>
  <c r="L2607" i="12"/>
  <c r="L1706" i="12"/>
  <c r="L868" i="12"/>
  <c r="L3622" i="12"/>
  <c r="L2622" i="12"/>
  <c r="L2729" i="12"/>
  <c r="L606" i="12"/>
  <c r="L901" i="12"/>
  <c r="L792" i="12"/>
  <c r="L895" i="12"/>
  <c r="L963" i="12"/>
  <c r="L3434" i="12"/>
  <c r="L1436" i="12"/>
  <c r="L1710" i="12"/>
  <c r="L830" i="12"/>
  <c r="L349" i="12"/>
  <c r="L780" i="12"/>
  <c r="L4684" i="12"/>
  <c r="L461" i="12"/>
  <c r="L5099" i="12"/>
  <c r="L291" i="12"/>
  <c r="L690" i="12"/>
  <c r="L3557" i="12"/>
  <c r="L356" i="12"/>
  <c r="L1141" i="12"/>
  <c r="L574" i="12"/>
  <c r="L3818" i="12"/>
  <c r="L658" i="12"/>
  <c r="L622" i="12"/>
  <c r="L759" i="12"/>
  <c r="L3729" i="12"/>
  <c r="L3911" i="12"/>
  <c r="L1842" i="12"/>
  <c r="L2356" i="12"/>
  <c r="L3143" i="12"/>
  <c r="L466" i="12"/>
  <c r="L4653" i="12"/>
  <c r="L1573" i="12"/>
  <c r="L2479" i="12"/>
  <c r="L3335" i="12"/>
  <c r="L3945" i="12"/>
  <c r="L2617" i="12"/>
  <c r="L3583" i="12"/>
  <c r="L2810" i="12"/>
  <c r="L1024" i="12"/>
  <c r="L969" i="12"/>
  <c r="L1194" i="12"/>
  <c r="L1567" i="12"/>
  <c r="L2702" i="12"/>
  <c r="L435" i="12"/>
  <c r="L2596" i="12"/>
  <c r="L711" i="12"/>
  <c r="L3980" i="12"/>
  <c r="L2137" i="12"/>
  <c r="L719" i="12"/>
  <c r="L1135" i="12"/>
  <c r="L2174" i="12"/>
  <c r="L1649" i="12"/>
  <c r="L1903" i="12"/>
  <c r="L1674" i="12"/>
  <c r="L517" i="12"/>
  <c r="L620" i="12"/>
  <c r="L458" i="12"/>
  <c r="L1795" i="12"/>
  <c r="L505" i="12"/>
  <c r="L1118" i="12"/>
  <c r="L811" i="12"/>
  <c r="L4334" i="12"/>
  <c r="L2034" i="12"/>
  <c r="L2749" i="12"/>
  <c r="L1532" i="12"/>
  <c r="L1536" i="12"/>
  <c r="L4029" i="12"/>
  <c r="L802" i="12"/>
  <c r="L438" i="12"/>
  <c r="L1208" i="12"/>
  <c r="L452" i="12"/>
  <c r="L1377" i="12"/>
  <c r="L1108" i="12"/>
  <c r="L1176" i="12"/>
  <c r="L3678" i="12"/>
  <c r="L829" i="12"/>
  <c r="L1824" i="12"/>
  <c r="L3516" i="12"/>
  <c r="L2104" i="12"/>
  <c r="L1882" i="12"/>
  <c r="L1343" i="12"/>
  <c r="L849" i="12"/>
  <c r="L3337" i="12"/>
  <c r="L2703" i="12"/>
  <c r="L935" i="12"/>
  <c r="L1009" i="12"/>
  <c r="L3586" i="12"/>
  <c r="L4229" i="12"/>
  <c r="L1958" i="12"/>
  <c r="L1656" i="12"/>
  <c r="L1161" i="12"/>
  <c r="L2062" i="12"/>
  <c r="L1538" i="12"/>
  <c r="L546" i="12"/>
  <c r="L1316" i="12"/>
  <c r="L1053" i="12"/>
  <c r="L1079" i="12"/>
  <c r="L4182" i="12"/>
  <c r="L3087" i="12"/>
  <c r="L731" i="12"/>
  <c r="L624" i="12"/>
  <c r="L2130" i="12"/>
  <c r="L3039" i="12"/>
  <c r="L320" i="12"/>
  <c r="L1563" i="12"/>
  <c r="L3930" i="12"/>
  <c r="L1403" i="12"/>
  <c r="L2001" i="12"/>
  <c r="L1414" i="12"/>
  <c r="L4063" i="12"/>
  <c r="L2795" i="12"/>
  <c r="L1075" i="12"/>
  <c r="L578" i="12"/>
  <c r="L306" i="12"/>
  <c r="L3894" i="12"/>
  <c r="L1358" i="12"/>
  <c r="L822" i="12"/>
  <c r="L3836" i="12"/>
  <c r="L1659" i="12"/>
  <c r="L3649" i="12"/>
  <c r="L966" i="12"/>
  <c r="L730" i="12"/>
  <c r="L676" i="12"/>
  <c r="L1083" i="12"/>
  <c r="L902" i="12"/>
  <c r="L813" i="12"/>
  <c r="L3664" i="12"/>
  <c r="L2717" i="12"/>
  <c r="L3546" i="12"/>
  <c r="L2307" i="12"/>
  <c r="L1019" i="12"/>
  <c r="L4286" i="12"/>
  <c r="L907" i="12"/>
  <c r="L2243" i="12"/>
  <c r="L4326" i="12"/>
  <c r="L2284" i="12"/>
  <c r="L3510" i="12"/>
  <c r="L3075" i="12"/>
  <c r="L4030" i="12"/>
  <c r="L1284" i="12"/>
  <c r="L1330" i="12"/>
  <c r="L3951" i="12"/>
  <c r="L705" i="12"/>
  <c r="L1280" i="12"/>
  <c r="L324" i="12"/>
  <c r="L1300" i="12"/>
  <c r="L2183" i="12"/>
  <c r="L3285" i="12"/>
  <c r="L530" i="12"/>
  <c r="L1338" i="12"/>
  <c r="L326" i="12"/>
  <c r="L2798" i="12"/>
  <c r="L4499" i="12"/>
  <c r="L3225" i="12"/>
  <c r="L432" i="12"/>
  <c r="L3061" i="12"/>
  <c r="L1243" i="12"/>
  <c r="L331" i="12"/>
  <c r="L2865" i="12"/>
  <c r="L572" i="12"/>
  <c r="L2011" i="12"/>
  <c r="L835" i="12"/>
  <c r="L3117" i="12"/>
  <c r="L4640" i="12"/>
  <c r="L316" i="12"/>
  <c r="L1432" i="12"/>
  <c r="L252" i="12"/>
  <c r="L4180" i="12"/>
  <c r="L2856" i="12"/>
  <c r="L3914" i="12"/>
  <c r="L3515" i="12"/>
  <c r="L1087" i="12"/>
  <c r="L3488" i="12"/>
  <c r="L965" i="12"/>
  <c r="L313" i="12"/>
  <c r="L3107" i="12"/>
  <c r="L3481" i="12"/>
  <c r="L4086" i="12"/>
  <c r="L1878" i="12"/>
  <c r="L2985" i="12"/>
  <c r="L1160" i="12"/>
  <c r="L2869" i="12"/>
  <c r="L4079" i="12"/>
  <c r="L3248" i="12"/>
  <c r="L2277" i="12"/>
  <c r="L1887" i="12"/>
  <c r="L918" i="12"/>
  <c r="L3007" i="12"/>
  <c r="L1045" i="12"/>
  <c r="L1607" i="12"/>
  <c r="L1671" i="12"/>
  <c r="L1016" i="12"/>
  <c r="L2821" i="12"/>
  <c r="L4267" i="12"/>
  <c r="L3760" i="12"/>
  <c r="L1524" i="12"/>
  <c r="L2758" i="12"/>
  <c r="L4884" i="12"/>
  <c r="L763" i="12"/>
  <c r="L1728" i="12"/>
  <c r="L364" i="12"/>
  <c r="L3258" i="12"/>
  <c r="L1875" i="12"/>
  <c r="L2772" i="12"/>
  <c r="L3340" i="12"/>
  <c r="L1010" i="12"/>
  <c r="L1825" i="12"/>
  <c r="L1201" i="12"/>
  <c r="L4255" i="12"/>
  <c r="L903" i="12"/>
  <c r="L743" i="12"/>
  <c r="L2452" i="12"/>
  <c r="L584" i="12"/>
  <c r="L2088" i="12"/>
  <c r="L4007" i="12"/>
  <c r="L1456" i="12"/>
  <c r="L1509" i="12"/>
  <c r="L675" i="12"/>
  <c r="L3891" i="12"/>
  <c r="L746" i="12"/>
  <c r="L930" i="12"/>
  <c r="L1527" i="12"/>
  <c r="L1579" i="12"/>
  <c r="L4158" i="12"/>
  <c r="L715" i="12"/>
  <c r="L179" i="12"/>
  <c r="L926" i="12"/>
  <c r="L629" i="12"/>
  <c r="L281" i="12"/>
  <c r="L2153" i="12"/>
  <c r="L4231" i="12"/>
  <c r="L229" i="12"/>
  <c r="L1979" i="12"/>
  <c r="L744" i="12"/>
  <c r="L2215" i="12"/>
  <c r="L4261" i="12"/>
  <c r="L1049" i="12"/>
  <c r="L990" i="12"/>
  <c r="L2251" i="12"/>
  <c r="L735" i="12"/>
  <c r="L1192" i="12"/>
  <c r="L4456" i="12"/>
  <c r="L1717" i="12"/>
  <c r="L2993" i="12"/>
  <c r="L2524" i="12"/>
  <c r="L1705" i="12"/>
  <c r="L1262" i="12"/>
  <c r="L248" i="12"/>
  <c r="L4295" i="12"/>
  <c r="L2259" i="12"/>
  <c r="L1073" i="12"/>
  <c r="L2021" i="12"/>
  <c r="L543" i="12"/>
  <c r="L948" i="12"/>
  <c r="L4292" i="12"/>
  <c r="L2966" i="12"/>
  <c r="L1294" i="12"/>
  <c r="L2018" i="12"/>
  <c r="L1493" i="12"/>
  <c r="L401" i="12"/>
  <c r="L4437" i="12"/>
  <c r="L3844" i="12"/>
  <c r="L1623" i="12"/>
  <c r="L745" i="12"/>
  <c r="L3367" i="12"/>
  <c r="L1071" i="12"/>
  <c r="L3867" i="12"/>
  <c r="L598" i="12"/>
  <c r="L1006" i="12"/>
  <c r="L726" i="12"/>
  <c r="L4857" i="12"/>
  <c r="L464" i="12"/>
  <c r="L1729" i="12"/>
  <c r="L2177" i="12"/>
  <c r="L1123" i="12"/>
  <c r="L652" i="12"/>
  <c r="L4656" i="12"/>
  <c r="L3861" i="12"/>
  <c r="L577" i="12"/>
  <c r="L1461" i="12"/>
  <c r="L270" i="12"/>
  <c r="L2435" i="12"/>
  <c r="L1760" i="12"/>
  <c r="L3181" i="12"/>
  <c r="L740" i="12"/>
  <c r="L741" i="12"/>
  <c r="L1100" i="12"/>
  <c r="L3976" i="12"/>
  <c r="L2404" i="12"/>
  <c r="L169" i="12"/>
  <c r="L1898" i="12"/>
  <c r="L747" i="12"/>
  <c r="L1418" i="12"/>
  <c r="L5326" i="12"/>
  <c r="L3614" i="12"/>
  <c r="L147" i="12"/>
  <c r="L548" i="12"/>
  <c r="L4544" i="12"/>
  <c r="L2460" i="12"/>
  <c r="L3042" i="12"/>
  <c r="L4717" i="12"/>
  <c r="L836" i="12"/>
  <c r="L251" i="12"/>
  <c r="L266" i="12"/>
  <c r="L1166" i="12"/>
  <c r="L1056" i="12"/>
  <c r="L565" i="12"/>
  <c r="L609" i="12"/>
  <c r="L2069" i="12"/>
  <c r="L1043" i="12"/>
  <c r="L3034" i="12"/>
  <c r="L1598" i="12"/>
  <c r="L3128" i="12"/>
  <c r="L231" i="12"/>
  <c r="L1188" i="12"/>
  <c r="L4119" i="12"/>
  <c r="L2632" i="12"/>
  <c r="L696" i="12"/>
  <c r="L912" i="12"/>
  <c r="L894" i="12"/>
  <c r="L1064" i="12"/>
  <c r="L1055" i="12"/>
  <c r="L1247" i="12"/>
  <c r="L3394" i="12"/>
  <c r="L1167" i="12"/>
  <c r="L1665" i="12"/>
  <c r="L3824" i="12"/>
  <c r="L2383" i="12"/>
  <c r="L1520" i="12"/>
  <c r="L1374" i="12"/>
  <c r="L1663" i="12"/>
  <c r="L3134" i="12"/>
  <c r="L3915" i="12"/>
  <c r="L1410" i="12"/>
  <c r="L1381" i="12"/>
  <c r="L1035" i="12"/>
  <c r="L3693" i="12"/>
  <c r="L2555" i="12"/>
  <c r="L4673" i="12"/>
  <c r="L453" i="12"/>
  <c r="L563" i="12"/>
  <c r="L3111" i="12"/>
  <c r="L2061" i="12"/>
  <c r="L4281" i="12"/>
  <c r="L4347" i="12"/>
  <c r="L3897" i="12"/>
  <c r="L4010" i="12"/>
  <c r="L1005" i="12"/>
  <c r="L3889" i="12"/>
  <c r="L1093" i="12"/>
  <c r="L3482" i="12"/>
  <c r="L1060" i="12"/>
  <c r="L2120" i="12"/>
  <c r="L1766" i="12"/>
  <c r="L3971" i="12"/>
  <c r="L1983" i="12"/>
  <c r="L454" i="12"/>
  <c r="L1571" i="12"/>
  <c r="L615" i="12"/>
  <c r="L586" i="12"/>
  <c r="L2710" i="12"/>
  <c r="L1426" i="12"/>
  <c r="L4842" i="12"/>
  <c r="L2947" i="12"/>
  <c r="L4394" i="12"/>
  <c r="L1170" i="12"/>
  <c r="L2636" i="12"/>
  <c r="L983" i="12"/>
  <c r="L885" i="12"/>
  <c r="L4141" i="12"/>
  <c r="L3210" i="12"/>
  <c r="L843" i="12"/>
  <c r="L354" i="12"/>
  <c r="L2866" i="12"/>
  <c r="L863" i="12"/>
  <c r="L2556" i="12"/>
  <c r="L2509" i="12"/>
  <c r="L1099" i="12"/>
  <c r="L840" i="12"/>
  <c r="L3046" i="12"/>
  <c r="L787" i="12"/>
  <c r="L556" i="12"/>
  <c r="L2786" i="12"/>
  <c r="L3618" i="12"/>
  <c r="L1734" i="12"/>
  <c r="L2268" i="12"/>
  <c r="L1156" i="12"/>
  <c r="L3252" i="12"/>
  <c r="L1783" i="12"/>
  <c r="L639" i="12"/>
  <c r="L2388" i="12"/>
  <c r="L1996" i="12"/>
  <c r="L591" i="12"/>
  <c r="L3247" i="12"/>
  <c r="L2421" i="12"/>
  <c r="L3037" i="12"/>
  <c r="L1404" i="12"/>
  <c r="L2155" i="12"/>
  <c r="L991" i="12"/>
  <c r="L489" i="12"/>
  <c r="L4290" i="12"/>
  <c r="L804" i="12"/>
  <c r="L3360" i="12"/>
  <c r="L1488" i="12"/>
  <c r="L1129" i="12"/>
  <c r="L2694" i="12"/>
  <c r="L3171" i="12"/>
  <c r="L367" i="12"/>
  <c r="L2797" i="12"/>
  <c r="L795" i="12"/>
  <c r="L2484" i="12"/>
  <c r="L1324" i="12"/>
  <c r="L2253" i="12"/>
  <c r="L2721" i="12"/>
  <c r="L1427" i="12"/>
  <c r="L3992" i="12"/>
  <c r="L4235" i="12"/>
  <c r="L3349" i="12"/>
  <c r="L557" i="12"/>
  <c r="L3759" i="12"/>
  <c r="L641" i="12"/>
  <c r="L956" i="12"/>
  <c r="L978" i="12"/>
  <c r="L3552" i="12"/>
  <c r="L3307" i="12"/>
  <c r="L509" i="12"/>
  <c r="L2519" i="12"/>
  <c r="L2551" i="12"/>
  <c r="L2831" i="12"/>
  <c r="L2463" i="12"/>
  <c r="L695" i="12"/>
  <c r="L1502" i="12"/>
  <c r="L3584" i="12"/>
  <c r="L434" i="12"/>
  <c r="L4742" i="12"/>
  <c r="L1122" i="12"/>
  <c r="L2603" i="12"/>
  <c r="L3883" i="12"/>
  <c r="L4484" i="12"/>
  <c r="L974" i="12"/>
  <c r="L4317" i="12"/>
  <c r="L2808" i="12"/>
  <c r="L1851" i="12"/>
  <c r="L3028" i="12"/>
  <c r="L1190" i="12"/>
  <c r="L855" i="12"/>
  <c r="L3320" i="12"/>
  <c r="L1516" i="12"/>
  <c r="L4093" i="12"/>
  <c r="L4041" i="12"/>
  <c r="L4150" i="12"/>
  <c r="L3998" i="12"/>
  <c r="L539" i="12"/>
  <c r="L1437" i="12"/>
  <c r="L2652" i="12"/>
  <c r="L1333" i="12"/>
  <c r="L2946" i="12"/>
  <c r="L1193" i="12"/>
  <c r="L4230" i="12"/>
  <c r="L4226" i="12"/>
  <c r="L1522" i="12"/>
  <c r="L1726" i="12"/>
  <c r="L385" i="12"/>
  <c r="L4256" i="12"/>
  <c r="L4251" i="12"/>
  <c r="L533" i="12"/>
  <c r="L784" i="12"/>
  <c r="L1252" i="12"/>
  <c r="L3661" i="12"/>
  <c r="L1415" i="12"/>
  <c r="L1619" i="12"/>
  <c r="L4335" i="12"/>
  <c r="L1136" i="12"/>
  <c r="L1233" i="12"/>
  <c r="L1120" i="12"/>
  <c r="L2275" i="12"/>
  <c r="L1510" i="12"/>
  <c r="L2093" i="12"/>
  <c r="L1933" i="12"/>
  <c r="L1505" i="12"/>
  <c r="L3127" i="12"/>
  <c r="L1630" i="12"/>
  <c r="L3885" i="12"/>
  <c r="L456" i="12"/>
  <c r="L450" i="12"/>
  <c r="L4080" i="12"/>
  <c r="L4028" i="12"/>
  <c r="L1148" i="12"/>
  <c r="L3648" i="12"/>
  <c r="L3890" i="12"/>
  <c r="L713" i="12"/>
  <c r="L1132" i="12"/>
  <c r="L3287" i="12"/>
  <c r="L977" i="12"/>
  <c r="L285" i="12"/>
  <c r="L3981" i="12"/>
  <c r="L4429" i="12"/>
  <c r="L1617" i="12"/>
  <c r="L1139" i="12"/>
  <c r="L1040" i="12"/>
  <c r="L668" i="12"/>
  <c r="L891" i="12"/>
  <c r="L1018" i="12"/>
  <c r="L864" i="12"/>
  <c r="L3163" i="12"/>
  <c r="L3033" i="12"/>
  <c r="L634" i="12"/>
  <c r="L4232" i="12"/>
  <c r="L4466" i="12"/>
  <c r="L1154" i="12"/>
  <c r="L1259" i="12"/>
  <c r="L4789" i="12"/>
  <c r="L3984" i="12"/>
  <c r="L2487" i="12"/>
  <c r="L742" i="12"/>
  <c r="L3468" i="12"/>
  <c r="L581" i="12"/>
  <c r="L913" i="12"/>
  <c r="L3955" i="12"/>
  <c r="L415" i="12"/>
  <c r="L4482" i="12"/>
  <c r="L3721" i="12"/>
  <c r="L616" i="12"/>
  <c r="L3005" i="12"/>
  <c r="L1305" i="12"/>
  <c r="L1088" i="12"/>
  <c r="L5052" i="12"/>
  <c r="L1978" i="12"/>
  <c r="L1568" i="12"/>
  <c r="L4699" i="12"/>
  <c r="L1457" i="12"/>
  <c r="L2382" i="12"/>
  <c r="L4444" i="12"/>
  <c r="L1063" i="12"/>
  <c r="L3329" i="12"/>
  <c r="L2614" i="12"/>
  <c r="L3893" i="12"/>
  <c r="L3446" i="12"/>
  <c r="L4660" i="12"/>
  <c r="L924" i="12"/>
  <c r="L3207" i="12"/>
  <c r="L3524" i="12"/>
  <c r="L3305" i="12"/>
  <c r="L1463" i="12"/>
  <c r="L3703" i="12"/>
  <c r="L3025" i="12"/>
  <c r="L3091" i="12"/>
  <c r="L3333" i="12"/>
  <c r="L1666" i="12"/>
  <c r="L2146" i="12"/>
  <c r="L3406" i="12"/>
  <c r="L944" i="12"/>
  <c r="L1846" i="12"/>
  <c r="L769" i="12"/>
  <c r="L3079" i="12"/>
  <c r="L3192" i="12"/>
  <c r="L1962" i="12"/>
  <c r="L2561" i="12"/>
  <c r="L1711" i="12"/>
  <c r="L2719" i="12"/>
  <c r="L799" i="12"/>
  <c r="L3273" i="12"/>
  <c r="L2681" i="12"/>
  <c r="L947" i="12"/>
  <c r="L3503" i="12"/>
  <c r="L518" i="12"/>
  <c r="L2569" i="12"/>
  <c r="L3838" i="12"/>
  <c r="L3230" i="12"/>
  <c r="L2144" i="12"/>
  <c r="L1110" i="12"/>
  <c r="L1645" i="12"/>
  <c r="L2588" i="12"/>
  <c r="L3096" i="12"/>
  <c r="L1749" i="12"/>
  <c r="L1467" i="12"/>
  <c r="L4451" i="12"/>
  <c r="L3236" i="12"/>
  <c r="L2429" i="12"/>
  <c r="L4005" i="12"/>
  <c r="L1589" i="12"/>
  <c r="L1450" i="12"/>
  <c r="L2165" i="12"/>
  <c r="L2499" i="12"/>
  <c r="L1832" i="12"/>
  <c r="L1134" i="12"/>
  <c r="L2559" i="12"/>
  <c r="L3449" i="12"/>
  <c r="L933" i="12"/>
  <c r="L1924" i="12"/>
  <c r="L355" i="12"/>
  <c r="L4360" i="12"/>
  <c r="L1932" i="12"/>
  <c r="L3476" i="12"/>
  <c r="L1732" i="12"/>
  <c r="L3658" i="12"/>
  <c r="L515" i="12"/>
  <c r="L2671" i="12"/>
  <c r="L4208" i="12"/>
  <c r="L3436" i="12"/>
  <c r="L886" i="12"/>
  <c r="L3611" i="12"/>
  <c r="L2301" i="12"/>
  <c r="L2294" i="12"/>
  <c r="L1814" i="12"/>
  <c r="L3587" i="12"/>
  <c r="L3606" i="12"/>
  <c r="L3782" i="12"/>
  <c r="L421" i="12"/>
  <c r="L904" i="12"/>
  <c r="L3031" i="12"/>
  <c r="L2094" i="12"/>
  <c r="L3339" i="12"/>
  <c r="L879" i="12"/>
  <c r="L3887" i="12"/>
  <c r="L3019" i="12"/>
  <c r="L3402" i="12"/>
  <c r="L1352" i="12"/>
  <c r="L3499" i="12"/>
  <c r="L3880" i="12"/>
  <c r="L1312" i="12"/>
  <c r="L3928" i="12"/>
  <c r="L3900" i="12"/>
  <c r="L4344" i="12"/>
  <c r="L4110" i="12"/>
  <c r="L5303" i="12"/>
  <c r="L1370" i="12"/>
  <c r="L1592" i="12"/>
  <c r="L219" i="12"/>
  <c r="L436" i="12"/>
  <c r="L2952" i="12"/>
  <c r="L4098" i="12"/>
  <c r="L638" i="12"/>
  <c r="L391" i="12"/>
  <c r="L3055" i="12"/>
  <c r="L2691" i="12"/>
  <c r="L1150" i="12"/>
  <c r="L1480" i="12"/>
  <c r="L1147" i="12"/>
  <c r="L3139" i="12"/>
  <c r="L3204" i="12"/>
  <c r="L2768" i="12"/>
  <c r="L824" i="12"/>
  <c r="L1077" i="12"/>
  <c r="L1939" i="12"/>
  <c r="L5222" i="12"/>
  <c r="L3017" i="12"/>
  <c r="L1242" i="12"/>
  <c r="L4139" i="12"/>
  <c r="L2403" i="12"/>
  <c r="L873" i="12"/>
  <c r="L1182" i="12"/>
  <c r="L4724" i="12"/>
  <c r="L1271" i="12"/>
  <c r="L4367" i="12"/>
  <c r="L478" i="12"/>
  <c r="L1328" i="12"/>
  <c r="L3633" i="12"/>
  <c r="L369" i="12"/>
  <c r="L2401" i="12"/>
  <c r="L309" i="12"/>
  <c r="L3851" i="12"/>
  <c r="L164" i="12"/>
  <c r="L1893" i="12"/>
  <c r="L3750" i="12"/>
  <c r="L1080" i="12"/>
  <c r="L1896" i="12"/>
  <c r="L3527" i="12"/>
  <c r="L1366" i="12"/>
  <c r="L4426" i="12"/>
  <c r="L1406" i="12"/>
  <c r="L2720" i="12"/>
  <c r="L1895" i="12"/>
  <c r="L1195" i="12"/>
  <c r="L1591" i="12"/>
  <c r="L3083" i="12"/>
  <c r="L4897" i="12"/>
  <c r="L4445" i="12"/>
  <c r="L1027" i="12"/>
  <c r="L462" i="12"/>
  <c r="L1707" i="12"/>
  <c r="L3218" i="12"/>
  <c r="L4387" i="12"/>
  <c r="L2337" i="12"/>
  <c r="L3608" i="12"/>
  <c r="L648" i="12"/>
  <c r="L2608" i="12"/>
  <c r="L191" i="12"/>
  <c r="L1041" i="12"/>
  <c r="L299" i="12"/>
  <c r="L972" i="12"/>
  <c r="L2809" i="12"/>
  <c r="L1399" i="12"/>
  <c r="L2950" i="12"/>
  <c r="L2722" i="12"/>
  <c r="L1267" i="12"/>
  <c r="L967" i="12"/>
  <c r="L2426" i="12"/>
  <c r="L993" i="12"/>
  <c r="L2196" i="12"/>
  <c r="L1965" i="12"/>
  <c r="L559" i="12"/>
  <c r="L2074" i="12"/>
  <c r="L2319" i="12"/>
  <c r="L1570" i="12"/>
  <c r="L1921" i="12"/>
  <c r="L5250" i="12"/>
  <c r="L757" i="12"/>
  <c r="L1015" i="12"/>
  <c r="L498" i="12"/>
  <c r="L955" i="12"/>
  <c r="L2895" i="12"/>
  <c r="L3206" i="12"/>
  <c r="L2626" i="12"/>
  <c r="L1017" i="12"/>
  <c r="L1235" i="12"/>
  <c r="L2858" i="12"/>
  <c r="L2358" i="12"/>
  <c r="L3654" i="12"/>
  <c r="L1482" i="12"/>
  <c r="L1929" i="12"/>
  <c r="L2482" i="12"/>
  <c r="L3982" i="12"/>
  <c r="L1234" i="12"/>
  <c r="L968" i="12"/>
  <c r="L3528" i="12"/>
  <c r="L706" i="12"/>
  <c r="L712" i="12"/>
  <c r="L1317" i="12"/>
  <c r="L1292" i="12"/>
  <c r="L4557" i="12"/>
  <c r="L3585" i="12"/>
  <c r="L3227" i="12"/>
  <c r="L973" i="12"/>
  <c r="L1483" i="12"/>
  <c r="L2079" i="12"/>
  <c r="L3452" i="12"/>
  <c r="L2170" i="12"/>
  <c r="L3926" i="12"/>
  <c r="L3167" i="12"/>
  <c r="L1951" i="12"/>
  <c r="L911" i="12"/>
  <c r="L3319" i="12"/>
  <c r="L2735" i="12"/>
  <c r="L1984" i="12"/>
  <c r="L1907" i="12"/>
  <c r="L3636" i="12"/>
  <c r="L1138" i="12"/>
  <c r="L3684" i="12"/>
  <c r="L1207" i="12"/>
  <c r="L2003" i="12"/>
  <c r="L1281" i="12"/>
  <c r="L3772" i="12"/>
  <c r="L1314" i="12"/>
  <c r="L4690" i="12"/>
  <c r="L3278" i="12"/>
  <c r="L2427" i="12"/>
  <c r="L1187" i="12"/>
  <c r="L1636" i="12"/>
  <c r="L4959" i="12"/>
  <c r="L768" i="12"/>
  <c r="L2318" i="12"/>
  <c r="L2854" i="12"/>
  <c r="L1993" i="12"/>
  <c r="L1051" i="12"/>
  <c r="L2203" i="12"/>
  <c r="L4035" i="12"/>
  <c r="L3078" i="12"/>
  <c r="L2064" i="12"/>
  <c r="L1754" i="12"/>
  <c r="L1481" i="12"/>
  <c r="L2217" i="12"/>
  <c r="L2189" i="12"/>
  <c r="L1287" i="12"/>
  <c r="L1042" i="12"/>
  <c r="L3441" i="12"/>
  <c r="L1095" i="12"/>
  <c r="L2274" i="12"/>
  <c r="L1398" i="12"/>
  <c r="L1396" i="12"/>
  <c r="L949" i="12"/>
  <c r="L1727" i="12"/>
  <c r="L3084" i="12"/>
  <c r="L2664" i="12"/>
  <c r="L3485" i="12"/>
  <c r="L2110" i="12"/>
  <c r="L327" i="12"/>
  <c r="L3787" i="12"/>
  <c r="L3430" i="12"/>
  <c r="L1171" i="12"/>
  <c r="L4521" i="12"/>
  <c r="L1690" i="12"/>
  <c r="L4596" i="12"/>
  <c r="L1788" i="12"/>
  <c r="L1555" i="12"/>
  <c r="L666" i="12"/>
  <c r="L3063" i="12"/>
  <c r="L2236" i="12"/>
  <c r="L3086" i="12"/>
  <c r="L2943" i="12"/>
  <c r="L1462" i="12"/>
  <c r="L1113" i="12"/>
  <c r="L4023" i="12"/>
  <c r="L1345" i="12"/>
  <c r="L4728" i="12"/>
  <c r="L1200" i="12"/>
  <c r="L3603" i="12"/>
  <c r="L2374" i="12"/>
  <c r="L1687" i="12"/>
  <c r="L1484" i="12"/>
  <c r="L4316" i="12"/>
  <c r="L1125" i="12"/>
  <c r="L3155" i="12"/>
  <c r="L3209" i="12"/>
  <c r="L4975" i="12"/>
  <c r="L1202" i="12"/>
  <c r="L2799" i="12"/>
  <c r="L1805" i="12"/>
  <c r="L1209" i="12"/>
  <c r="L3272" i="12"/>
  <c r="L1721" i="12"/>
  <c r="L3871" i="12"/>
  <c r="L2979" i="12"/>
  <c r="L3905" i="12"/>
  <c r="L1694" i="12"/>
  <c r="L4693" i="12"/>
  <c r="L1521" i="12"/>
  <c r="L1013" i="12"/>
  <c r="L2269" i="12"/>
  <c r="L1640" i="12"/>
  <c r="L3509" i="12"/>
  <c r="L1957" i="12"/>
  <c r="L2058" i="12"/>
  <c r="L923" i="12"/>
  <c r="L2234" i="12"/>
  <c r="L1738" i="12"/>
  <c r="L2344" i="12"/>
  <c r="L3910" i="12"/>
  <c r="L3374" i="12"/>
  <c r="L1855" i="12"/>
  <c r="L2218" i="12"/>
  <c r="L1342" i="12"/>
  <c r="L2339" i="12"/>
  <c r="L703" i="12"/>
  <c r="L1466" i="12"/>
  <c r="L2355" i="12"/>
  <c r="L1254" i="12"/>
  <c r="L4664" i="12"/>
  <c r="L3237" i="12"/>
  <c r="L880" i="12"/>
  <c r="L2212" i="12"/>
  <c r="L1605" i="12"/>
  <c r="L4625" i="12"/>
  <c r="L938" i="12"/>
  <c r="L1353" i="12"/>
  <c r="L2815" i="12"/>
  <c r="L3341" i="12"/>
  <c r="L1857" i="12"/>
  <c r="L1897" i="12"/>
  <c r="L1792" i="12"/>
  <c r="L3429" i="12"/>
  <c r="L2159" i="12"/>
  <c r="L2048" i="12"/>
  <c r="L664" i="12"/>
  <c r="L4430" i="12"/>
  <c r="L1464" i="12"/>
  <c r="L1684" i="12"/>
  <c r="L469" i="12"/>
  <c r="L187" i="12"/>
  <c r="L2055" i="12"/>
  <c r="L4409" i="12"/>
  <c r="L4345" i="12"/>
  <c r="L3812" i="12"/>
  <c r="L1430" i="12"/>
  <c r="L1468" i="12"/>
  <c r="L1997" i="12"/>
  <c r="L1813" i="12"/>
  <c r="L3770" i="12"/>
  <c r="L1423" i="12"/>
  <c r="L2674" i="12"/>
  <c r="L5015" i="12"/>
  <c r="L3751" i="12"/>
  <c r="L4835" i="12"/>
  <c r="L3902" i="12"/>
  <c r="L311" i="12"/>
  <c r="L642" i="12"/>
  <c r="L1936" i="12"/>
  <c r="L2145" i="12"/>
  <c r="L4073" i="12"/>
  <c r="L3121" i="12"/>
  <c r="L1582" i="12"/>
  <c r="L3235" i="12"/>
  <c r="L4778" i="12"/>
  <c r="L2471" i="12"/>
  <c r="L2673" i="12"/>
  <c r="L1604" i="12"/>
  <c r="L240" i="12"/>
  <c r="L2220" i="12"/>
  <c r="L1926" i="12"/>
  <c r="L3232" i="12"/>
  <c r="L1662" i="12"/>
  <c r="L3619" i="12"/>
  <c r="L1820" i="12"/>
  <c r="L689" i="12"/>
  <c r="L2325" i="12"/>
  <c r="L2080" i="12"/>
  <c r="L13" i="12"/>
  <c r="L2015" i="12"/>
  <c r="L3437" i="12"/>
  <c r="L4060" i="12"/>
  <c r="L2801" i="12"/>
  <c r="L3689" i="12"/>
  <c r="L4643" i="12"/>
  <c r="L2713" i="12"/>
  <c r="L2175" i="12"/>
  <c r="L858" i="12"/>
  <c r="L2407" i="12"/>
  <c r="L2760" i="12"/>
  <c r="L3131" i="12"/>
  <c r="L3711" i="12"/>
  <c r="L1157" i="12"/>
  <c r="L1185" i="12"/>
  <c r="L1152" i="12"/>
  <c r="L4223" i="12"/>
  <c r="L3697" i="12"/>
  <c r="L2566" i="12"/>
  <c r="L2012" i="12"/>
  <c r="L2962" i="12"/>
  <c r="L2535" i="12"/>
  <c r="L2380" i="12"/>
  <c r="L4508" i="12"/>
  <c r="L3906" i="12"/>
  <c r="L1780" i="12"/>
  <c r="L2568" i="12"/>
  <c r="L1641" i="12"/>
  <c r="L3198" i="12"/>
  <c r="L1371" i="12"/>
  <c r="L1771" i="12"/>
  <c r="L1698" i="12"/>
  <c r="L748" i="12"/>
  <c r="L2078" i="12"/>
  <c r="L1146" i="12"/>
  <c r="L3110" i="12"/>
  <c r="L1946" i="12"/>
  <c r="L1597" i="12"/>
  <c r="L2755" i="12"/>
  <c r="L3106" i="12"/>
  <c r="L1822" i="12"/>
  <c r="L699" i="12"/>
  <c r="L2133" i="12"/>
  <c r="L4011" i="12"/>
  <c r="L585" i="12"/>
  <c r="L981" i="12"/>
  <c r="L1985" i="12"/>
  <c r="L1428" i="12"/>
  <c r="L2517" i="12"/>
  <c r="L942" i="12"/>
  <c r="L3563" i="12"/>
  <c r="L2139" i="12"/>
  <c r="L1658" i="12"/>
  <c r="L1644" i="12"/>
  <c r="L1526" i="12"/>
  <c r="L4733" i="12"/>
  <c r="L1917" i="12"/>
  <c r="L1356" i="12"/>
  <c r="L4384" i="12"/>
  <c r="L3605" i="12"/>
  <c r="L4704" i="12"/>
  <c r="L2462" i="12"/>
  <c r="L4661" i="12"/>
  <c r="L4602" i="12"/>
  <c r="L3159" i="12"/>
  <c r="L2470" i="12"/>
  <c r="L1496" i="12"/>
  <c r="L1441" i="12"/>
  <c r="L3652" i="12"/>
  <c r="L3113" i="12"/>
  <c r="L4185" i="12"/>
  <c r="L3766" i="12"/>
  <c r="L3616" i="12"/>
  <c r="L3778" i="12"/>
  <c r="L897" i="12"/>
  <c r="L1737" i="12"/>
  <c r="L1172" i="12"/>
  <c r="L1557" i="12"/>
  <c r="L1572" i="12"/>
  <c r="L3739" i="12"/>
  <c r="L1634" i="12"/>
  <c r="L4462" i="12"/>
  <c r="L2645" i="12"/>
  <c r="L860" i="12"/>
  <c r="L2051" i="12"/>
  <c r="L1930" i="12"/>
  <c r="L2211" i="12"/>
  <c r="L3184" i="12"/>
  <c r="L655" i="12"/>
  <c r="L3866" i="12"/>
  <c r="L1315" i="12"/>
  <c r="L3261" i="12"/>
  <c r="L2734" i="12"/>
  <c r="L1515" i="12"/>
  <c r="L4511" i="12"/>
  <c r="L4352" i="12"/>
  <c r="L1755" i="12"/>
  <c r="L5083" i="12"/>
  <c r="L1218" i="12"/>
  <c r="L1306" i="12"/>
  <c r="L257" i="12"/>
  <c r="L3312" i="12"/>
  <c r="L500" i="12"/>
  <c r="L816" i="12"/>
  <c r="L3599" i="12"/>
  <c r="L3373" i="12"/>
  <c r="L3979" i="12"/>
  <c r="L1809" i="12"/>
  <c r="L4694" i="12"/>
  <c r="L3720" i="12"/>
  <c r="L1628" i="12"/>
  <c r="L3336" i="12"/>
  <c r="L4926" i="12"/>
  <c r="L1459" i="12"/>
  <c r="L3442" i="12"/>
  <c r="L3519" i="12"/>
  <c r="L1781" i="12"/>
  <c r="L2151" i="12"/>
  <c r="L4056" i="12"/>
  <c r="L3350" i="12"/>
  <c r="L3877" i="12"/>
  <c r="L4506" i="12"/>
  <c r="L2213" i="12"/>
  <c r="L2937" i="12"/>
  <c r="L2082" i="12"/>
  <c r="L2068" i="12"/>
  <c r="L1811" i="12"/>
  <c r="L1681" i="12"/>
  <c r="L1229" i="12"/>
  <c r="L1446" i="12"/>
  <c r="L5201" i="12"/>
  <c r="L653" i="12"/>
  <c r="L1925" i="12"/>
  <c r="L1669" i="12"/>
  <c r="L1057" i="12"/>
  <c r="L440" i="12"/>
  <c r="L2006" i="12"/>
  <c r="L1916" i="12"/>
  <c r="L3137" i="12"/>
  <c r="L1982" i="12"/>
  <c r="L1827" i="12"/>
  <c r="L260" i="12"/>
  <c r="L2756" i="12"/>
  <c r="L2948" i="12"/>
  <c r="L3295" i="12"/>
  <c r="L915" i="12"/>
  <c r="L4790" i="12"/>
  <c r="L1335" i="12"/>
  <c r="L3815" i="12"/>
  <c r="L2766" i="12"/>
  <c r="L1952" i="12"/>
  <c r="L394" i="12"/>
  <c r="L2465" i="12"/>
  <c r="L3352" i="12"/>
  <c r="L3781" i="12"/>
  <c r="L1282" i="12"/>
  <c r="L1961" i="12"/>
  <c r="L1854" i="12"/>
  <c r="L1096" i="12"/>
  <c r="L1001" i="12"/>
  <c r="L1931" i="12"/>
  <c r="L2286" i="12"/>
  <c r="L2497" i="12"/>
  <c r="L5260" i="12"/>
  <c r="L1955" i="12"/>
  <c r="L3199" i="12"/>
  <c r="L677" i="12"/>
  <c r="L1458" i="12"/>
  <c r="L2598" i="12"/>
  <c r="L123" i="12"/>
  <c r="L3582" i="12"/>
  <c r="L4154" i="12"/>
  <c r="L1090" i="12"/>
  <c r="L2451" i="12"/>
  <c r="L4199" i="12"/>
  <c r="L1889" i="12"/>
  <c r="L2903" i="12"/>
  <c r="L1007" i="12"/>
  <c r="L2067" i="12"/>
  <c r="L3324" i="12"/>
  <c r="L2298" i="12"/>
  <c r="L2817" i="12"/>
  <c r="L1498" i="12"/>
  <c r="L1058" i="12"/>
  <c r="L636" i="12"/>
  <c r="L1350" i="12"/>
  <c r="L2280" i="12"/>
  <c r="L1487" i="12"/>
  <c r="L3169" i="12"/>
  <c r="L3724" i="12"/>
  <c r="L4400" i="12"/>
  <c r="L2225" i="12"/>
  <c r="L2390" i="12"/>
  <c r="L916" i="12"/>
  <c r="L1539" i="12"/>
  <c r="L2106" i="12"/>
  <c r="L1964" i="12"/>
  <c r="L348" i="12"/>
  <c r="L2778" i="12"/>
  <c r="L2992" i="12"/>
  <c r="L2472" i="12"/>
  <c r="L5295" i="12"/>
  <c r="L4813" i="12"/>
  <c r="L5058" i="12"/>
  <c r="L1796" i="12"/>
  <c r="L2659" i="12"/>
  <c r="L4829" i="12"/>
  <c r="L1331" i="12"/>
  <c r="L2956" i="12"/>
  <c r="L3458" i="12"/>
  <c r="L1807" i="12"/>
  <c r="L4408" i="12"/>
  <c r="L2341" i="12"/>
  <c r="L662" i="12"/>
  <c r="L2832" i="12"/>
  <c r="L3251" i="12"/>
  <c r="L1876" i="12"/>
  <c r="L2878" i="12"/>
  <c r="L2438" i="12"/>
  <c r="L1789" i="12"/>
  <c r="L4174" i="12"/>
  <c r="L3797" i="12"/>
  <c r="L4611" i="12"/>
  <c r="L3536" i="12"/>
  <c r="L4688" i="12"/>
  <c r="L1112" i="12"/>
  <c r="L2327" i="12"/>
  <c r="L4238" i="12"/>
  <c r="L3344" i="12"/>
  <c r="L1608" i="12"/>
  <c r="L1069" i="12"/>
  <c r="L4055" i="12"/>
  <c r="L3653" i="12"/>
  <c r="L3707" i="12"/>
  <c r="L1747" i="12"/>
  <c r="L4142" i="12"/>
  <c r="L1376" i="12"/>
  <c r="L2686" i="12"/>
  <c r="L2043" i="12"/>
  <c r="L2219" i="12"/>
  <c r="L4376" i="12"/>
  <c r="L426" i="12"/>
  <c r="L1841" i="12"/>
  <c r="L700" i="12"/>
  <c r="L3918" i="12"/>
  <c r="L1054" i="12"/>
  <c r="L1111" i="12"/>
  <c r="L2443" i="12"/>
  <c r="L2381" i="12"/>
  <c r="L2585" i="12"/>
  <c r="L1661" i="12"/>
  <c r="L2047" i="12"/>
  <c r="L1103" i="12"/>
  <c r="L3326" i="12"/>
  <c r="L1918" i="12"/>
  <c r="L2513" i="12"/>
  <c r="L1094" i="12"/>
  <c r="L4528" i="12"/>
  <c r="L1238" i="12"/>
  <c r="L4109" i="12"/>
  <c r="L1413" i="12"/>
  <c r="L4509" i="12"/>
  <c r="L2434" i="12"/>
  <c r="L3375" i="12"/>
  <c r="L5005" i="12"/>
  <c r="L1914" i="12"/>
  <c r="L4474" i="12"/>
  <c r="L2254" i="12"/>
  <c r="L3732" i="12"/>
  <c r="L1387" i="12"/>
  <c r="L2644" i="12"/>
  <c r="L379" i="12"/>
  <c r="L3103" i="12"/>
  <c r="L2029" i="12"/>
  <c r="L1348" i="12"/>
  <c r="L1910" i="12"/>
  <c r="L1241" i="12"/>
  <c r="L3962" i="12"/>
  <c r="L2117" i="12"/>
  <c r="L1812" i="12"/>
  <c r="L1033" i="12"/>
  <c r="L2446" i="12"/>
  <c r="L2526" i="12"/>
  <c r="L4564" i="12"/>
  <c r="L2672" i="12"/>
  <c r="L3455" i="12"/>
  <c r="L1948" i="12"/>
  <c r="L2886" i="12"/>
  <c r="L2186" i="12"/>
  <c r="L2646" i="12"/>
  <c r="L4854" i="12"/>
  <c r="L3875" i="12"/>
  <c r="L2741" i="12"/>
  <c r="L2954" i="12"/>
  <c r="L2923" i="12"/>
  <c r="L1003" i="12"/>
  <c r="L1126" i="12"/>
  <c r="L760" i="12"/>
  <c r="L3669" i="12"/>
  <c r="L3522" i="12"/>
  <c r="L2377" i="12"/>
  <c r="L2780" i="12"/>
  <c r="L4697" i="12"/>
  <c r="L2044" i="12"/>
  <c r="L1652" i="12"/>
  <c r="L2017" i="12"/>
  <c r="L874" i="12"/>
  <c r="L5204" i="12"/>
  <c r="L766" i="12"/>
  <c r="L3740" i="12"/>
  <c r="L5026" i="12"/>
  <c r="L2670" i="12"/>
  <c r="L2207" i="12"/>
  <c r="L2272" i="12"/>
  <c r="L1784" i="12"/>
  <c r="L1585" i="12"/>
  <c r="L3389" i="12"/>
  <c r="L5109" i="12"/>
  <c r="L3901" i="12"/>
  <c r="L4050" i="12"/>
  <c r="L4348" i="12"/>
  <c r="L3704" i="12"/>
  <c r="L618" i="12"/>
  <c r="L720" i="12"/>
  <c r="L4523" i="12"/>
  <c r="L2514" i="12"/>
  <c r="L2201" i="12"/>
  <c r="L4549" i="12"/>
  <c r="L4652" i="12"/>
  <c r="L1816" i="12"/>
  <c r="L3523" i="12"/>
  <c r="L1213" i="12"/>
  <c r="L2042" i="12"/>
  <c r="L3244" i="12"/>
  <c r="L3413" i="12"/>
  <c r="L1394" i="12"/>
  <c r="L3156" i="12"/>
  <c r="L3507" i="12"/>
  <c r="L4076" i="12"/>
  <c r="L1613" i="12"/>
  <c r="L593" i="12"/>
  <c r="L4501" i="12"/>
  <c r="L4559" i="12"/>
  <c r="L1411" i="12"/>
  <c r="L1699" i="12"/>
  <c r="L4750" i="12"/>
  <c r="L2893" i="12"/>
  <c r="L659" i="12"/>
  <c r="L1995" i="12"/>
  <c r="L1774" i="12"/>
  <c r="L3300" i="12"/>
  <c r="L4219" i="12"/>
  <c r="L4307" i="12"/>
  <c r="L1940" i="12"/>
  <c r="L4357" i="12"/>
  <c r="L3048" i="12"/>
  <c r="L4654" i="12"/>
  <c r="L4264" i="12"/>
  <c r="L4808" i="12"/>
  <c r="L3581" i="12"/>
  <c r="L1198" i="12"/>
  <c r="L2258" i="12"/>
  <c r="L673" i="12"/>
  <c r="L2978" i="12"/>
  <c r="L5306" i="12"/>
  <c r="L1127" i="12"/>
  <c r="L3825" i="12"/>
  <c r="L1840" i="12"/>
  <c r="L599" i="12"/>
  <c r="L1291" i="12"/>
  <c r="L4458" i="12"/>
  <c r="L2333" i="12"/>
  <c r="L1966" i="12"/>
  <c r="L1230" i="12"/>
  <c r="L4106" i="12"/>
  <c r="L4669" i="12"/>
  <c r="L733" i="12"/>
  <c r="L4250" i="12"/>
  <c r="L2360" i="12"/>
  <c r="L1724" i="12"/>
  <c r="L1590" i="12"/>
  <c r="L1553" i="12"/>
  <c r="L4428" i="12"/>
  <c r="L1223" i="12"/>
  <c r="L1327" i="12"/>
  <c r="L1678" i="12"/>
  <c r="L4761" i="12"/>
  <c r="L1968" i="12"/>
  <c r="L2163" i="12"/>
  <c r="L3327" i="12"/>
  <c r="L1883" i="12"/>
  <c r="L1429" i="12"/>
  <c r="L1554" i="12"/>
  <c r="L992" i="12"/>
  <c r="L4955" i="12"/>
  <c r="L1581" i="12"/>
  <c r="L866" i="12"/>
  <c r="L4116" i="12"/>
  <c r="L2882" i="12"/>
  <c r="L5235" i="12"/>
  <c r="L2191" i="12"/>
  <c r="L4941" i="12"/>
  <c r="L2565" i="12"/>
  <c r="L4419" i="12"/>
  <c r="L541" i="12"/>
  <c r="L1495" i="12"/>
  <c r="L2276" i="12"/>
  <c r="L3640" i="12"/>
  <c r="L2278" i="12"/>
  <c r="L3764" i="12"/>
  <c r="L1175" i="12"/>
  <c r="L1773" i="12"/>
  <c r="L482" i="12"/>
  <c r="L1802" i="12"/>
  <c r="L3840" i="12"/>
  <c r="L2685" i="12"/>
  <c r="L2623" i="12"/>
  <c r="L417" i="12"/>
  <c r="L4609" i="12"/>
  <c r="L2185" i="12"/>
  <c r="L4918" i="12"/>
  <c r="L2059" i="12"/>
  <c r="L1894" i="12"/>
  <c r="L2181" i="12"/>
  <c r="L2718" i="12"/>
  <c r="L3717" i="12"/>
  <c r="L4478" i="12"/>
  <c r="L3073" i="12"/>
  <c r="L2715" i="12"/>
  <c r="L5105" i="12"/>
  <c r="L2957" i="12"/>
  <c r="L4780" i="12"/>
  <c r="L1263" i="12"/>
  <c r="L3466" i="12"/>
  <c r="L3066" i="12"/>
  <c r="L1076" i="12"/>
  <c r="L3246" i="12"/>
  <c r="L4695" i="12"/>
  <c r="L1297" i="12"/>
  <c r="L3239" i="12"/>
  <c r="L1304" i="12"/>
  <c r="L2505" i="12"/>
  <c r="L1829" i="12"/>
  <c r="L828" i="12"/>
  <c r="L2929" i="12"/>
  <c r="L970" i="12"/>
  <c r="L2008" i="12"/>
  <c r="L4745" i="12"/>
  <c r="L3047" i="12"/>
  <c r="L1741" i="12"/>
  <c r="L2208" i="12"/>
  <c r="L4443" i="12"/>
  <c r="L3560" i="12"/>
  <c r="L1391" i="12"/>
  <c r="L1566" i="12"/>
  <c r="L3168" i="12"/>
  <c r="L834" i="12"/>
  <c r="L3761" i="12"/>
  <c r="L3814" i="12"/>
  <c r="L575" i="12"/>
  <c r="L640" i="12"/>
  <c r="L1367" i="12"/>
  <c r="L2627" i="12"/>
  <c r="L4198" i="12"/>
  <c r="L4151" i="12"/>
  <c r="L1501" i="12"/>
  <c r="L2751" i="12"/>
  <c r="L3054" i="12"/>
  <c r="L2052" i="12"/>
  <c r="L4149" i="12"/>
  <c r="L3780" i="12"/>
  <c r="L1913" i="12"/>
  <c r="L3846" i="12"/>
  <c r="L3491" i="12"/>
  <c r="L996" i="12"/>
  <c r="L4730" i="12"/>
  <c r="L5030" i="12"/>
  <c r="L3990" i="12"/>
  <c r="L1417" i="12"/>
  <c r="L1709" i="12"/>
  <c r="L4518" i="12"/>
  <c r="L3924" i="12"/>
  <c r="L4453" i="12"/>
  <c r="L3397" i="12"/>
  <c r="L2415" i="12"/>
  <c r="L2315" i="12"/>
  <c r="L2353" i="12"/>
  <c r="L2643" i="12"/>
  <c r="L1701" i="12"/>
  <c r="L3872" i="12"/>
  <c r="L2085" i="12"/>
  <c r="L3852" i="12"/>
  <c r="L4830" i="12"/>
  <c r="L4915" i="12"/>
  <c r="L2406" i="12"/>
  <c r="L4554" i="12"/>
  <c r="L3974" i="12"/>
  <c r="L4186" i="12"/>
  <c r="L4164" i="12"/>
  <c r="L946" i="12"/>
  <c r="L2833" i="12"/>
  <c r="L2668" i="12"/>
  <c r="L2264" i="12"/>
  <c r="L1535" i="12"/>
  <c r="L2168" i="12"/>
  <c r="L3755" i="12"/>
  <c r="L1849" i="12"/>
  <c r="L1834" i="12"/>
  <c r="L4572" i="12"/>
  <c r="L4588" i="12"/>
  <c r="L1847" i="12"/>
  <c r="L651" i="12"/>
  <c r="L4731" i="12"/>
  <c r="L4441" i="12"/>
  <c r="L2483" i="12"/>
  <c r="L1390" i="12"/>
  <c r="L4991" i="12"/>
  <c r="L5365" i="12"/>
  <c r="L2572" i="12"/>
  <c r="L3793" i="12"/>
  <c r="L2600" i="12"/>
  <c r="L1273" i="12"/>
  <c r="L2731" i="12"/>
  <c r="L2049" i="12"/>
  <c r="L3572" i="12"/>
  <c r="L2785" i="12"/>
  <c r="L332" i="12"/>
  <c r="L247" i="12"/>
  <c r="L3023" i="12"/>
  <c r="L2830" i="12"/>
  <c r="L2669" i="12"/>
  <c r="L2803" i="12"/>
  <c r="L1880" i="12"/>
  <c r="L4632" i="12"/>
  <c r="L4152" i="12"/>
  <c r="L2794" i="12"/>
  <c r="L1714" i="12"/>
  <c r="L1743" i="12"/>
  <c r="L1735" i="12"/>
  <c r="L3018" i="12"/>
  <c r="L4849" i="12"/>
  <c r="L2351" i="12"/>
  <c r="L3903" i="12"/>
  <c r="L1683" i="12"/>
  <c r="L3576" i="12"/>
  <c r="L3400" i="12"/>
  <c r="L3666" i="12"/>
  <c r="L4218" i="12"/>
  <c r="L921" i="12"/>
  <c r="L4617" i="12"/>
  <c r="L2167" i="12"/>
  <c r="L1301" i="12"/>
  <c r="L2987" i="12"/>
  <c r="L4234" i="12"/>
  <c r="L3749" i="12"/>
  <c r="L4879" i="12"/>
  <c r="L3647" i="12"/>
  <c r="L3004" i="12"/>
  <c r="L2320" i="12"/>
  <c r="L1279" i="12"/>
  <c r="L2200" i="12"/>
  <c r="L2593" i="12"/>
  <c r="L2494" i="12"/>
  <c r="L2461" i="12"/>
  <c r="L5310" i="12"/>
  <c r="L2512" i="12"/>
  <c r="L3414" i="12"/>
  <c r="L4044" i="12"/>
  <c r="L979" i="12"/>
  <c r="L2723" i="12"/>
  <c r="L1682" i="12"/>
  <c r="L1886" i="12"/>
  <c r="L2508" i="12"/>
  <c r="L3884" i="12"/>
  <c r="L1870" i="12"/>
  <c r="L4864" i="12"/>
  <c r="L5251" i="12"/>
  <c r="L1442" i="12"/>
  <c r="L2806" i="12"/>
  <c r="L5287" i="12"/>
  <c r="L4525" i="12"/>
  <c r="L2123" i="12"/>
  <c r="L2430" i="12"/>
  <c r="L1313" i="12"/>
  <c r="L2045" i="12"/>
  <c r="L2311" i="12"/>
  <c r="L797" i="12"/>
  <c r="L2935" i="12"/>
  <c r="L4359" i="12"/>
  <c r="L2873" i="12"/>
  <c r="L2980" i="12"/>
  <c r="L5092" i="12"/>
  <c r="L1756" i="12"/>
  <c r="L2651" i="12"/>
  <c r="L2605" i="12"/>
  <c r="L2338" i="12"/>
  <c r="L2442" i="12"/>
  <c r="L2112" i="12"/>
  <c r="L1065" i="12"/>
  <c r="L3130" i="12"/>
  <c r="L2630" i="12"/>
  <c r="L1164" i="12"/>
  <c r="L1211" i="12"/>
  <c r="L1169" i="12"/>
  <c r="L4233" i="12"/>
  <c r="L1558" i="12"/>
  <c r="L4974" i="12"/>
  <c r="L2428" i="12"/>
  <c r="L4463" i="12"/>
  <c r="L2028" i="12"/>
  <c r="L1349" i="12"/>
  <c r="L1145" i="12"/>
  <c r="L4311" i="12"/>
  <c r="L2336" i="12"/>
  <c r="L4446" i="12"/>
  <c r="L2423" i="12"/>
  <c r="L3934" i="12"/>
  <c r="L2431" i="12"/>
  <c r="L4629" i="12"/>
  <c r="L2204" i="12"/>
  <c r="L3381" i="12"/>
  <c r="L3391" i="12"/>
  <c r="L2109" i="12"/>
  <c r="L552" i="12"/>
  <c r="L1660" i="12"/>
  <c r="L3604" i="12"/>
  <c r="L753" i="12"/>
  <c r="L3874" i="12"/>
  <c r="L3222" i="12"/>
  <c r="L4271" i="12"/>
  <c r="L2942" i="12"/>
  <c r="L1347" i="12"/>
  <c r="L2224" i="12"/>
  <c r="L2823" i="12"/>
  <c r="L4065" i="12"/>
  <c r="L1821" i="12"/>
  <c r="L3188" i="12"/>
  <c r="L1704" i="12"/>
  <c r="L2210" i="12"/>
  <c r="L2638" i="12"/>
  <c r="L4711" i="12"/>
  <c r="L2292" i="12"/>
  <c r="L1144" i="12"/>
  <c r="L2116" i="12"/>
  <c r="L2804" i="12"/>
  <c r="L1935" i="12"/>
  <c r="L2399" i="12"/>
  <c r="L2753" i="12"/>
  <c r="L4567" i="12"/>
  <c r="L3701" i="12"/>
  <c r="L1981" i="12"/>
  <c r="L1059" i="12"/>
  <c r="L1552" i="12"/>
  <c r="L1196" i="12"/>
  <c r="L4346" i="12"/>
  <c r="L1153" i="12"/>
  <c r="L1250" i="12"/>
  <c r="L4064" i="12"/>
  <c r="L1385" i="12"/>
  <c r="L809" i="12"/>
  <c r="L2701" i="12"/>
  <c r="L3775" i="12"/>
  <c r="L2599" i="12"/>
  <c r="L4517" i="12"/>
  <c r="L4574" i="12"/>
  <c r="L4548" i="12"/>
  <c r="L2493" i="12"/>
  <c r="L803" i="12"/>
  <c r="L3686" i="12"/>
  <c r="L525" i="12"/>
  <c r="L2010" i="12"/>
  <c r="L2035" i="12"/>
  <c r="L4939" i="12"/>
  <c r="L1810" i="12"/>
  <c r="L4713" i="12"/>
  <c r="L3243" i="12"/>
  <c r="L2577" i="12"/>
  <c r="L1588" i="12"/>
  <c r="L2961" i="12"/>
  <c r="L2266" i="12"/>
  <c r="L2587" i="12"/>
  <c r="L2597" i="12"/>
  <c r="L2861" i="12"/>
  <c r="L2262" i="12"/>
  <c r="L3650" i="12"/>
  <c r="L3569" i="12"/>
  <c r="L2127" i="12"/>
  <c r="L3659" i="12"/>
  <c r="L2239" i="12"/>
  <c r="L3060" i="12"/>
  <c r="L3694" i="12"/>
  <c r="L4135" i="12"/>
  <c r="L2242" i="12"/>
  <c r="L665" i="12"/>
  <c r="L3308" i="12"/>
  <c r="L4753" i="12"/>
  <c r="L3592" i="12"/>
  <c r="L4249" i="12"/>
  <c r="L1455" i="12"/>
  <c r="L2825" i="12"/>
  <c r="L4837" i="12"/>
  <c r="L958" i="12"/>
  <c r="L343" i="12"/>
  <c r="L1256" i="12"/>
  <c r="L2389" i="12"/>
  <c r="L2456" i="12"/>
  <c r="L3842" i="12"/>
  <c r="L3065" i="12"/>
  <c r="L3853" i="12"/>
  <c r="L1973" i="12"/>
  <c r="L1858" i="12"/>
  <c r="L5359" i="12"/>
  <c r="L4349" i="12"/>
  <c r="L4284" i="12"/>
  <c r="L4389" i="12"/>
  <c r="L2764" i="12"/>
  <c r="L2763" i="12"/>
  <c r="L1438" i="12"/>
  <c r="L1833" i="12"/>
  <c r="L2107" i="12"/>
  <c r="L2986" i="12"/>
  <c r="L1994" i="12"/>
  <c r="L2891" i="12"/>
  <c r="L1888" i="12"/>
  <c r="L2077" i="12"/>
  <c r="L976" i="12"/>
  <c r="L2938" i="12"/>
  <c r="L1722" i="12"/>
  <c r="L2549" i="12"/>
  <c r="L2684" i="12"/>
  <c r="L2489" i="12"/>
  <c r="L4960" i="12"/>
  <c r="L3010" i="12"/>
  <c r="L2518" i="12"/>
  <c r="L1664" i="12"/>
  <c r="L2131" i="12"/>
  <c r="L1991" i="12"/>
  <c r="L3548" i="12"/>
  <c r="L3881" i="12"/>
  <c r="L2642" i="12"/>
  <c r="L4058" i="12"/>
  <c r="L545" i="12"/>
  <c r="L4427" i="12"/>
  <c r="L1293" i="12"/>
  <c r="L1765" i="12"/>
  <c r="L1329" i="12"/>
  <c r="L1757" i="12"/>
  <c r="L2788" i="12"/>
  <c r="L2290" i="12"/>
  <c r="L1084" i="12"/>
  <c r="L2395" i="12"/>
  <c r="L1650" i="12"/>
  <c r="L1560" i="12"/>
  <c r="L2902" i="12"/>
  <c r="L2467" i="12"/>
  <c r="L3837" i="12"/>
  <c r="L2620" i="12"/>
  <c r="L4383" i="12"/>
  <c r="L4794" i="12"/>
  <c r="L2777" i="12"/>
  <c r="L3713" i="12"/>
  <c r="L1205" i="12"/>
  <c r="L783" i="12"/>
  <c r="L2714" i="12"/>
  <c r="L4299" i="12"/>
  <c r="L4061" i="12"/>
  <c r="L2478" i="12"/>
  <c r="L4712" i="12"/>
  <c r="L1744" i="12"/>
  <c r="L3562" i="12"/>
  <c r="L3363" i="12"/>
  <c r="L2469" i="12"/>
  <c r="L2345" i="12"/>
  <c r="L2675" i="12"/>
  <c r="L2453" i="12"/>
  <c r="L3401" i="12"/>
  <c r="L2087" i="12"/>
  <c r="L2665" i="12"/>
  <c r="L4042" i="12"/>
  <c r="L1191" i="12"/>
  <c r="L2314" i="12"/>
  <c r="L4277" i="12"/>
  <c r="L3609" i="12"/>
  <c r="L2939" i="12"/>
  <c r="L2667" i="12"/>
  <c r="L1915" i="12"/>
  <c r="L5050" i="12"/>
  <c r="L1433" i="12"/>
  <c r="L1228" i="12"/>
  <c r="L1506" i="12"/>
  <c r="L1425" i="12"/>
  <c r="L1949" i="12"/>
  <c r="L4341" i="12"/>
  <c r="L1823" i="12"/>
  <c r="L1808" i="12"/>
  <c r="L1720" i="12"/>
  <c r="L1927" i="12"/>
  <c r="L3566" i="12"/>
  <c r="L3135" i="12"/>
  <c r="L2562" i="12"/>
  <c r="L4328" i="12"/>
  <c r="L1831" i="12"/>
  <c r="L3302" i="12"/>
  <c r="L5376" i="12"/>
  <c r="L3809" i="12"/>
  <c r="L4887" i="12"/>
  <c r="L2050" i="12"/>
  <c r="L3377" i="12"/>
  <c r="L3941" i="12"/>
  <c r="L4178" i="12"/>
  <c r="L2468" i="12"/>
  <c r="L3909" i="12"/>
  <c r="L3841" i="12"/>
  <c r="L3382" i="12"/>
  <c r="L2340" i="12"/>
  <c r="L2853" i="12"/>
  <c r="L2076" i="12"/>
  <c r="L4988" i="12"/>
  <c r="L2354" i="12"/>
  <c r="L2007" i="12"/>
  <c r="L1344" i="12"/>
  <c r="L2248" i="12"/>
  <c r="L1945" i="12"/>
  <c r="L4883" i="12"/>
  <c r="L3059" i="12"/>
  <c r="L4033" i="12"/>
  <c r="L2070" i="12"/>
  <c r="L2920" i="12"/>
  <c r="L3922" i="12"/>
  <c r="L1864" i="12"/>
  <c r="L2743" i="12"/>
  <c r="L1361" i="12"/>
  <c r="L4363" i="12"/>
  <c r="L833" i="12"/>
  <c r="L2222" i="12"/>
  <c r="L2101" i="12"/>
  <c r="L3032" i="12"/>
  <c r="L770" i="12"/>
  <c r="L1290" i="12"/>
  <c r="L3214" i="12"/>
  <c r="L3294" i="12"/>
  <c r="L1967" i="12"/>
  <c r="L4821" i="12"/>
  <c r="L2129" i="12"/>
  <c r="L2984" i="12"/>
  <c r="L3802" i="12"/>
  <c r="L3386" i="12"/>
  <c r="L2844" i="12"/>
  <c r="L1689" i="12"/>
  <c r="L1629" i="12"/>
  <c r="L3058" i="12"/>
  <c r="L1719" i="12"/>
  <c r="L1778" i="12"/>
  <c r="L4822" i="12"/>
  <c r="L876" i="12"/>
  <c r="L1121" i="12"/>
  <c r="L2285" i="12"/>
  <c r="L1215" i="12"/>
  <c r="L2036" i="12"/>
  <c r="L2730" i="12"/>
  <c r="L2787" i="12"/>
  <c r="L4603" i="12"/>
  <c r="L3404" i="12"/>
  <c r="L1635" i="12"/>
  <c r="L2255" i="12"/>
  <c r="L5247" i="12"/>
  <c r="L1177" i="12"/>
  <c r="L812" i="12"/>
  <c r="L4340" i="12"/>
  <c r="L1276" i="12"/>
  <c r="L4170" i="12"/>
  <c r="L5196" i="12"/>
  <c r="L1197" i="12"/>
  <c r="L2700" i="12"/>
  <c r="L2637" i="12"/>
  <c r="L2615" i="12"/>
  <c r="L4413" i="12"/>
  <c r="L2037" i="12"/>
  <c r="L2706" i="12"/>
  <c r="L4202" i="12"/>
  <c r="L1529" i="12"/>
  <c r="L3525" i="12"/>
  <c r="L1696" i="12"/>
  <c r="L2838" i="12"/>
  <c r="L1373" i="12"/>
  <c r="L2840" i="12"/>
  <c r="L3069" i="12"/>
  <c r="L3688" i="12"/>
  <c r="L4184" i="12"/>
  <c r="L4494" i="12"/>
  <c r="L2066" i="12"/>
  <c r="L4556" i="12"/>
  <c r="L961" i="12"/>
  <c r="L5237" i="12"/>
  <c r="L5025" i="12"/>
  <c r="L1265" i="12"/>
  <c r="L3062" i="12"/>
  <c r="L3630" i="12"/>
  <c r="L3177" i="12"/>
  <c r="L4595" i="12"/>
  <c r="L1751" i="12"/>
  <c r="L1052" i="12"/>
  <c r="L4901" i="12"/>
  <c r="L2194" i="12"/>
  <c r="L2543" i="12"/>
  <c r="L1602" i="12"/>
  <c r="L997" i="12"/>
  <c r="L2500" i="12"/>
  <c r="L1295" i="12"/>
  <c r="L3217" i="12"/>
  <c r="L3492" i="12"/>
  <c r="L2960" i="12"/>
  <c r="L5039" i="12"/>
  <c r="L3014" i="12"/>
  <c r="L3417" i="12"/>
  <c r="L950" i="12"/>
  <c r="L4627" i="12"/>
  <c r="L4138" i="12"/>
  <c r="L2507" i="12"/>
  <c r="L4503" i="12"/>
  <c r="L3731" i="12"/>
  <c r="L4843" i="12"/>
  <c r="L4405" i="12"/>
  <c r="L4228" i="12"/>
  <c r="L2516" i="12"/>
  <c r="L4634" i="12"/>
  <c r="L4796" i="12"/>
  <c r="L1593" i="12"/>
  <c r="L2346" i="12"/>
  <c r="L1508" i="12"/>
  <c r="L1865" i="12"/>
  <c r="L3082" i="12"/>
  <c r="L4338" i="12"/>
  <c r="L2305" i="12"/>
  <c r="L2796" i="12"/>
  <c r="L4015" i="12"/>
  <c r="L1528" i="12"/>
  <c r="L630" i="12"/>
  <c r="L4477" i="12"/>
  <c r="L1685" i="12"/>
  <c r="L4852" i="12"/>
  <c r="L1761" i="12"/>
  <c r="L3331" i="12"/>
  <c r="L3956" i="12"/>
  <c r="L3076" i="12"/>
  <c r="L1114" i="12"/>
  <c r="L1355" i="12"/>
  <c r="L1599" i="12"/>
  <c r="L2202" i="12"/>
  <c r="L4203" i="12"/>
  <c r="L1691" i="12"/>
  <c r="L1986" i="12"/>
  <c r="L3166" i="12"/>
  <c r="L2782" i="12"/>
  <c r="L2707" i="12"/>
  <c r="L914" i="12"/>
  <c r="L4504" i="12"/>
  <c r="L1638" i="12"/>
  <c r="L2851" i="12"/>
  <c r="L2396" i="12"/>
  <c r="L4782" i="12"/>
  <c r="L3151" i="12"/>
  <c r="L3968" i="12"/>
  <c r="L4309" i="12"/>
  <c r="L1523" i="12"/>
  <c r="L1798" i="12"/>
  <c r="L1750" i="12"/>
  <c r="L3625" i="12"/>
  <c r="L5049" i="12"/>
  <c r="L1770" i="12"/>
  <c r="L1497" i="12"/>
  <c r="L2613" i="12"/>
  <c r="L1227" i="12"/>
  <c r="L1419" i="12"/>
  <c r="L1817" i="12"/>
  <c r="L2090" i="12"/>
  <c r="L4967" i="12"/>
  <c r="L2073" i="12"/>
  <c r="L2595" i="12"/>
  <c r="L4332" i="12"/>
  <c r="L3727" i="12"/>
  <c r="L5033" i="12"/>
  <c r="L2141" i="12"/>
  <c r="L4592" i="12"/>
  <c r="L3789" i="12"/>
  <c r="L2965" i="12"/>
  <c r="L1686" i="12"/>
  <c r="L1298" i="12"/>
  <c r="L3556" i="12"/>
  <c r="L1368" i="12"/>
  <c r="L4671" i="12"/>
  <c r="L2025" i="12"/>
  <c r="L3615" i="12"/>
  <c r="L4784" i="12"/>
  <c r="L4668" i="12"/>
  <c r="L4454" i="12"/>
  <c r="L4236" i="12"/>
  <c r="L1763" i="12"/>
  <c r="L4108" i="12"/>
  <c r="L1988" i="12"/>
  <c r="L2098" i="12"/>
  <c r="L2904" i="12"/>
  <c r="L1307" i="12"/>
  <c r="L3249" i="12"/>
  <c r="L1909" i="12"/>
  <c r="L397" i="12"/>
  <c r="L4721" i="12"/>
  <c r="L5207" i="12"/>
  <c r="L2647" i="12"/>
  <c r="L3725" i="12"/>
  <c r="L3505" i="12"/>
  <c r="L1730" i="12"/>
  <c r="L4815" i="12"/>
  <c r="L727" i="12"/>
  <c r="L1310" i="12"/>
  <c r="L2362" i="12"/>
  <c r="L920" i="12"/>
  <c r="L2573" i="12"/>
  <c r="L2103" i="12"/>
  <c r="L2994" i="12"/>
  <c r="L2376" i="12"/>
  <c r="L5534" i="12"/>
  <c r="L1014" i="12"/>
  <c r="L4578" i="12"/>
  <c r="L3819" i="12"/>
  <c r="L5125" i="12"/>
  <c r="L2951" i="12"/>
  <c r="L4070" i="12"/>
  <c r="L2732" i="12"/>
  <c r="L3983" i="12"/>
  <c r="L3440" i="12"/>
  <c r="L2086" i="12"/>
  <c r="L2147" i="12"/>
  <c r="L1676" i="12"/>
  <c r="L2473" i="12"/>
  <c r="L4964" i="12"/>
  <c r="L4772" i="12"/>
  <c r="L2148" i="12"/>
  <c r="L2232" i="12"/>
  <c r="L4096" i="12"/>
  <c r="L2408" i="12"/>
  <c r="L2014" i="12"/>
  <c r="L1323" i="12"/>
  <c r="L2099" i="12"/>
  <c r="L4540" i="12"/>
  <c r="L3919" i="12"/>
  <c r="L1679" i="12"/>
  <c r="L4225" i="12"/>
  <c r="L2297" i="12"/>
  <c r="L1308" i="12"/>
  <c r="L5199" i="12"/>
  <c r="L4912" i="12"/>
  <c r="L4550" i="12"/>
  <c r="L3289" i="12"/>
  <c r="L1692" i="12"/>
  <c r="L570" i="12"/>
  <c r="L1544" i="12"/>
  <c r="L5216" i="12"/>
  <c r="L2296" i="12"/>
  <c r="L4891" i="12"/>
  <c r="L4826" i="12"/>
  <c r="L2837" i="12"/>
  <c r="L1600" i="12"/>
  <c r="L3097" i="12"/>
  <c r="L4526" i="12"/>
  <c r="L1248" i="12"/>
  <c r="L1289" i="12"/>
  <c r="L4140" i="12"/>
  <c r="L4475" i="12"/>
  <c r="L2546" i="12"/>
  <c r="L4123" i="12"/>
  <c r="L2199" i="12"/>
  <c r="L3036" i="12"/>
  <c r="L2848" i="12"/>
  <c r="L3821" i="12"/>
  <c r="L2814" i="12"/>
  <c r="L1700" i="12"/>
  <c r="L2528" i="12"/>
  <c r="L1739" i="12"/>
  <c r="L4021" i="12"/>
  <c r="L2660" i="12"/>
  <c r="L2745" i="12"/>
  <c r="L2413" i="12"/>
  <c r="L1594" i="12"/>
  <c r="L2214" i="12"/>
  <c r="L2464" i="12"/>
  <c r="L4873" i="12"/>
  <c r="L1569" i="12"/>
  <c r="L4047" i="12"/>
  <c r="L1625" i="12"/>
  <c r="L3495" i="12"/>
  <c r="L2841" i="12"/>
  <c r="L4167" i="12"/>
  <c r="L5285" i="12"/>
  <c r="L1549" i="12"/>
  <c r="L4045" i="12"/>
  <c r="L851" i="12"/>
  <c r="L3806" i="12"/>
  <c r="L3580" i="12"/>
  <c r="L1904" i="12"/>
  <c r="L2925" i="12"/>
  <c r="L1479" i="12"/>
  <c r="L1716" i="12"/>
  <c r="L2458" i="12"/>
  <c r="L5093" i="12"/>
  <c r="L2570" i="12"/>
  <c r="L2193" i="12"/>
  <c r="L4844" i="12"/>
  <c r="L4910" i="12"/>
  <c r="L3517" i="12"/>
  <c r="L4144" i="12"/>
  <c r="L2883" i="12"/>
  <c r="L1672" i="12"/>
  <c r="L2586" i="12"/>
  <c r="L2765" i="12"/>
  <c r="L2132" i="12"/>
  <c r="L1624" i="12"/>
  <c r="L889" i="12"/>
  <c r="L4089" i="12"/>
  <c r="L4486" i="12"/>
  <c r="L4114" i="12"/>
  <c r="L5202" i="12"/>
  <c r="L3676" i="12"/>
  <c r="L3868" i="12"/>
  <c r="L4001" i="12"/>
  <c r="L3070" i="12"/>
  <c r="L4034" i="12"/>
  <c r="L4172" i="12"/>
  <c r="L4936" i="12"/>
  <c r="L1214" i="12"/>
  <c r="L3454" i="12"/>
  <c r="L4366" i="12"/>
  <c r="L4325" i="12"/>
  <c r="L2363" i="12"/>
  <c r="L986" i="12"/>
  <c r="L3090" i="12"/>
  <c r="L4732" i="12"/>
  <c r="L4212" i="12"/>
  <c r="L4019" i="12"/>
  <c r="L4179" i="12"/>
  <c r="L2283" i="12"/>
  <c r="L1970" i="12"/>
  <c r="L3379" i="12"/>
  <c r="L3257" i="12"/>
  <c r="L4153" i="12"/>
  <c r="L3297" i="12"/>
  <c r="L2162" i="12"/>
  <c r="L1631" i="12"/>
  <c r="L1911" i="12"/>
  <c r="L2032" i="12"/>
  <c r="L3309" i="12"/>
  <c r="L854" i="12"/>
  <c r="L4894" i="12"/>
  <c r="L2912" i="12"/>
  <c r="L4136" i="12"/>
  <c r="L561" i="12"/>
  <c r="L2316" i="12"/>
  <c r="L839" i="12"/>
  <c r="L5181" i="12"/>
  <c r="L2538" i="12"/>
  <c r="L952" i="12"/>
  <c r="L4811" i="12"/>
  <c r="L4952" i="12"/>
  <c r="L3972" i="12"/>
  <c r="L3138" i="12"/>
  <c r="L1768" i="12"/>
  <c r="L1596" i="12"/>
  <c r="L1299" i="12"/>
  <c r="L2424" i="12"/>
  <c r="L2326" i="12"/>
  <c r="L2827" i="12"/>
  <c r="L4764" i="12"/>
  <c r="L5040" i="12"/>
  <c r="L1576" i="12"/>
  <c r="L4505" i="12"/>
  <c r="L2245" i="12"/>
  <c r="L3186" i="12"/>
  <c r="L4118" i="12"/>
  <c r="L3508" i="12"/>
  <c r="L3359" i="12"/>
  <c r="L3762" i="12"/>
  <c r="L3644" i="12"/>
  <c r="L3112" i="12"/>
  <c r="L3827" i="12"/>
  <c r="L2748" i="12"/>
  <c r="L2040" i="12"/>
  <c r="L2288" i="12"/>
  <c r="L2173" i="12"/>
  <c r="L1212" i="12"/>
  <c r="L1574" i="12"/>
  <c r="L4949" i="12"/>
  <c r="L5174" i="12"/>
  <c r="L2941" i="12"/>
  <c r="L2227" i="12"/>
  <c r="L1620" i="12"/>
  <c r="L1775" i="12"/>
  <c r="L4272" i="12"/>
  <c r="L5076" i="12"/>
  <c r="L4681" i="12"/>
  <c r="L4460" i="12"/>
  <c r="L2544" i="12"/>
  <c r="L1503" i="12"/>
  <c r="L4461" i="12"/>
  <c r="L3027" i="12"/>
  <c r="L5176" i="12"/>
  <c r="L819" i="12"/>
  <c r="L4880" i="12"/>
  <c r="L4243" i="12"/>
  <c r="L3942" i="12"/>
  <c r="L3317" i="12"/>
  <c r="L2739" i="12"/>
  <c r="L867" i="12"/>
  <c r="L4715" i="12"/>
  <c r="L4981" i="12"/>
  <c r="L4417" i="12"/>
  <c r="L1494" i="12"/>
  <c r="L4091" i="12"/>
  <c r="L1245" i="12"/>
  <c r="L4224" i="12"/>
  <c r="L1443" i="12"/>
  <c r="L3886" i="12"/>
  <c r="L3000" i="12"/>
  <c r="L3843" i="12"/>
  <c r="L4948" i="12"/>
  <c r="L3959" i="12"/>
  <c r="L3362" i="12"/>
  <c r="L2178" i="12"/>
  <c r="L4312" i="12"/>
  <c r="L2880" i="12"/>
  <c r="L4838" i="12"/>
  <c r="L2448" i="12"/>
  <c r="L4524" i="12"/>
  <c r="L3057" i="12"/>
  <c r="L4017" i="12"/>
  <c r="L4773" i="12"/>
  <c r="L4059" i="12"/>
  <c r="L1615" i="12"/>
  <c r="L4861" i="12"/>
  <c r="L4649" i="12"/>
  <c r="L1621" i="12"/>
  <c r="L2065" i="12"/>
  <c r="L2053" i="12"/>
  <c r="L2680" i="12"/>
  <c r="L2331" i="12"/>
  <c r="L3917" i="12"/>
  <c r="L3267" i="12"/>
  <c r="L1470" i="12"/>
  <c r="L2437" i="12"/>
  <c r="L3600" i="12"/>
  <c r="L2293" i="12"/>
  <c r="L2221" i="12"/>
  <c r="L4422" i="12"/>
  <c r="L3752" i="12"/>
  <c r="L4637" i="12"/>
  <c r="L3559" i="12"/>
  <c r="L2455" i="12"/>
  <c r="L3948" i="12"/>
  <c r="L3142" i="12"/>
  <c r="L2949" i="12"/>
  <c r="L4800" i="12"/>
  <c r="L3021" i="12"/>
  <c r="L2378" i="12"/>
  <c r="L1320" i="12"/>
  <c r="L3124" i="12"/>
  <c r="L4612" i="12"/>
  <c r="L856" i="12"/>
  <c r="L4009" i="12"/>
  <c r="L2303" i="12"/>
  <c r="L3190" i="12"/>
  <c r="L4131" i="12"/>
  <c r="L1249" i="12"/>
  <c r="L1119" i="12"/>
  <c r="L2742" i="12"/>
  <c r="L4987" i="12"/>
  <c r="L3480" i="12"/>
  <c r="L1954" i="12"/>
  <c r="L4834" i="12"/>
  <c r="L1804" i="12"/>
  <c r="L2687" i="12"/>
  <c r="L3120" i="12"/>
  <c r="L1547" i="12"/>
  <c r="L4370" i="12"/>
  <c r="L852" i="12"/>
  <c r="L3613" i="12"/>
  <c r="L3835" i="12"/>
  <c r="L2387" i="12"/>
  <c r="L5162" i="12"/>
  <c r="L2575" i="12"/>
  <c r="L2445" i="12"/>
  <c r="L3164" i="12"/>
  <c r="L3521" i="12"/>
  <c r="L3125" i="12"/>
  <c r="L4159" i="12"/>
  <c r="L3714" i="12"/>
  <c r="L3052" i="12"/>
  <c r="L917" i="12"/>
  <c r="L1881" i="12"/>
  <c r="L4985" i="12"/>
  <c r="L2835" i="12"/>
  <c r="L1131" i="12"/>
  <c r="L1782" i="12"/>
  <c r="L3245" i="12"/>
  <c r="L3937" i="12"/>
  <c r="L4963" i="12"/>
  <c r="L4951" i="12"/>
  <c r="L2746" i="12"/>
  <c r="L4886" i="12"/>
  <c r="L3259" i="12"/>
  <c r="L4535" i="12"/>
  <c r="L4734" i="12"/>
  <c r="L4577" i="12"/>
  <c r="L3322" i="12"/>
  <c r="L4327" i="12"/>
  <c r="L2033" i="12"/>
  <c r="L4124" i="12"/>
  <c r="L2662" i="12"/>
  <c r="L3229" i="12"/>
  <c r="L1269" i="12"/>
  <c r="L4173" i="12"/>
  <c r="L4043" i="12"/>
  <c r="L5336" i="12"/>
  <c r="L3364" i="12"/>
  <c r="L4816" i="12"/>
  <c r="L2899" i="12"/>
  <c r="L2343" i="12"/>
  <c r="L3211" i="12"/>
  <c r="L1179" i="12"/>
  <c r="L3673" i="12"/>
  <c r="L4193" i="12"/>
  <c r="L4909" i="12"/>
  <c r="L2579" i="12"/>
  <c r="L4859" i="12"/>
  <c r="L1860" i="12"/>
  <c r="L3554" i="12"/>
  <c r="L4330" i="12"/>
  <c r="L1622" i="12"/>
  <c r="L2779" i="12"/>
  <c r="L2366" i="12"/>
  <c r="L1375" i="12"/>
  <c r="L1793" i="12"/>
  <c r="L2309" i="12"/>
  <c r="L4545" i="12"/>
  <c r="L4364" i="12"/>
  <c r="L3038" i="12"/>
  <c r="L1702" i="12"/>
  <c r="L2704" i="12"/>
  <c r="L3220" i="12"/>
  <c r="L3624" i="12"/>
  <c r="L1944" i="12"/>
  <c r="L1723" i="12"/>
  <c r="L3263" i="12"/>
  <c r="L5136" i="12"/>
  <c r="L4121" i="12"/>
  <c r="L2711" i="12"/>
  <c r="L3392" i="12"/>
  <c r="L2881" i="12"/>
  <c r="L890" i="12"/>
  <c r="L1708" i="12"/>
  <c r="L2192" i="12"/>
  <c r="L3598" i="12"/>
  <c r="L4321" i="12"/>
  <c r="L3275" i="12"/>
  <c r="L5232" i="12"/>
  <c r="L1311" i="12"/>
  <c r="L38" i="12"/>
  <c r="L4259" i="12"/>
  <c r="L2836" i="12"/>
  <c r="L2231" i="12"/>
  <c r="L3876" i="12"/>
  <c r="L2335" i="12"/>
  <c r="L4743" i="12"/>
  <c r="L3416" i="12"/>
  <c r="L1759" i="12"/>
  <c r="L4300" i="12"/>
  <c r="L1444" i="12"/>
  <c r="L1257" i="12"/>
  <c r="L377" i="12"/>
  <c r="L4979" i="12"/>
  <c r="L1491" i="12"/>
  <c r="L654" i="12"/>
  <c r="L2447" i="12"/>
  <c r="L3822" i="12"/>
  <c r="L2205" i="12"/>
  <c r="L3651" i="12"/>
  <c r="L5031" i="12"/>
  <c r="L4888" i="12"/>
  <c r="L4094" i="12"/>
  <c r="L3715" i="12"/>
  <c r="L5053" i="12"/>
  <c r="L4085" i="12"/>
  <c r="L3407" i="12"/>
  <c r="L5066" i="12"/>
  <c r="L4966" i="12"/>
  <c r="L1089" i="12"/>
  <c r="L1203" i="12"/>
  <c r="L2754" i="12"/>
  <c r="L2252" i="12"/>
  <c r="L4547" i="12"/>
  <c r="L1478" i="12"/>
  <c r="L5127" i="12"/>
  <c r="L3953" i="12"/>
  <c r="L4657" i="12"/>
  <c r="L2317" i="12"/>
  <c r="L2501" i="12"/>
  <c r="L2547" i="12"/>
  <c r="L4418" i="12"/>
  <c r="L2498" i="12"/>
  <c r="L2187" i="12"/>
  <c r="L4628" i="12"/>
  <c r="L1718" i="12"/>
  <c r="L1647" i="12"/>
  <c r="L4181" i="12"/>
  <c r="L4727" i="12"/>
  <c r="L3526" i="12"/>
  <c r="L2770" i="12"/>
  <c r="L3933" i="12"/>
  <c r="L3748" i="12"/>
  <c r="L3262" i="12"/>
  <c r="L2279" i="12"/>
  <c r="L4530" i="12"/>
  <c r="L1947" i="12"/>
  <c r="L57" i="12"/>
  <c r="L2195" i="12"/>
  <c r="L5188" i="12"/>
  <c r="L3233" i="12"/>
  <c r="L3745" i="12"/>
  <c r="L2241" i="12"/>
  <c r="L1541" i="12"/>
  <c r="L2970" i="12"/>
  <c r="L1956" i="12"/>
  <c r="L1092" i="12"/>
  <c r="L4924" i="12"/>
  <c r="L4752" i="12"/>
  <c r="L4747" i="12"/>
  <c r="L2206" i="12"/>
  <c r="L3266" i="12"/>
  <c r="L5227" i="12"/>
  <c r="L2412" i="12"/>
  <c r="L3935" i="12"/>
  <c r="L4195" i="12"/>
  <c r="L1908" i="12"/>
  <c r="L4479" i="12"/>
  <c r="L4440" i="12"/>
  <c r="L2072" i="12"/>
  <c r="L4095" i="12"/>
  <c r="L2894" i="12"/>
  <c r="L2531" i="12"/>
  <c r="L1447" i="12"/>
  <c r="L1476" i="12"/>
  <c r="L4807" i="12"/>
  <c r="L4434" i="12"/>
  <c r="L2689" i="12"/>
  <c r="L5178" i="12"/>
  <c r="L3597" i="12"/>
  <c r="L2097" i="12"/>
  <c r="L4938" i="12"/>
  <c r="L2571" i="12"/>
  <c r="L3938" i="12"/>
  <c r="L1974" i="12"/>
  <c r="L3316" i="12"/>
  <c r="L4679" i="12"/>
  <c r="L5358" i="12"/>
  <c r="L3226" i="12"/>
  <c r="L3371" i="12"/>
  <c r="L4953" i="12"/>
  <c r="L1697" i="12"/>
  <c r="L3486" i="12"/>
  <c r="L4670" i="12"/>
  <c r="L3109" i="12"/>
  <c r="L3921" i="12"/>
  <c r="L3589" i="12"/>
  <c r="L3925" i="12"/>
  <c r="L4358" i="12"/>
  <c r="L3641" i="12"/>
  <c r="L2287" i="12"/>
  <c r="L1285" i="12"/>
  <c r="L2454" i="12"/>
  <c r="L2989" i="12"/>
  <c r="L1670" i="12"/>
  <c r="L4613" i="12"/>
  <c r="L2111" i="12"/>
  <c r="L3904" i="12"/>
  <c r="L871" i="12"/>
  <c r="L1422" i="12"/>
  <c r="L4239" i="12"/>
  <c r="L3081" i="12"/>
  <c r="L3291" i="12"/>
  <c r="L2805" i="12"/>
  <c r="L2477" i="12"/>
  <c r="L4112" i="12"/>
  <c r="L2654" i="12"/>
  <c r="L4289" i="12"/>
  <c r="L2889" i="12"/>
  <c r="L1500" i="12"/>
  <c r="L2792" i="12"/>
  <c r="L2859" i="12"/>
  <c r="L2046" i="12"/>
  <c r="L4874" i="12"/>
  <c r="L3975" i="12"/>
  <c r="L3045" i="12"/>
  <c r="L1336" i="12"/>
  <c r="L2737" i="12"/>
  <c r="L3946" i="12"/>
  <c r="L4205" i="12"/>
  <c r="L2304" i="12"/>
  <c r="L2394" i="12"/>
  <c r="L4077" i="12"/>
  <c r="L3638" i="12"/>
  <c r="L5338" i="12"/>
  <c r="L5424" i="12"/>
  <c r="L5171" i="12"/>
  <c r="L2256" i="12"/>
  <c r="L2688" i="12"/>
  <c r="L4775" i="12"/>
  <c r="L3862" i="12"/>
  <c r="L3700" i="12"/>
  <c r="L3501" i="12"/>
  <c r="L4160" i="12"/>
  <c r="L4401" i="12"/>
  <c r="L3520" i="12"/>
  <c r="L4705" i="12"/>
  <c r="L3433" i="12"/>
  <c r="L2105" i="12"/>
  <c r="L4698" i="12"/>
  <c r="L3345" i="12"/>
  <c r="L3655" i="12"/>
  <c r="L3813" i="12"/>
  <c r="L5085" i="12"/>
  <c r="L3578" i="12"/>
  <c r="L2096" i="12"/>
  <c r="L3213" i="12"/>
  <c r="L3160" i="12"/>
  <c r="L2872" i="12"/>
  <c r="L2398" i="12"/>
  <c r="L4166" i="12"/>
  <c r="L4722" i="12"/>
  <c r="L1920" i="12"/>
  <c r="L4216" i="12"/>
  <c r="L2933" i="12"/>
  <c r="L4241" i="12"/>
  <c r="L4100" i="12"/>
  <c r="L4940" i="12"/>
  <c r="L3623" i="12"/>
  <c r="L4801" i="12"/>
  <c r="L4945" i="12"/>
  <c r="L4562" i="12"/>
  <c r="L2372" i="12"/>
  <c r="L4651" i="12"/>
  <c r="L1767" i="12"/>
  <c r="L1818" i="12"/>
  <c r="L2790" i="12"/>
  <c r="L1383" i="12"/>
  <c r="L3361" i="12"/>
  <c r="L2534" i="12"/>
  <c r="L4805" i="12"/>
  <c r="L5225" i="12"/>
  <c r="L4769" i="12"/>
  <c r="L3940" i="12"/>
  <c r="L2589" i="12"/>
  <c r="L3803" i="12"/>
  <c r="L3051" i="12"/>
  <c r="L3754" i="12"/>
  <c r="L1575" i="12"/>
  <c r="L2847" i="12"/>
  <c r="L4868" i="12"/>
  <c r="L758" i="12"/>
  <c r="L4672" i="12"/>
  <c r="L3420" i="12"/>
  <c r="L2921" i="12"/>
  <c r="L5020" i="12"/>
  <c r="L3388" i="12"/>
  <c r="L4973" i="12"/>
  <c r="L1654" i="12"/>
  <c r="L3849" i="12"/>
  <c r="L4201" i="12"/>
  <c r="L4388" i="12"/>
  <c r="L3080" i="12"/>
  <c r="L2727" i="12"/>
  <c r="L4725" i="12"/>
  <c r="L4356" i="12"/>
  <c r="L2176" i="12"/>
  <c r="L5019" i="12"/>
  <c r="L4027" i="12"/>
  <c r="L1836" i="12"/>
  <c r="L4814" i="12"/>
  <c r="L4635" i="12"/>
  <c r="L4497" i="12"/>
  <c r="L2150" i="12"/>
  <c r="L1953" i="12"/>
  <c r="L5120" i="12"/>
  <c r="L2896" i="12"/>
  <c r="L3012" i="12"/>
  <c r="L3260" i="12"/>
  <c r="L2944" i="12"/>
  <c r="L1452" i="12"/>
  <c r="L2563" i="12"/>
  <c r="L3839" i="12"/>
  <c r="L3122" i="12"/>
  <c r="L4616" i="12"/>
  <c r="L5157" i="12"/>
  <c r="L5257" i="12"/>
  <c r="L2197" i="12"/>
  <c r="L4036" i="12"/>
  <c r="L4576" i="12"/>
  <c r="L2410" i="12"/>
  <c r="L3484" i="12"/>
  <c r="L4636" i="12"/>
  <c r="L5377" i="12"/>
  <c r="L2179" i="12"/>
  <c r="L3445" i="12"/>
  <c r="L2392" i="12"/>
  <c r="L3830" i="12"/>
  <c r="L2661" i="12"/>
  <c r="L1890" i="12"/>
  <c r="L1872" i="12"/>
  <c r="L3988" i="12"/>
  <c r="L2990" i="12"/>
  <c r="L1971" i="12"/>
  <c r="L4439" i="12"/>
  <c r="L1564" i="12"/>
  <c r="L4875" i="12"/>
  <c r="L3958" i="12"/>
  <c r="L1843" i="12"/>
  <c r="L3467" i="12"/>
  <c r="L1938" i="12"/>
  <c r="L3240" i="12"/>
  <c r="L3405" i="12"/>
  <c r="L4402" i="12"/>
  <c r="L2485" i="12"/>
  <c r="L3461" i="12"/>
  <c r="L3912" i="12"/>
  <c r="L1901" i="12"/>
  <c r="L4134" i="12"/>
  <c r="L2813" i="12"/>
  <c r="L3126" i="12"/>
  <c r="L2310" i="12"/>
  <c r="L1272" i="12"/>
  <c r="L3541" i="12"/>
  <c r="L3183" i="12"/>
  <c r="L3595" i="12"/>
  <c r="L2740" i="12"/>
  <c r="L3811" i="12"/>
  <c r="L2839" i="12"/>
  <c r="L4049" i="12"/>
  <c r="L2973" i="12"/>
  <c r="L4659" i="12"/>
  <c r="L4777" i="12"/>
  <c r="L4067" i="12"/>
  <c r="L4890" i="12"/>
  <c r="L1409" i="12"/>
  <c r="L3538" i="12"/>
  <c r="L1748" i="12"/>
  <c r="L4247" i="12"/>
  <c r="L5168" i="12"/>
  <c r="L4018" i="12"/>
  <c r="L3702" i="12"/>
  <c r="L3224" i="12"/>
  <c r="L1680" i="12"/>
  <c r="L4716" i="12"/>
  <c r="L5270" i="12"/>
  <c r="L5258" i="12"/>
  <c r="L1511" i="12"/>
  <c r="L5349" i="12"/>
  <c r="L3172" i="12"/>
  <c r="L3799" i="12"/>
  <c r="L1283" i="12"/>
  <c r="L2228" i="12"/>
  <c r="L2230" i="12"/>
  <c r="L3963" i="12"/>
  <c r="L2244" i="12"/>
  <c r="L4254" i="12"/>
  <c r="L5159" i="12"/>
  <c r="L3355" i="12"/>
  <c r="L3734" i="12"/>
  <c r="L4806" i="12"/>
  <c r="L3298" i="12"/>
  <c r="L3916" i="12"/>
  <c r="L4237" i="12"/>
  <c r="L3477" i="12"/>
  <c r="L2884" i="12"/>
  <c r="L3356" i="12"/>
  <c r="L3629" i="12"/>
  <c r="L4989" i="12"/>
  <c r="L4257" i="12"/>
  <c r="L2576" i="12"/>
  <c r="L1712" i="12"/>
  <c r="L2352" i="12"/>
  <c r="L2590" i="12"/>
  <c r="L5023" i="12"/>
  <c r="L3432" i="12"/>
  <c r="L4968" i="12"/>
  <c r="L1868" i="12"/>
  <c r="L4700" i="12"/>
  <c r="L2520" i="12"/>
  <c r="L5149" i="12"/>
  <c r="L1892" i="12"/>
  <c r="L4211" i="12"/>
  <c r="L3817" i="12"/>
  <c r="L4397" i="12"/>
  <c r="L4132" i="12"/>
  <c r="L3771" i="12"/>
  <c r="L4853" i="12"/>
  <c r="L3514" i="12"/>
  <c r="L3795" i="12"/>
  <c r="L2370" i="12"/>
  <c r="L1586" i="12"/>
  <c r="L2532" i="12"/>
  <c r="L1507" i="12"/>
  <c r="L2554" i="12"/>
  <c r="L2161" i="12"/>
  <c r="L3470" i="12"/>
  <c r="L4083" i="12"/>
  <c r="L1837" i="12"/>
  <c r="L4563" i="12"/>
  <c r="L2481" i="12"/>
  <c r="L5406" i="12"/>
  <c r="L4242" i="12"/>
  <c r="L3282" i="12"/>
  <c r="L4104" i="12"/>
  <c r="L4754" i="12"/>
  <c r="L3742" i="12"/>
  <c r="L2545" i="12"/>
  <c r="L4380" i="12"/>
  <c r="L4008" i="12"/>
  <c r="L3774" i="12"/>
  <c r="L2582" i="12"/>
  <c r="L1380" i="12"/>
  <c r="L2188" i="12"/>
  <c r="L597" i="12"/>
  <c r="L4865" i="12"/>
  <c r="L3936" i="12"/>
  <c r="L4074" i="12"/>
  <c r="L1742" i="12"/>
  <c r="L4399" i="12"/>
  <c r="L2564" i="12"/>
  <c r="L5132" i="12"/>
  <c r="L5353" i="12"/>
  <c r="L4026" i="12"/>
  <c r="L4053" i="12"/>
  <c r="L2095" i="12"/>
  <c r="L3626" i="12"/>
  <c r="L2273" i="12"/>
  <c r="L4583" i="12"/>
  <c r="L2695" i="12"/>
  <c r="L5028" i="12"/>
  <c r="L3632" i="12"/>
  <c r="L4956" i="12"/>
  <c r="L2166" i="12"/>
  <c r="L4221" i="12"/>
  <c r="L5464" i="12"/>
  <c r="L3869" i="12"/>
  <c r="L4210" i="12"/>
  <c r="L5475" i="12"/>
  <c r="L1899" i="12"/>
  <c r="L3274" i="12"/>
  <c r="L2157" i="12"/>
  <c r="L3460" i="12"/>
  <c r="L3530" i="12"/>
  <c r="L2142" i="12"/>
  <c r="L3730" i="12"/>
  <c r="L4776" i="12"/>
  <c r="L2762" i="12"/>
  <c r="L1987" i="12"/>
  <c r="L4569" i="12"/>
  <c r="L4573" i="12"/>
  <c r="L1386" i="12"/>
  <c r="L5152" i="12"/>
  <c r="L4381" i="12"/>
  <c r="L4342" i="12"/>
  <c r="L494" i="12"/>
  <c r="L3443" i="12"/>
  <c r="L3140" i="12"/>
  <c r="L3098" i="12"/>
  <c r="L4644" i="12"/>
  <c r="L3798" i="12"/>
  <c r="L2775" i="12"/>
  <c r="L2365" i="12"/>
  <c r="L2122" i="12"/>
  <c r="L5086" i="12"/>
  <c r="L2955" i="12"/>
  <c r="L5148" i="12"/>
  <c r="L1556" i="12"/>
  <c r="L2997" i="12"/>
  <c r="L3313" i="12"/>
  <c r="L786" i="12"/>
  <c r="L4274" i="12"/>
  <c r="L3850" i="12"/>
  <c r="L3269" i="12"/>
  <c r="L4703" i="12"/>
  <c r="L2300" i="12"/>
  <c r="L2609" i="12"/>
  <c r="L2849" i="12"/>
  <c r="L4416" i="12"/>
  <c r="L2870" i="12"/>
  <c r="L2634" i="12"/>
  <c r="L3896" i="12"/>
  <c r="L4774" i="12"/>
  <c r="L5508" i="12"/>
  <c r="L3011" i="12"/>
  <c r="L2409" i="12"/>
  <c r="L2440" i="12"/>
  <c r="L2862" i="12"/>
  <c r="L3395" i="12"/>
  <c r="L5300" i="12"/>
  <c r="L4858" i="12"/>
  <c r="L1992" i="12"/>
  <c r="L5334" i="12"/>
  <c r="L3146" i="12"/>
  <c r="L4568" i="12"/>
  <c r="L1976" i="12"/>
  <c r="L2842" i="12"/>
  <c r="L2995" i="12"/>
  <c r="L1785" i="12"/>
  <c r="L4553" i="12"/>
  <c r="L4744" i="12"/>
  <c r="L2530" i="12"/>
  <c r="L5312" i="12"/>
  <c r="L2591" i="12"/>
  <c r="L4947" i="12"/>
  <c r="L4200" i="12"/>
  <c r="L4896" i="12"/>
  <c r="L3511" i="12"/>
  <c r="L2402" i="12"/>
  <c r="L5417" i="12"/>
  <c r="L4450" i="12"/>
  <c r="L3419" i="12"/>
  <c r="L2056" i="12"/>
  <c r="L1253" i="12"/>
  <c r="L3923" i="12"/>
  <c r="L4194" i="12"/>
  <c r="L4560" i="12"/>
  <c r="L3284" i="12"/>
  <c r="L1642" i="12"/>
  <c r="L4265" i="12"/>
  <c r="L4502" i="12"/>
  <c r="L4385" i="12"/>
  <c r="L2158" i="12"/>
  <c r="L4765" i="12"/>
  <c r="L1435" i="12"/>
  <c r="L2057" i="12"/>
  <c r="L4464" i="12"/>
  <c r="L3450" i="12"/>
  <c r="L3620" i="12"/>
  <c r="L4934" i="12"/>
  <c r="L4723" i="12"/>
  <c r="L5374" i="12"/>
  <c r="L4013" i="12"/>
  <c r="L2913" i="12"/>
  <c r="L2350" i="12"/>
  <c r="L4658" i="12"/>
  <c r="L3856" i="12"/>
  <c r="L2981" i="12"/>
  <c r="L5332" i="12"/>
  <c r="L1183" i="12"/>
  <c r="L2725" i="12"/>
  <c r="L5161" i="12"/>
  <c r="L4382" i="12"/>
  <c r="L3094" i="12"/>
  <c r="L1844" i="12"/>
  <c r="L4297" i="12"/>
  <c r="L1400" i="12"/>
  <c r="L2149" i="12"/>
  <c r="L2584" i="12"/>
  <c r="L4855" i="12"/>
  <c r="L2031" i="12"/>
  <c r="L4369" i="12"/>
  <c r="L4485" i="12"/>
  <c r="L4101" i="12"/>
  <c r="L2583" i="12"/>
  <c r="L2553" i="12"/>
  <c r="L3009" i="12"/>
  <c r="L3690" i="12"/>
  <c r="L4252" i="12"/>
  <c r="L4147" i="12"/>
  <c r="L3551" i="12"/>
  <c r="L4718" i="12"/>
  <c r="L3270" i="12"/>
  <c r="L1902" i="12"/>
  <c r="L3568" i="12"/>
  <c r="L2604" i="12"/>
  <c r="L1434" i="12"/>
  <c r="L3833" i="12"/>
  <c r="L3753" i="12"/>
  <c r="L460" i="12"/>
  <c r="L2071" i="12"/>
  <c r="L4633" i="12"/>
  <c r="L3710" i="12"/>
  <c r="L5117" i="12"/>
  <c r="L2892" i="12"/>
  <c r="L4762" i="12"/>
  <c r="L4339" i="12"/>
  <c r="L919" i="12"/>
  <c r="L2124" i="12"/>
  <c r="L2601" i="12"/>
  <c r="L3459" i="12"/>
  <c r="L5401" i="12"/>
  <c r="L1106" i="12"/>
  <c r="L2610" i="12"/>
  <c r="L2347" i="12"/>
  <c r="L3280" i="12"/>
  <c r="L4162" i="12"/>
  <c r="L4687" i="12"/>
  <c r="L2169" i="12"/>
  <c r="L3977" i="12"/>
  <c r="L4763" i="12"/>
  <c r="L2391" i="12"/>
  <c r="L3197" i="12"/>
  <c r="L1713" i="12"/>
  <c r="L3202" i="12"/>
  <c r="L1791" i="12"/>
  <c r="L2868" i="12"/>
  <c r="L3642" i="12"/>
  <c r="L2967" i="12"/>
  <c r="L4496" i="12"/>
  <c r="L3757" i="12"/>
  <c r="L3161" i="12"/>
  <c r="L2182" i="12"/>
  <c r="L4452" i="12"/>
  <c r="L3683" i="12"/>
  <c r="L4192" i="12"/>
  <c r="L2282" i="12"/>
  <c r="L3050" i="12"/>
  <c r="L2682" i="12"/>
  <c r="L2226" i="12"/>
  <c r="L3687" i="12"/>
  <c r="L5081" i="12"/>
  <c r="L3668" i="12"/>
  <c r="L4965" i="12"/>
  <c r="L3150" i="12"/>
  <c r="L3681" i="12"/>
  <c r="L5119" i="12"/>
  <c r="L4696" i="12"/>
  <c r="L4542" i="12"/>
  <c r="L2235" i="12"/>
  <c r="L3794" i="12"/>
  <c r="L3537" i="12"/>
  <c r="L3357" i="12"/>
  <c r="L3101" i="12"/>
  <c r="L5097" i="12"/>
  <c r="L4068" i="12"/>
  <c r="L1769" i="12"/>
  <c r="L4373" i="12"/>
  <c r="L2705" i="12"/>
  <c r="L2679" i="12"/>
  <c r="L5291" i="12"/>
  <c r="L4436" i="12"/>
  <c r="L3412" i="12"/>
  <c r="L4386" i="12"/>
  <c r="L4851" i="12"/>
  <c r="L4296" i="12"/>
  <c r="L4168" i="12"/>
  <c r="L5169" i="12"/>
  <c r="L3878" i="12"/>
  <c r="L2996" i="12"/>
  <c r="L2940" i="12"/>
  <c r="L4738" i="12"/>
  <c r="L4276" i="12"/>
  <c r="L1626" i="12"/>
  <c r="L4543" i="12"/>
  <c r="L4323" i="12"/>
  <c r="L4465" i="12"/>
  <c r="L2864" i="12"/>
  <c r="L5068" i="12"/>
  <c r="L4459" i="12"/>
  <c r="L1667" i="12"/>
  <c r="L5139" i="12"/>
  <c r="L2306" i="12"/>
  <c r="L3279" i="12"/>
  <c r="L4969" i="12"/>
  <c r="L1340" i="12"/>
  <c r="L4188" i="12"/>
  <c r="L4768" i="12"/>
  <c r="L3399" i="12"/>
  <c r="L4148" i="12"/>
  <c r="L4353" i="12"/>
  <c r="L5324" i="12"/>
  <c r="L3205" i="12"/>
  <c r="L3346" i="12"/>
  <c r="L2023" i="12"/>
  <c r="L3328" i="12"/>
  <c r="L3832" i="12"/>
  <c r="L4726" i="12"/>
  <c r="L3174" i="12"/>
  <c r="L1405" i="12"/>
  <c r="L5279" i="12"/>
  <c r="L5537" i="12"/>
  <c r="L4391" i="12"/>
  <c r="L2826" i="12"/>
  <c r="L3088" i="12"/>
  <c r="L5067" i="12"/>
  <c r="L2425" i="12"/>
  <c r="L3985" i="12"/>
  <c r="L2752" i="12"/>
  <c r="L3105" i="12"/>
  <c r="L3699" i="12"/>
  <c r="L3808" i="12"/>
  <c r="L4533" i="12"/>
  <c r="L3093" i="12"/>
  <c r="L3738" i="12"/>
  <c r="L2536" i="12"/>
  <c r="L5333" i="12"/>
  <c r="L3276" i="12"/>
  <c r="L2863" i="12"/>
  <c r="L4812" i="12"/>
  <c r="L1533" i="12"/>
  <c r="L5062" i="12"/>
  <c r="L5045" i="12"/>
  <c r="L4215" i="12"/>
  <c r="L4536" i="12"/>
  <c r="L3421" i="12"/>
  <c r="L3540" i="12"/>
  <c r="L3920" i="12"/>
  <c r="L5231" i="12"/>
  <c r="L4052" i="12"/>
  <c r="L3071" i="12"/>
  <c r="L4580" i="12"/>
  <c r="L3165" i="12"/>
  <c r="L1424" i="12"/>
  <c r="L4642" i="12"/>
  <c r="L2931" i="12"/>
  <c r="L3409" i="12"/>
  <c r="L5146" i="12"/>
  <c r="L2800" i="12"/>
  <c r="L1587" i="12"/>
  <c r="L1490" i="12"/>
  <c r="L3539" i="12"/>
  <c r="L4650" i="12"/>
  <c r="L4600" i="12"/>
  <c r="L4037" i="12"/>
  <c r="L3716" i="12"/>
  <c r="L2709" i="12"/>
  <c r="L4040" i="12"/>
  <c r="L3451" i="12"/>
  <c r="L3677" i="12"/>
  <c r="L5443" i="12"/>
  <c r="L4781" i="12"/>
  <c r="L4183" i="12"/>
  <c r="L5461" i="12"/>
  <c r="L1517" i="12"/>
  <c r="L3303" i="12"/>
  <c r="L2369" i="12"/>
  <c r="L4685" i="12"/>
  <c r="L3637" i="12"/>
  <c r="L3067" i="12"/>
  <c r="L2539" i="12"/>
  <c r="L4856" i="12"/>
  <c r="L3892" i="12"/>
  <c r="L3250" i="12"/>
  <c r="L2019" i="12"/>
  <c r="L2909" i="12"/>
  <c r="L2776" i="12"/>
  <c r="L4631" i="12"/>
  <c r="L4498" i="12"/>
  <c r="L2972" i="12"/>
  <c r="L1489" i="12"/>
  <c r="L1740" i="12"/>
  <c r="L3854" i="12"/>
  <c r="L4990" i="12"/>
  <c r="L4799" i="12"/>
  <c r="L3768" i="12"/>
  <c r="L2761" i="12"/>
  <c r="L1998" i="12"/>
  <c r="L5439" i="12"/>
  <c r="L2143" i="12"/>
  <c r="L3378" i="12"/>
  <c r="L5215" i="12"/>
  <c r="L2945" i="12"/>
  <c r="L2411" i="12"/>
  <c r="L2474" i="12"/>
  <c r="L2625" i="12"/>
  <c r="L3180" i="12"/>
  <c r="L4675" i="12"/>
  <c r="L3268" i="12"/>
  <c r="L5160" i="12"/>
  <c r="L3543" i="12"/>
  <c r="L4512" i="12"/>
  <c r="L5138" i="12"/>
  <c r="L3255" i="12"/>
  <c r="L5057" i="12"/>
  <c r="L5469" i="12"/>
  <c r="L3767" i="12"/>
  <c r="L4739" i="12"/>
  <c r="L3783" i="12"/>
  <c r="L1580" i="12"/>
  <c r="L3706" i="12"/>
  <c r="L2594" i="12"/>
  <c r="L4792" i="12"/>
  <c r="L4720" i="12"/>
  <c r="L2971" i="12"/>
  <c r="L4606" i="12"/>
  <c r="L4648" i="12"/>
  <c r="L2005" i="12"/>
  <c r="L5129" i="12"/>
  <c r="L5116" i="12"/>
  <c r="L2450" i="12"/>
  <c r="L4581" i="12"/>
  <c r="L3353" i="12"/>
  <c r="L4410" i="12"/>
  <c r="L4246" i="12"/>
  <c r="L4304" i="12"/>
  <c r="L4390" i="12"/>
  <c r="L3427" i="12"/>
  <c r="L3221" i="12"/>
  <c r="L2100" i="12"/>
  <c r="L4468" i="12"/>
  <c r="L3601" i="12"/>
  <c r="L2771" i="12"/>
  <c r="L5008" i="12"/>
  <c r="L3645" i="12"/>
  <c r="L3396" i="12"/>
  <c r="L4177" i="12"/>
  <c r="L3299" i="12"/>
  <c r="L4062" i="12"/>
  <c r="L3747" i="12"/>
  <c r="L4531" i="12"/>
  <c r="L3490" i="12"/>
  <c r="L4472" i="12"/>
  <c r="L2677" i="12"/>
  <c r="L4757" i="12"/>
  <c r="L3310" i="12"/>
  <c r="L3929" i="12"/>
  <c r="L3439" i="12"/>
  <c r="L3041" i="12"/>
  <c r="L2578" i="12"/>
  <c r="L3831" i="12"/>
  <c r="L5243" i="12"/>
  <c r="L3022" i="12"/>
  <c r="L5047" i="12"/>
  <c r="L5134" i="12"/>
  <c r="L2156" i="12"/>
  <c r="L4120" i="12"/>
  <c r="L4039" i="12"/>
  <c r="L4145" i="12"/>
  <c r="L4922" i="12"/>
  <c r="L2393" i="12"/>
  <c r="L5320" i="12"/>
  <c r="L4677" i="12"/>
  <c r="L3895" i="12"/>
  <c r="L5509" i="12"/>
  <c r="L2781" i="12"/>
  <c r="L5074" i="12"/>
  <c r="L5212" i="12"/>
  <c r="L5115" i="12"/>
  <c r="L2349" i="12"/>
  <c r="L3277" i="12"/>
  <c r="L2405" i="12"/>
  <c r="L4594" i="12"/>
  <c r="L4207" i="12"/>
  <c r="L3542" i="12"/>
  <c r="L5130" i="12"/>
  <c r="L4689" i="12"/>
  <c r="L4171" i="12"/>
  <c r="L2024" i="12"/>
  <c r="L2653" i="12"/>
  <c r="L5321" i="12"/>
  <c r="L4051" i="12"/>
  <c r="L3231" i="12"/>
  <c r="L3888" i="12"/>
  <c r="L3234" i="12"/>
  <c r="L4245" i="12"/>
  <c r="L5299" i="12"/>
  <c r="L3607" i="12"/>
  <c r="L3271" i="12"/>
  <c r="L5226" i="12"/>
  <c r="L2977" i="12"/>
  <c r="L1616" i="12"/>
  <c r="L3216" i="12"/>
  <c r="L5360" i="12"/>
  <c r="L4925" i="12"/>
  <c r="L1989" i="12"/>
  <c r="L3191" i="12"/>
  <c r="L4655" i="12"/>
  <c r="L3986" i="12"/>
  <c r="L3024" i="12"/>
  <c r="L4377" i="12"/>
  <c r="L3908" i="12"/>
  <c r="L3801" i="12"/>
  <c r="L2459" i="12"/>
  <c r="L5429" i="12"/>
  <c r="L2522" i="12"/>
  <c r="L4227" i="12"/>
  <c r="L3596" i="12"/>
  <c r="L5335" i="12"/>
  <c r="L4072" i="12"/>
  <c r="L3558" i="12"/>
  <c r="L3531" i="12"/>
  <c r="L3290" i="12"/>
  <c r="L3996" i="12"/>
  <c r="L2887" i="12"/>
  <c r="L3685" i="12"/>
  <c r="L4163" i="12"/>
  <c r="L3100" i="12"/>
  <c r="L5249" i="12"/>
  <c r="L3712" i="12"/>
  <c r="L5404" i="12"/>
  <c r="L2552" i="12"/>
  <c r="L3325" i="12"/>
  <c r="L4287" i="12"/>
  <c r="L3200" i="12"/>
  <c r="L4438" i="12"/>
  <c r="L3820" i="12"/>
  <c r="L4520" i="12"/>
  <c r="L5221" i="12"/>
  <c r="L3108" i="12"/>
  <c r="L5330" i="12"/>
  <c r="L3286" i="12"/>
  <c r="L3311" i="12"/>
  <c r="L4374" i="12"/>
  <c r="L3157" i="12"/>
  <c r="L4827" i="12"/>
  <c r="L5494" i="12"/>
  <c r="L2488" i="12"/>
  <c r="L4645" i="12"/>
  <c r="L4248" i="12"/>
  <c r="L1963" i="12"/>
  <c r="L4403" i="12"/>
  <c r="L2983" i="12"/>
  <c r="L5158" i="12"/>
  <c r="L3964" i="12"/>
  <c r="L5122" i="12"/>
  <c r="L3545" i="12"/>
  <c r="L2160" i="12"/>
  <c r="L5108" i="12"/>
  <c r="L4097" i="12"/>
  <c r="L3805" i="12"/>
  <c r="L3723" i="12"/>
  <c r="L4480" i="12"/>
  <c r="L1745" i="12"/>
  <c r="L4786" i="12"/>
  <c r="L2860" i="12"/>
  <c r="L4824" i="12"/>
  <c r="L1421" i="12"/>
  <c r="L4222" i="12"/>
  <c r="L4082" i="12"/>
  <c r="L4099" i="12"/>
  <c r="L2476" i="12"/>
  <c r="L2631" i="12"/>
  <c r="L5211" i="12"/>
  <c r="L3149" i="12"/>
  <c r="L5044" i="12"/>
  <c r="L5131" i="12"/>
  <c r="L2650" i="12"/>
  <c r="L4258" i="12"/>
  <c r="L3201" i="12"/>
  <c r="L2699" i="12"/>
  <c r="L4191" i="12"/>
  <c r="L5478" i="12"/>
  <c r="L1173" i="12"/>
  <c r="L5055" i="12"/>
  <c r="L3575" i="12"/>
  <c r="L4396" i="12"/>
  <c r="L2618" i="12"/>
  <c r="L4368" i="12"/>
  <c r="L2368" i="12"/>
  <c r="L4379" i="12"/>
  <c r="L4748" i="12"/>
  <c r="L3496" i="12"/>
  <c r="L3947" i="12"/>
  <c r="L3118" i="12"/>
  <c r="L4870" i="12"/>
  <c r="L366" i="12"/>
  <c r="L4492" i="12"/>
  <c r="L1799" i="12"/>
  <c r="L4587" i="12"/>
  <c r="L5001" i="12"/>
  <c r="L4862" i="12"/>
  <c r="L4529" i="12"/>
  <c r="L5397" i="12"/>
  <c r="L5013" i="12"/>
  <c r="L4978" i="12"/>
  <c r="L4997" i="12"/>
  <c r="L3457" i="12"/>
  <c r="L4641" i="12"/>
  <c r="L2400" i="12"/>
  <c r="L4169" i="12"/>
  <c r="L1534" i="12"/>
  <c r="L3494" i="12"/>
  <c r="L2581" i="12"/>
  <c r="L4767" i="12"/>
  <c r="L4421" i="12"/>
  <c r="L5380" i="12"/>
  <c r="L1354" i="12"/>
  <c r="L3728" i="12"/>
  <c r="L3448" i="12"/>
  <c r="L5391" i="12"/>
  <c r="L4146" i="12"/>
  <c r="L2136" i="12"/>
  <c r="L4457" i="12"/>
  <c r="L4872" i="12"/>
  <c r="L4575" i="12"/>
  <c r="L1815" i="12"/>
  <c r="L2918" i="12"/>
  <c r="L3932" i="12"/>
  <c r="L5133" i="12"/>
  <c r="L3627" i="12"/>
  <c r="L1764" i="12"/>
  <c r="L3408" i="12"/>
  <c r="L3116" i="12"/>
  <c r="L5290" i="12"/>
  <c r="L5024" i="12"/>
  <c r="L3696" i="12"/>
  <c r="L3535" i="12"/>
  <c r="L2639" i="12"/>
  <c r="L3952" i="12"/>
  <c r="L5060" i="12"/>
  <c r="L5012" i="12"/>
  <c r="L4313" i="12"/>
  <c r="L5514" i="12"/>
  <c r="L2102" i="12"/>
  <c r="L2386" i="12"/>
  <c r="L4510" i="12"/>
  <c r="L3708" i="12"/>
  <c r="L4487" i="12"/>
  <c r="L3816" i="12"/>
  <c r="L4102" i="12"/>
  <c r="L3790" i="12"/>
  <c r="L3162" i="12"/>
  <c r="L5228" i="12"/>
  <c r="L3954" i="12"/>
  <c r="L4841" i="12"/>
  <c r="L2802" i="12"/>
  <c r="L4310" i="12"/>
  <c r="L1543" i="12"/>
  <c r="L1545" i="12"/>
  <c r="L5344" i="12"/>
  <c r="L2361" i="12"/>
  <c r="L4928" i="12"/>
  <c r="L3773" i="12"/>
  <c r="L3435" i="12"/>
  <c r="L5175" i="12"/>
  <c r="L3574" i="12"/>
  <c r="L3567" i="12"/>
  <c r="L2885" i="12"/>
  <c r="L3588" i="12"/>
  <c r="L3293" i="12"/>
  <c r="L5415" i="12"/>
  <c r="L3939" i="12"/>
  <c r="L5463" i="12"/>
  <c r="L3859" i="12"/>
  <c r="L5412" i="12"/>
  <c r="L4876" i="12"/>
  <c r="L5551" i="12"/>
  <c r="L5061" i="12"/>
  <c r="L3479" i="12"/>
  <c r="L2000" i="12"/>
  <c r="L4678" i="12"/>
  <c r="L4012" i="12"/>
  <c r="L4081" i="12"/>
  <c r="L4476" i="12"/>
  <c r="L3472" i="12"/>
  <c r="L1693" i="12"/>
  <c r="L2926" i="12"/>
  <c r="L4962" i="12"/>
  <c r="L3736" i="12"/>
  <c r="L4933" i="12"/>
  <c r="L5373" i="12"/>
  <c r="L3657" i="12"/>
  <c r="L4006" i="12"/>
  <c r="L3129" i="12"/>
  <c r="L4365" i="12"/>
  <c r="L5111" i="12"/>
  <c r="L5191" i="12"/>
  <c r="L3369" i="12"/>
  <c r="L4885" i="12"/>
  <c r="L4907" i="12"/>
  <c r="L4832" i="12"/>
  <c r="L2321" i="12"/>
  <c r="L2525" i="12"/>
  <c r="L5075" i="12"/>
  <c r="L4903" i="12"/>
  <c r="L4190" i="12"/>
  <c r="L4707" i="12"/>
  <c r="L2247" i="12"/>
  <c r="L3993" i="12"/>
  <c r="L2592" i="12"/>
  <c r="L3965" i="12"/>
  <c r="L3475" i="12"/>
  <c r="L1794" i="12"/>
  <c r="L4176" i="12"/>
  <c r="L2998" i="12"/>
  <c r="L2917" i="12"/>
  <c r="L5128" i="12"/>
  <c r="L2728" i="12"/>
  <c r="L5280" i="12"/>
  <c r="L4605" i="12"/>
  <c r="L3497" i="12"/>
  <c r="L5437" i="12"/>
  <c r="L3656" i="12"/>
  <c r="L1884" i="12"/>
  <c r="L2624" i="12"/>
  <c r="L4601" i="12"/>
  <c r="L5369" i="12"/>
  <c r="L2504" i="12"/>
  <c r="L4117" i="12"/>
  <c r="L5048" i="12"/>
  <c r="L4608" i="12"/>
  <c r="L4701" i="12"/>
  <c r="L4746" i="12"/>
  <c r="L1646" i="12"/>
  <c r="L4998" i="12"/>
  <c r="L5004" i="12"/>
  <c r="L5268" i="12"/>
  <c r="L2744" i="12"/>
  <c r="L2190" i="12"/>
  <c r="L5459" i="12"/>
  <c r="L4392" i="12"/>
  <c r="L5238" i="12"/>
  <c r="L5435" i="12"/>
  <c r="L3845" i="12"/>
  <c r="L4333" i="12"/>
  <c r="L3863" i="12"/>
  <c r="L1839" i="12"/>
  <c r="L5451" i="12"/>
  <c r="L4795" i="12"/>
  <c r="L3296" i="12"/>
  <c r="L5229" i="12"/>
  <c r="L3594" i="12"/>
  <c r="L5230" i="12"/>
  <c r="L4683" i="12"/>
  <c r="L4425" i="12"/>
  <c r="L4999" i="12"/>
  <c r="L4638" i="12"/>
  <c r="L5003" i="12"/>
  <c r="L4809" i="12"/>
  <c r="L3212" i="12"/>
  <c r="L3550" i="12"/>
  <c r="L3348" i="12"/>
  <c r="L2490" i="12"/>
  <c r="L5071" i="12"/>
  <c r="L5209" i="12"/>
  <c r="L4737" i="12"/>
  <c r="L5009" i="12"/>
  <c r="L5027" i="12"/>
  <c r="L4298" i="12"/>
  <c r="L4319" i="12"/>
  <c r="L5452" i="12"/>
  <c r="L3502" i="12"/>
  <c r="L4269" i="12"/>
  <c r="L4491" i="12"/>
  <c r="L5090" i="12"/>
  <c r="L1828" i="12"/>
  <c r="L3695" i="12"/>
  <c r="L4898" i="12"/>
  <c r="L5070" i="12"/>
  <c r="L3264" i="12"/>
  <c r="L4278" i="12"/>
  <c r="L1980" i="12"/>
  <c r="L1850" i="12"/>
  <c r="L4122" i="12"/>
  <c r="L5347" i="12"/>
  <c r="L2964" i="12"/>
  <c r="L4393" i="12"/>
  <c r="L3370" i="12"/>
  <c r="L2540" i="12"/>
  <c r="L2020" i="12"/>
  <c r="L4329" i="12"/>
  <c r="L3136" i="12"/>
  <c r="L5327" i="12"/>
  <c r="L3995" i="12"/>
  <c r="L5118" i="12"/>
  <c r="L4665" i="12"/>
  <c r="L4706" i="12"/>
  <c r="L5034" i="12"/>
  <c r="L3347" i="12"/>
  <c r="L4071" i="12"/>
  <c r="L5323" i="12"/>
  <c r="L2874" i="12"/>
  <c r="L4555" i="12"/>
  <c r="L1143" i="12"/>
  <c r="L4495" i="12"/>
  <c r="L4541" i="12"/>
  <c r="L4905" i="12"/>
  <c r="L4165" i="12"/>
  <c r="L4488" i="12"/>
  <c r="L2696" i="12"/>
  <c r="L4214" i="12"/>
  <c r="L5356" i="12"/>
  <c r="L4585" i="12"/>
  <c r="L2433" i="12"/>
  <c r="L5284" i="12"/>
  <c r="L5402" i="12"/>
  <c r="L4331" i="12"/>
  <c r="L3865" i="12"/>
  <c r="L4054" i="12"/>
  <c r="L2114" i="12"/>
  <c r="L4371" i="12"/>
  <c r="L5079" i="12"/>
  <c r="L3444" i="12"/>
  <c r="L5106" i="12"/>
  <c r="L4621" i="12"/>
  <c r="L2270" i="12"/>
  <c r="L5073" i="12"/>
  <c r="L3354" i="12"/>
  <c r="L4318" i="12"/>
  <c r="L4320" i="12"/>
  <c r="L5177" i="12"/>
  <c r="L4589" i="12"/>
  <c r="L5286" i="12"/>
  <c r="L2385" i="12"/>
  <c r="L3788" i="12"/>
  <c r="L5553" i="12"/>
  <c r="L2724" i="12"/>
  <c r="L5544" i="12"/>
  <c r="L2640" i="12"/>
  <c r="L5492" i="12"/>
  <c r="L5450" i="12"/>
  <c r="L4420" i="12"/>
  <c r="L4515" i="12"/>
  <c r="L4932" i="12"/>
  <c r="L3726" i="12"/>
  <c r="L5468" i="12"/>
  <c r="L2367" i="12"/>
  <c r="L3447" i="12"/>
  <c r="L5446" i="12"/>
  <c r="L2329" i="12"/>
  <c r="L5141" i="12"/>
  <c r="L4980" i="12"/>
  <c r="L5029" i="12"/>
  <c r="L5342" i="12"/>
  <c r="L4702" i="12"/>
  <c r="L3193" i="12"/>
  <c r="L3148" i="12"/>
  <c r="L4137" i="12"/>
  <c r="L5273" i="12"/>
  <c r="L5418" i="12"/>
  <c r="L4266" i="12"/>
  <c r="L4213" i="12"/>
  <c r="L5368" i="12"/>
  <c r="L3398" i="12"/>
  <c r="L5153" i="12"/>
  <c r="L4565" i="12"/>
  <c r="L3966" i="12"/>
  <c r="L4818" i="12"/>
  <c r="L3415" i="12"/>
  <c r="L1905" i="12"/>
  <c r="L5213" i="12"/>
  <c r="L4954" i="12"/>
  <c r="L5036" i="12"/>
  <c r="L5195" i="12"/>
  <c r="L5197" i="12"/>
  <c r="L4000" i="12"/>
  <c r="L1859" i="12"/>
  <c r="L5355" i="12"/>
  <c r="L3315" i="12"/>
  <c r="L5301" i="12"/>
  <c r="L4708" i="12"/>
  <c r="L3013" i="12"/>
  <c r="L5313" i="12"/>
  <c r="L5282" i="12"/>
  <c r="L3682" i="12"/>
  <c r="L4561" i="12"/>
  <c r="L4111" i="12"/>
  <c r="L3099" i="12"/>
  <c r="L4760" i="12"/>
  <c r="L5304" i="12"/>
  <c r="L4156" i="12"/>
  <c r="L5189" i="12"/>
  <c r="L5233" i="12"/>
  <c r="L5311" i="12"/>
  <c r="L5137" i="12"/>
  <c r="L3003" i="12"/>
  <c r="L4836" i="12"/>
  <c r="L5384" i="12"/>
  <c r="L4398" i="12"/>
  <c r="L4610" i="12"/>
  <c r="L5357" i="12"/>
  <c r="L4946" i="12"/>
  <c r="L4088" i="12"/>
  <c r="L4516" i="12"/>
  <c r="L5466" i="12"/>
  <c r="L3907" i="12"/>
  <c r="L3133" i="12"/>
  <c r="L4303" i="12"/>
  <c r="L5274" i="12"/>
  <c r="L3997" i="12"/>
  <c r="L4714" i="12"/>
  <c r="L4306" i="12"/>
  <c r="L5185" i="12"/>
  <c r="L5276" i="12"/>
  <c r="L5309" i="12"/>
  <c r="L5440" i="12"/>
  <c r="L5035" i="12"/>
  <c r="L4674" i="12"/>
  <c r="L3807" i="12"/>
  <c r="L5371" i="12"/>
  <c r="L3765" i="12"/>
  <c r="L4113" i="12"/>
  <c r="L3390" i="12"/>
  <c r="L4619" i="12"/>
  <c r="L5484" i="12"/>
  <c r="L2767" i="12"/>
  <c r="L2726" i="12"/>
  <c r="L5527" i="12"/>
  <c r="L5114" i="12"/>
  <c r="L4902" i="12"/>
  <c r="L4558" i="12"/>
  <c r="L3679" i="12"/>
  <c r="L2828" i="12"/>
  <c r="L5142" i="12"/>
  <c r="L4126" i="12"/>
  <c r="L2829" i="12"/>
  <c r="L5448" i="12"/>
  <c r="L4647" i="12"/>
  <c r="L4105" i="12"/>
  <c r="L4749" i="12"/>
  <c r="L5262" i="12"/>
  <c r="L4115" i="12"/>
  <c r="L4522" i="12"/>
  <c r="L4423" i="12"/>
  <c r="L2924" i="12"/>
  <c r="L5504" i="12"/>
  <c r="L4797" i="12"/>
  <c r="L4823" i="12"/>
  <c r="L4770" i="12"/>
  <c r="L5110" i="12"/>
  <c r="L4469" i="12"/>
  <c r="L4285" i="12"/>
  <c r="L3323" i="12"/>
  <c r="L5456" i="12"/>
  <c r="L5234" i="12"/>
  <c r="L1420" i="12"/>
  <c r="L3674" i="12"/>
  <c r="L4069" i="12"/>
  <c r="L4361" i="12"/>
  <c r="L4961" i="12"/>
  <c r="L4785" i="12"/>
  <c r="L2502" i="12"/>
  <c r="L5183" i="12"/>
  <c r="L4793" i="12"/>
  <c r="L4016" i="12"/>
  <c r="L5000" i="12"/>
  <c r="L5088" i="12"/>
  <c r="L5022" i="12"/>
  <c r="L4751" i="12"/>
  <c r="L5296" i="12"/>
  <c r="L4692" i="12"/>
  <c r="L5436" i="12"/>
  <c r="L4057" i="12"/>
  <c r="L5166" i="12"/>
  <c r="L5107" i="12"/>
  <c r="L2121" i="12"/>
  <c r="L4513" i="12"/>
  <c r="L5170" i="12"/>
  <c r="L3646" i="12"/>
  <c r="L5248" i="12"/>
  <c r="L4209" i="12"/>
  <c r="L4260" i="12"/>
  <c r="L5298" i="12"/>
  <c r="L3743" i="12"/>
  <c r="L4294" i="12"/>
  <c r="L4676" i="12"/>
  <c r="L5331" i="12"/>
  <c r="L5403" i="12"/>
  <c r="L5507" i="12"/>
  <c r="L3999" i="12"/>
  <c r="L5143" i="12"/>
  <c r="L3573" i="12"/>
  <c r="L2441" i="12"/>
  <c r="L5538" i="12"/>
  <c r="L3068" i="12"/>
  <c r="L5190" i="12"/>
  <c r="L2816" i="12"/>
  <c r="L4519" i="12"/>
  <c r="L3393" i="12"/>
  <c r="L4895" i="12"/>
  <c r="L4448" i="12"/>
  <c r="L4831" i="12"/>
  <c r="L4538" i="12"/>
  <c r="L5481" i="12"/>
  <c r="L3927" i="12"/>
  <c r="L4916" i="12"/>
  <c r="L4280" i="12"/>
  <c r="L4798" i="12"/>
  <c r="L4599" i="12"/>
  <c r="L5198" i="12"/>
  <c r="L5315" i="12"/>
  <c r="L4977" i="12"/>
  <c r="L5214" i="12"/>
  <c r="L5038" i="12"/>
  <c r="L4931" i="12"/>
  <c r="L5352" i="12"/>
  <c r="L5113" i="12"/>
  <c r="L4155" i="12"/>
  <c r="L3301" i="12"/>
  <c r="L4308" i="12"/>
  <c r="L5021" i="12"/>
  <c r="L4900" i="12"/>
  <c r="L4867" i="12"/>
  <c r="L5145" i="12"/>
  <c r="L5489" i="12"/>
  <c r="L4709" i="12"/>
  <c r="L3561" i="12"/>
  <c r="L3769" i="12"/>
  <c r="L4395" i="12"/>
  <c r="L4950" i="12"/>
  <c r="L5372" i="12"/>
  <c r="L2928" i="12"/>
  <c r="L2138" i="12"/>
  <c r="L4031" i="12"/>
  <c r="L2789" i="12"/>
  <c r="L1863" i="12"/>
  <c r="L4917" i="12"/>
  <c r="L5205" i="12"/>
  <c r="L4957" i="12"/>
  <c r="L4539" i="12"/>
  <c r="L5502" i="12"/>
  <c r="L5542" i="12"/>
  <c r="L4412" i="12"/>
  <c r="L5385" i="12"/>
  <c r="L3487" i="12"/>
  <c r="L3591" i="12"/>
  <c r="L2906" i="12"/>
  <c r="L4579" i="12"/>
  <c r="L5059" i="12"/>
  <c r="L5292" i="12"/>
  <c r="L3931" i="12"/>
  <c r="L3848" i="12"/>
  <c r="L5470" i="12"/>
  <c r="L5167" i="12"/>
  <c r="L4262" i="12"/>
  <c r="L5016" i="12"/>
  <c r="L4942" i="12"/>
  <c r="L5100" i="12"/>
  <c r="L5051" i="12"/>
  <c r="L3553" i="12"/>
  <c r="L5474" i="12"/>
  <c r="L5392" i="12"/>
  <c r="L5350" i="12"/>
  <c r="L4913" i="12"/>
  <c r="L3423" i="12"/>
  <c r="L4986" i="12"/>
  <c r="L3960" i="12"/>
  <c r="L5094" i="12"/>
  <c r="L4663" i="12"/>
  <c r="L3281" i="12"/>
  <c r="L4736" i="12"/>
  <c r="L5308" i="12"/>
  <c r="L5203" i="12"/>
  <c r="L3565" i="12"/>
  <c r="L3425" i="12"/>
  <c r="L5434" i="12"/>
  <c r="L5348" i="12"/>
  <c r="L5427" i="12"/>
  <c r="L5339" i="12"/>
  <c r="L4646" i="12"/>
  <c r="L4850" i="12"/>
  <c r="L4893" i="12"/>
  <c r="L5454" i="12"/>
  <c r="L5569" i="12"/>
  <c r="L5069" i="12"/>
  <c r="L2934" i="12"/>
  <c r="L5346" i="12"/>
  <c r="L5147" i="12"/>
  <c r="L3173" i="12"/>
  <c r="L2091" i="12"/>
  <c r="L4920" i="12"/>
  <c r="L4927" i="12"/>
  <c r="L5266" i="12"/>
  <c r="L4686" i="12"/>
  <c r="L5400" i="12"/>
  <c r="L4375" i="12"/>
  <c r="L4937" i="12"/>
  <c r="L4217" i="12"/>
  <c r="L5366" i="12"/>
  <c r="L4972" i="12"/>
  <c r="L5103" i="12"/>
  <c r="L4584" i="12"/>
  <c r="L4639" i="12"/>
  <c r="L5506" i="12"/>
  <c r="L5386" i="12"/>
  <c r="L4626" i="12"/>
  <c r="L3283" i="12"/>
  <c r="L5261" i="12"/>
  <c r="L5283" i="12"/>
  <c r="L4787" i="12"/>
  <c r="L4500" i="12"/>
  <c r="L5414" i="12"/>
  <c r="L2621" i="12"/>
  <c r="L5144" i="12"/>
  <c r="L3428" i="12"/>
  <c r="L3072" i="12"/>
  <c r="L5351" i="12"/>
  <c r="L4407" i="12"/>
  <c r="L5345" i="12"/>
  <c r="L5328" i="12"/>
  <c r="L4869" i="12"/>
  <c r="L5546" i="12"/>
  <c r="L4839" i="12"/>
  <c r="L3969" i="12"/>
  <c r="L3691" i="12"/>
  <c r="L4532" i="12"/>
  <c r="L5498" i="12"/>
  <c r="L4666" i="12"/>
  <c r="L5381" i="12"/>
  <c r="L2602" i="12"/>
  <c r="L4804" i="12"/>
  <c r="L5488" i="12"/>
  <c r="L4995" i="12"/>
  <c r="L3705" i="12"/>
  <c r="L5010" i="12"/>
  <c r="L5297" i="12"/>
  <c r="L4866" i="12"/>
  <c r="L2757" i="12"/>
  <c r="L3238" i="12"/>
  <c r="L1559" i="12"/>
  <c r="L4914" i="12"/>
  <c r="L5011" i="12"/>
  <c r="L4802" i="12"/>
  <c r="L5187" i="12"/>
  <c r="L3385" i="12"/>
  <c r="L4351" i="12"/>
  <c r="L4919" i="12"/>
  <c r="L4840" i="12"/>
  <c r="L5014" i="12"/>
  <c r="L5530" i="12"/>
  <c r="L5520" i="12"/>
  <c r="L4263" i="12"/>
  <c r="L4571" i="12"/>
  <c r="L3223" i="12"/>
  <c r="L3828" i="12"/>
  <c r="L4534" i="12"/>
  <c r="L3973" i="12"/>
  <c r="L4923" i="12"/>
  <c r="L5017" i="12"/>
  <c r="L5244" i="12"/>
  <c r="L5151" i="12"/>
  <c r="L5556" i="12"/>
  <c r="L4433" i="12"/>
  <c r="L2907" i="12"/>
  <c r="L5361" i="12"/>
  <c r="L5184" i="12"/>
  <c r="L3518" i="12"/>
  <c r="L4473" i="12"/>
  <c r="L5438" i="12"/>
  <c r="L2506" i="12"/>
  <c r="L5208" i="12"/>
  <c r="L2969" i="12"/>
  <c r="L4970" i="12"/>
  <c r="L3763" i="12"/>
  <c r="L5165" i="12"/>
  <c r="L5416" i="12"/>
  <c r="L4741" i="12"/>
  <c r="L5064" i="12"/>
  <c r="L5405" i="12"/>
  <c r="L4630" i="12"/>
  <c r="L5041" i="12"/>
  <c r="L4570" i="12"/>
  <c r="L4582" i="12"/>
  <c r="L5288" i="12"/>
  <c r="L3463" i="12"/>
  <c r="L4014" i="12"/>
  <c r="L3411" i="12"/>
  <c r="L3855" i="12"/>
  <c r="L5102" i="12"/>
  <c r="L3913" i="12"/>
  <c r="L5253" i="12"/>
  <c r="L5433" i="12"/>
  <c r="L4127" i="12"/>
  <c r="L5325" i="12"/>
  <c r="L3602" i="12"/>
  <c r="L4667" i="12"/>
  <c r="L4593" i="12"/>
  <c r="L3178" i="12"/>
  <c r="L5046" i="12"/>
  <c r="L4921" i="12"/>
  <c r="L4481" i="12"/>
  <c r="L2308" i="12"/>
  <c r="L3334" i="12"/>
  <c r="L4514" i="12"/>
  <c r="L5343" i="12"/>
  <c r="L4537" i="12"/>
  <c r="L4791" i="12"/>
  <c r="L5515" i="12"/>
  <c r="L4447" i="12"/>
  <c r="L5217" i="12"/>
  <c r="L3489" i="12"/>
  <c r="L5517" i="12"/>
  <c r="L5540" i="12"/>
  <c r="L4415" i="12"/>
  <c r="L4130" i="12"/>
  <c r="L5239" i="12"/>
  <c r="L5087" i="12"/>
  <c r="L5112" i="12"/>
  <c r="L3570" i="12"/>
  <c r="L5411" i="12"/>
  <c r="L4598" i="12"/>
  <c r="L5483" i="12"/>
  <c r="L5126" i="12"/>
  <c r="L5354" i="12"/>
  <c r="L5558" i="12"/>
  <c r="L3663" i="12"/>
  <c r="L5329" i="12"/>
  <c r="L4929" i="12"/>
  <c r="L5535" i="12"/>
  <c r="L5395" i="12"/>
  <c r="L4092" i="12"/>
  <c r="L5519" i="12"/>
  <c r="L5318" i="12"/>
  <c r="L5453" i="12"/>
  <c r="L4471" i="12"/>
  <c r="L5242" i="12"/>
  <c r="L4958" i="12"/>
  <c r="L5465" i="12"/>
  <c r="L5272" i="12"/>
  <c r="L5065" i="12"/>
  <c r="L4729" i="12"/>
  <c r="L5493" i="12"/>
  <c r="L4740" i="12"/>
  <c r="L5091" i="12"/>
  <c r="L5271" i="12"/>
  <c r="L5382" i="12"/>
  <c r="L5154" i="12"/>
  <c r="L3991" i="12"/>
  <c r="L4622" i="12"/>
  <c r="L5445" i="12"/>
  <c r="L5379" i="12"/>
  <c r="L5521" i="12"/>
  <c r="L4354" i="12"/>
  <c r="L4196" i="12"/>
  <c r="L5089" i="12"/>
  <c r="L4756" i="12"/>
  <c r="L4003" i="12"/>
  <c r="L2135" i="12"/>
  <c r="L4803" i="12"/>
  <c r="L5269" i="12"/>
  <c r="L4489" i="12"/>
  <c r="L4860" i="12"/>
  <c r="L5431" i="12"/>
  <c r="L4372" i="12"/>
  <c r="L3144" i="12"/>
  <c r="L4270" i="12"/>
  <c r="L5302" i="12"/>
  <c r="L5192" i="12"/>
  <c r="L5536" i="12"/>
  <c r="L5572" i="12"/>
  <c r="L4976" i="12"/>
  <c r="L3989" i="12"/>
  <c r="L4293" i="12"/>
  <c r="L4766" i="12"/>
  <c r="L5317" i="12"/>
  <c r="L5422" i="12"/>
  <c r="L4992" i="12"/>
  <c r="L5281" i="12"/>
  <c r="L4103" i="12"/>
  <c r="L5101" i="12"/>
  <c r="L3123" i="12"/>
  <c r="L4282" i="12"/>
  <c r="L5421" i="12"/>
  <c r="L5413" i="12"/>
  <c r="L5457" i="12"/>
  <c r="L4755" i="12"/>
  <c r="L3498" i="12"/>
  <c r="L5264" i="12"/>
  <c r="L5006" i="12"/>
  <c r="L4046" i="12"/>
  <c r="L4048" i="12"/>
  <c r="L4719" i="12"/>
  <c r="L5479" i="12"/>
  <c r="L4820" i="12"/>
  <c r="L5394" i="12"/>
  <c r="L4586" i="12"/>
  <c r="L5513" i="12"/>
  <c r="L5430" i="12"/>
  <c r="L5042" i="12"/>
  <c r="L5186" i="12"/>
  <c r="L5512" i="12"/>
  <c r="L5389" i="12"/>
  <c r="L5121" i="12"/>
  <c r="L5378" i="12"/>
  <c r="L5155" i="12"/>
  <c r="L5562" i="12"/>
  <c r="L3718" i="12"/>
  <c r="L4810" i="12"/>
  <c r="L5471" i="12"/>
  <c r="L4877" i="12"/>
  <c r="L4984" i="12"/>
  <c r="L4355" i="12"/>
  <c r="L5419" i="12"/>
  <c r="L3899" i="12"/>
  <c r="L5156" i="12"/>
  <c r="L4268" i="12"/>
  <c r="L5491" i="12"/>
  <c r="L4983" i="12"/>
  <c r="L4618" i="12"/>
  <c r="L5259" i="12"/>
  <c r="L4607" i="12"/>
  <c r="L4411" i="12"/>
  <c r="L5182" i="12"/>
  <c r="L5278" i="12"/>
  <c r="L5265" i="12"/>
  <c r="L4066" i="12"/>
  <c r="L4315" i="12"/>
  <c r="L5543" i="12"/>
  <c r="L5428" i="12"/>
  <c r="L5477" i="12"/>
  <c r="L4129" i="12"/>
  <c r="L5098" i="12"/>
  <c r="L4783" i="12"/>
  <c r="L5104" i="12"/>
  <c r="L4336" i="12"/>
  <c r="L5263" i="12"/>
  <c r="L5164" i="12"/>
  <c r="L5223" i="12"/>
  <c r="L5363" i="12"/>
  <c r="L5123" i="12"/>
  <c r="L4817" i="12"/>
  <c r="L4771" i="12"/>
  <c r="L4414" i="12"/>
  <c r="L4828" i="12"/>
  <c r="L4591" i="12"/>
  <c r="L5255" i="12"/>
  <c r="L4996" i="12"/>
  <c r="L5472" i="12"/>
  <c r="L4846" i="12"/>
  <c r="L4175" i="12"/>
  <c r="L5390" i="12"/>
  <c r="L5476" i="12"/>
  <c r="L5289" i="12"/>
  <c r="L4078" i="12"/>
  <c r="L4662" i="12"/>
  <c r="L4904" i="12"/>
  <c r="L4759" i="12"/>
  <c r="L4906" i="12"/>
  <c r="L5220" i="12"/>
  <c r="L4899" i="12"/>
  <c r="L5340" i="12"/>
  <c r="L5194" i="12"/>
  <c r="L5367" i="12"/>
  <c r="L5163" i="12"/>
  <c r="L5002" i="12"/>
  <c r="L5511" i="12"/>
  <c r="L5528" i="12"/>
  <c r="L4871" i="12"/>
  <c r="L4244" i="12"/>
  <c r="L5567" i="12"/>
  <c r="L4691" i="12"/>
  <c r="L3994" i="12"/>
  <c r="L4624" i="12"/>
  <c r="L5550" i="12"/>
  <c r="L4493" i="12"/>
  <c r="L5267" i="12"/>
  <c r="L5219" i="12"/>
  <c r="L5084" i="12"/>
  <c r="L5499" i="12"/>
  <c r="L4291" i="12"/>
  <c r="L5425" i="12"/>
  <c r="L4467" i="12"/>
  <c r="L5426" i="12"/>
  <c r="L5314" i="12"/>
  <c r="L5407" i="12"/>
  <c r="L4322" i="12"/>
  <c r="L5460" i="12"/>
  <c r="L5150" i="12"/>
  <c r="L5447" i="12"/>
  <c r="L3737" i="12"/>
  <c r="L5441" i="12"/>
  <c r="L4566" i="12"/>
  <c r="L4552" i="12"/>
  <c r="L4878" i="12"/>
  <c r="L5256" i="12"/>
  <c r="L5532" i="12"/>
  <c r="L5080" i="12"/>
  <c r="L5072" i="12"/>
  <c r="L5565" i="12"/>
  <c r="L5462" i="12"/>
  <c r="L5531" i="12"/>
  <c r="L5560" i="12"/>
  <c r="L5564" i="12"/>
  <c r="L5541" i="12"/>
  <c r="L4240" i="12"/>
  <c r="L5200" i="12"/>
  <c r="L5473" i="12"/>
  <c r="L3733" i="12"/>
  <c r="L5444" i="12"/>
  <c r="L4982" i="12"/>
  <c r="L5495" i="12"/>
  <c r="L5252" i="12"/>
  <c r="L2444" i="12"/>
  <c r="L5277" i="12"/>
  <c r="L5409" i="12"/>
  <c r="L4735" i="12"/>
  <c r="L4527" i="12"/>
  <c r="L4220" i="12"/>
  <c r="L4993" i="12"/>
  <c r="L5245" i="12"/>
  <c r="L5193" i="12"/>
  <c r="L5559" i="12"/>
  <c r="L5525" i="12"/>
  <c r="L5410" i="12"/>
  <c r="L5420" i="12"/>
  <c r="L5547" i="12"/>
  <c r="L4911" i="12"/>
  <c r="L5341" i="12"/>
  <c r="L4404" i="12"/>
  <c r="L5063" i="12"/>
  <c r="L4863" i="12"/>
  <c r="L5408" i="12"/>
  <c r="L5032" i="12"/>
  <c r="L4994" i="12"/>
  <c r="L5396" i="12"/>
  <c r="L5337" i="12"/>
  <c r="L5552" i="12"/>
  <c r="L5490" i="12"/>
  <c r="L5307" i="12"/>
  <c r="L5442" i="12"/>
  <c r="L5516" i="12"/>
  <c r="L5172" i="12"/>
  <c r="L4435" i="12"/>
  <c r="L5496" i="12"/>
  <c r="L4935" i="12"/>
  <c r="L4889" i="12"/>
  <c r="L5561" i="12"/>
  <c r="L5503" i="12"/>
  <c r="L5078" i="12"/>
  <c r="L5501" i="12"/>
  <c r="L5305" i="12"/>
  <c r="L5095" i="12"/>
  <c r="L5522" i="12"/>
  <c r="L5218" i="12"/>
  <c r="L5316" i="12"/>
  <c r="L5526" i="12"/>
  <c r="L5497" i="12"/>
  <c r="L4362" i="12"/>
  <c r="L5246" i="12"/>
  <c r="L5206" i="12"/>
  <c r="L5056" i="12"/>
  <c r="L5322" i="12"/>
  <c r="L5254" i="12"/>
  <c r="L5480" i="12"/>
  <c r="L5432" i="12"/>
  <c r="L5388" i="12"/>
  <c r="L4597" i="12"/>
  <c r="L5054" i="12"/>
  <c r="L5077" i="12"/>
  <c r="L5362" i="12"/>
  <c r="L4758" i="12"/>
  <c r="L5140" i="12"/>
  <c r="L5482" i="12"/>
  <c r="L5548" i="12"/>
  <c r="L5449" i="12"/>
  <c r="L5375" i="12"/>
  <c r="L5518" i="12"/>
  <c r="L4551" i="12"/>
  <c r="L5566" i="12"/>
  <c r="L5135" i="12"/>
  <c r="L4314" i="12"/>
  <c r="L5398" i="12"/>
  <c r="L5549" i="12"/>
  <c r="L5293" i="12"/>
  <c r="L4845" i="12"/>
  <c r="L4847" i="12"/>
  <c r="L5458" i="12"/>
  <c r="L4680" i="12"/>
  <c r="L4788" i="12"/>
  <c r="L4779" i="12"/>
  <c r="L5571" i="12"/>
  <c r="L5210" i="12"/>
  <c r="L5018" i="12"/>
  <c r="L5455" i="12"/>
  <c r="L5485" i="12"/>
  <c r="L5043" i="12"/>
  <c r="L5173" i="12"/>
  <c r="L5568" i="12"/>
  <c r="L5557" i="12"/>
  <c r="L5399" i="12"/>
  <c r="L3471" i="12"/>
  <c r="L5082" i="12"/>
  <c r="L4279" i="12"/>
  <c r="L4848" i="12"/>
  <c r="L4825" i="12"/>
  <c r="L5294" i="12"/>
  <c r="L4455" i="12"/>
  <c r="L3873" i="12"/>
  <c r="L3040" i="12"/>
  <c r="L5387" i="12"/>
  <c r="L4930" i="12"/>
  <c r="L5241" i="12"/>
  <c r="L5224" i="12"/>
  <c r="L5467" i="12"/>
  <c r="L5539" i="12"/>
  <c r="L4881" i="12"/>
  <c r="L5486" i="12"/>
  <c r="L3829" i="12"/>
  <c r="L5180" i="12"/>
  <c r="L5240" i="12"/>
  <c r="L5319" i="12"/>
  <c r="L4882" i="12"/>
  <c r="L5393" i="12"/>
  <c r="L5423" i="12"/>
  <c r="L5505" i="12"/>
  <c r="L5555" i="12"/>
  <c r="L5487" i="12"/>
  <c r="L4971" i="12"/>
  <c r="L2289" i="12"/>
  <c r="L5124" i="12"/>
  <c r="L5275" i="12"/>
  <c r="L5554" i="12"/>
  <c r="L5179" i="12"/>
  <c r="L5545" i="12"/>
  <c r="L5096" i="12"/>
  <c r="L5364" i="12"/>
  <c r="L5510" i="12"/>
  <c r="L5500" i="12"/>
  <c r="L5383" i="12"/>
  <c r="L3410" i="12"/>
  <c r="L5570" i="12"/>
  <c r="L5524" i="12"/>
  <c r="L5037" i="12"/>
  <c r="L5523" i="12"/>
  <c r="L5563" i="12"/>
  <c r="L5007" i="12"/>
  <c r="L4002" i="12"/>
  <c r="L4892" i="12"/>
  <c r="L4943" i="12"/>
  <c r="L5529" i="12"/>
  <c r="L4944" i="12"/>
  <c r="L5370" i="12"/>
  <c r="L5533" i="12"/>
  <c r="H2313" i="12"/>
  <c r="H47" i="12"/>
  <c r="H2774" i="12"/>
  <c r="H1874" i="12"/>
  <c r="H4" i="12"/>
  <c r="H2449" i="12"/>
  <c r="H3175" i="12"/>
  <c r="H242" i="12"/>
  <c r="H2060" i="12"/>
  <c r="H321" i="12"/>
  <c r="H831" i="12"/>
  <c r="H75" i="12"/>
  <c r="H2533" i="12"/>
  <c r="H2324" i="12"/>
  <c r="H137" i="12"/>
  <c r="H45" i="12"/>
  <c r="H3196" i="12"/>
  <c r="H78" i="12"/>
  <c r="H346" i="12"/>
  <c r="H2690" i="12"/>
  <c r="H2364" i="12"/>
  <c r="H87" i="12"/>
  <c r="H657" i="12"/>
  <c r="H302" i="12"/>
  <c r="H143" i="12"/>
  <c r="H3709" i="12"/>
  <c r="H2875" i="12"/>
  <c r="H553" i="12"/>
  <c r="H93" i="12"/>
  <c r="H1777" i="12"/>
  <c r="H3631" i="12"/>
  <c r="H286" i="12"/>
  <c r="H1477" i="12"/>
  <c r="H1408" i="12"/>
  <c r="H3020" i="12"/>
  <c r="H2491" i="12"/>
  <c r="H2054" i="12"/>
  <c r="H1877" i="12"/>
  <c r="H262" i="12"/>
  <c r="H3549" i="12"/>
  <c r="H86" i="12"/>
  <c r="H1950" i="12"/>
  <c r="H3089" i="12"/>
  <c r="H2649" i="12"/>
  <c r="H3314" i="12"/>
  <c r="H774" i="12"/>
  <c r="H59" i="12"/>
  <c r="H2422" i="12"/>
  <c r="H2013" i="12"/>
  <c r="H43" i="12"/>
  <c r="H3383" i="12"/>
  <c r="H1675" i="12"/>
  <c r="H1801" i="12"/>
  <c r="H1133" i="12"/>
  <c r="H226" i="12"/>
  <c r="H1274" i="12"/>
  <c r="H2698" i="12"/>
  <c r="H159" i="12"/>
  <c r="H28" i="12"/>
  <c r="H516" i="12"/>
  <c r="H1776" i="12"/>
  <c r="H402" i="12"/>
  <c r="H1537" i="12"/>
  <c r="H779" i="12"/>
  <c r="H2612" i="12"/>
  <c r="H429" i="12"/>
  <c r="H3006" i="12"/>
  <c r="H3077" i="12"/>
  <c r="H1826" i="12"/>
  <c r="H2184" i="12"/>
  <c r="H1334" i="12"/>
  <c r="H1149" i="12"/>
  <c r="H2420" i="12"/>
  <c r="H3478" i="12"/>
  <c r="H3387" i="12"/>
  <c r="H520" i="12"/>
  <c r="H2373" i="12"/>
  <c r="H2657" i="12"/>
  <c r="H1612" i="12"/>
  <c r="H1736" i="12"/>
  <c r="H3185" i="12"/>
  <c r="H2414" i="12"/>
  <c r="H196" i="12"/>
  <c r="H3035" i="12"/>
  <c r="H3722" i="12"/>
  <c r="H2233" i="12"/>
  <c r="H2857" i="12"/>
  <c r="H50" i="12"/>
  <c r="H2558" i="12"/>
  <c r="H782" i="12"/>
  <c r="H1753" i="12"/>
  <c r="H1800" i="12"/>
  <c r="H1275" i="12"/>
  <c r="H375" i="12"/>
  <c r="H2560" i="12"/>
  <c r="H877" i="12"/>
  <c r="H805" i="12"/>
  <c r="H310" i="12"/>
  <c r="H2911" i="12"/>
  <c r="H3643" i="12"/>
  <c r="H152" i="12"/>
  <c r="H1379" i="12"/>
  <c r="H1038" i="12"/>
  <c r="H25" i="12"/>
  <c r="H40" i="12"/>
  <c r="H1270" i="12"/>
  <c r="H4189" i="12"/>
  <c r="H312" i="12"/>
  <c r="H3095" i="12"/>
  <c r="H283" i="12"/>
  <c r="H1407" i="12"/>
  <c r="H51" i="12"/>
  <c r="H2663" i="12"/>
  <c r="H2115" i="12"/>
  <c r="H765" i="12"/>
  <c r="H964" i="12"/>
  <c r="H31" i="12"/>
  <c r="H215" i="12"/>
  <c r="H684" i="12"/>
  <c r="H60" i="12"/>
  <c r="H3675" i="12"/>
  <c r="H153" i="12"/>
  <c r="H4449" i="12"/>
  <c r="H3826" i="12"/>
  <c r="H110" i="12"/>
  <c r="H3189" i="12"/>
  <c r="H595" i="12"/>
  <c r="H524" i="12"/>
  <c r="H2503" i="12"/>
  <c r="H2348" i="12"/>
  <c r="H2128" i="12"/>
  <c r="H2793" i="12"/>
  <c r="H576" i="12"/>
  <c r="H449" i="12"/>
  <c r="H1239" i="12"/>
  <c r="H301" i="12"/>
  <c r="H481" i="12"/>
  <c r="H994" i="12"/>
  <c r="H3777" i="12"/>
  <c r="H2666" i="12"/>
  <c r="H883" i="12"/>
  <c r="H195" i="12"/>
  <c r="H1031" i="12"/>
  <c r="H3593" i="12"/>
  <c r="H555" i="12"/>
  <c r="H267" i="12"/>
  <c r="H294" i="12"/>
  <c r="H728" i="12"/>
  <c r="H605" i="12"/>
  <c r="H236" i="12"/>
  <c r="H2738" i="12"/>
  <c r="H350" i="12"/>
  <c r="H3857" i="12"/>
  <c r="H3342" i="12"/>
  <c r="H1633" i="12"/>
  <c r="H2295" i="12"/>
  <c r="H223" i="12"/>
  <c r="H68" i="12"/>
  <c r="H136" i="12"/>
  <c r="H878" i="12"/>
  <c r="H928" i="12"/>
  <c r="H896" i="12"/>
  <c r="H2819" i="12"/>
  <c r="H2550" i="12"/>
  <c r="H3304" i="12"/>
  <c r="H900" i="12"/>
  <c r="H2783" i="12"/>
  <c r="H1856" i="12"/>
  <c r="H3001" i="12"/>
  <c r="H2791" i="12"/>
  <c r="H317" i="12"/>
  <c r="H2140" i="12"/>
  <c r="H1643" i="12"/>
  <c r="H2495" i="12"/>
  <c r="H1091" i="12"/>
  <c r="H1610" i="12"/>
  <c r="H1351" i="12"/>
  <c r="H224" i="12"/>
  <c r="H989" i="12"/>
  <c r="H1047" i="12"/>
  <c r="H3667" i="12"/>
  <c r="H1244" i="12"/>
  <c r="H1339" i="12"/>
  <c r="H141" i="12"/>
  <c r="H337" i="12"/>
  <c r="H2002" i="12"/>
  <c r="H3639" i="12"/>
  <c r="H186" i="12"/>
  <c r="H4275" i="12"/>
  <c r="H3870" i="12"/>
  <c r="H1514" i="12"/>
  <c r="H171" i="12"/>
  <c r="H3785" i="12"/>
  <c r="H750" i="12"/>
  <c r="H2824" i="12"/>
  <c r="H39" i="12"/>
  <c r="H474" i="12"/>
  <c r="H3786" i="12"/>
  <c r="H632" i="12"/>
  <c r="H931" i="12"/>
  <c r="H3044" i="12"/>
  <c r="H151" i="12"/>
  <c r="H422" i="12"/>
  <c r="H339" i="12"/>
  <c r="H273" i="12"/>
  <c r="H295" i="12"/>
  <c r="H1231" i="12"/>
  <c r="H2982" i="12"/>
  <c r="H714" i="12"/>
  <c r="H1068" i="12"/>
  <c r="H2322" i="12"/>
  <c r="H3215" i="12"/>
  <c r="H679" i="12"/>
  <c r="H1115" i="12"/>
  <c r="H526" i="12"/>
  <c r="H4324" i="12"/>
  <c r="H17" i="12"/>
  <c r="H388" i="12"/>
  <c r="H2334" i="12"/>
  <c r="H3265" i="12"/>
  <c r="H328" i="12"/>
  <c r="H929" i="12"/>
  <c r="H2271" i="12"/>
  <c r="H985" i="12"/>
  <c r="H52" i="12"/>
  <c r="H2261" i="12"/>
  <c r="H319" i="12"/>
  <c r="H4084" i="12"/>
  <c r="H193" i="12"/>
  <c r="H643" i="12"/>
  <c r="H650" i="12"/>
  <c r="H814" i="12"/>
  <c r="H431" i="12"/>
  <c r="H3800" i="12"/>
  <c r="H166" i="12"/>
  <c r="H2834" i="12"/>
  <c r="H1969" i="12"/>
  <c r="H168" i="12"/>
  <c r="H205" i="12"/>
  <c r="H2922" i="12"/>
  <c r="H4204" i="12"/>
  <c r="H156" i="12"/>
  <c r="H1130" i="12"/>
  <c r="H882" i="12"/>
  <c r="H2678" i="12"/>
  <c r="H329" i="12"/>
  <c r="H82" i="12"/>
  <c r="H3672" i="12"/>
  <c r="H61" i="12"/>
  <c r="H272" i="12"/>
  <c r="H84" i="12"/>
  <c r="H1255" i="12"/>
  <c r="H41" i="12"/>
  <c r="H3944" i="12"/>
  <c r="H4032" i="12"/>
  <c r="H3834" i="12"/>
  <c r="H504" i="12"/>
  <c r="H627" i="12"/>
  <c r="H2432" i="12"/>
  <c r="H20" i="12"/>
  <c r="H709" i="12"/>
  <c r="H1803" i="12"/>
  <c r="H357" i="12"/>
  <c r="H380" i="12"/>
  <c r="H154" i="12"/>
  <c r="H2656" i="12"/>
  <c r="H2897" i="12"/>
  <c r="H680" i="12"/>
  <c r="H468" i="12"/>
  <c r="H503" i="12"/>
  <c r="H109" i="12"/>
  <c r="H1184" i="12"/>
  <c r="H3483" i="12"/>
  <c r="H1906" i="12"/>
  <c r="H3114" i="12"/>
  <c r="H3053" i="12"/>
  <c r="H126" i="12"/>
  <c r="H163" i="12"/>
  <c r="H418" i="12"/>
  <c r="H2845" i="12"/>
  <c r="H1879" i="12"/>
  <c r="H381" i="12"/>
  <c r="H4337" i="12"/>
  <c r="H2900" i="12"/>
  <c r="H130" i="12"/>
  <c r="H4302" i="12"/>
  <c r="H3692" i="12"/>
  <c r="H3016" i="12"/>
  <c r="H36" i="12"/>
  <c r="H3074" i="12"/>
  <c r="H4614" i="12"/>
  <c r="H2697" i="12"/>
  <c r="H1044" i="12"/>
  <c r="H2246" i="12"/>
  <c r="H2009" i="12"/>
  <c r="H3438" i="12"/>
  <c r="H2039" i="12"/>
  <c r="H180" i="12"/>
  <c r="H12" i="12"/>
  <c r="H3170" i="12"/>
  <c r="H2418" i="12"/>
  <c r="H3579" i="12"/>
  <c r="H204" i="12"/>
  <c r="H3228" i="12"/>
  <c r="H975" i="12"/>
  <c r="H3621" i="12"/>
  <c r="H209" i="12"/>
  <c r="H508" i="12"/>
  <c r="H3292" i="12"/>
  <c r="H604" i="12"/>
  <c r="H3306" i="12"/>
  <c r="H2976" i="12"/>
  <c r="H89" i="12"/>
  <c r="H298" i="12"/>
  <c r="H3462" i="12"/>
  <c r="H3796" i="12"/>
  <c r="H100" i="12"/>
  <c r="H1485" i="12"/>
  <c r="H3512" i="12"/>
  <c r="H2480" i="12"/>
  <c r="H3194" i="12"/>
  <c r="H4483" i="12"/>
  <c r="H1322" i="12"/>
  <c r="H392" i="12"/>
  <c r="H125" i="12"/>
  <c r="H569" i="12"/>
  <c r="H847" i="12"/>
  <c r="H363" i="12"/>
  <c r="H761" i="12"/>
  <c r="H2999" i="12"/>
  <c r="H94" i="12"/>
  <c r="H832" i="12"/>
  <c r="H806" i="12"/>
  <c r="H532" i="12"/>
  <c r="H1011" i="12"/>
  <c r="H2915" i="12"/>
  <c r="H514" i="12"/>
  <c r="H173" i="12"/>
  <c r="H2822" i="12"/>
  <c r="H1020" i="12"/>
  <c r="H353" i="12"/>
  <c r="H2496" i="12"/>
  <c r="H37" i="12"/>
  <c r="H128" i="12"/>
  <c r="H2716" i="12"/>
  <c r="H2379" i="12"/>
  <c r="H479" i="12"/>
  <c r="H2486" i="12"/>
  <c r="H3662" i="12"/>
  <c r="H2784" i="12"/>
  <c r="H790" i="12"/>
  <c r="H3418" i="12"/>
  <c r="H691" i="12"/>
  <c r="H2419" i="12"/>
  <c r="H2820" i="12"/>
  <c r="H2968" i="12"/>
  <c r="H207" i="12"/>
  <c r="H1637" i="12"/>
  <c r="H558" i="12"/>
  <c r="H253" i="12"/>
  <c r="H360" i="12"/>
  <c r="H1603" i="12"/>
  <c r="H1155" i="12"/>
  <c r="H49" i="12"/>
  <c r="H1790" i="12"/>
  <c r="H2879" i="12"/>
  <c r="H3208" i="12"/>
  <c r="H1030" i="12"/>
  <c r="H455" i="12"/>
  <c r="H1655" i="12"/>
  <c r="H954" i="12"/>
  <c r="H1319" i="12"/>
  <c r="H113" i="12"/>
  <c r="H2658" i="12"/>
  <c r="H2635" i="12"/>
  <c r="H104" i="12"/>
  <c r="H2905" i="12"/>
  <c r="H1318" i="12"/>
  <c r="H1919" i="12"/>
  <c r="H2633" i="12"/>
  <c r="H2250" i="12"/>
  <c r="H2867" i="12"/>
  <c r="H656" i="12"/>
  <c r="H3741" i="12"/>
  <c r="H4087" i="12"/>
  <c r="H1445" i="12"/>
  <c r="H1066" i="12"/>
  <c r="H984" i="12"/>
  <c r="H4075" i="12"/>
  <c r="H663" i="12"/>
  <c r="H3338" i="12"/>
  <c r="H909" i="12"/>
  <c r="H46" i="12"/>
  <c r="H3577" i="12"/>
  <c r="H613" i="12"/>
  <c r="H1475" i="12"/>
  <c r="H437" i="12"/>
  <c r="H239" i="12"/>
  <c r="H486" i="12"/>
  <c r="H495" i="12"/>
  <c r="H1210" i="12"/>
  <c r="H637" i="12"/>
  <c r="H2113" i="12"/>
  <c r="H71" i="12"/>
  <c r="H3152" i="12"/>
  <c r="H4710" i="12"/>
  <c r="H459" i="12"/>
  <c r="H4128" i="12"/>
  <c r="H3376" i="12"/>
  <c r="H155" i="12"/>
  <c r="H2898" i="12"/>
  <c r="H4442" i="12"/>
  <c r="H2750" i="12"/>
  <c r="H1412" i="12"/>
  <c r="H3635" i="12"/>
  <c r="H365" i="12"/>
  <c r="H175" i="12"/>
  <c r="H2629" i="12"/>
  <c r="H406" i="12"/>
  <c r="H427" i="12"/>
  <c r="H3719" i="12"/>
  <c r="H1226" i="12"/>
  <c r="H457" i="12"/>
  <c r="H24" i="12"/>
  <c r="H279" i="12"/>
  <c r="H1158" i="12"/>
  <c r="H2773" i="12"/>
  <c r="H3555" i="12"/>
  <c r="H278" i="12"/>
  <c r="H3987" i="12"/>
  <c r="H1551" i="12"/>
  <c r="H3242" i="12"/>
  <c r="H1326" i="12"/>
  <c r="H3115" i="12"/>
  <c r="H661" i="12"/>
  <c r="H3158" i="12"/>
  <c r="H4197" i="12"/>
  <c r="H544" i="12"/>
  <c r="H2198" i="12"/>
  <c r="H3879" i="12"/>
  <c r="H682" i="12"/>
  <c r="H389" i="12"/>
  <c r="H4546" i="12"/>
  <c r="H1779" i="12"/>
  <c r="H192" i="12"/>
  <c r="H898" i="12"/>
  <c r="H1278" i="12"/>
  <c r="H2537" i="12"/>
  <c r="H621" i="12"/>
  <c r="H3321" i="12"/>
  <c r="H842" i="12"/>
  <c r="H280" i="12"/>
  <c r="H370" i="12"/>
  <c r="H755" i="12"/>
  <c r="H3256" i="12"/>
  <c r="H149" i="12"/>
  <c r="H490" i="12"/>
  <c r="H2548" i="12"/>
  <c r="H2975" i="12"/>
  <c r="H408" i="12"/>
  <c r="H892" i="12"/>
  <c r="H2328" i="12"/>
  <c r="H2081" i="12"/>
  <c r="H612" i="12"/>
  <c r="H103" i="12"/>
  <c r="H235" i="12"/>
  <c r="H1891" i="12"/>
  <c r="H44" i="12"/>
  <c r="H383" i="12"/>
  <c r="H588" i="12"/>
  <c r="H2959" i="12"/>
  <c r="H1085" i="12"/>
  <c r="H2541" i="12"/>
  <c r="H3949" i="12"/>
  <c r="H681" i="12"/>
  <c r="H1189" i="12"/>
  <c r="H3288" i="12"/>
  <c r="H2108" i="12"/>
  <c r="H124" i="12"/>
  <c r="H184" i="12"/>
  <c r="H131" i="12"/>
  <c r="H1321" i="12"/>
  <c r="H590" i="12"/>
  <c r="H167" i="12"/>
  <c r="H2953" i="12"/>
  <c r="H105" i="12"/>
  <c r="H340" i="12"/>
  <c r="H850" i="12"/>
  <c r="H465" i="12"/>
  <c r="H115" i="12"/>
  <c r="H959" i="12"/>
  <c r="H296" i="12"/>
  <c r="H685" i="12"/>
  <c r="H3532" i="12"/>
  <c r="H1393" i="12"/>
  <c r="H3571" i="12"/>
  <c r="H399" i="12"/>
  <c r="H2223" i="12"/>
  <c r="H3500" i="12"/>
  <c r="H1221" i="12"/>
  <c r="H1451" i="12"/>
  <c r="H433" i="12"/>
  <c r="H1178" i="12"/>
  <c r="H737" i="12"/>
  <c r="H322" i="12"/>
  <c r="H988" i="12"/>
  <c r="H398" i="12"/>
  <c r="H3860" i="12"/>
  <c r="H1460" i="12"/>
  <c r="H1504" i="12"/>
  <c r="H857" i="12"/>
  <c r="H3680" i="12"/>
  <c r="H800" i="12"/>
  <c r="H3153" i="12"/>
  <c r="H1357" i="12"/>
  <c r="H3219" i="12"/>
  <c r="H1382" i="12"/>
  <c r="H288" i="12"/>
  <c r="H3092" i="12"/>
  <c r="H683" i="12"/>
  <c r="H161" i="12"/>
  <c r="H3744" i="12"/>
  <c r="H476" i="12"/>
  <c r="H4025" i="12"/>
  <c r="H2916" i="12"/>
  <c r="H936" i="12"/>
  <c r="H201" i="12"/>
  <c r="H1492" i="12"/>
  <c r="H1540" i="12"/>
  <c r="H507" i="12"/>
  <c r="H4283" i="12"/>
  <c r="H4157" i="12"/>
  <c r="H3950" i="12"/>
  <c r="H3422" i="12"/>
  <c r="H3634" i="12"/>
  <c r="H794" i="12"/>
  <c r="H4431" i="12"/>
  <c r="H2747" i="12"/>
  <c r="H3366" i="12"/>
  <c r="H1028" i="12"/>
  <c r="H3145" i="12"/>
  <c r="H2084" i="12"/>
  <c r="H487" i="12"/>
  <c r="H4125" i="12"/>
  <c r="H3384" i="12"/>
  <c r="H2712" i="12"/>
  <c r="H2693" i="12"/>
  <c r="H669" i="12"/>
  <c r="H2930" i="12"/>
  <c r="H3957" i="12"/>
  <c r="H1609" i="12"/>
  <c r="H414" i="12"/>
  <c r="H721" i="12"/>
  <c r="H810" i="12"/>
  <c r="H1360" i="12"/>
  <c r="H4590" i="12"/>
  <c r="H1074" i="12"/>
  <c r="H411" i="12"/>
  <c r="H222" i="12"/>
  <c r="H619" i="12"/>
  <c r="H1937" i="12"/>
  <c r="H199" i="12"/>
  <c r="H2708" i="12"/>
  <c r="H1651" i="12"/>
  <c r="H108" i="12"/>
  <c r="H246" i="12"/>
  <c r="H2557" i="12"/>
  <c r="H2910" i="12"/>
  <c r="H1186" i="12"/>
  <c r="H580" i="12"/>
  <c r="H1277" i="12"/>
  <c r="H550" i="12"/>
  <c r="H3431" i="12"/>
  <c r="H2855" i="12"/>
  <c r="H2083" i="12"/>
  <c r="H1402" i="12"/>
  <c r="H3898" i="12"/>
  <c r="H3195" i="12"/>
  <c r="H2436" i="12"/>
  <c r="H1695" i="12"/>
  <c r="H717" i="12"/>
  <c r="H3823" i="12"/>
  <c r="H111" i="12"/>
  <c r="H3372" i="12"/>
  <c r="H1797" i="12"/>
  <c r="H2281" i="12"/>
  <c r="H2397" i="12"/>
  <c r="H2257" i="12"/>
  <c r="H4090" i="12"/>
  <c r="H3119" i="12"/>
  <c r="H1731" i="12"/>
  <c r="H589" i="12"/>
  <c r="H85" i="12"/>
  <c r="H1473" i="12"/>
  <c r="H3403" i="12"/>
  <c r="H3617" i="12"/>
  <c r="H1168" i="12"/>
  <c r="H2958" i="12"/>
  <c r="H506" i="12"/>
  <c r="H1258" i="12"/>
  <c r="H739" i="12"/>
  <c r="H2769" i="12"/>
  <c r="H953" i="12"/>
  <c r="H261" i="12"/>
  <c r="H905" i="12"/>
  <c r="H3026" i="12"/>
  <c r="H232" i="12"/>
  <c r="H2359" i="12"/>
  <c r="H3698" i="12"/>
  <c r="H927" i="12"/>
  <c r="H1449" i="12"/>
  <c r="H939" i="12"/>
  <c r="H1601" i="12"/>
  <c r="H962" i="12"/>
  <c r="H2580" i="12"/>
  <c r="H16" i="12"/>
  <c r="H477" i="12"/>
  <c r="H174" i="12"/>
  <c r="H203" i="12"/>
  <c r="H3493" i="12"/>
  <c r="H2527" i="12"/>
  <c r="H300" i="12"/>
  <c r="H2511" i="12"/>
  <c r="H66" i="12"/>
  <c r="H3810" i="12"/>
  <c r="H135" i="12"/>
  <c r="H1873" i="12"/>
  <c r="H1578" i="12"/>
  <c r="H491" i="12"/>
  <c r="H3506" i="12"/>
  <c r="H778" i="12"/>
  <c r="H4143" i="12"/>
  <c r="H2152" i="12"/>
  <c r="H97" i="12"/>
  <c r="H725" i="12"/>
  <c r="H292" i="12"/>
  <c r="H4620" i="12"/>
  <c r="H4273" i="12"/>
  <c r="H3056" i="12"/>
  <c r="H3970" i="12"/>
  <c r="H2628" i="12"/>
  <c r="H3784" i="12"/>
  <c r="H951" i="12"/>
  <c r="H2299" i="12"/>
  <c r="H3943" i="12"/>
  <c r="H2655" i="12"/>
  <c r="H623" i="12"/>
  <c r="H2263" i="12"/>
  <c r="H325" i="12"/>
  <c r="H3318" i="12"/>
  <c r="H3064" i="12"/>
  <c r="H90" i="12"/>
  <c r="H2908" i="12"/>
  <c r="H1251" i="12"/>
  <c r="H2888" i="12"/>
  <c r="H3254" i="12"/>
  <c r="H106" i="12"/>
  <c r="H535" i="12"/>
  <c r="H249" i="12"/>
  <c r="H2240" i="12"/>
  <c r="H3776" i="12"/>
  <c r="H101" i="12"/>
  <c r="H4819" i="12"/>
  <c r="H4908" i="12"/>
  <c r="H182" i="12"/>
  <c r="H76" i="12"/>
  <c r="H1008" i="12"/>
  <c r="H611" i="12"/>
  <c r="H1453" i="12"/>
  <c r="H3187" i="12"/>
  <c r="H1871" i="12"/>
  <c r="H995" i="12"/>
  <c r="H1912" i="12"/>
  <c r="H341" i="12"/>
  <c r="H4004" i="12"/>
  <c r="H2850" i="12"/>
  <c r="H4424" i="12"/>
  <c r="H2439" i="12"/>
  <c r="H413" i="12"/>
  <c r="H2134" i="12"/>
  <c r="H511" i="12"/>
  <c r="H1104" i="12"/>
  <c r="H3473" i="12"/>
  <c r="H592" i="12"/>
  <c r="H361" i="12"/>
  <c r="H2312" i="12"/>
  <c r="H471" i="12"/>
  <c r="H4133" i="12"/>
  <c r="H2876" i="12"/>
  <c r="H1216" i="12"/>
  <c r="H374" i="12"/>
  <c r="H1725" i="12"/>
  <c r="H1392" i="12"/>
  <c r="H764" i="12"/>
  <c r="H749" i="12"/>
  <c r="H647" i="12"/>
  <c r="H237" i="12"/>
  <c r="H3030" i="12"/>
  <c r="H3544" i="12"/>
  <c r="H2807" i="12"/>
  <c r="H358" i="12"/>
  <c r="H1583" i="12"/>
  <c r="H3002" i="12"/>
  <c r="H1746" i="12"/>
  <c r="H289" i="12"/>
  <c r="H686" i="12"/>
  <c r="H908" i="12"/>
  <c r="H3029" i="12"/>
  <c r="H3671" i="12"/>
  <c r="H3660" i="12"/>
  <c r="H4470" i="12"/>
  <c r="H2164" i="12"/>
  <c r="H148" i="12"/>
  <c r="H4406" i="12"/>
  <c r="H674" i="12"/>
  <c r="H4378" i="12"/>
  <c r="H1372" i="12"/>
  <c r="H601" i="12"/>
  <c r="H2125" i="12"/>
  <c r="H2733" i="12"/>
  <c r="H1061" i="12"/>
  <c r="H3132" i="12"/>
  <c r="H2877" i="12"/>
  <c r="H3365" i="12"/>
  <c r="H3102" i="12"/>
  <c r="H4288" i="12"/>
  <c r="H3253" i="12"/>
  <c r="H400" i="12"/>
  <c r="H443" i="12"/>
  <c r="H649" i="12"/>
  <c r="H519" i="12"/>
  <c r="H208" i="12"/>
  <c r="H781" i="12"/>
  <c r="H275" i="12"/>
  <c r="H614" i="12"/>
  <c r="H2022" i="12"/>
  <c r="H2172" i="12"/>
  <c r="H3978" i="12"/>
  <c r="H238" i="12"/>
  <c r="H2238" i="12"/>
  <c r="H3426" i="12"/>
  <c r="H1959" i="12"/>
  <c r="H844" i="12"/>
  <c r="H480" i="12"/>
  <c r="H92" i="12"/>
  <c r="H4301" i="12"/>
  <c r="H410" i="12"/>
  <c r="H3804" i="12"/>
  <c r="H48" i="12"/>
  <c r="H1562" i="12"/>
  <c r="H3513" i="12"/>
  <c r="H1922" i="12"/>
  <c r="H3547" i="12"/>
  <c r="H2004" i="12"/>
  <c r="H635" i="12"/>
  <c r="H716" i="12"/>
  <c r="H1261" i="12"/>
  <c r="H1546" i="12"/>
  <c r="H722" i="12"/>
  <c r="H1584" i="12"/>
  <c r="H3453" i="12"/>
  <c r="H3424" i="12"/>
  <c r="H941" i="12"/>
  <c r="H2417" i="12"/>
  <c r="H788" i="12"/>
  <c r="H1943" i="12"/>
  <c r="H845" i="12"/>
  <c r="H2063" i="12"/>
  <c r="H932" i="12"/>
  <c r="H1325" i="12"/>
  <c r="H3564" i="12"/>
  <c r="H960" i="12"/>
  <c r="H754" i="12"/>
  <c r="H551" i="12"/>
  <c r="H872" i="12"/>
  <c r="H4350" i="12"/>
  <c r="H3961" i="12"/>
  <c r="H3529" i="12"/>
  <c r="H4507" i="12"/>
  <c r="H875" i="12"/>
  <c r="H1733" i="12"/>
  <c r="H2466" i="12"/>
  <c r="H4161" i="12"/>
  <c r="H122" i="12"/>
  <c r="H2265" i="12"/>
  <c r="H384" i="12"/>
  <c r="H1082" i="12"/>
  <c r="H2811" i="12"/>
  <c r="H4623" i="12"/>
  <c r="H1454" i="12"/>
  <c r="H1972" i="12"/>
  <c r="H817" i="12"/>
  <c r="H305" i="12"/>
  <c r="H1869" i="12"/>
  <c r="H255" i="12"/>
  <c r="H4615" i="12"/>
  <c r="H2648" i="12"/>
  <c r="H1034" i="12"/>
  <c r="H3670" i="12"/>
  <c r="H501" i="12"/>
  <c r="H859" i="12"/>
  <c r="H2260" i="12"/>
  <c r="H1222" i="12"/>
  <c r="H3534" i="12"/>
  <c r="H2890" i="12"/>
  <c r="H1117" i="12"/>
  <c r="H5236" i="12"/>
  <c r="H387" i="12"/>
  <c r="H496" i="12"/>
  <c r="H3610" i="12"/>
  <c r="H448" i="12"/>
  <c r="H1101" i="12"/>
  <c r="H150" i="12"/>
  <c r="H536" i="12"/>
  <c r="H603" i="12"/>
  <c r="H216" i="12"/>
  <c r="H352" i="12"/>
  <c r="H445" i="12"/>
  <c r="H729" i="12"/>
  <c r="H3141" i="12"/>
  <c r="H1866" i="12"/>
  <c r="H2475" i="12"/>
  <c r="H2843" i="12"/>
  <c r="H1614" i="12"/>
  <c r="H2988" i="12"/>
  <c r="H1561" i="12"/>
  <c r="H3735" i="12"/>
  <c r="H895" i="12"/>
  <c r="H934" i="12"/>
  <c r="H1499" i="12"/>
  <c r="H3143" i="12"/>
  <c r="H416" i="12"/>
  <c r="H1618" i="12"/>
  <c r="H2927" i="12"/>
  <c r="H228" i="12"/>
  <c r="H587" i="12"/>
  <c r="H176" i="12"/>
  <c r="H217" i="12"/>
  <c r="H3104" i="12"/>
  <c r="H1332" i="12"/>
  <c r="H1388" i="12"/>
  <c r="H3746" i="12"/>
  <c r="H2932" i="12"/>
  <c r="H2416" i="12"/>
  <c r="H211" i="12"/>
  <c r="H4490" i="12"/>
  <c r="H2137" i="12"/>
  <c r="H5099" i="12"/>
  <c r="H732" i="12"/>
  <c r="H922" i="12"/>
  <c r="H3179" i="12"/>
  <c r="H74" i="12"/>
  <c r="H3182" i="12"/>
  <c r="H3792" i="12"/>
  <c r="H542" i="12"/>
  <c r="H3779" i="12"/>
  <c r="H452" i="12"/>
  <c r="H3203" i="12"/>
  <c r="H527" i="12"/>
  <c r="H134" i="12"/>
  <c r="H2676" i="12"/>
  <c r="H6" i="12"/>
  <c r="H3465" i="12"/>
  <c r="H23" i="12"/>
  <c r="H502" i="12"/>
  <c r="H3008" i="12"/>
  <c r="H1048" i="12"/>
  <c r="H4682" i="12"/>
  <c r="H3085" i="12"/>
  <c r="H120" i="12"/>
  <c r="H1220" i="12"/>
  <c r="H3469" i="12"/>
  <c r="H63" i="12"/>
  <c r="H3945" i="12"/>
  <c r="H139" i="12"/>
  <c r="H3791" i="12"/>
  <c r="H1097" i="12"/>
  <c r="H823" i="12"/>
  <c r="H4432" i="12"/>
  <c r="H373" i="12"/>
  <c r="H1268" i="12"/>
  <c r="H1128" i="12"/>
  <c r="H582" i="12"/>
  <c r="H3967" i="12"/>
  <c r="H3864" i="12"/>
  <c r="H1538" i="12"/>
  <c r="H2759" i="12"/>
  <c r="H376" i="12"/>
  <c r="H1365" i="12"/>
  <c r="H687" i="12"/>
  <c r="H53" i="12"/>
  <c r="H2479" i="12"/>
  <c r="H2619" i="12"/>
  <c r="H202" i="12"/>
  <c r="H2357" i="12"/>
  <c r="H1395" i="12"/>
  <c r="H4206" i="12"/>
  <c r="H3818" i="12"/>
  <c r="H1116" i="12"/>
  <c r="H2736" i="12"/>
  <c r="H382" i="12"/>
  <c r="H2089" i="12"/>
  <c r="H1762" i="12"/>
  <c r="H3343" i="12"/>
  <c r="H3836" i="12"/>
  <c r="H1338" i="12"/>
  <c r="H1532" i="12"/>
  <c r="H3628" i="12"/>
  <c r="H2216" i="12"/>
  <c r="H485" i="12"/>
  <c r="H1303" i="12"/>
  <c r="H792" i="12"/>
  <c r="H1819" i="12"/>
  <c r="H3147" i="12"/>
  <c r="H2180" i="12"/>
  <c r="H2104" i="12"/>
  <c r="H510" i="12"/>
  <c r="H2607" i="12"/>
  <c r="H423" i="12"/>
  <c r="H3533" i="12"/>
  <c r="H2529" i="12"/>
  <c r="H308" i="12"/>
  <c r="H596" i="12"/>
  <c r="H517" i="12"/>
  <c r="H133" i="12"/>
  <c r="H573" i="12"/>
  <c r="H628" i="12"/>
  <c r="H910" i="12"/>
  <c r="H644" i="12"/>
  <c r="H3" i="12"/>
  <c r="H1026" i="12"/>
  <c r="H244" i="12"/>
  <c r="H1118" i="12"/>
  <c r="H4107" i="12"/>
  <c r="H4684" i="12"/>
  <c r="H372" i="12"/>
  <c r="H2606" i="12"/>
  <c r="H751" i="12"/>
  <c r="H4334" i="12"/>
  <c r="H390" i="12"/>
  <c r="H3330" i="12"/>
  <c r="H1639" i="12"/>
  <c r="H567" i="12"/>
  <c r="H3882" i="12"/>
  <c r="H3980" i="12"/>
  <c r="H704" i="12"/>
  <c r="H157" i="12"/>
  <c r="H178" i="12"/>
  <c r="H3434" i="12"/>
  <c r="H690" i="12"/>
  <c r="H1448" i="12"/>
  <c r="H1530" i="12"/>
  <c r="H356" i="12"/>
  <c r="H3007" i="12"/>
  <c r="H868" i="12"/>
  <c r="H3914" i="12"/>
  <c r="H793" i="12"/>
  <c r="H1246" i="12"/>
  <c r="H2291" i="12"/>
  <c r="H572" i="12"/>
  <c r="H1165" i="12"/>
  <c r="H2611" i="12"/>
  <c r="H2914" i="12"/>
  <c r="H2901" i="12"/>
  <c r="H4640" i="12"/>
  <c r="H1243" i="12"/>
  <c r="H762" i="12"/>
  <c r="H1852" i="12"/>
  <c r="H2154" i="12"/>
  <c r="H304" i="12"/>
  <c r="H3332" i="12"/>
  <c r="H899" i="12"/>
  <c r="H2515" i="12"/>
  <c r="H4604" i="12"/>
  <c r="H752" i="12"/>
  <c r="H483" i="12"/>
  <c r="H1378" i="12"/>
  <c r="H1358" i="12"/>
  <c r="H3248" i="12"/>
  <c r="H4305" i="12"/>
  <c r="H1990" i="12"/>
  <c r="H3464" i="12"/>
  <c r="H3664" i="12"/>
  <c r="H1472" i="12"/>
  <c r="H827" i="12"/>
  <c r="H1010" i="12"/>
  <c r="H693" i="12"/>
  <c r="H521" i="12"/>
  <c r="H3241" i="12"/>
  <c r="H1671" i="12"/>
  <c r="H1401" i="12"/>
  <c r="H3154" i="12"/>
  <c r="H1885" i="12"/>
  <c r="H1237" i="12"/>
  <c r="H1531" i="12"/>
  <c r="H1882" i="12"/>
  <c r="H780" i="12"/>
  <c r="H62" i="12"/>
  <c r="H2810" i="12"/>
  <c r="H2702" i="12"/>
  <c r="H2991" i="12"/>
  <c r="H3488" i="12"/>
  <c r="H1181" i="12"/>
  <c r="H3891" i="12"/>
  <c r="H719" i="12"/>
  <c r="H3665" i="12"/>
  <c r="H2243" i="12"/>
  <c r="H1016" i="12"/>
  <c r="H27" i="12"/>
  <c r="H688" i="12"/>
  <c r="H1469" i="12"/>
  <c r="H334" i="12"/>
  <c r="H1795" i="12"/>
  <c r="H1923" i="12"/>
  <c r="H2027" i="12"/>
  <c r="H907" i="12"/>
  <c r="H2846" i="12"/>
  <c r="H2384" i="12"/>
  <c r="H2457" i="12"/>
  <c r="H1887" i="12"/>
  <c r="H1824" i="12"/>
  <c r="H3380" i="12"/>
  <c r="H1036" i="12"/>
  <c r="H3622" i="12"/>
  <c r="H815" i="12"/>
  <c r="H1772" i="12"/>
  <c r="H1577" i="12"/>
  <c r="H206" i="12"/>
  <c r="H251" i="12"/>
  <c r="H980" i="12"/>
  <c r="H3285" i="12"/>
  <c r="H966" i="12"/>
  <c r="H2974" i="12"/>
  <c r="H3061" i="12"/>
  <c r="H1108" i="12"/>
  <c r="H2510" i="12"/>
  <c r="H1343" i="12"/>
  <c r="H579" i="12"/>
  <c r="H1550" i="12"/>
  <c r="H3510" i="12"/>
  <c r="H565" i="12"/>
  <c r="H2034" i="12"/>
  <c r="H3951" i="12"/>
  <c r="H2016" i="12"/>
  <c r="H564" i="12"/>
  <c r="H3867" i="12"/>
  <c r="H73" i="12"/>
  <c r="H4499" i="12"/>
  <c r="H2174" i="12"/>
  <c r="H4231" i="12"/>
  <c r="H2966" i="12"/>
  <c r="H602" i="12"/>
  <c r="H401" i="12"/>
  <c r="H1565" i="12"/>
  <c r="H229" i="12"/>
  <c r="H497" i="12"/>
  <c r="H3915" i="12"/>
  <c r="H4842" i="12"/>
  <c r="H2026" i="12"/>
  <c r="H3612" i="12"/>
  <c r="H1518" i="12"/>
  <c r="H2177" i="12"/>
  <c r="H4063" i="12"/>
  <c r="H493" i="12"/>
  <c r="H1159" i="12"/>
  <c r="H3456" i="12"/>
  <c r="H2871" i="12"/>
  <c r="H3482" i="12"/>
  <c r="H723" i="12"/>
  <c r="H2717" i="12"/>
  <c r="H1176" i="12"/>
  <c r="H179" i="12"/>
  <c r="H773" i="12"/>
  <c r="H724" i="12"/>
  <c r="H600" i="12"/>
  <c r="H3043" i="12"/>
  <c r="H971" i="12"/>
  <c r="H1300" i="12"/>
  <c r="H3583" i="12"/>
  <c r="H3075" i="12"/>
  <c r="H4326" i="12"/>
  <c r="H1330" i="12"/>
  <c r="H1579" i="12"/>
  <c r="H4286" i="12"/>
  <c r="H791" i="12"/>
  <c r="H4295" i="12"/>
  <c r="H811" i="12"/>
  <c r="H1979" i="12"/>
  <c r="H1674" i="12"/>
  <c r="H4884" i="12"/>
  <c r="H315" i="12"/>
  <c r="H4029" i="12"/>
  <c r="H2209" i="12"/>
  <c r="H1418" i="12"/>
  <c r="H432" i="12"/>
  <c r="H3546" i="12"/>
  <c r="H802" i="12"/>
  <c r="H4857" i="12"/>
  <c r="H1439" i="12"/>
  <c r="H1161" i="12"/>
  <c r="H3351" i="12"/>
  <c r="H19" i="12"/>
  <c r="H3515" i="12"/>
  <c r="H3614" i="12"/>
  <c r="H5326" i="12"/>
  <c r="H1627" i="12"/>
  <c r="H837" i="12"/>
  <c r="H2596" i="12"/>
  <c r="H277" i="12"/>
  <c r="H836" i="12"/>
  <c r="H3824" i="12"/>
  <c r="H1060" i="12"/>
  <c r="H4653" i="12"/>
  <c r="H2622" i="12"/>
  <c r="H1958" i="12"/>
  <c r="H577" i="12"/>
  <c r="H1384" i="12"/>
  <c r="H863" i="12"/>
  <c r="H734" i="12"/>
  <c r="H3678" i="12"/>
  <c r="H55" i="12"/>
  <c r="H2088" i="12"/>
  <c r="H865" i="12"/>
  <c r="H912" i="12"/>
  <c r="H454" i="12"/>
  <c r="H1055" i="12"/>
  <c r="H1397" i="12"/>
  <c r="H660" i="12"/>
  <c r="H1064" i="12"/>
  <c r="H2371" i="12"/>
  <c r="H324" i="12"/>
  <c r="H1825" i="12"/>
  <c r="H2041" i="12"/>
  <c r="H172" i="12"/>
  <c r="H35" i="12"/>
  <c r="H4007" i="12"/>
  <c r="H2758" i="12"/>
  <c r="H1573" i="12"/>
  <c r="H188" i="12"/>
  <c r="H470" i="12"/>
  <c r="H3394" i="12"/>
  <c r="H1900" i="12"/>
  <c r="H2383" i="12"/>
  <c r="H556" i="12"/>
  <c r="H266" i="12"/>
  <c r="H4255" i="12"/>
  <c r="H1081" i="12"/>
  <c r="H4182" i="12"/>
  <c r="H796" i="12"/>
  <c r="H3034" i="12"/>
  <c r="H3586" i="12"/>
  <c r="H252" i="12"/>
  <c r="H4010" i="12"/>
  <c r="H2229" i="12"/>
  <c r="H887" i="12"/>
  <c r="H3760" i="12"/>
  <c r="H1867" i="12"/>
  <c r="H1180" i="12"/>
  <c r="H116" i="12"/>
  <c r="H4119" i="12"/>
  <c r="H3049" i="12"/>
  <c r="H409" i="12"/>
  <c r="H2694" i="12"/>
  <c r="H1023" i="12"/>
  <c r="H3046" i="12"/>
  <c r="H2452" i="12"/>
  <c r="H3758" i="12"/>
  <c r="H4086" i="12"/>
  <c r="H2153" i="12"/>
  <c r="H2171" i="12"/>
  <c r="H2617" i="12"/>
  <c r="H344" i="12"/>
  <c r="H3037" i="12"/>
  <c r="H1346" i="12"/>
  <c r="H3911" i="12"/>
  <c r="H2388" i="12"/>
  <c r="H574" i="12"/>
  <c r="H2119" i="12"/>
  <c r="H4030" i="12"/>
  <c r="H1878" i="12"/>
  <c r="H1903" i="12"/>
  <c r="H1219" i="12"/>
  <c r="H1021" i="12"/>
  <c r="H963" i="12"/>
  <c r="H2798" i="12"/>
  <c r="H2710" i="12"/>
  <c r="H3504" i="12"/>
  <c r="H3894" i="12"/>
  <c r="H4281" i="12"/>
  <c r="H2721" i="12"/>
  <c r="H254" i="12"/>
  <c r="H3759" i="12"/>
  <c r="H245" i="12"/>
  <c r="H80" i="12"/>
  <c r="H4742" i="12"/>
  <c r="H2492" i="12"/>
  <c r="H1194" i="12"/>
  <c r="H1078" i="12"/>
  <c r="H676" i="12"/>
  <c r="H586" i="12"/>
  <c r="H4656" i="12"/>
  <c r="H3247" i="12"/>
  <c r="H1137" i="12"/>
  <c r="H2484" i="12"/>
  <c r="H326" i="12"/>
  <c r="H3883" i="12"/>
  <c r="H3971" i="12"/>
  <c r="H210" i="12"/>
  <c r="H1567" i="12"/>
  <c r="H117" i="12"/>
  <c r="H4187" i="12"/>
  <c r="H3358" i="12"/>
  <c r="H1049" i="12"/>
  <c r="H2856" i="12"/>
  <c r="H2821" i="12"/>
  <c r="H937" i="12"/>
  <c r="H3557" i="12"/>
  <c r="H349" i="12"/>
  <c r="H1414" i="12"/>
  <c r="H1502" i="12"/>
  <c r="H2749" i="12"/>
  <c r="H1623" i="12"/>
  <c r="H2616" i="12"/>
  <c r="H1432" i="12"/>
  <c r="H3889" i="12"/>
  <c r="H1381" i="12"/>
  <c r="H903" i="12"/>
  <c r="H1099" i="12"/>
  <c r="H489" i="12"/>
  <c r="H2130" i="12"/>
  <c r="H787" i="12"/>
  <c r="H731" i="12"/>
  <c r="H2259" i="12"/>
  <c r="H378" i="12"/>
  <c r="H1728" i="12"/>
  <c r="H2869" i="12"/>
  <c r="H4020" i="12"/>
  <c r="H598" i="12"/>
  <c r="H231" i="12"/>
  <c r="H804" i="12"/>
  <c r="H1928" i="12"/>
  <c r="H147" i="12"/>
  <c r="H227" i="12"/>
  <c r="H2936" i="12"/>
  <c r="H4180" i="12"/>
  <c r="H1548" i="12"/>
  <c r="H3087" i="12"/>
  <c r="H160" i="12"/>
  <c r="H3844" i="12"/>
  <c r="H4437" i="12"/>
  <c r="H3729" i="12"/>
  <c r="H1206" i="12"/>
  <c r="H281" i="12"/>
  <c r="H1862" i="12"/>
  <c r="H3258" i="12"/>
  <c r="H1083" i="12"/>
  <c r="H695" i="12"/>
  <c r="H3661" i="12"/>
  <c r="H759" i="12"/>
  <c r="H169" i="12"/>
  <c r="H3252" i="12"/>
  <c r="H1009" i="12"/>
  <c r="H634" i="12"/>
  <c r="H2069" i="12"/>
  <c r="H4028" i="12"/>
  <c r="H3481" i="12"/>
  <c r="H741" i="12"/>
  <c r="H1129" i="12"/>
  <c r="H3756" i="12"/>
  <c r="H956" i="12"/>
  <c r="H56" i="12"/>
  <c r="H1598" i="12"/>
  <c r="H3858" i="12"/>
  <c r="H1983" i="12"/>
  <c r="H2277" i="12"/>
  <c r="H1520" i="12"/>
  <c r="H1416" i="12"/>
  <c r="H1677" i="12"/>
  <c r="H1975" i="12"/>
  <c r="H1563" i="12"/>
  <c r="H269" i="12"/>
  <c r="H578" i="12"/>
  <c r="H4429" i="12"/>
  <c r="H1426" i="12"/>
  <c r="H708" i="12"/>
  <c r="H918" i="12"/>
  <c r="H862" i="12"/>
  <c r="H1516" i="12"/>
  <c r="H2251" i="12"/>
  <c r="H3721" i="12"/>
  <c r="H4150" i="12"/>
  <c r="H320" i="12"/>
  <c r="H512" i="12"/>
  <c r="H3981" i="12"/>
  <c r="H4093" i="12"/>
  <c r="H1389" i="12"/>
  <c r="H990" i="12"/>
  <c r="H2683" i="12"/>
  <c r="H4230" i="12"/>
  <c r="H2636" i="12"/>
  <c r="H818" i="12"/>
  <c r="H1456" i="12"/>
  <c r="H2356" i="12"/>
  <c r="H548" i="12"/>
  <c r="H4229" i="12"/>
  <c r="H393" i="12"/>
  <c r="H2460" i="12"/>
  <c r="H461" i="12"/>
  <c r="H4660" i="12"/>
  <c r="H3955" i="12"/>
  <c r="H1050" i="12"/>
  <c r="H1247" i="12"/>
  <c r="H2797" i="12"/>
  <c r="H1493" i="12"/>
  <c r="H1063" i="12"/>
  <c r="H885" i="12"/>
  <c r="H1665" i="12"/>
  <c r="H4256" i="12"/>
  <c r="H1848" i="12"/>
  <c r="H2183" i="12"/>
  <c r="H1136" i="12"/>
  <c r="H948" i="12"/>
  <c r="H849" i="12"/>
  <c r="H456" i="12"/>
  <c r="H3976" i="12"/>
  <c r="H2831" i="12"/>
  <c r="H3333" i="12"/>
  <c r="H1156" i="12"/>
  <c r="H891" i="12"/>
  <c r="H1151" i="12"/>
  <c r="H2509" i="12"/>
  <c r="H2092" i="12"/>
  <c r="H1436" i="12"/>
  <c r="H813" i="12"/>
  <c r="H1783" i="12"/>
  <c r="H4347" i="12"/>
  <c r="H3225" i="12"/>
  <c r="H518" i="12"/>
  <c r="H1488" i="12"/>
  <c r="H4699" i="12"/>
  <c r="H1120" i="12"/>
  <c r="H3335" i="12"/>
  <c r="H1589" i="12"/>
  <c r="H170" i="12"/>
  <c r="H795" i="12"/>
  <c r="H835" i="12"/>
  <c r="H3340" i="12"/>
  <c r="H581" i="12"/>
  <c r="H3468" i="12"/>
  <c r="H1814" i="12"/>
  <c r="H1933" i="12"/>
  <c r="H2" i="12"/>
  <c r="H4226" i="12"/>
  <c r="H3897" i="12"/>
  <c r="H4484" i="12"/>
  <c r="H4041" i="12"/>
  <c r="H466" i="12"/>
  <c r="H3134" i="12"/>
  <c r="H1374" i="12"/>
  <c r="H1045" i="12"/>
  <c r="H3446" i="12"/>
  <c r="H3847" i="12"/>
  <c r="H303" i="12"/>
  <c r="H1851" i="12"/>
  <c r="H4208" i="12"/>
  <c r="H3703" i="12"/>
  <c r="H2703" i="12"/>
  <c r="H1617" i="12"/>
  <c r="H1075" i="12"/>
  <c r="H692" i="12"/>
  <c r="H509" i="12"/>
  <c r="H3930" i="12"/>
  <c r="H10" i="12"/>
  <c r="H1440" i="12"/>
  <c r="H3524" i="12"/>
  <c r="H584" i="12"/>
  <c r="H138" i="12"/>
  <c r="H3128" i="12"/>
  <c r="H675" i="12"/>
  <c r="H4098" i="12"/>
  <c r="H4005" i="12"/>
  <c r="H2021" i="12"/>
  <c r="H735" i="12"/>
  <c r="H3499" i="12"/>
  <c r="H391" i="12"/>
  <c r="H3230" i="12"/>
  <c r="H1996" i="12"/>
  <c r="H4335" i="12"/>
  <c r="H127" i="12"/>
  <c r="H4394" i="12"/>
  <c r="H1035" i="12"/>
  <c r="H1123" i="12"/>
  <c r="H2588" i="12"/>
  <c r="H1861" i="12"/>
  <c r="H1000" i="12"/>
  <c r="H219" i="12"/>
  <c r="H1192" i="12"/>
  <c r="H1154" i="12"/>
  <c r="H1726" i="12"/>
  <c r="H4344" i="12"/>
  <c r="H3476" i="12"/>
  <c r="H14" i="12"/>
  <c r="H1267" i="12"/>
  <c r="H2332" i="12"/>
  <c r="H745" i="12"/>
  <c r="H3019" i="12"/>
  <c r="H2772" i="12"/>
  <c r="H3337" i="12"/>
  <c r="H2952" i="12"/>
  <c r="H2237" i="12"/>
  <c r="H3005" i="12"/>
  <c r="H4724" i="12"/>
  <c r="H1072" i="12"/>
  <c r="H3611" i="12"/>
  <c r="H351" i="12"/>
  <c r="H1366" i="12"/>
  <c r="H2681" i="12"/>
  <c r="H3360" i="12"/>
  <c r="H1160" i="12"/>
  <c r="H1717" i="12"/>
  <c r="H784" i="12"/>
  <c r="H2947" i="12"/>
  <c r="H21" i="12"/>
  <c r="H515" i="12"/>
  <c r="H505" i="12"/>
  <c r="H1656" i="12"/>
  <c r="H3367" i="12"/>
  <c r="H355" i="12"/>
  <c r="H2302" i="12"/>
  <c r="H345" i="12"/>
  <c r="H4789" i="12"/>
  <c r="H4317" i="12"/>
  <c r="H3527" i="12"/>
  <c r="H3928" i="12"/>
  <c r="H935" i="12"/>
  <c r="H1645" i="12"/>
  <c r="H2093" i="12"/>
  <c r="H4022" i="12"/>
  <c r="H2720" i="12"/>
  <c r="H333" i="12"/>
  <c r="H1715" i="12"/>
  <c r="H3028" i="12"/>
  <c r="H1333" i="12"/>
  <c r="H464" i="12"/>
  <c r="H5052" i="12"/>
  <c r="H450" i="12"/>
  <c r="H1188" i="12"/>
  <c r="H2614" i="12"/>
  <c r="H2652" i="12"/>
  <c r="H1570" i="12"/>
  <c r="H2993" i="12"/>
  <c r="H435" i="12"/>
  <c r="H316" i="12"/>
  <c r="H1018" i="12"/>
  <c r="H667" i="12"/>
  <c r="H342" i="12"/>
  <c r="H194" i="12"/>
  <c r="H1056" i="12"/>
  <c r="H1040" i="12"/>
  <c r="H3171" i="12"/>
  <c r="H557" i="12"/>
  <c r="H4080" i="12"/>
  <c r="H3167" i="12"/>
  <c r="H3039" i="12"/>
  <c r="H2337" i="12"/>
  <c r="H2294" i="12"/>
  <c r="H276" i="12"/>
  <c r="H430" i="12"/>
  <c r="H2818" i="12"/>
  <c r="H930" i="12"/>
  <c r="H1167" i="12"/>
  <c r="H629" i="12"/>
  <c r="H974" i="12"/>
  <c r="H625" i="12"/>
  <c r="H1895" i="12"/>
  <c r="H3287" i="12"/>
  <c r="H1242" i="12"/>
  <c r="H3042" i="12"/>
  <c r="H3033" i="12"/>
  <c r="H3584" i="12"/>
  <c r="H3782" i="12"/>
  <c r="H4466" i="12"/>
  <c r="H947" i="12"/>
  <c r="H415" i="12"/>
  <c r="H2795" i="12"/>
  <c r="H879" i="12"/>
  <c r="H3636" i="12"/>
  <c r="H2330" i="12"/>
  <c r="H3273" i="12"/>
  <c r="H330" i="12"/>
  <c r="H436" i="12"/>
  <c r="H2524" i="12"/>
  <c r="H670" i="12"/>
  <c r="H3452" i="12"/>
  <c r="H943" i="12"/>
  <c r="H993" i="12"/>
  <c r="H2342" i="12"/>
  <c r="H114" i="12"/>
  <c r="H2403" i="12"/>
  <c r="H3163" i="12"/>
  <c r="H955" i="12"/>
  <c r="H1481" i="12"/>
  <c r="H1027" i="12"/>
  <c r="H234" i="12"/>
  <c r="H2144" i="12"/>
  <c r="H826" i="12"/>
  <c r="H3079" i="12"/>
  <c r="H4290" i="12"/>
  <c r="H1193" i="12"/>
  <c r="H840" i="12"/>
  <c r="H1041" i="12"/>
  <c r="H713" i="12"/>
  <c r="H4557" i="12"/>
  <c r="H944" i="12"/>
  <c r="H4482" i="12"/>
  <c r="H3192" i="12"/>
  <c r="H3406" i="12"/>
  <c r="H873" i="12"/>
  <c r="H385" i="12"/>
  <c r="H808" i="12"/>
  <c r="H742" i="12"/>
  <c r="H4690" i="12"/>
  <c r="H5303" i="12"/>
  <c r="H338" i="12"/>
  <c r="H843" i="12"/>
  <c r="H1142" i="12"/>
  <c r="H3206" i="12"/>
  <c r="H3083" i="12"/>
  <c r="H1233" i="12"/>
  <c r="H978" i="12"/>
  <c r="H740" i="12"/>
  <c r="H4451" i="12"/>
  <c r="H620" i="12"/>
  <c r="H1171" i="12"/>
  <c r="H1170" i="12"/>
  <c r="H475" i="12"/>
  <c r="H2559" i="12"/>
  <c r="H1832" i="12"/>
  <c r="H658" i="12"/>
  <c r="H4521" i="12"/>
  <c r="H285" i="12"/>
  <c r="H2556" i="12"/>
  <c r="H668" i="12"/>
  <c r="H4235" i="12"/>
  <c r="H3107" i="12"/>
  <c r="H434" i="12"/>
  <c r="H522" i="12"/>
  <c r="H1135" i="12"/>
  <c r="H1924" i="12"/>
  <c r="H2253" i="12"/>
  <c r="H327" i="12"/>
  <c r="H2358" i="12"/>
  <c r="H2463" i="12"/>
  <c r="H1427" i="12"/>
  <c r="H425" i="12"/>
  <c r="H4445" i="12"/>
  <c r="H3063" i="12"/>
  <c r="H3861" i="12"/>
  <c r="H824" i="12"/>
  <c r="H757" i="12"/>
  <c r="H34" i="12"/>
  <c r="H3772" i="12"/>
  <c r="H2249" i="12"/>
  <c r="H1907" i="12"/>
  <c r="H1259" i="12"/>
  <c r="H9" i="12"/>
  <c r="H4141" i="12"/>
  <c r="H706" i="12"/>
  <c r="H3658" i="12"/>
  <c r="H710" i="12"/>
  <c r="H2301" i="12"/>
  <c r="H2719" i="12"/>
  <c r="H4139" i="12"/>
  <c r="H4360" i="12"/>
  <c r="H2217" i="12"/>
  <c r="H362" i="12"/>
  <c r="H1721" i="12"/>
  <c r="H641" i="12"/>
  <c r="H1012" i="12"/>
  <c r="H923" i="12"/>
  <c r="H4367" i="12"/>
  <c r="H1294" i="12"/>
  <c r="H1480" i="12"/>
  <c r="H98" i="12"/>
  <c r="H5250" i="12"/>
  <c r="H1132" i="12"/>
  <c r="H562" i="12"/>
  <c r="H3528" i="12"/>
  <c r="H711" i="12"/>
  <c r="H3339" i="12"/>
  <c r="H1786" i="12"/>
  <c r="H2487" i="12"/>
  <c r="H2985" i="12"/>
  <c r="H3608" i="12"/>
  <c r="H1122" i="12"/>
  <c r="H533" i="12"/>
  <c r="H534" i="12"/>
  <c r="H4292" i="12"/>
  <c r="H999" i="12"/>
  <c r="H3893" i="12"/>
  <c r="H3368" i="12"/>
  <c r="H29" i="12"/>
  <c r="H4110" i="12"/>
  <c r="H67" i="12"/>
  <c r="H1024" i="12"/>
  <c r="H3227" i="12"/>
  <c r="H3017" i="12"/>
  <c r="H678" i="12"/>
  <c r="H3552" i="12"/>
  <c r="H191" i="12"/>
  <c r="H3278" i="12"/>
  <c r="H1073" i="12"/>
  <c r="H4975" i="12"/>
  <c r="H354" i="12"/>
  <c r="H1463" i="12"/>
  <c r="H3272" i="12"/>
  <c r="H2064" i="12"/>
  <c r="H3885" i="12"/>
  <c r="H291" i="12"/>
  <c r="H3181" i="12"/>
  <c r="H1328" i="12"/>
  <c r="H2482" i="12"/>
  <c r="H4625" i="12"/>
  <c r="H3693" i="12"/>
  <c r="H2555" i="12"/>
  <c r="H1853" i="12"/>
  <c r="H1934" i="12"/>
  <c r="H1080" i="12"/>
  <c r="H3209" i="12"/>
  <c r="H1051" i="12"/>
  <c r="H1287" i="12"/>
  <c r="H2319" i="12"/>
  <c r="H2574" i="12"/>
  <c r="H4316" i="12"/>
  <c r="H132" i="12"/>
  <c r="H1017" i="12"/>
  <c r="H4232" i="12"/>
  <c r="H2979" i="12"/>
  <c r="H1687" i="12"/>
  <c r="H1536" i="12"/>
  <c r="H609" i="12"/>
  <c r="H1509" i="12"/>
  <c r="H1225" i="12"/>
  <c r="H3998" i="12"/>
  <c r="H3307" i="12"/>
  <c r="H1013" i="12"/>
  <c r="H3982" i="12"/>
  <c r="H469" i="12"/>
  <c r="H972" i="12"/>
  <c r="H652" i="12"/>
  <c r="H1005" i="12"/>
  <c r="H3984" i="12"/>
  <c r="H4079" i="12"/>
  <c r="H2521" i="12"/>
  <c r="H3648" i="12"/>
  <c r="H1482" i="12"/>
  <c r="H938" i="12"/>
  <c r="H1254" i="12"/>
  <c r="H933" i="12"/>
  <c r="H2212" i="12"/>
  <c r="H666" i="12"/>
  <c r="H4664" i="12"/>
  <c r="H4544" i="12"/>
  <c r="H1760" i="12"/>
  <c r="H1663" i="12"/>
  <c r="H982" i="12"/>
  <c r="H538" i="12"/>
  <c r="H369" i="12"/>
  <c r="H1640" i="12"/>
  <c r="H1109" i="12"/>
  <c r="H4693" i="12"/>
  <c r="H3633" i="12"/>
  <c r="H1147" i="12"/>
  <c r="H3139" i="12"/>
  <c r="H1457" i="12"/>
  <c r="H1960" i="12"/>
  <c r="H220" i="12"/>
  <c r="H3485" i="12"/>
  <c r="H458" i="12"/>
  <c r="H2110" i="12"/>
  <c r="H2691" i="12"/>
  <c r="H3402" i="12"/>
  <c r="H2062" i="12"/>
  <c r="H3437" i="12"/>
  <c r="H1187" i="12"/>
  <c r="H1997" i="12"/>
  <c r="H1636" i="12"/>
  <c r="H664" i="12"/>
  <c r="H2569" i="12"/>
  <c r="H864" i="12"/>
  <c r="H190" i="12"/>
  <c r="H2274" i="12"/>
  <c r="H3096" i="12"/>
  <c r="H4345" i="12"/>
  <c r="H1292" i="12"/>
  <c r="H2858" i="12"/>
  <c r="H1430" i="12"/>
  <c r="H4073" i="12"/>
  <c r="H2895" i="12"/>
  <c r="H1591" i="12"/>
  <c r="H258" i="12"/>
  <c r="H268" i="12"/>
  <c r="H1897" i="12"/>
  <c r="H1978" i="12"/>
  <c r="H911" i="12"/>
  <c r="H2808" i="12"/>
  <c r="H744" i="12"/>
  <c r="H498" i="12"/>
  <c r="H638" i="12"/>
  <c r="H3900" i="12"/>
  <c r="H311" i="12"/>
  <c r="H4508" i="12"/>
  <c r="H4023" i="12"/>
  <c r="H5015" i="12"/>
  <c r="H2075" i="12"/>
  <c r="H4444" i="12"/>
  <c r="H2203" i="12"/>
  <c r="H2404" i="12"/>
  <c r="H1648" i="12"/>
  <c r="H707" i="12"/>
  <c r="H3111" i="12"/>
  <c r="H1353" i="12"/>
  <c r="H2427" i="12"/>
  <c r="H1845" i="12"/>
  <c r="H1855" i="12"/>
  <c r="H3890" i="12"/>
  <c r="H3787" i="12"/>
  <c r="H4409" i="12"/>
  <c r="H65" i="12"/>
  <c r="H2118" i="12"/>
  <c r="H730" i="12"/>
  <c r="H2307" i="12"/>
  <c r="H1465" i="12"/>
  <c r="H2919" i="12"/>
  <c r="H3329" i="12"/>
  <c r="H270" i="12"/>
  <c r="H3218" i="12"/>
  <c r="H769" i="12"/>
  <c r="H4384" i="12"/>
  <c r="H973" i="12"/>
  <c r="H2852" i="12"/>
  <c r="H3838" i="12"/>
  <c r="H2435" i="12"/>
  <c r="H331" i="12"/>
  <c r="H4185" i="12"/>
  <c r="H1042" i="12"/>
  <c r="H1095" i="12"/>
  <c r="H4643" i="12"/>
  <c r="H3711" i="12"/>
  <c r="H1207" i="12"/>
  <c r="H513" i="12"/>
  <c r="H1595" i="12"/>
  <c r="H2729" i="12"/>
  <c r="H2632" i="12"/>
  <c r="H1342" i="12"/>
  <c r="H3649" i="12"/>
  <c r="H965" i="12"/>
  <c r="H2943" i="12"/>
  <c r="H2671" i="12"/>
  <c r="H1755" i="12"/>
  <c r="H2218" i="12"/>
  <c r="H2275" i="12"/>
  <c r="H1396" i="12"/>
  <c r="H1312" i="12"/>
  <c r="H313" i="12"/>
  <c r="H703" i="12"/>
  <c r="H4596" i="12"/>
  <c r="H1822" i="12"/>
  <c r="H462" i="12"/>
  <c r="H1946" i="12"/>
  <c r="H102" i="12"/>
  <c r="H8" i="12"/>
  <c r="H1496" i="12"/>
  <c r="H1604" i="12"/>
  <c r="H309" i="12"/>
  <c r="H1113" i="12"/>
  <c r="H3654" i="12"/>
  <c r="H671" i="12"/>
  <c r="H1512" i="12"/>
  <c r="H743" i="12"/>
  <c r="H3349" i="12"/>
  <c r="H763" i="12"/>
  <c r="H3587" i="12"/>
  <c r="H1634" i="12"/>
  <c r="H4778" i="12"/>
  <c r="H1694" i="12"/>
  <c r="H785" i="12"/>
  <c r="H3766" i="12"/>
  <c r="H371" i="12"/>
  <c r="H99" i="12"/>
  <c r="H1236" i="12"/>
  <c r="H3697" i="12"/>
  <c r="H467" i="12"/>
  <c r="H2567" i="12"/>
  <c r="H4602" i="12"/>
  <c r="H2133" i="12"/>
  <c r="H1738" i="12"/>
  <c r="H825" i="12"/>
  <c r="H3503" i="12"/>
  <c r="H4733" i="12"/>
  <c r="H2713" i="12"/>
  <c r="H3442" i="12"/>
  <c r="H3563" i="12"/>
  <c r="H1582" i="12"/>
  <c r="H967" i="12"/>
  <c r="H904" i="12"/>
  <c r="H1984" i="12"/>
  <c r="H2325" i="12"/>
  <c r="H3106" i="12"/>
  <c r="H3127" i="12"/>
  <c r="H1875" i="12"/>
  <c r="H3350" i="12"/>
  <c r="H2801" i="12"/>
  <c r="H5201" i="12"/>
  <c r="H197" i="12"/>
  <c r="H214" i="12"/>
  <c r="H3689" i="12"/>
  <c r="H4462" i="12"/>
  <c r="H3910" i="12"/>
  <c r="H1605" i="12"/>
  <c r="H164" i="12"/>
  <c r="H3519" i="12"/>
  <c r="H2963" i="12"/>
  <c r="H1202" i="12"/>
  <c r="H3585" i="12"/>
  <c r="H4835" i="12"/>
  <c r="H606" i="12"/>
  <c r="H3516" i="12"/>
  <c r="H347" i="12"/>
  <c r="H3605" i="12"/>
  <c r="H1262" i="12"/>
  <c r="H3336" i="12"/>
  <c r="H672" i="12"/>
  <c r="H715" i="12"/>
  <c r="H2768" i="12"/>
  <c r="H1515" i="12"/>
  <c r="H1404" i="12"/>
  <c r="H3113" i="12"/>
  <c r="H3590" i="12"/>
  <c r="H3778" i="12"/>
  <c r="H1229" i="12"/>
  <c r="H1698" i="12"/>
  <c r="H4717" i="12"/>
  <c r="H5222" i="12"/>
  <c r="H1771" i="12"/>
  <c r="H2645" i="12"/>
  <c r="H3341" i="12"/>
  <c r="H942" i="12"/>
  <c r="H3110" i="12"/>
  <c r="H1182" i="12"/>
  <c r="H1466" i="12"/>
  <c r="H3373" i="12"/>
  <c r="H3606" i="12"/>
  <c r="H546" i="12"/>
  <c r="H2145" i="12"/>
  <c r="H1306" i="12"/>
  <c r="H3430" i="12"/>
  <c r="H259" i="12"/>
  <c r="H1335" i="12"/>
  <c r="H726" i="12"/>
  <c r="H1749" i="12"/>
  <c r="H1415" i="12"/>
  <c r="H1406" i="12"/>
  <c r="H2269" i="12"/>
  <c r="H2760" i="12"/>
  <c r="H3851" i="12"/>
  <c r="H1305" i="12"/>
  <c r="H897" i="12"/>
  <c r="H1838" i="12"/>
  <c r="H2641" i="12"/>
  <c r="H1830" i="12"/>
  <c r="H1317" i="12"/>
  <c r="H484" i="12"/>
  <c r="H1399" i="12"/>
  <c r="H394" i="12"/>
  <c r="H2382" i="12"/>
  <c r="H3198" i="12"/>
  <c r="H1098" i="12"/>
  <c r="H3204" i="12"/>
  <c r="H4430" i="12"/>
  <c r="H4011" i="12"/>
  <c r="H1100" i="12"/>
  <c r="H1961" i="12"/>
  <c r="H2051" i="12"/>
  <c r="H1732" i="12"/>
  <c r="H4704" i="12"/>
  <c r="H563" i="12"/>
  <c r="H1356" i="12"/>
  <c r="H3210" i="12"/>
  <c r="H2946" i="12"/>
  <c r="H3652" i="12"/>
  <c r="H554" i="12"/>
  <c r="H1809" i="12"/>
  <c r="H3877" i="12"/>
  <c r="H626" i="12"/>
  <c r="H1370" i="12"/>
  <c r="H2080" i="12"/>
  <c r="H4060" i="12"/>
  <c r="H123" i="12"/>
  <c r="H655" i="12"/>
  <c r="H3025" i="12"/>
  <c r="H1572" i="12"/>
  <c r="H440" i="12"/>
  <c r="H3979" i="12"/>
  <c r="H7" i="12"/>
  <c r="H2735" i="12"/>
  <c r="H2465" i="12"/>
  <c r="H3207" i="12"/>
  <c r="H3078" i="12"/>
  <c r="H11" i="12"/>
  <c r="H3866" i="12"/>
  <c r="H653" i="12"/>
  <c r="H248" i="12"/>
  <c r="H2799" i="12"/>
  <c r="H3429" i="12"/>
  <c r="H162" i="12"/>
  <c r="H257" i="12"/>
  <c r="H1896" i="12"/>
  <c r="H1734" i="12"/>
  <c r="H3880" i="12"/>
  <c r="H3684" i="12"/>
  <c r="H1185" i="12"/>
  <c r="H3441" i="12"/>
  <c r="H1350" i="12"/>
  <c r="H4238" i="12"/>
  <c r="H3232" i="12"/>
  <c r="H348" i="12"/>
  <c r="H646" i="12"/>
  <c r="H2426" i="12"/>
  <c r="H4959" i="12"/>
  <c r="H767" i="12"/>
  <c r="H1985" i="12"/>
  <c r="H1079" i="12"/>
  <c r="H699" i="12"/>
  <c r="H5295" i="12"/>
  <c r="H3599" i="12"/>
  <c r="H4387" i="12"/>
  <c r="H615" i="12"/>
  <c r="H1807" i="12"/>
  <c r="H2213" i="12"/>
  <c r="H198" i="12"/>
  <c r="H2903" i="12"/>
  <c r="H2937" i="12"/>
  <c r="H4223" i="12"/>
  <c r="H4897" i="12"/>
  <c r="H5005" i="12"/>
  <c r="H1199" i="12"/>
  <c r="H915" i="12"/>
  <c r="H2470" i="12"/>
  <c r="H748" i="12"/>
  <c r="H419" i="12"/>
  <c r="H4267" i="12"/>
  <c r="H1788" i="12"/>
  <c r="H860" i="12"/>
  <c r="H4528" i="12"/>
  <c r="H2568" i="12"/>
  <c r="H916" i="12"/>
  <c r="H1441" i="12"/>
  <c r="H945" i="12"/>
  <c r="H2497" i="12"/>
  <c r="H1699" i="12"/>
  <c r="H404" i="12"/>
  <c r="H2165" i="12"/>
  <c r="H1684" i="12"/>
  <c r="H426" i="12"/>
  <c r="H2011" i="12"/>
  <c r="H1238" i="12"/>
  <c r="H2626" i="12"/>
  <c r="H2542" i="12"/>
  <c r="H3906" i="12"/>
  <c r="H1487" i="12"/>
  <c r="H2196" i="12"/>
  <c r="H4564" i="12"/>
  <c r="H3887" i="12"/>
  <c r="H1087" i="12"/>
  <c r="H3905" i="12"/>
  <c r="H1371" i="12"/>
  <c r="H1141" i="12"/>
  <c r="H1201" i="12"/>
  <c r="H1111" i="12"/>
  <c r="H5058" i="12"/>
  <c r="H3312" i="12"/>
  <c r="H359" i="12"/>
  <c r="H2017" i="12"/>
  <c r="H1568" i="12"/>
  <c r="H608" i="12"/>
  <c r="H2201" i="12"/>
  <c r="H1428" i="12"/>
  <c r="H3751" i="12"/>
  <c r="H1929" i="12"/>
  <c r="H2284" i="12"/>
  <c r="H2175" i="12"/>
  <c r="H560" i="12"/>
  <c r="H559" i="12"/>
  <c r="H1608" i="12"/>
  <c r="H2268" i="12"/>
  <c r="H187" i="12"/>
  <c r="H3091" i="12"/>
  <c r="H2380" i="12"/>
  <c r="H3918" i="12"/>
  <c r="H3237" i="12"/>
  <c r="H1001" i="12"/>
  <c r="H4750" i="12"/>
  <c r="H816" i="12"/>
  <c r="H1841" i="12"/>
  <c r="H4343" i="12"/>
  <c r="H3305" i="12"/>
  <c r="H500" i="12"/>
  <c r="H3199" i="12"/>
  <c r="H4376" i="12"/>
  <c r="H5083" i="12"/>
  <c r="H2854" i="12"/>
  <c r="H3436" i="12"/>
  <c r="H3740" i="12"/>
  <c r="H3251" i="12"/>
  <c r="H1166" i="12"/>
  <c r="H2079" i="12"/>
  <c r="H1090" i="12"/>
  <c r="H3815" i="12"/>
  <c r="H3926" i="12"/>
  <c r="H4661" i="12"/>
  <c r="H3902" i="12"/>
  <c r="H4511" i="12"/>
  <c r="H869" i="12"/>
  <c r="H1787" i="12"/>
  <c r="H2390" i="12"/>
  <c r="H3669" i="12"/>
  <c r="H648" i="12"/>
  <c r="H4523" i="12"/>
  <c r="H1526" i="12"/>
  <c r="H616" i="12"/>
  <c r="H3086" i="12"/>
  <c r="H4926" i="12"/>
  <c r="H1918" i="12"/>
  <c r="H3320" i="12"/>
  <c r="H4506" i="12"/>
  <c r="H1816" i="12"/>
  <c r="H3901" i="12"/>
  <c r="H2755" i="12"/>
  <c r="H1669" i="12"/>
  <c r="H1926" i="12"/>
  <c r="H2992" i="12"/>
  <c r="H1811" i="12"/>
  <c r="H981" i="12"/>
  <c r="H1200" i="12"/>
  <c r="H3781" i="12"/>
  <c r="H1910" i="12"/>
  <c r="H659" i="12"/>
  <c r="H4264" i="12"/>
  <c r="H2608" i="12"/>
  <c r="H3374" i="12"/>
  <c r="H26" i="12"/>
  <c r="H1352" i="12"/>
  <c r="H618" i="12"/>
  <c r="H2374" i="12"/>
  <c r="H4549" i="12"/>
  <c r="H768" i="12"/>
  <c r="H3875" i="12"/>
  <c r="H241" i="12"/>
  <c r="H379" i="12"/>
  <c r="H299" i="12"/>
  <c r="H4076" i="12"/>
  <c r="H2766" i="12"/>
  <c r="H4253" i="12"/>
  <c r="H1309" i="12"/>
  <c r="H1921" i="12"/>
  <c r="H4559" i="12"/>
  <c r="H2603" i="12"/>
  <c r="H1957" i="12"/>
  <c r="H1110" i="12"/>
  <c r="H3523" i="12"/>
  <c r="H1394" i="12"/>
  <c r="H4307" i="12"/>
  <c r="H1094" i="12"/>
  <c r="H4761" i="12"/>
  <c r="H4458" i="12"/>
  <c r="H4154" i="12"/>
  <c r="H1916" i="12"/>
  <c r="H3653" i="12"/>
  <c r="H4854" i="12"/>
  <c r="H3797" i="12"/>
  <c r="H1134" i="12"/>
  <c r="H1241" i="12"/>
  <c r="H1471" i="12"/>
  <c r="H3084" i="12"/>
  <c r="H2421" i="12"/>
  <c r="H306" i="12"/>
  <c r="H3344" i="12"/>
  <c r="H689" i="12"/>
  <c r="H1462" i="12"/>
  <c r="H1925" i="12"/>
  <c r="H846" i="12"/>
  <c r="H3720" i="12"/>
  <c r="H1223" i="12"/>
  <c r="H2207" i="12"/>
  <c r="H3764" i="12"/>
  <c r="H1077" i="12"/>
  <c r="H766" i="12"/>
  <c r="H1590" i="12"/>
  <c r="H2566" i="12"/>
  <c r="H4038" i="12"/>
  <c r="H1057" i="12"/>
  <c r="H2170" i="12"/>
  <c r="H3507" i="12"/>
  <c r="H1889" i="12"/>
  <c r="H4456" i="12"/>
  <c r="H240" i="12"/>
  <c r="H3261" i="12"/>
  <c r="H2962" i="12"/>
  <c r="H42" i="12"/>
  <c r="H4251" i="12"/>
  <c r="H3137" i="12"/>
  <c r="H4808" i="12"/>
  <c r="H189" i="12"/>
  <c r="H2865" i="12"/>
  <c r="H3319" i="12"/>
  <c r="H1103" i="12"/>
  <c r="H2068" i="12"/>
  <c r="H1002" i="12"/>
  <c r="H405" i="12"/>
  <c r="H2298" i="12"/>
  <c r="H3375" i="12"/>
  <c r="H5026" i="12"/>
  <c r="H1619" i="12"/>
  <c r="H3155" i="12"/>
  <c r="H2286" i="12"/>
  <c r="H4050" i="12"/>
  <c r="H4106" i="12"/>
  <c r="H1966" i="12"/>
  <c r="H1264" i="12"/>
  <c r="H2685" i="12"/>
  <c r="H1553" i="12"/>
  <c r="H5" i="12"/>
  <c r="H1678" i="12"/>
  <c r="H5105" i="12"/>
  <c r="H1429" i="12"/>
  <c r="H1146" i="12"/>
  <c r="H1484" i="12"/>
  <c r="H3458" i="12"/>
  <c r="H1781" i="12"/>
  <c r="H673" i="12"/>
  <c r="H2686" i="12"/>
  <c r="H585" i="12"/>
  <c r="H1069" i="12"/>
  <c r="H1505" i="12"/>
  <c r="H4697" i="12"/>
  <c r="H1977" i="12"/>
  <c r="H2734" i="12"/>
  <c r="H81" i="12"/>
  <c r="H2189" i="12"/>
  <c r="H4174" i="12"/>
  <c r="H2151" i="12"/>
  <c r="H2280" i="12"/>
  <c r="H2225" i="12"/>
  <c r="H1789" i="12"/>
  <c r="H2673" i="12"/>
  <c r="H4352" i="12"/>
  <c r="H2598" i="12"/>
  <c r="H4474" i="12"/>
  <c r="H2106" i="12"/>
  <c r="H1284" i="12"/>
  <c r="H4478" i="12"/>
  <c r="H3236" i="12"/>
  <c r="H1659" i="12"/>
  <c r="H2012" i="12"/>
  <c r="H1291" i="12"/>
  <c r="H4149" i="12"/>
  <c r="H95" i="12"/>
  <c r="H4348" i="12"/>
  <c r="H1846" i="12"/>
  <c r="H2505" i="12"/>
  <c r="H4055" i="12"/>
  <c r="H1581" i="12"/>
  <c r="H901" i="12"/>
  <c r="H677" i="12"/>
  <c r="H2276" i="12"/>
  <c r="H4142" i="12"/>
  <c r="H4829" i="12"/>
  <c r="H4918" i="12"/>
  <c r="H4158" i="12"/>
  <c r="H5260" i="12"/>
  <c r="H1467" i="12"/>
  <c r="H610" i="12"/>
  <c r="H2185" i="12"/>
  <c r="H2254" i="12"/>
  <c r="H3852" i="12"/>
  <c r="H549" i="12"/>
  <c r="H213" i="12"/>
  <c r="H1033" i="12"/>
  <c r="H4654" i="12"/>
  <c r="H1423" i="12"/>
  <c r="H2886" i="12"/>
  <c r="H3048" i="12"/>
  <c r="H447" i="12"/>
  <c r="H3717" i="12"/>
  <c r="H4250" i="12"/>
  <c r="H1840" i="12"/>
  <c r="H1527" i="12"/>
  <c r="H2018" i="12"/>
  <c r="H2499" i="12"/>
  <c r="H3509" i="12"/>
  <c r="H4518" i="12"/>
  <c r="H3536" i="12"/>
  <c r="H1150" i="12"/>
  <c r="H1519" i="12"/>
  <c r="H3131" i="12"/>
  <c r="H4261" i="12"/>
  <c r="H1076" i="12"/>
  <c r="H1345" i="12"/>
  <c r="H5235" i="12"/>
  <c r="H256" i="12"/>
  <c r="H2646" i="12"/>
  <c r="H1524" i="12"/>
  <c r="H2429" i="12"/>
  <c r="H2085" i="12"/>
  <c r="H1486" i="12"/>
  <c r="H2381" i="12"/>
  <c r="H4728" i="12"/>
  <c r="H1931" i="12"/>
  <c r="H4443" i="12"/>
  <c r="H3780" i="12"/>
  <c r="H3246" i="12"/>
  <c r="H18" i="12"/>
  <c r="H991" i="12"/>
  <c r="H828" i="12"/>
  <c r="H2523" i="12"/>
  <c r="H992" i="12"/>
  <c r="H1585" i="12"/>
  <c r="H2318" i="12"/>
  <c r="H1796" i="12"/>
  <c r="H2519" i="12"/>
  <c r="H3235" i="12"/>
  <c r="H5109" i="12"/>
  <c r="H1331" i="12"/>
  <c r="H4186" i="12"/>
  <c r="H5204" i="12"/>
  <c r="H2471" i="12"/>
  <c r="H3872" i="12"/>
  <c r="H2561" i="12"/>
  <c r="H1657" i="12"/>
  <c r="H1936" i="12"/>
  <c r="H3704" i="12"/>
  <c r="H3413" i="12"/>
  <c r="H1124" i="12"/>
  <c r="H3750" i="12"/>
  <c r="H3023" i="12"/>
  <c r="H1780" i="12"/>
  <c r="H1495" i="12"/>
  <c r="H1464" i="12"/>
  <c r="H1917" i="12"/>
  <c r="H2659" i="12"/>
  <c r="H1683" i="12"/>
  <c r="H260" i="12"/>
  <c r="H1932" i="12"/>
  <c r="H2353" i="12"/>
  <c r="H2668" i="12"/>
  <c r="H1709" i="12"/>
  <c r="H3739" i="12"/>
  <c r="H593" i="12"/>
  <c r="H1363" i="12"/>
  <c r="H1554" i="12"/>
  <c r="H1148" i="12"/>
  <c r="H271" i="12"/>
  <c r="H290" i="12"/>
  <c r="H4400" i="12"/>
  <c r="H700" i="12"/>
  <c r="H1281" i="12"/>
  <c r="H1273" i="12"/>
  <c r="H2339" i="12"/>
  <c r="H921" i="12"/>
  <c r="H1138" i="12"/>
  <c r="H3491" i="12"/>
  <c r="H1282" i="12"/>
  <c r="H54" i="12"/>
  <c r="H3326" i="12"/>
  <c r="H4915" i="12"/>
  <c r="H3300" i="12"/>
  <c r="H2483" i="12"/>
  <c r="H2415" i="12"/>
  <c r="H599" i="12"/>
  <c r="H4955" i="12"/>
  <c r="H1707" i="12"/>
  <c r="H1883" i="12"/>
  <c r="H4501" i="12"/>
  <c r="H2215" i="12"/>
  <c r="H4833" i="12"/>
  <c r="H1230" i="12"/>
  <c r="H662" i="12"/>
  <c r="H396" i="12"/>
  <c r="H2644" i="12"/>
  <c r="H1886" i="12"/>
  <c r="H3066" i="12"/>
  <c r="H1758" i="12"/>
  <c r="H233" i="12"/>
  <c r="H421" i="12"/>
  <c r="H1535" i="12"/>
  <c r="H3047" i="12"/>
  <c r="H3846" i="12"/>
  <c r="H4991" i="12"/>
  <c r="H1876" i="12"/>
  <c r="H2462" i="12"/>
  <c r="H5306" i="12"/>
  <c r="H4199" i="12"/>
  <c r="H1632" i="12"/>
  <c r="H866" i="12"/>
  <c r="H1820" i="12"/>
  <c r="H1297" i="12"/>
  <c r="H968" i="12"/>
  <c r="H3103" i="12"/>
  <c r="H1162" i="12"/>
  <c r="H4357" i="12"/>
  <c r="H1019" i="12"/>
  <c r="H1468" i="12"/>
  <c r="H2191" i="12"/>
  <c r="H4572" i="12"/>
  <c r="H3397" i="12"/>
  <c r="H4669" i="12"/>
  <c r="H2514" i="12"/>
  <c r="H2219" i="12"/>
  <c r="H2006" i="12"/>
  <c r="H1125" i="12"/>
  <c r="H1854" i="12"/>
  <c r="H2866" i="12"/>
  <c r="H274" i="12"/>
  <c r="H639" i="12"/>
  <c r="H4441" i="12"/>
  <c r="H1403" i="12"/>
  <c r="H3324" i="12"/>
  <c r="H4419" i="12"/>
  <c r="H2756" i="12"/>
  <c r="H4730" i="12"/>
  <c r="H2600" i="12"/>
  <c r="H1849" i="12"/>
  <c r="H2320" i="12"/>
  <c r="H2168" i="12"/>
  <c r="H2377" i="12"/>
  <c r="H4974" i="12"/>
  <c r="H2003" i="12"/>
  <c r="H1025" i="12"/>
  <c r="H4790" i="12"/>
  <c r="H1304" i="12"/>
  <c r="H1054" i="12"/>
  <c r="H2623" i="12"/>
  <c r="H1032" i="12"/>
  <c r="H2045" i="12"/>
  <c r="H3761" i="12"/>
  <c r="H925" i="12"/>
  <c r="H2794" i="12"/>
  <c r="H4731" i="12"/>
  <c r="H4652" i="12"/>
  <c r="H2508" i="12"/>
  <c r="H1157" i="12"/>
  <c r="H2208" i="12"/>
  <c r="H3400" i="12"/>
  <c r="H4359" i="12"/>
  <c r="H2423" i="12"/>
  <c r="H2804" i="12"/>
  <c r="H4588" i="12"/>
  <c r="H3962" i="12"/>
  <c r="H3466" i="12"/>
  <c r="H983" i="12"/>
  <c r="H4233" i="12"/>
  <c r="H4611" i="12"/>
  <c r="H1658" i="12"/>
  <c r="H1337" i="12"/>
  <c r="H282" i="12"/>
  <c r="H2535" i="12"/>
  <c r="H3707" i="12"/>
  <c r="H2058" i="12"/>
  <c r="H4780" i="12"/>
  <c r="H636" i="12"/>
  <c r="H4830" i="12"/>
  <c r="H1302" i="12"/>
  <c r="H1175" i="12"/>
  <c r="H4234" i="12"/>
  <c r="H4064" i="12"/>
  <c r="H473" i="12"/>
  <c r="H1006" i="12"/>
  <c r="H5030" i="12"/>
  <c r="H3793" i="12"/>
  <c r="H70" i="12"/>
  <c r="H1930" i="12"/>
  <c r="H2780" i="12"/>
  <c r="H1348" i="12"/>
  <c r="H3522" i="12"/>
  <c r="H2815" i="12"/>
  <c r="H1965" i="12"/>
  <c r="H720" i="12"/>
  <c r="H2512" i="12"/>
  <c r="H3560" i="12"/>
  <c r="H3884" i="12"/>
  <c r="H3825" i="12"/>
  <c r="H3647" i="12"/>
  <c r="H4574" i="12"/>
  <c r="H5310" i="12"/>
  <c r="H5287" i="12"/>
  <c r="H2442" i="12"/>
  <c r="H552" i="12"/>
  <c r="H530" i="12"/>
  <c r="H4711" i="12"/>
  <c r="H2406" i="12"/>
  <c r="H2809" i="12"/>
  <c r="H1999" i="12"/>
  <c r="H3455" i="12"/>
  <c r="H1088" i="12"/>
  <c r="H1741" i="12"/>
  <c r="H1724" i="12"/>
  <c r="H4629" i="12"/>
  <c r="H2803" i="12"/>
  <c r="H4151" i="12"/>
  <c r="H2200" i="12"/>
  <c r="H4554" i="12"/>
  <c r="H2159" i="12"/>
  <c r="H15" i="12"/>
  <c r="H2264" i="12"/>
  <c r="H2278" i="12"/>
  <c r="H753" i="12"/>
  <c r="H1714" i="12"/>
  <c r="H525" i="12"/>
  <c r="H4463" i="12"/>
  <c r="H2258" i="12"/>
  <c r="H1555" i="12"/>
  <c r="H1592" i="12"/>
  <c r="H798" i="12"/>
  <c r="H624" i="12"/>
  <c r="H696" i="12"/>
  <c r="H2061" i="12"/>
  <c r="H3616" i="12"/>
  <c r="H1810" i="12"/>
  <c r="H2987" i="12"/>
  <c r="H1385" i="12"/>
  <c r="H4849" i="12"/>
  <c r="H702" i="12"/>
  <c r="H3903" i="12"/>
  <c r="H1774" i="12"/>
  <c r="H1058" i="12"/>
  <c r="H2599" i="12"/>
  <c r="H1833" i="12"/>
  <c r="H4116" i="12"/>
  <c r="H3474" i="12"/>
  <c r="H1164" i="12"/>
  <c r="H2893" i="12"/>
  <c r="H4408" i="12"/>
  <c r="H4311" i="12"/>
  <c r="H622" i="12"/>
  <c r="H2605" i="12"/>
  <c r="H1349" i="12"/>
  <c r="H1682" i="12"/>
  <c r="H1981" i="12"/>
  <c r="H2861" i="12"/>
  <c r="H3327" i="12"/>
  <c r="H2873" i="12"/>
  <c r="H5251" i="12"/>
  <c r="H2986" i="12"/>
  <c r="H3619" i="12"/>
  <c r="H1144" i="12"/>
  <c r="H2010" i="12"/>
  <c r="H3694" i="12"/>
  <c r="H417" i="12"/>
  <c r="H2718" i="12"/>
  <c r="H1558" i="12"/>
  <c r="H1474" i="12"/>
  <c r="H1390" i="12"/>
  <c r="H2038" i="12"/>
  <c r="H1660" i="12"/>
  <c r="H4694" i="12"/>
  <c r="H803" i="12"/>
  <c r="H4152" i="12"/>
  <c r="H3874" i="12"/>
  <c r="H3934" i="12"/>
  <c r="H2236" i="12"/>
  <c r="H1065" i="12"/>
  <c r="H1213" i="12"/>
  <c r="H472" i="12"/>
  <c r="H1126" i="12"/>
  <c r="H1510" i="12"/>
  <c r="H2123" i="12"/>
  <c r="H4632" i="12"/>
  <c r="H4218" i="12"/>
  <c r="H2980" i="12"/>
  <c r="H5365" i="12"/>
  <c r="H5092" i="12"/>
  <c r="H3004" i="12"/>
  <c r="H3990" i="12"/>
  <c r="H2074" i="12"/>
  <c r="H4745" i="12"/>
  <c r="H2109" i="12"/>
  <c r="H3837" i="12"/>
  <c r="H77" i="12"/>
  <c r="H1413" i="12"/>
  <c r="H834" i="12"/>
  <c r="H4713" i="12"/>
  <c r="H2551" i="12"/>
  <c r="H1661" i="12"/>
  <c r="H640" i="12"/>
  <c r="H2467" i="12"/>
  <c r="H1096" i="12"/>
  <c r="H1501" i="12"/>
  <c r="H3576" i="12"/>
  <c r="H1169" i="12"/>
  <c r="H5359" i="12"/>
  <c r="H2751" i="12"/>
  <c r="H343" i="12"/>
  <c r="H4249" i="12"/>
  <c r="H3018" i="12"/>
  <c r="H4198" i="12"/>
  <c r="H2684" i="12"/>
  <c r="H3243" i="12"/>
  <c r="H2146" i="12"/>
  <c r="H1973" i="12"/>
  <c r="H1607" i="12"/>
  <c r="H1145" i="12"/>
  <c r="H4548" i="12"/>
  <c r="H2585" i="12"/>
  <c r="H121" i="12"/>
  <c r="H2722" i="12"/>
  <c r="H1235" i="12"/>
  <c r="H3853" i="12"/>
  <c r="H428" i="12"/>
  <c r="H1127" i="12"/>
  <c r="H1211" i="12"/>
  <c r="H4427" i="12"/>
  <c r="H2777" i="12"/>
  <c r="H412" i="12"/>
  <c r="H1894" i="12"/>
  <c r="H22" i="12"/>
  <c r="H1940" i="12"/>
  <c r="H820" i="12"/>
  <c r="H1747" i="12"/>
  <c r="H367" i="12"/>
  <c r="H1870" i="12"/>
  <c r="H4389" i="12"/>
  <c r="H1438" i="12"/>
  <c r="H3881" i="12"/>
  <c r="H185" i="12"/>
  <c r="H4058" i="12"/>
  <c r="H3184" i="12"/>
  <c r="H4939" i="12"/>
  <c r="H1191" i="12"/>
  <c r="H3168" i="12"/>
  <c r="H4941" i="12"/>
  <c r="H996" i="12"/>
  <c r="H3222" i="12"/>
  <c r="H4271" i="12"/>
  <c r="H2042" i="12"/>
  <c r="H2082" i="12"/>
  <c r="H4617" i="12"/>
  <c r="H3188" i="12"/>
  <c r="H3650" i="12"/>
  <c r="H2272" i="12"/>
  <c r="H2643" i="12"/>
  <c r="H3840" i="12"/>
  <c r="H1329" i="12"/>
  <c r="H2290" i="12"/>
  <c r="H2430" i="12"/>
  <c r="H1737" i="12"/>
  <c r="H3010" i="12"/>
  <c r="H1991" i="12"/>
  <c r="H230" i="12"/>
  <c r="H4299" i="12"/>
  <c r="H1228" i="12"/>
  <c r="H395" i="12"/>
  <c r="H3604" i="12"/>
  <c r="H4567" i="12"/>
  <c r="H2669" i="12"/>
  <c r="H2052" i="12"/>
  <c r="H3775" i="12"/>
  <c r="H4056" i="12"/>
  <c r="H3562" i="12"/>
  <c r="H2001" i="12"/>
  <c r="H4673" i="12"/>
  <c r="H976" i="12"/>
  <c r="H165" i="12"/>
  <c r="H1802" i="12"/>
  <c r="H970" i="12"/>
  <c r="H1557" i="12"/>
  <c r="H2764" i="12"/>
  <c r="H2526" i="12"/>
  <c r="H1263" i="12"/>
  <c r="H4219" i="12"/>
  <c r="H3992" i="12"/>
  <c r="H2395" i="12"/>
  <c r="H4821" i="12"/>
  <c r="H3581" i="12"/>
  <c r="H2399" i="12"/>
  <c r="H3640" i="12"/>
  <c r="H2047" i="12"/>
  <c r="H58" i="12"/>
  <c r="H594" i="12"/>
  <c r="H1022" i="12"/>
  <c r="H1367" i="12"/>
  <c r="H2340" i="12"/>
  <c r="H2248" i="12"/>
  <c r="H2939" i="12"/>
  <c r="H4887" i="12"/>
  <c r="H4033" i="12"/>
  <c r="H2948" i="12"/>
  <c r="H1560" i="12"/>
  <c r="H1053" i="12"/>
  <c r="H1059" i="12"/>
  <c r="H1195" i="12"/>
  <c r="H1939" i="12"/>
  <c r="H777" i="12"/>
  <c r="H2030" i="12"/>
  <c r="H4061" i="12"/>
  <c r="H1347" i="12"/>
  <c r="H4879" i="12"/>
  <c r="H1316" i="12"/>
  <c r="H4688" i="12"/>
  <c r="H1153" i="12"/>
  <c r="H4837" i="12"/>
  <c r="H2853" i="12"/>
  <c r="H3732" i="12"/>
  <c r="H2961" i="12"/>
  <c r="H2593" i="12"/>
  <c r="H1754" i="12"/>
  <c r="H783" i="12"/>
  <c r="H2107" i="12"/>
  <c r="H1433" i="12"/>
  <c r="H3073" i="12"/>
  <c r="H5050" i="12"/>
  <c r="H2007" i="12"/>
  <c r="H1417" i="12"/>
  <c r="H760" i="12"/>
  <c r="H4383" i="12"/>
  <c r="H3566" i="12"/>
  <c r="H3686" i="12"/>
  <c r="H2407" i="12"/>
  <c r="H30" i="12"/>
  <c r="H4609" i="12"/>
  <c r="H1913" i="12"/>
  <c r="H3363" i="12"/>
  <c r="H1792" i="12"/>
  <c r="H3809" i="12"/>
  <c r="H3117" i="12"/>
  <c r="H3841" i="12"/>
  <c r="H1635" i="12"/>
  <c r="H2642" i="12"/>
  <c r="H1701" i="12"/>
  <c r="H3569" i="12"/>
  <c r="H1387" i="12"/>
  <c r="H3802" i="12"/>
  <c r="H3525" i="12"/>
  <c r="H88" i="12"/>
  <c r="H1391" i="12"/>
  <c r="H2163" i="12"/>
  <c r="H4794" i="12"/>
  <c r="H2112" i="12"/>
  <c r="H1256" i="12"/>
  <c r="H2139" i="12"/>
  <c r="H1756" i="12"/>
  <c r="H2785" i="12"/>
  <c r="H1722" i="12"/>
  <c r="H1483" i="12"/>
  <c r="H1197" i="12"/>
  <c r="H1711" i="12"/>
  <c r="H2675" i="12"/>
  <c r="H876" i="12"/>
  <c r="H568" i="12"/>
  <c r="H1927" i="12"/>
  <c r="H1529" i="12"/>
  <c r="H3582" i="12"/>
  <c r="H1888" i="12"/>
  <c r="H4883" i="12"/>
  <c r="H2401" i="12"/>
  <c r="H4517" i="12"/>
  <c r="H2129" i="12"/>
  <c r="H5237" i="12"/>
  <c r="H4603" i="12"/>
  <c r="H1506" i="12"/>
  <c r="H2565" i="12"/>
  <c r="H2375" i="12"/>
  <c r="H1662" i="12"/>
  <c r="H1521" i="12"/>
  <c r="H314" i="12"/>
  <c r="H177" i="12"/>
  <c r="H3382" i="12"/>
  <c r="H2935" i="12"/>
  <c r="H801" i="12"/>
  <c r="H2562" i="12"/>
  <c r="H2882" i="12"/>
  <c r="H2101" i="12"/>
  <c r="H2714" i="12"/>
  <c r="H2224" i="12"/>
  <c r="H4341" i="12"/>
  <c r="H771" i="12"/>
  <c r="H4843" i="12"/>
  <c r="H4813" i="12"/>
  <c r="H4446" i="12"/>
  <c r="H3924" i="12"/>
  <c r="H145" i="12"/>
  <c r="H5247" i="12"/>
  <c r="H1806" i="12"/>
  <c r="H488" i="12"/>
  <c r="H2211" i="12"/>
  <c r="H1773" i="12"/>
  <c r="H2035" i="12"/>
  <c r="H1276" i="12"/>
  <c r="H4164" i="12"/>
  <c r="H1313" i="12"/>
  <c r="H4284" i="12"/>
  <c r="H2292" i="12"/>
  <c r="H2674" i="12"/>
  <c r="H2670" i="12"/>
  <c r="H3294" i="12"/>
  <c r="H2311" i="12"/>
  <c r="H2923" i="12"/>
  <c r="H1458" i="12"/>
  <c r="H3377" i="12"/>
  <c r="H2494" i="12"/>
  <c r="H1196" i="12"/>
  <c r="H5025" i="12"/>
  <c r="H2446" i="12"/>
  <c r="H2262" i="12"/>
  <c r="H2753" i="12"/>
  <c r="H1914" i="12"/>
  <c r="H1140" i="12"/>
  <c r="H4363" i="12"/>
  <c r="H733" i="12"/>
  <c r="H1446" i="12"/>
  <c r="H997" i="12"/>
  <c r="H957" i="12"/>
  <c r="H4178" i="12"/>
  <c r="H665" i="12"/>
  <c r="H2825" i="12"/>
  <c r="H2116" i="12"/>
  <c r="H1750" i="12"/>
  <c r="H4494" i="12"/>
  <c r="H4712" i="12"/>
  <c r="H2453" i="12"/>
  <c r="H1729" i="12"/>
  <c r="H1689" i="12"/>
  <c r="H2036" i="12"/>
  <c r="H2637" i="12"/>
  <c r="H2239" i="12"/>
  <c r="H1084" i="12"/>
  <c r="H1765" i="12"/>
  <c r="H3135" i="12"/>
  <c r="H1835" i="12"/>
  <c r="H2194" i="12"/>
  <c r="H2806" i="12"/>
  <c r="H1588" i="12"/>
  <c r="H3592" i="12"/>
  <c r="H833" i="12"/>
  <c r="H946" i="12"/>
  <c r="H200" i="12"/>
  <c r="H1102" i="12"/>
  <c r="H4901" i="12"/>
  <c r="H3724" i="12"/>
  <c r="H858" i="12"/>
  <c r="H4135" i="12"/>
  <c r="H1442" i="12"/>
  <c r="H4170" i="12"/>
  <c r="H1411" i="12"/>
  <c r="H2354" i="12"/>
  <c r="H950" i="12"/>
  <c r="H5196" i="12"/>
  <c r="H4184" i="12"/>
  <c r="H1757" i="12"/>
  <c r="H523" i="12"/>
  <c r="H2513" i="12"/>
  <c r="H2345" i="12"/>
  <c r="H4228" i="12"/>
  <c r="H1425" i="12"/>
  <c r="H2630" i="12"/>
  <c r="H3749" i="12"/>
  <c r="H1295" i="12"/>
  <c r="H1629" i="12"/>
  <c r="H797" i="12"/>
  <c r="H2336" i="12"/>
  <c r="H4960" i="12"/>
  <c r="H1761" i="12"/>
  <c r="H2706" i="12"/>
  <c r="H3060" i="12"/>
  <c r="H3389" i="12"/>
  <c r="H3548" i="12"/>
  <c r="H2469" i="12"/>
  <c r="H2796" i="12"/>
  <c r="H694" i="12"/>
  <c r="H2117" i="12"/>
  <c r="H1994" i="12"/>
  <c r="H247" i="12"/>
  <c r="H4109" i="12"/>
  <c r="H979" i="12"/>
  <c r="H4428" i="12"/>
  <c r="H2730" i="12"/>
  <c r="H1215" i="12"/>
  <c r="H1613" i="12"/>
  <c r="H1359" i="12"/>
  <c r="H2396" i="12"/>
  <c r="H2461" i="12"/>
  <c r="H1817" i="12"/>
  <c r="H1593" i="12"/>
  <c r="H4721" i="12"/>
  <c r="H4426" i="12"/>
  <c r="H949" i="12"/>
  <c r="H1649" i="12"/>
  <c r="H1455" i="12"/>
  <c r="H2344" i="12"/>
  <c r="H1898" i="12"/>
  <c r="H4634" i="12"/>
  <c r="H1152" i="12"/>
  <c r="H4815" i="12"/>
  <c r="H1664" i="12"/>
  <c r="H727" i="12"/>
  <c r="H1847" i="12"/>
  <c r="H4277" i="12"/>
  <c r="H3062" i="12"/>
  <c r="H2468" i="12"/>
  <c r="H1361" i="12"/>
  <c r="H146" i="12"/>
  <c r="H3974" i="12"/>
  <c r="H4338" i="12"/>
  <c r="H2070" i="12"/>
  <c r="H1260" i="12"/>
  <c r="H1686" i="12"/>
  <c r="H2613" i="12"/>
  <c r="H2851" i="12"/>
  <c r="H1676" i="12"/>
  <c r="H1307" i="12"/>
  <c r="H79" i="12"/>
  <c r="H1988" i="12"/>
  <c r="H142" i="12"/>
  <c r="H1355" i="12"/>
  <c r="H541" i="12"/>
  <c r="H2098" i="12"/>
  <c r="H2431" i="12"/>
  <c r="H4695" i="12"/>
  <c r="H5033" i="12"/>
  <c r="H2362" i="12"/>
  <c r="H1967" i="12"/>
  <c r="H2507" i="12"/>
  <c r="H1324" i="12"/>
  <c r="H1293" i="12"/>
  <c r="H5207" i="12"/>
  <c r="H2346" i="12"/>
  <c r="H651" i="12"/>
  <c r="H4540" i="12"/>
  <c r="H4782" i="12"/>
  <c r="H2732" i="12"/>
  <c r="H841" i="12"/>
  <c r="H2028" i="12"/>
  <c r="H2443" i="12"/>
  <c r="H1290" i="12"/>
  <c r="H607" i="12"/>
  <c r="H2493" i="12"/>
  <c r="H2638" i="12"/>
  <c r="H4964" i="12"/>
  <c r="H2090" i="12"/>
  <c r="H1644" i="12"/>
  <c r="H3169" i="12"/>
  <c r="H4627" i="12"/>
  <c r="H1948" i="12"/>
  <c r="H631" i="12"/>
  <c r="H3956" i="12"/>
  <c r="H4592" i="12"/>
  <c r="H221" i="12"/>
  <c r="H2782" i="12"/>
  <c r="H3609" i="12"/>
  <c r="H1909" i="12"/>
  <c r="H2428" i="12"/>
  <c r="H3217" i="12"/>
  <c r="H1121" i="12"/>
  <c r="H2210" i="12"/>
  <c r="H4525" i="12"/>
  <c r="H1172" i="12"/>
  <c r="H2960" i="12"/>
  <c r="H1528" i="12"/>
  <c r="H2517" i="12"/>
  <c r="H5216" i="12"/>
  <c r="H2837" i="12"/>
  <c r="H1298" i="12"/>
  <c r="H2141" i="12"/>
  <c r="H1949" i="12"/>
  <c r="H2285" i="12"/>
  <c r="H1288" i="12"/>
  <c r="H2199" i="12"/>
  <c r="H1685" i="12"/>
  <c r="H1696" i="12"/>
  <c r="H2037" i="12"/>
  <c r="H1668" i="12"/>
  <c r="H4108" i="12"/>
  <c r="H3505" i="12"/>
  <c r="H2587" i="12"/>
  <c r="H4595" i="12"/>
  <c r="H2572" i="12"/>
  <c r="H1289" i="12"/>
  <c r="H2707" i="12"/>
  <c r="H3731" i="12"/>
  <c r="H5199" i="12"/>
  <c r="H1315" i="12"/>
  <c r="H4891" i="12"/>
  <c r="H4503" i="12"/>
  <c r="H3302" i="12"/>
  <c r="H4138" i="12"/>
  <c r="H2376" i="12"/>
  <c r="H4526" i="12"/>
  <c r="H2044" i="12"/>
  <c r="H1606" i="12"/>
  <c r="H1190" i="12"/>
  <c r="H4784" i="12"/>
  <c r="H2050" i="12"/>
  <c r="H1955" i="12"/>
  <c r="H2942" i="12"/>
  <c r="H5534" i="12"/>
  <c r="H1952" i="12"/>
  <c r="H1566" i="12"/>
  <c r="H1497" i="12"/>
  <c r="H1279" i="12"/>
  <c r="H4015" i="12"/>
  <c r="H2994" i="12"/>
  <c r="H32" i="12"/>
  <c r="H2014" i="12"/>
  <c r="H4340" i="12"/>
  <c r="H1114" i="12"/>
  <c r="H4486" i="12"/>
  <c r="H3615" i="12"/>
  <c r="H1941" i="12"/>
  <c r="H4504" i="12"/>
  <c r="H2296" i="12"/>
  <c r="H4550" i="12"/>
  <c r="H1650" i="12"/>
  <c r="H3036" i="12"/>
  <c r="H645" i="12"/>
  <c r="H4477" i="12"/>
  <c r="H1982" i="12"/>
  <c r="H1093" i="12"/>
  <c r="H3713" i="12"/>
  <c r="H2570" i="12"/>
  <c r="H64" i="12"/>
  <c r="H2701" i="12"/>
  <c r="H1719" i="12"/>
  <c r="H3572" i="12"/>
  <c r="H1569" i="12"/>
  <c r="H2841" i="12"/>
  <c r="H1525" i="12"/>
  <c r="H2305" i="12"/>
  <c r="H5039" i="12"/>
  <c r="H4873" i="12"/>
  <c r="H4203" i="12"/>
  <c r="H4826" i="12"/>
  <c r="H889" i="12"/>
  <c r="H958" i="12"/>
  <c r="H1252" i="12"/>
  <c r="H2715" i="12"/>
  <c r="H96" i="12"/>
  <c r="H1071" i="12"/>
  <c r="H3097" i="12"/>
  <c r="H1911" i="12"/>
  <c r="H4772" i="12"/>
  <c r="H4912" i="12"/>
  <c r="H4405" i="12"/>
  <c r="H1628" i="12"/>
  <c r="H2878" i="12"/>
  <c r="H1248" i="12"/>
  <c r="H2838" i="12"/>
  <c r="H1727" i="12"/>
  <c r="H1600" i="12"/>
  <c r="H1544" i="12"/>
  <c r="H1373" i="12"/>
  <c r="H2840" i="12"/>
  <c r="H1205" i="12"/>
  <c r="H5202" i="12"/>
  <c r="H851" i="12"/>
  <c r="H2765" i="12"/>
  <c r="H2912" i="12"/>
  <c r="H4454" i="12"/>
  <c r="H3130" i="12"/>
  <c r="H2087" i="12"/>
  <c r="H1864" i="12"/>
  <c r="H2220" i="12"/>
  <c r="H2700" i="12"/>
  <c r="H3054" i="12"/>
  <c r="H3676" i="12"/>
  <c r="H2883" i="12"/>
  <c r="H5125" i="12"/>
  <c r="H630" i="12"/>
  <c r="H2078" i="12"/>
  <c r="H870" i="12"/>
  <c r="H1234" i="12"/>
  <c r="H2978" i="12"/>
  <c r="H3968" i="12"/>
  <c r="H3059" i="12"/>
  <c r="H3983" i="12"/>
  <c r="H4952" i="12"/>
  <c r="H4578" i="12"/>
  <c r="H3556" i="12"/>
  <c r="H33" i="12"/>
  <c r="H1376" i="12"/>
  <c r="H2222" i="12"/>
  <c r="H3725" i="12"/>
  <c r="H1015" i="12"/>
  <c r="H5040" i="12"/>
  <c r="H3331" i="12"/>
  <c r="H4035" i="12"/>
  <c r="H2073" i="12"/>
  <c r="H3151" i="12"/>
  <c r="H1705" i="12"/>
  <c r="H2920" i="12"/>
  <c r="H2902" i="12"/>
  <c r="H4034" i="12"/>
  <c r="H1700" i="12"/>
  <c r="H886" i="12"/>
  <c r="H4118" i="12"/>
  <c r="H1250" i="12"/>
  <c r="H4475" i="12"/>
  <c r="H4167" i="12"/>
  <c r="H4114" i="12"/>
  <c r="H4936" i="12"/>
  <c r="H2745" i="12"/>
  <c r="H4225" i="12"/>
  <c r="H1037" i="12"/>
  <c r="H2315" i="12"/>
  <c r="H3090" i="12"/>
  <c r="H2620" i="12"/>
  <c r="H2549" i="12"/>
  <c r="H3417" i="12"/>
  <c r="H1227" i="12"/>
  <c r="H839" i="12"/>
  <c r="H3138" i="12"/>
  <c r="H2040" i="12"/>
  <c r="H140" i="12"/>
  <c r="H2316" i="12"/>
  <c r="H1716" i="12"/>
  <c r="H1986" i="12"/>
  <c r="H3014" i="12"/>
  <c r="H848" i="12"/>
  <c r="H986" i="12"/>
  <c r="H2844" i="12"/>
  <c r="H4328" i="12"/>
  <c r="H1768" i="12"/>
  <c r="H2723" i="12"/>
  <c r="H2956" i="12"/>
  <c r="H4988" i="12"/>
  <c r="H1751" i="12"/>
  <c r="H3508" i="12"/>
  <c r="H4764" i="12"/>
  <c r="H2438" i="12"/>
  <c r="H3082" i="12"/>
  <c r="H2424" i="12"/>
  <c r="H3580" i="12"/>
  <c r="H4140" i="12"/>
  <c r="H2232" i="12"/>
  <c r="H2242" i="12"/>
  <c r="H4123" i="12"/>
  <c r="H1479" i="12"/>
  <c r="H2131" i="12"/>
  <c r="H72" i="12"/>
  <c r="H3379" i="12"/>
  <c r="H2763" i="12"/>
  <c r="H2456" i="12"/>
  <c r="H2573" i="12"/>
  <c r="H880" i="12"/>
  <c r="H3603" i="12"/>
  <c r="H5049" i="12"/>
  <c r="H3070" i="12"/>
  <c r="H2814" i="12"/>
  <c r="H2032" i="12"/>
  <c r="H4065" i="12"/>
  <c r="H4096" i="12"/>
  <c r="H225" i="12"/>
  <c r="H5174" i="12"/>
  <c r="H1778" i="12"/>
  <c r="H3058" i="12"/>
  <c r="H424" i="12"/>
  <c r="H1494" i="12"/>
  <c r="H3027" i="12"/>
  <c r="H69" i="12"/>
  <c r="H2627" i="12"/>
  <c r="H2132" i="12"/>
  <c r="H478" i="12"/>
  <c r="H1323" i="12"/>
  <c r="H4349" i="12"/>
  <c r="H4715" i="12"/>
  <c r="H2464" i="12"/>
  <c r="H4045" i="12"/>
  <c r="H482" i="12"/>
  <c r="H2651" i="12"/>
  <c r="H3166" i="12"/>
  <c r="H874" i="12"/>
  <c r="H3659" i="12"/>
  <c r="H5181" i="12"/>
  <c r="H2448" i="12"/>
  <c r="H2595" i="12"/>
  <c r="H3909" i="12"/>
  <c r="H1672" i="12"/>
  <c r="H1834" i="12"/>
  <c r="H4312" i="12"/>
  <c r="H914" i="12"/>
  <c r="H4649" i="12"/>
  <c r="H1730" i="12"/>
  <c r="H2954" i="12"/>
  <c r="H5176" i="12"/>
  <c r="H1212" i="12"/>
  <c r="H2904" i="12"/>
  <c r="H1232" i="12"/>
  <c r="H3666" i="12"/>
  <c r="H4460" i="12"/>
  <c r="H3625" i="12"/>
  <c r="H3755" i="12"/>
  <c r="H3015" i="12"/>
  <c r="H1280" i="12"/>
  <c r="H2227" i="12"/>
  <c r="H2543" i="12"/>
  <c r="H961" i="12"/>
  <c r="H3871" i="12"/>
  <c r="H4948" i="12"/>
  <c r="H3186" i="12"/>
  <c r="H1503" i="12"/>
  <c r="H2148" i="12"/>
  <c r="H4637" i="12"/>
  <c r="H3386" i="12"/>
  <c r="H4838" i="12"/>
  <c r="H3941" i="12"/>
  <c r="H4236" i="12"/>
  <c r="H4417" i="12"/>
  <c r="H3177" i="12"/>
  <c r="H4325" i="12"/>
  <c r="H1615" i="12"/>
  <c r="H3868" i="12"/>
  <c r="H3362" i="12"/>
  <c r="H2739" i="12"/>
  <c r="H2957" i="12"/>
  <c r="H3821" i="12"/>
  <c r="H3843" i="12"/>
  <c r="H2891" i="12"/>
  <c r="H397" i="12"/>
  <c r="H5093" i="12"/>
  <c r="H1266" i="12"/>
  <c r="H1007" i="12"/>
  <c r="H2687" i="12"/>
  <c r="H4453" i="12"/>
  <c r="H1052" i="12"/>
  <c r="H4059" i="12"/>
  <c r="H3789" i="12"/>
  <c r="H2544" i="12"/>
  <c r="H1308" i="12"/>
  <c r="H4224" i="12"/>
  <c r="H3021" i="12"/>
  <c r="H4894" i="12"/>
  <c r="H2181" i="12"/>
  <c r="H3942" i="12"/>
  <c r="H2363" i="12"/>
  <c r="H3919" i="12"/>
  <c r="H3267" i="12"/>
  <c r="H4822" i="12"/>
  <c r="H809" i="12"/>
  <c r="H1014" i="12"/>
  <c r="H2303" i="12"/>
  <c r="H1443" i="12"/>
  <c r="H3297" i="12"/>
  <c r="H812" i="12"/>
  <c r="H3559" i="12"/>
  <c r="H2489" i="12"/>
  <c r="H332" i="12"/>
  <c r="H4422" i="12"/>
  <c r="H1599" i="12"/>
  <c r="H3164" i="12"/>
  <c r="H3886" i="12"/>
  <c r="H2288" i="12"/>
  <c r="H4985" i="12"/>
  <c r="H4671" i="12"/>
  <c r="H3120" i="12"/>
  <c r="H1377" i="12"/>
  <c r="H1945" i="12"/>
  <c r="H2297" i="12"/>
  <c r="H1904" i="12"/>
  <c r="H4773" i="12"/>
  <c r="H2066" i="12"/>
  <c r="H2387" i="12"/>
  <c r="H3495" i="12"/>
  <c r="H2743" i="12"/>
  <c r="H2472" i="12"/>
  <c r="H4524" i="12"/>
  <c r="H4009" i="12"/>
  <c r="H4272" i="12"/>
  <c r="H2827" i="12"/>
  <c r="H952" i="12"/>
  <c r="H3454" i="12"/>
  <c r="H2055" i="12"/>
  <c r="H718" i="12"/>
  <c r="H3814" i="12"/>
  <c r="H2665" i="12"/>
  <c r="H998" i="12"/>
  <c r="H2680" i="12"/>
  <c r="H1935" i="12"/>
  <c r="H4179" i="12"/>
  <c r="H852" i="12"/>
  <c r="H91" i="12"/>
  <c r="H1217" i="12"/>
  <c r="H570" i="12"/>
  <c r="H1209" i="12"/>
  <c r="H4668" i="12"/>
  <c r="H2437" i="12"/>
  <c r="H4043" i="12"/>
  <c r="H4366" i="12"/>
  <c r="H2245" i="12"/>
  <c r="H1571" i="12"/>
  <c r="H3806" i="12"/>
  <c r="H2586" i="12"/>
  <c r="H2331" i="12"/>
  <c r="H4019" i="12"/>
  <c r="H3259" i="12"/>
  <c r="H1968" i="12"/>
  <c r="H3031" i="12"/>
  <c r="H2812" i="12"/>
  <c r="H4461" i="12"/>
  <c r="H3125" i="12"/>
  <c r="H2528" i="12"/>
  <c r="H4880" i="12"/>
  <c r="H4136" i="12"/>
  <c r="H2202" i="12"/>
  <c r="H4734" i="12"/>
  <c r="H1296" i="12"/>
  <c r="H212" i="12"/>
  <c r="H4800" i="12"/>
  <c r="H4545" i="12"/>
  <c r="H1821" i="12"/>
  <c r="H2283" i="12"/>
  <c r="H4852" i="12"/>
  <c r="H3401" i="12"/>
  <c r="H2965" i="12"/>
  <c r="H2880" i="12"/>
  <c r="H1249" i="12"/>
  <c r="H4909" i="12"/>
  <c r="H2575" i="12"/>
  <c r="H770" i="12"/>
  <c r="H3322" i="12"/>
  <c r="H1823" i="12"/>
  <c r="H5285" i="12"/>
  <c r="H1690" i="12"/>
  <c r="H1596" i="12"/>
  <c r="H2925" i="12"/>
  <c r="H4963" i="12"/>
  <c r="H5336" i="12"/>
  <c r="H2366" i="12"/>
  <c r="H1179" i="12"/>
  <c r="H4346" i="12"/>
  <c r="H2746" i="12"/>
  <c r="H2647" i="12"/>
  <c r="H3352" i="12"/>
  <c r="H561" i="12"/>
  <c r="H1245" i="12"/>
  <c r="H2941" i="12"/>
  <c r="H4173" i="12"/>
  <c r="H1046" i="12"/>
  <c r="H4212" i="12"/>
  <c r="H3308" i="12"/>
  <c r="H1549" i="12"/>
  <c r="H4089" i="12"/>
  <c r="H4413" i="12"/>
  <c r="H4370" i="12"/>
  <c r="H3972" i="12"/>
  <c r="H1362" i="12"/>
  <c r="H3000" i="12"/>
  <c r="H4070" i="12"/>
  <c r="H1624" i="12"/>
  <c r="H2086" i="12"/>
  <c r="H3922" i="12"/>
  <c r="H4556" i="12"/>
  <c r="H1240" i="12"/>
  <c r="H2836" i="12"/>
  <c r="H2147" i="12"/>
  <c r="H1723" i="12"/>
  <c r="H4144" i="12"/>
  <c r="H1552" i="12"/>
  <c r="H1214" i="12"/>
  <c r="H3391" i="12"/>
  <c r="H884" i="12"/>
  <c r="H4816" i="12"/>
  <c r="H4131" i="12"/>
  <c r="H799" i="12"/>
  <c r="H1459" i="12"/>
  <c r="H4330" i="12"/>
  <c r="H2538" i="12"/>
  <c r="H1915" i="12"/>
  <c r="H5232" i="12"/>
  <c r="H4979" i="12"/>
  <c r="H2597" i="12"/>
  <c r="H3416" i="12"/>
  <c r="H3727" i="12"/>
  <c r="H3876" i="12"/>
  <c r="H1702" i="12"/>
  <c r="H2389" i="12"/>
  <c r="H3948" i="12"/>
  <c r="H4547" i="12"/>
  <c r="H3819" i="12"/>
  <c r="H3289" i="12"/>
  <c r="H5066" i="12"/>
  <c r="H2662" i="12"/>
  <c r="H2178" i="12"/>
  <c r="H3263" i="12"/>
  <c r="H2343" i="12"/>
  <c r="H4743" i="12"/>
  <c r="H3309" i="12"/>
  <c r="H1542" i="12"/>
  <c r="H403" i="12"/>
  <c r="H5076" i="12"/>
  <c r="H4085" i="12"/>
  <c r="H1782" i="12"/>
  <c r="H888" i="12"/>
  <c r="H1947" i="12"/>
  <c r="H1954" i="12"/>
  <c r="H1224" i="12"/>
  <c r="H2473" i="12"/>
  <c r="H4047" i="12"/>
  <c r="H1218" i="12"/>
  <c r="H4300" i="12"/>
  <c r="H890" i="12"/>
  <c r="H2053" i="12"/>
  <c r="H1257" i="12"/>
  <c r="H2711" i="12"/>
  <c r="H1718" i="12"/>
  <c r="H1320" i="12"/>
  <c r="H5053" i="12"/>
  <c r="H3752" i="12"/>
  <c r="H2214" i="12"/>
  <c r="H4951" i="12"/>
  <c r="H4732" i="12"/>
  <c r="H4752" i="12"/>
  <c r="H1970" i="12"/>
  <c r="H566" i="12"/>
  <c r="H856" i="12"/>
  <c r="H4859" i="12"/>
  <c r="H4259" i="12"/>
  <c r="H1444" i="12"/>
  <c r="H323" i="12"/>
  <c r="H3359" i="12"/>
  <c r="H3953" i="12"/>
  <c r="H819" i="12"/>
  <c r="H1375" i="12"/>
  <c r="H4796" i="12"/>
  <c r="H1269" i="12"/>
  <c r="H2779" i="12"/>
  <c r="H1831" i="12"/>
  <c r="H3211" i="12"/>
  <c r="H3618" i="12"/>
  <c r="H4124" i="12"/>
  <c r="H3827" i="12"/>
  <c r="H2204" i="12"/>
  <c r="H2949" i="12"/>
  <c r="H4309" i="12"/>
  <c r="H4966" i="12"/>
  <c r="H5227" i="12"/>
  <c r="H5376" i="12"/>
  <c r="H1594" i="12"/>
  <c r="H1004" i="12"/>
  <c r="H3959" i="12"/>
  <c r="H2231" i="12"/>
  <c r="H4193" i="12"/>
  <c r="H3112" i="12"/>
  <c r="H2770" i="12"/>
  <c r="H5127" i="12"/>
  <c r="H1681" i="12"/>
  <c r="H4628" i="12"/>
  <c r="H807" i="12"/>
  <c r="H3124" i="12"/>
  <c r="H3414" i="12"/>
  <c r="H3076" i="12"/>
  <c r="H1638" i="12"/>
  <c r="H2451" i="12"/>
  <c r="H4657" i="12"/>
  <c r="H1092" i="12"/>
  <c r="H2241" i="12"/>
  <c r="H1478" i="12"/>
  <c r="H1611" i="12"/>
  <c r="H2072" i="12"/>
  <c r="H4021" i="12"/>
  <c r="H4121" i="12"/>
  <c r="H2127" i="12"/>
  <c r="H881" i="12"/>
  <c r="H4094" i="12"/>
  <c r="H1744" i="12"/>
  <c r="H3597" i="12"/>
  <c r="H2327" i="12"/>
  <c r="H2516" i="12"/>
  <c r="H2500" i="12"/>
  <c r="H265" i="12"/>
  <c r="H3142" i="12"/>
  <c r="H2186" i="12"/>
  <c r="H3598" i="12"/>
  <c r="H1956" i="12"/>
  <c r="H3613" i="12"/>
  <c r="H1621" i="12"/>
  <c r="H3392" i="12"/>
  <c r="H1364" i="12"/>
  <c r="H855" i="12"/>
  <c r="H4981" i="12"/>
  <c r="H3257" i="12"/>
  <c r="H1622" i="12"/>
  <c r="H4612" i="12"/>
  <c r="H4153" i="12"/>
  <c r="H2033" i="12"/>
  <c r="H2412" i="12"/>
  <c r="H2378" i="12"/>
  <c r="H2111" i="12"/>
  <c r="H4042" i="12"/>
  <c r="H4967" i="12"/>
  <c r="H13" i="12"/>
  <c r="H4091" i="12"/>
  <c r="H3275" i="12"/>
  <c r="H5358" i="12"/>
  <c r="H4577" i="12"/>
  <c r="H3517" i="12"/>
  <c r="H293" i="12"/>
  <c r="H1299" i="12"/>
  <c r="H1964" i="12"/>
  <c r="H1620" i="12"/>
  <c r="H3239" i="12"/>
  <c r="H4861" i="12"/>
  <c r="H2195" i="12"/>
  <c r="H591" i="12"/>
  <c r="H1942" i="12"/>
  <c r="H2394" i="12"/>
  <c r="H2279" i="12"/>
  <c r="H5188" i="12"/>
  <c r="H3673" i="12"/>
  <c r="H4195" i="12"/>
  <c r="H5136" i="12"/>
  <c r="H3925" i="12"/>
  <c r="H4705" i="12"/>
  <c r="H1857" i="12"/>
  <c r="H4181" i="12"/>
  <c r="H2099" i="12"/>
  <c r="H4874" i="12"/>
  <c r="H1860" i="12"/>
  <c r="H3032" i="12"/>
  <c r="H1500" i="12"/>
  <c r="H3364" i="12"/>
  <c r="H3624" i="12"/>
  <c r="H1450" i="12"/>
  <c r="H4332" i="12"/>
  <c r="H1775" i="12"/>
  <c r="H2458" i="12"/>
  <c r="H2577" i="12"/>
  <c r="H1735" i="12"/>
  <c r="H2173" i="12"/>
  <c r="H83" i="12"/>
  <c r="H4834" i="12"/>
  <c r="H1039" i="12"/>
  <c r="H4364" i="12"/>
  <c r="H4698" i="12"/>
  <c r="H575" i="12"/>
  <c r="H2408" i="12"/>
  <c r="H2372" i="12"/>
  <c r="H4434" i="12"/>
  <c r="H2454" i="12"/>
  <c r="H1920" i="12"/>
  <c r="H4801" i="12"/>
  <c r="H3655" i="12"/>
  <c r="H3641" i="12"/>
  <c r="H4327" i="12"/>
  <c r="H2206" i="12"/>
  <c r="H1107" i="12"/>
  <c r="H297" i="12"/>
  <c r="H1944" i="12"/>
  <c r="H3589" i="12"/>
  <c r="H3975" i="12"/>
  <c r="H4289" i="12"/>
  <c r="H4670" i="12"/>
  <c r="H2889" i="12"/>
  <c r="H2187" i="12"/>
  <c r="H4679" i="12"/>
  <c r="H3862" i="12"/>
  <c r="H4949" i="12"/>
  <c r="H4479" i="12"/>
  <c r="H2805" i="12"/>
  <c r="H2304" i="12"/>
  <c r="H3688" i="12"/>
  <c r="H3638" i="12"/>
  <c r="H1271" i="12"/>
  <c r="H3055" i="12"/>
  <c r="H3345" i="12"/>
  <c r="H3291" i="12"/>
  <c r="H4216" i="12"/>
  <c r="H4562" i="12"/>
  <c r="H1597" i="12"/>
  <c r="H1793" i="12"/>
  <c r="H2094" i="12"/>
  <c r="H1739" i="12"/>
  <c r="H3715" i="12"/>
  <c r="H1962" i="12"/>
  <c r="H871" i="12"/>
  <c r="H2984" i="12"/>
  <c r="H2252" i="12"/>
  <c r="H4886" i="12"/>
  <c r="H4727" i="12"/>
  <c r="H4509" i="12"/>
  <c r="H2792" i="12"/>
  <c r="H335" i="12"/>
  <c r="H2498" i="12"/>
  <c r="H1470" i="12"/>
  <c r="H4112" i="12"/>
  <c r="H4635" i="12"/>
  <c r="H2192" i="12"/>
  <c r="H4945" i="12"/>
  <c r="H1818" i="12"/>
  <c r="H4017" i="12"/>
  <c r="H4077" i="12"/>
  <c r="H1974" i="12"/>
  <c r="H1447" i="12"/>
  <c r="H1491" i="12"/>
  <c r="H2221" i="12"/>
  <c r="H4924" i="12"/>
  <c r="H1574" i="12"/>
  <c r="H4241" i="12"/>
  <c r="H4358" i="12"/>
  <c r="H2847" i="12"/>
  <c r="H3520" i="12"/>
  <c r="H2654" i="12"/>
  <c r="H250" i="12"/>
  <c r="H2672" i="12"/>
  <c r="H2477" i="12"/>
  <c r="H3822" i="12"/>
  <c r="H3407" i="12"/>
  <c r="H2531" i="12"/>
  <c r="H2150" i="12"/>
  <c r="H2049" i="12"/>
  <c r="H3501" i="12"/>
  <c r="H2778" i="12"/>
  <c r="H3835" i="12"/>
  <c r="H2105" i="12"/>
  <c r="H4166" i="12"/>
  <c r="H4953" i="12"/>
  <c r="H3317" i="12"/>
  <c r="H4868" i="12"/>
  <c r="H3109" i="12"/>
  <c r="H2097" i="12"/>
  <c r="H1431" i="12"/>
  <c r="H1752" i="12"/>
  <c r="H2833" i="12"/>
  <c r="H5020" i="12"/>
  <c r="H2176" i="12"/>
  <c r="H1836" i="12"/>
  <c r="H5171" i="12"/>
  <c r="H5031" i="12"/>
  <c r="H3316" i="12"/>
  <c r="H3940" i="12"/>
  <c r="H1476" i="12"/>
  <c r="H4202" i="12"/>
  <c r="H5162" i="12"/>
  <c r="H5178" i="12"/>
  <c r="H540" i="12"/>
  <c r="H3080" i="12"/>
  <c r="H4987" i="12"/>
  <c r="H439" i="12"/>
  <c r="H3051" i="12"/>
  <c r="H1670" i="12"/>
  <c r="H4807" i="12"/>
  <c r="H3849" i="12"/>
  <c r="H3630" i="12"/>
  <c r="H2689" i="12"/>
  <c r="H2881" i="12"/>
  <c r="H2933" i="12"/>
  <c r="H5257" i="12"/>
  <c r="H2872" i="12"/>
  <c r="H2410" i="12"/>
  <c r="H1336" i="12"/>
  <c r="H4864" i="12"/>
  <c r="H654" i="12"/>
  <c r="H2727" i="12"/>
  <c r="H4439" i="12"/>
  <c r="H3057" i="12"/>
  <c r="H1368" i="12"/>
  <c r="H4160" i="12"/>
  <c r="H3065" i="12"/>
  <c r="H1576" i="12"/>
  <c r="H3213" i="12"/>
  <c r="H2046" i="12"/>
  <c r="H5377" i="12"/>
  <c r="H1812" i="12"/>
  <c r="H377" i="12"/>
  <c r="H4205" i="12"/>
  <c r="H3262" i="12"/>
  <c r="H1383" i="12"/>
  <c r="H3830" i="12"/>
  <c r="H4844" i="12"/>
  <c r="H1697" i="12"/>
  <c r="H4613" i="12"/>
  <c r="H1419" i="12"/>
  <c r="H4938" i="12"/>
  <c r="H924" i="12"/>
  <c r="H118" i="12"/>
  <c r="H2944" i="12"/>
  <c r="H2015" i="12"/>
  <c r="H112" i="12"/>
  <c r="H4418" i="12"/>
  <c r="H3190" i="12"/>
  <c r="H3266" i="12"/>
  <c r="H1654" i="12"/>
  <c r="H3371" i="12"/>
  <c r="H4497" i="12"/>
  <c r="H3160" i="12"/>
  <c r="H3081" i="12"/>
  <c r="H2571" i="12"/>
  <c r="H4388" i="12"/>
  <c r="H5019" i="12"/>
  <c r="H3933" i="12"/>
  <c r="H2447" i="12"/>
  <c r="H2754" i="12"/>
  <c r="H854" i="12"/>
  <c r="H1344" i="12"/>
  <c r="H3038" i="12"/>
  <c r="H5349" i="12"/>
  <c r="H2310" i="12"/>
  <c r="H3183" i="12"/>
  <c r="H2455" i="12"/>
  <c r="H3440" i="12"/>
  <c r="H2835" i="12"/>
  <c r="H2501" i="12"/>
  <c r="H3420" i="12"/>
  <c r="H4201" i="12"/>
  <c r="H1710" i="12"/>
  <c r="H3912" i="12"/>
  <c r="H3623" i="12"/>
  <c r="H2688" i="12"/>
  <c r="H2667" i="12"/>
  <c r="H758" i="12"/>
  <c r="H3554" i="12"/>
  <c r="H4875" i="12"/>
  <c r="H3122" i="12"/>
  <c r="H264" i="12"/>
  <c r="H3963" i="12"/>
  <c r="H3700" i="12"/>
  <c r="H4814" i="12"/>
  <c r="H4018" i="12"/>
  <c r="H5085" i="12"/>
  <c r="H906" i="12"/>
  <c r="H867" i="12"/>
  <c r="H2731" i="12"/>
  <c r="H4775" i="12"/>
  <c r="H4134" i="12"/>
  <c r="H1198" i="12"/>
  <c r="H4254" i="12"/>
  <c r="H499" i="12"/>
  <c r="H2894" i="12"/>
  <c r="H3988" i="12"/>
  <c r="H2025" i="12"/>
  <c r="H2103" i="12"/>
  <c r="H2228" i="12"/>
  <c r="H1691" i="12"/>
  <c r="H4672" i="12"/>
  <c r="H3484" i="12"/>
  <c r="H1575" i="12"/>
  <c r="H2615" i="12"/>
  <c r="H2790" i="12"/>
  <c r="H2059" i="12"/>
  <c r="H4890" i="12"/>
  <c r="H3600" i="12"/>
  <c r="H1647" i="12"/>
  <c r="H4535" i="12"/>
  <c r="H3240" i="12"/>
  <c r="H5159" i="12"/>
  <c r="H5270" i="12"/>
  <c r="H3538" i="12"/>
  <c r="H4636" i="12"/>
  <c r="H2392" i="12"/>
  <c r="H1105" i="12"/>
  <c r="H2048" i="12"/>
  <c r="H5120" i="12"/>
  <c r="H4805" i="12"/>
  <c r="H3935" i="12"/>
  <c r="H2326" i="12"/>
  <c r="H3839" i="12"/>
  <c r="H3492" i="12"/>
  <c r="H1692" i="12"/>
  <c r="H3541" i="12"/>
  <c r="H1890" i="12"/>
  <c r="H1712" i="12"/>
  <c r="H3477" i="12"/>
  <c r="H1625" i="12"/>
  <c r="H3938" i="12"/>
  <c r="H2314" i="12"/>
  <c r="H5258" i="12"/>
  <c r="H1452" i="12"/>
  <c r="H2787" i="12"/>
  <c r="H1770" i="12"/>
  <c r="H2661" i="12"/>
  <c r="H2823" i="12"/>
  <c r="H4257" i="12"/>
  <c r="H5023" i="12"/>
  <c r="H2740" i="12"/>
  <c r="H2256" i="12"/>
  <c r="H3811" i="12"/>
  <c r="H2205" i="12"/>
  <c r="H1409" i="12"/>
  <c r="H2478" i="12"/>
  <c r="H2230" i="12"/>
  <c r="H3445" i="12"/>
  <c r="H1720" i="12"/>
  <c r="H1901" i="12"/>
  <c r="H3917" i="12"/>
  <c r="H4722" i="12"/>
  <c r="H3361" i="12"/>
  <c r="H4211" i="12"/>
  <c r="H3480" i="12"/>
  <c r="H1971" i="12"/>
  <c r="H2266" i="12"/>
  <c r="H1938" i="12"/>
  <c r="H3813" i="12"/>
  <c r="H3470" i="12"/>
  <c r="H4973" i="12"/>
  <c r="H1422" i="12"/>
  <c r="H2546" i="12"/>
  <c r="H2193" i="12"/>
  <c r="H4401" i="12"/>
  <c r="H3012" i="12"/>
  <c r="H920" i="12"/>
  <c r="H1285" i="12"/>
  <c r="H1586" i="12"/>
  <c r="H3467" i="12"/>
  <c r="H3958" i="12"/>
  <c r="H1204" i="12"/>
  <c r="H1272" i="12"/>
  <c r="H4769" i="12"/>
  <c r="H407" i="12"/>
  <c r="H853" i="12"/>
  <c r="H2859" i="12"/>
  <c r="H4853" i="12"/>
  <c r="H3433" i="12"/>
  <c r="H107" i="12"/>
  <c r="H2244" i="12"/>
  <c r="H4700" i="12"/>
  <c r="H4356" i="12"/>
  <c r="H4083" i="12"/>
  <c r="H5149" i="12"/>
  <c r="H1953" i="12"/>
  <c r="H4242" i="12"/>
  <c r="H4888" i="12"/>
  <c r="H4044" i="12"/>
  <c r="H3224" i="12"/>
  <c r="H2179" i="12"/>
  <c r="H2532" i="12"/>
  <c r="H3449" i="12"/>
  <c r="H4132" i="12"/>
  <c r="H1881" i="12"/>
  <c r="H4616" i="12"/>
  <c r="H2884" i="12"/>
  <c r="H2938" i="12"/>
  <c r="H4172" i="12"/>
  <c r="H3388" i="12"/>
  <c r="H2287" i="12"/>
  <c r="H1507" i="12"/>
  <c r="H2309" i="12"/>
  <c r="H5353" i="12"/>
  <c r="H3172" i="12"/>
  <c r="H5424" i="12"/>
  <c r="H2748" i="12"/>
  <c r="H3946" i="12"/>
  <c r="H2096" i="12"/>
  <c r="H1547" i="12"/>
  <c r="H2485" i="12"/>
  <c r="H5132" i="12"/>
  <c r="H3432" i="12"/>
  <c r="H2704" i="12"/>
  <c r="H2481" i="12"/>
  <c r="H1892" i="12"/>
  <c r="H2162" i="12"/>
  <c r="H3298" i="12"/>
  <c r="H1653" i="12"/>
  <c r="H3356" i="12"/>
  <c r="H4210" i="12"/>
  <c r="H2545" i="12"/>
  <c r="H4247" i="12"/>
  <c r="H529" i="12"/>
  <c r="H1177" i="12"/>
  <c r="H940" i="12"/>
  <c r="H4399" i="12"/>
  <c r="H5475" i="12"/>
  <c r="H4237" i="12"/>
  <c r="H2065" i="12"/>
  <c r="H1666" i="12"/>
  <c r="H2554" i="12"/>
  <c r="H1564" i="12"/>
  <c r="H4968" i="12"/>
  <c r="H1541" i="12"/>
  <c r="H2921" i="12"/>
  <c r="H4321" i="12"/>
  <c r="H4159" i="12"/>
  <c r="H2029" i="12"/>
  <c r="H3730" i="12"/>
  <c r="H3754" i="12"/>
  <c r="H1386" i="12"/>
  <c r="H2188" i="12"/>
  <c r="H3355" i="12"/>
  <c r="H5028" i="12"/>
  <c r="H4725" i="12"/>
  <c r="H1310" i="12"/>
  <c r="H3156" i="12"/>
  <c r="H2813" i="12"/>
  <c r="H830" i="12"/>
  <c r="H2786" i="12"/>
  <c r="H4381" i="12"/>
  <c r="H5406" i="12"/>
  <c r="H3803" i="12"/>
  <c r="H4811" i="12"/>
  <c r="H3460" i="12"/>
  <c r="H1652" i="12"/>
  <c r="H2167" i="12"/>
  <c r="H2990" i="12"/>
  <c r="H4754" i="12"/>
  <c r="H3799" i="12"/>
  <c r="H3526" i="12"/>
  <c r="H2518" i="12"/>
  <c r="H2351" i="12"/>
  <c r="H4053" i="12"/>
  <c r="H2352" i="12"/>
  <c r="H5086" i="12"/>
  <c r="H1380" i="12"/>
  <c r="H3126" i="12"/>
  <c r="H2161" i="12"/>
  <c r="H4576" i="12"/>
  <c r="H4380" i="12"/>
  <c r="H2576" i="12"/>
  <c r="H2788" i="12"/>
  <c r="H4644" i="12"/>
  <c r="H4659" i="12"/>
  <c r="H4027" i="12"/>
  <c r="H3146" i="12"/>
  <c r="H2440" i="12"/>
  <c r="H4956" i="12"/>
  <c r="H4563" i="12"/>
  <c r="H3904" i="12"/>
  <c r="H2609" i="12"/>
  <c r="H4989" i="12"/>
  <c r="H4067" i="12"/>
  <c r="H747" i="12"/>
  <c r="H3632" i="12"/>
  <c r="H1748" i="12"/>
  <c r="H3530" i="12"/>
  <c r="H420" i="12"/>
  <c r="H4221" i="12"/>
  <c r="H2563" i="12"/>
  <c r="H4703" i="12"/>
  <c r="H4776" i="12"/>
  <c r="H3745" i="12"/>
  <c r="H5168" i="12"/>
  <c r="H3748" i="12"/>
  <c r="H2862" i="12"/>
  <c r="H2120" i="12"/>
  <c r="H2530" i="12"/>
  <c r="H3282" i="12"/>
  <c r="H4239" i="12"/>
  <c r="H3052" i="12"/>
  <c r="H2899" i="12"/>
  <c r="H5157" i="12"/>
  <c r="H1708" i="12"/>
  <c r="H1163" i="12"/>
  <c r="H2273" i="12"/>
  <c r="H2590" i="12"/>
  <c r="H5225" i="12"/>
  <c r="H1631" i="12"/>
  <c r="H2989" i="12"/>
  <c r="H4200" i="12"/>
  <c r="H4583" i="12"/>
  <c r="H4342" i="12"/>
  <c r="H263" i="12"/>
  <c r="H2043" i="12"/>
  <c r="H3644" i="12"/>
  <c r="H2317" i="12"/>
  <c r="H4896" i="12"/>
  <c r="H3578" i="12"/>
  <c r="H2634" i="12"/>
  <c r="H4553" i="12"/>
  <c r="H4530" i="12"/>
  <c r="H2564" i="12"/>
  <c r="H2365" i="12"/>
  <c r="H3395" i="12"/>
  <c r="H3817" i="12"/>
  <c r="H5332" i="12"/>
  <c r="H2995" i="12"/>
  <c r="H547" i="12"/>
  <c r="H3274" i="12"/>
  <c r="H2955" i="12"/>
  <c r="H4774" i="12"/>
  <c r="H284" i="12"/>
  <c r="H597" i="12"/>
  <c r="H3045" i="12"/>
  <c r="H3098" i="12"/>
  <c r="H1784" i="12"/>
  <c r="H1029" i="12"/>
  <c r="H4573" i="12"/>
  <c r="H4855" i="12"/>
  <c r="H2534" i="12"/>
  <c r="H5334" i="12"/>
  <c r="H2157" i="12"/>
  <c r="H4858" i="12"/>
  <c r="H2839" i="12"/>
  <c r="H3916" i="12"/>
  <c r="H2158" i="12"/>
  <c r="H3742" i="12"/>
  <c r="H3140" i="12"/>
  <c r="H3798" i="12"/>
  <c r="H2848" i="12"/>
  <c r="H2579" i="12"/>
  <c r="H1119" i="12"/>
  <c r="H1641" i="12"/>
  <c r="H3121" i="12"/>
  <c r="H977" i="12"/>
  <c r="H1813" i="12"/>
  <c r="H3214" i="12"/>
  <c r="H3896" i="12"/>
  <c r="H2293" i="12"/>
  <c r="H4049" i="12"/>
  <c r="H2350" i="12"/>
  <c r="H3771" i="12"/>
  <c r="H5300" i="12"/>
  <c r="H3269" i="12"/>
  <c r="H1837" i="12"/>
  <c r="H3009" i="12"/>
  <c r="H3419" i="12"/>
  <c r="H2445" i="12"/>
  <c r="H2970" i="12"/>
  <c r="H2775" i="12"/>
  <c r="H2913" i="12"/>
  <c r="H4681" i="12"/>
  <c r="H494" i="12"/>
  <c r="H1400" i="12"/>
  <c r="H4723" i="12"/>
  <c r="H4806" i="12"/>
  <c r="H3284" i="12"/>
  <c r="H4243" i="12"/>
  <c r="H2409" i="12"/>
  <c r="H1183" i="12"/>
  <c r="H1283" i="12"/>
  <c r="H3734" i="12"/>
  <c r="H4485" i="12"/>
  <c r="H3629" i="12"/>
  <c r="H2553" i="12"/>
  <c r="H3568" i="12"/>
  <c r="H1858" i="12"/>
  <c r="H4252" i="12"/>
  <c r="H2997" i="12"/>
  <c r="H3774" i="12"/>
  <c r="H3795" i="12"/>
  <c r="H4560" i="12"/>
  <c r="H3770" i="12"/>
  <c r="H3249" i="12"/>
  <c r="H4369" i="12"/>
  <c r="H3459" i="12"/>
  <c r="H786" i="12"/>
  <c r="H5148" i="12"/>
  <c r="H4464" i="12"/>
  <c r="H4947" i="12"/>
  <c r="H2076" i="12"/>
  <c r="H2169" i="12"/>
  <c r="H2149" i="12"/>
  <c r="H4568" i="12"/>
  <c r="H4658" i="12"/>
  <c r="H2095" i="12"/>
  <c r="H3626" i="12"/>
  <c r="H4074" i="12"/>
  <c r="H4416" i="12"/>
  <c r="H5401" i="12"/>
  <c r="H3651" i="12"/>
  <c r="H1843" i="12"/>
  <c r="H5417" i="12"/>
  <c r="H2591" i="12"/>
  <c r="H2725" i="12"/>
  <c r="H2071" i="12"/>
  <c r="H2057" i="12"/>
  <c r="H5374" i="12"/>
  <c r="H3270" i="12"/>
  <c r="H1865" i="12"/>
  <c r="H3702" i="12"/>
  <c r="H1437" i="12"/>
  <c r="H4194" i="12"/>
  <c r="H2398" i="12"/>
  <c r="H1976" i="12"/>
  <c r="H2981" i="12"/>
  <c r="H38" i="12"/>
  <c r="H4718" i="12"/>
  <c r="H441" i="12"/>
  <c r="H3753" i="12"/>
  <c r="H1435" i="12"/>
  <c r="H3551" i="12"/>
  <c r="H2124" i="12"/>
  <c r="H2849" i="12"/>
  <c r="H3936" i="12"/>
  <c r="H3450" i="12"/>
  <c r="H4765" i="12"/>
  <c r="H4753" i="12"/>
  <c r="H5119" i="12"/>
  <c r="H919" i="12"/>
  <c r="H1642" i="12"/>
  <c r="H2547" i="12"/>
  <c r="H2197" i="12"/>
  <c r="H1742" i="12"/>
  <c r="H4147" i="12"/>
  <c r="H2973" i="12"/>
  <c r="H3869" i="12"/>
  <c r="H4100" i="12"/>
  <c r="H2031" i="12"/>
  <c r="H4687" i="12"/>
  <c r="H4569" i="12"/>
  <c r="H1798" i="12"/>
  <c r="H2601" i="12"/>
  <c r="H3313" i="12"/>
  <c r="H4162" i="12"/>
  <c r="H3280" i="12"/>
  <c r="H4026" i="12"/>
  <c r="H4965" i="12"/>
  <c r="H2868" i="12"/>
  <c r="H4542" i="12"/>
  <c r="H3701" i="12"/>
  <c r="H3856" i="12"/>
  <c r="H1791" i="12"/>
  <c r="H1880" i="12"/>
  <c r="H3687" i="12"/>
  <c r="H4450" i="12"/>
  <c r="H4104" i="12"/>
  <c r="H3668" i="12"/>
  <c r="H2391" i="12"/>
  <c r="H4192" i="12"/>
  <c r="H1106" i="12"/>
  <c r="H5464" i="12"/>
  <c r="H4068" i="12"/>
  <c r="H4382" i="12"/>
  <c r="H2300" i="12"/>
  <c r="H4763" i="12"/>
  <c r="H3878" i="12"/>
  <c r="H2604" i="12"/>
  <c r="H3202" i="12"/>
  <c r="H5097" i="12"/>
  <c r="H307" i="12"/>
  <c r="H5291" i="12"/>
  <c r="H3405" i="12"/>
  <c r="H4397" i="12"/>
  <c r="H1805" i="12"/>
  <c r="H4265" i="12"/>
  <c r="H1902" i="12"/>
  <c r="H4910" i="12"/>
  <c r="H3381" i="12"/>
  <c r="H4543" i="12"/>
  <c r="H4385" i="12"/>
  <c r="H4651" i="12"/>
  <c r="H1522" i="12"/>
  <c r="H2582" i="12"/>
  <c r="H4373" i="12"/>
  <c r="H2682" i="12"/>
  <c r="H1311" i="12"/>
  <c r="H4940" i="12"/>
  <c r="H1086" i="12"/>
  <c r="H4696" i="12"/>
  <c r="H4188" i="12"/>
  <c r="H1769" i="12"/>
  <c r="H2347" i="12"/>
  <c r="H3050" i="12"/>
  <c r="H5312" i="12"/>
  <c r="H3850" i="12"/>
  <c r="H5139" i="12"/>
  <c r="H3595" i="12"/>
  <c r="H5161" i="12"/>
  <c r="H3710" i="12"/>
  <c r="H2182" i="12"/>
  <c r="H3197" i="12"/>
  <c r="H4436" i="12"/>
  <c r="H1434" i="12"/>
  <c r="H4465" i="12"/>
  <c r="H1987" i="12"/>
  <c r="H4296" i="12"/>
  <c r="H2864" i="12"/>
  <c r="H3226" i="12"/>
  <c r="H1253" i="12"/>
  <c r="H5169" i="12"/>
  <c r="H144" i="12"/>
  <c r="H3161" i="12"/>
  <c r="H4339" i="12"/>
  <c r="H1767" i="12"/>
  <c r="H3101" i="12"/>
  <c r="H3985" i="12"/>
  <c r="H2122" i="12"/>
  <c r="H4502" i="12"/>
  <c r="H987" i="12"/>
  <c r="H1868" i="12"/>
  <c r="H5508" i="12"/>
  <c r="H3923" i="12"/>
  <c r="H5324" i="12"/>
  <c r="H2008" i="12"/>
  <c r="H2951" i="12"/>
  <c r="H3412" i="12"/>
  <c r="H1680" i="12"/>
  <c r="H3276" i="12"/>
  <c r="H3514" i="12"/>
  <c r="H1405" i="12"/>
  <c r="H3714" i="12"/>
  <c r="H5067" i="12"/>
  <c r="H1713" i="12"/>
  <c r="H2056" i="12"/>
  <c r="H4148" i="12"/>
  <c r="H2610" i="12"/>
  <c r="H2584" i="12"/>
  <c r="H4762" i="12"/>
  <c r="H3757" i="12"/>
  <c r="H1763" i="12"/>
  <c r="H1872" i="12"/>
  <c r="H3738" i="12"/>
  <c r="H4276" i="12"/>
  <c r="H4274" i="12"/>
  <c r="H4726" i="12"/>
  <c r="H5045" i="12"/>
  <c r="H3346" i="12"/>
  <c r="H3205" i="12"/>
  <c r="H1533" i="12"/>
  <c r="H5062" i="12"/>
  <c r="H1667" i="12"/>
  <c r="H4768" i="12"/>
  <c r="H1899" i="12"/>
  <c r="H3762" i="12"/>
  <c r="H2235" i="12"/>
  <c r="H4386" i="12"/>
  <c r="H2752" i="12"/>
  <c r="H1995" i="12"/>
  <c r="H3404" i="12"/>
  <c r="H4095" i="12"/>
  <c r="H1785" i="12"/>
  <c r="H336" i="12"/>
  <c r="H3832" i="12"/>
  <c r="H492" i="12"/>
  <c r="H756" i="12"/>
  <c r="H2679" i="12"/>
  <c r="H4969" i="12"/>
  <c r="H3539" i="12"/>
  <c r="H5146" i="12"/>
  <c r="H4013" i="12"/>
  <c r="H4716" i="12"/>
  <c r="H1340" i="12"/>
  <c r="H3716" i="12"/>
  <c r="H3011" i="12"/>
  <c r="H2742" i="12"/>
  <c r="H4323" i="12"/>
  <c r="H5333" i="12"/>
  <c r="H1398" i="12"/>
  <c r="H1951" i="12"/>
  <c r="H4353" i="12"/>
  <c r="H1517" i="12"/>
  <c r="H3637" i="12"/>
  <c r="H1908" i="12"/>
  <c r="H3642" i="12"/>
  <c r="H2023" i="12"/>
  <c r="H4600" i="12"/>
  <c r="H5461" i="12"/>
  <c r="H4001" i="12"/>
  <c r="H3511" i="12"/>
  <c r="H1112" i="12"/>
  <c r="H3071" i="12"/>
  <c r="H4498" i="12"/>
  <c r="H2931" i="12"/>
  <c r="H4631" i="12"/>
  <c r="H4052" i="12"/>
  <c r="H2370" i="12"/>
  <c r="H4440" i="12"/>
  <c r="H4747" i="12"/>
  <c r="H4781" i="12"/>
  <c r="H2589" i="12"/>
  <c r="H4533" i="12"/>
  <c r="H5469" i="12"/>
  <c r="H5443" i="12"/>
  <c r="H3174" i="12"/>
  <c r="H3094" i="12"/>
  <c r="H2625" i="12"/>
  <c r="H1844" i="12"/>
  <c r="H3683" i="12"/>
  <c r="H4865" i="12"/>
  <c r="H913" i="12"/>
  <c r="H4799" i="12"/>
  <c r="H4391" i="12"/>
  <c r="H1587" i="12"/>
  <c r="H4685" i="12"/>
  <c r="H2019" i="12"/>
  <c r="H1992" i="12"/>
  <c r="H3699" i="12"/>
  <c r="H4183" i="12"/>
  <c r="H2338" i="12"/>
  <c r="H1489" i="12"/>
  <c r="H4036" i="12"/>
  <c r="H4168" i="12"/>
  <c r="H738" i="12"/>
  <c r="H3783" i="12"/>
  <c r="H2705" i="12"/>
  <c r="H3150" i="12"/>
  <c r="H2870" i="12"/>
  <c r="H2830" i="12"/>
  <c r="H4008" i="12"/>
  <c r="H4536" i="12"/>
  <c r="H4650" i="12"/>
  <c r="H2896" i="12"/>
  <c r="H2369" i="12"/>
  <c r="H1327" i="12"/>
  <c r="H2360" i="12"/>
  <c r="H2143" i="12"/>
  <c r="H3303" i="12"/>
  <c r="H5439" i="12"/>
  <c r="H2411" i="12"/>
  <c r="H3977" i="12"/>
  <c r="H4738" i="12"/>
  <c r="H2940" i="12"/>
  <c r="H5160" i="12"/>
  <c r="H5231" i="12"/>
  <c r="H3892" i="12"/>
  <c r="H1626" i="12"/>
  <c r="H1827" i="12"/>
  <c r="H4675" i="12"/>
  <c r="H2762" i="12"/>
  <c r="H4459" i="12"/>
  <c r="H2695" i="12"/>
  <c r="H3706" i="12"/>
  <c r="H386" i="12"/>
  <c r="H3620" i="12"/>
  <c r="H4720" i="12"/>
  <c r="H3250" i="12"/>
  <c r="H5215" i="12"/>
  <c r="H4410" i="12"/>
  <c r="H4215" i="12"/>
  <c r="H3260" i="12"/>
  <c r="H57" i="12"/>
  <c r="H3041" i="12"/>
  <c r="H5138" i="12"/>
  <c r="H3747" i="12"/>
  <c r="H119" i="12"/>
  <c r="H2761" i="12"/>
  <c r="H2005" i="12"/>
  <c r="H3794" i="12"/>
  <c r="H1998" i="12"/>
  <c r="H4496" i="12"/>
  <c r="H2950" i="12"/>
  <c r="H3812" i="12"/>
  <c r="H4739" i="12"/>
  <c r="H3396" i="12"/>
  <c r="H3768" i="12"/>
  <c r="H3677" i="12"/>
  <c r="H5243" i="12"/>
  <c r="H4642" i="12"/>
  <c r="H4856" i="12"/>
  <c r="H3537" i="12"/>
  <c r="H5008" i="12"/>
  <c r="H3681" i="12"/>
  <c r="H4580" i="12"/>
  <c r="H3854" i="12"/>
  <c r="H2306" i="12"/>
  <c r="H368" i="12"/>
  <c r="H4037" i="12"/>
  <c r="H2892" i="12"/>
  <c r="H3521" i="12"/>
  <c r="H4633" i="12"/>
  <c r="H3067" i="12"/>
  <c r="H2842" i="12"/>
  <c r="H4039" i="12"/>
  <c r="H3921" i="12"/>
  <c r="H5279" i="12"/>
  <c r="H3399" i="12"/>
  <c r="H4390" i="12"/>
  <c r="H2156" i="12"/>
  <c r="H4777" i="12"/>
  <c r="H2578" i="12"/>
  <c r="H3310" i="12"/>
  <c r="H4922" i="12"/>
  <c r="H5134" i="12"/>
  <c r="H3540" i="12"/>
  <c r="H3645" i="12"/>
  <c r="H3255" i="12"/>
  <c r="H3920" i="12"/>
  <c r="H4594" i="12"/>
  <c r="H4851" i="12"/>
  <c r="H2781" i="12"/>
  <c r="H926" i="12"/>
  <c r="H4468" i="12"/>
  <c r="H3895" i="12"/>
  <c r="H2771" i="12"/>
  <c r="H4757" i="12"/>
  <c r="H1539" i="12"/>
  <c r="H4812" i="12"/>
  <c r="H5068" i="12"/>
  <c r="H4452" i="12"/>
  <c r="H2450" i="12"/>
  <c r="H2977" i="12"/>
  <c r="H4792" i="12"/>
  <c r="H2166" i="12"/>
  <c r="H893" i="12"/>
  <c r="H5321" i="12"/>
  <c r="H712" i="12"/>
  <c r="H5047" i="12"/>
  <c r="H2520" i="12"/>
  <c r="H1208" i="12"/>
  <c r="H1508" i="12"/>
  <c r="H2800" i="12"/>
  <c r="H4606" i="12"/>
  <c r="H5509" i="12"/>
  <c r="H5074" i="12"/>
  <c r="H3378" i="12"/>
  <c r="H3427" i="12"/>
  <c r="H2405" i="12"/>
  <c r="H3244" i="12"/>
  <c r="H2594" i="12"/>
  <c r="H2267" i="12"/>
  <c r="H4171" i="12"/>
  <c r="H4120" i="12"/>
  <c r="H3929" i="12"/>
  <c r="H3268" i="12"/>
  <c r="H3486" i="12"/>
  <c r="H3088" i="12"/>
  <c r="H3165" i="12"/>
  <c r="H4177" i="12"/>
  <c r="H3093" i="12"/>
  <c r="H2142" i="12"/>
  <c r="H2333" i="12"/>
  <c r="H2539" i="12"/>
  <c r="H3439" i="12"/>
  <c r="H3808" i="12"/>
  <c r="H2971" i="12"/>
  <c r="H5129" i="12"/>
  <c r="H3328" i="12"/>
  <c r="H287" i="12"/>
  <c r="H3833" i="12"/>
  <c r="H3220" i="12"/>
  <c r="H4531" i="12"/>
  <c r="H4934" i="12"/>
  <c r="H701" i="12"/>
  <c r="H2653" i="12"/>
  <c r="H2776" i="12"/>
  <c r="H4689" i="12"/>
  <c r="H3596" i="12"/>
  <c r="H2945" i="12"/>
  <c r="H5226" i="12"/>
  <c r="H5299" i="12"/>
  <c r="H2100" i="12"/>
  <c r="H4925" i="12"/>
  <c r="H4227" i="12"/>
  <c r="H3233" i="12"/>
  <c r="H3543" i="12"/>
  <c r="H4438" i="12"/>
  <c r="H4145" i="12"/>
  <c r="H3601" i="12"/>
  <c r="H3996" i="12"/>
  <c r="H3191" i="12"/>
  <c r="H3216" i="12"/>
  <c r="H1062" i="12"/>
  <c r="H1704" i="12"/>
  <c r="H5057" i="12"/>
  <c r="H1893" i="12"/>
  <c r="H3100" i="12"/>
  <c r="H2863" i="12"/>
  <c r="H4297" i="12"/>
  <c r="H3986" i="12"/>
  <c r="H4655" i="12"/>
  <c r="H3295" i="12"/>
  <c r="H4287" i="12"/>
  <c r="H5360" i="12"/>
  <c r="H3461" i="12"/>
  <c r="H4374" i="12"/>
  <c r="H3451" i="12"/>
  <c r="H2024" i="12"/>
  <c r="H5116" i="12"/>
  <c r="H3290" i="12"/>
  <c r="H3311" i="12"/>
  <c r="H4505" i="12"/>
  <c r="H5115" i="12"/>
  <c r="H5221" i="12"/>
  <c r="H2887" i="12"/>
  <c r="H3200" i="12"/>
  <c r="H3607" i="12"/>
  <c r="H3888" i="12"/>
  <c r="H4051" i="12"/>
  <c r="H2459" i="12"/>
  <c r="H4648" i="12"/>
  <c r="H3531" i="12"/>
  <c r="H3024" i="12"/>
  <c r="H1556" i="12"/>
  <c r="H5320" i="12"/>
  <c r="H1829" i="12"/>
  <c r="H4744" i="12"/>
  <c r="H3409" i="12"/>
  <c r="H3286" i="12"/>
  <c r="H3964" i="12"/>
  <c r="H5404" i="12"/>
  <c r="H1490" i="12"/>
  <c r="H821" i="12"/>
  <c r="H3805" i="12"/>
  <c r="H4248" i="12"/>
  <c r="H5249" i="12"/>
  <c r="H460" i="12"/>
  <c r="H4827" i="12"/>
  <c r="H5108" i="12"/>
  <c r="H3908" i="12"/>
  <c r="H2677" i="12"/>
  <c r="H2552" i="12"/>
  <c r="H3229" i="12"/>
  <c r="H5130" i="12"/>
  <c r="H3157" i="12"/>
  <c r="H3105" i="12"/>
  <c r="H3820" i="12"/>
  <c r="H4099" i="12"/>
  <c r="H3421" i="12"/>
  <c r="H571" i="12"/>
  <c r="H4786" i="12"/>
  <c r="H5081" i="12"/>
  <c r="H1421" i="12"/>
  <c r="H2474" i="12"/>
  <c r="H1759" i="12"/>
  <c r="H1963" i="12"/>
  <c r="H1424" i="12"/>
  <c r="H4480" i="12"/>
  <c r="H3022" i="12"/>
  <c r="H1745" i="12"/>
  <c r="H2282" i="12"/>
  <c r="H5152" i="12"/>
  <c r="H1173" i="12"/>
  <c r="H3767" i="12"/>
  <c r="H5330" i="12"/>
  <c r="H2860" i="12"/>
  <c r="H2368" i="12"/>
  <c r="H444" i="12"/>
  <c r="H1766" i="12"/>
  <c r="H3245" i="12"/>
  <c r="H3545" i="12"/>
  <c r="H2476" i="12"/>
  <c r="H2226" i="12"/>
  <c r="H4587" i="12"/>
  <c r="H442" i="12"/>
  <c r="H3496" i="12"/>
  <c r="H4677" i="12"/>
  <c r="H4163" i="12"/>
  <c r="H3353" i="12"/>
  <c r="H4246" i="12"/>
  <c r="H5211" i="12"/>
  <c r="H917" i="12"/>
  <c r="H1799" i="12"/>
  <c r="H2583" i="12"/>
  <c r="H3234" i="12"/>
  <c r="H4368" i="12"/>
  <c r="H2699" i="12"/>
  <c r="H4207" i="12"/>
  <c r="H4040" i="12"/>
  <c r="H5131" i="12"/>
  <c r="H4748" i="12"/>
  <c r="H5122" i="12"/>
  <c r="H3801" i="12"/>
  <c r="H2160" i="12"/>
  <c r="H4191" i="12"/>
  <c r="H4304" i="12"/>
  <c r="H3723" i="12"/>
  <c r="H4641" i="12"/>
  <c r="H4169" i="12"/>
  <c r="H5478" i="12"/>
  <c r="H4222" i="12"/>
  <c r="H5397" i="12"/>
  <c r="H5001" i="12"/>
  <c r="H3443" i="12"/>
  <c r="H4146" i="12"/>
  <c r="H5060" i="12"/>
  <c r="H3271" i="12"/>
  <c r="H3947" i="12"/>
  <c r="H2972" i="12"/>
  <c r="H4377" i="12"/>
  <c r="H5055" i="12"/>
  <c r="H3221" i="12"/>
  <c r="H3712" i="12"/>
  <c r="H366" i="12"/>
  <c r="H4097" i="12"/>
  <c r="H1764" i="12"/>
  <c r="H4457" i="12"/>
  <c r="H3728" i="12"/>
  <c r="H2102" i="12"/>
  <c r="H1815" i="12"/>
  <c r="H4403" i="12"/>
  <c r="H4101" i="12"/>
  <c r="H4396" i="12"/>
  <c r="H4258" i="12"/>
  <c r="H4421" i="12"/>
  <c r="H3542" i="12"/>
  <c r="H2709" i="12"/>
  <c r="H2650" i="12"/>
  <c r="H3708" i="12"/>
  <c r="H3490" i="12"/>
  <c r="H2536" i="12"/>
  <c r="H3932" i="12"/>
  <c r="H3108" i="12"/>
  <c r="H4102" i="12"/>
  <c r="H5013" i="12"/>
  <c r="H5212" i="12"/>
  <c r="H4310" i="12"/>
  <c r="H4870" i="12"/>
  <c r="H4767" i="12"/>
  <c r="H3457" i="12"/>
  <c r="H3277" i="12"/>
  <c r="H4581" i="12"/>
  <c r="H2909" i="12"/>
  <c r="H5175" i="12"/>
  <c r="H183" i="12"/>
  <c r="H1314" i="12"/>
  <c r="H5044" i="12"/>
  <c r="H4472" i="12"/>
  <c r="H2349" i="12"/>
  <c r="H4487" i="12"/>
  <c r="H617" i="12"/>
  <c r="H2386" i="12"/>
  <c r="H5024" i="12"/>
  <c r="H5012" i="12"/>
  <c r="H3558" i="12"/>
  <c r="H1616" i="12"/>
  <c r="H4872" i="12"/>
  <c r="H5344" i="12"/>
  <c r="H3535" i="12"/>
  <c r="H2581" i="12"/>
  <c r="H2918" i="12"/>
  <c r="H2400" i="12"/>
  <c r="H3567" i="12"/>
  <c r="H3149" i="12"/>
  <c r="H129" i="12"/>
  <c r="H5228" i="12"/>
  <c r="H5463" i="12"/>
  <c r="H861" i="12"/>
  <c r="H5429" i="12"/>
  <c r="H3408" i="12"/>
  <c r="H4824" i="12"/>
  <c r="H4962" i="12"/>
  <c r="H3790" i="12"/>
  <c r="H5412" i="12"/>
  <c r="H3180" i="12"/>
  <c r="H3448" i="12"/>
  <c r="H4928" i="12"/>
  <c r="H3116" i="12"/>
  <c r="H4678" i="12"/>
  <c r="H3201" i="12"/>
  <c r="H4476" i="12"/>
  <c r="H5551" i="12"/>
  <c r="H4907" i="12"/>
  <c r="H4862" i="12"/>
  <c r="H1740" i="12"/>
  <c r="H5133" i="12"/>
  <c r="H1693" i="12"/>
  <c r="H5373" i="12"/>
  <c r="H2802" i="12"/>
  <c r="H2885" i="12"/>
  <c r="H5494" i="12"/>
  <c r="H4529" i="12"/>
  <c r="H5415" i="12"/>
  <c r="H3657" i="12"/>
  <c r="H5537" i="12"/>
  <c r="H5111" i="12"/>
  <c r="H181" i="12"/>
  <c r="H5117" i="12"/>
  <c r="H3479" i="12"/>
  <c r="H2321" i="12"/>
  <c r="H2967" i="12"/>
  <c r="H4012" i="12"/>
  <c r="H4933" i="12"/>
  <c r="H4707" i="12"/>
  <c r="H5191" i="12"/>
  <c r="H5048" i="12"/>
  <c r="H5437" i="12"/>
  <c r="H1511" i="12"/>
  <c r="H4365" i="12"/>
  <c r="H5280" i="12"/>
  <c r="H5290" i="12"/>
  <c r="H4313" i="12"/>
  <c r="H4885" i="12"/>
  <c r="H4081" i="12"/>
  <c r="H5075" i="12"/>
  <c r="H2728" i="12"/>
  <c r="H1794" i="12"/>
  <c r="H1989" i="12"/>
  <c r="H3325" i="12"/>
  <c r="H2525" i="12"/>
  <c r="H3816" i="12"/>
  <c r="H2917" i="12"/>
  <c r="H4746" i="12"/>
  <c r="H3588" i="12"/>
  <c r="H2826" i="12"/>
  <c r="H4832" i="12"/>
  <c r="H2618" i="12"/>
  <c r="H4978" i="12"/>
  <c r="H4990" i="12"/>
  <c r="H5335" i="12"/>
  <c r="H3369" i="12"/>
  <c r="H4062" i="12"/>
  <c r="H3118" i="12"/>
  <c r="H5128" i="12"/>
  <c r="H1543" i="12"/>
  <c r="H4608" i="12"/>
  <c r="H5061" i="12"/>
  <c r="H1884" i="12"/>
  <c r="H5459" i="12"/>
  <c r="H1067" i="12"/>
  <c r="H4575" i="12"/>
  <c r="H446" i="12"/>
  <c r="H3475" i="12"/>
  <c r="H4006" i="12"/>
  <c r="H5369" i="12"/>
  <c r="H4379" i="12"/>
  <c r="H3435" i="12"/>
  <c r="H5435" i="12"/>
  <c r="H4683" i="12"/>
  <c r="H2000" i="12"/>
  <c r="H1688" i="12"/>
  <c r="H4392" i="12"/>
  <c r="H158" i="12"/>
  <c r="H3863" i="12"/>
  <c r="H2660" i="12"/>
  <c r="H3736" i="12"/>
  <c r="H3656" i="12"/>
  <c r="H4903" i="12"/>
  <c r="H5230" i="12"/>
  <c r="H2413" i="12"/>
  <c r="H4997" i="12"/>
  <c r="H3575" i="12"/>
  <c r="H4117" i="12"/>
  <c r="H1534" i="12"/>
  <c r="H3472" i="12"/>
  <c r="H4190" i="12"/>
  <c r="H5268" i="12"/>
  <c r="H2190" i="12"/>
  <c r="H2247" i="12"/>
  <c r="H2998" i="12"/>
  <c r="H3212" i="12"/>
  <c r="H3162" i="12"/>
  <c r="H4319" i="12"/>
  <c r="H2522" i="12"/>
  <c r="H5209" i="12"/>
  <c r="H4082" i="12"/>
  <c r="H4701" i="12"/>
  <c r="H3296" i="12"/>
  <c r="H2744" i="12"/>
  <c r="H4737" i="12"/>
  <c r="H5452" i="12"/>
  <c r="H2592" i="12"/>
  <c r="H4492" i="12"/>
  <c r="H583" i="12"/>
  <c r="H4638" i="12"/>
  <c r="H4491" i="12"/>
  <c r="H4333" i="12"/>
  <c r="H3965" i="12"/>
  <c r="H5070" i="12"/>
  <c r="H4809" i="12"/>
  <c r="H2624" i="12"/>
  <c r="H1980" i="12"/>
  <c r="H4605" i="12"/>
  <c r="H5347" i="12"/>
  <c r="H3831" i="12"/>
  <c r="H3773" i="12"/>
  <c r="H4898" i="12"/>
  <c r="H4998" i="12"/>
  <c r="H5009" i="12"/>
  <c r="H2964" i="12"/>
  <c r="H5118" i="12"/>
  <c r="H4706" i="12"/>
  <c r="H4122" i="12"/>
  <c r="H2393" i="12"/>
  <c r="H5090" i="12"/>
  <c r="H1646" i="12"/>
  <c r="H1828" i="12"/>
  <c r="H5229" i="12"/>
  <c r="H2926" i="12"/>
  <c r="H3695" i="12"/>
  <c r="H5451" i="12"/>
  <c r="H3954" i="12"/>
  <c r="H2504" i="12"/>
  <c r="H4329" i="12"/>
  <c r="H4071" i="12"/>
  <c r="H2540" i="12"/>
  <c r="H4495" i="12"/>
  <c r="H5402" i="12"/>
  <c r="H4999" i="12"/>
  <c r="H3129" i="12"/>
  <c r="H3348" i="12"/>
  <c r="H3136" i="12"/>
  <c r="H4371" i="12"/>
  <c r="H4024" i="12"/>
  <c r="H5027" i="12"/>
  <c r="H3859" i="12"/>
  <c r="H4298" i="12"/>
  <c r="H4488" i="12"/>
  <c r="H2488" i="12"/>
  <c r="H5034" i="12"/>
  <c r="H3347" i="12"/>
  <c r="H5106" i="12"/>
  <c r="H3231" i="12"/>
  <c r="H1341" i="12"/>
  <c r="H3845" i="12"/>
  <c r="H5323" i="12"/>
  <c r="H2996" i="12"/>
  <c r="H3494" i="12"/>
  <c r="H772" i="12"/>
  <c r="H4555" i="12"/>
  <c r="H4512" i="12"/>
  <c r="H4876" i="12"/>
  <c r="H1354" i="12"/>
  <c r="H4165" i="12"/>
  <c r="H2874" i="12"/>
  <c r="H3995" i="12"/>
  <c r="H3354" i="12"/>
  <c r="H5514" i="12"/>
  <c r="H4510" i="12"/>
  <c r="H5338" i="12"/>
  <c r="H698" i="12"/>
  <c r="H5177" i="12"/>
  <c r="H5327" i="12"/>
  <c r="H3357" i="12"/>
  <c r="H5450" i="12"/>
  <c r="H2425" i="12"/>
  <c r="H5071" i="12"/>
  <c r="H1286" i="12"/>
  <c r="H4331" i="12"/>
  <c r="H5492" i="12"/>
  <c r="H5391" i="12"/>
  <c r="H2696" i="12"/>
  <c r="H4665" i="12"/>
  <c r="H318" i="12"/>
  <c r="H697" i="12"/>
  <c r="H2270" i="12"/>
  <c r="H838" i="12"/>
  <c r="H4589" i="12"/>
  <c r="H4176" i="12"/>
  <c r="H4585" i="12"/>
  <c r="H5380" i="12"/>
  <c r="H4541" i="12"/>
  <c r="H3264" i="12"/>
  <c r="H5553" i="12"/>
  <c r="H3574" i="12"/>
  <c r="H1839" i="12"/>
  <c r="H4420" i="12"/>
  <c r="H4245" i="12"/>
  <c r="H4905" i="12"/>
  <c r="H1850" i="12"/>
  <c r="H463" i="12"/>
  <c r="H2983" i="12"/>
  <c r="H4841" i="12"/>
  <c r="H5029" i="12"/>
  <c r="H1743" i="12"/>
  <c r="H3398" i="12"/>
  <c r="H1673" i="12"/>
  <c r="H2020" i="12"/>
  <c r="H2329" i="12"/>
  <c r="H4601" i="12"/>
  <c r="H1804" i="12"/>
  <c r="H4980" i="12"/>
  <c r="H4214" i="12"/>
  <c r="H4702" i="12"/>
  <c r="H5003" i="12"/>
  <c r="H5342" i="12"/>
  <c r="H2361" i="12"/>
  <c r="H5544" i="12"/>
  <c r="H3788" i="12"/>
  <c r="H2490" i="12"/>
  <c r="H2433" i="12"/>
  <c r="H5284" i="12"/>
  <c r="H5356" i="12"/>
  <c r="H5286" i="12"/>
  <c r="H3299" i="12"/>
  <c r="H4054" i="12"/>
  <c r="H5368" i="12"/>
  <c r="H4318" i="12"/>
  <c r="H4954" i="12"/>
  <c r="H5468" i="12"/>
  <c r="H3193" i="12"/>
  <c r="H3685" i="12"/>
  <c r="H545" i="12"/>
  <c r="H3952" i="12"/>
  <c r="H3447" i="12"/>
  <c r="H3966" i="12"/>
  <c r="H5301" i="12"/>
  <c r="H3865" i="12"/>
  <c r="H5418" i="12"/>
  <c r="H4645" i="12"/>
  <c r="H4213" i="12"/>
  <c r="H3013" i="12"/>
  <c r="H3497" i="12"/>
  <c r="H4393" i="12"/>
  <c r="H4565" i="12"/>
  <c r="H5273" i="12"/>
  <c r="H3415" i="12"/>
  <c r="H4795" i="12"/>
  <c r="H451" i="12"/>
  <c r="H5197" i="12"/>
  <c r="H4425" i="12"/>
  <c r="H3502" i="12"/>
  <c r="H5355" i="12"/>
  <c r="H4621" i="12"/>
  <c r="H4760" i="12"/>
  <c r="H5446" i="12"/>
  <c r="H218" i="12"/>
  <c r="H2640" i="12"/>
  <c r="H2335" i="12"/>
  <c r="H2385" i="12"/>
  <c r="H5304" i="12"/>
  <c r="H2631" i="12"/>
  <c r="H5213" i="12"/>
  <c r="H4266" i="12"/>
  <c r="H4000" i="12"/>
  <c r="H4836" i="12"/>
  <c r="H5137" i="12"/>
  <c r="H5004" i="12"/>
  <c r="H1706" i="12"/>
  <c r="H3293" i="12"/>
  <c r="H1174" i="12"/>
  <c r="H2724" i="12"/>
  <c r="H2323" i="12"/>
  <c r="H3907" i="12"/>
  <c r="H5153" i="12"/>
  <c r="H5036" i="12"/>
  <c r="H4561" i="12"/>
  <c r="H5189" i="12"/>
  <c r="H5313" i="12"/>
  <c r="H5233" i="12"/>
  <c r="H4515" i="12"/>
  <c r="H1859" i="12"/>
  <c r="H4516" i="12"/>
  <c r="H3148" i="12"/>
  <c r="H5073" i="12"/>
  <c r="H1131" i="12"/>
  <c r="H5274" i="12"/>
  <c r="H5384" i="12"/>
  <c r="H4946" i="12"/>
  <c r="H5276" i="12"/>
  <c r="H243" i="12"/>
  <c r="H3099" i="12"/>
  <c r="H5311" i="12"/>
  <c r="H3279" i="12"/>
  <c r="H4111" i="12"/>
  <c r="H5440" i="12"/>
  <c r="H4708" i="12"/>
  <c r="H5466" i="12"/>
  <c r="H2367" i="12"/>
  <c r="H4558" i="12"/>
  <c r="H5357" i="12"/>
  <c r="H3370" i="12"/>
  <c r="H4113" i="12"/>
  <c r="H4137" i="12"/>
  <c r="H4674" i="12"/>
  <c r="H3997" i="12"/>
  <c r="H4303" i="12"/>
  <c r="H5309" i="12"/>
  <c r="H4619" i="12"/>
  <c r="H3765" i="12"/>
  <c r="H2828" i="12"/>
  <c r="H5142" i="12"/>
  <c r="H5371" i="12"/>
  <c r="H3390" i="12"/>
  <c r="H4398" i="12"/>
  <c r="H3315" i="12"/>
  <c r="H1679" i="12"/>
  <c r="H5185" i="12"/>
  <c r="H4932" i="12"/>
  <c r="H5484" i="12"/>
  <c r="H3807" i="12"/>
  <c r="H5448" i="12"/>
  <c r="H4818" i="12"/>
  <c r="H4902" i="12"/>
  <c r="H4306" i="12"/>
  <c r="H5527" i="12"/>
  <c r="H4749" i="12"/>
  <c r="H5114" i="12"/>
  <c r="H5504" i="12"/>
  <c r="H4797" i="12"/>
  <c r="H4072" i="12"/>
  <c r="H4269" i="12"/>
  <c r="H3444" i="12"/>
  <c r="H2639" i="12"/>
  <c r="H4520" i="12"/>
  <c r="H5035" i="12"/>
  <c r="H1580" i="12"/>
  <c r="H4823" i="12"/>
  <c r="H5282" i="12"/>
  <c r="H789" i="12"/>
  <c r="H5456" i="12"/>
  <c r="H3133" i="12"/>
  <c r="H4115" i="12"/>
  <c r="H3674" i="12"/>
  <c r="H4770" i="12"/>
  <c r="H1545" i="12"/>
  <c r="H4423" i="12"/>
  <c r="H4522" i="12"/>
  <c r="H4469" i="12"/>
  <c r="H3594" i="12"/>
  <c r="H4961" i="12"/>
  <c r="H3323" i="12"/>
  <c r="H4285" i="12"/>
  <c r="H4088" i="12"/>
  <c r="H5238" i="12"/>
  <c r="H4610" i="12"/>
  <c r="H4793" i="12"/>
  <c r="H4785" i="12"/>
  <c r="H4126" i="12"/>
  <c r="H5000" i="12"/>
  <c r="H4676" i="12"/>
  <c r="H3743" i="12"/>
  <c r="H2767" i="12"/>
  <c r="H4209" i="12"/>
  <c r="H4513" i="12"/>
  <c r="H5507" i="12"/>
  <c r="H2816" i="12"/>
  <c r="H5183" i="12"/>
  <c r="H5296" i="12"/>
  <c r="H5262" i="12"/>
  <c r="H4320" i="12"/>
  <c r="H4105" i="12"/>
  <c r="H5107" i="12"/>
  <c r="H3842" i="12"/>
  <c r="H4751" i="12"/>
  <c r="H5248" i="12"/>
  <c r="H4260" i="12"/>
  <c r="H4647" i="12"/>
  <c r="H736" i="12"/>
  <c r="H4057" i="12"/>
  <c r="H5298" i="12"/>
  <c r="H4361" i="12"/>
  <c r="H4895" i="12"/>
  <c r="H5198" i="12"/>
  <c r="H5166" i="12"/>
  <c r="H5234" i="12"/>
  <c r="H4538" i="12"/>
  <c r="H2829" i="12"/>
  <c r="H4448" i="12"/>
  <c r="H4016" i="12"/>
  <c r="H4977" i="12"/>
  <c r="H531" i="12"/>
  <c r="H5538" i="12"/>
  <c r="H2114" i="12"/>
  <c r="H5038" i="12"/>
  <c r="H3646" i="12"/>
  <c r="H2692" i="12"/>
  <c r="H4916" i="12"/>
  <c r="H5143" i="12"/>
  <c r="H4692" i="12"/>
  <c r="H5489" i="12"/>
  <c r="H2502" i="12"/>
  <c r="H5214" i="12"/>
  <c r="H3301" i="12"/>
  <c r="H2924" i="12"/>
  <c r="H3927" i="12"/>
  <c r="H4280" i="12"/>
  <c r="H5022" i="12"/>
  <c r="H5141" i="12"/>
  <c r="H5436" i="12"/>
  <c r="H5481" i="12"/>
  <c r="H4709" i="12"/>
  <c r="H5195" i="12"/>
  <c r="H3573" i="12"/>
  <c r="H4308" i="12"/>
  <c r="H4900" i="12"/>
  <c r="H5113" i="12"/>
  <c r="H1863" i="12"/>
  <c r="H5315" i="12"/>
  <c r="H4155" i="12"/>
  <c r="H5158" i="12"/>
  <c r="H5372" i="12"/>
  <c r="H5145" i="12"/>
  <c r="H2737" i="12"/>
  <c r="H2138" i="12"/>
  <c r="H4714" i="12"/>
  <c r="H2928" i="12"/>
  <c r="H3393" i="12"/>
  <c r="H3561" i="12"/>
  <c r="H4031" i="12"/>
  <c r="H3769" i="12"/>
  <c r="H3003" i="12"/>
  <c r="H4395" i="12"/>
  <c r="H633" i="12"/>
  <c r="H4599" i="12"/>
  <c r="H5331" i="12"/>
  <c r="H2906" i="12"/>
  <c r="H3690" i="12"/>
  <c r="H5470" i="12"/>
  <c r="H4931" i="12"/>
  <c r="H4917" i="12"/>
  <c r="H2789" i="12"/>
  <c r="H4579" i="12"/>
  <c r="H3993" i="12"/>
  <c r="H3591" i="12"/>
  <c r="H3931" i="12"/>
  <c r="H1070" i="12"/>
  <c r="H5167" i="12"/>
  <c r="H3068" i="12"/>
  <c r="H5392" i="12"/>
  <c r="H4156" i="12"/>
  <c r="H5474" i="12"/>
  <c r="H5100" i="12"/>
  <c r="H4539" i="12"/>
  <c r="H4986" i="12"/>
  <c r="H3553" i="12"/>
  <c r="H5292" i="12"/>
  <c r="H4412" i="12"/>
  <c r="H4262" i="12"/>
  <c r="H3960" i="12"/>
  <c r="H1513" i="12"/>
  <c r="H4950" i="12"/>
  <c r="H4913" i="12"/>
  <c r="H5427" i="12"/>
  <c r="H3487" i="12"/>
  <c r="H3550" i="12"/>
  <c r="H5350" i="12"/>
  <c r="H1369" i="12"/>
  <c r="H4663" i="12"/>
  <c r="H4942" i="12"/>
  <c r="H4736" i="12"/>
  <c r="H5203" i="12"/>
  <c r="H3682" i="12"/>
  <c r="H4646" i="12"/>
  <c r="H5348" i="12"/>
  <c r="H829" i="12"/>
  <c r="H5339" i="12"/>
  <c r="H1905" i="12"/>
  <c r="H4937" i="12"/>
  <c r="H2934" i="12"/>
  <c r="H4893" i="12"/>
  <c r="H1043" i="12"/>
  <c r="H4920" i="12"/>
  <c r="H4850" i="12"/>
  <c r="H5366" i="12"/>
  <c r="H528" i="12"/>
  <c r="H4626" i="12"/>
  <c r="H364" i="12"/>
  <c r="H5308" i="12"/>
  <c r="H3848" i="12"/>
  <c r="H3423" i="12"/>
  <c r="H5016" i="12"/>
  <c r="H5094" i="12"/>
  <c r="H5103" i="12"/>
  <c r="H4639" i="12"/>
  <c r="H5147" i="12"/>
  <c r="H4686" i="12"/>
  <c r="H4798" i="12"/>
  <c r="H4927" i="12"/>
  <c r="H2726" i="12"/>
  <c r="H537" i="12"/>
  <c r="H5283" i="12"/>
  <c r="H5386" i="12"/>
  <c r="H5261" i="12"/>
  <c r="H5542" i="12"/>
  <c r="H4375" i="12"/>
  <c r="H5205" i="12"/>
  <c r="H5351" i="12"/>
  <c r="H3565" i="12"/>
  <c r="H5385" i="12"/>
  <c r="H4972" i="12"/>
  <c r="H5400" i="12"/>
  <c r="H4584" i="12"/>
  <c r="H1420" i="12"/>
  <c r="H4519" i="12"/>
  <c r="H5144" i="12"/>
  <c r="H5498" i="12"/>
  <c r="H5170" i="12"/>
  <c r="H5059" i="12"/>
  <c r="H3425" i="12"/>
  <c r="H4500" i="12"/>
  <c r="H3283" i="12"/>
  <c r="H5454" i="12"/>
  <c r="H5569" i="12"/>
  <c r="H4869" i="12"/>
  <c r="H776" i="12"/>
  <c r="H2621" i="12"/>
  <c r="H5328" i="12"/>
  <c r="H3428" i="12"/>
  <c r="H775" i="12"/>
  <c r="H2091" i="12"/>
  <c r="H4294" i="12"/>
  <c r="H5502" i="12"/>
  <c r="H5381" i="12"/>
  <c r="H5506" i="12"/>
  <c r="H3173" i="12"/>
  <c r="H5546" i="12"/>
  <c r="H5266" i="12"/>
  <c r="H5488" i="12"/>
  <c r="H4831" i="12"/>
  <c r="H4787" i="12"/>
  <c r="H5414" i="12"/>
  <c r="H1143" i="12"/>
  <c r="H4532" i="12"/>
  <c r="H4666" i="12"/>
  <c r="H3705" i="12"/>
  <c r="H2757" i="12"/>
  <c r="H5011" i="12"/>
  <c r="H2602" i="12"/>
  <c r="H5297" i="12"/>
  <c r="H3072" i="12"/>
  <c r="H3969" i="12"/>
  <c r="H1703" i="12"/>
  <c r="H3238" i="12"/>
  <c r="H4867" i="12"/>
  <c r="H3385" i="12"/>
  <c r="H4804" i="12"/>
  <c r="H4914" i="12"/>
  <c r="H4263" i="12"/>
  <c r="H5530" i="12"/>
  <c r="H1559" i="12"/>
  <c r="H5520" i="12"/>
  <c r="H4840" i="12"/>
  <c r="H3679" i="12"/>
  <c r="H4351" i="12"/>
  <c r="H5187" i="12"/>
  <c r="H4571" i="12"/>
  <c r="H4802" i="12"/>
  <c r="H5244" i="12"/>
  <c r="H4866" i="12"/>
  <c r="H3176" i="12"/>
  <c r="H5184" i="12"/>
  <c r="H5017" i="12"/>
  <c r="H5438" i="12"/>
  <c r="H1842" i="12"/>
  <c r="H3518" i="12"/>
  <c r="H2506" i="12"/>
  <c r="H5014" i="12"/>
  <c r="H5416" i="12"/>
  <c r="H2969" i="12"/>
  <c r="H3973" i="12"/>
  <c r="H822" i="12"/>
  <c r="H5405" i="12"/>
  <c r="H5434" i="12"/>
  <c r="H4741" i="12"/>
  <c r="H3828" i="12"/>
  <c r="H4923" i="12"/>
  <c r="H4995" i="12"/>
  <c r="H3763" i="12"/>
  <c r="H4433" i="12"/>
  <c r="H5556" i="12"/>
  <c r="H4957" i="12"/>
  <c r="H969" i="12"/>
  <c r="H5064" i="12"/>
  <c r="H5010" i="12"/>
  <c r="H2907" i="12"/>
  <c r="H2441" i="12"/>
  <c r="H5208" i="12"/>
  <c r="H4570" i="12"/>
  <c r="H4582" i="12"/>
  <c r="H4970" i="12"/>
  <c r="H3463" i="12"/>
  <c r="H5253" i="12"/>
  <c r="H2136" i="12"/>
  <c r="H3855" i="12"/>
  <c r="H5346" i="12"/>
  <c r="H3999" i="12"/>
  <c r="H746" i="12"/>
  <c r="H4630" i="12"/>
  <c r="H3913" i="12"/>
  <c r="H5288" i="12"/>
  <c r="H5190" i="12"/>
  <c r="H4407" i="12"/>
  <c r="H4014" i="12"/>
  <c r="H4593" i="12"/>
  <c r="H3411" i="12"/>
  <c r="H5433" i="12"/>
  <c r="H4217" i="12"/>
  <c r="H5325" i="12"/>
  <c r="H5165" i="12"/>
  <c r="H5151" i="12"/>
  <c r="H5102" i="12"/>
  <c r="H453" i="12"/>
  <c r="H5361" i="12"/>
  <c r="H3223" i="12"/>
  <c r="H2255" i="12"/>
  <c r="H5046" i="12"/>
  <c r="H4127" i="12"/>
  <c r="H3602" i="12"/>
  <c r="H5110" i="12"/>
  <c r="H3178" i="12"/>
  <c r="H4481" i="12"/>
  <c r="H5345" i="12"/>
  <c r="H4919" i="12"/>
  <c r="H4791" i="12"/>
  <c r="H2308" i="12"/>
  <c r="H5021" i="12"/>
  <c r="H438" i="12"/>
  <c r="H5515" i="12"/>
  <c r="H705" i="12"/>
  <c r="H5343" i="12"/>
  <c r="H3489" i="12"/>
  <c r="H3334" i="12"/>
  <c r="H5217" i="12"/>
  <c r="H4447" i="12"/>
  <c r="H5051" i="12"/>
  <c r="H5087" i="12"/>
  <c r="H4514" i="12"/>
  <c r="H5517" i="12"/>
  <c r="H4473" i="12"/>
  <c r="H3570" i="12"/>
  <c r="H4534" i="12"/>
  <c r="H5354" i="12"/>
  <c r="H5558" i="12"/>
  <c r="H5318" i="12"/>
  <c r="H3663" i="12"/>
  <c r="H5453" i="12"/>
  <c r="H5395" i="12"/>
  <c r="H902" i="12"/>
  <c r="H4537" i="12"/>
  <c r="H5272" i="12"/>
  <c r="H5065" i="12"/>
  <c r="H4092" i="12"/>
  <c r="H5242" i="12"/>
  <c r="H5411" i="12"/>
  <c r="H5483" i="12"/>
  <c r="H5271" i="12"/>
  <c r="H5112" i="12"/>
  <c r="H4729" i="12"/>
  <c r="H5465" i="12"/>
  <c r="H4598" i="12"/>
  <c r="H4622" i="12"/>
  <c r="H4471" i="12"/>
  <c r="H5445" i="12"/>
  <c r="H5154" i="12"/>
  <c r="H5535" i="12"/>
  <c r="H4003" i="12"/>
  <c r="H1461" i="12"/>
  <c r="H4130" i="12"/>
  <c r="H2155" i="12"/>
  <c r="H5126" i="12"/>
  <c r="H4415" i="12"/>
  <c r="H4756" i="12"/>
  <c r="H5521" i="12"/>
  <c r="H4740" i="12"/>
  <c r="H4196" i="12"/>
  <c r="H543" i="12"/>
  <c r="H3991" i="12"/>
  <c r="H5269" i="12"/>
  <c r="H5088" i="12"/>
  <c r="H5329" i="12"/>
  <c r="H3281" i="12"/>
  <c r="H4354" i="12"/>
  <c r="H4803" i="12"/>
  <c r="H5091" i="12"/>
  <c r="H4489" i="12"/>
  <c r="H4921" i="12"/>
  <c r="H4270" i="12"/>
  <c r="H5041" i="12"/>
  <c r="H5192" i="12"/>
  <c r="H5431" i="12"/>
  <c r="H4976" i="12"/>
  <c r="H4278" i="12"/>
  <c r="H4766" i="12"/>
  <c r="H1410" i="12"/>
  <c r="H3939" i="12"/>
  <c r="H5519" i="12"/>
  <c r="H4929" i="12"/>
  <c r="H5422" i="12"/>
  <c r="H4372" i="12"/>
  <c r="H3937" i="12"/>
  <c r="H4293" i="12"/>
  <c r="H3144" i="12"/>
  <c r="H1139" i="12"/>
  <c r="H5572" i="12"/>
  <c r="H4069" i="12"/>
  <c r="H3989" i="12"/>
  <c r="H5421" i="12"/>
  <c r="H4992" i="12"/>
  <c r="H3123" i="12"/>
  <c r="H4667" i="12"/>
  <c r="H539" i="12"/>
  <c r="H5457" i="12"/>
  <c r="H5317" i="12"/>
  <c r="H2135" i="12"/>
  <c r="H5413" i="12"/>
  <c r="H4103" i="12"/>
  <c r="H5513" i="12"/>
  <c r="H5430" i="12"/>
  <c r="H5394" i="12"/>
  <c r="H894" i="12"/>
  <c r="H4048" i="12"/>
  <c r="H4860" i="12"/>
  <c r="H4586" i="12"/>
  <c r="H4820" i="12"/>
  <c r="H3726" i="12"/>
  <c r="H5101" i="12"/>
  <c r="H4719" i="12"/>
  <c r="H1630" i="12"/>
  <c r="H3498" i="12"/>
  <c r="H5264" i="12"/>
  <c r="H5042" i="12"/>
  <c r="H4282" i="12"/>
  <c r="H3718" i="12"/>
  <c r="H5403" i="12"/>
  <c r="H5378" i="12"/>
  <c r="H5155" i="12"/>
  <c r="H4046" i="12"/>
  <c r="H5512" i="12"/>
  <c r="H5281" i="12"/>
  <c r="H1808" i="12"/>
  <c r="H5156" i="12"/>
  <c r="H5069" i="12"/>
  <c r="H5479" i="12"/>
  <c r="H5491" i="12"/>
  <c r="H5006" i="12"/>
  <c r="H5302" i="12"/>
  <c r="H5471" i="12"/>
  <c r="H5352" i="12"/>
  <c r="H4355" i="12"/>
  <c r="H4839" i="12"/>
  <c r="H5186" i="12"/>
  <c r="H4983" i="12"/>
  <c r="H5419" i="12"/>
  <c r="H4810" i="12"/>
  <c r="H5382" i="12"/>
  <c r="H5182" i="12"/>
  <c r="H4268" i="12"/>
  <c r="H5121" i="12"/>
  <c r="H5562" i="12"/>
  <c r="H3899" i="12"/>
  <c r="H4984" i="12"/>
  <c r="H5265" i="12"/>
  <c r="H4607" i="12"/>
  <c r="H5278" i="12"/>
  <c r="H5079" i="12"/>
  <c r="H5543" i="12"/>
  <c r="H5259" i="12"/>
  <c r="H4066" i="12"/>
  <c r="H5428" i="12"/>
  <c r="H4618" i="12"/>
  <c r="H4755" i="12"/>
  <c r="H5263" i="12"/>
  <c r="H5477" i="12"/>
  <c r="H4129" i="12"/>
  <c r="H5089" i="12"/>
  <c r="H5223" i="12"/>
  <c r="H5104" i="12"/>
  <c r="H5123" i="12"/>
  <c r="H4783" i="12"/>
  <c r="H5363" i="12"/>
  <c r="H4315" i="12"/>
  <c r="H5098" i="12"/>
  <c r="H4877" i="12"/>
  <c r="H4336" i="12"/>
  <c r="H4414" i="12"/>
  <c r="H5379" i="12"/>
  <c r="H2832" i="12"/>
  <c r="H3627" i="12"/>
  <c r="H4411" i="12"/>
  <c r="H4817" i="12"/>
  <c r="H5389" i="12"/>
  <c r="H1498" i="12"/>
  <c r="H4591" i="12"/>
  <c r="H4958" i="12"/>
  <c r="H4771" i="12"/>
  <c r="H4828" i="12"/>
  <c r="H2664" i="12"/>
  <c r="H1301" i="12"/>
  <c r="H2234" i="12"/>
  <c r="H5164" i="12"/>
  <c r="H5390" i="12"/>
  <c r="H5472" i="12"/>
  <c r="H4846" i="12"/>
  <c r="H1523" i="12"/>
  <c r="H5255" i="12"/>
  <c r="H5289" i="12"/>
  <c r="H5476" i="12"/>
  <c r="H1993" i="12"/>
  <c r="H4078" i="12"/>
  <c r="H4904" i="12"/>
  <c r="H4996" i="12"/>
  <c r="H4662" i="12"/>
  <c r="H5340" i="12"/>
  <c r="H4175" i="12"/>
  <c r="H1089" i="12"/>
  <c r="H5367" i="12"/>
  <c r="H4899" i="12"/>
  <c r="H5220" i="12"/>
  <c r="H5239" i="12"/>
  <c r="H5493" i="12"/>
  <c r="H4906" i="12"/>
  <c r="H5163" i="12"/>
  <c r="H3994" i="12"/>
  <c r="H5567" i="12"/>
  <c r="H5002" i="12"/>
  <c r="H4871" i="12"/>
  <c r="H5528" i="12"/>
  <c r="H5194" i="12"/>
  <c r="H4493" i="12"/>
  <c r="H5511" i="12"/>
  <c r="H1265" i="12"/>
  <c r="H4624" i="12"/>
  <c r="H4244" i="12"/>
  <c r="H3691" i="12"/>
  <c r="H5219" i="12"/>
  <c r="H1003" i="12"/>
  <c r="H5267" i="12"/>
  <c r="H642" i="12"/>
  <c r="H2355" i="12"/>
  <c r="H5499" i="12"/>
  <c r="H4291" i="12"/>
  <c r="H2817" i="12"/>
  <c r="H5084" i="12"/>
  <c r="H4467" i="12"/>
  <c r="H5314" i="12"/>
  <c r="H5425" i="12"/>
  <c r="H4759" i="12"/>
  <c r="H5441" i="12"/>
  <c r="H5550" i="12"/>
  <c r="H5447" i="12"/>
  <c r="H5150" i="12"/>
  <c r="H4566" i="12"/>
  <c r="H2402" i="12"/>
  <c r="H4878" i="12"/>
  <c r="H2067" i="12"/>
  <c r="H3737" i="12"/>
  <c r="H4322" i="12"/>
  <c r="H3159" i="12"/>
  <c r="H4552" i="12"/>
  <c r="H5256" i="12"/>
  <c r="H5462" i="12"/>
  <c r="H5460" i="12"/>
  <c r="H5532" i="12"/>
  <c r="H5565" i="12"/>
  <c r="H5564" i="12"/>
  <c r="H5560" i="12"/>
  <c r="H5540" i="12"/>
  <c r="H4240" i="12"/>
  <c r="H5080" i="12"/>
  <c r="H5444" i="12"/>
  <c r="H3733" i="12"/>
  <c r="H5531" i="12"/>
  <c r="H5541" i="12"/>
  <c r="H5473" i="12"/>
  <c r="H2444" i="12"/>
  <c r="H5277" i="12"/>
  <c r="H5252" i="12"/>
  <c r="H4735" i="12"/>
  <c r="H5200" i="12"/>
  <c r="H4982" i="12"/>
  <c r="H5495" i="12"/>
  <c r="H4527" i="12"/>
  <c r="H5072" i="12"/>
  <c r="H5426" i="12"/>
  <c r="H2341" i="12"/>
  <c r="H4220" i="12"/>
  <c r="H4993" i="12"/>
  <c r="H5536" i="12"/>
  <c r="H5409" i="12"/>
  <c r="H4911" i="12"/>
  <c r="H5559" i="12"/>
  <c r="H5410" i="12"/>
  <c r="H5245" i="12"/>
  <c r="H2741" i="12"/>
  <c r="H3069" i="12"/>
  <c r="H5341" i="12"/>
  <c r="H5525" i="12"/>
  <c r="H5407" i="12"/>
  <c r="H2929" i="12"/>
  <c r="H5063" i="12"/>
  <c r="H5547" i="12"/>
  <c r="H2434" i="12"/>
  <c r="H5193" i="12"/>
  <c r="H5408" i="12"/>
  <c r="H4404" i="12"/>
  <c r="H4994" i="12"/>
  <c r="H5396" i="12"/>
  <c r="H5420" i="12"/>
  <c r="H4863" i="12"/>
  <c r="H5337" i="12"/>
  <c r="H5552" i="12"/>
  <c r="H5490" i="12"/>
  <c r="H5032" i="12"/>
  <c r="H5496" i="12"/>
  <c r="H4889" i="12"/>
  <c r="H5561" i="12"/>
  <c r="H5516" i="12"/>
  <c r="H4935" i="12"/>
  <c r="H5442" i="12"/>
  <c r="H5305" i="12"/>
  <c r="H5501" i="12"/>
  <c r="H5095" i="12"/>
  <c r="H5503" i="12"/>
  <c r="H5078" i="12"/>
  <c r="H4362" i="12"/>
  <c r="H5316" i="12"/>
  <c r="H5218" i="12"/>
  <c r="H5522" i="12"/>
  <c r="H5526" i="12"/>
  <c r="H5497" i="12"/>
  <c r="H5206" i="12"/>
  <c r="H5172" i="12"/>
  <c r="H5056" i="12"/>
  <c r="H5480" i="12"/>
  <c r="H5246" i="12"/>
  <c r="H5307" i="12"/>
  <c r="H5432" i="12"/>
  <c r="H5388" i="12"/>
  <c r="H5254" i="12"/>
  <c r="H5322" i="12"/>
  <c r="H5077" i="12"/>
  <c r="H5054" i="12"/>
  <c r="H5140" i="12"/>
  <c r="H5362" i="12"/>
  <c r="H5548" i="12"/>
  <c r="H4758" i="12"/>
  <c r="H2121" i="12"/>
  <c r="H5518" i="12"/>
  <c r="H5449" i="12"/>
  <c r="H5482" i="12"/>
  <c r="H5566" i="12"/>
  <c r="H5375" i="12"/>
  <c r="H5135" i="12"/>
  <c r="H4314" i="12"/>
  <c r="H1602" i="12"/>
  <c r="H2077" i="12"/>
  <c r="H4691" i="12"/>
  <c r="H4551" i="12"/>
  <c r="H3696" i="12"/>
  <c r="H5398" i="12"/>
  <c r="H5549" i="12"/>
  <c r="H4597" i="12"/>
  <c r="H4845" i="12"/>
  <c r="H5293" i="12"/>
  <c r="H4847" i="12"/>
  <c r="H5571" i="12"/>
  <c r="H5458" i="12"/>
  <c r="H5210" i="12"/>
  <c r="H4779" i="12"/>
  <c r="H4680" i="12"/>
  <c r="H5173" i="12"/>
  <c r="H5018" i="12"/>
  <c r="H5455" i="12"/>
  <c r="H5568" i="12"/>
  <c r="H4788" i="12"/>
  <c r="H5399" i="12"/>
  <c r="H5557" i="12"/>
  <c r="H5485" i="12"/>
  <c r="H3471" i="12"/>
  <c r="H5082" i="12"/>
  <c r="H5043" i="12"/>
  <c r="H4279" i="12"/>
  <c r="H5294" i="12"/>
  <c r="H4930" i="12"/>
  <c r="H3873" i="12"/>
  <c r="H4455" i="12"/>
  <c r="H4848" i="12"/>
  <c r="H3040" i="12"/>
  <c r="H5387" i="12"/>
  <c r="H4825" i="12"/>
  <c r="H5467" i="12"/>
  <c r="H5241" i="12"/>
  <c r="H5539" i="12"/>
  <c r="H4881" i="12"/>
  <c r="H5224" i="12"/>
  <c r="H4435" i="12"/>
  <c r="H5240" i="12"/>
  <c r="H5180" i="12"/>
  <c r="H3829" i="12"/>
  <c r="H5319" i="12"/>
  <c r="H4882" i="12"/>
  <c r="H5486" i="12"/>
  <c r="H5423" i="12"/>
  <c r="H5393" i="12"/>
  <c r="H5487" i="12"/>
  <c r="H5555" i="12"/>
  <c r="H1203" i="12"/>
  <c r="H4971" i="12"/>
  <c r="H5505" i="12"/>
  <c r="H5554" i="12"/>
  <c r="H5179" i="12"/>
  <c r="H5124" i="12"/>
  <c r="H5275" i="12"/>
  <c r="H2289" i="12"/>
  <c r="H5545" i="12"/>
  <c r="H5364" i="12"/>
  <c r="H5096" i="12"/>
  <c r="H5510" i="12"/>
  <c r="H5500" i="12"/>
  <c r="H5383" i="12"/>
  <c r="H4402" i="12"/>
  <c r="H3410" i="12"/>
  <c r="H5570" i="12"/>
  <c r="H5037" i="12"/>
  <c r="H5524" i="12"/>
  <c r="H5523" i="12"/>
  <c r="H5563" i="12"/>
  <c r="H5007" i="12"/>
  <c r="H4002" i="12"/>
  <c r="H4892" i="12"/>
  <c r="H4943" i="12"/>
  <c r="H5529" i="12"/>
  <c r="H4944" i="12"/>
  <c r="H5370" i="12"/>
  <c r="H5533" i="12"/>
  <c r="J2313" i="12"/>
  <c r="J47" i="12"/>
  <c r="J2774" i="12"/>
  <c r="J1874" i="12"/>
  <c r="J4" i="12"/>
  <c r="J2449" i="12"/>
  <c r="J3175" i="12"/>
  <c r="J242" i="12"/>
  <c r="J2060" i="12"/>
  <c r="J321" i="12"/>
  <c r="J831" i="12"/>
  <c r="J75" i="12"/>
  <c r="J2533" i="12"/>
  <c r="J2324" i="12"/>
  <c r="J45" i="12"/>
  <c r="J137" i="12"/>
  <c r="J3196" i="12"/>
  <c r="J78" i="12"/>
  <c r="J346" i="12"/>
  <c r="J2364" i="12"/>
  <c r="J2690" i="12"/>
  <c r="J87" i="12"/>
  <c r="J657" i="12"/>
  <c r="J143" i="12"/>
  <c r="J302" i="12"/>
  <c r="J3709" i="12"/>
  <c r="J2875" i="12"/>
  <c r="J553" i="12"/>
  <c r="J93" i="12"/>
  <c r="J1777" i="12"/>
  <c r="J3631" i="12"/>
  <c r="J286" i="12"/>
  <c r="J1477" i="12"/>
  <c r="J1408" i="12"/>
  <c r="J3020" i="12"/>
  <c r="J2491" i="12"/>
  <c r="J2054" i="12"/>
  <c r="J1877" i="12"/>
  <c r="J86" i="12"/>
  <c r="J262" i="12"/>
  <c r="J3549" i="12"/>
  <c r="J1950" i="12"/>
  <c r="J3089" i="12"/>
  <c r="J2649" i="12"/>
  <c r="J3314" i="12"/>
  <c r="J774" i="12"/>
  <c r="J59" i="12"/>
  <c r="J2422" i="12"/>
  <c r="J2013" i="12"/>
  <c r="J43" i="12"/>
  <c r="J3383" i="12"/>
  <c r="J1675" i="12"/>
  <c r="J1801" i="12"/>
  <c r="J1133" i="12"/>
  <c r="J226" i="12"/>
  <c r="J1274" i="12"/>
  <c r="J159" i="12"/>
  <c r="J2698" i="12"/>
  <c r="J28" i="12"/>
  <c r="J516" i="12"/>
  <c r="J1776" i="12"/>
  <c r="J402" i="12"/>
  <c r="J1537" i="12"/>
  <c r="J779" i="12"/>
  <c r="J2612" i="12"/>
  <c r="J429" i="12"/>
  <c r="J3006" i="12"/>
  <c r="J3077" i="12"/>
  <c r="J1826" i="12"/>
  <c r="J2184" i="12"/>
  <c r="J1334" i="12"/>
  <c r="J2420" i="12"/>
  <c r="J1149" i="12"/>
  <c r="J3478" i="12"/>
  <c r="J3387" i="12"/>
  <c r="J520" i="12"/>
  <c r="J2373" i="12"/>
  <c r="J2657" i="12"/>
  <c r="J1612" i="12"/>
  <c r="J1736" i="12"/>
  <c r="J3185" i="12"/>
  <c r="J2414" i="12"/>
  <c r="J196" i="12"/>
  <c r="J3035" i="12"/>
  <c r="J3722" i="12"/>
  <c r="J2857" i="12"/>
  <c r="J2233" i="12"/>
  <c r="J50" i="12"/>
  <c r="J2558" i="12"/>
  <c r="J1753" i="12"/>
  <c r="J782" i="12"/>
  <c r="J1275" i="12"/>
  <c r="J375" i="12"/>
  <c r="J1800" i="12"/>
  <c r="J877" i="12"/>
  <c r="J2560" i="12"/>
  <c r="J805" i="12"/>
  <c r="J3643" i="12"/>
  <c r="J310" i="12"/>
  <c r="J2911" i="12"/>
  <c r="J152" i="12"/>
  <c r="J1379" i="12"/>
  <c r="J1038" i="12"/>
  <c r="J25" i="12"/>
  <c r="J40" i="12"/>
  <c r="J1270" i="12"/>
  <c r="J4189" i="12"/>
  <c r="J312" i="12"/>
  <c r="J3095" i="12"/>
  <c r="J283" i="12"/>
  <c r="J1407" i="12"/>
  <c r="J2663" i="12"/>
  <c r="J51" i="12"/>
  <c r="J964" i="12"/>
  <c r="J2115" i="12"/>
  <c r="J765" i="12"/>
  <c r="J31" i="12"/>
  <c r="J215" i="12"/>
  <c r="J684" i="12"/>
  <c r="J60" i="12"/>
  <c r="J153" i="12"/>
  <c r="J4449" i="12"/>
  <c r="J3675" i="12"/>
  <c r="J3826" i="12"/>
  <c r="J110" i="12"/>
  <c r="J3189" i="12"/>
  <c r="J595" i="12"/>
  <c r="J524" i="12"/>
  <c r="J2503" i="12"/>
  <c r="J2348" i="12"/>
  <c r="J2128" i="12"/>
  <c r="J2793" i="12"/>
  <c r="J576" i="12"/>
  <c r="J449" i="12"/>
  <c r="J1239" i="12"/>
  <c r="J481" i="12"/>
  <c r="J301" i="12"/>
  <c r="J994" i="12"/>
  <c r="J3777" i="12"/>
  <c r="J883" i="12"/>
  <c r="J2666" i="12"/>
  <c r="J195" i="12"/>
  <c r="J1031" i="12"/>
  <c r="J3593" i="12"/>
  <c r="J555" i="12"/>
  <c r="J267" i="12"/>
  <c r="J294" i="12"/>
  <c r="J728" i="12"/>
  <c r="J236" i="12"/>
  <c r="J605" i="12"/>
  <c r="J2738" i="12"/>
  <c r="J3857" i="12"/>
  <c r="J350" i="12"/>
  <c r="J3342" i="12"/>
  <c r="J1633" i="12"/>
  <c r="J2295" i="12"/>
  <c r="J223" i="12"/>
  <c r="J68" i="12"/>
  <c r="J136" i="12"/>
  <c r="J878" i="12"/>
  <c r="J896" i="12"/>
  <c r="J928" i="12"/>
  <c r="J2819" i="12"/>
  <c r="J3304" i="12"/>
  <c r="J900" i="12"/>
  <c r="J2550" i="12"/>
  <c r="J1856" i="12"/>
  <c r="J3001" i="12"/>
  <c r="J2791" i="12"/>
  <c r="J2783" i="12"/>
  <c r="J317" i="12"/>
  <c r="J1643" i="12"/>
  <c r="J1091" i="12"/>
  <c r="J2495" i="12"/>
  <c r="J2140" i="12"/>
  <c r="J1610" i="12"/>
  <c r="J1351" i="12"/>
  <c r="J989" i="12"/>
  <c r="J224" i="12"/>
  <c r="J1047" i="12"/>
  <c r="J3667" i="12"/>
  <c r="J1339" i="12"/>
  <c r="J1244" i="12"/>
  <c r="J337" i="12"/>
  <c r="J141" i="12"/>
  <c r="J2002" i="12"/>
  <c r="J3639" i="12"/>
  <c r="J186" i="12"/>
  <c r="J4275" i="12"/>
  <c r="J3870" i="12"/>
  <c r="J171" i="12"/>
  <c r="J1514" i="12"/>
  <c r="J3785" i="12"/>
  <c r="J750" i="12"/>
  <c r="J2824" i="12"/>
  <c r="J39" i="12"/>
  <c r="J474" i="12"/>
  <c r="J3786" i="12"/>
  <c r="J632" i="12"/>
  <c r="J931" i="12"/>
  <c r="J3044" i="12"/>
  <c r="J151" i="12"/>
  <c r="J295" i="12"/>
  <c r="J422" i="12"/>
  <c r="J339" i="12"/>
  <c r="J273" i="12"/>
  <c r="J1231" i="12"/>
  <c r="J2982" i="12"/>
  <c r="J1068" i="12"/>
  <c r="J714" i="12"/>
  <c r="J2322" i="12"/>
  <c r="J3215" i="12"/>
  <c r="J679" i="12"/>
  <c r="J1115" i="12"/>
  <c r="J4324" i="12"/>
  <c r="J526" i="12"/>
  <c r="J388" i="12"/>
  <c r="J17" i="12"/>
  <c r="J929" i="12"/>
  <c r="J985" i="12"/>
  <c r="J328" i="12"/>
  <c r="J3265" i="12"/>
  <c r="J2334" i="12"/>
  <c r="J2271" i="12"/>
  <c r="J52" i="12"/>
  <c r="J2261" i="12"/>
  <c r="J319" i="12"/>
  <c r="J4084" i="12"/>
  <c r="J193" i="12"/>
  <c r="J643" i="12"/>
  <c r="J650" i="12"/>
  <c r="J814" i="12"/>
  <c r="J431" i="12"/>
  <c r="J2834" i="12"/>
  <c r="J205" i="12"/>
  <c r="J3800" i="12"/>
  <c r="J166" i="12"/>
  <c r="J1969" i="12"/>
  <c r="J168" i="12"/>
  <c r="J4204" i="12"/>
  <c r="J2922" i="12"/>
  <c r="J329" i="12"/>
  <c r="J156" i="12"/>
  <c r="J882" i="12"/>
  <c r="J1130" i="12"/>
  <c r="J2678" i="12"/>
  <c r="J82" i="12"/>
  <c r="J3672" i="12"/>
  <c r="J61" i="12"/>
  <c r="J272" i="12"/>
  <c r="J84" i="12"/>
  <c r="J1255" i="12"/>
  <c r="J41" i="12"/>
  <c r="J3944" i="12"/>
  <c r="J4032" i="12"/>
  <c r="J504" i="12"/>
  <c r="J3834" i="12"/>
  <c r="J627" i="12"/>
  <c r="J20" i="12"/>
  <c r="J2432" i="12"/>
  <c r="J709" i="12"/>
  <c r="J380" i="12"/>
  <c r="J154" i="12"/>
  <c r="J357" i="12"/>
  <c r="J1803" i="12"/>
  <c r="J2656" i="12"/>
  <c r="J2897" i="12"/>
  <c r="J680" i="12"/>
  <c r="J109" i="12"/>
  <c r="J503" i="12"/>
  <c r="J1906" i="12"/>
  <c r="J1184" i="12"/>
  <c r="J468" i="12"/>
  <c r="J3483" i="12"/>
  <c r="J3114" i="12"/>
  <c r="J3053" i="12"/>
  <c r="J126" i="12"/>
  <c r="J418" i="12"/>
  <c r="J2845" i="12"/>
  <c r="J163" i="12"/>
  <c r="J1879" i="12"/>
  <c r="J381" i="12"/>
  <c r="J2900" i="12"/>
  <c r="J4302" i="12"/>
  <c r="J4337" i="12"/>
  <c r="J36" i="12"/>
  <c r="J130" i="12"/>
  <c r="J3692" i="12"/>
  <c r="J3074" i="12"/>
  <c r="J4614" i="12"/>
  <c r="J3016" i="12"/>
  <c r="J2697" i="12"/>
  <c r="J1044" i="12"/>
  <c r="J2039" i="12"/>
  <c r="J12" i="12"/>
  <c r="J3438" i="12"/>
  <c r="J2009" i="12"/>
  <c r="J2418" i="12"/>
  <c r="J3170" i="12"/>
  <c r="J2246" i="12"/>
  <c r="J180" i="12"/>
  <c r="J3579" i="12"/>
  <c r="J204" i="12"/>
  <c r="J3228" i="12"/>
  <c r="J975" i="12"/>
  <c r="J3621" i="12"/>
  <c r="J209" i="12"/>
  <c r="J3292" i="12"/>
  <c r="J3306" i="12"/>
  <c r="J89" i="12"/>
  <c r="J604" i="12"/>
  <c r="J2976" i="12"/>
  <c r="J508" i="12"/>
  <c r="J298" i="12"/>
  <c r="J3462" i="12"/>
  <c r="J100" i="12"/>
  <c r="J3796" i="12"/>
  <c r="J3512" i="12"/>
  <c r="J1485" i="12"/>
  <c r="J3194" i="12"/>
  <c r="J125" i="12"/>
  <c r="J392" i="12"/>
  <c r="J2480" i="12"/>
  <c r="J569" i="12"/>
  <c r="J4483" i="12"/>
  <c r="J847" i="12"/>
  <c r="J1322" i="12"/>
  <c r="J363" i="12"/>
  <c r="J806" i="12"/>
  <c r="J832" i="12"/>
  <c r="J2999" i="12"/>
  <c r="J761" i="12"/>
  <c r="J532" i="12"/>
  <c r="J94" i="12"/>
  <c r="J1011" i="12"/>
  <c r="J2915" i="12"/>
  <c r="J514" i="12"/>
  <c r="J173" i="12"/>
  <c r="J353" i="12"/>
  <c r="J2822" i="12"/>
  <c r="J1020" i="12"/>
  <c r="J37" i="12"/>
  <c r="J2496" i="12"/>
  <c r="J2716" i="12"/>
  <c r="J479" i="12"/>
  <c r="J128" i="12"/>
  <c r="J3662" i="12"/>
  <c r="J2784" i="12"/>
  <c r="J2486" i="12"/>
  <c r="J2379" i="12"/>
  <c r="J790" i="12"/>
  <c r="J3418" i="12"/>
  <c r="J691" i="12"/>
  <c r="J2419" i="12"/>
  <c r="J2820" i="12"/>
  <c r="J2968" i="12"/>
  <c r="J207" i="12"/>
  <c r="J558" i="12"/>
  <c r="J253" i="12"/>
  <c r="J1637" i="12"/>
  <c r="J1603" i="12"/>
  <c r="J360" i="12"/>
  <c r="J1155" i="12"/>
  <c r="J49" i="12"/>
  <c r="J2879" i="12"/>
  <c r="J1790" i="12"/>
  <c r="J455" i="12"/>
  <c r="J1030" i="12"/>
  <c r="J1655" i="12"/>
  <c r="J3208" i="12"/>
  <c r="J954" i="12"/>
  <c r="J1319" i="12"/>
  <c r="J113" i="12"/>
  <c r="J2658" i="12"/>
  <c r="J2635" i="12"/>
  <c r="J104" i="12"/>
  <c r="J2905" i="12"/>
  <c r="J1318" i="12"/>
  <c r="J1919" i="12"/>
  <c r="J2633" i="12"/>
  <c r="J2250" i="12"/>
  <c r="J656" i="12"/>
  <c r="J2867" i="12"/>
  <c r="J4087" i="12"/>
  <c r="J3741" i="12"/>
  <c r="J1445" i="12"/>
  <c r="J663" i="12"/>
  <c r="J984" i="12"/>
  <c r="J1066" i="12"/>
  <c r="J4075" i="12"/>
  <c r="J3338" i="12"/>
  <c r="J46" i="12"/>
  <c r="J613" i="12"/>
  <c r="J909" i="12"/>
  <c r="J3577" i="12"/>
  <c r="J1475" i="12"/>
  <c r="J239" i="12"/>
  <c r="J437" i="12"/>
  <c r="J1210" i="12"/>
  <c r="J495" i="12"/>
  <c r="J2113" i="12"/>
  <c r="J486" i="12"/>
  <c r="J637" i="12"/>
  <c r="J4710" i="12"/>
  <c r="J71" i="12"/>
  <c r="J3152" i="12"/>
  <c r="J459" i="12"/>
  <c r="J4128" i="12"/>
  <c r="J155" i="12"/>
  <c r="J3376" i="12"/>
  <c r="J2898" i="12"/>
  <c r="J2750" i="12"/>
  <c r="J4442" i="12"/>
  <c r="J2629" i="12"/>
  <c r="J175" i="12"/>
  <c r="J1412" i="12"/>
  <c r="J3635" i="12"/>
  <c r="J365" i="12"/>
  <c r="J406" i="12"/>
  <c r="J427" i="12"/>
  <c r="J1226" i="12"/>
  <c r="J457" i="12"/>
  <c r="J3719" i="12"/>
  <c r="J24" i="12"/>
  <c r="J279" i="12"/>
  <c r="J2773" i="12"/>
  <c r="J1158" i="12"/>
  <c r="J1551" i="12"/>
  <c r="J3555" i="12"/>
  <c r="J3987" i="12"/>
  <c r="J278" i="12"/>
  <c r="J3242" i="12"/>
  <c r="J1326" i="12"/>
  <c r="J3115" i="12"/>
  <c r="J389" i="12"/>
  <c r="J3158" i="12"/>
  <c r="J4546" i="12"/>
  <c r="J4197" i="12"/>
  <c r="J898" i="12"/>
  <c r="J682" i="12"/>
  <c r="J192" i="12"/>
  <c r="J2198" i="12"/>
  <c r="J544" i="12"/>
  <c r="J661" i="12"/>
  <c r="J1779" i="12"/>
  <c r="J3879" i="12"/>
  <c r="J280" i="12"/>
  <c r="J621" i="12"/>
  <c r="J842" i="12"/>
  <c r="J3321" i="12"/>
  <c r="J149" i="12"/>
  <c r="J1278" i="12"/>
  <c r="J2537" i="12"/>
  <c r="J370" i="12"/>
  <c r="J755" i="12"/>
  <c r="J2975" i="12"/>
  <c r="J490" i="12"/>
  <c r="J3256" i="12"/>
  <c r="J2548" i="12"/>
  <c r="J892" i="12"/>
  <c r="J408" i="12"/>
  <c r="J2328" i="12"/>
  <c r="J2081" i="12"/>
  <c r="J103" i="12"/>
  <c r="J612" i="12"/>
  <c r="J235" i="12"/>
  <c r="J2959" i="12"/>
  <c r="J44" i="12"/>
  <c r="J383" i="12"/>
  <c r="J1891" i="12"/>
  <c r="J588" i="12"/>
  <c r="J1085" i="12"/>
  <c r="J681" i="12"/>
  <c r="J2541" i="12"/>
  <c r="J2108" i="12"/>
  <c r="J3949" i="12"/>
  <c r="J184" i="12"/>
  <c r="J3288" i="12"/>
  <c r="J1189" i="12"/>
  <c r="J124" i="12"/>
  <c r="J131" i="12"/>
  <c r="J590" i="12"/>
  <c r="J1321" i="12"/>
  <c r="J167" i="12"/>
  <c r="J340" i="12"/>
  <c r="J105" i="12"/>
  <c r="J850" i="12"/>
  <c r="J465" i="12"/>
  <c r="J2953" i="12"/>
  <c r="J115" i="12"/>
  <c r="J959" i="12"/>
  <c r="J296" i="12"/>
  <c r="J1393" i="12"/>
  <c r="J399" i="12"/>
  <c r="J3532" i="12"/>
  <c r="J685" i="12"/>
  <c r="J2223" i="12"/>
  <c r="J3571" i="12"/>
  <c r="J433" i="12"/>
  <c r="J1451" i="12"/>
  <c r="J1178" i="12"/>
  <c r="J3500" i="12"/>
  <c r="J737" i="12"/>
  <c r="J322" i="12"/>
  <c r="J1221" i="12"/>
  <c r="J3860" i="12"/>
  <c r="J398" i="12"/>
  <c r="J988" i="12"/>
  <c r="J1504" i="12"/>
  <c r="J1460" i="12"/>
  <c r="J3680" i="12"/>
  <c r="J800" i="12"/>
  <c r="J3153" i="12"/>
  <c r="J857" i="12"/>
  <c r="J1357" i="12"/>
  <c r="J3219" i="12"/>
  <c r="J161" i="12"/>
  <c r="J1382" i="12"/>
  <c r="J3092" i="12"/>
  <c r="J288" i="12"/>
  <c r="J683" i="12"/>
  <c r="J3744" i="12"/>
  <c r="J4025" i="12"/>
  <c r="J476" i="12"/>
  <c r="J2916" i="12"/>
  <c r="J201" i="12"/>
  <c r="J1492" i="12"/>
  <c r="J936" i="12"/>
  <c r="J3634" i="12"/>
  <c r="J1540" i="12"/>
  <c r="J507" i="12"/>
  <c r="J794" i="12"/>
  <c r="J3950" i="12"/>
  <c r="J4283" i="12"/>
  <c r="J2747" i="12"/>
  <c r="J3422" i="12"/>
  <c r="J4157" i="12"/>
  <c r="J3366" i="12"/>
  <c r="J487" i="12"/>
  <c r="J1028" i="12"/>
  <c r="J2084" i="12"/>
  <c r="J4431" i="12"/>
  <c r="J3145" i="12"/>
  <c r="J3384" i="12"/>
  <c r="J4125" i="12"/>
  <c r="J2693" i="12"/>
  <c r="J2712" i="12"/>
  <c r="J3957" i="12"/>
  <c r="J669" i="12"/>
  <c r="J414" i="12"/>
  <c r="J1609" i="12"/>
  <c r="J2930" i="12"/>
  <c r="J721" i="12"/>
  <c r="J1360" i="12"/>
  <c r="J1074" i="12"/>
  <c r="J810" i="12"/>
  <c r="J411" i="12"/>
  <c r="J4590" i="12"/>
  <c r="J619" i="12"/>
  <c r="J222" i="12"/>
  <c r="J1937" i="12"/>
  <c r="J199" i="12"/>
  <c r="J2708" i="12"/>
  <c r="J108" i="12"/>
  <c r="J246" i="12"/>
  <c r="J1651" i="12"/>
  <c r="J2557" i="12"/>
  <c r="J2910" i="12"/>
  <c r="J1277" i="12"/>
  <c r="J580" i="12"/>
  <c r="J550" i="12"/>
  <c r="J1186" i="12"/>
  <c r="J1695" i="12"/>
  <c r="J3898" i="12"/>
  <c r="J2855" i="12"/>
  <c r="J1402" i="12"/>
  <c r="J3431" i="12"/>
  <c r="J3823" i="12"/>
  <c r="J717" i="12"/>
  <c r="J2083" i="12"/>
  <c r="J2436" i="12"/>
  <c r="J3195" i="12"/>
  <c r="J3372" i="12"/>
  <c r="J111" i="12"/>
  <c r="J1797" i="12"/>
  <c r="J2397" i="12"/>
  <c r="J2257" i="12"/>
  <c r="J4090" i="12"/>
  <c r="J1731" i="12"/>
  <c r="J2281" i="12"/>
  <c r="J3119" i="12"/>
  <c r="J589" i="12"/>
  <c r="J85" i="12"/>
  <c r="J1168" i="12"/>
  <c r="J1473" i="12"/>
  <c r="J3403" i="12"/>
  <c r="J3617" i="12"/>
  <c r="J2958" i="12"/>
  <c r="J506" i="12"/>
  <c r="J232" i="12"/>
  <c r="J1258" i="12"/>
  <c r="J905" i="12"/>
  <c r="J3026" i="12"/>
  <c r="J261" i="12"/>
  <c r="J739" i="12"/>
  <c r="J953" i="12"/>
  <c r="J2769" i="12"/>
  <c r="J939" i="12"/>
  <c r="J3698" i="12"/>
  <c r="J927" i="12"/>
  <c r="J2359" i="12"/>
  <c r="J1449" i="12"/>
  <c r="J16" i="12"/>
  <c r="J1601" i="12"/>
  <c r="J962" i="12"/>
  <c r="J174" i="12"/>
  <c r="J66" i="12"/>
  <c r="J2580" i="12"/>
  <c r="J477" i="12"/>
  <c r="J3493" i="12"/>
  <c r="J203" i="12"/>
  <c r="J300" i="12"/>
  <c r="J2511" i="12"/>
  <c r="J2527" i="12"/>
  <c r="J135" i="12"/>
  <c r="J1873" i="12"/>
  <c r="J3810" i="12"/>
  <c r="J1578" i="12"/>
  <c r="J3506" i="12"/>
  <c r="J778" i="12"/>
  <c r="J97" i="12"/>
  <c r="J491" i="12"/>
  <c r="J725" i="12"/>
  <c r="J2152" i="12"/>
  <c r="J4143" i="12"/>
  <c r="J4620" i="12"/>
  <c r="J292" i="12"/>
  <c r="J3784" i="12"/>
  <c r="J3056" i="12"/>
  <c r="J4273" i="12"/>
  <c r="J2655" i="12"/>
  <c r="J3970" i="12"/>
  <c r="J951" i="12"/>
  <c r="J3943" i="12"/>
  <c r="J2299" i="12"/>
  <c r="J2628" i="12"/>
  <c r="J325" i="12"/>
  <c r="J623" i="12"/>
  <c r="J2263" i="12"/>
  <c r="J2908" i="12"/>
  <c r="J3318" i="12"/>
  <c r="J3064" i="12"/>
  <c r="J90" i="12"/>
  <c r="J1251" i="12"/>
  <c r="J535" i="12"/>
  <c r="J2888" i="12"/>
  <c r="J106" i="12"/>
  <c r="J3254" i="12"/>
  <c r="J249" i="12"/>
  <c r="J3776" i="12"/>
  <c r="J2240" i="12"/>
  <c r="J4908" i="12"/>
  <c r="J4819" i="12"/>
  <c r="J182" i="12"/>
  <c r="J76" i="12"/>
  <c r="J101" i="12"/>
  <c r="J1008" i="12"/>
  <c r="J611" i="12"/>
  <c r="J1453" i="12"/>
  <c r="J3187" i="12"/>
  <c r="J1871" i="12"/>
  <c r="J995" i="12"/>
  <c r="J4424" i="12"/>
  <c r="J1912" i="12"/>
  <c r="J4004" i="12"/>
  <c r="J2439" i="12"/>
  <c r="J341" i="12"/>
  <c r="J2850" i="12"/>
  <c r="J413" i="12"/>
  <c r="J2134" i="12"/>
  <c r="J511" i="12"/>
  <c r="J592" i="12"/>
  <c r="J1104" i="12"/>
  <c r="J3473" i="12"/>
  <c r="J2876" i="12"/>
  <c r="J361" i="12"/>
  <c r="J2312" i="12"/>
  <c r="J4133" i="12"/>
  <c r="J471" i="12"/>
  <c r="J1216" i="12"/>
  <c r="J1725" i="12"/>
  <c r="J374" i="12"/>
  <c r="J749" i="12"/>
  <c r="J1392" i="12"/>
  <c r="J764" i="12"/>
  <c r="J647" i="12"/>
  <c r="J3002" i="12"/>
  <c r="J237" i="12"/>
  <c r="J3544" i="12"/>
  <c r="J3030" i="12"/>
  <c r="J2807" i="12"/>
  <c r="J358" i="12"/>
  <c r="J1746" i="12"/>
  <c r="J686" i="12"/>
  <c r="J1583" i="12"/>
  <c r="J289" i="12"/>
  <c r="J908" i="12"/>
  <c r="J3029" i="12"/>
  <c r="J3671" i="12"/>
  <c r="J4406" i="12"/>
  <c r="J3660" i="12"/>
  <c r="J148" i="12"/>
  <c r="J2164" i="12"/>
  <c r="J4470" i="12"/>
  <c r="J674" i="12"/>
  <c r="J1061" i="12"/>
  <c r="J4378" i="12"/>
  <c r="J1372" i="12"/>
  <c r="J2125" i="12"/>
  <c r="J3132" i="12"/>
  <c r="J2733" i="12"/>
  <c r="J4288" i="12"/>
  <c r="J3102" i="12"/>
  <c r="J601" i="12"/>
  <c r="J3365" i="12"/>
  <c r="J649" i="12"/>
  <c r="J3253" i="12"/>
  <c r="J2877" i="12"/>
  <c r="J443" i="12"/>
  <c r="J400" i="12"/>
  <c r="J208" i="12"/>
  <c r="J519" i="12"/>
  <c r="J238" i="12"/>
  <c r="J275" i="12"/>
  <c r="J1959" i="12"/>
  <c r="J2238" i="12"/>
  <c r="J781" i="12"/>
  <c r="J2172" i="12"/>
  <c r="J2022" i="12"/>
  <c r="J3978" i="12"/>
  <c r="J614" i="12"/>
  <c r="J3426" i="12"/>
  <c r="J844" i="12"/>
  <c r="J4301" i="12"/>
  <c r="J92" i="12"/>
  <c r="J48" i="12"/>
  <c r="J3804" i="12"/>
  <c r="J480" i="12"/>
  <c r="J410" i="12"/>
  <c r="J1562" i="12"/>
  <c r="J3513" i="12"/>
  <c r="J3547" i="12"/>
  <c r="J1922" i="12"/>
  <c r="J2004" i="12"/>
  <c r="J716" i="12"/>
  <c r="J635" i="12"/>
  <c r="J1261" i="12"/>
  <c r="J1546" i="12"/>
  <c r="J722" i="12"/>
  <c r="J1584" i="12"/>
  <c r="J3453" i="12"/>
  <c r="J3424" i="12"/>
  <c r="J941" i="12"/>
  <c r="J2417" i="12"/>
  <c r="J932" i="12"/>
  <c r="J1943" i="12"/>
  <c r="J845" i="12"/>
  <c r="J1325" i="12"/>
  <c r="J2063" i="12"/>
  <c r="J551" i="12"/>
  <c r="J788" i="12"/>
  <c r="J754" i="12"/>
  <c r="J872" i="12"/>
  <c r="J3564" i="12"/>
  <c r="J960" i="12"/>
  <c r="J4350" i="12"/>
  <c r="J3961" i="12"/>
  <c r="J4507" i="12"/>
  <c r="J3529" i="12"/>
  <c r="J2265" i="12"/>
  <c r="J4161" i="12"/>
  <c r="J122" i="12"/>
  <c r="J1733" i="12"/>
  <c r="J875" i="12"/>
  <c r="J2466" i="12"/>
  <c r="J384" i="12"/>
  <c r="J1082" i="12"/>
  <c r="J1454" i="12"/>
  <c r="J817" i="12"/>
  <c r="J4623" i="12"/>
  <c r="J1972" i="12"/>
  <c r="J305" i="12"/>
  <c r="J2811" i="12"/>
  <c r="J4615" i="12"/>
  <c r="J1869" i="12"/>
  <c r="J2648" i="12"/>
  <c r="J255" i="12"/>
  <c r="J1034" i="12"/>
  <c r="J501" i="12"/>
  <c r="J859" i="12"/>
  <c r="J1222" i="12"/>
  <c r="J3670" i="12"/>
  <c r="J5236" i="12"/>
  <c r="J1117" i="12"/>
  <c r="J3534" i="12"/>
  <c r="J2260" i="12"/>
  <c r="J2890" i="12"/>
  <c r="J445" i="12"/>
  <c r="J387" i="12"/>
  <c r="J496" i="12"/>
  <c r="J1101" i="12"/>
  <c r="J448" i="12"/>
  <c r="J216" i="12"/>
  <c r="J150" i="12"/>
  <c r="J3610" i="12"/>
  <c r="J352" i="12"/>
  <c r="J729" i="12"/>
  <c r="J3141" i="12"/>
  <c r="J603" i="12"/>
  <c r="J1866" i="12"/>
  <c r="J1614" i="12"/>
  <c r="J536" i="12"/>
  <c r="J2475" i="12"/>
  <c r="J1561" i="12"/>
  <c r="J2843" i="12"/>
  <c r="J2988" i="12"/>
  <c r="J416" i="12"/>
  <c r="J895" i="12"/>
  <c r="J3735" i="12"/>
  <c r="J1618" i="12"/>
  <c r="J934" i="12"/>
  <c r="J228" i="12"/>
  <c r="J2927" i="12"/>
  <c r="J1499" i="12"/>
  <c r="J176" i="12"/>
  <c r="J3143" i="12"/>
  <c r="J3104" i="12"/>
  <c r="J587" i="12"/>
  <c r="J217" i="12"/>
  <c r="J2416" i="12"/>
  <c r="J1332" i="12"/>
  <c r="J1388" i="12"/>
  <c r="J211" i="12"/>
  <c r="J3746" i="12"/>
  <c r="J2932" i="12"/>
  <c r="J732" i="12"/>
  <c r="J5099" i="12"/>
  <c r="J2137" i="12"/>
  <c r="J4490" i="12"/>
  <c r="J74" i="12"/>
  <c r="J922" i="12"/>
  <c r="J3179" i="12"/>
  <c r="J3182" i="12"/>
  <c r="J3792" i="12"/>
  <c r="J542" i="12"/>
  <c r="J3779" i="12"/>
  <c r="J134" i="12"/>
  <c r="J3203" i="12"/>
  <c r="J452" i="12"/>
  <c r="J6" i="12"/>
  <c r="J527" i="12"/>
  <c r="J502" i="12"/>
  <c r="J2676" i="12"/>
  <c r="J23" i="12"/>
  <c r="J3465" i="12"/>
  <c r="J1048" i="12"/>
  <c r="J4682" i="12"/>
  <c r="J3008" i="12"/>
  <c r="J3085" i="12"/>
  <c r="J63" i="12"/>
  <c r="J1220" i="12"/>
  <c r="J120" i="12"/>
  <c r="J3945" i="12"/>
  <c r="J3469" i="12"/>
  <c r="J139" i="12"/>
  <c r="J1268" i="12"/>
  <c r="J4432" i="12"/>
  <c r="J823" i="12"/>
  <c r="J3791" i="12"/>
  <c r="J1128" i="12"/>
  <c r="J373" i="12"/>
  <c r="J3967" i="12"/>
  <c r="J1097" i="12"/>
  <c r="J582" i="12"/>
  <c r="J1365" i="12"/>
  <c r="J2619" i="12"/>
  <c r="J687" i="12"/>
  <c r="J3864" i="12"/>
  <c r="J1538" i="12"/>
  <c r="J2759" i="12"/>
  <c r="J376" i="12"/>
  <c r="J2479" i="12"/>
  <c r="J53" i="12"/>
  <c r="J1395" i="12"/>
  <c r="J202" i="12"/>
  <c r="J2357" i="12"/>
  <c r="J4206" i="12"/>
  <c r="J382" i="12"/>
  <c r="J3818" i="12"/>
  <c r="J2736" i="12"/>
  <c r="J2089" i="12"/>
  <c r="J1116" i="12"/>
  <c r="J3343" i="12"/>
  <c r="J1762" i="12"/>
  <c r="J485" i="12"/>
  <c r="J1532" i="12"/>
  <c r="J3836" i="12"/>
  <c r="J2180" i="12"/>
  <c r="J1338" i="12"/>
  <c r="J1303" i="12"/>
  <c r="J3628" i="12"/>
  <c r="J2216" i="12"/>
  <c r="J1819" i="12"/>
  <c r="J792" i="12"/>
  <c r="J2104" i="12"/>
  <c r="J3147" i="12"/>
  <c r="J510" i="12"/>
  <c r="J2607" i="12"/>
  <c r="J423" i="12"/>
  <c r="J2529" i="12"/>
  <c r="J3533" i="12"/>
  <c r="J308" i="12"/>
  <c r="J133" i="12"/>
  <c r="J573" i="12"/>
  <c r="J517" i="12"/>
  <c r="J596" i="12"/>
  <c r="J3" i="12"/>
  <c r="J910" i="12"/>
  <c r="J244" i="12"/>
  <c r="J628" i="12"/>
  <c r="J4107" i="12"/>
  <c r="J644" i="12"/>
  <c r="J1026" i="12"/>
  <c r="J4334" i="12"/>
  <c r="J1118" i="12"/>
  <c r="J4684" i="12"/>
  <c r="J390" i="12"/>
  <c r="J372" i="12"/>
  <c r="J2606" i="12"/>
  <c r="J751" i="12"/>
  <c r="J3330" i="12"/>
  <c r="J3882" i="12"/>
  <c r="J1639" i="12"/>
  <c r="J567" i="12"/>
  <c r="J704" i="12"/>
  <c r="J178" i="12"/>
  <c r="J157" i="12"/>
  <c r="J3980" i="12"/>
  <c r="J356" i="12"/>
  <c r="J690" i="12"/>
  <c r="J3434" i="12"/>
  <c r="J1448" i="12"/>
  <c r="J1530" i="12"/>
  <c r="J793" i="12"/>
  <c r="J868" i="12"/>
  <c r="J2291" i="12"/>
  <c r="J3914" i="12"/>
  <c r="J1246" i="12"/>
  <c r="J3007" i="12"/>
  <c r="J572" i="12"/>
  <c r="J1165" i="12"/>
  <c r="J2611" i="12"/>
  <c r="J2914" i="12"/>
  <c r="J1852" i="12"/>
  <c r="J304" i="12"/>
  <c r="J4640" i="12"/>
  <c r="J1243" i="12"/>
  <c r="J2154" i="12"/>
  <c r="J2901" i="12"/>
  <c r="J762" i="12"/>
  <c r="J899" i="12"/>
  <c r="J3332" i="12"/>
  <c r="J2515" i="12"/>
  <c r="J4604" i="12"/>
  <c r="J1378" i="12"/>
  <c r="J483" i="12"/>
  <c r="J752" i="12"/>
  <c r="J521" i="12"/>
  <c r="J3248" i="12"/>
  <c r="J1990" i="12"/>
  <c r="J1358" i="12"/>
  <c r="J3464" i="12"/>
  <c r="J4305" i="12"/>
  <c r="J3664" i="12"/>
  <c r="J1472" i="12"/>
  <c r="J1010" i="12"/>
  <c r="J827" i="12"/>
  <c r="J693" i="12"/>
  <c r="J3241" i="12"/>
  <c r="J1401" i="12"/>
  <c r="J1671" i="12"/>
  <c r="J2810" i="12"/>
  <c r="J1531" i="12"/>
  <c r="J3154" i="12"/>
  <c r="J1885" i="12"/>
  <c r="J62" i="12"/>
  <c r="J780" i="12"/>
  <c r="J1237" i="12"/>
  <c r="J1882" i="12"/>
  <c r="J2243" i="12"/>
  <c r="J719" i="12"/>
  <c r="J1181" i="12"/>
  <c r="J3488" i="12"/>
  <c r="J2702" i="12"/>
  <c r="J2991" i="12"/>
  <c r="J3665" i="12"/>
  <c r="J3891" i="12"/>
  <c r="J1016" i="12"/>
  <c r="J27" i="12"/>
  <c r="J688" i="12"/>
  <c r="J1824" i="12"/>
  <c r="J2384" i="12"/>
  <c r="J1469" i="12"/>
  <c r="J1795" i="12"/>
  <c r="J1923" i="12"/>
  <c r="J1036" i="12"/>
  <c r="J815" i="12"/>
  <c r="J1887" i="12"/>
  <c r="J334" i="12"/>
  <c r="J2846" i="12"/>
  <c r="J2027" i="12"/>
  <c r="J1772" i="12"/>
  <c r="J907" i="12"/>
  <c r="J3380" i="12"/>
  <c r="J2457" i="12"/>
  <c r="J206" i="12"/>
  <c r="J1577" i="12"/>
  <c r="J3622" i="12"/>
  <c r="J2510" i="12"/>
  <c r="J980" i="12"/>
  <c r="J251" i="12"/>
  <c r="J1108" i="12"/>
  <c r="J3285" i="12"/>
  <c r="J966" i="12"/>
  <c r="J1343" i="12"/>
  <c r="J579" i="12"/>
  <c r="J3061" i="12"/>
  <c r="J2974" i="12"/>
  <c r="J2034" i="12"/>
  <c r="J1550" i="12"/>
  <c r="J3510" i="12"/>
  <c r="J565" i="12"/>
  <c r="J3951" i="12"/>
  <c r="J2016" i="12"/>
  <c r="J2174" i="12"/>
  <c r="J564" i="12"/>
  <c r="J602" i="12"/>
  <c r="J4499" i="12"/>
  <c r="J3867" i="12"/>
  <c r="J1565" i="12"/>
  <c r="J73" i="12"/>
  <c r="J4231" i="12"/>
  <c r="J2966" i="12"/>
  <c r="J401" i="12"/>
  <c r="J497" i="12"/>
  <c r="J1159" i="12"/>
  <c r="J2026" i="12"/>
  <c r="J3612" i="12"/>
  <c r="J229" i="12"/>
  <c r="J3915" i="12"/>
  <c r="J493" i="12"/>
  <c r="J4842" i="12"/>
  <c r="J1518" i="12"/>
  <c r="J4063" i="12"/>
  <c r="J2177" i="12"/>
  <c r="J2871" i="12"/>
  <c r="J3456" i="12"/>
  <c r="J723" i="12"/>
  <c r="J3482" i="12"/>
  <c r="J724" i="12"/>
  <c r="J971" i="12"/>
  <c r="J600" i="12"/>
  <c r="J1176" i="12"/>
  <c r="J179" i="12"/>
  <c r="J3043" i="12"/>
  <c r="J2717" i="12"/>
  <c r="J773" i="12"/>
  <c r="J1300" i="12"/>
  <c r="J1330" i="12"/>
  <c r="J3583" i="12"/>
  <c r="J3075" i="12"/>
  <c r="J4286" i="12"/>
  <c r="J811" i="12"/>
  <c r="J1579" i="12"/>
  <c r="J791" i="12"/>
  <c r="J4326" i="12"/>
  <c r="J4295" i="12"/>
  <c r="J1979" i="12"/>
  <c r="J4884" i="12"/>
  <c r="J315" i="12"/>
  <c r="J4857" i="12"/>
  <c r="J4029" i="12"/>
  <c r="J1674" i="12"/>
  <c r="J2209" i="12"/>
  <c r="J802" i="12"/>
  <c r="J1439" i="12"/>
  <c r="J19" i="12"/>
  <c r="J432" i="12"/>
  <c r="J1418" i="12"/>
  <c r="J3546" i="12"/>
  <c r="J5326" i="12"/>
  <c r="J1161" i="12"/>
  <c r="J3515" i="12"/>
  <c r="J3351" i="12"/>
  <c r="J837" i="12"/>
  <c r="J1627" i="12"/>
  <c r="J3614" i="12"/>
  <c r="J4653" i="12"/>
  <c r="J277" i="12"/>
  <c r="J2596" i="12"/>
  <c r="J836" i="12"/>
  <c r="J3824" i="12"/>
  <c r="J1060" i="12"/>
  <c r="J1958" i="12"/>
  <c r="J865" i="12"/>
  <c r="J577" i="12"/>
  <c r="J863" i="12"/>
  <c r="J2622" i="12"/>
  <c r="J55" i="12"/>
  <c r="J2088" i="12"/>
  <c r="J3678" i="12"/>
  <c r="J912" i="12"/>
  <c r="J734" i="12"/>
  <c r="J1384" i="12"/>
  <c r="J454" i="12"/>
  <c r="J1055" i="12"/>
  <c r="J1397" i="12"/>
  <c r="J1064" i="12"/>
  <c r="J2371" i="12"/>
  <c r="J660" i="12"/>
  <c r="J2041" i="12"/>
  <c r="J172" i="12"/>
  <c r="J324" i="12"/>
  <c r="J2758" i="12"/>
  <c r="J188" i="12"/>
  <c r="J35" i="12"/>
  <c r="J1825" i="12"/>
  <c r="J1900" i="12"/>
  <c r="J470" i="12"/>
  <c r="J1081" i="12"/>
  <c r="J4007" i="12"/>
  <c r="J1573" i="12"/>
  <c r="J3394" i="12"/>
  <c r="J4255" i="12"/>
  <c r="J796" i="12"/>
  <c r="J556" i="12"/>
  <c r="J2383" i="12"/>
  <c r="J4182" i="12"/>
  <c r="J2229" i="12"/>
  <c r="J266" i="12"/>
  <c r="J252" i="12"/>
  <c r="J887" i="12"/>
  <c r="J3034" i="12"/>
  <c r="J4010" i="12"/>
  <c r="J1867" i="12"/>
  <c r="J116" i="12"/>
  <c r="J3760" i="12"/>
  <c r="J1180" i="12"/>
  <c r="J3586" i="12"/>
  <c r="J3049" i="12"/>
  <c r="J4119" i="12"/>
  <c r="J409" i="12"/>
  <c r="J2171" i="12"/>
  <c r="J2694" i="12"/>
  <c r="J2452" i="12"/>
  <c r="J1023" i="12"/>
  <c r="J1346" i="12"/>
  <c r="J3911" i="12"/>
  <c r="J2153" i="12"/>
  <c r="J4086" i="12"/>
  <c r="J2617" i="12"/>
  <c r="J3758" i="12"/>
  <c r="J344" i="12"/>
  <c r="J3046" i="12"/>
  <c r="J2119" i="12"/>
  <c r="J3037" i="12"/>
  <c r="J2388" i="12"/>
  <c r="J4030" i="12"/>
  <c r="J574" i="12"/>
  <c r="J1878" i="12"/>
  <c r="J1021" i="12"/>
  <c r="J2710" i="12"/>
  <c r="J1219" i="12"/>
  <c r="J1903" i="12"/>
  <c r="J2798" i="12"/>
  <c r="J254" i="12"/>
  <c r="J963" i="12"/>
  <c r="J4281" i="12"/>
  <c r="J4742" i="12"/>
  <c r="J3759" i="12"/>
  <c r="J3504" i="12"/>
  <c r="J80" i="12"/>
  <c r="J3894" i="12"/>
  <c r="J245" i="12"/>
  <c r="J2721" i="12"/>
  <c r="J1194" i="12"/>
  <c r="J2492" i="12"/>
  <c r="J2484" i="12"/>
  <c r="J1078" i="12"/>
  <c r="J676" i="12"/>
  <c r="J4656" i="12"/>
  <c r="J1137" i="12"/>
  <c r="J586" i="12"/>
  <c r="J210" i="12"/>
  <c r="J3247" i="12"/>
  <c r="J4187" i="12"/>
  <c r="J3971" i="12"/>
  <c r="J326" i="12"/>
  <c r="J3883" i="12"/>
  <c r="J1567" i="12"/>
  <c r="J937" i="12"/>
  <c r="J1049" i="12"/>
  <c r="J2856" i="12"/>
  <c r="J117" i="12"/>
  <c r="J2749" i="12"/>
  <c r="J3358" i="12"/>
  <c r="J1432" i="12"/>
  <c r="J1414" i="12"/>
  <c r="J349" i="12"/>
  <c r="J1502" i="12"/>
  <c r="J1623" i="12"/>
  <c r="J2821" i="12"/>
  <c r="J3557" i="12"/>
  <c r="J2616" i="12"/>
  <c r="J3889" i="12"/>
  <c r="J731" i="12"/>
  <c r="J903" i="12"/>
  <c r="J1381" i="12"/>
  <c r="J378" i="12"/>
  <c r="J2130" i="12"/>
  <c r="J4020" i="12"/>
  <c r="J489" i="12"/>
  <c r="J1099" i="12"/>
  <c r="J1728" i="12"/>
  <c r="J787" i="12"/>
  <c r="J2259" i="12"/>
  <c r="J160" i="12"/>
  <c r="J2869" i="12"/>
  <c r="J598" i="12"/>
  <c r="J804" i="12"/>
  <c r="J3087" i="12"/>
  <c r="J4180" i="12"/>
  <c r="J1548" i="12"/>
  <c r="J231" i="12"/>
  <c r="J1928" i="12"/>
  <c r="J227" i="12"/>
  <c r="J147" i="12"/>
  <c r="J3844" i="12"/>
  <c r="J2936" i="12"/>
  <c r="J4437" i="12"/>
  <c r="J3729" i="12"/>
  <c r="J1206" i="12"/>
  <c r="J1862" i="12"/>
  <c r="J281" i="12"/>
  <c r="J695" i="12"/>
  <c r="J1083" i="12"/>
  <c r="J3258" i="12"/>
  <c r="J759" i="12"/>
  <c r="J3661" i="12"/>
  <c r="J169" i="12"/>
  <c r="J741" i="12"/>
  <c r="J4028" i="12"/>
  <c r="J3252" i="12"/>
  <c r="J2069" i="12"/>
  <c r="J634" i="12"/>
  <c r="J56" i="12"/>
  <c r="J1009" i="12"/>
  <c r="J3481" i="12"/>
  <c r="J2277" i="12"/>
  <c r="J1598" i="12"/>
  <c r="J3756" i="12"/>
  <c r="J1129" i="12"/>
  <c r="J1983" i="12"/>
  <c r="J1563" i="12"/>
  <c r="J956" i="12"/>
  <c r="J1975" i="12"/>
  <c r="J1426" i="12"/>
  <c r="J269" i="12"/>
  <c r="J1520" i="12"/>
  <c r="J1677" i="12"/>
  <c r="J578" i="12"/>
  <c r="J4429" i="12"/>
  <c r="J3858" i="12"/>
  <c r="J1416" i="12"/>
  <c r="J708" i="12"/>
  <c r="J1516" i="12"/>
  <c r="J862" i="12"/>
  <c r="J918" i="12"/>
  <c r="J2683" i="12"/>
  <c r="J2251" i="12"/>
  <c r="J512" i="12"/>
  <c r="J3721" i="12"/>
  <c r="J4150" i="12"/>
  <c r="J4230" i="12"/>
  <c r="J1389" i="12"/>
  <c r="J320" i="12"/>
  <c r="J3981" i="12"/>
  <c r="J4093" i="12"/>
  <c r="J990" i="12"/>
  <c r="J1456" i="12"/>
  <c r="J2636" i="12"/>
  <c r="J818" i="12"/>
  <c r="J393" i="12"/>
  <c r="J2356" i="12"/>
  <c r="J2460" i="12"/>
  <c r="J548" i="12"/>
  <c r="J1247" i="12"/>
  <c r="J4229" i="12"/>
  <c r="J461" i="12"/>
  <c r="J3955" i="12"/>
  <c r="J4256" i="12"/>
  <c r="J1050" i="12"/>
  <c r="J2797" i="12"/>
  <c r="J1063" i="12"/>
  <c r="J4660" i="12"/>
  <c r="J885" i="12"/>
  <c r="J1493" i="12"/>
  <c r="J1665" i="12"/>
  <c r="J1848" i="12"/>
  <c r="J2183" i="12"/>
  <c r="J1136" i="12"/>
  <c r="J948" i="12"/>
  <c r="J456" i="12"/>
  <c r="J849" i="12"/>
  <c r="J1156" i="12"/>
  <c r="J3333" i="12"/>
  <c r="J3976" i="12"/>
  <c r="J2831" i="12"/>
  <c r="J813" i="12"/>
  <c r="J1783" i="12"/>
  <c r="J891" i="12"/>
  <c r="J1436" i="12"/>
  <c r="J1151" i="12"/>
  <c r="J2509" i="12"/>
  <c r="J2092" i="12"/>
  <c r="J4347" i="12"/>
  <c r="J4699" i="12"/>
  <c r="J1488" i="12"/>
  <c r="J518" i="12"/>
  <c r="J1120" i="12"/>
  <c r="J3225" i="12"/>
  <c r="J170" i="12"/>
  <c r="J581" i="12"/>
  <c r="J3335" i="12"/>
  <c r="J3468" i="12"/>
  <c r="J1589" i="12"/>
  <c r="J3340" i="12"/>
  <c r="J795" i="12"/>
  <c r="J835" i="12"/>
  <c r="J2" i="12"/>
  <c r="J466" i="12"/>
  <c r="J1814" i="12"/>
  <c r="J4226" i="12"/>
  <c r="J4484" i="12"/>
  <c r="J1933" i="12"/>
  <c r="J4041" i="12"/>
  <c r="J3897" i="12"/>
  <c r="J3847" i="12"/>
  <c r="J3134" i="12"/>
  <c r="J1045" i="12"/>
  <c r="J1374" i="12"/>
  <c r="J4208" i="12"/>
  <c r="J303" i="12"/>
  <c r="J1617" i="12"/>
  <c r="J3703" i="12"/>
  <c r="J1440" i="12"/>
  <c r="J3446" i="12"/>
  <c r="J1851" i="12"/>
  <c r="J10" i="12"/>
  <c r="J3128" i="12"/>
  <c r="J1075" i="12"/>
  <c r="J2703" i="12"/>
  <c r="J138" i="12"/>
  <c r="J692" i="12"/>
  <c r="J3930" i="12"/>
  <c r="J509" i="12"/>
  <c r="J584" i="12"/>
  <c r="J1996" i="12"/>
  <c r="J675" i="12"/>
  <c r="J3524" i="12"/>
  <c r="J735" i="12"/>
  <c r="J4098" i="12"/>
  <c r="J2021" i="12"/>
  <c r="J4005" i="12"/>
  <c r="J127" i="12"/>
  <c r="J4335" i="12"/>
  <c r="J3499" i="12"/>
  <c r="J391" i="12"/>
  <c r="J3230" i="12"/>
  <c r="J4394" i="12"/>
  <c r="J1035" i="12"/>
  <c r="J2588" i="12"/>
  <c r="J1861" i="12"/>
  <c r="J1726" i="12"/>
  <c r="J1123" i="12"/>
  <c r="J14" i="12"/>
  <c r="J1192" i="12"/>
  <c r="J1154" i="12"/>
  <c r="J1000" i="12"/>
  <c r="J3476" i="12"/>
  <c r="J1267" i="12"/>
  <c r="J3019" i="12"/>
  <c r="J2772" i="12"/>
  <c r="J2332" i="12"/>
  <c r="J219" i="12"/>
  <c r="J745" i="12"/>
  <c r="J3337" i="12"/>
  <c r="J4344" i="12"/>
  <c r="J2681" i="12"/>
  <c r="J351" i="12"/>
  <c r="J3005" i="12"/>
  <c r="J2952" i="12"/>
  <c r="J2237" i="12"/>
  <c r="J1366" i="12"/>
  <c r="J4724" i="12"/>
  <c r="J3611" i="12"/>
  <c r="J2947" i="12"/>
  <c r="J1072" i="12"/>
  <c r="J1656" i="12"/>
  <c r="J1160" i="12"/>
  <c r="J3360" i="12"/>
  <c r="J21" i="12"/>
  <c r="J515" i="12"/>
  <c r="J345" i="12"/>
  <c r="J505" i="12"/>
  <c r="J1717" i="12"/>
  <c r="J935" i="12"/>
  <c r="J2302" i="12"/>
  <c r="J355" i="12"/>
  <c r="J784" i="12"/>
  <c r="J3367" i="12"/>
  <c r="J1715" i="12"/>
  <c r="J4317" i="12"/>
  <c r="J3928" i="12"/>
  <c r="J3527" i="12"/>
  <c r="J2093" i="12"/>
  <c r="J4022" i="12"/>
  <c r="J1645" i="12"/>
  <c r="J333" i="12"/>
  <c r="J4789" i="12"/>
  <c r="J2720" i="12"/>
  <c r="J1188" i="12"/>
  <c r="J3028" i="12"/>
  <c r="J5052" i="12"/>
  <c r="J450" i="12"/>
  <c r="J1333" i="12"/>
  <c r="J464" i="12"/>
  <c r="J2614" i="12"/>
  <c r="J194" i="12"/>
  <c r="J316" i="12"/>
  <c r="J3171" i="12"/>
  <c r="J2652" i="12"/>
  <c r="J435" i="12"/>
  <c r="J1570" i="12"/>
  <c r="J667" i="12"/>
  <c r="J2993" i="12"/>
  <c r="J1056" i="12"/>
  <c r="J342" i="12"/>
  <c r="J430" i="12"/>
  <c r="J1040" i="12"/>
  <c r="J1018" i="12"/>
  <c r="J557" i="12"/>
  <c r="J276" i="12"/>
  <c r="J4080" i="12"/>
  <c r="J3039" i="12"/>
  <c r="J2337" i="12"/>
  <c r="J629" i="12"/>
  <c r="J625" i="12"/>
  <c r="J1167" i="12"/>
  <c r="J930" i="12"/>
  <c r="J3167" i="12"/>
  <c r="J2818" i="12"/>
  <c r="J3782" i="12"/>
  <c r="J3033" i="12"/>
  <c r="J1895" i="12"/>
  <c r="J974" i="12"/>
  <c r="J2294" i="12"/>
  <c r="J3287" i="12"/>
  <c r="J4466" i="12"/>
  <c r="J3584" i="12"/>
  <c r="J1242" i="12"/>
  <c r="J947" i="12"/>
  <c r="J3042" i="12"/>
  <c r="J2330" i="12"/>
  <c r="J2795" i="12"/>
  <c r="J415" i="12"/>
  <c r="J330" i="12"/>
  <c r="J879" i="12"/>
  <c r="J3273" i="12"/>
  <c r="J436" i="12"/>
  <c r="J943" i="12"/>
  <c r="J2342" i="12"/>
  <c r="J2524" i="12"/>
  <c r="J3636" i="12"/>
  <c r="J114" i="12"/>
  <c r="J670" i="12"/>
  <c r="J3452" i="12"/>
  <c r="J993" i="12"/>
  <c r="J2403" i="12"/>
  <c r="J955" i="12"/>
  <c r="J3163" i="12"/>
  <c r="J2144" i="12"/>
  <c r="J826" i="12"/>
  <c r="J1481" i="12"/>
  <c r="J1027" i="12"/>
  <c r="J234" i="12"/>
  <c r="J713" i="12"/>
  <c r="J1193" i="12"/>
  <c r="J3192" i="12"/>
  <c r="J4290" i="12"/>
  <c r="J4557" i="12"/>
  <c r="J3079" i="12"/>
  <c r="J840" i="12"/>
  <c r="J1041" i="12"/>
  <c r="J944" i="12"/>
  <c r="J808" i="12"/>
  <c r="J4482" i="12"/>
  <c r="J3406" i="12"/>
  <c r="J385" i="12"/>
  <c r="J873" i="12"/>
  <c r="J5303" i="12"/>
  <c r="J4690" i="12"/>
  <c r="J338" i="12"/>
  <c r="J742" i="12"/>
  <c r="J1142" i="12"/>
  <c r="J843" i="12"/>
  <c r="J740" i="12"/>
  <c r="J1170" i="12"/>
  <c r="J3083" i="12"/>
  <c r="J3206" i="12"/>
  <c r="J978" i="12"/>
  <c r="J620" i="12"/>
  <c r="J1233" i="12"/>
  <c r="J2556" i="12"/>
  <c r="J475" i="12"/>
  <c r="J1832" i="12"/>
  <c r="J1171" i="12"/>
  <c r="J3107" i="12"/>
  <c r="J4451" i="12"/>
  <c r="J658" i="12"/>
  <c r="J522" i="12"/>
  <c r="J668" i="12"/>
  <c r="J2559" i="12"/>
  <c r="J285" i="12"/>
  <c r="J4235" i="12"/>
  <c r="J4521" i="12"/>
  <c r="J1135" i="12"/>
  <c r="J1924" i="12"/>
  <c r="J434" i="12"/>
  <c r="J2253" i="12"/>
  <c r="J327" i="12"/>
  <c r="J1427" i="12"/>
  <c r="J425" i="12"/>
  <c r="J34" i="12"/>
  <c r="J824" i="12"/>
  <c r="J2463" i="12"/>
  <c r="J3861" i="12"/>
  <c r="J2358" i="12"/>
  <c r="J3063" i="12"/>
  <c r="J710" i="12"/>
  <c r="J757" i="12"/>
  <c r="J2249" i="12"/>
  <c r="J1907" i="12"/>
  <c r="J9" i="12"/>
  <c r="J4445" i="12"/>
  <c r="J1012" i="12"/>
  <c r="J362" i="12"/>
  <c r="J3772" i="12"/>
  <c r="J1259" i="12"/>
  <c r="J4141" i="12"/>
  <c r="J2217" i="12"/>
  <c r="J2719" i="12"/>
  <c r="J3658" i="12"/>
  <c r="J706" i="12"/>
  <c r="J2301" i="12"/>
  <c r="J4360" i="12"/>
  <c r="J5250" i="12"/>
  <c r="J641" i="12"/>
  <c r="J98" i="12"/>
  <c r="J562" i="12"/>
  <c r="J4139" i="12"/>
  <c r="J1721" i="12"/>
  <c r="J1132" i="12"/>
  <c r="J4367" i="12"/>
  <c r="J923" i="12"/>
  <c r="J2985" i="12"/>
  <c r="J1294" i="12"/>
  <c r="J711" i="12"/>
  <c r="J1480" i="12"/>
  <c r="J1122" i="12"/>
  <c r="J3528" i="12"/>
  <c r="J534" i="12"/>
  <c r="J533" i="12"/>
  <c r="J3339" i="12"/>
  <c r="J1786" i="12"/>
  <c r="J4292" i="12"/>
  <c r="J999" i="12"/>
  <c r="J3608" i="12"/>
  <c r="J2487" i="12"/>
  <c r="J67" i="12"/>
  <c r="J29" i="12"/>
  <c r="J3368" i="12"/>
  <c r="J3227" i="12"/>
  <c r="J678" i="12"/>
  <c r="J1024" i="12"/>
  <c r="J4110" i="12"/>
  <c r="J3893" i="12"/>
  <c r="J3017" i="12"/>
  <c r="J4975" i="12"/>
  <c r="J3278" i="12"/>
  <c r="J191" i="12"/>
  <c r="J3552" i="12"/>
  <c r="J1073" i="12"/>
  <c r="J354" i="12"/>
  <c r="J3181" i="12"/>
  <c r="J2064" i="12"/>
  <c r="J1463" i="12"/>
  <c r="J291" i="12"/>
  <c r="J1328" i="12"/>
  <c r="J1934" i="12"/>
  <c r="J3272" i="12"/>
  <c r="J1853" i="12"/>
  <c r="J3885" i="12"/>
  <c r="J2555" i="12"/>
  <c r="J2319" i="12"/>
  <c r="J3693" i="12"/>
  <c r="J4625" i="12"/>
  <c r="J3209" i="12"/>
  <c r="J2482" i="12"/>
  <c r="J132" i="12"/>
  <c r="J2574" i="12"/>
  <c r="J1051" i="12"/>
  <c r="J1687" i="12"/>
  <c r="J1080" i="12"/>
  <c r="J1017" i="12"/>
  <c r="J1536" i="12"/>
  <c r="J1225" i="12"/>
  <c r="J1509" i="12"/>
  <c r="J4316" i="12"/>
  <c r="J1287" i="12"/>
  <c r="J4232" i="12"/>
  <c r="J2979" i="12"/>
  <c r="J1013" i="12"/>
  <c r="J3998" i="12"/>
  <c r="J3982" i="12"/>
  <c r="J609" i="12"/>
  <c r="J3307" i="12"/>
  <c r="J4079" i="12"/>
  <c r="J469" i="12"/>
  <c r="J972" i="12"/>
  <c r="J1005" i="12"/>
  <c r="J652" i="12"/>
  <c r="J3984" i="12"/>
  <c r="J1760" i="12"/>
  <c r="J1663" i="12"/>
  <c r="J1482" i="12"/>
  <c r="J2521" i="12"/>
  <c r="J3648" i="12"/>
  <c r="J4544" i="12"/>
  <c r="J2212" i="12"/>
  <c r="J538" i="12"/>
  <c r="J938" i="12"/>
  <c r="J982" i="12"/>
  <c r="J4664" i="12"/>
  <c r="J933" i="12"/>
  <c r="J1109" i="12"/>
  <c r="J666" i="12"/>
  <c r="J1254" i="12"/>
  <c r="J3139" i="12"/>
  <c r="J3633" i="12"/>
  <c r="J220" i="12"/>
  <c r="J369" i="12"/>
  <c r="J1640" i="12"/>
  <c r="J4693" i="12"/>
  <c r="J1457" i="12"/>
  <c r="J1960" i="12"/>
  <c r="J1147" i="12"/>
  <c r="J458" i="12"/>
  <c r="J2110" i="12"/>
  <c r="J2062" i="12"/>
  <c r="J3485" i="12"/>
  <c r="J3402" i="12"/>
  <c r="J2691" i="12"/>
  <c r="J2274" i="12"/>
  <c r="J1997" i="12"/>
  <c r="J190" i="12"/>
  <c r="J3437" i="12"/>
  <c r="J1187" i="12"/>
  <c r="J664" i="12"/>
  <c r="J1636" i="12"/>
  <c r="J1292" i="12"/>
  <c r="J4345" i="12"/>
  <c r="J2569" i="12"/>
  <c r="J864" i="12"/>
  <c r="J3096" i="12"/>
  <c r="J2858" i="12"/>
  <c r="J1978" i="12"/>
  <c r="J4073" i="12"/>
  <c r="J1430" i="12"/>
  <c r="J268" i="12"/>
  <c r="J258" i="12"/>
  <c r="J2895" i="12"/>
  <c r="J1591" i="12"/>
  <c r="J744" i="12"/>
  <c r="J2808" i="12"/>
  <c r="J498" i="12"/>
  <c r="J3900" i="12"/>
  <c r="J1897" i="12"/>
  <c r="J911" i="12"/>
  <c r="J638" i="12"/>
  <c r="J4444" i="12"/>
  <c r="J2075" i="12"/>
  <c r="J5015" i="12"/>
  <c r="J311" i="12"/>
  <c r="J4023" i="12"/>
  <c r="J707" i="12"/>
  <c r="J4508" i="12"/>
  <c r="J1648" i="12"/>
  <c r="J2203" i="12"/>
  <c r="J2404" i="12"/>
  <c r="J1845" i="12"/>
  <c r="J1855" i="12"/>
  <c r="J3890" i="12"/>
  <c r="J3111" i="12"/>
  <c r="J1353" i="12"/>
  <c r="J3787" i="12"/>
  <c r="J2118" i="12"/>
  <c r="J2427" i="12"/>
  <c r="J65" i="12"/>
  <c r="J730" i="12"/>
  <c r="J4409" i="12"/>
  <c r="J1465" i="12"/>
  <c r="J2307" i="12"/>
  <c r="J270" i="12"/>
  <c r="J2919" i="12"/>
  <c r="J2852" i="12"/>
  <c r="J973" i="12"/>
  <c r="J3218" i="12"/>
  <c r="J769" i="12"/>
  <c r="J3329" i="12"/>
  <c r="J4384" i="12"/>
  <c r="J331" i="12"/>
  <c r="J1042" i="12"/>
  <c r="J1595" i="12"/>
  <c r="J3838" i="12"/>
  <c r="J1095" i="12"/>
  <c r="J4185" i="12"/>
  <c r="J2435" i="12"/>
  <c r="J2632" i="12"/>
  <c r="J3649" i="12"/>
  <c r="J4643" i="12"/>
  <c r="J1207" i="12"/>
  <c r="J3711" i="12"/>
  <c r="J513" i="12"/>
  <c r="J965" i="12"/>
  <c r="J2729" i="12"/>
  <c r="J1342" i="12"/>
  <c r="J2275" i="12"/>
  <c r="J2671" i="12"/>
  <c r="J2218" i="12"/>
  <c r="J2943" i="12"/>
  <c r="J313" i="12"/>
  <c r="J1396" i="12"/>
  <c r="J1755" i="12"/>
  <c r="J1312" i="12"/>
  <c r="J4596" i="12"/>
  <c r="J462" i="12"/>
  <c r="J8" i="12"/>
  <c r="J703" i="12"/>
  <c r="J102" i="12"/>
  <c r="J743" i="12"/>
  <c r="J1604" i="12"/>
  <c r="J671" i="12"/>
  <c r="J1946" i="12"/>
  <c r="J3654" i="12"/>
  <c r="J1512" i="12"/>
  <c r="J1822" i="12"/>
  <c r="J1496" i="12"/>
  <c r="J1113" i="12"/>
  <c r="J1634" i="12"/>
  <c r="J309" i="12"/>
  <c r="J763" i="12"/>
  <c r="J785" i="12"/>
  <c r="J4778" i="12"/>
  <c r="J3587" i="12"/>
  <c r="J1694" i="12"/>
  <c r="J99" i="12"/>
  <c r="J1236" i="12"/>
  <c r="J371" i="12"/>
  <c r="J2567" i="12"/>
  <c r="J3349" i="12"/>
  <c r="J3766" i="12"/>
  <c r="J467" i="12"/>
  <c r="J825" i="12"/>
  <c r="J3697" i="12"/>
  <c r="J1582" i="12"/>
  <c r="J904" i="12"/>
  <c r="J3106" i="12"/>
  <c r="J2713" i="12"/>
  <c r="J4733" i="12"/>
  <c r="J2325" i="12"/>
  <c r="J4602" i="12"/>
  <c r="J1738" i="12"/>
  <c r="J3563" i="12"/>
  <c r="J1984" i="12"/>
  <c r="J2133" i="12"/>
  <c r="J3127" i="12"/>
  <c r="J3503" i="12"/>
  <c r="J1875" i="12"/>
  <c r="J967" i="12"/>
  <c r="J214" i="12"/>
  <c r="J3442" i="12"/>
  <c r="J197" i="12"/>
  <c r="J3689" i="12"/>
  <c r="J3350" i="12"/>
  <c r="J3910" i="12"/>
  <c r="J2801" i="12"/>
  <c r="J347" i="12"/>
  <c r="J5201" i="12"/>
  <c r="J2963" i="12"/>
  <c r="J3516" i="12"/>
  <c r="J4462" i="12"/>
  <c r="J4835" i="12"/>
  <c r="J3585" i="12"/>
  <c r="J164" i="12"/>
  <c r="J1202" i="12"/>
  <c r="J1605" i="12"/>
  <c r="J606" i="12"/>
  <c r="J3605" i="12"/>
  <c r="J3519" i="12"/>
  <c r="J3336" i="12"/>
  <c r="J1262" i="12"/>
  <c r="J672" i="12"/>
  <c r="J715" i="12"/>
  <c r="J1404" i="12"/>
  <c r="J2768" i="12"/>
  <c r="J3590" i="12"/>
  <c r="J1515" i="12"/>
  <c r="J3113" i="12"/>
  <c r="J5222" i="12"/>
  <c r="J1229" i="12"/>
  <c r="J4717" i="12"/>
  <c r="J1698" i="12"/>
  <c r="J2645" i="12"/>
  <c r="J3778" i="12"/>
  <c r="J1771" i="12"/>
  <c r="J3110" i="12"/>
  <c r="J942" i="12"/>
  <c r="J3341" i="12"/>
  <c r="J3373" i="12"/>
  <c r="J1182" i="12"/>
  <c r="J2145" i="12"/>
  <c r="J259" i="12"/>
  <c r="J546" i="12"/>
  <c r="J1466" i="12"/>
  <c r="J726" i="12"/>
  <c r="J3606" i="12"/>
  <c r="J1749" i="12"/>
  <c r="J1335" i="12"/>
  <c r="J1415" i="12"/>
  <c r="J1306" i="12"/>
  <c r="J2269" i="12"/>
  <c r="J3430" i="12"/>
  <c r="J1406" i="12"/>
  <c r="J2760" i="12"/>
  <c r="J1838" i="12"/>
  <c r="J1830" i="12"/>
  <c r="J1305" i="12"/>
  <c r="J897" i="12"/>
  <c r="J2641" i="12"/>
  <c r="J3851" i="12"/>
  <c r="J484" i="12"/>
  <c r="J2382" i="12"/>
  <c r="J1098" i="12"/>
  <c r="J1317" i="12"/>
  <c r="J3204" i="12"/>
  <c r="J4430" i="12"/>
  <c r="J1399" i="12"/>
  <c r="J394" i="12"/>
  <c r="J1100" i="12"/>
  <c r="J4011" i="12"/>
  <c r="J4704" i="12"/>
  <c r="J1961" i="12"/>
  <c r="J1732" i="12"/>
  <c r="J3198" i="12"/>
  <c r="J563" i="12"/>
  <c r="J554" i="12"/>
  <c r="J3210" i="12"/>
  <c r="J2051" i="12"/>
  <c r="J1356" i="12"/>
  <c r="J626" i="12"/>
  <c r="J2946" i="12"/>
  <c r="J3979" i="12"/>
  <c r="J4060" i="12"/>
  <c r="J2080" i="12"/>
  <c r="J1370" i="12"/>
  <c r="J1809" i="12"/>
  <c r="J7" i="12"/>
  <c r="J3652" i="12"/>
  <c r="J1572" i="12"/>
  <c r="J3877" i="12"/>
  <c r="J440" i="12"/>
  <c r="J2735" i="12"/>
  <c r="J655" i="12"/>
  <c r="J11" i="12"/>
  <c r="J3025" i="12"/>
  <c r="J3866" i="12"/>
  <c r="J123" i="12"/>
  <c r="J653" i="12"/>
  <c r="J3207" i="12"/>
  <c r="J162" i="12"/>
  <c r="J3078" i="12"/>
  <c r="J248" i="12"/>
  <c r="J2465" i="12"/>
  <c r="J1734" i="12"/>
  <c r="J257" i="12"/>
  <c r="J3880" i="12"/>
  <c r="J1896" i="12"/>
  <c r="J1185" i="12"/>
  <c r="J3429" i="12"/>
  <c r="J3441" i="12"/>
  <c r="J2799" i="12"/>
  <c r="J3684" i="12"/>
  <c r="J4238" i="12"/>
  <c r="J646" i="12"/>
  <c r="J1079" i="12"/>
  <c r="J1350" i="12"/>
  <c r="J4959" i="12"/>
  <c r="J3232" i="12"/>
  <c r="J767" i="12"/>
  <c r="J2426" i="12"/>
  <c r="J4387" i="12"/>
  <c r="J5295" i="12"/>
  <c r="J699" i="12"/>
  <c r="J348" i="12"/>
  <c r="J1985" i="12"/>
  <c r="J615" i="12"/>
  <c r="J2213" i="12"/>
  <c r="J1807" i="12"/>
  <c r="J3599" i="12"/>
  <c r="J198" i="12"/>
  <c r="J4897" i="12"/>
  <c r="J2937" i="12"/>
  <c r="J1199" i="12"/>
  <c r="J5005" i="12"/>
  <c r="J2903" i="12"/>
  <c r="J419" i="12"/>
  <c r="J4223" i="12"/>
  <c r="J915" i="12"/>
  <c r="J1788" i="12"/>
  <c r="J4267" i="12"/>
  <c r="J2470" i="12"/>
  <c r="J748" i="12"/>
  <c r="J1699" i="12"/>
  <c r="J945" i="12"/>
  <c r="J860" i="12"/>
  <c r="J2568" i="12"/>
  <c r="J4528" i="12"/>
  <c r="J404" i="12"/>
  <c r="J1441" i="12"/>
  <c r="J916" i="12"/>
  <c r="J2497" i="12"/>
  <c r="J1684" i="12"/>
  <c r="J2011" i="12"/>
  <c r="J426" i="12"/>
  <c r="J1238" i="12"/>
  <c r="J2626" i="12"/>
  <c r="J2542" i="12"/>
  <c r="J1141" i="12"/>
  <c r="J3887" i="12"/>
  <c r="J2165" i="12"/>
  <c r="J3906" i="12"/>
  <c r="J1087" i="12"/>
  <c r="J2196" i="12"/>
  <c r="J1201" i="12"/>
  <c r="J4564" i="12"/>
  <c r="J1487" i="12"/>
  <c r="J1371" i="12"/>
  <c r="J5058" i="12"/>
  <c r="J3905" i="12"/>
  <c r="J3312" i="12"/>
  <c r="J1111" i="12"/>
  <c r="J1929" i="12"/>
  <c r="J608" i="12"/>
  <c r="J3751" i="12"/>
  <c r="J359" i="12"/>
  <c r="J2284" i="12"/>
  <c r="J560" i="12"/>
  <c r="J1428" i="12"/>
  <c r="J2268" i="12"/>
  <c r="J1568" i="12"/>
  <c r="J3091" i="12"/>
  <c r="J2175" i="12"/>
  <c r="J2201" i="12"/>
  <c r="J1608" i="12"/>
  <c r="J2017" i="12"/>
  <c r="J559" i="12"/>
  <c r="J187" i="12"/>
  <c r="J1001" i="12"/>
  <c r="J3918" i="12"/>
  <c r="J816" i="12"/>
  <c r="J2380" i="12"/>
  <c r="J4750" i="12"/>
  <c r="J3199" i="12"/>
  <c r="J4343" i="12"/>
  <c r="J5083" i="12"/>
  <c r="J3237" i="12"/>
  <c r="J2854" i="12"/>
  <c r="J1841" i="12"/>
  <c r="J3305" i="12"/>
  <c r="J3251" i="12"/>
  <c r="J2079" i="12"/>
  <c r="J1166" i="12"/>
  <c r="J500" i="12"/>
  <c r="J869" i="12"/>
  <c r="J4376" i="12"/>
  <c r="J3436" i="12"/>
  <c r="J1787" i="12"/>
  <c r="J4661" i="12"/>
  <c r="J4511" i="12"/>
  <c r="J1090" i="12"/>
  <c r="J616" i="12"/>
  <c r="J3926" i="12"/>
  <c r="J3740" i="12"/>
  <c r="J3669" i="12"/>
  <c r="J2390" i="12"/>
  <c r="J3086" i="12"/>
  <c r="J3815" i="12"/>
  <c r="J3902" i="12"/>
  <c r="J4523" i="12"/>
  <c r="J648" i="12"/>
  <c r="J4926" i="12"/>
  <c r="J1918" i="12"/>
  <c r="J1526" i="12"/>
  <c r="J2755" i="12"/>
  <c r="J1926" i="12"/>
  <c r="J4506" i="12"/>
  <c r="J3320" i="12"/>
  <c r="J1200" i="12"/>
  <c r="J1669" i="12"/>
  <c r="J2992" i="12"/>
  <c r="J26" i="12"/>
  <c r="J3901" i="12"/>
  <c r="J2608" i="12"/>
  <c r="J981" i="12"/>
  <c r="J659" i="12"/>
  <c r="J1352" i="12"/>
  <c r="J1816" i="12"/>
  <c r="J3374" i="12"/>
  <c r="J241" i="12"/>
  <c r="J3781" i="12"/>
  <c r="J1910" i="12"/>
  <c r="J1811" i="12"/>
  <c r="J2374" i="12"/>
  <c r="J4264" i="12"/>
  <c r="J4549" i="12"/>
  <c r="J768" i="12"/>
  <c r="J618" i="12"/>
  <c r="J379" i="12"/>
  <c r="J3875" i="12"/>
  <c r="J1309" i="12"/>
  <c r="J299" i="12"/>
  <c r="J4076" i="12"/>
  <c r="J4253" i="12"/>
  <c r="J1921" i="12"/>
  <c r="J2603" i="12"/>
  <c r="J1110" i="12"/>
  <c r="J2766" i="12"/>
  <c r="J4154" i="12"/>
  <c r="J1471" i="12"/>
  <c r="J1394" i="12"/>
  <c r="J4559" i="12"/>
  <c r="J1957" i="12"/>
  <c r="J3653" i="12"/>
  <c r="J1916" i="12"/>
  <c r="J4307" i="12"/>
  <c r="J4854" i="12"/>
  <c r="J3523" i="12"/>
  <c r="J3797" i="12"/>
  <c r="J4761" i="12"/>
  <c r="J1094" i="12"/>
  <c r="J4458" i="12"/>
  <c r="J1241" i="12"/>
  <c r="J3084" i="12"/>
  <c r="J1462" i="12"/>
  <c r="J1134" i="12"/>
  <c r="J2421" i="12"/>
  <c r="J846" i="12"/>
  <c r="J3344" i="12"/>
  <c r="J1925" i="12"/>
  <c r="J689" i="12"/>
  <c r="J4038" i="12"/>
  <c r="J1057" i="12"/>
  <c r="J306" i="12"/>
  <c r="J2207" i="12"/>
  <c r="J1077" i="12"/>
  <c r="J3720" i="12"/>
  <c r="J2170" i="12"/>
  <c r="J3764" i="12"/>
  <c r="J42" i="12"/>
  <c r="J3261" i="12"/>
  <c r="J1223" i="12"/>
  <c r="J766" i="12"/>
  <c r="J2566" i="12"/>
  <c r="J4456" i="12"/>
  <c r="J1889" i="12"/>
  <c r="J189" i="12"/>
  <c r="J1590" i="12"/>
  <c r="J3507" i="12"/>
  <c r="J1002" i="12"/>
  <c r="J240" i="12"/>
  <c r="J3137" i="12"/>
  <c r="J4808" i="12"/>
  <c r="J3375" i="12"/>
  <c r="J4251" i="12"/>
  <c r="J2962" i="12"/>
  <c r="J2865" i="12"/>
  <c r="J405" i="12"/>
  <c r="J2298" i="12"/>
  <c r="J3319" i="12"/>
  <c r="J1103" i="12"/>
  <c r="J2286" i="12"/>
  <c r="J2068" i="12"/>
  <c r="J5026" i="12"/>
  <c r="J1264" i="12"/>
  <c r="J1619" i="12"/>
  <c r="J4050" i="12"/>
  <c r="J1966" i="12"/>
  <c r="J5" i="12"/>
  <c r="J3155" i="12"/>
  <c r="J1146" i="12"/>
  <c r="J4106" i="12"/>
  <c r="J5105" i="12"/>
  <c r="J2685" i="12"/>
  <c r="J1553" i="12"/>
  <c r="J1429" i="12"/>
  <c r="J3458" i="12"/>
  <c r="J1484" i="12"/>
  <c r="J1678" i="12"/>
  <c r="J1505" i="12"/>
  <c r="J1977" i="12"/>
  <c r="J1781" i="12"/>
  <c r="J673" i="12"/>
  <c r="J81" i="12"/>
  <c r="J4697" i="12"/>
  <c r="J1069" i="12"/>
  <c r="J2189" i="12"/>
  <c r="J2686" i="12"/>
  <c r="J585" i="12"/>
  <c r="J2280" i="12"/>
  <c r="J4174" i="12"/>
  <c r="J1789" i="12"/>
  <c r="J2734" i="12"/>
  <c r="J2151" i="12"/>
  <c r="J4352" i="12"/>
  <c r="J2673" i="12"/>
  <c r="J2225" i="12"/>
  <c r="J1284" i="12"/>
  <c r="J3236" i="12"/>
  <c r="J4478" i="12"/>
  <c r="J2598" i="12"/>
  <c r="J1659" i="12"/>
  <c r="J2106" i="12"/>
  <c r="J4474" i="12"/>
  <c r="J1291" i="12"/>
  <c r="J2012" i="12"/>
  <c r="J95" i="12"/>
  <c r="J1846" i="12"/>
  <c r="J4055" i="12"/>
  <c r="J901" i="12"/>
  <c r="J4348" i="12"/>
  <c r="J2505" i="12"/>
  <c r="J1581" i="12"/>
  <c r="J2276" i="12"/>
  <c r="J4149" i="12"/>
  <c r="J4142" i="12"/>
  <c r="J4829" i="12"/>
  <c r="J610" i="12"/>
  <c r="J5260" i="12"/>
  <c r="J4918" i="12"/>
  <c r="J4158" i="12"/>
  <c r="J677" i="12"/>
  <c r="J549" i="12"/>
  <c r="J1467" i="12"/>
  <c r="J213" i="12"/>
  <c r="J2185" i="12"/>
  <c r="J4654" i="12"/>
  <c r="J2254" i="12"/>
  <c r="J2499" i="12"/>
  <c r="J1033" i="12"/>
  <c r="J447" i="12"/>
  <c r="J3852" i="12"/>
  <c r="J3048" i="12"/>
  <c r="J1519" i="12"/>
  <c r="J1527" i="12"/>
  <c r="J4250" i="12"/>
  <c r="J2018" i="12"/>
  <c r="J3509" i="12"/>
  <c r="J1840" i="12"/>
  <c r="J3717" i="12"/>
  <c r="J4261" i="12"/>
  <c r="J256" i="12"/>
  <c r="J1150" i="12"/>
  <c r="J3131" i="12"/>
  <c r="J1423" i="12"/>
  <c r="J2886" i="12"/>
  <c r="J5235" i="12"/>
  <c r="J1524" i="12"/>
  <c r="J4518" i="12"/>
  <c r="J2429" i="12"/>
  <c r="J1076" i="12"/>
  <c r="J1345" i="12"/>
  <c r="J3536" i="12"/>
  <c r="J2646" i="12"/>
  <c r="J1486" i="12"/>
  <c r="J2381" i="12"/>
  <c r="J1931" i="12"/>
  <c r="J18" i="12"/>
  <c r="J2085" i="12"/>
  <c r="J2523" i="12"/>
  <c r="J4728" i="12"/>
  <c r="J991" i="12"/>
  <c r="J4443" i="12"/>
  <c r="J2318" i="12"/>
  <c r="J1585" i="12"/>
  <c r="J5109" i="12"/>
  <c r="J3780" i="12"/>
  <c r="J1796" i="12"/>
  <c r="J3246" i="12"/>
  <c r="J828" i="12"/>
  <c r="J5204" i="12"/>
  <c r="J992" i="12"/>
  <c r="J1331" i="12"/>
  <c r="J3235" i="12"/>
  <c r="J4186" i="12"/>
  <c r="J2561" i="12"/>
  <c r="J2519" i="12"/>
  <c r="J3704" i="12"/>
  <c r="J1936" i="12"/>
  <c r="J2471" i="12"/>
  <c r="J1657" i="12"/>
  <c r="J3872" i="12"/>
  <c r="J1780" i="12"/>
  <c r="J1124" i="12"/>
  <c r="J3413" i="12"/>
  <c r="J1464" i="12"/>
  <c r="J1917" i="12"/>
  <c r="J1932" i="12"/>
  <c r="J2353" i="12"/>
  <c r="J1148" i="12"/>
  <c r="J3023" i="12"/>
  <c r="J3739" i="12"/>
  <c r="J1495" i="12"/>
  <c r="J3750" i="12"/>
  <c r="J271" i="12"/>
  <c r="J2668" i="12"/>
  <c r="J2659" i="12"/>
  <c r="J1709" i="12"/>
  <c r="J290" i="12"/>
  <c r="J1683" i="12"/>
  <c r="J1363" i="12"/>
  <c r="J260" i="12"/>
  <c r="J2339" i="12"/>
  <c r="J1281" i="12"/>
  <c r="J593" i="12"/>
  <c r="J1554" i="12"/>
  <c r="J700" i="12"/>
  <c r="J4400" i="12"/>
  <c r="J3326" i="12"/>
  <c r="J2415" i="12"/>
  <c r="J3491" i="12"/>
  <c r="J1138" i="12"/>
  <c r="J54" i="12"/>
  <c r="J2215" i="12"/>
  <c r="J4915" i="12"/>
  <c r="J4955" i="12"/>
  <c r="J1273" i="12"/>
  <c r="J1282" i="12"/>
  <c r="J921" i="12"/>
  <c r="J599" i="12"/>
  <c r="J3300" i="12"/>
  <c r="J4501" i="12"/>
  <c r="J4833" i="12"/>
  <c r="J1707" i="12"/>
  <c r="J2483" i="12"/>
  <c r="J396" i="12"/>
  <c r="J1230" i="12"/>
  <c r="J1883" i="12"/>
  <c r="J1758" i="12"/>
  <c r="J662" i="12"/>
  <c r="J2644" i="12"/>
  <c r="J1886" i="12"/>
  <c r="J233" i="12"/>
  <c r="J3066" i="12"/>
  <c r="J4991" i="12"/>
  <c r="J1876" i="12"/>
  <c r="J421" i="12"/>
  <c r="J1632" i="12"/>
  <c r="J1535" i="12"/>
  <c r="J4199" i="12"/>
  <c r="J2462" i="12"/>
  <c r="J5306" i="12"/>
  <c r="J1162" i="12"/>
  <c r="J968" i="12"/>
  <c r="J3047" i="12"/>
  <c r="J866" i="12"/>
  <c r="J1297" i="12"/>
  <c r="J1820" i="12"/>
  <c r="J1019" i="12"/>
  <c r="J3846" i="12"/>
  <c r="J3103" i="12"/>
  <c r="J2191" i="12"/>
  <c r="J4669" i="12"/>
  <c r="J3397" i="12"/>
  <c r="J2219" i="12"/>
  <c r="J4572" i="12"/>
  <c r="J639" i="12"/>
  <c r="J4357" i="12"/>
  <c r="J3324" i="12"/>
  <c r="J1125" i="12"/>
  <c r="J2866" i="12"/>
  <c r="J274" i="12"/>
  <c r="J2006" i="12"/>
  <c r="J2514" i="12"/>
  <c r="J1403" i="12"/>
  <c r="J1468" i="12"/>
  <c r="J2756" i="12"/>
  <c r="J1849" i="12"/>
  <c r="J1854" i="12"/>
  <c r="J4419" i="12"/>
  <c r="J4441" i="12"/>
  <c r="J4730" i="12"/>
  <c r="J2320" i="12"/>
  <c r="J1025" i="12"/>
  <c r="J2168" i="12"/>
  <c r="J4974" i="12"/>
  <c r="J2600" i="12"/>
  <c r="J4790" i="12"/>
  <c r="J2623" i="12"/>
  <c r="J1304" i="12"/>
  <c r="J1054" i="12"/>
  <c r="J2003" i="12"/>
  <c r="J2377" i="12"/>
  <c r="J925" i="12"/>
  <c r="J2794" i="12"/>
  <c r="J1032" i="12"/>
  <c r="J2045" i="12"/>
  <c r="J2508" i="12"/>
  <c r="J983" i="12"/>
  <c r="J4731" i="12"/>
  <c r="J1337" i="12"/>
  <c r="J3400" i="12"/>
  <c r="J282" i="12"/>
  <c r="J1658" i="12"/>
  <c r="J4652" i="12"/>
  <c r="J4359" i="12"/>
  <c r="J3761" i="12"/>
  <c r="J1157" i="12"/>
  <c r="J4780" i="12"/>
  <c r="J1302" i="12"/>
  <c r="J4611" i="12"/>
  <c r="J2535" i="12"/>
  <c r="J2208" i="12"/>
  <c r="J4588" i="12"/>
  <c r="J2804" i="12"/>
  <c r="J3466" i="12"/>
  <c r="J2423" i="12"/>
  <c r="J473" i="12"/>
  <c r="J2058" i="12"/>
  <c r="J4830" i="12"/>
  <c r="J3962" i="12"/>
  <c r="J1175" i="12"/>
  <c r="J3707" i="12"/>
  <c r="J4233" i="12"/>
  <c r="J4234" i="12"/>
  <c r="J636" i="12"/>
  <c r="J1006" i="12"/>
  <c r="J70" i="12"/>
  <c r="J4064" i="12"/>
  <c r="J1348" i="12"/>
  <c r="J3793" i="12"/>
  <c r="J1930" i="12"/>
  <c r="J5030" i="12"/>
  <c r="J1965" i="12"/>
  <c r="J2815" i="12"/>
  <c r="J2780" i="12"/>
  <c r="J3522" i="12"/>
  <c r="J3825" i="12"/>
  <c r="J3647" i="12"/>
  <c r="J3884" i="12"/>
  <c r="J2512" i="12"/>
  <c r="J5310" i="12"/>
  <c r="J720" i="12"/>
  <c r="J530" i="12"/>
  <c r="J5287" i="12"/>
  <c r="J2406" i="12"/>
  <c r="J552" i="12"/>
  <c r="J2442" i="12"/>
  <c r="J3560" i="12"/>
  <c r="J4574" i="12"/>
  <c r="J1999" i="12"/>
  <c r="J2809" i="12"/>
  <c r="J3455" i="12"/>
  <c r="J4711" i="12"/>
  <c r="J1088" i="12"/>
  <c r="J1724" i="12"/>
  <c r="J1741" i="12"/>
  <c r="J2803" i="12"/>
  <c r="J4629" i="12"/>
  <c r="J2200" i="12"/>
  <c r="J2159" i="12"/>
  <c r="J4151" i="12"/>
  <c r="J1555" i="12"/>
  <c r="J1592" i="12"/>
  <c r="J15" i="12"/>
  <c r="J1714" i="12"/>
  <c r="J2264" i="12"/>
  <c r="J4554" i="12"/>
  <c r="J2258" i="12"/>
  <c r="J798" i="12"/>
  <c r="J624" i="12"/>
  <c r="J696" i="12"/>
  <c r="J2278" i="12"/>
  <c r="J2061" i="12"/>
  <c r="J702" i="12"/>
  <c r="J753" i="12"/>
  <c r="J525" i="12"/>
  <c r="J4463" i="12"/>
  <c r="J3616" i="12"/>
  <c r="J1385" i="12"/>
  <c r="J4849" i="12"/>
  <c r="J1774" i="12"/>
  <c r="J1810" i="12"/>
  <c r="J2987" i="12"/>
  <c r="J3474" i="12"/>
  <c r="J2893" i="12"/>
  <c r="J1164" i="12"/>
  <c r="J2599" i="12"/>
  <c r="J4116" i="12"/>
  <c r="J3903" i="12"/>
  <c r="J1058" i="12"/>
  <c r="J1833" i="12"/>
  <c r="J622" i="12"/>
  <c r="J4408" i="12"/>
  <c r="J2605" i="12"/>
  <c r="J1349" i="12"/>
  <c r="J4311" i="12"/>
  <c r="J1682" i="12"/>
  <c r="J3327" i="12"/>
  <c r="J5251" i="12"/>
  <c r="J2861" i="12"/>
  <c r="J1981" i="12"/>
  <c r="J2873" i="12"/>
  <c r="J2986" i="12"/>
  <c r="J1474" i="12"/>
  <c r="J2718" i="12"/>
  <c r="J3619" i="12"/>
  <c r="J2038" i="12"/>
  <c r="J1660" i="12"/>
  <c r="J2010" i="12"/>
  <c r="J1144" i="12"/>
  <c r="J1558" i="12"/>
  <c r="J3694" i="12"/>
  <c r="J2236" i="12"/>
  <c r="J417" i="12"/>
  <c r="J4694" i="12"/>
  <c r="J1390" i="12"/>
  <c r="J3874" i="12"/>
  <c r="J803" i="12"/>
  <c r="J472" i="12"/>
  <c r="J1065" i="12"/>
  <c r="J3934" i="12"/>
  <c r="J2123" i="12"/>
  <c r="J1510" i="12"/>
  <c r="J1126" i="12"/>
  <c r="J4152" i="12"/>
  <c r="J5365" i="12"/>
  <c r="J1213" i="12"/>
  <c r="J4632" i="12"/>
  <c r="J3004" i="12"/>
  <c r="J5092" i="12"/>
  <c r="J2980" i="12"/>
  <c r="J2074" i="12"/>
  <c r="J2109" i="12"/>
  <c r="J4218" i="12"/>
  <c r="J77" i="12"/>
  <c r="J3990" i="12"/>
  <c r="J4745" i="12"/>
  <c r="J2551" i="12"/>
  <c r="J4713" i="12"/>
  <c r="J1661" i="12"/>
  <c r="J834" i="12"/>
  <c r="J1096" i="12"/>
  <c r="J3837" i="12"/>
  <c r="J1413" i="12"/>
  <c r="J2467" i="12"/>
  <c r="J3576" i="12"/>
  <c r="J5359" i="12"/>
  <c r="J640" i="12"/>
  <c r="J1169" i="12"/>
  <c r="J3018" i="12"/>
  <c r="J1501" i="12"/>
  <c r="J4198" i="12"/>
  <c r="J2751" i="12"/>
  <c r="J4249" i="12"/>
  <c r="J343" i="12"/>
  <c r="J1607" i="12"/>
  <c r="J2146" i="12"/>
  <c r="J1145" i="12"/>
  <c r="J2585" i="12"/>
  <c r="J2684" i="12"/>
  <c r="J4548" i="12"/>
  <c r="J3243" i="12"/>
  <c r="J1973" i="12"/>
  <c r="J428" i="12"/>
  <c r="J121" i="12"/>
  <c r="J820" i="12"/>
  <c r="J2722" i="12"/>
  <c r="J412" i="12"/>
  <c r="J1127" i="12"/>
  <c r="J367" i="12"/>
  <c r="J1211" i="12"/>
  <c r="J1940" i="12"/>
  <c r="J1894" i="12"/>
  <c r="J22" i="12"/>
  <c r="J1747" i="12"/>
  <c r="J3853" i="12"/>
  <c r="J1235" i="12"/>
  <c r="J185" i="12"/>
  <c r="J4427" i="12"/>
  <c r="J2777" i="12"/>
  <c r="J4939" i="12"/>
  <c r="J3184" i="12"/>
  <c r="J4389" i="12"/>
  <c r="J1870" i="12"/>
  <c r="J3881" i="12"/>
  <c r="J4941" i="12"/>
  <c r="J1438" i="12"/>
  <c r="J996" i="12"/>
  <c r="J4058" i="12"/>
  <c r="J3222" i="12"/>
  <c r="J4271" i="12"/>
  <c r="J2082" i="12"/>
  <c r="J1191" i="12"/>
  <c r="J3168" i="12"/>
  <c r="J2042" i="12"/>
  <c r="J4617" i="12"/>
  <c r="J3840" i="12"/>
  <c r="J230" i="12"/>
  <c r="J1737" i="12"/>
  <c r="J1329" i="12"/>
  <c r="J2290" i="12"/>
  <c r="J2430" i="12"/>
  <c r="J3010" i="12"/>
  <c r="J395" i="12"/>
  <c r="J2643" i="12"/>
  <c r="J3650" i="12"/>
  <c r="J3604" i="12"/>
  <c r="J1228" i="12"/>
  <c r="J2272" i="12"/>
  <c r="J3188" i="12"/>
  <c r="J1991" i="12"/>
  <c r="J2669" i="12"/>
  <c r="J2052" i="12"/>
  <c r="J4567" i="12"/>
  <c r="J4056" i="12"/>
  <c r="J3562" i="12"/>
  <c r="J4299" i="12"/>
  <c r="J165" i="12"/>
  <c r="J3775" i="12"/>
  <c r="J2001" i="12"/>
  <c r="J4673" i="12"/>
  <c r="J1802" i="12"/>
  <c r="J2764" i="12"/>
  <c r="J976" i="12"/>
  <c r="J3992" i="12"/>
  <c r="J1263" i="12"/>
  <c r="J970" i="12"/>
  <c r="J1557" i="12"/>
  <c r="J2526" i="12"/>
  <c r="J4219" i="12"/>
  <c r="J1022" i="12"/>
  <c r="J594" i="12"/>
  <c r="J2047" i="12"/>
  <c r="J2399" i="12"/>
  <c r="J2395" i="12"/>
  <c r="J58" i="12"/>
  <c r="J4821" i="12"/>
  <c r="J3581" i="12"/>
  <c r="J2939" i="12"/>
  <c r="J3640" i="12"/>
  <c r="J2248" i="12"/>
  <c r="J2948" i="12"/>
  <c r="J1053" i="12"/>
  <c r="J1939" i="12"/>
  <c r="J4887" i="12"/>
  <c r="J4033" i="12"/>
  <c r="J2340" i="12"/>
  <c r="J1367" i="12"/>
  <c r="J1059" i="12"/>
  <c r="J2030" i="12"/>
  <c r="J1195" i="12"/>
  <c r="J777" i="12"/>
  <c r="J4688" i="12"/>
  <c r="J1347" i="12"/>
  <c r="J1153" i="12"/>
  <c r="J1560" i="12"/>
  <c r="J1316" i="12"/>
  <c r="J4879" i="12"/>
  <c r="J4061" i="12"/>
  <c r="J4837" i="12"/>
  <c r="J1754" i="12"/>
  <c r="J2853" i="12"/>
  <c r="J3732" i="12"/>
  <c r="J2107" i="12"/>
  <c r="J2593" i="12"/>
  <c r="J1433" i="12"/>
  <c r="J1417" i="12"/>
  <c r="J2961" i="12"/>
  <c r="J760" i="12"/>
  <c r="J5050" i="12"/>
  <c r="J3073" i="12"/>
  <c r="J30" i="12"/>
  <c r="J2007" i="12"/>
  <c r="J1792" i="12"/>
  <c r="J783" i="12"/>
  <c r="J4383" i="12"/>
  <c r="J2407" i="12"/>
  <c r="J4609" i="12"/>
  <c r="J3117" i="12"/>
  <c r="J1701" i="12"/>
  <c r="J1913" i="12"/>
  <c r="J3566" i="12"/>
  <c r="J3363" i="12"/>
  <c r="J3841" i="12"/>
  <c r="J3809" i="12"/>
  <c r="J88" i="12"/>
  <c r="J3686" i="12"/>
  <c r="J2163" i="12"/>
  <c r="J1391" i="12"/>
  <c r="J2642" i="12"/>
  <c r="J3569" i="12"/>
  <c r="J2785" i="12"/>
  <c r="J1387" i="12"/>
  <c r="J1635" i="12"/>
  <c r="J2112" i="12"/>
  <c r="J1722" i="12"/>
  <c r="J2139" i="12"/>
  <c r="J4794" i="12"/>
  <c r="J568" i="12"/>
  <c r="J3802" i="12"/>
  <c r="J1483" i="12"/>
  <c r="J3582" i="12"/>
  <c r="J3525" i="12"/>
  <c r="J1927" i="12"/>
  <c r="J1711" i="12"/>
  <c r="J1756" i="12"/>
  <c r="J1256" i="12"/>
  <c r="J2675" i="12"/>
  <c r="J1888" i="12"/>
  <c r="J876" i="12"/>
  <c r="J2565" i="12"/>
  <c r="J2375" i="12"/>
  <c r="J4883" i="12"/>
  <c r="J1662" i="12"/>
  <c r="J1197" i="12"/>
  <c r="J2401" i="12"/>
  <c r="J314" i="12"/>
  <c r="J1521" i="12"/>
  <c r="J1529" i="12"/>
  <c r="J5237" i="12"/>
  <c r="J177" i="12"/>
  <c r="J4517" i="12"/>
  <c r="J2129" i="12"/>
  <c r="J1506" i="12"/>
  <c r="J801" i="12"/>
  <c r="J4603" i="12"/>
  <c r="J3382" i="12"/>
  <c r="J2935" i="12"/>
  <c r="J2562" i="12"/>
  <c r="J2714" i="12"/>
  <c r="J2101" i="12"/>
  <c r="J771" i="12"/>
  <c r="J2882" i="12"/>
  <c r="J4341" i="12"/>
  <c r="J1806" i="12"/>
  <c r="J4813" i="12"/>
  <c r="J145" i="12"/>
  <c r="J3924" i="12"/>
  <c r="J4446" i="12"/>
  <c r="J488" i="12"/>
  <c r="J2211" i="12"/>
  <c r="J5247" i="12"/>
  <c r="J2224" i="12"/>
  <c r="J4843" i="12"/>
  <c r="J2035" i="12"/>
  <c r="J2292" i="12"/>
  <c r="J2670" i="12"/>
  <c r="J4164" i="12"/>
  <c r="J2311" i="12"/>
  <c r="J3294" i="12"/>
  <c r="J2674" i="12"/>
  <c r="J2923" i="12"/>
  <c r="J1458" i="12"/>
  <c r="J1773" i="12"/>
  <c r="J1276" i="12"/>
  <c r="J1313" i="12"/>
  <c r="J4284" i="12"/>
  <c r="J1196" i="12"/>
  <c r="J2262" i="12"/>
  <c r="J2494" i="12"/>
  <c r="J3377" i="12"/>
  <c r="J5025" i="12"/>
  <c r="J1914" i="12"/>
  <c r="J2446" i="12"/>
  <c r="J2753" i="12"/>
  <c r="J1140" i="12"/>
  <c r="J1446" i="12"/>
  <c r="J957" i="12"/>
  <c r="J4363" i="12"/>
  <c r="J2116" i="12"/>
  <c r="J2825" i="12"/>
  <c r="J733" i="12"/>
  <c r="J997" i="12"/>
  <c r="J2453" i="12"/>
  <c r="J1729" i="12"/>
  <c r="J4178" i="12"/>
  <c r="J665" i="12"/>
  <c r="J4494" i="12"/>
  <c r="J4712" i="12"/>
  <c r="J1750" i="12"/>
  <c r="J2036" i="12"/>
  <c r="J2637" i="12"/>
  <c r="J2239" i="12"/>
  <c r="J1689" i="12"/>
  <c r="J3135" i="12"/>
  <c r="J1765" i="12"/>
  <c r="J2806" i="12"/>
  <c r="J2194" i="12"/>
  <c r="J1835" i="12"/>
  <c r="J3592" i="12"/>
  <c r="J1084" i="12"/>
  <c r="J1588" i="12"/>
  <c r="J200" i="12"/>
  <c r="J946" i="12"/>
  <c r="J833" i="12"/>
  <c r="J3724" i="12"/>
  <c r="J1102" i="12"/>
  <c r="J4901" i="12"/>
  <c r="J858" i="12"/>
  <c r="J1442" i="12"/>
  <c r="J1411" i="12"/>
  <c r="J5196" i="12"/>
  <c r="J523" i="12"/>
  <c r="J4135" i="12"/>
  <c r="J1757" i="12"/>
  <c r="J2354" i="12"/>
  <c r="J2513" i="12"/>
  <c r="J4170" i="12"/>
  <c r="J2345" i="12"/>
  <c r="J1425" i="12"/>
  <c r="J950" i="12"/>
  <c r="J2630" i="12"/>
  <c r="J4184" i="12"/>
  <c r="J4228" i="12"/>
  <c r="J3749" i="12"/>
  <c r="J4960" i="12"/>
  <c r="J1629" i="12"/>
  <c r="J1761" i="12"/>
  <c r="J797" i="12"/>
  <c r="J1295" i="12"/>
  <c r="J2706" i="12"/>
  <c r="J2336" i="12"/>
  <c r="J3389" i="12"/>
  <c r="J3548" i="12"/>
  <c r="J3060" i="12"/>
  <c r="J1994" i="12"/>
  <c r="J694" i="12"/>
  <c r="J2117" i="12"/>
  <c r="J4109" i="12"/>
  <c r="J4428" i="12"/>
  <c r="J2461" i="12"/>
  <c r="J1215" i="12"/>
  <c r="J2796" i="12"/>
  <c r="J1359" i="12"/>
  <c r="J979" i="12"/>
  <c r="J2469" i="12"/>
  <c r="J1455" i="12"/>
  <c r="J247" i="12"/>
  <c r="J4426" i="12"/>
  <c r="J2730" i="12"/>
  <c r="J1649" i="12"/>
  <c r="J949" i="12"/>
  <c r="J1613" i="12"/>
  <c r="J2396" i="12"/>
  <c r="J2344" i="12"/>
  <c r="J1817" i="12"/>
  <c r="J4721" i="12"/>
  <c r="J1898" i="12"/>
  <c r="J1152" i="12"/>
  <c r="J1593" i="12"/>
  <c r="J1664" i="12"/>
  <c r="J4634" i="12"/>
  <c r="J146" i="12"/>
  <c r="J1847" i="12"/>
  <c r="J3062" i="12"/>
  <c r="J4815" i="12"/>
  <c r="J727" i="12"/>
  <c r="J4277" i="12"/>
  <c r="J1260" i="12"/>
  <c r="J4338" i="12"/>
  <c r="J2070" i="12"/>
  <c r="J1361" i="12"/>
  <c r="J2468" i="12"/>
  <c r="J3974" i="12"/>
  <c r="J2613" i="12"/>
  <c r="J79" i="12"/>
  <c r="J1686" i="12"/>
  <c r="J1307" i="12"/>
  <c r="J2851" i="12"/>
  <c r="J1988" i="12"/>
  <c r="J1676" i="12"/>
  <c r="J5033" i="12"/>
  <c r="J142" i="12"/>
  <c r="J541" i="12"/>
  <c r="J2431" i="12"/>
  <c r="J1967" i="12"/>
  <c r="J1324" i="12"/>
  <c r="J2098" i="12"/>
  <c r="J1293" i="12"/>
  <c r="J4695" i="12"/>
  <c r="J1355" i="12"/>
  <c r="J2346" i="12"/>
  <c r="J841" i="12"/>
  <c r="J2362" i="12"/>
  <c r="J4782" i="12"/>
  <c r="J5207" i="12"/>
  <c r="J2443" i="12"/>
  <c r="J2507" i="12"/>
  <c r="J2028" i="12"/>
  <c r="J607" i="12"/>
  <c r="J651" i="12"/>
  <c r="J1290" i="12"/>
  <c r="J2732" i="12"/>
  <c r="J1644" i="12"/>
  <c r="J2493" i="12"/>
  <c r="J3169" i="12"/>
  <c r="J2090" i="12"/>
  <c r="J4540" i="12"/>
  <c r="J631" i="12"/>
  <c r="J1948" i="12"/>
  <c r="J2638" i="12"/>
  <c r="J4627" i="12"/>
  <c r="J4964" i="12"/>
  <c r="J221" i="12"/>
  <c r="J4592" i="12"/>
  <c r="J3956" i="12"/>
  <c r="J3609" i="12"/>
  <c r="J1909" i="12"/>
  <c r="J2428" i="12"/>
  <c r="J1121" i="12"/>
  <c r="J3217" i="12"/>
  <c r="J2210" i="12"/>
  <c r="J2782" i="12"/>
  <c r="J1172" i="12"/>
  <c r="J4525" i="12"/>
  <c r="J2960" i="12"/>
  <c r="J2517" i="12"/>
  <c r="J1528" i="12"/>
  <c r="J5216" i="12"/>
  <c r="J1288" i="12"/>
  <c r="J1949" i="12"/>
  <c r="J2141" i="12"/>
  <c r="J1298" i="12"/>
  <c r="J1685" i="12"/>
  <c r="J2285" i="12"/>
  <c r="J1668" i="12"/>
  <c r="J2837" i="12"/>
  <c r="J1696" i="12"/>
  <c r="J4108" i="12"/>
  <c r="J2572" i="12"/>
  <c r="J2199" i="12"/>
  <c r="J1315" i="12"/>
  <c r="J5199" i="12"/>
  <c r="J3731" i="12"/>
  <c r="J2587" i="12"/>
  <c r="J2037" i="12"/>
  <c r="J4595" i="12"/>
  <c r="J4503" i="12"/>
  <c r="J1289" i="12"/>
  <c r="J3302" i="12"/>
  <c r="J4138" i="12"/>
  <c r="J2376" i="12"/>
  <c r="J3505" i="12"/>
  <c r="J2707" i="12"/>
  <c r="J2044" i="12"/>
  <c r="J4891" i="12"/>
  <c r="J1606" i="12"/>
  <c r="J1190" i="12"/>
  <c r="J1955" i="12"/>
  <c r="J4526" i="12"/>
  <c r="J2050" i="12"/>
  <c r="J1566" i="12"/>
  <c r="J5534" i="12"/>
  <c r="J4784" i="12"/>
  <c r="J32" i="12"/>
  <c r="J1952" i="12"/>
  <c r="J2942" i="12"/>
  <c r="J1497" i="12"/>
  <c r="J2994" i="12"/>
  <c r="J1941" i="12"/>
  <c r="J1279" i="12"/>
  <c r="J2014" i="12"/>
  <c r="J1114" i="12"/>
  <c r="J4340" i="12"/>
  <c r="J4015" i="12"/>
  <c r="J4486" i="12"/>
  <c r="J645" i="12"/>
  <c r="J4504" i="12"/>
  <c r="J4550" i="12"/>
  <c r="J1650" i="12"/>
  <c r="J1093" i="12"/>
  <c r="J1982" i="12"/>
  <c r="J4477" i="12"/>
  <c r="J3615" i="12"/>
  <c r="J2296" i="12"/>
  <c r="J3036" i="12"/>
  <c r="J64" i="12"/>
  <c r="J1525" i="12"/>
  <c r="J2570" i="12"/>
  <c r="J1719" i="12"/>
  <c r="J3572" i="12"/>
  <c r="J3713" i="12"/>
  <c r="J5039" i="12"/>
  <c r="J2305" i="12"/>
  <c r="J4203" i="12"/>
  <c r="J1252" i="12"/>
  <c r="J2701" i="12"/>
  <c r="J2841" i="12"/>
  <c r="J958" i="12"/>
  <c r="J1071" i="12"/>
  <c r="J96" i="12"/>
  <c r="J1569" i="12"/>
  <c r="J2715" i="12"/>
  <c r="J4873" i="12"/>
  <c r="J4772" i="12"/>
  <c r="J4912" i="12"/>
  <c r="J4826" i="12"/>
  <c r="J1628" i="12"/>
  <c r="J889" i="12"/>
  <c r="J1727" i="12"/>
  <c r="J2878" i="12"/>
  <c r="J3097" i="12"/>
  <c r="J4405" i="12"/>
  <c r="J1248" i="12"/>
  <c r="J1373" i="12"/>
  <c r="J1911" i="12"/>
  <c r="J1600" i="12"/>
  <c r="J1205" i="12"/>
  <c r="J2840" i="12"/>
  <c r="J2838" i="12"/>
  <c r="J1544" i="12"/>
  <c r="J5202" i="12"/>
  <c r="J3130" i="12"/>
  <c r="J2087" i="12"/>
  <c r="J2220" i="12"/>
  <c r="J2912" i="12"/>
  <c r="J851" i="12"/>
  <c r="J1864" i="12"/>
  <c r="J4454" i="12"/>
  <c r="J5125" i="12"/>
  <c r="J3054" i="12"/>
  <c r="J2765" i="12"/>
  <c r="J2978" i="12"/>
  <c r="J2700" i="12"/>
  <c r="J2078" i="12"/>
  <c r="J870" i="12"/>
  <c r="J1234" i="12"/>
  <c r="J3676" i="12"/>
  <c r="J2883" i="12"/>
  <c r="J3059" i="12"/>
  <c r="J33" i="12"/>
  <c r="J1376" i="12"/>
  <c r="J3556" i="12"/>
  <c r="J1015" i="12"/>
  <c r="J3968" i="12"/>
  <c r="J3983" i="12"/>
  <c r="J4952" i="12"/>
  <c r="J4578" i="12"/>
  <c r="J630" i="12"/>
  <c r="J2222" i="12"/>
  <c r="J4035" i="12"/>
  <c r="J1705" i="12"/>
  <c r="J3331" i="12"/>
  <c r="J5040" i="12"/>
  <c r="J2920" i="12"/>
  <c r="J2073" i="12"/>
  <c r="J886" i="12"/>
  <c r="J3725" i="12"/>
  <c r="J2902" i="12"/>
  <c r="J1250" i="12"/>
  <c r="J3151" i="12"/>
  <c r="J4936" i="12"/>
  <c r="J4118" i="12"/>
  <c r="J2745" i="12"/>
  <c r="J4034" i="12"/>
  <c r="J4475" i="12"/>
  <c r="J2315" i="12"/>
  <c r="J4225" i="12"/>
  <c r="J4114" i="12"/>
  <c r="J4167" i="12"/>
  <c r="J2620" i="12"/>
  <c r="J1037" i="12"/>
  <c r="J1700" i="12"/>
  <c r="J2549" i="12"/>
  <c r="J839" i="12"/>
  <c r="J140" i="12"/>
  <c r="J3090" i="12"/>
  <c r="J1227" i="12"/>
  <c r="J3138" i="12"/>
  <c r="J848" i="12"/>
  <c r="J2040" i="12"/>
  <c r="J3014" i="12"/>
  <c r="J2844" i="12"/>
  <c r="J3417" i="12"/>
  <c r="J1716" i="12"/>
  <c r="J2316" i="12"/>
  <c r="J1986" i="12"/>
  <c r="J986" i="12"/>
  <c r="J2956" i="12"/>
  <c r="J4328" i="12"/>
  <c r="J3508" i="12"/>
  <c r="J1768" i="12"/>
  <c r="J2438" i="12"/>
  <c r="J2723" i="12"/>
  <c r="J1751" i="12"/>
  <c r="J2242" i="12"/>
  <c r="J3082" i="12"/>
  <c r="J4988" i="12"/>
  <c r="J4764" i="12"/>
  <c r="J2232" i="12"/>
  <c r="J4123" i="12"/>
  <c r="J2424" i="12"/>
  <c r="J4140" i="12"/>
  <c r="J3580" i="12"/>
  <c r="J2131" i="12"/>
  <c r="J72" i="12"/>
  <c r="J3379" i="12"/>
  <c r="J1479" i="12"/>
  <c r="J3603" i="12"/>
  <c r="J2456" i="12"/>
  <c r="J5049" i="12"/>
  <c r="J2814" i="12"/>
  <c r="J2573" i="12"/>
  <c r="J225" i="12"/>
  <c r="J2763" i="12"/>
  <c r="J880" i="12"/>
  <c r="J4065" i="12"/>
  <c r="J2032" i="12"/>
  <c r="J1778" i="12"/>
  <c r="J5174" i="12"/>
  <c r="J3058" i="12"/>
  <c r="J424" i="12"/>
  <c r="J2132" i="12"/>
  <c r="J4096" i="12"/>
  <c r="J3070" i="12"/>
  <c r="J2627" i="12"/>
  <c r="J3027" i="12"/>
  <c r="J69" i="12"/>
  <c r="J4349" i="12"/>
  <c r="J2464" i="12"/>
  <c r="J1494" i="12"/>
  <c r="J4045" i="12"/>
  <c r="J1323" i="12"/>
  <c r="J874" i="12"/>
  <c r="J482" i="12"/>
  <c r="J3909" i="12"/>
  <c r="J4715" i="12"/>
  <c r="J5181" i="12"/>
  <c r="J478" i="12"/>
  <c r="J2651" i="12"/>
  <c r="J1672" i="12"/>
  <c r="J3166" i="12"/>
  <c r="J2448" i="12"/>
  <c r="J1834" i="12"/>
  <c r="J2595" i="12"/>
  <c r="J3659" i="12"/>
  <c r="J4312" i="12"/>
  <c r="J1730" i="12"/>
  <c r="J2904" i="12"/>
  <c r="J2954" i="12"/>
  <c r="J1232" i="12"/>
  <c r="J3755" i="12"/>
  <c r="J3015" i="12"/>
  <c r="J3666" i="12"/>
  <c r="J1280" i="12"/>
  <c r="J4460" i="12"/>
  <c r="J5176" i="12"/>
  <c r="J3625" i="12"/>
  <c r="J914" i="12"/>
  <c r="J4649" i="12"/>
  <c r="J1212" i="12"/>
  <c r="J2227" i="12"/>
  <c r="J2543" i="12"/>
  <c r="J3871" i="12"/>
  <c r="J961" i="12"/>
  <c r="J4948" i="12"/>
  <c r="J3941" i="12"/>
  <c r="J2148" i="12"/>
  <c r="J3186" i="12"/>
  <c r="J3177" i="12"/>
  <c r="J3386" i="12"/>
  <c r="J2957" i="12"/>
  <c r="J3868" i="12"/>
  <c r="J4236" i="12"/>
  <c r="J4417" i="12"/>
  <c r="J4838" i="12"/>
  <c r="J2739" i="12"/>
  <c r="J1503" i="12"/>
  <c r="J4325" i="12"/>
  <c r="J4637" i="12"/>
  <c r="J2891" i="12"/>
  <c r="J1615" i="12"/>
  <c r="J1266" i="12"/>
  <c r="J3821" i="12"/>
  <c r="J5093" i="12"/>
  <c r="J1007" i="12"/>
  <c r="J3362" i="12"/>
  <c r="J4453" i="12"/>
  <c r="J3843" i="12"/>
  <c r="J397" i="12"/>
  <c r="J1052" i="12"/>
  <c r="J2687" i="12"/>
  <c r="J3789" i="12"/>
  <c r="J2544" i="12"/>
  <c r="J2181" i="12"/>
  <c r="J4224" i="12"/>
  <c r="J809" i="12"/>
  <c r="J3021" i="12"/>
  <c r="J1308" i="12"/>
  <c r="J3942" i="12"/>
  <c r="J3919" i="12"/>
  <c r="J2363" i="12"/>
  <c r="J4059" i="12"/>
  <c r="J4822" i="12"/>
  <c r="J4894" i="12"/>
  <c r="J3267" i="12"/>
  <c r="J1014" i="12"/>
  <c r="J1443" i="12"/>
  <c r="J2489" i="12"/>
  <c r="J3297" i="12"/>
  <c r="J2303" i="12"/>
  <c r="J812" i="12"/>
  <c r="J332" i="12"/>
  <c r="J3559" i="12"/>
  <c r="J1599" i="12"/>
  <c r="J4422" i="12"/>
  <c r="J1377" i="12"/>
  <c r="J1945" i="12"/>
  <c r="J4671" i="12"/>
  <c r="J2288" i="12"/>
  <c r="J3164" i="12"/>
  <c r="J4985" i="12"/>
  <c r="J3495" i="12"/>
  <c r="J2066" i="12"/>
  <c r="J3120" i="12"/>
  <c r="J3886" i="12"/>
  <c r="J4773" i="12"/>
  <c r="J2743" i="12"/>
  <c r="J2297" i="12"/>
  <c r="J4272" i="12"/>
  <c r="J2387" i="12"/>
  <c r="J2472" i="12"/>
  <c r="J3454" i="12"/>
  <c r="J1904" i="12"/>
  <c r="J952" i="12"/>
  <c r="J718" i="12"/>
  <c r="J4524" i="12"/>
  <c r="J3814" i="12"/>
  <c r="J998" i="12"/>
  <c r="J2665" i="12"/>
  <c r="J4009" i="12"/>
  <c r="J2055" i="12"/>
  <c r="J2827" i="12"/>
  <c r="J1217" i="12"/>
  <c r="J2680" i="12"/>
  <c r="J1209" i="12"/>
  <c r="J4366" i="12"/>
  <c r="J4179" i="12"/>
  <c r="J1935" i="12"/>
  <c r="J91" i="12"/>
  <c r="J852" i="12"/>
  <c r="J4668" i="12"/>
  <c r="J1571" i="12"/>
  <c r="J4043" i="12"/>
  <c r="J2245" i="12"/>
  <c r="J2586" i="12"/>
  <c r="J570" i="12"/>
  <c r="J4019" i="12"/>
  <c r="J2437" i="12"/>
  <c r="J3806" i="12"/>
  <c r="J3031" i="12"/>
  <c r="J2812" i="12"/>
  <c r="J1968" i="12"/>
  <c r="J2331" i="12"/>
  <c r="J2528" i="12"/>
  <c r="J2202" i="12"/>
  <c r="J3125" i="12"/>
  <c r="J4880" i="12"/>
  <c r="J3259" i="12"/>
  <c r="J1296" i="12"/>
  <c r="J4136" i="12"/>
  <c r="J212" i="12"/>
  <c r="J4734" i="12"/>
  <c r="J1821" i="12"/>
  <c r="J4461" i="12"/>
  <c r="J3401" i="12"/>
  <c r="J2283" i="12"/>
  <c r="J4852" i="12"/>
  <c r="J2880" i="12"/>
  <c r="J2965" i="12"/>
  <c r="J4545" i="12"/>
  <c r="J1249" i="12"/>
  <c r="J2575" i="12"/>
  <c r="J4800" i="12"/>
  <c r="J4909" i="12"/>
  <c r="J1823" i="12"/>
  <c r="J1690" i="12"/>
  <c r="J5285" i="12"/>
  <c r="J2925" i="12"/>
  <c r="J3322" i="12"/>
  <c r="J4963" i="12"/>
  <c r="J770" i="12"/>
  <c r="J1596" i="12"/>
  <c r="J2647" i="12"/>
  <c r="J1179" i="12"/>
  <c r="J5336" i="12"/>
  <c r="J2366" i="12"/>
  <c r="J4346" i="12"/>
  <c r="J2746" i="12"/>
  <c r="J2941" i="12"/>
  <c r="J561" i="12"/>
  <c r="J4413" i="12"/>
  <c r="J1046" i="12"/>
  <c r="J3352" i="12"/>
  <c r="J4212" i="12"/>
  <c r="J3308" i="12"/>
  <c r="J4089" i="12"/>
  <c r="J4370" i="12"/>
  <c r="J1549" i="12"/>
  <c r="J1362" i="12"/>
  <c r="J3972" i="12"/>
  <c r="J4173" i="12"/>
  <c r="J1245" i="12"/>
  <c r="J3000" i="12"/>
  <c r="J4070" i="12"/>
  <c r="J2086" i="12"/>
  <c r="J3922" i="12"/>
  <c r="J1240" i="12"/>
  <c r="J1624" i="12"/>
  <c r="J4556" i="12"/>
  <c r="J1723" i="12"/>
  <c r="J2836" i="12"/>
  <c r="J4144" i="12"/>
  <c r="J1214" i="12"/>
  <c r="J3391" i="12"/>
  <c r="J4131" i="12"/>
  <c r="J884" i="12"/>
  <c r="J4816" i="12"/>
  <c r="J799" i="12"/>
  <c r="J2147" i="12"/>
  <c r="J1552" i="12"/>
  <c r="J1459" i="12"/>
  <c r="J2538" i="12"/>
  <c r="J1915" i="12"/>
  <c r="J3416" i="12"/>
  <c r="J2597" i="12"/>
  <c r="J4330" i="12"/>
  <c r="J5232" i="12"/>
  <c r="J3819" i="12"/>
  <c r="J3289" i="12"/>
  <c r="J1702" i="12"/>
  <c r="J3727" i="12"/>
  <c r="J2389" i="12"/>
  <c r="J4979" i="12"/>
  <c r="J3948" i="12"/>
  <c r="J3876" i="12"/>
  <c r="J4547" i="12"/>
  <c r="J2662" i="12"/>
  <c r="J5066" i="12"/>
  <c r="J2178" i="12"/>
  <c r="J3263" i="12"/>
  <c r="J1542" i="12"/>
  <c r="J888" i="12"/>
  <c r="J5076" i="12"/>
  <c r="J403" i="12"/>
  <c r="J2343" i="12"/>
  <c r="J2473" i="12"/>
  <c r="J1782" i="12"/>
  <c r="J1224" i="12"/>
  <c r="J4085" i="12"/>
  <c r="J3309" i="12"/>
  <c r="J4743" i="12"/>
  <c r="J4047" i="12"/>
  <c r="J1218" i="12"/>
  <c r="J1954" i="12"/>
  <c r="J1257" i="12"/>
  <c r="J1947" i="12"/>
  <c r="J2711" i="12"/>
  <c r="J890" i="12"/>
  <c r="J1320" i="12"/>
  <c r="J2053" i="12"/>
  <c r="J3752" i="12"/>
  <c r="J4300" i="12"/>
  <c r="J1718" i="12"/>
  <c r="J4732" i="12"/>
  <c r="J2214" i="12"/>
  <c r="J566" i="12"/>
  <c r="J4951" i="12"/>
  <c r="J323" i="12"/>
  <c r="J5053" i="12"/>
  <c r="J1970" i="12"/>
  <c r="J4859" i="12"/>
  <c r="J3359" i="12"/>
  <c r="J856" i="12"/>
  <c r="J4796" i="12"/>
  <c r="J1269" i="12"/>
  <c r="J3618" i="12"/>
  <c r="J1831" i="12"/>
  <c r="J819" i="12"/>
  <c r="J2204" i="12"/>
  <c r="J4752" i="12"/>
  <c r="J1375" i="12"/>
  <c r="J3827" i="12"/>
  <c r="J4259" i="12"/>
  <c r="J2779" i="12"/>
  <c r="J3211" i="12"/>
  <c r="J3953" i="12"/>
  <c r="J4309" i="12"/>
  <c r="J2949" i="12"/>
  <c r="J4124" i="12"/>
  <c r="J1444" i="12"/>
  <c r="J5376" i="12"/>
  <c r="J1004" i="12"/>
  <c r="J2231" i="12"/>
  <c r="J4966" i="12"/>
  <c r="J3959" i="12"/>
  <c r="J5227" i="12"/>
  <c r="J3112" i="12"/>
  <c r="J1681" i="12"/>
  <c r="J2770" i="12"/>
  <c r="J1594" i="12"/>
  <c r="J4193" i="12"/>
  <c r="J5127" i="12"/>
  <c r="J4628" i="12"/>
  <c r="J807" i="12"/>
  <c r="J3124" i="12"/>
  <c r="J3076" i="12"/>
  <c r="J3414" i="12"/>
  <c r="J2451" i="12"/>
  <c r="J1638" i="12"/>
  <c r="J1611" i="12"/>
  <c r="J4021" i="12"/>
  <c r="J1092" i="12"/>
  <c r="J4657" i="12"/>
  <c r="J4121" i="12"/>
  <c r="J881" i="12"/>
  <c r="J2072" i="12"/>
  <c r="J1744" i="12"/>
  <c r="J2127" i="12"/>
  <c r="J2516" i="12"/>
  <c r="J2500" i="12"/>
  <c r="J265" i="12"/>
  <c r="J1478" i="12"/>
  <c r="J2327" i="12"/>
  <c r="J2241" i="12"/>
  <c r="J3142" i="12"/>
  <c r="J2186" i="12"/>
  <c r="J3597" i="12"/>
  <c r="J4094" i="12"/>
  <c r="J3598" i="12"/>
  <c r="J1956" i="12"/>
  <c r="J1621" i="12"/>
  <c r="J3613" i="12"/>
  <c r="J3392" i="12"/>
  <c r="J1364" i="12"/>
  <c r="J855" i="12"/>
  <c r="J4981" i="12"/>
  <c r="J1622" i="12"/>
  <c r="J2378" i="12"/>
  <c r="J4612" i="12"/>
  <c r="J2412" i="12"/>
  <c r="J4153" i="12"/>
  <c r="J4042" i="12"/>
  <c r="J3275" i="12"/>
  <c r="J4577" i="12"/>
  <c r="J5358" i="12"/>
  <c r="J2033" i="12"/>
  <c r="J4091" i="12"/>
  <c r="J4967" i="12"/>
  <c r="J3517" i="12"/>
  <c r="J2111" i="12"/>
  <c r="J293" i="12"/>
  <c r="J3257" i="12"/>
  <c r="J13" i="12"/>
  <c r="J1299" i="12"/>
  <c r="J1964" i="12"/>
  <c r="J3239" i="12"/>
  <c r="J1620" i="12"/>
  <c r="J4861" i="12"/>
  <c r="J1942" i="12"/>
  <c r="J2195" i="12"/>
  <c r="J5188" i="12"/>
  <c r="J591" i="12"/>
  <c r="J3673" i="12"/>
  <c r="J2279" i="12"/>
  <c r="J4195" i="12"/>
  <c r="J2099" i="12"/>
  <c r="J3925" i="12"/>
  <c r="J2394" i="12"/>
  <c r="J3032" i="12"/>
  <c r="J5136" i="12"/>
  <c r="J1857" i="12"/>
  <c r="J1860" i="12"/>
  <c r="J1450" i="12"/>
  <c r="J4705" i="12"/>
  <c r="J3364" i="12"/>
  <c r="J3624" i="12"/>
  <c r="J4181" i="12"/>
  <c r="J4874" i="12"/>
  <c r="J4332" i="12"/>
  <c r="J2458" i="12"/>
  <c r="J1500" i="12"/>
  <c r="J2577" i="12"/>
  <c r="J1775" i="12"/>
  <c r="J1735" i="12"/>
  <c r="J2173" i="12"/>
  <c r="J83" i="12"/>
  <c r="J1039" i="12"/>
  <c r="J4834" i="12"/>
  <c r="J4364" i="12"/>
  <c r="J2408" i="12"/>
  <c r="J2372" i="12"/>
  <c r="J1920" i="12"/>
  <c r="J575" i="12"/>
  <c r="J4434" i="12"/>
  <c r="J4698" i="12"/>
  <c r="J297" i="12"/>
  <c r="J1107" i="12"/>
  <c r="J2454" i="12"/>
  <c r="J2206" i="12"/>
  <c r="J4327" i="12"/>
  <c r="J4801" i="12"/>
  <c r="J1944" i="12"/>
  <c r="J3641" i="12"/>
  <c r="J3655" i="12"/>
  <c r="J3589" i="12"/>
  <c r="J3975" i="12"/>
  <c r="J2889" i="12"/>
  <c r="J4289" i="12"/>
  <c r="J4679" i="12"/>
  <c r="J4949" i="12"/>
  <c r="J4479" i="12"/>
  <c r="J2805" i="12"/>
  <c r="J2187" i="12"/>
  <c r="J4670" i="12"/>
  <c r="J3688" i="12"/>
  <c r="J2304" i="12"/>
  <c r="J1271" i="12"/>
  <c r="J3862" i="12"/>
  <c r="J3055" i="12"/>
  <c r="J3638" i="12"/>
  <c r="J1597" i="12"/>
  <c r="J4562" i="12"/>
  <c r="J2094" i="12"/>
  <c r="J1793" i="12"/>
  <c r="J1962" i="12"/>
  <c r="J2984" i="12"/>
  <c r="J4886" i="12"/>
  <c r="J3715" i="12"/>
  <c r="J3291" i="12"/>
  <c r="J1739" i="12"/>
  <c r="J3345" i="12"/>
  <c r="J4216" i="12"/>
  <c r="J4509" i="12"/>
  <c r="J2252" i="12"/>
  <c r="J871" i="12"/>
  <c r="J2792" i="12"/>
  <c r="J335" i="12"/>
  <c r="J4727" i="12"/>
  <c r="J1470" i="12"/>
  <c r="J2498" i="12"/>
  <c r="J4017" i="12"/>
  <c r="J1491" i="12"/>
  <c r="J4112" i="12"/>
  <c r="J4077" i="12"/>
  <c r="J1447" i="12"/>
  <c r="J4945" i="12"/>
  <c r="J4635" i="12"/>
  <c r="J1818" i="12"/>
  <c r="J250" i="12"/>
  <c r="J2221" i="12"/>
  <c r="J1974" i="12"/>
  <c r="J1574" i="12"/>
  <c r="J4924" i="12"/>
  <c r="J2192" i="12"/>
  <c r="J2654" i="12"/>
  <c r="J4241" i="12"/>
  <c r="J2847" i="12"/>
  <c r="J3407" i="12"/>
  <c r="J2778" i="12"/>
  <c r="J2672" i="12"/>
  <c r="J2049" i="12"/>
  <c r="J3822" i="12"/>
  <c r="J3520" i="12"/>
  <c r="J4358" i="12"/>
  <c r="J2477" i="12"/>
  <c r="J3835" i="12"/>
  <c r="J2531" i="12"/>
  <c r="J3501" i="12"/>
  <c r="J2150" i="12"/>
  <c r="J2105" i="12"/>
  <c r="J4953" i="12"/>
  <c r="J3109" i="12"/>
  <c r="J3317" i="12"/>
  <c r="J1431" i="12"/>
  <c r="J4166" i="12"/>
  <c r="J1752" i="12"/>
  <c r="J4868" i="12"/>
  <c r="J2097" i="12"/>
  <c r="J2833" i="12"/>
  <c r="J5171" i="12"/>
  <c r="J2176" i="12"/>
  <c r="J4202" i="12"/>
  <c r="J3316" i="12"/>
  <c r="J5178" i="12"/>
  <c r="J540" i="12"/>
  <c r="J1836" i="12"/>
  <c r="J5020" i="12"/>
  <c r="J5031" i="12"/>
  <c r="J3940" i="12"/>
  <c r="J5162" i="12"/>
  <c r="J439" i="12"/>
  <c r="J4987" i="12"/>
  <c r="J1476" i="12"/>
  <c r="J3080" i="12"/>
  <c r="J1670" i="12"/>
  <c r="J3051" i="12"/>
  <c r="J4807" i="12"/>
  <c r="J3849" i="12"/>
  <c r="J2689" i="12"/>
  <c r="J2881" i="12"/>
  <c r="J3630" i="12"/>
  <c r="J4864" i="12"/>
  <c r="J2410" i="12"/>
  <c r="J2933" i="12"/>
  <c r="J5257" i="12"/>
  <c r="J2872" i="12"/>
  <c r="J1576" i="12"/>
  <c r="J3057" i="12"/>
  <c r="J1368" i="12"/>
  <c r="J4160" i="12"/>
  <c r="J3065" i="12"/>
  <c r="J1812" i="12"/>
  <c r="J4439" i="12"/>
  <c r="J2046" i="12"/>
  <c r="J1336" i="12"/>
  <c r="J654" i="12"/>
  <c r="J3213" i="12"/>
  <c r="J5377" i="12"/>
  <c r="J2727" i="12"/>
  <c r="J4205" i="12"/>
  <c r="J3262" i="12"/>
  <c r="J1383" i="12"/>
  <c r="J377" i="12"/>
  <c r="J3830" i="12"/>
  <c r="J118" i="12"/>
  <c r="J1697" i="12"/>
  <c r="J1419" i="12"/>
  <c r="J4938" i="12"/>
  <c r="J924" i="12"/>
  <c r="J2015" i="12"/>
  <c r="J4844" i="12"/>
  <c r="J112" i="12"/>
  <c r="J2944" i="12"/>
  <c r="J4418" i="12"/>
  <c r="J4613" i="12"/>
  <c r="J3190" i="12"/>
  <c r="J3266" i="12"/>
  <c r="J1654" i="12"/>
  <c r="J4497" i="12"/>
  <c r="J3371" i="12"/>
  <c r="J3081" i="12"/>
  <c r="J3160" i="12"/>
  <c r="J4388" i="12"/>
  <c r="J3933" i="12"/>
  <c r="J2447" i="12"/>
  <c r="J1344" i="12"/>
  <c r="J2571" i="12"/>
  <c r="J5019" i="12"/>
  <c r="J2754" i="12"/>
  <c r="J2455" i="12"/>
  <c r="J854" i="12"/>
  <c r="J5349" i="12"/>
  <c r="J2310" i="12"/>
  <c r="J2501" i="12"/>
  <c r="J3183" i="12"/>
  <c r="J3440" i="12"/>
  <c r="J3038" i="12"/>
  <c r="J1710" i="12"/>
  <c r="J2835" i="12"/>
  <c r="J2688" i="12"/>
  <c r="J3912" i="12"/>
  <c r="J4201" i="12"/>
  <c r="J2667" i="12"/>
  <c r="J3122" i="12"/>
  <c r="J3554" i="12"/>
  <c r="J3420" i="12"/>
  <c r="J264" i="12"/>
  <c r="J3623" i="12"/>
  <c r="J758" i="12"/>
  <c r="J4875" i="12"/>
  <c r="J3700" i="12"/>
  <c r="J906" i="12"/>
  <c r="J2731" i="12"/>
  <c r="J3963" i="12"/>
  <c r="J499" i="12"/>
  <c r="J5085" i="12"/>
  <c r="J4018" i="12"/>
  <c r="J867" i="12"/>
  <c r="J4814" i="12"/>
  <c r="J2894" i="12"/>
  <c r="J4775" i="12"/>
  <c r="J2103" i="12"/>
  <c r="J1691" i="12"/>
  <c r="J4134" i="12"/>
  <c r="J2025" i="12"/>
  <c r="J1198" i="12"/>
  <c r="J3484" i="12"/>
  <c r="J2615" i="12"/>
  <c r="J1575" i="12"/>
  <c r="J4254" i="12"/>
  <c r="J4672" i="12"/>
  <c r="J2059" i="12"/>
  <c r="J2790" i="12"/>
  <c r="J3988" i="12"/>
  <c r="J3600" i="12"/>
  <c r="J4535" i="12"/>
  <c r="J2228" i="12"/>
  <c r="J1647" i="12"/>
  <c r="J2048" i="12"/>
  <c r="J5159" i="12"/>
  <c r="J4636" i="12"/>
  <c r="J3240" i="12"/>
  <c r="J4890" i="12"/>
  <c r="J3492" i="12"/>
  <c r="J5270" i="12"/>
  <c r="J5120" i="12"/>
  <c r="J1625" i="12"/>
  <c r="J1692" i="12"/>
  <c r="J3538" i="12"/>
  <c r="J1105" i="12"/>
  <c r="J2326" i="12"/>
  <c r="J2314" i="12"/>
  <c r="J4805" i="12"/>
  <c r="J3839" i="12"/>
  <c r="J1890" i="12"/>
  <c r="J2392" i="12"/>
  <c r="J3938" i="12"/>
  <c r="J1452" i="12"/>
  <c r="J2787" i="12"/>
  <c r="J5258" i="12"/>
  <c r="J3477" i="12"/>
  <c r="J1770" i="12"/>
  <c r="J3935" i="12"/>
  <c r="J1712" i="12"/>
  <c r="J3541" i="12"/>
  <c r="J2661" i="12"/>
  <c r="J2823" i="12"/>
  <c r="J2256" i="12"/>
  <c r="J2205" i="12"/>
  <c r="J2740" i="12"/>
  <c r="J3811" i="12"/>
  <c r="J4257" i="12"/>
  <c r="J5023" i="12"/>
  <c r="J2478" i="12"/>
  <c r="J1720" i="12"/>
  <c r="J3445" i="12"/>
  <c r="J2230" i="12"/>
  <c r="J3917" i="12"/>
  <c r="J1901" i="12"/>
  <c r="J1409" i="12"/>
  <c r="J4722" i="12"/>
  <c r="J3361" i="12"/>
  <c r="J3480" i="12"/>
  <c r="J4211" i="12"/>
  <c r="J1971" i="12"/>
  <c r="J2266" i="12"/>
  <c r="J1938" i="12"/>
  <c r="J3813" i="12"/>
  <c r="J3470" i="12"/>
  <c r="J2546" i="12"/>
  <c r="J920" i="12"/>
  <c r="J2193" i="12"/>
  <c r="J4973" i="12"/>
  <c r="J1422" i="12"/>
  <c r="J3012" i="12"/>
  <c r="J1204" i="12"/>
  <c r="J4401" i="12"/>
  <c r="J3467" i="12"/>
  <c r="J407" i="12"/>
  <c r="J1586" i="12"/>
  <c r="J853" i="12"/>
  <c r="J2859" i="12"/>
  <c r="J1272" i="12"/>
  <c r="J107" i="12"/>
  <c r="J4853" i="12"/>
  <c r="J1285" i="12"/>
  <c r="J2244" i="12"/>
  <c r="J4356" i="12"/>
  <c r="J4769" i="12"/>
  <c r="J1953" i="12"/>
  <c r="J4700" i="12"/>
  <c r="J4044" i="12"/>
  <c r="J3958" i="12"/>
  <c r="J5149" i="12"/>
  <c r="J3449" i="12"/>
  <c r="J4083" i="12"/>
  <c r="J3433" i="12"/>
  <c r="J2179" i="12"/>
  <c r="J4888" i="12"/>
  <c r="J4132" i="12"/>
  <c r="J2532" i="12"/>
  <c r="J4242" i="12"/>
  <c r="J3224" i="12"/>
  <c r="J4172" i="12"/>
  <c r="J3388" i="12"/>
  <c r="J4616" i="12"/>
  <c r="J2287" i="12"/>
  <c r="J2884" i="12"/>
  <c r="J1881" i="12"/>
  <c r="J2938" i="12"/>
  <c r="J2309" i="12"/>
  <c r="J2704" i="12"/>
  <c r="J1507" i="12"/>
  <c r="J3946" i="12"/>
  <c r="J2748" i="12"/>
  <c r="J5353" i="12"/>
  <c r="J5424" i="12"/>
  <c r="J1547" i="12"/>
  <c r="J3172" i="12"/>
  <c r="J3432" i="12"/>
  <c r="J2096" i="12"/>
  <c r="J2485" i="12"/>
  <c r="J2162" i="12"/>
  <c r="J1892" i="12"/>
  <c r="J3298" i="12"/>
  <c r="J1653" i="12"/>
  <c r="J5132" i="12"/>
  <c r="J1177" i="12"/>
  <c r="J2481" i="12"/>
  <c r="J3356" i="12"/>
  <c r="J940" i="12"/>
  <c r="J2545" i="12"/>
  <c r="J4247" i="12"/>
  <c r="J529" i="12"/>
  <c r="J1666" i="12"/>
  <c r="J4237" i="12"/>
  <c r="J4399" i="12"/>
  <c r="J4210" i="12"/>
  <c r="J2065" i="12"/>
  <c r="J5475" i="12"/>
  <c r="J4968" i="12"/>
  <c r="J1541" i="12"/>
  <c r="J2554" i="12"/>
  <c r="J1564" i="12"/>
  <c r="J2029" i="12"/>
  <c r="J4321" i="12"/>
  <c r="J2921" i="12"/>
  <c r="J4159" i="12"/>
  <c r="J3730" i="12"/>
  <c r="J1310" i="12"/>
  <c r="J4725" i="12"/>
  <c r="J3156" i="12"/>
  <c r="J2786" i="12"/>
  <c r="J3355" i="12"/>
  <c r="J3754" i="12"/>
  <c r="J5028" i="12"/>
  <c r="J830" i="12"/>
  <c r="J2188" i="12"/>
  <c r="J3803" i="12"/>
  <c r="J1386" i="12"/>
  <c r="J2167" i="12"/>
  <c r="J1652" i="12"/>
  <c r="J4381" i="12"/>
  <c r="J5406" i="12"/>
  <c r="J3526" i="12"/>
  <c r="J2990" i="12"/>
  <c r="J2813" i="12"/>
  <c r="J4754" i="12"/>
  <c r="J4811" i="12"/>
  <c r="J2518" i="12"/>
  <c r="J3460" i="12"/>
  <c r="J2352" i="12"/>
  <c r="J2351" i="12"/>
  <c r="J3799" i="12"/>
  <c r="J4053" i="12"/>
  <c r="J5086" i="12"/>
  <c r="J3126" i="12"/>
  <c r="J1380" i="12"/>
  <c r="J2788" i="12"/>
  <c r="J2576" i="12"/>
  <c r="J4380" i="12"/>
  <c r="J2161" i="12"/>
  <c r="J4659" i="12"/>
  <c r="J4576" i="12"/>
  <c r="J4027" i="12"/>
  <c r="J2440" i="12"/>
  <c r="J4956" i="12"/>
  <c r="J3904" i="12"/>
  <c r="J4644" i="12"/>
  <c r="J4989" i="12"/>
  <c r="J3146" i="12"/>
  <c r="J4563" i="12"/>
  <c r="J747" i="12"/>
  <c r="J3632" i="12"/>
  <c r="J4067" i="12"/>
  <c r="J420" i="12"/>
  <c r="J2609" i="12"/>
  <c r="J3530" i="12"/>
  <c r="J2563" i="12"/>
  <c r="J1748" i="12"/>
  <c r="J5168" i="12"/>
  <c r="J4776" i="12"/>
  <c r="J4703" i="12"/>
  <c r="J2120" i="12"/>
  <c r="J4221" i="12"/>
  <c r="J4239" i="12"/>
  <c r="J2862" i="12"/>
  <c r="J1163" i="12"/>
  <c r="J3282" i="12"/>
  <c r="J3748" i="12"/>
  <c r="J1708" i="12"/>
  <c r="J2530" i="12"/>
  <c r="J3052" i="12"/>
  <c r="J3745" i="12"/>
  <c r="J2899" i="12"/>
  <c r="J5157" i="12"/>
  <c r="J1631" i="12"/>
  <c r="J2590" i="12"/>
  <c r="J263" i="12"/>
  <c r="J2273" i="12"/>
  <c r="J4342" i="12"/>
  <c r="J4200" i="12"/>
  <c r="J2043" i="12"/>
  <c r="J5225" i="12"/>
  <c r="J4583" i="12"/>
  <c r="J2317" i="12"/>
  <c r="J2989" i="12"/>
  <c r="J3644" i="12"/>
  <c r="J4896" i="12"/>
  <c r="J2634" i="12"/>
  <c r="J4530" i="12"/>
  <c r="J4553" i="12"/>
  <c r="J3395" i="12"/>
  <c r="J2365" i="12"/>
  <c r="J2995" i="12"/>
  <c r="J2564" i="12"/>
  <c r="J547" i="12"/>
  <c r="J3578" i="12"/>
  <c r="J5332" i="12"/>
  <c r="J2955" i="12"/>
  <c r="J4774" i="12"/>
  <c r="J1029" i="12"/>
  <c r="J284" i="12"/>
  <c r="J3045" i="12"/>
  <c r="J3817" i="12"/>
  <c r="J597" i="12"/>
  <c r="J3274" i="12"/>
  <c r="J1784" i="12"/>
  <c r="J3098" i="12"/>
  <c r="J5334" i="12"/>
  <c r="J4573" i="12"/>
  <c r="J2839" i="12"/>
  <c r="J4855" i="12"/>
  <c r="J2848" i="12"/>
  <c r="J2158" i="12"/>
  <c r="J2157" i="12"/>
  <c r="J3742" i="12"/>
  <c r="J1641" i="12"/>
  <c r="J1119" i="12"/>
  <c r="J3140" i="12"/>
  <c r="J2579" i="12"/>
  <c r="J3798" i="12"/>
  <c r="J977" i="12"/>
  <c r="J3121" i="12"/>
  <c r="J4858" i="12"/>
  <c r="J3916" i="12"/>
  <c r="J3214" i="12"/>
  <c r="J2534" i="12"/>
  <c r="J3896" i="12"/>
  <c r="J1813" i="12"/>
  <c r="J4049" i="12"/>
  <c r="J2293" i="12"/>
  <c r="J2350" i="12"/>
  <c r="J3771" i="12"/>
  <c r="J5300" i="12"/>
  <c r="J3269" i="12"/>
  <c r="J1837" i="12"/>
  <c r="J4681" i="12"/>
  <c r="J3009" i="12"/>
  <c r="J3419" i="12"/>
  <c r="J2445" i="12"/>
  <c r="J2970" i="12"/>
  <c r="J2913" i="12"/>
  <c r="J494" i="12"/>
  <c r="J2775" i="12"/>
  <c r="J4723" i="12"/>
  <c r="J3284" i="12"/>
  <c r="J4806" i="12"/>
  <c r="J4243" i="12"/>
  <c r="J1400" i="12"/>
  <c r="J2409" i="12"/>
  <c r="J1183" i="12"/>
  <c r="J1858" i="12"/>
  <c r="J4485" i="12"/>
  <c r="J1283" i="12"/>
  <c r="J2553" i="12"/>
  <c r="J2997" i="12"/>
  <c r="J4252" i="12"/>
  <c r="J3795" i="12"/>
  <c r="J3249" i="12"/>
  <c r="J3568" i="12"/>
  <c r="J3770" i="12"/>
  <c r="J3774" i="12"/>
  <c r="J3734" i="12"/>
  <c r="J3629" i="12"/>
  <c r="J4369" i="12"/>
  <c r="J4560" i="12"/>
  <c r="J3459" i="12"/>
  <c r="J5148" i="12"/>
  <c r="J4464" i="12"/>
  <c r="J2169" i="12"/>
  <c r="J4947" i="12"/>
  <c r="J2149" i="12"/>
  <c r="J2076" i="12"/>
  <c r="J786" i="12"/>
  <c r="J4658" i="12"/>
  <c r="J4416" i="12"/>
  <c r="J4074" i="12"/>
  <c r="J4568" i="12"/>
  <c r="J2095" i="12"/>
  <c r="J5401" i="12"/>
  <c r="J5374" i="12"/>
  <c r="J3626" i="12"/>
  <c r="J2725" i="12"/>
  <c r="J2591" i="12"/>
  <c r="J5417" i="12"/>
  <c r="J1865" i="12"/>
  <c r="J1843" i="12"/>
  <c r="J2071" i="12"/>
  <c r="J3270" i="12"/>
  <c r="J3651" i="12"/>
  <c r="J1437" i="12"/>
  <c r="J3702" i="12"/>
  <c r="J4194" i="12"/>
  <c r="J2057" i="12"/>
  <c r="J2398" i="12"/>
  <c r="J441" i="12"/>
  <c r="J1976" i="12"/>
  <c r="J4718" i="12"/>
  <c r="J2849" i="12"/>
  <c r="J38" i="12"/>
  <c r="J3753" i="12"/>
  <c r="J2981" i="12"/>
  <c r="J2124" i="12"/>
  <c r="J4765" i="12"/>
  <c r="J3551" i="12"/>
  <c r="J1435" i="12"/>
  <c r="J4753" i="12"/>
  <c r="J3936" i="12"/>
  <c r="J3450" i="12"/>
  <c r="J2547" i="12"/>
  <c r="J1642" i="12"/>
  <c r="J1742" i="12"/>
  <c r="J5119" i="12"/>
  <c r="J2973" i="12"/>
  <c r="J919" i="12"/>
  <c r="J2197" i="12"/>
  <c r="J4147" i="12"/>
  <c r="J3869" i="12"/>
  <c r="J4100" i="12"/>
  <c r="J4687" i="12"/>
  <c r="J2031" i="12"/>
  <c r="J4569" i="12"/>
  <c r="J1798" i="12"/>
  <c r="J2601" i="12"/>
  <c r="J3280" i="12"/>
  <c r="J4026" i="12"/>
  <c r="J4162" i="12"/>
  <c r="J3701" i="12"/>
  <c r="J3313" i="12"/>
  <c r="J1880" i="12"/>
  <c r="J4542" i="12"/>
  <c r="J1791" i="12"/>
  <c r="J4104" i="12"/>
  <c r="J4965" i="12"/>
  <c r="J3856" i="12"/>
  <c r="J2868" i="12"/>
  <c r="J3668" i="12"/>
  <c r="J3687" i="12"/>
  <c r="J4450" i="12"/>
  <c r="J4192" i="12"/>
  <c r="J2391" i="12"/>
  <c r="J1106" i="12"/>
  <c r="J5464" i="12"/>
  <c r="J2300" i="12"/>
  <c r="J4068" i="12"/>
  <c r="J307" i="12"/>
  <c r="J4382" i="12"/>
  <c r="J4763" i="12"/>
  <c r="J3202" i="12"/>
  <c r="J5291" i="12"/>
  <c r="J2604" i="12"/>
  <c r="J3878" i="12"/>
  <c r="J1805" i="12"/>
  <c r="J5097" i="12"/>
  <c r="J4397" i="12"/>
  <c r="J4265" i="12"/>
  <c r="J1902" i="12"/>
  <c r="J3405" i="12"/>
  <c r="J3381" i="12"/>
  <c r="J4910" i="12"/>
  <c r="J4385" i="12"/>
  <c r="J1522" i="12"/>
  <c r="J4543" i="12"/>
  <c r="J4651" i="12"/>
  <c r="J2582" i="12"/>
  <c r="J4373" i="12"/>
  <c r="J2682" i="12"/>
  <c r="J1086" i="12"/>
  <c r="J4940" i="12"/>
  <c r="J4696" i="12"/>
  <c r="J2347" i="12"/>
  <c r="J1769" i="12"/>
  <c r="J3050" i="12"/>
  <c r="J4188" i="12"/>
  <c r="J3595" i="12"/>
  <c r="J1311" i="12"/>
  <c r="J5312" i="12"/>
  <c r="J5161" i="12"/>
  <c r="J2182" i="12"/>
  <c r="J4436" i="12"/>
  <c r="J1987" i="12"/>
  <c r="J5139" i="12"/>
  <c r="J4296" i="12"/>
  <c r="J3850" i="12"/>
  <c r="J4465" i="12"/>
  <c r="J1434" i="12"/>
  <c r="J3710" i="12"/>
  <c r="J2864" i="12"/>
  <c r="J3197" i="12"/>
  <c r="J144" i="12"/>
  <c r="J3226" i="12"/>
  <c r="J5169" i="12"/>
  <c r="J1253" i="12"/>
  <c r="J3161" i="12"/>
  <c r="J4339" i="12"/>
  <c r="J1767" i="12"/>
  <c r="J3101" i="12"/>
  <c r="J3985" i="12"/>
  <c r="J4502" i="12"/>
  <c r="J2122" i="12"/>
  <c r="J987" i="12"/>
  <c r="J5508" i="12"/>
  <c r="J1868" i="12"/>
  <c r="J2008" i="12"/>
  <c r="J5324" i="12"/>
  <c r="J2951" i="12"/>
  <c r="J1680" i="12"/>
  <c r="J3514" i="12"/>
  <c r="J3923" i="12"/>
  <c r="J3714" i="12"/>
  <c r="J1713" i="12"/>
  <c r="J5067" i="12"/>
  <c r="J3412" i="12"/>
  <c r="J1405" i="12"/>
  <c r="J3276" i="12"/>
  <c r="J2056" i="12"/>
  <c r="J2584" i="12"/>
  <c r="J1872" i="12"/>
  <c r="J1763" i="12"/>
  <c r="J3757" i="12"/>
  <c r="J4762" i="12"/>
  <c r="J4274" i="12"/>
  <c r="J4276" i="12"/>
  <c r="J4726" i="12"/>
  <c r="J2610" i="12"/>
  <c r="J4148" i="12"/>
  <c r="J3738" i="12"/>
  <c r="J5045" i="12"/>
  <c r="J3346" i="12"/>
  <c r="J3205" i="12"/>
  <c r="J5062" i="12"/>
  <c r="J4768" i="12"/>
  <c r="J1533" i="12"/>
  <c r="J336" i="12"/>
  <c r="J2235" i="12"/>
  <c r="J3404" i="12"/>
  <c r="J4386" i="12"/>
  <c r="J1667" i="12"/>
  <c r="J1995" i="12"/>
  <c r="J1899" i="12"/>
  <c r="J2752" i="12"/>
  <c r="J3762" i="12"/>
  <c r="J1785" i="12"/>
  <c r="J4095" i="12"/>
  <c r="J492" i="12"/>
  <c r="J3832" i="12"/>
  <c r="J756" i="12"/>
  <c r="J4969" i="12"/>
  <c r="J2679" i="12"/>
  <c r="J3539" i="12"/>
  <c r="J5146" i="12"/>
  <c r="J4013" i="12"/>
  <c r="J4716" i="12"/>
  <c r="J2742" i="12"/>
  <c r="J3716" i="12"/>
  <c r="J1398" i="12"/>
  <c r="J4323" i="12"/>
  <c r="J5333" i="12"/>
  <c r="J1908" i="12"/>
  <c r="J3011" i="12"/>
  <c r="J4353" i="12"/>
  <c r="J3637" i="12"/>
  <c r="J1951" i="12"/>
  <c r="J1340" i="12"/>
  <c r="J3642" i="12"/>
  <c r="J4001" i="12"/>
  <c r="J4600" i="12"/>
  <c r="J1517" i="12"/>
  <c r="J2023" i="12"/>
  <c r="J5461" i="12"/>
  <c r="J3511" i="12"/>
  <c r="J1112" i="12"/>
  <c r="J3071" i="12"/>
  <c r="J4440" i="12"/>
  <c r="J4498" i="12"/>
  <c r="J4052" i="12"/>
  <c r="J4631" i="12"/>
  <c r="J4747" i="12"/>
  <c r="J2370" i="12"/>
  <c r="J2931" i="12"/>
  <c r="J2589" i="12"/>
  <c r="J4781" i="12"/>
  <c r="J4533" i="12"/>
  <c r="J3094" i="12"/>
  <c r="J5443" i="12"/>
  <c r="J5469" i="12"/>
  <c r="J1844" i="12"/>
  <c r="J4865" i="12"/>
  <c r="J3174" i="12"/>
  <c r="J2625" i="12"/>
  <c r="J913" i="12"/>
  <c r="J4685" i="12"/>
  <c r="J4799" i="12"/>
  <c r="J1587" i="12"/>
  <c r="J4391" i="12"/>
  <c r="J3683" i="12"/>
  <c r="J3699" i="12"/>
  <c r="J2338" i="12"/>
  <c r="J2019" i="12"/>
  <c r="J4183" i="12"/>
  <c r="J1489" i="12"/>
  <c r="J1992" i="12"/>
  <c r="J4036" i="12"/>
  <c r="J738" i="12"/>
  <c r="J2830" i="12"/>
  <c r="J3783" i="12"/>
  <c r="J2870" i="12"/>
  <c r="J2705" i="12"/>
  <c r="J2896" i="12"/>
  <c r="J4168" i="12"/>
  <c r="J4536" i="12"/>
  <c r="J2360" i="12"/>
  <c r="J1327" i="12"/>
  <c r="J3150" i="12"/>
  <c r="J4650" i="12"/>
  <c r="J4008" i="12"/>
  <c r="J2143" i="12"/>
  <c r="J2411" i="12"/>
  <c r="J2940" i="12"/>
  <c r="J3977" i="12"/>
  <c r="J5439" i="12"/>
  <c r="J2369" i="12"/>
  <c r="J3892" i="12"/>
  <c r="J4738" i="12"/>
  <c r="J5231" i="12"/>
  <c r="J5160" i="12"/>
  <c r="J1626" i="12"/>
  <c r="J3303" i="12"/>
  <c r="J2762" i="12"/>
  <c r="J4459" i="12"/>
  <c r="J1827" i="12"/>
  <c r="J2695" i="12"/>
  <c r="J4675" i="12"/>
  <c r="J386" i="12"/>
  <c r="J3620" i="12"/>
  <c r="J5215" i="12"/>
  <c r="J3706" i="12"/>
  <c r="J3250" i="12"/>
  <c r="J3260" i="12"/>
  <c r="J4720" i="12"/>
  <c r="J4215" i="12"/>
  <c r="J119" i="12"/>
  <c r="J4410" i="12"/>
  <c r="J5138" i="12"/>
  <c r="J3041" i="12"/>
  <c r="J57" i="12"/>
  <c r="J2761" i="12"/>
  <c r="J2950" i="12"/>
  <c r="J3747" i="12"/>
  <c r="J2005" i="12"/>
  <c r="J3812" i="12"/>
  <c r="J1998" i="12"/>
  <c r="J3794" i="12"/>
  <c r="J4739" i="12"/>
  <c r="J4496" i="12"/>
  <c r="J3396" i="12"/>
  <c r="J3768" i="12"/>
  <c r="J3677" i="12"/>
  <c r="J5243" i="12"/>
  <c r="J4642" i="12"/>
  <c r="J5008" i="12"/>
  <c r="J3681" i="12"/>
  <c r="J4856" i="12"/>
  <c r="J3854" i="12"/>
  <c r="J2892" i="12"/>
  <c r="J3521" i="12"/>
  <c r="J368" i="12"/>
  <c r="J3537" i="12"/>
  <c r="J2306" i="12"/>
  <c r="J3921" i="12"/>
  <c r="J4633" i="12"/>
  <c r="J4037" i="12"/>
  <c r="J4580" i="12"/>
  <c r="J2842" i="12"/>
  <c r="J3067" i="12"/>
  <c r="J5279" i="12"/>
  <c r="J4039" i="12"/>
  <c r="J4777" i="12"/>
  <c r="J3310" i="12"/>
  <c r="J2156" i="12"/>
  <c r="J3255" i="12"/>
  <c r="J2578" i="12"/>
  <c r="J3399" i="12"/>
  <c r="J3920" i="12"/>
  <c r="J4390" i="12"/>
  <c r="J5134" i="12"/>
  <c r="J4922" i="12"/>
  <c r="J4851" i="12"/>
  <c r="J3540" i="12"/>
  <c r="J3645" i="12"/>
  <c r="J926" i="12"/>
  <c r="J2781" i="12"/>
  <c r="J4594" i="12"/>
  <c r="J3895" i="12"/>
  <c r="J4468" i="12"/>
  <c r="J2771" i="12"/>
  <c r="J1539" i="12"/>
  <c r="J4757" i="12"/>
  <c r="J4812" i="12"/>
  <c r="J2166" i="12"/>
  <c r="J2450" i="12"/>
  <c r="J893" i="12"/>
  <c r="J5321" i="12"/>
  <c r="J4792" i="12"/>
  <c r="J2977" i="12"/>
  <c r="J5068" i="12"/>
  <c r="J4452" i="12"/>
  <c r="J1208" i="12"/>
  <c r="J2520" i="12"/>
  <c r="J1508" i="12"/>
  <c r="J4606" i="12"/>
  <c r="J2800" i="12"/>
  <c r="J3378" i="12"/>
  <c r="J5509" i="12"/>
  <c r="J3244" i="12"/>
  <c r="J712" i="12"/>
  <c r="J5047" i="12"/>
  <c r="J2594" i="12"/>
  <c r="J3427" i="12"/>
  <c r="J2405" i="12"/>
  <c r="J2267" i="12"/>
  <c r="J5074" i="12"/>
  <c r="J4171" i="12"/>
  <c r="J3929" i="12"/>
  <c r="J3486" i="12"/>
  <c r="J3268" i="12"/>
  <c r="J3165" i="12"/>
  <c r="J4177" i="12"/>
  <c r="J3093" i="12"/>
  <c r="J2333" i="12"/>
  <c r="J4120" i="12"/>
  <c r="J3088" i="12"/>
  <c r="J2142" i="12"/>
  <c r="J2539" i="12"/>
  <c r="J3439" i="12"/>
  <c r="J3808" i="12"/>
  <c r="J287" i="12"/>
  <c r="J5129" i="12"/>
  <c r="J3328" i="12"/>
  <c r="J3833" i="12"/>
  <c r="J3220" i="12"/>
  <c r="J4531" i="12"/>
  <c r="J2971" i="12"/>
  <c r="J701" i="12"/>
  <c r="J4934" i="12"/>
  <c r="J2776" i="12"/>
  <c r="J2653" i="12"/>
  <c r="J4689" i="12"/>
  <c r="J3596" i="12"/>
  <c r="J5226" i="12"/>
  <c r="J2945" i="12"/>
  <c r="J5299" i="12"/>
  <c r="J3233" i="12"/>
  <c r="J4925" i="12"/>
  <c r="J1062" i="12"/>
  <c r="J2100" i="12"/>
  <c r="J3543" i="12"/>
  <c r="J3996" i="12"/>
  <c r="J4227" i="12"/>
  <c r="J1704" i="12"/>
  <c r="J4438" i="12"/>
  <c r="J3216" i="12"/>
  <c r="J4145" i="12"/>
  <c r="J3191" i="12"/>
  <c r="J1893" i="12"/>
  <c r="J5057" i="12"/>
  <c r="J3295" i="12"/>
  <c r="J4297" i="12"/>
  <c r="J2863" i="12"/>
  <c r="J3601" i="12"/>
  <c r="J3100" i="12"/>
  <c r="J4655" i="12"/>
  <c r="J4287" i="12"/>
  <c r="J5360" i="12"/>
  <c r="J3461" i="12"/>
  <c r="J3986" i="12"/>
  <c r="J2024" i="12"/>
  <c r="J4374" i="12"/>
  <c r="J4505" i="12"/>
  <c r="J3451" i="12"/>
  <c r="J5116" i="12"/>
  <c r="J3290" i="12"/>
  <c r="J3311" i="12"/>
  <c r="J3607" i="12"/>
  <c r="J5115" i="12"/>
  <c r="J4051" i="12"/>
  <c r="J3888" i="12"/>
  <c r="J3200" i="12"/>
  <c r="J2459" i="12"/>
  <c r="J5221" i="12"/>
  <c r="J2887" i="12"/>
  <c r="J4648" i="12"/>
  <c r="J3024" i="12"/>
  <c r="J1829" i="12"/>
  <c r="J3531" i="12"/>
  <c r="J1556" i="12"/>
  <c r="J3409" i="12"/>
  <c r="J5320" i="12"/>
  <c r="J821" i="12"/>
  <c r="J3286" i="12"/>
  <c r="J4744" i="12"/>
  <c r="J1490" i="12"/>
  <c r="J3964" i="12"/>
  <c r="J4248" i="12"/>
  <c r="J5404" i="12"/>
  <c r="J5249" i="12"/>
  <c r="J3805" i="12"/>
  <c r="J4827" i="12"/>
  <c r="J5108" i="12"/>
  <c r="J460" i="12"/>
  <c r="J3908" i="12"/>
  <c r="J2677" i="12"/>
  <c r="J3229" i="12"/>
  <c r="J2552" i="12"/>
  <c r="J5130" i="12"/>
  <c r="J3421" i="12"/>
  <c r="J3157" i="12"/>
  <c r="J4099" i="12"/>
  <c r="J5081" i="12"/>
  <c r="J3820" i="12"/>
  <c r="J3105" i="12"/>
  <c r="J571" i="12"/>
  <c r="J2474" i="12"/>
  <c r="J1759" i="12"/>
  <c r="J4786" i="12"/>
  <c r="J1963" i="12"/>
  <c r="J1421" i="12"/>
  <c r="J3022" i="12"/>
  <c r="J4480" i="12"/>
  <c r="J1424" i="12"/>
  <c r="J1745" i="12"/>
  <c r="J5152" i="12"/>
  <c r="J2282" i="12"/>
  <c r="J1173" i="12"/>
  <c r="J5330" i="12"/>
  <c r="J3767" i="12"/>
  <c r="J444" i="12"/>
  <c r="J1766" i="12"/>
  <c r="J2860" i="12"/>
  <c r="J2476" i="12"/>
  <c r="J2368" i="12"/>
  <c r="J3545" i="12"/>
  <c r="J3245" i="12"/>
  <c r="J2226" i="12"/>
  <c r="J442" i="12"/>
  <c r="J4587" i="12"/>
  <c r="J4677" i="12"/>
  <c r="J3496" i="12"/>
  <c r="J3353" i="12"/>
  <c r="J4163" i="12"/>
  <c r="J5211" i="12"/>
  <c r="J917" i="12"/>
  <c r="J3234" i="12"/>
  <c r="J4246" i="12"/>
  <c r="J2583" i="12"/>
  <c r="J4207" i="12"/>
  <c r="J4040" i="12"/>
  <c r="J4368" i="12"/>
  <c r="J3801" i="12"/>
  <c r="J2699" i="12"/>
  <c r="J1799" i="12"/>
  <c r="J5131" i="12"/>
  <c r="J5122" i="12"/>
  <c r="J4191" i="12"/>
  <c r="J4748" i="12"/>
  <c r="J2160" i="12"/>
  <c r="J4304" i="12"/>
  <c r="J4641" i="12"/>
  <c r="J3723" i="12"/>
  <c r="J5478" i="12"/>
  <c r="J4169" i="12"/>
  <c r="J3443" i="12"/>
  <c r="J4222" i="12"/>
  <c r="J5397" i="12"/>
  <c r="J5001" i="12"/>
  <c r="J3947" i="12"/>
  <c r="J2972" i="12"/>
  <c r="J5055" i="12"/>
  <c r="J3271" i="12"/>
  <c r="J5060" i="12"/>
  <c r="J4377" i="12"/>
  <c r="J4146" i="12"/>
  <c r="J3712" i="12"/>
  <c r="J3221" i="12"/>
  <c r="J4097" i="12"/>
  <c r="J1764" i="12"/>
  <c r="J366" i="12"/>
  <c r="J4457" i="12"/>
  <c r="J3728" i="12"/>
  <c r="J1815" i="12"/>
  <c r="J4101" i="12"/>
  <c r="J2102" i="12"/>
  <c r="J3542" i="12"/>
  <c r="J4403" i="12"/>
  <c r="J4258" i="12"/>
  <c r="J2650" i="12"/>
  <c r="J4396" i="12"/>
  <c r="J2709" i="12"/>
  <c r="J4421" i="12"/>
  <c r="J3490" i="12"/>
  <c r="J3932" i="12"/>
  <c r="J2536" i="12"/>
  <c r="J3708" i="12"/>
  <c r="J3108" i="12"/>
  <c r="J5013" i="12"/>
  <c r="J4102" i="12"/>
  <c r="J5212" i="12"/>
  <c r="J4310" i="12"/>
  <c r="J4870" i="12"/>
  <c r="J3457" i="12"/>
  <c r="J4767" i="12"/>
  <c r="J183" i="12"/>
  <c r="J4581" i="12"/>
  <c r="J2909" i="12"/>
  <c r="J1314" i="12"/>
  <c r="J3277" i="12"/>
  <c r="J5175" i="12"/>
  <c r="J5044" i="12"/>
  <c r="J617" i="12"/>
  <c r="J2349" i="12"/>
  <c r="J4487" i="12"/>
  <c r="J4472" i="12"/>
  <c r="J2386" i="12"/>
  <c r="J5012" i="12"/>
  <c r="J3558" i="12"/>
  <c r="J4872" i="12"/>
  <c r="J1616" i="12"/>
  <c r="J5344" i="12"/>
  <c r="J2581" i="12"/>
  <c r="J5024" i="12"/>
  <c r="J3535" i="12"/>
  <c r="J2918" i="12"/>
  <c r="J3567" i="12"/>
  <c r="J5228" i="12"/>
  <c r="J129" i="12"/>
  <c r="J3149" i="12"/>
  <c r="J861" i="12"/>
  <c r="J2400" i="12"/>
  <c r="J5463" i="12"/>
  <c r="J5429" i="12"/>
  <c r="J4962" i="12"/>
  <c r="J3408" i="12"/>
  <c r="J3180" i="12"/>
  <c r="J3790" i="12"/>
  <c r="J3448" i="12"/>
  <c r="J5412" i="12"/>
  <c r="J4824" i="12"/>
  <c r="J4928" i="12"/>
  <c r="J4678" i="12"/>
  <c r="J3116" i="12"/>
  <c r="J5551" i="12"/>
  <c r="J3201" i="12"/>
  <c r="J4476" i="12"/>
  <c r="J4862" i="12"/>
  <c r="J4907" i="12"/>
  <c r="J1740" i="12"/>
  <c r="J5133" i="12"/>
  <c r="J5494" i="12"/>
  <c r="J1693" i="12"/>
  <c r="J2802" i="12"/>
  <c r="J2885" i="12"/>
  <c r="J5537" i="12"/>
  <c r="J5415" i="12"/>
  <c r="J5373" i="12"/>
  <c r="J4529" i="12"/>
  <c r="J181" i="12"/>
  <c r="J5111" i="12"/>
  <c r="J3657" i="12"/>
  <c r="J2967" i="12"/>
  <c r="J5117" i="12"/>
  <c r="J4707" i="12"/>
  <c r="J5048" i="12"/>
  <c r="J4933" i="12"/>
  <c r="J3479" i="12"/>
  <c r="J2321" i="12"/>
  <c r="J5191" i="12"/>
  <c r="J5437" i="12"/>
  <c r="J5290" i="12"/>
  <c r="J1511" i="12"/>
  <c r="J4012" i="12"/>
  <c r="J4365" i="12"/>
  <c r="J5280" i="12"/>
  <c r="J4313" i="12"/>
  <c r="J4081" i="12"/>
  <c r="J1989" i="12"/>
  <c r="J1794" i="12"/>
  <c r="J5075" i="12"/>
  <c r="J4885" i="12"/>
  <c r="J2525" i="12"/>
  <c r="J2728" i="12"/>
  <c r="J3816" i="12"/>
  <c r="J3588" i="12"/>
  <c r="J3325" i="12"/>
  <c r="J4746" i="12"/>
  <c r="J2917" i="12"/>
  <c r="J2826" i="12"/>
  <c r="J2618" i="12"/>
  <c r="J4832" i="12"/>
  <c r="J4978" i="12"/>
  <c r="J4990" i="12"/>
  <c r="J5335" i="12"/>
  <c r="J3369" i="12"/>
  <c r="J4062" i="12"/>
  <c r="J3118" i="12"/>
  <c r="J4608" i="12"/>
  <c r="J5128" i="12"/>
  <c r="J1067" i="12"/>
  <c r="J1543" i="12"/>
  <c r="J5459" i="12"/>
  <c r="J5061" i="12"/>
  <c r="J446" i="12"/>
  <c r="J1884" i="12"/>
  <c r="J4575" i="12"/>
  <c r="J4379" i="12"/>
  <c r="J5369" i="12"/>
  <c r="J5435" i="12"/>
  <c r="J3475" i="12"/>
  <c r="J4006" i="12"/>
  <c r="J3435" i="12"/>
  <c r="J4683" i="12"/>
  <c r="J1688" i="12"/>
  <c r="J2660" i="12"/>
  <c r="J158" i="12"/>
  <c r="J2000" i="12"/>
  <c r="J3863" i="12"/>
  <c r="J4392" i="12"/>
  <c r="J3736" i="12"/>
  <c r="J2413" i="12"/>
  <c r="J3656" i="12"/>
  <c r="J4997" i="12"/>
  <c r="J5230" i="12"/>
  <c r="J4117" i="12"/>
  <c r="J4903" i="12"/>
  <c r="J3472" i="12"/>
  <c r="J3575" i="12"/>
  <c r="J1534" i="12"/>
  <c r="J4190" i="12"/>
  <c r="J5268" i="12"/>
  <c r="J2998" i="12"/>
  <c r="J3162" i="12"/>
  <c r="J2190" i="12"/>
  <c r="J2247" i="12"/>
  <c r="J4319" i="12"/>
  <c r="J2522" i="12"/>
  <c r="J3212" i="12"/>
  <c r="J5209" i="12"/>
  <c r="J4082" i="12"/>
  <c r="J4701" i="12"/>
  <c r="J3296" i="12"/>
  <c r="J2744" i="12"/>
  <c r="J4737" i="12"/>
  <c r="J2592" i="12"/>
  <c r="J5452" i="12"/>
  <c r="J583" i="12"/>
  <c r="J4492" i="12"/>
  <c r="J4491" i="12"/>
  <c r="J3965" i="12"/>
  <c r="J4638" i="12"/>
  <c r="J4333" i="12"/>
  <c r="J4809" i="12"/>
  <c r="J2624" i="12"/>
  <c r="J5070" i="12"/>
  <c r="J4605" i="12"/>
  <c r="J1980" i="12"/>
  <c r="J3831" i="12"/>
  <c r="J3773" i="12"/>
  <c r="J5347" i="12"/>
  <c r="J4898" i="12"/>
  <c r="J4998" i="12"/>
  <c r="J5009" i="12"/>
  <c r="J2964" i="12"/>
  <c r="J5118" i="12"/>
  <c r="J2393" i="12"/>
  <c r="J4122" i="12"/>
  <c r="J5090" i="12"/>
  <c r="J1646" i="12"/>
  <c r="J5229" i="12"/>
  <c r="J4706" i="12"/>
  <c r="J1828" i="12"/>
  <c r="J2926" i="12"/>
  <c r="J5451" i="12"/>
  <c r="J2504" i="12"/>
  <c r="J3954" i="12"/>
  <c r="J4329" i="12"/>
  <c r="J4071" i="12"/>
  <c r="J3695" i="12"/>
  <c r="J3348" i="12"/>
  <c r="J5402" i="12"/>
  <c r="J4495" i="12"/>
  <c r="J4999" i="12"/>
  <c r="J3136" i="12"/>
  <c r="J4024" i="12"/>
  <c r="J2540" i="12"/>
  <c r="J4298" i="12"/>
  <c r="J3129" i="12"/>
  <c r="J4371" i="12"/>
  <c r="J3859" i="12"/>
  <c r="J5027" i="12"/>
  <c r="J2488" i="12"/>
  <c r="J3231" i="12"/>
  <c r="J3347" i="12"/>
  <c r="J4488" i="12"/>
  <c r="J5106" i="12"/>
  <c r="J5034" i="12"/>
  <c r="J1341" i="12"/>
  <c r="J3845" i="12"/>
  <c r="J5323" i="12"/>
  <c r="J3494" i="12"/>
  <c r="J2996" i="12"/>
  <c r="J772" i="12"/>
  <c r="J4876" i="12"/>
  <c r="J4512" i="12"/>
  <c r="J4555" i="12"/>
  <c r="J1354" i="12"/>
  <c r="J4165" i="12"/>
  <c r="J5514" i="12"/>
  <c r="J698" i="12"/>
  <c r="J2874" i="12"/>
  <c r="J5338" i="12"/>
  <c r="J4510" i="12"/>
  <c r="J3354" i="12"/>
  <c r="J5327" i="12"/>
  <c r="J3995" i="12"/>
  <c r="J5177" i="12"/>
  <c r="J5450" i="12"/>
  <c r="J3357" i="12"/>
  <c r="J1286" i="12"/>
  <c r="J2425" i="12"/>
  <c r="J5071" i="12"/>
  <c r="J5391" i="12"/>
  <c r="J697" i="12"/>
  <c r="J4331" i="12"/>
  <c r="J318" i="12"/>
  <c r="J5492" i="12"/>
  <c r="J2696" i="12"/>
  <c r="J4665" i="12"/>
  <c r="J2270" i="12"/>
  <c r="J838" i="12"/>
  <c r="J4589" i="12"/>
  <c r="J4585" i="12"/>
  <c r="J4176" i="12"/>
  <c r="J5380" i="12"/>
  <c r="J3574" i="12"/>
  <c r="J5553" i="12"/>
  <c r="J1839" i="12"/>
  <c r="J3264" i="12"/>
  <c r="J4245" i="12"/>
  <c r="J4905" i="12"/>
  <c r="J4541" i="12"/>
  <c r="J463" i="12"/>
  <c r="J4420" i="12"/>
  <c r="J2983" i="12"/>
  <c r="J1850" i="12"/>
  <c r="J4841" i="12"/>
  <c r="J1673" i="12"/>
  <c r="J1743" i="12"/>
  <c r="J5029" i="12"/>
  <c r="J3398" i="12"/>
  <c r="J2020" i="12"/>
  <c r="J4980" i="12"/>
  <c r="J2329" i="12"/>
  <c r="J1804" i="12"/>
  <c r="J4601" i="12"/>
  <c r="J4214" i="12"/>
  <c r="J4702" i="12"/>
  <c r="J5342" i="12"/>
  <c r="J5003" i="12"/>
  <c r="J3788" i="12"/>
  <c r="J5544" i="12"/>
  <c r="J2361" i="12"/>
  <c r="J2490" i="12"/>
  <c r="J2433" i="12"/>
  <c r="J5356" i="12"/>
  <c r="J5284" i="12"/>
  <c r="J5286" i="12"/>
  <c r="J3299" i="12"/>
  <c r="J4318" i="12"/>
  <c r="J5368" i="12"/>
  <c r="J4054" i="12"/>
  <c r="J3193" i="12"/>
  <c r="J3685" i="12"/>
  <c r="J5468" i="12"/>
  <c r="J4954" i="12"/>
  <c r="J545" i="12"/>
  <c r="J3447" i="12"/>
  <c r="J3966" i="12"/>
  <c r="J3952" i="12"/>
  <c r="J5301" i="12"/>
  <c r="J5418" i="12"/>
  <c r="J3865" i="12"/>
  <c r="J4213" i="12"/>
  <c r="J4645" i="12"/>
  <c r="J3013" i="12"/>
  <c r="J3497" i="12"/>
  <c r="J4565" i="12"/>
  <c r="J4795" i="12"/>
  <c r="J451" i="12"/>
  <c r="J4393" i="12"/>
  <c r="J5273" i="12"/>
  <c r="J3415" i="12"/>
  <c r="J5197" i="12"/>
  <c r="J4425" i="12"/>
  <c r="J3502" i="12"/>
  <c r="J5355" i="12"/>
  <c r="J4621" i="12"/>
  <c r="J218" i="12"/>
  <c r="J4760" i="12"/>
  <c r="J5446" i="12"/>
  <c r="J2335" i="12"/>
  <c r="J2640" i="12"/>
  <c r="J2385" i="12"/>
  <c r="J2631" i="12"/>
  <c r="J5213" i="12"/>
  <c r="J5304" i="12"/>
  <c r="J4836" i="12"/>
  <c r="J1174" i="12"/>
  <c r="J1706" i="12"/>
  <c r="J5004" i="12"/>
  <c r="J4266" i="12"/>
  <c r="J5137" i="12"/>
  <c r="J3293" i="12"/>
  <c r="J4000" i="12"/>
  <c r="J2323" i="12"/>
  <c r="J2724" i="12"/>
  <c r="J3907" i="12"/>
  <c r="J4561" i="12"/>
  <c r="J5153" i="12"/>
  <c r="J5313" i="12"/>
  <c r="J5036" i="12"/>
  <c r="J5189" i="12"/>
  <c r="J5233" i="12"/>
  <c r="J4515" i="12"/>
  <c r="J1859" i="12"/>
  <c r="J5073" i="12"/>
  <c r="J1131" i="12"/>
  <c r="J5274" i="12"/>
  <c r="J3148" i="12"/>
  <c r="J4516" i="12"/>
  <c r="J4946" i="12"/>
  <c r="J5384" i="12"/>
  <c r="J243" i="12"/>
  <c r="J5276" i="12"/>
  <c r="J3279" i="12"/>
  <c r="J3099" i="12"/>
  <c r="J4111" i="12"/>
  <c r="J5311" i="12"/>
  <c r="J5466" i="12"/>
  <c r="J5440" i="12"/>
  <c r="J2367" i="12"/>
  <c r="J4708" i="12"/>
  <c r="J5357" i="12"/>
  <c r="J3370" i="12"/>
  <c r="J4558" i="12"/>
  <c r="J4113" i="12"/>
  <c r="J4137" i="12"/>
  <c r="J5309" i="12"/>
  <c r="J4674" i="12"/>
  <c r="J3997" i="12"/>
  <c r="J4619" i="12"/>
  <c r="J4303" i="12"/>
  <c r="J3765" i="12"/>
  <c r="J2828" i="12"/>
  <c r="J3315" i="12"/>
  <c r="J5371" i="12"/>
  <c r="J5142" i="12"/>
  <c r="J3390" i="12"/>
  <c r="J4398" i="12"/>
  <c r="J1679" i="12"/>
  <c r="J5484" i="12"/>
  <c r="J4932" i="12"/>
  <c r="J5185" i="12"/>
  <c r="J3807" i="12"/>
  <c r="J5448" i="12"/>
  <c r="J5527" i="12"/>
  <c r="J4902" i="12"/>
  <c r="J5114" i="12"/>
  <c r="J4818" i="12"/>
  <c r="J4749" i="12"/>
  <c r="J5504" i="12"/>
  <c r="J4306" i="12"/>
  <c r="J2639" i="12"/>
  <c r="J3444" i="12"/>
  <c r="J4269" i="12"/>
  <c r="J4797" i="12"/>
  <c r="J4520" i="12"/>
  <c r="J4072" i="12"/>
  <c r="J1580" i="12"/>
  <c r="J5035" i="12"/>
  <c r="J4823" i="12"/>
  <c r="J5282" i="12"/>
  <c r="J789" i="12"/>
  <c r="J5456" i="12"/>
  <c r="J3133" i="12"/>
  <c r="J4770" i="12"/>
  <c r="J1545" i="12"/>
  <c r="J3674" i="12"/>
  <c r="J4115" i="12"/>
  <c r="J4522" i="12"/>
  <c r="J4469" i="12"/>
  <c r="J4423" i="12"/>
  <c r="J3594" i="12"/>
  <c r="J4961" i="12"/>
  <c r="J3323" i="12"/>
  <c r="J4285" i="12"/>
  <c r="J4088" i="12"/>
  <c r="J5238" i="12"/>
  <c r="J4610" i="12"/>
  <c r="J4793" i="12"/>
  <c r="J4126" i="12"/>
  <c r="J4785" i="12"/>
  <c r="J5000" i="12"/>
  <c r="J4676" i="12"/>
  <c r="J3743" i="12"/>
  <c r="J2767" i="12"/>
  <c r="J5183" i="12"/>
  <c r="J4209" i="12"/>
  <c r="J2816" i="12"/>
  <c r="J5507" i="12"/>
  <c r="J5262" i="12"/>
  <c r="J4513" i="12"/>
  <c r="J4320" i="12"/>
  <c r="J5296" i="12"/>
  <c r="J4105" i="12"/>
  <c r="J5107" i="12"/>
  <c r="J3842" i="12"/>
  <c r="J5248" i="12"/>
  <c r="J4260" i="12"/>
  <c r="J4647" i="12"/>
  <c r="J4751" i="12"/>
  <c r="J736" i="12"/>
  <c r="J4057" i="12"/>
  <c r="J5298" i="12"/>
  <c r="J4361" i="12"/>
  <c r="J5234" i="12"/>
  <c r="J4895" i="12"/>
  <c r="J5198" i="12"/>
  <c r="J2829" i="12"/>
  <c r="J5166" i="12"/>
  <c r="J4538" i="12"/>
  <c r="J4016" i="12"/>
  <c r="J4448" i="12"/>
  <c r="J4977" i="12"/>
  <c r="J531" i="12"/>
  <c r="J5538" i="12"/>
  <c r="J2114" i="12"/>
  <c r="J2692" i="12"/>
  <c r="J5143" i="12"/>
  <c r="J3646" i="12"/>
  <c r="J5038" i="12"/>
  <c r="J4692" i="12"/>
  <c r="J4916" i="12"/>
  <c r="J5489" i="12"/>
  <c r="J2502" i="12"/>
  <c r="J5214" i="12"/>
  <c r="J3301" i="12"/>
  <c r="J3927" i="12"/>
  <c r="J2924" i="12"/>
  <c r="J4280" i="12"/>
  <c r="J5436" i="12"/>
  <c r="J5141" i="12"/>
  <c r="J5022" i="12"/>
  <c r="J5481" i="12"/>
  <c r="J4709" i="12"/>
  <c r="J5195" i="12"/>
  <c r="J3573" i="12"/>
  <c r="J4308" i="12"/>
  <c r="J5113" i="12"/>
  <c r="J4900" i="12"/>
  <c r="J1863" i="12"/>
  <c r="J5315" i="12"/>
  <c r="J4155" i="12"/>
  <c r="J5372" i="12"/>
  <c r="J5145" i="12"/>
  <c r="J5158" i="12"/>
  <c r="J4714" i="12"/>
  <c r="J2737" i="12"/>
  <c r="J2928" i="12"/>
  <c r="J3561" i="12"/>
  <c r="J2138" i="12"/>
  <c r="J3393" i="12"/>
  <c r="J4031" i="12"/>
  <c r="J3769" i="12"/>
  <c r="J4395" i="12"/>
  <c r="J633" i="12"/>
  <c r="J3003" i="12"/>
  <c r="J5331" i="12"/>
  <c r="J3690" i="12"/>
  <c r="J4599" i="12"/>
  <c r="J4931" i="12"/>
  <c r="J2906" i="12"/>
  <c r="J5470" i="12"/>
  <c r="J2789" i="12"/>
  <c r="J4917" i="12"/>
  <c r="J4579" i="12"/>
  <c r="J3993" i="12"/>
  <c r="J3591" i="12"/>
  <c r="J1070" i="12"/>
  <c r="J3931" i="12"/>
  <c r="J5167" i="12"/>
  <c r="J3068" i="12"/>
  <c r="J4156" i="12"/>
  <c r="J5392" i="12"/>
  <c r="J5474" i="12"/>
  <c r="J5100" i="12"/>
  <c r="J4539" i="12"/>
  <c r="J4986" i="12"/>
  <c r="J3553" i="12"/>
  <c r="J5292" i="12"/>
  <c r="J4262" i="12"/>
  <c r="J4412" i="12"/>
  <c r="J3960" i="12"/>
  <c r="J1513" i="12"/>
  <c r="J4950" i="12"/>
  <c r="J4913" i="12"/>
  <c r="J3550" i="12"/>
  <c r="J3487" i="12"/>
  <c r="J5427" i="12"/>
  <c r="J1369" i="12"/>
  <c r="J5350" i="12"/>
  <c r="J4942" i="12"/>
  <c r="J4736" i="12"/>
  <c r="J4663" i="12"/>
  <c r="J829" i="12"/>
  <c r="J5203" i="12"/>
  <c r="J4646" i="12"/>
  <c r="J3682" i="12"/>
  <c r="J5348" i="12"/>
  <c r="J5339" i="12"/>
  <c r="J1043" i="12"/>
  <c r="J2934" i="12"/>
  <c r="J4937" i="12"/>
  <c r="J1905" i="12"/>
  <c r="J4893" i="12"/>
  <c r="J528" i="12"/>
  <c r="J4920" i="12"/>
  <c r="J5366" i="12"/>
  <c r="J4850" i="12"/>
  <c r="J364" i="12"/>
  <c r="J4626" i="12"/>
  <c r="J5308" i="12"/>
  <c r="J3848" i="12"/>
  <c r="J3423" i="12"/>
  <c r="J5016" i="12"/>
  <c r="J5094" i="12"/>
  <c r="J4639" i="12"/>
  <c r="J5103" i="12"/>
  <c r="J5147" i="12"/>
  <c r="J4927" i="12"/>
  <c r="J4686" i="12"/>
  <c r="J4798" i="12"/>
  <c r="J2726" i="12"/>
  <c r="J537" i="12"/>
  <c r="J5542" i="12"/>
  <c r="J5386" i="12"/>
  <c r="J5283" i="12"/>
  <c r="J5261" i="12"/>
  <c r="J5205" i="12"/>
  <c r="J4375" i="12"/>
  <c r="J3565" i="12"/>
  <c r="J5385" i="12"/>
  <c r="J5351" i="12"/>
  <c r="J4972" i="12"/>
  <c r="J5400" i="12"/>
  <c r="J1420" i="12"/>
  <c r="J4584" i="12"/>
  <c r="J4519" i="12"/>
  <c r="J5498" i="12"/>
  <c r="J5144" i="12"/>
  <c r="J5170" i="12"/>
  <c r="J5454" i="12"/>
  <c r="J4500" i="12"/>
  <c r="J3283" i="12"/>
  <c r="J3425" i="12"/>
  <c r="J5059" i="12"/>
  <c r="J776" i="12"/>
  <c r="J5569" i="12"/>
  <c r="J775" i="12"/>
  <c r="J4869" i="12"/>
  <c r="J5328" i="12"/>
  <c r="J2621" i="12"/>
  <c r="J3428" i="12"/>
  <c r="J4294" i="12"/>
  <c r="J5502" i="12"/>
  <c r="J2091" i="12"/>
  <c r="J5506" i="12"/>
  <c r="J5381" i="12"/>
  <c r="J3173" i="12"/>
  <c r="J5546" i="12"/>
  <c r="J5266" i="12"/>
  <c r="J4787" i="12"/>
  <c r="J4831" i="12"/>
  <c r="J5488" i="12"/>
  <c r="J1143" i="12"/>
  <c r="J5414" i="12"/>
  <c r="J4532" i="12"/>
  <c r="J4666" i="12"/>
  <c r="J3705" i="12"/>
  <c r="J2757" i="12"/>
  <c r="J5011" i="12"/>
  <c r="J3072" i="12"/>
  <c r="J2602" i="12"/>
  <c r="J5297" i="12"/>
  <c r="J1703" i="12"/>
  <c r="J3969" i="12"/>
  <c r="J3238" i="12"/>
  <c r="J4867" i="12"/>
  <c r="J3385" i="12"/>
  <c r="J4914" i="12"/>
  <c r="J5530" i="12"/>
  <c r="J5520" i="12"/>
  <c r="J4263" i="12"/>
  <c r="J4804" i="12"/>
  <c r="J4840" i="12"/>
  <c r="J3679" i="12"/>
  <c r="J1559" i="12"/>
  <c r="J5187" i="12"/>
  <c r="J4351" i="12"/>
  <c r="J4571" i="12"/>
  <c r="J4802" i="12"/>
  <c r="J5244" i="12"/>
  <c r="J3176" i="12"/>
  <c r="J5017" i="12"/>
  <c r="J5184" i="12"/>
  <c r="J4866" i="12"/>
  <c r="J1842" i="12"/>
  <c r="J5438" i="12"/>
  <c r="J3518" i="12"/>
  <c r="J2506" i="12"/>
  <c r="J5416" i="12"/>
  <c r="J5014" i="12"/>
  <c r="J2969" i="12"/>
  <c r="J822" i="12"/>
  <c r="J3973" i="12"/>
  <c r="J5405" i="12"/>
  <c r="J4741" i="12"/>
  <c r="J5434" i="12"/>
  <c r="J3828" i="12"/>
  <c r="J4923" i="12"/>
  <c r="J4995" i="12"/>
  <c r="J3763" i="12"/>
  <c r="J4433" i="12"/>
  <c r="J969" i="12"/>
  <c r="J5556" i="12"/>
  <c r="J4957" i="12"/>
  <c r="J5064" i="12"/>
  <c r="J2441" i="12"/>
  <c r="J2907" i="12"/>
  <c r="J5010" i="12"/>
  <c r="J4582" i="12"/>
  <c r="J4570" i="12"/>
  <c r="J5208" i="12"/>
  <c r="J3463" i="12"/>
  <c r="J2136" i="12"/>
  <c r="J4970" i="12"/>
  <c r="J5253" i="12"/>
  <c r="J3855" i="12"/>
  <c r="J746" i="12"/>
  <c r="J3999" i="12"/>
  <c r="J5288" i="12"/>
  <c r="J5346" i="12"/>
  <c r="J3913" i="12"/>
  <c r="J4407" i="12"/>
  <c r="J5190" i="12"/>
  <c r="J4630" i="12"/>
  <c r="J5433" i="12"/>
  <c r="J4014" i="12"/>
  <c r="J3411" i="12"/>
  <c r="J4593" i="12"/>
  <c r="J5325" i="12"/>
  <c r="J4217" i="12"/>
  <c r="J5151" i="12"/>
  <c r="J5165" i="12"/>
  <c r="J5102" i="12"/>
  <c r="J453" i="12"/>
  <c r="J2255" i="12"/>
  <c r="J5361" i="12"/>
  <c r="J3223" i="12"/>
  <c r="J5046" i="12"/>
  <c r="J4127" i="12"/>
  <c r="J5110" i="12"/>
  <c r="J3602" i="12"/>
  <c r="J3178" i="12"/>
  <c r="J4481" i="12"/>
  <c r="J5345" i="12"/>
  <c r="J4919" i="12"/>
  <c r="J438" i="12"/>
  <c r="J2308" i="12"/>
  <c r="J5021" i="12"/>
  <c r="J4791" i="12"/>
  <c r="J5515" i="12"/>
  <c r="J705" i="12"/>
  <c r="J5343" i="12"/>
  <c r="J3489" i="12"/>
  <c r="J5217" i="12"/>
  <c r="J3334" i="12"/>
  <c r="J5051" i="12"/>
  <c r="J5517" i="12"/>
  <c r="J4447" i="12"/>
  <c r="J5087" i="12"/>
  <c r="J4514" i="12"/>
  <c r="J4473" i="12"/>
  <c r="J3570" i="12"/>
  <c r="J4534" i="12"/>
  <c r="J5558" i="12"/>
  <c r="J5318" i="12"/>
  <c r="J5354" i="12"/>
  <c r="J5453" i="12"/>
  <c r="J3663" i="12"/>
  <c r="J902" i="12"/>
  <c r="J5395" i="12"/>
  <c r="J4537" i="12"/>
  <c r="J5272" i="12"/>
  <c r="J5242" i="12"/>
  <c r="J5065" i="12"/>
  <c r="J4092" i="12"/>
  <c r="J5271" i="12"/>
  <c r="J5411" i="12"/>
  <c r="J5483" i="12"/>
  <c r="J5112" i="12"/>
  <c r="J4729" i="12"/>
  <c r="J5465" i="12"/>
  <c r="J4598" i="12"/>
  <c r="J4471" i="12"/>
  <c r="J4622" i="12"/>
  <c r="J5445" i="12"/>
  <c r="J5154" i="12"/>
  <c r="J5535" i="12"/>
  <c r="J1461" i="12"/>
  <c r="J4003" i="12"/>
  <c r="J2155" i="12"/>
  <c r="J4130" i="12"/>
  <c r="J5126" i="12"/>
  <c r="J4415" i="12"/>
  <c r="J4756" i="12"/>
  <c r="J5521" i="12"/>
  <c r="J4740" i="12"/>
  <c r="J4196" i="12"/>
  <c r="J543" i="12"/>
  <c r="J3991" i="12"/>
  <c r="J5269" i="12"/>
  <c r="J5088" i="12"/>
  <c r="J3281" i="12"/>
  <c r="J5329" i="12"/>
  <c r="J4803" i="12"/>
  <c r="J4354" i="12"/>
  <c r="J4921" i="12"/>
  <c r="J5091" i="12"/>
  <c r="J4489" i="12"/>
  <c r="J4270" i="12"/>
  <c r="J5041" i="12"/>
  <c r="J5192" i="12"/>
  <c r="J5431" i="12"/>
  <c r="J4976" i="12"/>
  <c r="J4278" i="12"/>
  <c r="J4766" i="12"/>
  <c r="J1410" i="12"/>
  <c r="J4929" i="12"/>
  <c r="J3939" i="12"/>
  <c r="J5422" i="12"/>
  <c r="J5519" i="12"/>
  <c r="J4372" i="12"/>
  <c r="J3937" i="12"/>
  <c r="J4293" i="12"/>
  <c r="J1139" i="12"/>
  <c r="J3144" i="12"/>
  <c r="J5572" i="12"/>
  <c r="J4069" i="12"/>
  <c r="J3989" i="12"/>
  <c r="J5421" i="12"/>
  <c r="J4992" i="12"/>
  <c r="J539" i="12"/>
  <c r="J4667" i="12"/>
  <c r="J3123" i="12"/>
  <c r="J5457" i="12"/>
  <c r="J5317" i="12"/>
  <c r="J4103" i="12"/>
  <c r="J2135" i="12"/>
  <c r="J5413" i="12"/>
  <c r="J5430" i="12"/>
  <c r="J894" i="12"/>
  <c r="J5513" i="12"/>
  <c r="J4048" i="12"/>
  <c r="J4860" i="12"/>
  <c r="J5394" i="12"/>
  <c r="J4586" i="12"/>
  <c r="J3726" i="12"/>
  <c r="J4820" i="12"/>
  <c r="J5101" i="12"/>
  <c r="J4719" i="12"/>
  <c r="J1630" i="12"/>
  <c r="J3498" i="12"/>
  <c r="J5264" i="12"/>
  <c r="J5042" i="12"/>
  <c r="J4282" i="12"/>
  <c r="J3718" i="12"/>
  <c r="J5155" i="12"/>
  <c r="J5403" i="12"/>
  <c r="J4046" i="12"/>
  <c r="J5378" i="12"/>
  <c r="J5512" i="12"/>
  <c r="J1808" i="12"/>
  <c r="J5281" i="12"/>
  <c r="J5069" i="12"/>
  <c r="J5156" i="12"/>
  <c r="J5479" i="12"/>
  <c r="J5302" i="12"/>
  <c r="J5491" i="12"/>
  <c r="J5006" i="12"/>
  <c r="J5471" i="12"/>
  <c r="J5352" i="12"/>
  <c r="J4839" i="12"/>
  <c r="J4355" i="12"/>
  <c r="J5186" i="12"/>
  <c r="J4983" i="12"/>
  <c r="J4810" i="12"/>
  <c r="J5182" i="12"/>
  <c r="J4268" i="12"/>
  <c r="J5382" i="12"/>
  <c r="J5419" i="12"/>
  <c r="J5121" i="12"/>
  <c r="J5562" i="12"/>
  <c r="J4984" i="12"/>
  <c r="J3899" i="12"/>
  <c r="J5265" i="12"/>
  <c r="J4607" i="12"/>
  <c r="J5278" i="12"/>
  <c r="J5079" i="12"/>
  <c r="J5543" i="12"/>
  <c r="J5259" i="12"/>
  <c r="J4066" i="12"/>
  <c r="J4755" i="12"/>
  <c r="J5428" i="12"/>
  <c r="J4618" i="12"/>
  <c r="J5477" i="12"/>
  <c r="J5263" i="12"/>
  <c r="J4129" i="12"/>
  <c r="J5223" i="12"/>
  <c r="J5104" i="12"/>
  <c r="J5123" i="12"/>
  <c r="J5089" i="12"/>
  <c r="J4783" i="12"/>
  <c r="J5363" i="12"/>
  <c r="J4315" i="12"/>
  <c r="J4336" i="12"/>
  <c r="J5098" i="12"/>
  <c r="J4877" i="12"/>
  <c r="J4414" i="12"/>
  <c r="J2832" i="12"/>
  <c r="J3627" i="12"/>
  <c r="J4411" i="12"/>
  <c r="J5379" i="12"/>
  <c r="J4817" i="12"/>
  <c r="J1498" i="12"/>
  <c r="J5389" i="12"/>
  <c r="J4591" i="12"/>
  <c r="J4958" i="12"/>
  <c r="J4828" i="12"/>
  <c r="J2664" i="12"/>
  <c r="J4771" i="12"/>
  <c r="J1301" i="12"/>
  <c r="J2234" i="12"/>
  <c r="J5390" i="12"/>
  <c r="J5472" i="12"/>
  <c r="J5164" i="12"/>
  <c r="J4846" i="12"/>
  <c r="J1523" i="12"/>
  <c r="J5255" i="12"/>
  <c r="J5289" i="12"/>
  <c r="J5476" i="12"/>
  <c r="J1993" i="12"/>
  <c r="J4078" i="12"/>
  <c r="J4904" i="12"/>
  <c r="J4996" i="12"/>
  <c r="J4662" i="12"/>
  <c r="J4175" i="12"/>
  <c r="J5340" i="12"/>
  <c r="J1089" i="12"/>
  <c r="J5367" i="12"/>
  <c r="J5493" i="12"/>
  <c r="J4899" i="12"/>
  <c r="J5239" i="12"/>
  <c r="J5220" i="12"/>
  <c r="J4906" i="12"/>
  <c r="J5163" i="12"/>
  <c r="J3994" i="12"/>
  <c r="J5567" i="12"/>
  <c r="J5002" i="12"/>
  <c r="J4871" i="12"/>
  <c r="J5194" i="12"/>
  <c r="J5528" i="12"/>
  <c r="J5511" i="12"/>
  <c r="J4493" i="12"/>
  <c r="J1265" i="12"/>
  <c r="J4624" i="12"/>
  <c r="J4244" i="12"/>
  <c r="J3691" i="12"/>
  <c r="J1003" i="12"/>
  <c r="J5219" i="12"/>
  <c r="J5267" i="12"/>
  <c r="J642" i="12"/>
  <c r="J2355" i="12"/>
  <c r="J5499" i="12"/>
  <c r="J4291" i="12"/>
  <c r="J2817" i="12"/>
  <c r="J5084" i="12"/>
  <c r="J4467" i="12"/>
  <c r="J5314" i="12"/>
  <c r="J4759" i="12"/>
  <c r="J5425" i="12"/>
  <c r="J5441" i="12"/>
  <c r="J5550" i="12"/>
  <c r="J5447" i="12"/>
  <c r="J5150" i="12"/>
  <c r="J2402" i="12"/>
  <c r="J4566" i="12"/>
  <c r="J2067" i="12"/>
  <c r="J4878" i="12"/>
  <c r="J3737" i="12"/>
  <c r="J3159" i="12"/>
  <c r="J4322" i="12"/>
  <c r="J4552" i="12"/>
  <c r="J5256" i="12"/>
  <c r="J5462" i="12"/>
  <c r="J5460" i="12"/>
  <c r="J5565" i="12"/>
  <c r="J5532" i="12"/>
  <c r="J5564" i="12"/>
  <c r="J5540" i="12"/>
  <c r="J5560" i="12"/>
  <c r="J5080" i="12"/>
  <c r="J4240" i="12"/>
  <c r="J3733" i="12"/>
  <c r="J5444" i="12"/>
  <c r="J5531" i="12"/>
  <c r="J5473" i="12"/>
  <c r="J5541" i="12"/>
  <c r="J2444" i="12"/>
  <c r="J5277" i="12"/>
  <c r="J5252" i="12"/>
  <c r="J4735" i="12"/>
  <c r="J5200" i="12"/>
  <c r="J4982" i="12"/>
  <c r="J5495" i="12"/>
  <c r="J5072" i="12"/>
  <c r="J4527" i="12"/>
  <c r="J5426" i="12"/>
  <c r="J2341" i="12"/>
  <c r="J4220" i="12"/>
  <c r="J4993" i="12"/>
  <c r="J5536" i="12"/>
  <c r="J5409" i="12"/>
  <c r="J4911" i="12"/>
  <c r="J5559" i="12"/>
  <c r="J2741" i="12"/>
  <c r="J3069" i="12"/>
  <c r="J5410" i="12"/>
  <c r="J5245" i="12"/>
  <c r="J5341" i="12"/>
  <c r="J2929" i="12"/>
  <c r="J5525" i="12"/>
  <c r="J5407" i="12"/>
  <c r="J5063" i="12"/>
  <c r="J5547" i="12"/>
  <c r="J2434" i="12"/>
  <c r="J5193" i="12"/>
  <c r="J5408" i="12"/>
  <c r="J4404" i="12"/>
  <c r="J4994" i="12"/>
  <c r="J5396" i="12"/>
  <c r="J5420" i="12"/>
  <c r="J4863" i="12"/>
  <c r="J5552" i="12"/>
  <c r="J5337" i="12"/>
  <c r="J5490" i="12"/>
  <c r="J5032" i="12"/>
  <c r="J5496" i="12"/>
  <c r="J5561" i="12"/>
  <c r="J4889" i="12"/>
  <c r="J5516" i="12"/>
  <c r="J4935" i="12"/>
  <c r="J5442" i="12"/>
  <c r="J5501" i="12"/>
  <c r="J5305" i="12"/>
  <c r="J5095" i="12"/>
  <c r="J5503" i="12"/>
  <c r="J5078" i="12"/>
  <c r="J4362" i="12"/>
  <c r="J5316" i="12"/>
  <c r="J5218" i="12"/>
  <c r="J5526" i="12"/>
  <c r="J5522" i="12"/>
  <c r="J5497" i="12"/>
  <c r="J5056" i="12"/>
  <c r="J5172" i="12"/>
  <c r="J5206" i="12"/>
  <c r="J5480" i="12"/>
  <c r="J5246" i="12"/>
  <c r="J5307" i="12"/>
  <c r="J5432" i="12"/>
  <c r="J5388" i="12"/>
  <c r="J5254" i="12"/>
  <c r="J5322" i="12"/>
  <c r="J5054" i="12"/>
  <c r="J5077" i="12"/>
  <c r="J5140" i="12"/>
  <c r="J5362" i="12"/>
  <c r="J5548" i="12"/>
  <c r="J4758" i="12"/>
  <c r="J2121" i="12"/>
  <c r="J5518" i="12"/>
  <c r="J5449" i="12"/>
  <c r="J5566" i="12"/>
  <c r="J5375" i="12"/>
  <c r="J5482" i="12"/>
  <c r="J5135" i="12"/>
  <c r="J4314" i="12"/>
  <c r="J1602" i="12"/>
  <c r="J2077" i="12"/>
  <c r="J4691" i="12"/>
  <c r="J4551" i="12"/>
  <c r="J3696" i="12"/>
  <c r="J5398" i="12"/>
  <c r="J5549" i="12"/>
  <c r="J4597" i="12"/>
  <c r="J4845" i="12"/>
  <c r="J5293" i="12"/>
  <c r="J4847" i="12"/>
  <c r="J5571" i="12"/>
  <c r="J5458" i="12"/>
  <c r="J5210" i="12"/>
  <c r="J4779" i="12"/>
  <c r="J4680" i="12"/>
  <c r="J5455" i="12"/>
  <c r="J5173" i="12"/>
  <c r="J5018" i="12"/>
  <c r="J5568" i="12"/>
  <c r="J4788" i="12"/>
  <c r="J5557" i="12"/>
  <c r="J5399" i="12"/>
  <c r="J5485" i="12"/>
  <c r="J3471" i="12"/>
  <c r="J5082" i="12"/>
  <c r="J5043" i="12"/>
  <c r="J4279" i="12"/>
  <c r="J5294" i="12"/>
  <c r="J4930" i="12"/>
  <c r="J3873" i="12"/>
  <c r="J4455" i="12"/>
  <c r="J4848" i="12"/>
  <c r="J5387" i="12"/>
  <c r="J3040" i="12"/>
  <c r="J4825" i="12"/>
  <c r="J5467" i="12"/>
  <c r="J5241" i="12"/>
  <c r="J5539" i="12"/>
  <c r="J4881" i="12"/>
  <c r="J5224" i="12"/>
  <c r="J4435" i="12"/>
  <c r="J5240" i="12"/>
  <c r="J5180" i="12"/>
  <c r="J3829" i="12"/>
  <c r="J5319" i="12"/>
  <c r="J4882" i="12"/>
  <c r="J5486" i="12"/>
  <c r="J5423" i="12"/>
  <c r="J5393" i="12"/>
  <c r="J5487" i="12"/>
  <c r="J5555" i="12"/>
  <c r="J1203" i="12"/>
  <c r="J4971" i="12"/>
  <c r="J5505" i="12"/>
  <c r="J5554" i="12"/>
  <c r="J5179" i="12"/>
  <c r="J5124" i="12"/>
  <c r="J5275" i="12"/>
  <c r="J2289" i="12"/>
  <c r="J5545" i="12"/>
  <c r="J5364" i="12"/>
  <c r="J5096" i="12"/>
  <c r="J5510" i="12"/>
  <c r="J5500" i="12"/>
  <c r="J5383" i="12"/>
  <c r="J4402" i="12"/>
  <c r="J3410" i="12"/>
  <c r="J5570" i="12"/>
  <c r="J5524" i="12"/>
  <c r="J5037" i="12"/>
  <c r="J5523" i="12"/>
  <c r="J5563" i="12"/>
  <c r="J5007" i="12"/>
  <c r="J4002" i="12"/>
  <c r="J4892" i="12"/>
  <c r="J4943" i="12"/>
  <c r="J5529" i="12"/>
  <c r="J4944" i="12"/>
  <c r="J5370" i="12"/>
  <c r="J5533" i="12"/>
  <c r="J2126" i="12"/>
  <c r="N2963" i="12"/>
  <c r="N3908" i="12"/>
  <c r="N2852" i="12"/>
  <c r="N2543" i="12"/>
  <c r="N4668" i="12"/>
  <c r="N5010" i="12"/>
  <c r="N1161" i="12"/>
  <c r="N2597" i="12"/>
  <c r="N2384" i="12"/>
  <c r="N2641" i="12"/>
  <c r="N522" i="12"/>
  <c r="N1311" i="12"/>
  <c r="N3011" i="12"/>
  <c r="N4267" i="12"/>
  <c r="N3414" i="12"/>
  <c r="N4402" i="12"/>
  <c r="N3727" i="12"/>
  <c r="N3876" i="12"/>
  <c r="N1898" i="12"/>
  <c r="N4548" i="12"/>
  <c r="N830" i="12"/>
  <c r="N3861" i="12"/>
  <c r="N3196" i="12"/>
  <c r="N668" i="12"/>
  <c r="N4317" i="12"/>
  <c r="N4604" i="12"/>
  <c r="N1389" i="12"/>
  <c r="N2675" i="12"/>
  <c r="N2699" i="12"/>
  <c r="N5059" i="12"/>
  <c r="N3337" i="12"/>
  <c r="N5296" i="12"/>
  <c r="N5116" i="12"/>
  <c r="N3481" i="12"/>
  <c r="N3160" i="12"/>
  <c r="N4884" i="12"/>
  <c r="N4434" i="12"/>
  <c r="N4335" i="12"/>
  <c r="N3232" i="12"/>
  <c r="N4441" i="12"/>
  <c r="N5185" i="12"/>
  <c r="N5209" i="12"/>
  <c r="N4118" i="12"/>
  <c r="N4166" i="12"/>
  <c r="N3978" i="12"/>
  <c r="N1332" i="12"/>
  <c r="N3940" i="12"/>
  <c r="N1495" i="12"/>
  <c r="N1396" i="12"/>
  <c r="N1933" i="12"/>
  <c r="N2064" i="12"/>
  <c r="N3678" i="12"/>
  <c r="N1746" i="12"/>
  <c r="N1990" i="12"/>
  <c r="N2791" i="12"/>
  <c r="N2766" i="12"/>
  <c r="N254" i="12"/>
  <c r="N2772" i="12"/>
  <c r="N2140" i="12"/>
  <c r="N2449" i="12"/>
  <c r="N1074" i="12"/>
  <c r="N3536" i="12"/>
  <c r="N1334" i="12"/>
  <c r="N1312" i="12"/>
  <c r="N1485" i="12"/>
  <c r="N1086" i="12"/>
  <c r="N1530" i="12"/>
  <c r="N3243" i="12"/>
  <c r="N768" i="12"/>
  <c r="N650" i="12"/>
  <c r="N909" i="12"/>
  <c r="N878" i="12"/>
  <c r="N1448" i="12"/>
  <c r="N3949" i="12"/>
  <c r="N3077" i="12"/>
  <c r="N4684" i="12"/>
  <c r="N588" i="12"/>
  <c r="N4525" i="12"/>
  <c r="N3175" i="12"/>
  <c r="N1026" i="12"/>
  <c r="N3257" i="12"/>
  <c r="N2216" i="12"/>
  <c r="N4125" i="12"/>
  <c r="N43" i="12"/>
  <c r="N429" i="12"/>
  <c r="N3253" i="12"/>
  <c r="N1116" i="12"/>
  <c r="N2869" i="12"/>
  <c r="N2198" i="12"/>
  <c r="N2936" i="12"/>
  <c r="N3970" i="12"/>
  <c r="N936" i="12"/>
  <c r="N818" i="12"/>
  <c r="N1408" i="12"/>
  <c r="N2081" i="12"/>
  <c r="N3383" i="12"/>
  <c r="N2988" i="12"/>
  <c r="N1493" i="12"/>
  <c r="N2495" i="12"/>
  <c r="N2165" i="12"/>
  <c r="N2834" i="12"/>
  <c r="N2154" i="12"/>
  <c r="N2571" i="12"/>
  <c r="N1520" i="12"/>
  <c r="N4789" i="12"/>
  <c r="N1811" i="12"/>
  <c r="N2435" i="12"/>
  <c r="N877" i="12"/>
  <c r="N41" i="12"/>
  <c r="N978" i="12"/>
  <c r="N1706" i="12"/>
  <c r="N410" i="12"/>
  <c r="N3215" i="12"/>
  <c r="N2422" i="12"/>
  <c r="N849" i="12"/>
  <c r="N555" i="12"/>
  <c r="N3667" i="12"/>
  <c r="N3111" i="12"/>
  <c r="N1102" i="12"/>
  <c r="N1762" i="12"/>
  <c r="N1552" i="12"/>
  <c r="N1181" i="12"/>
  <c r="N4431" i="12"/>
  <c r="N2013" i="12"/>
  <c r="N2351" i="12"/>
  <c r="N2541" i="12"/>
  <c r="N2652" i="12"/>
  <c r="N4517" i="12"/>
  <c r="N2871" i="12"/>
  <c r="N3557" i="12"/>
  <c r="N806" i="12"/>
  <c r="N1877" i="12"/>
  <c r="N900" i="12"/>
  <c r="N4141" i="12"/>
  <c r="N2223" i="12"/>
  <c r="N302" i="12"/>
  <c r="N609" i="12"/>
  <c r="N451" i="12"/>
  <c r="N3522" i="12"/>
  <c r="N1160" i="12"/>
  <c r="N1484" i="12"/>
  <c r="N4511" i="12"/>
  <c r="N885" i="12"/>
  <c r="N3386" i="12"/>
  <c r="N187" i="12"/>
  <c r="N227" i="12"/>
  <c r="N1960" i="12"/>
  <c r="N4727" i="12"/>
  <c r="N3377" i="12"/>
  <c r="N321" i="12"/>
  <c r="N6" i="12"/>
  <c r="N3605" i="12"/>
  <c r="N2560" i="12"/>
  <c r="N1149" i="12"/>
  <c r="N3713" i="12"/>
  <c r="N143" i="12"/>
  <c r="N4507" i="12"/>
  <c r="N1078" i="12"/>
  <c r="N3006" i="12"/>
  <c r="N79" i="12"/>
  <c r="N3533" i="12"/>
  <c r="N163" i="12"/>
  <c r="N770" i="12"/>
  <c r="N3453" i="12"/>
  <c r="N1477" i="12"/>
  <c r="N1275" i="12"/>
  <c r="N2777" i="12"/>
  <c r="N98" i="12"/>
  <c r="N1341" i="12"/>
  <c r="N3786" i="12"/>
  <c r="N205" i="12"/>
  <c r="N1045" i="12"/>
  <c r="N4084" i="12"/>
  <c r="N195" i="12"/>
  <c r="N2946" i="12"/>
  <c r="N4546" i="12"/>
  <c r="N632" i="12"/>
  <c r="N1379" i="12"/>
  <c r="N376" i="12"/>
  <c r="N3020" i="12"/>
  <c r="N774" i="12"/>
  <c r="N1038" i="12"/>
  <c r="N1827" i="12"/>
  <c r="N592" i="12"/>
  <c r="N1736" i="12"/>
  <c r="N23" i="12"/>
  <c r="N1800" i="12"/>
  <c r="N3754" i="12"/>
  <c r="N36" i="12"/>
  <c r="N2616" i="12"/>
  <c r="N4496" i="12"/>
  <c r="N4219" i="12"/>
  <c r="N346" i="12"/>
  <c r="N1285" i="12"/>
  <c r="N1460" i="12"/>
  <c r="N2542" i="12"/>
  <c r="N71" i="12"/>
  <c r="N4442" i="12"/>
  <c r="N3998" i="12"/>
  <c r="N1675" i="12"/>
  <c r="N207" i="12"/>
  <c r="N2811" i="12"/>
  <c r="N235" i="12"/>
  <c r="N2184" i="12"/>
  <c r="N944" i="12"/>
  <c r="N2281" i="12"/>
  <c r="N1969" i="12"/>
  <c r="N315" i="12"/>
  <c r="N310" i="12"/>
  <c r="N3858" i="12"/>
  <c r="N92" i="12"/>
  <c r="N2209" i="12"/>
  <c r="N3035" i="12"/>
  <c r="N3330" i="12"/>
  <c r="N4023" i="12"/>
  <c r="N91" i="12"/>
  <c r="N3114" i="12"/>
  <c r="N3384" i="12"/>
  <c r="N1835" i="12"/>
  <c r="N3422" i="12"/>
  <c r="N2313" i="12"/>
  <c r="N3465" i="12"/>
  <c r="N1919" i="12"/>
  <c r="N2180" i="12"/>
  <c r="N2648" i="12"/>
  <c r="N3352" i="12"/>
  <c r="N3504" i="12"/>
  <c r="N1463" i="12"/>
  <c r="N1878" i="12"/>
  <c r="N3368" i="12"/>
  <c r="N1776" i="12"/>
  <c r="N1321" i="12"/>
  <c r="N2580" i="12"/>
  <c r="N3779" i="12"/>
  <c r="N3318" i="12"/>
  <c r="N1142" i="12"/>
  <c r="N1066" i="12"/>
  <c r="N1560" i="12"/>
  <c r="N2330" i="12"/>
  <c r="N2692" i="12"/>
  <c r="N3528" i="12"/>
  <c r="N3285" i="12"/>
  <c r="N3513" i="12"/>
  <c r="N4283" i="12"/>
  <c r="N1550" i="12"/>
  <c r="N508" i="12"/>
  <c r="N576" i="12"/>
  <c r="N1097" i="12"/>
  <c r="N3658" i="12"/>
  <c r="N4357" i="12"/>
  <c r="N259" i="12"/>
  <c r="N3374" i="12"/>
  <c r="N2898" i="12"/>
  <c r="N2558" i="12"/>
  <c r="N4302" i="12"/>
  <c r="N2795" i="12"/>
  <c r="N3930" i="12"/>
  <c r="N4623" i="12"/>
  <c r="N1612" i="12"/>
  <c r="N2466" i="12"/>
  <c r="N3577" i="12"/>
  <c r="N4728" i="12"/>
  <c r="N1557" i="12"/>
  <c r="N22" i="12"/>
  <c r="N4231" i="12"/>
  <c r="N3619" i="12"/>
  <c r="N2253" i="12"/>
  <c r="N236" i="12"/>
  <c r="N2457" i="12"/>
  <c r="N704" i="12"/>
  <c r="N790" i="12"/>
  <c r="N511" i="12"/>
  <c r="N4559" i="12"/>
  <c r="N2678" i="12"/>
  <c r="N1412" i="12"/>
  <c r="N613" i="12"/>
  <c r="N3547" i="12"/>
  <c r="N3886" i="12"/>
  <c r="N3349" i="12"/>
  <c r="N2900" i="12"/>
  <c r="N2022" i="12"/>
  <c r="N4204" i="12"/>
  <c r="N2673" i="12"/>
  <c r="N2733" i="12"/>
  <c r="N2054" i="12"/>
  <c r="N3962" i="12"/>
  <c r="N3026" i="12"/>
  <c r="N1037" i="12"/>
  <c r="N3944" i="12"/>
  <c r="N2332" i="12"/>
  <c r="N4673" i="12"/>
  <c r="N1826" i="12"/>
  <c r="N5225" i="12"/>
  <c r="N1346" i="12"/>
  <c r="N4460" i="12"/>
  <c r="N2992" i="12"/>
  <c r="N3402" i="12"/>
  <c r="N681" i="12"/>
  <c r="N4028" i="12"/>
  <c r="N2000" i="12"/>
  <c r="N1402" i="12"/>
  <c r="N551" i="12"/>
  <c r="N738" i="12"/>
  <c r="N3512" i="12"/>
  <c r="N2439" i="12"/>
  <c r="N1531" i="12"/>
  <c r="N3063" i="12"/>
  <c r="N27" i="12"/>
  <c r="N285" i="12"/>
  <c r="N598" i="12"/>
  <c r="N5293" i="12"/>
  <c r="N5014" i="12"/>
  <c r="N4657" i="12"/>
  <c r="N3768" i="12"/>
  <c r="N3223" i="12"/>
  <c r="N4632" i="12"/>
  <c r="N2986" i="12"/>
  <c r="N4901" i="12"/>
  <c r="N800" i="12"/>
  <c r="N3173" i="12"/>
  <c r="N4382" i="12"/>
  <c r="N177" i="12"/>
  <c r="N4073" i="12"/>
  <c r="N3643" i="12"/>
  <c r="N2227" i="12"/>
  <c r="N3515" i="12"/>
  <c r="N4153" i="12"/>
  <c r="N4799" i="12"/>
  <c r="N1178" i="12"/>
  <c r="N4383" i="12"/>
  <c r="N4514" i="12"/>
  <c r="N2883" i="12"/>
  <c r="N4764" i="12"/>
  <c r="N3753" i="12"/>
  <c r="N5207" i="12"/>
  <c r="N5077" i="12"/>
  <c r="N2194" i="12"/>
  <c r="N2961" i="12"/>
  <c r="N5394" i="12"/>
  <c r="N683" i="12"/>
  <c r="N5322" i="12"/>
  <c r="N5276" i="12"/>
  <c r="N3687" i="12"/>
  <c r="N3036" i="12"/>
  <c r="N4752" i="12"/>
  <c r="N5119" i="12"/>
  <c r="N2366" i="12"/>
  <c r="N4243" i="12"/>
  <c r="N4774" i="12"/>
  <c r="N3997" i="12"/>
  <c r="N1895" i="12"/>
  <c r="N3647" i="12"/>
  <c r="N5210" i="12"/>
  <c r="N3206" i="12"/>
  <c r="N2965" i="12"/>
  <c r="N4995" i="12"/>
  <c r="N1841" i="12"/>
  <c r="N2770" i="12"/>
  <c r="N3174" i="12"/>
  <c r="N4312" i="12"/>
  <c r="N4767" i="12"/>
  <c r="N1698" i="12"/>
  <c r="N2431" i="12"/>
  <c r="N4018" i="12"/>
  <c r="N3645" i="12"/>
  <c r="N1176" i="12"/>
  <c r="N2670" i="12"/>
  <c r="N1999" i="12"/>
  <c r="N4593" i="12"/>
  <c r="N3186" i="12"/>
  <c r="N4114" i="12"/>
  <c r="N2199" i="12"/>
  <c r="N5144" i="12"/>
  <c r="N4555" i="12"/>
  <c r="N4488" i="12"/>
  <c r="N3967" i="12"/>
  <c r="N4715" i="12"/>
  <c r="N4014" i="12"/>
  <c r="N5301" i="12"/>
  <c r="N3437" i="12"/>
  <c r="N5139" i="12"/>
  <c r="N2188" i="12"/>
  <c r="N4410" i="12"/>
  <c r="N4227" i="12"/>
  <c r="N4424" i="12"/>
  <c r="N4327" i="12"/>
  <c r="N2388" i="12"/>
  <c r="N3747" i="12"/>
  <c r="N2599" i="12"/>
  <c r="N1721" i="12"/>
  <c r="N3217" i="12"/>
  <c r="N4241" i="12"/>
  <c r="N1328" i="12"/>
  <c r="N4085" i="12"/>
  <c r="N3953" i="12"/>
  <c r="N5223" i="12"/>
  <c r="N2394" i="12"/>
  <c r="N4371" i="12"/>
  <c r="N2454" i="12"/>
  <c r="N1241" i="12"/>
  <c r="N4509" i="12"/>
  <c r="N1488" i="12"/>
  <c r="N4033" i="12"/>
  <c r="N3900" i="12"/>
  <c r="N2485" i="12"/>
  <c r="N4664" i="12"/>
  <c r="N1451" i="12"/>
  <c r="N4000" i="12"/>
  <c r="N5177" i="12"/>
  <c r="N3133" i="12"/>
  <c r="N3676" i="12"/>
  <c r="N4193" i="12"/>
  <c r="N3738" i="12"/>
  <c r="N799" i="12"/>
  <c r="N3672" i="12"/>
  <c r="N5005" i="12"/>
  <c r="N5065" i="12"/>
  <c r="N2017" i="12"/>
  <c r="N2241" i="12"/>
  <c r="N4635" i="12"/>
  <c r="N5066" i="12"/>
  <c r="N2931" i="12"/>
  <c r="N3721" i="12"/>
  <c r="N5216" i="12"/>
  <c r="N4161" i="12"/>
  <c r="N4200" i="12"/>
  <c r="N5142" i="12"/>
  <c r="N4053" i="12"/>
  <c r="N3730" i="12"/>
  <c r="N2150" i="12"/>
  <c r="N1535" i="12"/>
  <c r="N3146" i="12"/>
  <c r="N2175" i="12"/>
  <c r="N2828" i="12"/>
  <c r="N4421" i="12"/>
  <c r="N2861" i="12"/>
  <c r="N4134" i="12"/>
  <c r="N1623" i="12"/>
  <c r="N5513" i="12"/>
  <c r="N3654" i="12"/>
  <c r="N4705" i="12"/>
  <c r="N4486" i="12"/>
  <c r="N1369" i="12"/>
  <c r="N2063" i="12"/>
  <c r="N1930" i="12"/>
  <c r="N4962" i="12"/>
  <c r="N4438" i="12"/>
  <c r="N3543" i="12"/>
  <c r="N4179" i="12"/>
  <c r="N182" i="12"/>
  <c r="N1355" i="12"/>
  <c r="N1499" i="12"/>
  <c r="N831" i="12"/>
  <c r="N17" i="12"/>
  <c r="N4396" i="12"/>
  <c r="N2557" i="12"/>
  <c r="N781" i="12"/>
  <c r="N1598" i="12"/>
  <c r="N2400" i="12"/>
  <c r="N714" i="12"/>
  <c r="N217" i="12"/>
  <c r="N1104" i="12"/>
  <c r="N3438" i="12"/>
  <c r="N4824" i="12"/>
  <c r="N959" i="12"/>
  <c r="N2324" i="12"/>
  <c r="N754" i="12"/>
  <c r="N3633" i="12"/>
  <c r="N671" i="12"/>
  <c r="N1899" i="12"/>
  <c r="N3902" i="12"/>
  <c r="N1891" i="12"/>
  <c r="N378" i="12"/>
  <c r="N1779" i="12"/>
  <c r="N12" i="12"/>
  <c r="N1633" i="12"/>
  <c r="N907" i="12"/>
  <c r="N2106" i="12"/>
  <c r="N1671" i="12"/>
  <c r="N3049" i="12"/>
  <c r="N4708" i="12"/>
  <c r="N4470" i="12"/>
  <c r="N365" i="12"/>
  <c r="N111" i="12"/>
  <c r="N3923" i="12"/>
  <c r="N1856" i="12"/>
  <c r="N3152" i="12"/>
  <c r="N684" i="12"/>
  <c r="N559" i="12"/>
  <c r="N513" i="12"/>
  <c r="N3241" i="12"/>
  <c r="N3719" i="12"/>
  <c r="N1851" i="12"/>
  <c r="N2463" i="12"/>
  <c r="N4829" i="12"/>
  <c r="N3043" i="12"/>
  <c r="N1733" i="12"/>
  <c r="N1651" i="12"/>
  <c r="N1739" i="12"/>
  <c r="N370" i="12"/>
  <c r="N198" i="12"/>
  <c r="N3017" i="12"/>
  <c r="N4090" i="12"/>
  <c r="N1986" i="12"/>
  <c r="N3864" i="12"/>
  <c r="N427" i="12"/>
  <c r="N665" i="12"/>
  <c r="N24" i="12"/>
  <c r="N660" i="12"/>
  <c r="N2302" i="12"/>
  <c r="N3549" i="12"/>
  <c r="N13" i="12"/>
  <c r="N465" i="12"/>
  <c r="N1115" i="12"/>
  <c r="N3698" i="12"/>
  <c r="N1825" i="12"/>
  <c r="N1972" i="12"/>
  <c r="N1619" i="12"/>
  <c r="N3741" i="12"/>
  <c r="N75" i="12"/>
  <c r="N3838" i="12"/>
  <c r="N780" i="12"/>
  <c r="N3648" i="12"/>
  <c r="N1361" i="12"/>
  <c r="N3038" i="12"/>
  <c r="N4007" i="12"/>
  <c r="N2012" i="12"/>
  <c r="N3734" i="12"/>
  <c r="N4197" i="12"/>
  <c r="N784" i="12"/>
  <c r="N1294" i="12"/>
  <c r="N406" i="12"/>
  <c r="N279" i="12"/>
  <c r="N356" i="12"/>
  <c r="N166" i="12"/>
  <c r="N180" i="12"/>
  <c r="N640" i="12"/>
  <c r="N1300" i="12"/>
  <c r="N30" i="12"/>
  <c r="N3631" i="12"/>
  <c r="N46" i="12"/>
  <c r="N501" i="12"/>
  <c r="N873" i="12"/>
  <c r="N137" i="12"/>
  <c r="N3616" i="12"/>
  <c r="N2799" i="12"/>
  <c r="N3891" i="12"/>
  <c r="N2784" i="12"/>
  <c r="N4015" i="12"/>
  <c r="N3935" i="12"/>
  <c r="N795" i="12"/>
  <c r="N3608" i="12"/>
  <c r="N2533" i="12"/>
  <c r="N1068" i="12"/>
  <c r="N4360" i="12"/>
  <c r="N3426" i="12"/>
  <c r="N4145" i="12"/>
  <c r="N4483" i="12"/>
  <c r="N2750" i="12"/>
  <c r="N2922" i="12"/>
  <c r="N1374" i="12"/>
  <c r="N3544" i="12"/>
  <c r="N2089" i="12"/>
  <c r="N527" i="12"/>
  <c r="N2698" i="12"/>
  <c r="N3198" i="12"/>
  <c r="N2657" i="12"/>
  <c r="N733" i="12"/>
  <c r="N2798" i="12"/>
  <c r="N128" i="12"/>
  <c r="N1187" i="12"/>
  <c r="N3329" i="12"/>
  <c r="N3228" i="12"/>
  <c r="N1678" i="12"/>
  <c r="N4148" i="12"/>
  <c r="N3767" i="12"/>
  <c r="N1472" i="12"/>
  <c r="N3314" i="12"/>
  <c r="N58" i="12"/>
  <c r="N2875" i="12"/>
  <c r="N2738" i="12"/>
  <c r="N988" i="12"/>
  <c r="N752" i="12"/>
  <c r="N979" i="12"/>
  <c r="N1189" i="12"/>
  <c r="N3405" i="12"/>
  <c r="N3516" i="12"/>
  <c r="N2690" i="12"/>
  <c r="N2373" i="12"/>
  <c r="N4324" i="12"/>
  <c r="N1023" i="12"/>
  <c r="N763" i="12"/>
  <c r="N767" i="12"/>
  <c r="N3745" i="12"/>
  <c r="N2534" i="12"/>
  <c r="N585" i="12"/>
  <c r="N1820" i="12"/>
  <c r="N4249" i="12"/>
  <c r="N3847" i="12"/>
  <c r="N3760" i="12"/>
  <c r="N3362" i="12"/>
  <c r="N3628" i="12"/>
  <c r="N2813" i="12"/>
  <c r="N1278" i="12"/>
  <c r="N4346" i="12"/>
  <c r="N1492" i="12"/>
  <c r="N1506" i="12"/>
  <c r="N496" i="12"/>
  <c r="N4184" i="12"/>
  <c r="N3195" i="12"/>
  <c r="N782" i="12"/>
  <c r="N325" i="12"/>
  <c r="N471" i="12"/>
  <c r="N1133" i="12"/>
  <c r="N582" i="12"/>
  <c r="N1008" i="12"/>
  <c r="N1018" i="12"/>
  <c r="N3893" i="12"/>
  <c r="N5089" i="12"/>
  <c r="N773" i="12"/>
  <c r="N2938" i="12"/>
  <c r="N1613" i="12"/>
  <c r="N3791" i="12"/>
  <c r="N126" i="12"/>
  <c r="N3901" i="12"/>
  <c r="N1381" i="12"/>
  <c r="N3399" i="12"/>
  <c r="N2261" i="12"/>
  <c r="N87" i="12"/>
  <c r="N2736" i="12"/>
  <c r="N141" i="12"/>
  <c r="N1862" i="12"/>
  <c r="N304" i="12"/>
  <c r="N3197" i="12"/>
  <c r="N453" i="12"/>
  <c r="N864" i="12"/>
  <c r="N57" i="12"/>
  <c r="N352" i="12"/>
  <c r="N4693" i="12"/>
  <c r="N574" i="12"/>
  <c r="N3046" i="12"/>
  <c r="N4660" i="12"/>
  <c r="N3064" i="12"/>
  <c r="N3601" i="12"/>
  <c r="N3817" i="12"/>
  <c r="N3639" i="12"/>
  <c r="N685" i="12"/>
  <c r="N1083" i="12"/>
  <c r="N4168" i="12"/>
  <c r="N3780" i="12"/>
  <c r="N4454" i="12"/>
  <c r="N2877" i="12"/>
  <c r="N2" i="12"/>
  <c r="N4008" i="12"/>
  <c r="N1295" i="12"/>
  <c r="N2419" i="12"/>
  <c r="N526" i="12"/>
  <c r="N954" i="12"/>
  <c r="N516" i="12"/>
  <c r="N208" i="12"/>
  <c r="N1922" i="12"/>
  <c r="N402" i="12"/>
  <c r="N1605" i="12"/>
  <c r="N448" i="12"/>
  <c r="N375" i="12"/>
  <c r="N3464" i="12"/>
  <c r="N3256" i="12"/>
  <c r="N4427" i="12"/>
  <c r="N1192" i="12"/>
  <c r="N3070" i="12"/>
  <c r="N4059" i="12"/>
  <c r="N1526" i="12"/>
  <c r="N192" i="12"/>
  <c r="N4316" i="12"/>
  <c r="N3343" i="12"/>
  <c r="N4201" i="12"/>
  <c r="N3775" i="12"/>
  <c r="N5097" i="12"/>
  <c r="N986" i="12"/>
  <c r="N3167" i="12"/>
  <c r="N931" i="12"/>
  <c r="N2294" i="12"/>
  <c r="N2480" i="12"/>
  <c r="N4217" i="12"/>
  <c r="N391" i="12"/>
  <c r="N223" i="12"/>
  <c r="N4264" i="12"/>
  <c r="N4061" i="12"/>
  <c r="N4" i="12"/>
  <c r="N3986" i="12"/>
  <c r="N4521" i="12"/>
  <c r="N875" i="12"/>
  <c r="N1973" i="12"/>
  <c r="N2358" i="12"/>
  <c r="N3182" i="12"/>
  <c r="N4301" i="12"/>
  <c r="N4109" i="12"/>
  <c r="N3185" i="12"/>
  <c r="N836" i="12"/>
  <c r="N358" i="12"/>
  <c r="N3889" i="12"/>
  <c r="N3862" i="12"/>
  <c r="N963" i="12"/>
  <c r="N1118" i="12"/>
  <c r="N2943" i="12"/>
  <c r="N4508" i="12"/>
  <c r="N3652" i="12"/>
  <c r="N401" i="12"/>
  <c r="N4344" i="12"/>
  <c r="N2379" i="12"/>
  <c r="N3113" i="12"/>
  <c r="N3485" i="12"/>
  <c r="N493" i="12"/>
  <c r="N4149" i="12"/>
  <c r="N168" i="12"/>
  <c r="N3671" i="12"/>
  <c r="N480" i="12"/>
  <c r="N3313" i="12"/>
  <c r="N3500" i="12"/>
  <c r="N1444" i="12"/>
  <c r="N2993" i="12"/>
  <c r="N2783" i="12"/>
  <c r="N2126" i="12"/>
  <c r="N1254" i="12"/>
  <c r="N262" i="12"/>
  <c r="N1158" i="12"/>
  <c r="N1991" i="12"/>
  <c r="N1136" i="12"/>
  <c r="N3883" i="12"/>
  <c r="N3322" i="12"/>
  <c r="N1395" i="12"/>
  <c r="N3034" i="12"/>
  <c r="N4451" i="12"/>
  <c r="N3287" i="12"/>
  <c r="N4330" i="12"/>
  <c r="N123" i="12"/>
  <c r="N3675" i="12"/>
  <c r="N3593" i="12"/>
  <c r="N4093" i="12"/>
  <c r="N1532" i="12"/>
  <c r="N525" i="12"/>
  <c r="N657" i="12"/>
  <c r="N2857" i="12"/>
  <c r="N3479" i="12"/>
  <c r="N3621" i="12"/>
  <c r="N3824" i="12"/>
  <c r="N3836" i="12"/>
  <c r="N4498" i="12"/>
  <c r="N538" i="12"/>
  <c r="N938" i="12"/>
  <c r="N3272" i="12"/>
  <c r="N4540" i="12"/>
  <c r="N3387" i="12"/>
  <c r="N3312" i="12"/>
  <c r="N2966" i="12"/>
  <c r="N2911" i="12"/>
  <c r="N1230" i="12"/>
  <c r="N3431" i="12"/>
  <c r="N4564" i="12"/>
  <c r="N2612" i="12"/>
  <c r="N1155" i="12"/>
  <c r="N1610" i="12"/>
  <c r="N787" i="12"/>
  <c r="N283" i="12"/>
  <c r="N1561" i="12"/>
  <c r="N3541" i="12"/>
  <c r="N2622" i="12"/>
  <c r="N3527" i="12"/>
  <c r="N895" i="12"/>
  <c r="N3499" i="12"/>
  <c r="N251" i="12"/>
  <c r="N2527" i="12"/>
  <c r="N2774" i="12"/>
  <c r="N159" i="12"/>
  <c r="N1950" i="12"/>
  <c r="N1502" i="12"/>
  <c r="N3995" i="12"/>
  <c r="N923" i="12"/>
  <c r="N2930" i="12"/>
  <c r="N4299" i="12"/>
  <c r="N229" i="12"/>
  <c r="N572" i="12"/>
  <c r="N805" i="12"/>
  <c r="N1111" i="12"/>
  <c r="N2708" i="12"/>
  <c r="N2890" i="12"/>
  <c r="N3800" i="12"/>
  <c r="N1946" i="12"/>
  <c r="N1342" i="12"/>
  <c r="N3843" i="12"/>
  <c r="N2979" i="12"/>
  <c r="N3366" i="12"/>
  <c r="N2083" i="12"/>
  <c r="N5399" i="12"/>
  <c r="N350" i="12"/>
  <c r="N3540" i="12"/>
  <c r="N1244" i="12"/>
  <c r="N3056" i="12"/>
  <c r="N3635" i="12"/>
  <c r="N2334" i="12"/>
  <c r="N3095" i="12"/>
  <c r="N3488" i="12"/>
  <c r="N621" i="12"/>
  <c r="N993" i="12"/>
  <c r="N4461" i="12"/>
  <c r="N2905" i="12"/>
  <c r="N3837" i="12"/>
  <c r="N338" i="12"/>
  <c r="N1911" i="12"/>
  <c r="N3230" i="12"/>
  <c r="N4012" i="12"/>
  <c r="N3655" i="12"/>
  <c r="N4602" i="12"/>
  <c r="N136" i="12"/>
  <c r="N2085" i="12"/>
  <c r="N3781" i="12"/>
  <c r="N269" i="12"/>
  <c r="N1496" i="12"/>
  <c r="N3981" i="12"/>
  <c r="N3143" i="12"/>
  <c r="N3882" i="12"/>
  <c r="N3519" i="12"/>
  <c r="N242" i="12"/>
  <c r="N1755" i="12"/>
  <c r="N3660" i="12"/>
  <c r="N97" i="12"/>
  <c r="N623" i="12"/>
  <c r="N2617" i="12"/>
  <c r="N2676" i="12"/>
  <c r="N1047" i="12"/>
  <c r="N215" i="12"/>
  <c r="N4843" i="12"/>
  <c r="N3350" i="12"/>
  <c r="N468" i="12"/>
  <c r="N550" i="12"/>
  <c r="N669" i="12"/>
  <c r="N3740" i="12"/>
  <c r="N4233" i="12"/>
  <c r="N5019" i="12"/>
  <c r="N3303" i="12"/>
  <c r="N1306" i="12"/>
  <c r="N889" i="12"/>
  <c r="N4266" i="12"/>
  <c r="N4143" i="12"/>
  <c r="N519" i="12"/>
  <c r="N1326" i="12"/>
  <c r="N3772" i="12"/>
  <c r="N4869" i="12"/>
  <c r="N4734" i="12"/>
  <c r="N3766" i="12"/>
  <c r="N4169" i="12"/>
  <c r="N2550" i="12"/>
  <c r="N3037" i="12"/>
  <c r="N3852" i="12"/>
  <c r="N2888" i="12"/>
  <c r="N1590" i="12"/>
  <c r="N2260" i="12"/>
  <c r="N2712" i="12"/>
  <c r="N361" i="12"/>
  <c r="N2482" i="12"/>
  <c r="N1732" i="12"/>
  <c r="N4106" i="12"/>
  <c r="N3915" i="12"/>
  <c r="N882" i="12"/>
  <c r="N1753" i="12"/>
  <c r="N3475" i="12"/>
  <c r="N1947" i="12"/>
  <c r="N4545" i="12"/>
  <c r="N4185" i="12"/>
  <c r="N524" i="12"/>
  <c r="N3088" i="12"/>
  <c r="N1091" i="12"/>
  <c r="N4384" i="12"/>
  <c r="N2727" i="12"/>
  <c r="N765" i="12"/>
  <c r="N2487" i="12"/>
  <c r="N4030" i="12"/>
  <c r="N716" i="12"/>
  <c r="N4010" i="12"/>
  <c r="N3442" i="12"/>
  <c r="N1833" i="12"/>
  <c r="N822" i="12"/>
  <c r="N277" i="12"/>
  <c r="N4844" i="12"/>
  <c r="N1061" i="12"/>
  <c r="N3661" i="12"/>
  <c r="N1589" i="12"/>
  <c r="N3636" i="12"/>
  <c r="N4698" i="12"/>
  <c r="N2765" i="12"/>
  <c r="N2203" i="12"/>
  <c r="N1781" i="12"/>
  <c r="N2237" i="12"/>
  <c r="N60" i="12"/>
  <c r="N2666" i="12"/>
  <c r="N507" i="12"/>
  <c r="N1353" i="12"/>
  <c r="N2377" i="12"/>
  <c r="N1325" i="12"/>
  <c r="N3943" i="12"/>
  <c r="N1011" i="12"/>
  <c r="N142" i="12"/>
  <c r="N982" i="12"/>
  <c r="N3436" i="12"/>
  <c r="N842" i="12"/>
  <c r="N691" i="12"/>
  <c r="N2509" i="12"/>
  <c r="N517" i="12"/>
  <c r="N847" i="12"/>
  <c r="N2039" i="12"/>
  <c r="N916" i="12"/>
  <c r="N1213" i="12"/>
  <c r="N1359" i="12"/>
  <c r="N1319" i="12"/>
  <c r="N1393" i="12"/>
  <c r="N326" i="12"/>
  <c r="N234" i="12"/>
  <c r="N672" i="12"/>
  <c r="N390" i="12"/>
  <c r="N850" i="12"/>
  <c r="N589" i="12"/>
  <c r="N116" i="12"/>
  <c r="N2655" i="12"/>
  <c r="N1137" i="12"/>
  <c r="N641" i="12"/>
  <c r="N844" i="12"/>
  <c r="N383" i="12"/>
  <c r="N542" i="12"/>
  <c r="N260" i="12"/>
  <c r="N1184" i="12"/>
  <c r="N667" i="12"/>
  <c r="N1554" i="12"/>
  <c r="N2053" i="12"/>
  <c r="N212" i="12"/>
  <c r="N723" i="12"/>
  <c r="N1147" i="12"/>
  <c r="N561" i="12"/>
  <c r="N2524" i="12"/>
  <c r="N3729" i="12"/>
  <c r="N154" i="12"/>
  <c r="N649" i="12"/>
  <c r="N3684" i="12"/>
  <c r="N817" i="12"/>
  <c r="N1954" i="12"/>
  <c r="N1608" i="12"/>
  <c r="N1813" i="12"/>
  <c r="N2749" i="12"/>
  <c r="N393" i="12"/>
  <c r="N1265" i="12"/>
  <c r="N797" i="12"/>
  <c r="N322" i="12"/>
  <c r="N2392" i="12"/>
  <c r="N1401" i="12"/>
  <c r="N339" i="12"/>
  <c r="N1430" i="12"/>
  <c r="N1085" i="12"/>
  <c r="N1277" i="12"/>
  <c r="N564" i="12"/>
  <c r="N803" i="12"/>
  <c r="N413" i="12"/>
  <c r="N591" i="12"/>
  <c r="N1207" i="12"/>
  <c r="N1246" i="12"/>
  <c r="N2225" i="12"/>
  <c r="N1005" i="12"/>
  <c r="N110" i="12"/>
  <c r="N125" i="12"/>
  <c r="N2716" i="12"/>
  <c r="N1333" i="12"/>
  <c r="N252" i="12"/>
  <c r="N184" i="12"/>
  <c r="N670" i="12"/>
  <c r="N1588" i="12"/>
  <c r="N1157" i="12"/>
  <c r="N2110" i="12"/>
  <c r="N729" i="12"/>
  <c r="N1643" i="12"/>
  <c r="N330" i="12"/>
  <c r="N510" i="12"/>
  <c r="N2172" i="12"/>
  <c r="N247" i="12"/>
  <c r="N724" i="12"/>
  <c r="N699" i="12"/>
  <c r="N421" i="12"/>
  <c r="N409" i="12"/>
  <c r="N708" i="12"/>
  <c r="N2288" i="12"/>
  <c r="N744" i="12"/>
  <c r="N14" i="12"/>
  <c r="N481" i="12"/>
  <c r="N353" i="12"/>
  <c r="N562" i="12"/>
  <c r="N619" i="12"/>
  <c r="N172" i="12"/>
  <c r="N210" i="12"/>
  <c r="N435" i="12"/>
  <c r="N4110" i="12"/>
  <c r="N2492" i="12"/>
  <c r="N90" i="12"/>
  <c r="N3325" i="12"/>
  <c r="N1128" i="12"/>
  <c r="N2151" i="12"/>
  <c r="N914" i="12"/>
  <c r="N679" i="12"/>
  <c r="N317" i="12"/>
  <c r="N44" i="12"/>
  <c r="N35" i="12"/>
  <c r="N2971" i="12"/>
  <c r="N580" i="12"/>
  <c r="N397" i="12"/>
  <c r="N509" i="12"/>
  <c r="N1923" i="12"/>
  <c r="N495" i="12"/>
  <c r="N222" i="12"/>
  <c r="N995" i="12"/>
  <c r="N686" i="12"/>
  <c r="N1124" i="12"/>
  <c r="N333" i="12"/>
  <c r="N719" i="12"/>
  <c r="N1027" i="12"/>
  <c r="N3787" i="12"/>
  <c r="N599" i="12"/>
  <c r="N687" i="12"/>
  <c r="N389" i="12"/>
  <c r="N1384" i="12"/>
  <c r="N2686" i="12"/>
  <c r="N1050" i="12"/>
  <c r="N4499" i="12"/>
  <c r="N1906" i="12"/>
  <c r="N3277" i="12"/>
  <c r="N3207" i="12"/>
  <c r="N61" i="12"/>
  <c r="N432" i="12"/>
  <c r="N2164" i="12"/>
  <c r="N1056" i="12"/>
  <c r="N595" i="12"/>
  <c r="N3098" i="12"/>
  <c r="N354" i="12"/>
  <c r="N475" i="12"/>
  <c r="N1123" i="12"/>
  <c r="N216" i="12"/>
  <c r="N759" i="12"/>
  <c r="N1725" i="12"/>
  <c r="N167" i="12"/>
  <c r="N276" i="12"/>
  <c r="N100" i="12"/>
  <c r="N1130" i="12"/>
  <c r="N1262" i="12"/>
  <c r="N3194" i="12"/>
  <c r="N606" i="12"/>
  <c r="N295" i="12"/>
  <c r="N1198" i="12"/>
  <c r="N440" i="12"/>
  <c r="N1819" i="12"/>
  <c r="N299" i="12"/>
  <c r="N4588" i="12"/>
  <c r="N26" i="12"/>
  <c r="N1406" i="12"/>
  <c r="N1024" i="12"/>
  <c r="N261" i="12"/>
  <c r="N1979" i="12"/>
  <c r="N1857" i="12"/>
  <c r="N745" i="12"/>
  <c r="N109" i="12"/>
  <c r="N984" i="12"/>
  <c r="N2855" i="12"/>
  <c r="N3630" i="12"/>
  <c r="N666" i="12"/>
  <c r="N1360" i="12"/>
  <c r="N1439" i="12"/>
  <c r="N417" i="12"/>
  <c r="N675" i="12"/>
  <c r="N49" i="12"/>
  <c r="N31" i="12"/>
  <c r="N4060" i="12"/>
  <c r="N206" i="12"/>
  <c r="N3339" i="12"/>
  <c r="N4874" i="12"/>
  <c r="N1728" i="12"/>
  <c r="N4422" i="12"/>
  <c r="N5031" i="12"/>
  <c r="N1202" i="12"/>
  <c r="N2383" i="12"/>
  <c r="N176" i="12"/>
  <c r="N1021" i="12"/>
  <c r="N3029" i="12"/>
  <c r="N2876" i="12"/>
  <c r="N1103" i="12"/>
  <c r="N120" i="12"/>
  <c r="N721" i="12"/>
  <c r="N2952" i="12"/>
  <c r="N5339" i="12"/>
  <c r="N3089" i="12"/>
  <c r="N2719" i="12"/>
  <c r="N2600" i="12"/>
  <c r="N4771" i="12"/>
  <c r="N114" i="12"/>
  <c r="N2033" i="12"/>
  <c r="N3692" i="12"/>
  <c r="N812" i="12"/>
  <c r="N1617" i="12"/>
  <c r="N202" i="12"/>
  <c r="N45" i="12"/>
  <c r="N1795" i="12"/>
  <c r="N2796" i="12"/>
  <c r="N3695" i="12"/>
  <c r="N3983" i="12"/>
  <c r="N825" i="12"/>
  <c r="N611" i="12"/>
  <c r="N521" i="12"/>
  <c r="N4112" i="12"/>
  <c r="N1981" i="12"/>
  <c r="N2858" i="12"/>
  <c r="N2084" i="12"/>
  <c r="N1435" i="12"/>
  <c r="N3963" i="12"/>
  <c r="N3413" i="12"/>
  <c r="N1267" i="12"/>
  <c r="N3804" i="12"/>
  <c r="N5354" i="12"/>
  <c r="N1568" i="12"/>
  <c r="N951" i="12"/>
  <c r="N4712" i="12"/>
  <c r="N3221" i="12"/>
  <c r="N1239" i="12"/>
  <c r="N411" i="12"/>
  <c r="N4495" i="12"/>
  <c r="N757" i="12"/>
  <c r="N1243" i="12"/>
  <c r="N3219" i="12"/>
  <c r="N1809" i="12"/>
  <c r="N1768" i="12"/>
  <c r="N3746" i="12"/>
  <c r="N3867" i="12"/>
  <c r="N4842" i="12"/>
  <c r="N300" i="12"/>
  <c r="N749" i="12"/>
  <c r="N1000" i="12"/>
  <c r="N4706" i="12"/>
  <c r="N3476" i="12"/>
  <c r="N240" i="12"/>
  <c r="N4518" i="12"/>
  <c r="N456" i="12"/>
  <c r="N2635" i="12"/>
  <c r="N1386" i="12"/>
  <c r="N918" i="12"/>
  <c r="N680" i="12"/>
  <c r="N2693" i="12"/>
  <c r="N556" i="12"/>
  <c r="N659" i="12"/>
  <c r="N151" i="12"/>
  <c r="N239" i="12"/>
  <c r="N4079" i="12"/>
  <c r="N2019" i="12"/>
  <c r="N3971" i="12"/>
  <c r="N597" i="12"/>
  <c r="N1256" i="12"/>
  <c r="N852" i="12"/>
  <c r="N3265" i="12"/>
  <c r="N1885" i="12"/>
  <c r="N3276" i="12"/>
  <c r="N8" i="12"/>
  <c r="N1139" i="12"/>
  <c r="N892" i="12"/>
  <c r="N155" i="12"/>
  <c r="N3023" i="12"/>
  <c r="N2908" i="12"/>
  <c r="N634" i="12"/>
  <c r="N3259" i="12"/>
  <c r="N4390" i="12"/>
  <c r="N3084" i="12"/>
  <c r="N1924" i="12"/>
  <c r="N3151" i="12"/>
  <c r="N3164" i="12"/>
  <c r="N2037" i="12"/>
  <c r="N3832" i="12"/>
  <c r="N1536" i="12"/>
  <c r="N2423" i="12"/>
  <c r="N4904" i="12"/>
  <c r="N4222" i="12"/>
  <c r="N3158" i="12"/>
  <c r="N3806" i="12"/>
  <c r="N1533" i="12"/>
  <c r="N3028" i="12"/>
  <c r="N655" i="12"/>
  <c r="N3248" i="12"/>
  <c r="N3242" i="12"/>
  <c r="N1883" i="12"/>
  <c r="N1380" i="12"/>
  <c r="N4793" i="12"/>
  <c r="N2804" i="12"/>
  <c r="N3345" i="12"/>
  <c r="N1578" i="12"/>
  <c r="N2868" i="12"/>
  <c r="N5091" i="12"/>
  <c r="N2138" i="12"/>
  <c r="N546" i="12"/>
  <c r="N2108" i="12"/>
  <c r="N4439" i="12"/>
  <c r="N3235" i="12"/>
  <c r="N1400" i="12"/>
  <c r="N4115" i="12"/>
  <c r="N2228" i="12"/>
  <c r="N4751" i="12"/>
  <c r="N102" i="12"/>
  <c r="N896" i="12"/>
  <c r="N400" i="12"/>
  <c r="N1084" i="12"/>
  <c r="N3125" i="12"/>
  <c r="N3025" i="12"/>
  <c r="N2125" i="12"/>
  <c r="N2021" i="12"/>
  <c r="N3001" i="12"/>
  <c r="N1579" i="12"/>
  <c r="N1476" i="12"/>
  <c r="N2933" i="12"/>
  <c r="N2981" i="12"/>
  <c r="N4743" i="12"/>
  <c r="N1640" i="12"/>
  <c r="N2297" i="12"/>
  <c r="N586" i="12"/>
  <c r="N695" i="12"/>
  <c r="N851" i="12"/>
  <c r="N674" i="12"/>
  <c r="N1063" i="12"/>
  <c r="N2728" i="12"/>
  <c r="N169" i="12"/>
  <c r="N3794" i="12"/>
  <c r="N1564" i="12"/>
  <c r="N3853" i="12"/>
  <c r="N4682" i="12"/>
  <c r="N3805" i="12"/>
  <c r="N2328" i="12"/>
  <c r="N4964" i="12"/>
  <c r="N1069" i="12"/>
  <c r="N1193" i="12"/>
  <c r="N2975" i="12"/>
  <c r="N3334" i="12"/>
  <c r="N1113" i="12"/>
  <c r="N1750" i="12"/>
  <c r="N4574" i="12"/>
  <c r="N2827" i="12"/>
  <c r="N2424" i="12"/>
  <c r="N854" i="12"/>
  <c r="N693" i="12"/>
  <c r="N1259" i="12"/>
  <c r="N2057" i="12"/>
  <c r="N4516" i="12"/>
  <c r="N2526" i="12"/>
  <c r="N600" i="12"/>
  <c r="N2625" i="12"/>
  <c r="N553" i="12"/>
  <c r="N1221" i="12"/>
  <c r="N2192" i="12"/>
  <c r="N292" i="12"/>
  <c r="N3748" i="12"/>
  <c r="N4801" i="12"/>
  <c r="N2775" i="12"/>
  <c r="N612" i="12"/>
  <c r="N2340" i="12"/>
  <c r="N3273" i="12"/>
  <c r="N604" i="12"/>
  <c r="N518" i="12"/>
  <c r="N408" i="12"/>
  <c r="N603" i="12"/>
  <c r="N3566" i="12"/>
  <c r="N1112" i="12"/>
  <c r="N73" i="12"/>
  <c r="N828" i="12"/>
  <c r="N2362" i="12"/>
  <c r="N1540" i="12"/>
  <c r="N4573" i="12"/>
  <c r="N1173" i="12"/>
  <c r="N1350" i="12"/>
  <c r="N911" i="12"/>
  <c r="N3587" i="12"/>
  <c r="N1076" i="12"/>
  <c r="N255" i="12"/>
  <c r="N2299" i="12"/>
  <c r="N3507" i="12"/>
  <c r="N722" i="12"/>
  <c r="N1667" i="12"/>
  <c r="N2043" i="12"/>
  <c r="N1255" i="12"/>
  <c r="N1171" i="12"/>
  <c r="N2233" i="12"/>
  <c r="N2507" i="12"/>
  <c r="N355" i="12"/>
  <c r="N371" i="12"/>
  <c r="N2201" i="12"/>
  <c r="N4094" i="12"/>
  <c r="N1041" i="12"/>
  <c r="N165" i="12"/>
  <c r="N266" i="12"/>
  <c r="N1223" i="12"/>
  <c r="N4146" i="12"/>
  <c r="N1700" i="12"/>
  <c r="N2396" i="12"/>
  <c r="N1707" i="12"/>
  <c r="N4259" i="12"/>
  <c r="N1518" i="12"/>
  <c r="N891" i="12"/>
  <c r="N1135" i="12"/>
  <c r="N1553" i="12"/>
  <c r="N1731" i="12"/>
  <c r="N2444" i="12"/>
  <c r="N953" i="12"/>
  <c r="N1099" i="12"/>
  <c r="N908" i="12"/>
  <c r="N706" i="12"/>
  <c r="N1340" i="12"/>
  <c r="N1790" i="12"/>
  <c r="N2111" i="12"/>
  <c r="N1822" i="12"/>
  <c r="N3047" i="12"/>
  <c r="N2837" i="12"/>
  <c r="N3306" i="12"/>
  <c r="N476" i="12"/>
  <c r="N1494" i="12"/>
  <c r="N2321" i="12"/>
  <c r="N331" i="12"/>
  <c r="N2263" i="12"/>
  <c r="N2368" i="12"/>
  <c r="N2953" i="12"/>
  <c r="N1486" i="12"/>
  <c r="N1233" i="12"/>
  <c r="N4083" i="12"/>
  <c r="N2369" i="12"/>
  <c r="N2886" i="12"/>
  <c r="N1992" i="12"/>
  <c r="N651" i="12"/>
  <c r="N479" i="12"/>
  <c r="N835" i="12"/>
  <c r="N1390" i="12"/>
  <c r="N2932" i="12"/>
  <c r="N1645" i="12"/>
  <c r="N537" i="12"/>
  <c r="N786" i="12"/>
  <c r="N1573" i="12"/>
  <c r="N2403" i="12"/>
  <c r="N1480" i="12"/>
  <c r="N1636" i="12"/>
  <c r="N1538" i="12"/>
  <c r="N3710" i="12"/>
  <c r="N620" i="12"/>
  <c r="N921" i="12"/>
  <c r="N3274" i="12"/>
  <c r="N366" i="12"/>
  <c r="N3850" i="12"/>
  <c r="N1197" i="12"/>
  <c r="N912" i="12"/>
  <c r="N459" i="12"/>
  <c r="N3532" i="12"/>
  <c r="N491" i="12"/>
  <c r="N1423" i="12"/>
  <c r="N1516" i="12"/>
  <c r="N2348" i="12"/>
  <c r="N1803" i="12"/>
  <c r="N2684" i="12"/>
  <c r="N3555" i="12"/>
  <c r="N3394" i="12"/>
  <c r="N990" i="12"/>
  <c r="N2104" i="12"/>
  <c r="N3802" i="12"/>
  <c r="N291" i="12"/>
  <c r="N2633" i="12"/>
  <c r="N490" i="12"/>
  <c r="N179" i="12"/>
  <c r="N2208" i="12"/>
  <c r="N1409" i="12"/>
  <c r="N4630" i="12"/>
  <c r="N1438" i="12"/>
  <c r="N2137" i="12"/>
  <c r="N1886" i="12"/>
  <c r="N2102" i="12"/>
  <c r="N4594" i="12"/>
  <c r="N134" i="12"/>
  <c r="N2259" i="12"/>
  <c r="N1817" i="12"/>
  <c r="N976" i="12"/>
  <c r="N711" i="12"/>
  <c r="N2016" i="12"/>
  <c r="N636" i="12"/>
  <c r="N2921" i="12"/>
  <c r="N1287" i="12"/>
  <c r="N4120" i="12"/>
  <c r="N532" i="12"/>
  <c r="N840" i="12"/>
  <c r="N3105" i="12"/>
  <c r="N1816" i="12"/>
  <c r="N1615" i="12"/>
  <c r="N937" i="12"/>
  <c r="N1988" i="12"/>
  <c r="N245" i="12"/>
  <c r="N1035" i="12"/>
  <c r="N25" i="12"/>
  <c r="N4263" i="12"/>
  <c r="N2152" i="12"/>
  <c r="N1897" i="12"/>
  <c r="N1517" i="12"/>
  <c r="N950" i="12"/>
  <c r="N2483" i="12"/>
  <c r="N5206" i="12"/>
  <c r="N381" i="12"/>
  <c r="N579" i="12"/>
  <c r="N1529" i="12"/>
  <c r="N1562" i="12"/>
  <c r="N635" i="12"/>
  <c r="N673" i="12"/>
  <c r="N1593" i="12"/>
  <c r="N2609" i="12"/>
  <c r="N4510" i="12"/>
  <c r="N1186" i="12"/>
  <c r="N2395" i="12"/>
  <c r="N3708" i="12"/>
  <c r="N1105" i="12"/>
  <c r="N394" i="12"/>
  <c r="N2687" i="12"/>
  <c r="N363" i="12"/>
  <c r="N1997" i="12"/>
  <c r="N4821" i="12"/>
  <c r="N1676" i="12"/>
  <c r="N1712" i="12"/>
  <c r="N2841" i="12"/>
  <c r="N2720" i="12"/>
  <c r="N783" i="12"/>
  <c r="N3711" i="12"/>
  <c r="N1191" i="12"/>
  <c r="N2437" i="12"/>
  <c r="N3073" i="12"/>
  <c r="N1338" i="12"/>
  <c r="N614" i="12"/>
  <c r="N4791" i="12"/>
  <c r="N4638" i="12"/>
  <c r="N565" i="12"/>
  <c r="N494" i="12"/>
  <c r="N2051" i="12"/>
  <c r="N2417" i="12"/>
  <c r="N4637" i="12"/>
  <c r="N53" i="12"/>
  <c r="N3434" i="12"/>
  <c r="N802" i="12"/>
  <c r="N1481" i="12"/>
  <c r="N1683" i="12"/>
  <c r="N278" i="12"/>
  <c r="N219" i="12"/>
  <c r="N1966" i="12"/>
  <c r="N3252" i="12"/>
  <c r="N108" i="12"/>
  <c r="N4246" i="12"/>
  <c r="N1635" i="12"/>
  <c r="N1032" i="12"/>
  <c r="N971" i="12"/>
  <c r="N1358" i="12"/>
  <c r="N570" i="12"/>
  <c r="N2475" i="12"/>
  <c r="N2643" i="12"/>
  <c r="N3525" i="12"/>
  <c r="N231" i="12"/>
  <c r="N2780" i="12"/>
  <c r="N703" i="12"/>
  <c r="N4287" i="12"/>
  <c r="N384" i="12"/>
  <c r="N3674" i="12"/>
  <c r="N16" i="12"/>
  <c r="N244" i="12"/>
  <c r="N960" i="12"/>
  <c r="N199" i="12"/>
  <c r="N193" i="12"/>
  <c r="N51" i="12"/>
  <c r="N737" i="12"/>
  <c r="N1601" i="12"/>
  <c r="N1407" i="12"/>
  <c r="N989" i="12"/>
  <c r="N1080" i="12"/>
  <c r="N2197" i="12"/>
  <c r="N186" i="12"/>
  <c r="N380" i="12"/>
  <c r="N324" i="12"/>
  <c r="N157" i="12"/>
  <c r="N147" i="12"/>
  <c r="N578" i="12"/>
  <c r="N467" i="12"/>
  <c r="N369" i="12"/>
  <c r="N135" i="12"/>
  <c r="N94" i="12"/>
  <c r="N306" i="12"/>
  <c r="N153" i="12"/>
  <c r="N113" i="12"/>
  <c r="N1245" i="12"/>
  <c r="N1336" i="12"/>
  <c r="N28" i="12"/>
  <c r="N644" i="12"/>
  <c r="N115" i="12"/>
  <c r="N5" i="12"/>
  <c r="N590" i="12"/>
  <c r="N344" i="12"/>
  <c r="N739" i="12"/>
  <c r="N3722" i="12"/>
  <c r="N4306" i="12"/>
  <c r="N19" i="12"/>
  <c r="N131" i="12"/>
  <c r="N1120" i="12"/>
  <c r="N857" i="12"/>
  <c r="N3578" i="12"/>
  <c r="N253" i="12"/>
  <c r="N548" i="12"/>
  <c r="N1852" i="12"/>
  <c r="N9" i="12"/>
  <c r="N281" i="12"/>
  <c r="N50" i="12"/>
  <c r="N2080" i="12"/>
  <c r="N3720" i="12"/>
  <c r="N1357" i="12"/>
  <c r="N845" i="12"/>
  <c r="N486" i="12"/>
  <c r="N682" i="12"/>
  <c r="N309" i="12"/>
  <c r="N1237" i="12"/>
  <c r="N692" i="12"/>
  <c r="N843" i="12"/>
  <c r="N2001" i="12"/>
  <c r="N37" i="12"/>
  <c r="N1075" i="12"/>
  <c r="N5246" i="12"/>
  <c r="N676" i="12"/>
  <c r="N1413" i="12"/>
  <c r="N2003" i="12"/>
  <c r="N2224" i="12"/>
  <c r="N305" i="12"/>
  <c r="N3" i="12"/>
  <c r="N38" i="12"/>
  <c r="N2737" i="12"/>
  <c r="N489" i="12"/>
  <c r="N40" i="12"/>
  <c r="N3016" i="12"/>
  <c r="N101" i="12"/>
  <c r="N577" i="12"/>
  <c r="N54" i="12"/>
  <c r="N500" i="12"/>
  <c r="N224" i="12"/>
  <c r="N890" i="12"/>
  <c r="N712" i="12"/>
  <c r="N2529" i="12"/>
  <c r="N1569" i="12"/>
  <c r="N47" i="12"/>
  <c r="N1415" i="12"/>
  <c r="N312" i="12"/>
  <c r="N2250" i="12"/>
  <c r="N1138" i="12"/>
  <c r="N1165" i="12"/>
  <c r="N571" i="12"/>
  <c r="N105" i="12"/>
  <c r="N434" i="12"/>
  <c r="N2291" i="12"/>
  <c r="N39" i="12"/>
  <c r="N3433" i="12"/>
  <c r="N3546" i="12"/>
  <c r="N2569" i="12"/>
  <c r="N2496" i="12"/>
  <c r="N962" i="12"/>
  <c r="N418" i="12"/>
  <c r="N742" i="12"/>
  <c r="N226" i="12"/>
  <c r="N652" i="12"/>
  <c r="N2919" i="12"/>
  <c r="N793" i="12"/>
  <c r="N1848" i="12"/>
  <c r="N1871" i="12"/>
  <c r="N661" i="12"/>
  <c r="N3799" i="12"/>
  <c r="N980" i="12"/>
  <c r="N220" i="12"/>
  <c r="N52" i="12"/>
  <c r="N72" i="12"/>
  <c r="N1773" i="12"/>
  <c r="N933" i="12"/>
  <c r="N273" i="12"/>
  <c r="N3245" i="12"/>
  <c r="N3524" i="12"/>
  <c r="N2257" i="12"/>
  <c r="N2958" i="12"/>
  <c r="N1854" i="12"/>
  <c r="N150" i="12"/>
  <c r="N80" i="12"/>
  <c r="N64" i="12"/>
  <c r="N461" i="12"/>
  <c r="N86" i="12"/>
  <c r="N887" i="12"/>
  <c r="N69" i="12"/>
  <c r="N209" i="12"/>
  <c r="N941" i="12"/>
  <c r="N423" i="12"/>
  <c r="N567" i="12"/>
  <c r="N4170" i="12"/>
  <c r="N364" i="12"/>
  <c r="N388" i="12"/>
  <c r="N497" i="12"/>
  <c r="N2426" i="12"/>
  <c r="N1869" i="12"/>
  <c r="N1503" i="12"/>
  <c r="N382" i="12"/>
  <c r="N557" i="12"/>
  <c r="N1594" i="12"/>
  <c r="N130" i="12"/>
  <c r="N1049" i="12"/>
  <c r="N392" i="12"/>
  <c r="N156" i="12"/>
  <c r="N922" i="12"/>
  <c r="N3258" i="12"/>
  <c r="N1738" i="12"/>
  <c r="N449" i="12"/>
  <c r="N628" i="12"/>
  <c r="N1274" i="12"/>
  <c r="N171" i="12"/>
  <c r="N93" i="12"/>
  <c r="N3640" i="12"/>
  <c r="N20" i="12"/>
  <c r="N615" i="12"/>
  <c r="N133" i="12"/>
  <c r="N3179" i="12"/>
  <c r="N21" i="12"/>
  <c r="N374" i="12"/>
  <c r="N975" i="12"/>
  <c r="N1235" i="12"/>
  <c r="N415" i="12"/>
  <c r="N2010" i="12"/>
  <c r="N2238" i="12"/>
  <c r="N1134" i="12"/>
  <c r="N814" i="12"/>
  <c r="N2850" i="12"/>
  <c r="N3319" i="12"/>
  <c r="N505" i="12"/>
  <c r="N3446" i="12"/>
  <c r="N1034" i="12"/>
  <c r="N201" i="12"/>
  <c r="N1226" i="12"/>
  <c r="N981" i="12"/>
  <c r="N237" i="12"/>
  <c r="N1132" i="12"/>
  <c r="N536" i="12"/>
  <c r="N1251" i="12"/>
  <c r="N2336" i="12"/>
  <c r="N191" i="12"/>
  <c r="N879" i="12"/>
  <c r="N2703" i="12"/>
  <c r="N1270" i="12"/>
  <c r="N106" i="12"/>
  <c r="N630" i="12"/>
  <c r="N3307" i="12"/>
  <c r="N357" i="12"/>
  <c r="N62" i="12"/>
  <c r="N3462" i="12"/>
  <c r="N4273" i="12"/>
  <c r="N3148" i="12"/>
  <c r="N1317" i="12"/>
  <c r="N5024" i="12"/>
  <c r="N4670" i="12"/>
  <c r="N1370" i="12"/>
  <c r="N4474" i="12"/>
  <c r="N3560" i="12"/>
  <c r="N3834" i="12"/>
  <c r="N4133" i="12"/>
  <c r="N342" i="12"/>
  <c r="N4445" i="12"/>
  <c r="N3894" i="12"/>
  <c r="N720" i="12"/>
  <c r="N4128" i="12"/>
  <c r="N3505" i="12"/>
  <c r="N2717" i="12"/>
  <c r="N928" i="12"/>
  <c r="N4006" i="12"/>
  <c r="N880" i="12"/>
  <c r="N810" i="12"/>
  <c r="N1786" i="12"/>
  <c r="N3188" i="12"/>
  <c r="N2991" i="12"/>
  <c r="N3777" i="12"/>
  <c r="N5053" i="12"/>
  <c r="N3670" i="12"/>
  <c r="N3758" i="12"/>
  <c r="N1031" i="12"/>
  <c r="N2656" i="12"/>
  <c r="N3693" i="12"/>
  <c r="N3586" i="12"/>
  <c r="N5047" i="12"/>
  <c r="N4643" i="12"/>
  <c r="N3510" i="12"/>
  <c r="N4378" i="12"/>
  <c r="N4613" i="12"/>
  <c r="N2628" i="12"/>
  <c r="N5074" i="12"/>
  <c r="N460" i="12"/>
  <c r="N3735" i="12"/>
  <c r="N4075" i="12"/>
  <c r="N181" i="12"/>
  <c r="N1367" i="12"/>
  <c r="N296" i="12"/>
  <c r="N4554" i="12"/>
  <c r="N4253" i="12"/>
  <c r="N4029" i="12"/>
  <c r="N4663" i="12"/>
  <c r="N2974" i="12"/>
  <c r="N3335" i="12"/>
  <c r="N1261" i="12"/>
  <c r="N4866" i="12"/>
  <c r="N3846" i="12"/>
  <c r="N1468" i="12"/>
  <c r="N4152" i="12"/>
  <c r="N1372" i="12"/>
  <c r="N3061" i="12"/>
  <c r="N4300" i="12"/>
  <c r="N788" i="12"/>
  <c r="N3683" i="12"/>
  <c r="N4412" i="12"/>
  <c r="N55" i="12"/>
  <c r="N648" i="12"/>
  <c r="N3075" i="12"/>
  <c r="N5068" i="12"/>
  <c r="N2251" i="12"/>
  <c r="N4376" i="12"/>
  <c r="N1151" i="12"/>
  <c r="N3168" i="12"/>
  <c r="N4072" i="12"/>
  <c r="N5201" i="12"/>
  <c r="N3974" i="12"/>
  <c r="N2598" i="12"/>
  <c r="N1073" i="12"/>
  <c r="N4139" i="12"/>
  <c r="N2989" i="12"/>
  <c r="N4284" i="12"/>
  <c r="N233" i="12"/>
  <c r="N4800" i="12"/>
  <c r="N4814" i="12"/>
  <c r="N717" i="12"/>
  <c r="N3686" i="12"/>
  <c r="N4032" i="12"/>
  <c r="N1058" i="12"/>
  <c r="N1258" i="12"/>
  <c r="N3750" i="12"/>
  <c r="N470" i="12"/>
  <c r="N2100" i="12"/>
  <c r="N152" i="12"/>
  <c r="N4107" i="12"/>
  <c r="N2537" i="12"/>
  <c r="N4463" i="12"/>
  <c r="N3879" i="12"/>
  <c r="N2729" i="12"/>
  <c r="N1416" i="12"/>
  <c r="N425" i="12"/>
  <c r="N3662" i="12"/>
  <c r="N5304" i="12"/>
  <c r="N3153" i="12"/>
  <c r="N539" i="12"/>
  <c r="N690" i="12"/>
  <c r="N1717" i="12"/>
  <c r="N4158" i="12"/>
  <c r="N558" i="12"/>
  <c r="N3810" i="12"/>
  <c r="N2183" i="12"/>
  <c r="N4804" i="12"/>
  <c r="N827" i="12"/>
  <c r="N3320" i="12"/>
  <c r="N3503" i="12"/>
  <c r="N4135" i="12"/>
  <c r="N3881" i="12"/>
  <c r="N3237" i="12"/>
  <c r="N4748" i="12"/>
  <c r="N2860" i="12"/>
  <c r="N387" i="12"/>
  <c r="N3614" i="12"/>
  <c r="N2659" i="12"/>
  <c r="N3341" i="12"/>
  <c r="N5034" i="12"/>
  <c r="N2133" i="12"/>
  <c r="N3903" i="12"/>
  <c r="N1414" i="12"/>
  <c r="N1512" i="12"/>
  <c r="N764" i="12"/>
  <c r="N4009" i="12"/>
  <c r="N934" i="12"/>
  <c r="N1457" i="12"/>
  <c r="N3629" i="12"/>
  <c r="N170" i="12"/>
  <c r="N4716" i="12"/>
  <c r="N1318" i="12"/>
  <c r="N4216" i="12"/>
  <c r="N4223" i="12"/>
  <c r="N967" i="12"/>
  <c r="N1343" i="12"/>
  <c r="N1912" i="12"/>
  <c r="N2987" i="12"/>
  <c r="N3456" i="12"/>
  <c r="N2999" i="12"/>
  <c r="N762" i="12"/>
  <c r="N862" i="12"/>
  <c r="N4572" i="12"/>
  <c r="N985" i="12"/>
  <c r="N1591" i="12"/>
  <c r="N4965" i="12"/>
  <c r="N4181" i="12"/>
  <c r="N4541" i="12"/>
  <c r="N1850" i="12"/>
  <c r="N2769" i="12"/>
  <c r="N1020" i="12"/>
  <c r="N2486" i="12"/>
  <c r="N2229" i="12"/>
  <c r="N3042" i="12"/>
  <c r="N4894" i="12"/>
  <c r="N4452" i="12"/>
  <c r="N4580" i="12"/>
  <c r="N3606" i="12"/>
  <c r="N3134" i="12"/>
  <c r="N4358" i="12"/>
  <c r="N4711" i="12"/>
  <c r="N4286" i="12"/>
  <c r="N794" i="12"/>
  <c r="N2636" i="12"/>
  <c r="N4761" i="12"/>
  <c r="N4590" i="12"/>
  <c r="N303" i="12"/>
  <c r="N3435" i="12"/>
  <c r="N4922" i="12"/>
  <c r="N422" i="12"/>
  <c r="N3469" i="12"/>
  <c r="N750" i="12"/>
  <c r="N436" i="12"/>
  <c r="N769" i="12"/>
  <c r="N1501" i="12"/>
  <c r="N3610" i="12"/>
  <c r="N3571" i="12"/>
  <c r="N1040" i="12"/>
  <c r="N3538" i="12"/>
  <c r="N10" i="12"/>
  <c r="N1387" i="12"/>
  <c r="N2721" i="12"/>
  <c r="N872" i="12"/>
  <c r="N3732" i="12"/>
  <c r="N1873" i="12"/>
  <c r="N334" i="12"/>
  <c r="N124" i="12"/>
  <c r="N3529" i="12"/>
  <c r="N3451" i="12"/>
  <c r="N1904" i="12"/>
  <c r="N4182" i="12"/>
  <c r="N2895" i="12"/>
  <c r="N868" i="12"/>
  <c r="N360" i="12"/>
  <c r="N2497" i="12"/>
  <c r="N1283" i="12"/>
  <c r="N4482" i="12"/>
  <c r="N117" i="12"/>
  <c r="N3987" i="12"/>
  <c r="N1985" i="12"/>
  <c r="N3321" i="12"/>
  <c r="N2468" i="12"/>
  <c r="N1866" i="12"/>
  <c r="N464" i="12"/>
  <c r="N4437" i="12"/>
  <c r="N1082" i="12"/>
  <c r="N3254" i="12"/>
  <c r="N2436" i="12"/>
  <c r="N3537" i="12"/>
  <c r="N343" i="12"/>
  <c r="N608" i="12"/>
  <c r="N654" i="12"/>
  <c r="N1313" i="12"/>
  <c r="N3809" i="12"/>
  <c r="N3506" i="12"/>
  <c r="N1009" i="12"/>
  <c r="N2824" i="12"/>
  <c r="N2312" i="12"/>
  <c r="N2397" i="12"/>
  <c r="N1784" i="12"/>
  <c r="N2867" i="12"/>
  <c r="N3584" i="12"/>
  <c r="N4290" i="12"/>
  <c r="N3372" i="12"/>
  <c r="N4080" i="12"/>
  <c r="N2691" i="12"/>
  <c r="N2797" i="12"/>
  <c r="N2469" i="12"/>
  <c r="N443" i="12"/>
  <c r="N3145" i="12"/>
  <c r="N1231" i="12"/>
  <c r="N3877" i="12"/>
  <c r="N2962" i="12"/>
  <c r="N3612" i="12"/>
  <c r="N2763" i="12"/>
  <c r="N1514" i="12"/>
  <c r="N2843" i="12"/>
  <c r="N2055" i="12"/>
  <c r="N3304" i="12"/>
  <c r="N4988" i="12"/>
  <c r="N2968" i="12"/>
  <c r="N82" i="12"/>
  <c r="N284" i="12"/>
  <c r="N1453" i="12"/>
  <c r="N2916" i="12"/>
  <c r="N734" i="12"/>
  <c r="N3617" i="12"/>
  <c r="N3756" i="12"/>
  <c r="N2611" i="12"/>
  <c r="N2432" i="12"/>
  <c r="N3474" i="12"/>
  <c r="N3897" i="12"/>
  <c r="N2697" i="12"/>
  <c r="N2519" i="12"/>
  <c r="N3074" i="12"/>
  <c r="N4151" i="12"/>
  <c r="N246" i="12"/>
  <c r="N2822" i="12"/>
  <c r="N2626" i="12"/>
  <c r="N3980" i="12"/>
  <c r="N1777" i="12"/>
  <c r="N2115" i="12"/>
  <c r="N1345" i="12"/>
  <c r="N4644" i="12"/>
  <c r="N2041" i="12"/>
  <c r="N3870" i="12"/>
  <c r="N1879" i="12"/>
  <c r="N3680" i="12"/>
  <c r="N3478" i="12"/>
  <c r="N2147" i="12"/>
  <c r="N164" i="12"/>
  <c r="N3092" i="12"/>
  <c r="N84" i="12"/>
  <c r="N1469" i="12"/>
  <c r="N2134" i="12"/>
  <c r="N2249" i="12"/>
  <c r="N3358" i="12"/>
  <c r="N970" i="12"/>
  <c r="N4173" i="12"/>
  <c r="N728" i="12"/>
  <c r="N1094" i="12"/>
  <c r="N3430" i="12"/>
  <c r="N104" i="12"/>
  <c r="N4251" i="12"/>
  <c r="N3429" i="12"/>
  <c r="N3914" i="12"/>
  <c r="N4229" i="12"/>
  <c r="N3085" i="12"/>
  <c r="N1565" i="12"/>
  <c r="N2606" i="12"/>
  <c r="N2301" i="12"/>
  <c r="N2574" i="12"/>
  <c r="N1466" i="12"/>
  <c r="N4208" i="12"/>
  <c r="N3132" i="12"/>
  <c r="N3225" i="12"/>
  <c r="N2491" i="12"/>
  <c r="N3203" i="12"/>
  <c r="N2092" i="12"/>
  <c r="N1900" i="12"/>
  <c r="N709" i="12"/>
  <c r="N4443" i="12"/>
  <c r="N129" i="12"/>
  <c r="N1399" i="12"/>
  <c r="N4462" i="12"/>
  <c r="N474" i="12"/>
  <c r="N4744" i="12"/>
  <c r="N3950" i="12"/>
  <c r="N3638" i="12"/>
  <c r="N4350" i="12"/>
  <c r="N3189" i="12"/>
  <c r="N4058" i="12"/>
  <c r="N930" i="12"/>
  <c r="N992" i="12"/>
  <c r="N1109" i="12"/>
  <c r="N1639" i="12"/>
  <c r="N2982" i="12"/>
  <c r="N2819" i="12"/>
  <c r="N1095" i="12"/>
  <c r="N2555" i="12"/>
  <c r="N2701" i="12"/>
  <c r="N3424" i="12"/>
  <c r="N3078" i="12"/>
  <c r="N4189" i="12"/>
  <c r="N3007" i="12"/>
  <c r="N1797" i="12"/>
  <c r="N3725" i="12"/>
  <c r="N751" i="12"/>
  <c r="N398" i="12"/>
  <c r="N2414" i="12"/>
  <c r="N1077" i="12"/>
  <c r="N4409" i="12"/>
  <c r="N2420" i="12"/>
  <c r="N4275" i="12"/>
  <c r="N2009" i="12"/>
  <c r="N837" i="12"/>
  <c r="N319" i="12"/>
  <c r="N2879" i="12"/>
  <c r="N2747" i="12"/>
  <c r="N478" i="12"/>
  <c r="N3466" i="12"/>
  <c r="N3778" i="12"/>
  <c r="N3406" i="12"/>
  <c r="N1392" i="12"/>
  <c r="N569" i="12"/>
  <c r="N785" i="12"/>
  <c r="N2915" i="12"/>
  <c r="N148" i="12"/>
  <c r="N271" i="12"/>
  <c r="N1351" i="12"/>
  <c r="N2910" i="12"/>
  <c r="N3622" i="12"/>
  <c r="N2734" i="12"/>
  <c r="N3425" i="12"/>
  <c r="N4086" i="12"/>
  <c r="N1943" i="12"/>
  <c r="N3851" i="12"/>
  <c r="N627" i="12"/>
  <c r="N2927" i="12"/>
  <c r="N1449" i="12"/>
  <c r="N4826" i="12"/>
  <c r="N76" i="12"/>
  <c r="N4609" i="12"/>
  <c r="N2646" i="12"/>
  <c r="N3008" i="12"/>
  <c r="N2119" i="12"/>
  <c r="N2649" i="12"/>
  <c r="N2153" i="12"/>
  <c r="N2322" i="12"/>
  <c r="N3707" i="12"/>
  <c r="N3984" i="12"/>
  <c r="N2069" i="12"/>
  <c r="N2128" i="12"/>
  <c r="N2566" i="12"/>
  <c r="N3785" i="12"/>
  <c r="N3926" i="12"/>
  <c r="N2511" i="12"/>
  <c r="N5136" i="12"/>
  <c r="N948" i="12"/>
  <c r="N1363" i="12"/>
  <c r="N883" i="12"/>
  <c r="N3104" i="12"/>
  <c r="N3418" i="12"/>
  <c r="N3534" i="12"/>
  <c r="N121" i="12"/>
  <c r="N1180" i="12"/>
  <c r="N3796" i="12"/>
  <c r="N2897" i="12"/>
  <c r="N2002" i="12"/>
  <c r="N359" i="12"/>
  <c r="N1882" i="12"/>
  <c r="N3709" i="12"/>
  <c r="N1144" i="12"/>
  <c r="N341" i="12"/>
  <c r="N2098" i="12"/>
  <c r="N3583" i="12"/>
  <c r="N3342" i="12"/>
  <c r="N4945" i="12"/>
  <c r="N452" i="12"/>
  <c r="N3615" i="12"/>
  <c r="N2060" i="12"/>
  <c r="N373" i="12"/>
  <c r="N846" i="12"/>
  <c r="N4466" i="12"/>
  <c r="N3844" i="12"/>
  <c r="N3762" i="12"/>
  <c r="N1653" i="12"/>
  <c r="N544" i="12"/>
  <c r="N203" i="12"/>
  <c r="N2818" i="12"/>
  <c r="N3363" i="12"/>
  <c r="N5380" i="12"/>
  <c r="N3420" i="12"/>
  <c r="N4490" i="12"/>
  <c r="N1382" i="12"/>
  <c r="N4305" i="12"/>
  <c r="N4403" i="12"/>
  <c r="N2663" i="12"/>
  <c r="N2856" i="12"/>
  <c r="N596" i="12"/>
  <c r="N2026" i="12"/>
  <c r="N399" i="12"/>
  <c r="N3951" i="12"/>
  <c r="N677" i="12"/>
  <c r="N4910" i="12"/>
  <c r="N4157" i="12"/>
  <c r="N2471" i="12"/>
  <c r="N173" i="12"/>
  <c r="N1108" i="12"/>
  <c r="N3826" i="12"/>
  <c r="N2559" i="12"/>
  <c r="N1637" i="12"/>
  <c r="N3599" i="12"/>
  <c r="N1072" i="12"/>
  <c r="N4063" i="12"/>
  <c r="N3906" i="12"/>
  <c r="N2722" i="12"/>
  <c r="N3417" i="12"/>
  <c r="N1424" i="12"/>
  <c r="N1558" i="12"/>
  <c r="N4206" i="12"/>
  <c r="N280" i="12"/>
  <c r="N3170" i="12"/>
  <c r="N2651" i="12"/>
  <c r="N3187" i="12"/>
  <c r="N2846" i="12"/>
  <c r="N3154" i="12"/>
  <c r="N2730" i="12"/>
  <c r="N1487" i="12"/>
  <c r="N601" i="12"/>
  <c r="N2801" i="12"/>
  <c r="N2658" i="12"/>
  <c r="N2515" i="12"/>
  <c r="N748" i="12"/>
  <c r="N4326" i="12"/>
  <c r="N2356" i="12"/>
  <c r="N2272" i="12"/>
  <c r="N1771" i="12"/>
  <c r="N2759" i="12"/>
  <c r="N1473" i="12"/>
  <c r="N4255" i="12"/>
  <c r="N1584" i="12"/>
  <c r="N2914" i="12"/>
  <c r="N3053" i="12"/>
  <c r="N3761" i="12"/>
  <c r="N535" i="12"/>
  <c r="N974" i="12"/>
  <c r="N1216" i="12"/>
  <c r="N3119" i="12"/>
  <c r="N349" i="12"/>
  <c r="N2246" i="12"/>
  <c r="N1684" i="12"/>
  <c r="N3288" i="12"/>
  <c r="N593" i="12"/>
  <c r="N2702" i="12"/>
  <c r="N2831" i="12"/>
  <c r="N3115" i="12"/>
  <c r="N1129" i="12"/>
  <c r="N2901" i="12"/>
  <c r="N2295" i="12"/>
  <c r="N4811" i="12"/>
  <c r="N2820" i="12"/>
  <c r="N258" i="12"/>
  <c r="N4096" i="12"/>
  <c r="N483" i="12"/>
  <c r="N662" i="12"/>
  <c r="N1475" i="12"/>
  <c r="N514" i="12"/>
  <c r="N1028" i="12"/>
  <c r="N2793" i="12"/>
  <c r="N3815" i="12"/>
  <c r="N761" i="12"/>
  <c r="N267" i="12"/>
  <c r="N1958" i="12"/>
  <c r="N3155" i="12"/>
  <c r="N1801" i="12"/>
  <c r="N1206" i="12"/>
  <c r="N2503" i="12"/>
  <c r="N2629" i="12"/>
  <c r="N1874" i="12"/>
  <c r="N103" i="12"/>
  <c r="N4449" i="12"/>
  <c r="N3300" i="12"/>
  <c r="N994" i="12"/>
  <c r="N3968" i="12"/>
  <c r="N272" i="12"/>
  <c r="N340" i="12"/>
  <c r="N1067" i="12"/>
  <c r="N778" i="12"/>
  <c r="N2596" i="12"/>
  <c r="N4717" i="12"/>
  <c r="N2316" i="12"/>
  <c r="N3147" i="12"/>
  <c r="N2004" i="12"/>
  <c r="N2807" i="12"/>
  <c r="N3857" i="12"/>
  <c r="N3039" i="12"/>
  <c r="N3860" i="12"/>
  <c r="N3651" i="12"/>
  <c r="N2254" i="12"/>
  <c r="N823" i="12"/>
  <c r="N433" i="12"/>
  <c r="N1397" i="12"/>
  <c r="N5117" i="12"/>
  <c r="N4348" i="12"/>
  <c r="N4506" i="12"/>
  <c r="N4352" i="12"/>
  <c r="N3581" i="12"/>
  <c r="N3357" i="12"/>
  <c r="N431" i="12"/>
  <c r="N2418" i="12"/>
  <c r="N753" i="12"/>
  <c r="N3079" i="12"/>
  <c r="N3792" i="12"/>
  <c r="N414" i="12"/>
  <c r="N1388" i="12"/>
  <c r="N3885" i="12"/>
  <c r="N3150" i="12"/>
  <c r="N1322" i="12"/>
  <c r="N503" i="12"/>
  <c r="N4367" i="12"/>
  <c r="N59" i="12"/>
  <c r="N175" i="12"/>
  <c r="N3744" i="12"/>
  <c r="N3905" i="12"/>
  <c r="N506" i="12"/>
  <c r="N161" i="12"/>
  <c r="N1220" i="12"/>
  <c r="N1268" i="12"/>
  <c r="N3976" i="12"/>
  <c r="N1674" i="12"/>
  <c r="N2446" i="12"/>
  <c r="N3338" i="12"/>
  <c r="N1665" i="12"/>
  <c r="N2976" i="12"/>
  <c r="N3340" i="12"/>
  <c r="N3818" i="12"/>
  <c r="N3552" i="12"/>
  <c r="N4232" i="12"/>
  <c r="N197" i="12"/>
  <c r="N3083" i="12"/>
  <c r="N3208" i="12"/>
  <c r="N3380" i="12"/>
  <c r="N605" i="12"/>
  <c r="N2364" i="12"/>
  <c r="N2521" i="12"/>
  <c r="N3659" i="12"/>
  <c r="N1567" i="12"/>
  <c r="N1903" i="12"/>
  <c r="N3292" i="12"/>
  <c r="N2644" i="12"/>
  <c r="N2821" i="12"/>
  <c r="N3367" i="12"/>
  <c r="N4400" i="12"/>
  <c r="N2196" i="12"/>
  <c r="N779" i="12"/>
  <c r="N964" i="12"/>
  <c r="N1044" i="12"/>
  <c r="N2357" i="12"/>
  <c r="N3650" i="12"/>
  <c r="N2380" i="12"/>
  <c r="N2470" i="12"/>
  <c r="N2865" i="12"/>
  <c r="N1910" i="12"/>
  <c r="N190" i="12"/>
  <c r="N3365" i="12"/>
  <c r="N3360" i="12"/>
  <c r="N3483" i="12"/>
  <c r="N289" i="12"/>
  <c r="N4999" i="12"/>
  <c r="N4100" i="12"/>
  <c r="N377" i="12"/>
  <c r="N919" i="12"/>
  <c r="N286" i="12"/>
  <c r="N587" i="12"/>
  <c r="N5218" i="12"/>
  <c r="N4928" i="12"/>
  <c r="N3911" i="12"/>
  <c r="N3665" i="12"/>
  <c r="N725" i="12"/>
  <c r="N515" i="12"/>
  <c r="N5221" i="12"/>
  <c r="N4448" i="12"/>
  <c r="N1368" i="12"/>
  <c r="N1131" i="12"/>
  <c r="N5026" i="12"/>
  <c r="N512" i="12"/>
  <c r="N897" i="12"/>
  <c r="N904" i="12"/>
  <c r="N700" i="12"/>
  <c r="N4234" i="12"/>
  <c r="N450" i="12"/>
  <c r="N1570" i="12"/>
  <c r="N996" i="12"/>
  <c r="N4303" i="12"/>
  <c r="N4076" i="12"/>
  <c r="N2284" i="12"/>
  <c r="N792" i="12"/>
  <c r="N2280" i="12"/>
  <c r="N328" i="12"/>
  <c r="N3033" i="12"/>
  <c r="N5030" i="12"/>
  <c r="N5340" i="12"/>
  <c r="N5217" i="12"/>
  <c r="N4855" i="12"/>
  <c r="N248" i="12"/>
  <c r="N594" i="12"/>
  <c r="N5237" i="12"/>
  <c r="N301" i="12"/>
  <c r="N3268" i="12"/>
  <c r="N4624" i="12"/>
  <c r="N4955" i="12"/>
  <c r="N540" i="12"/>
  <c r="N4924" i="12"/>
  <c r="N2314" i="12"/>
  <c r="N1664" i="12"/>
  <c r="N4489" i="12"/>
  <c r="N618" i="12"/>
  <c r="N961" i="12"/>
  <c r="N487" i="12"/>
  <c r="N2773" i="12"/>
  <c r="N2552" i="12"/>
  <c r="N2768" i="12"/>
  <c r="N2213" i="12"/>
  <c r="N1740" i="12"/>
  <c r="N1276" i="12"/>
  <c r="N4087" i="12"/>
  <c r="N1419" i="12"/>
  <c r="N4429" i="12"/>
  <c r="N1208" i="12"/>
  <c r="N3875" i="12"/>
  <c r="N958" i="12"/>
  <c r="N2252" i="12"/>
  <c r="N4351" i="12"/>
  <c r="N697" i="12"/>
  <c r="N1096" i="12"/>
  <c r="N3068" i="12"/>
  <c r="N4041" i="12"/>
  <c r="N3694" i="12"/>
  <c r="N4724" i="12"/>
  <c r="N2341" i="12"/>
  <c r="N3728" i="12"/>
  <c r="N2563" i="12"/>
  <c r="N4209" i="12"/>
  <c r="N2517" i="12"/>
  <c r="N4710" i="12"/>
  <c r="N534" i="12"/>
  <c r="N1964" i="12"/>
  <c r="N1901" i="12"/>
  <c r="N2601" i="12"/>
  <c r="N3841" i="12"/>
  <c r="N2122" i="12"/>
  <c r="N4661" i="12"/>
  <c r="N1788" i="12"/>
  <c r="N758" i="12"/>
  <c r="N4550" i="12"/>
  <c r="N3030" i="12"/>
  <c r="N1701" i="12"/>
  <c r="N2935" i="12"/>
  <c r="N1546" i="12"/>
  <c r="N4180" i="12"/>
  <c r="N715" i="12"/>
  <c r="N1686" i="12"/>
  <c r="N1238" i="12"/>
  <c r="N1949" i="12"/>
  <c r="N4069" i="12"/>
  <c r="N816" i="12"/>
  <c r="N1017" i="12"/>
  <c r="N3336" i="12"/>
  <c r="N2226" i="12"/>
  <c r="N1101" i="12"/>
  <c r="N4415" i="12"/>
  <c r="N1748" i="12"/>
  <c r="N5114" i="12"/>
  <c r="N1925" i="12"/>
  <c r="N5252" i="12"/>
  <c r="N498" i="12"/>
  <c r="N1152" i="12"/>
  <c r="N4733" i="12"/>
  <c r="N876" i="12"/>
  <c r="N1549" i="12"/>
  <c r="N5337" i="12"/>
  <c r="N4645" i="12"/>
  <c r="N5110" i="12"/>
  <c r="N1551" i="12"/>
  <c r="N4815" i="12"/>
  <c r="N2052" i="12"/>
  <c r="N740" i="12"/>
  <c r="N1263" i="12"/>
  <c r="N4257" i="12"/>
  <c r="N1403" i="12"/>
  <c r="N1175" i="12"/>
  <c r="N2576" i="12"/>
  <c r="N5049" i="12"/>
  <c r="N4065" i="12"/>
  <c r="N3333" i="12"/>
  <c r="N1837" i="12"/>
  <c r="N2771" i="12"/>
  <c r="N2700" i="12"/>
  <c r="N1229" i="12"/>
  <c r="N2007" i="12"/>
  <c r="N4186" i="12"/>
  <c r="N1168" i="12"/>
  <c r="N2141" i="12"/>
  <c r="N4596" i="12"/>
  <c r="N3359" i="12"/>
  <c r="N4557" i="12"/>
  <c r="N4116" i="12"/>
  <c r="N4569" i="12"/>
  <c r="N4226" i="12"/>
  <c r="N320" i="12"/>
  <c r="N2836" i="12"/>
  <c r="N4544" i="12"/>
  <c r="N743" i="12"/>
  <c r="N447" i="12"/>
  <c r="N3005" i="12"/>
  <c r="N2604" i="12"/>
  <c r="N584" i="12"/>
  <c r="N3301" i="12"/>
  <c r="N4722" i="12"/>
  <c r="N4501" i="12"/>
  <c r="N2112" i="12"/>
  <c r="N1656" i="12"/>
  <c r="N3054" i="12"/>
  <c r="N1780" i="12"/>
  <c r="N2493" i="12"/>
  <c r="N5307" i="12"/>
  <c r="N5113" i="12"/>
  <c r="N5254" i="12"/>
  <c r="N2505" i="12"/>
  <c r="N3878" i="12"/>
  <c r="N5124" i="12"/>
  <c r="N1146" i="12"/>
  <c r="N3323" i="12"/>
  <c r="N925" i="12"/>
  <c r="N4398" i="12"/>
  <c r="N4649" i="12"/>
  <c r="N2782" i="12"/>
  <c r="N1060" i="12"/>
  <c r="N2619" i="12"/>
  <c r="N4003" i="12"/>
  <c r="N4338" i="12"/>
  <c r="N4807" i="12"/>
  <c r="N4896" i="12"/>
  <c r="N4406" i="12"/>
  <c r="N2607" i="12"/>
  <c r="N898" i="12"/>
  <c r="N5452" i="12"/>
  <c r="N2465" i="12"/>
  <c r="N5247" i="12"/>
  <c r="N2206" i="12"/>
  <c r="N1834" i="12"/>
  <c r="N4731" i="12"/>
  <c r="N520" i="12"/>
  <c r="N4527" i="12"/>
  <c r="N2845" i="12"/>
  <c r="N3752" i="12"/>
  <c r="N5029" i="12"/>
  <c r="N2715" i="12"/>
  <c r="N3346" i="12"/>
  <c r="N1905" i="12"/>
  <c r="N2802" i="12"/>
  <c r="N3139" i="12"/>
  <c r="N4364" i="12"/>
  <c r="N3934" i="12"/>
  <c r="N2502" i="12"/>
  <c r="N4932" i="12"/>
  <c r="N2136" i="12"/>
  <c r="N3523" i="12"/>
  <c r="N4968" i="12"/>
  <c r="N70" i="12"/>
  <c r="N204" i="12"/>
  <c r="N5427" i="12"/>
  <c r="N446" i="12"/>
  <c r="N1169" i="12"/>
  <c r="N688" i="12"/>
  <c r="N2873" i="12"/>
  <c r="N2040" i="12"/>
  <c r="N1279" i="12"/>
  <c r="N178" i="12"/>
  <c r="N899" i="12"/>
  <c r="N256" i="12"/>
  <c r="N2390" i="12"/>
  <c r="N3212" i="12"/>
  <c r="N1092" i="12"/>
  <c r="N5230" i="12"/>
  <c r="N3138" i="12"/>
  <c r="N5061" i="12"/>
  <c r="N727" i="12"/>
  <c r="N2304" i="12"/>
  <c r="N3641" i="12"/>
  <c r="N1793" i="12"/>
  <c r="N3403" i="12"/>
  <c r="N5149" i="12"/>
  <c r="N1441" i="12"/>
  <c r="N1709" i="12"/>
  <c r="N5369" i="12"/>
  <c r="N2510" i="12"/>
  <c r="N3080" i="12"/>
  <c r="N3664" i="12"/>
  <c r="N66" i="12"/>
  <c r="N3291" i="12"/>
  <c r="N4627" i="12"/>
  <c r="N5331" i="12"/>
  <c r="N4136" i="12"/>
  <c r="N4963" i="12"/>
  <c r="N833" i="12"/>
  <c r="N4392" i="12"/>
  <c r="N696" i="12"/>
  <c r="N469" i="12"/>
  <c r="N581" i="12"/>
  <c r="N1961" i="12"/>
  <c r="N1867" i="12"/>
  <c r="N4723" i="12"/>
  <c r="N766" i="12"/>
  <c r="N144" i="12"/>
  <c r="N4583" i="12"/>
  <c r="N2680" i="12"/>
  <c r="N832" i="12"/>
  <c r="N5134" i="12"/>
  <c r="N4417" i="12"/>
  <c r="N426" i="12"/>
  <c r="N2353" i="12"/>
  <c r="N5197" i="12"/>
  <c r="N653" i="12"/>
  <c r="N4973" i="12"/>
  <c r="N454" i="12"/>
  <c r="N2381" i="12"/>
  <c r="N4629" i="12"/>
  <c r="N5430" i="12"/>
  <c r="N5507" i="12"/>
  <c r="N4697" i="12"/>
  <c r="N2632" i="12"/>
  <c r="N4288" i="12"/>
  <c r="N1581" i="12"/>
  <c r="N3562" i="12"/>
  <c r="N932" i="12"/>
  <c r="N2808" i="12"/>
  <c r="N929" i="12"/>
  <c r="N4187" i="12"/>
  <c r="N1928" i="12"/>
  <c r="N3298" i="12"/>
  <c r="N4142" i="12"/>
  <c r="N5321" i="12"/>
  <c r="N5070" i="12"/>
  <c r="N3161" i="12"/>
  <c r="N4174" i="12"/>
  <c r="N3021" i="12"/>
  <c r="N4753" i="12"/>
  <c r="N5242" i="12"/>
  <c r="N3200" i="12"/>
  <c r="N311" i="12"/>
  <c r="N2912" i="12"/>
  <c r="N3247" i="12"/>
  <c r="N2751" i="12"/>
  <c r="N4674" i="12"/>
  <c r="N89" i="12"/>
  <c r="N3473" i="12"/>
  <c r="N3109" i="12"/>
  <c r="N1705" i="12"/>
  <c r="N4730" i="12"/>
  <c r="N5105" i="12"/>
  <c r="N5378" i="12"/>
  <c r="N4050" i="12"/>
  <c r="N4891" i="12"/>
  <c r="N3181" i="12"/>
  <c r="N2746" i="12"/>
  <c r="N2903" i="12"/>
  <c r="N1528" i="12"/>
  <c r="N1583" i="12"/>
  <c r="N4981" i="12"/>
  <c r="N2481" i="12"/>
  <c r="N1273" i="12"/>
  <c r="N1190" i="12"/>
  <c r="N2668" i="12"/>
  <c r="N4524" i="12"/>
  <c r="N4858" i="12"/>
  <c r="N4985" i="12"/>
  <c r="N2917" i="12"/>
  <c r="N4853" i="12"/>
  <c r="N3535" i="12"/>
  <c r="N1013" i="12"/>
  <c r="N1253" i="12"/>
  <c r="N442" i="12"/>
  <c r="N4394" i="12"/>
  <c r="N2816" i="12"/>
  <c r="N332" i="12"/>
  <c r="N3977" i="12"/>
  <c r="N860" i="12"/>
  <c r="N955" i="12"/>
  <c r="N2587" i="12"/>
  <c r="N257" i="12"/>
  <c r="N4039" i="12"/>
  <c r="N5417" i="12"/>
  <c r="N1763" i="12"/>
  <c r="N4256" i="12"/>
  <c r="N1297" i="12"/>
  <c r="N1976" i="12"/>
  <c r="N5027" i="12"/>
  <c r="N4634" i="12"/>
  <c r="N3137" i="12"/>
  <c r="N2442" i="12"/>
  <c r="N2370" i="12"/>
  <c r="N4389" i="12"/>
  <c r="N3759" i="12"/>
  <c r="N5057" i="12"/>
  <c r="N213" i="12"/>
  <c r="N5146" i="12"/>
  <c r="N4719" i="12"/>
  <c r="N1042" i="12"/>
  <c r="N2266" i="12"/>
  <c r="N3371" i="12"/>
  <c r="N4126" i="12"/>
  <c r="N5231" i="12"/>
  <c r="N4576" i="12"/>
  <c r="N755" i="12"/>
  <c r="N3211" i="12"/>
  <c r="N3823" i="12"/>
  <c r="N5446" i="12"/>
  <c r="N5348" i="12"/>
  <c r="N1655" i="12"/>
  <c r="N5016" i="12"/>
  <c r="N211" i="12"/>
  <c r="N689" i="12"/>
  <c r="N1200" i="12"/>
  <c r="N112" i="12"/>
  <c r="N5298" i="12"/>
  <c r="N2531" i="12"/>
  <c r="N5133" i="12"/>
  <c r="N1314" i="12"/>
  <c r="N4393" i="12"/>
  <c r="N4278" i="12"/>
  <c r="N4781" i="12"/>
  <c r="N2671" i="12"/>
  <c r="N1422" i="12"/>
  <c r="N294" i="12"/>
  <c r="N1398" i="12"/>
  <c r="N2271" i="12"/>
  <c r="N4589" i="12"/>
  <c r="N2371" i="12"/>
  <c r="N4954" i="12"/>
  <c r="N3910" i="12"/>
  <c r="N2501" i="12"/>
  <c r="N1490" i="12"/>
  <c r="N2573" i="12"/>
  <c r="N2638" i="12"/>
  <c r="N2474" i="12"/>
  <c r="N1661" i="12"/>
  <c r="N1621" i="12"/>
  <c r="N4425" i="12"/>
  <c r="N4886" i="12"/>
  <c r="N1710" i="12"/>
  <c r="N3884" i="12"/>
  <c r="N927" i="12"/>
  <c r="N1055" i="12"/>
  <c r="N362" i="12"/>
  <c r="N4857" i="12"/>
  <c r="N1644" i="12"/>
  <c r="N5145" i="12"/>
  <c r="N1365" i="12"/>
  <c r="N3569" i="12"/>
  <c r="N4334" i="12"/>
  <c r="N1509" i="12"/>
  <c r="N5214" i="12"/>
  <c r="N78" i="12"/>
  <c r="N4603" i="12"/>
  <c r="N771" i="12"/>
  <c r="N48" i="12"/>
  <c r="N5334" i="12"/>
  <c r="N4178" i="12"/>
  <c r="N2247" i="12"/>
  <c r="N4004" i="12"/>
  <c r="N2460" i="12"/>
  <c r="N1016" i="12"/>
  <c r="N3811" i="12"/>
  <c r="N337" i="12"/>
  <c r="N4183" i="12"/>
  <c r="N3218" i="12"/>
  <c r="N863" i="12"/>
  <c r="N1668" i="12"/>
  <c r="N1465" i="12"/>
  <c r="N1179" i="12"/>
  <c r="N1614" i="12"/>
  <c r="N5020" i="12"/>
  <c r="N4307" i="12"/>
  <c r="N4625" i="12"/>
  <c r="N4699" i="12"/>
  <c r="N4042" i="12"/>
  <c r="N705" i="12"/>
  <c r="N4933" i="12"/>
  <c r="N5083" i="12"/>
  <c r="N4005" i="12"/>
  <c r="N2027" i="12"/>
  <c r="N4713" i="12"/>
  <c r="N945" i="12"/>
  <c r="N4909" i="12"/>
  <c r="N2269" i="12"/>
  <c r="N1391" i="12"/>
  <c r="N4088" i="12"/>
  <c r="N2360" i="12"/>
  <c r="N3784" i="12"/>
  <c r="N4387" i="12"/>
  <c r="N3706" i="12"/>
  <c r="N2415" i="12"/>
  <c r="N1051" i="12"/>
  <c r="N957" i="12"/>
  <c r="N4720" i="12"/>
  <c r="N2045" i="12"/>
  <c r="N1019" i="12"/>
  <c r="N552" i="12"/>
  <c r="N1122" i="12"/>
  <c r="N1622" i="12"/>
  <c r="N3493" i="12"/>
  <c r="N3397" i="12"/>
  <c r="N4167" i="12"/>
  <c r="N4592" i="12"/>
  <c r="N2087" i="12"/>
  <c r="N4311" i="12"/>
  <c r="N874" i="12"/>
  <c r="N5164" i="12"/>
  <c r="N2130" i="12"/>
  <c r="N3945" i="12"/>
  <c r="N1182" i="12"/>
  <c r="N188" i="12"/>
  <c r="N629" i="12"/>
  <c r="N541" i="12"/>
  <c r="N3598" i="12"/>
  <c r="N4612" i="12"/>
  <c r="N2755" i="12"/>
  <c r="N3939" i="12"/>
  <c r="N1183" i="12"/>
  <c r="N3957" i="12"/>
  <c r="N5067" i="12"/>
  <c r="N3669" i="12"/>
  <c r="N5040" i="12"/>
  <c r="N3103" i="12"/>
  <c r="N4025" i="12"/>
  <c r="N947" i="12"/>
  <c r="N85" i="12"/>
  <c r="N991" i="12"/>
  <c r="N3171" i="12"/>
  <c r="N1090" i="12"/>
  <c r="N4328" i="12"/>
  <c r="N3163" i="12"/>
  <c r="N1201" i="12"/>
  <c r="N4308" i="12"/>
  <c r="N5483" i="12"/>
  <c r="N1210" i="12"/>
  <c r="N3520" i="12"/>
  <c r="N856" i="12"/>
  <c r="N1429" i="12"/>
  <c r="N504" i="12"/>
  <c r="N3120" i="12"/>
  <c r="N1984" i="12"/>
  <c r="N3797" i="12"/>
  <c r="N1724" i="12"/>
  <c r="N4098" i="12"/>
  <c r="N3019" i="12"/>
  <c r="N3782" i="12"/>
  <c r="N4622" i="12"/>
  <c r="N2046" i="12"/>
  <c r="N3141" i="12"/>
  <c r="N1917" i="12"/>
  <c r="N3776" i="12"/>
  <c r="N819" i="12"/>
  <c r="N1006" i="12"/>
  <c r="N348" i="12"/>
  <c r="N2854" i="12"/>
  <c r="N243" i="12"/>
  <c r="N1760" i="12"/>
  <c r="N4295" i="12"/>
  <c r="N2363" i="12"/>
  <c r="N2906" i="12"/>
  <c r="N1799" i="12"/>
  <c r="N4097" i="12"/>
  <c r="N274" i="12"/>
  <c r="N3305" i="12"/>
  <c r="N2695" i="12"/>
  <c r="N4210" i="12"/>
  <c r="N482" i="12"/>
  <c r="N1064" i="12"/>
  <c r="N5259" i="12"/>
  <c r="N2508" i="12"/>
  <c r="N4339" i="12"/>
  <c r="N1222" i="12"/>
  <c r="N2427" i="12"/>
  <c r="N4979" i="12"/>
  <c r="N232" i="12"/>
  <c r="N2402" i="12"/>
  <c r="N2387" i="12"/>
  <c r="N2863" i="12"/>
  <c r="N3703" i="12"/>
  <c r="N1354" i="12"/>
  <c r="N1046" i="12"/>
  <c r="N1609" i="12"/>
  <c r="N2359" i="12"/>
  <c r="N4549" i="12"/>
  <c r="N3489" i="12"/>
  <c r="N4918" i="12"/>
  <c r="N5343" i="12"/>
  <c r="N1087" i="12"/>
  <c r="N5362" i="12"/>
  <c r="N4092" i="12"/>
  <c r="N4333" i="12"/>
  <c r="N3623" i="12"/>
  <c r="N2848" i="12"/>
  <c r="N1875" i="12"/>
  <c r="N1804" i="12"/>
  <c r="N3928" i="12"/>
  <c r="N4640" i="12"/>
  <c r="N1282" i="12"/>
  <c r="N2190" i="12"/>
  <c r="N4647" i="12"/>
  <c r="N3564" i="12"/>
  <c r="N5140" i="12"/>
  <c r="N4754" i="12"/>
  <c r="N3246" i="12"/>
  <c r="N4879" i="12"/>
  <c r="N2120" i="12"/>
  <c r="N884" i="12"/>
  <c r="N1847" i="12"/>
  <c r="N1574" i="12"/>
  <c r="N3887" i="12"/>
  <c r="N4994" i="12"/>
  <c r="N2311" i="12"/>
  <c r="N4880" i="12"/>
  <c r="N5261" i="12"/>
  <c r="N801" i="12"/>
  <c r="N4034" i="12"/>
  <c r="N568" i="12"/>
  <c r="N1296" i="12"/>
  <c r="N4773" i="12"/>
  <c r="N1154" i="12"/>
  <c r="N275" i="12"/>
  <c r="N1974" i="12"/>
  <c r="N1454" i="12"/>
  <c r="N1030" i="12"/>
  <c r="N4337" i="12"/>
  <c r="N4254" i="12"/>
  <c r="N5268" i="12"/>
  <c r="N5220" i="12"/>
  <c r="N3458" i="12"/>
  <c r="N1669" i="12"/>
  <c r="N5078" i="12"/>
  <c r="N3031" i="12"/>
  <c r="N5392" i="12"/>
  <c r="N4252" i="12"/>
  <c r="N2289" i="12"/>
  <c r="N3919" i="12"/>
  <c r="N3620" i="12"/>
  <c r="N1680" i="12"/>
  <c r="N379" i="12"/>
  <c r="N2887" i="12"/>
  <c r="N4064" i="12"/>
  <c r="N4450" i="12"/>
  <c r="N1335" i="12"/>
  <c r="N4718" i="12"/>
  <c r="N1515" i="12"/>
  <c r="N4011" i="12"/>
  <c r="N1010" i="12"/>
  <c r="N3580" i="12"/>
  <c r="N3224" i="12"/>
  <c r="N2918" i="12"/>
  <c r="N1427" i="12"/>
  <c r="N2036" i="12"/>
  <c r="N4137" i="12"/>
  <c r="N4207" i="12"/>
  <c r="N917" i="12"/>
  <c r="N2568" i="12"/>
  <c r="N1914" i="12"/>
  <c r="N1955" i="12"/>
  <c r="N3126" i="12"/>
  <c r="N1894" i="12"/>
  <c r="N218" i="12"/>
  <c r="N2707" i="12"/>
  <c r="N351" i="12"/>
  <c r="N1264" i="12"/>
  <c r="N4885" i="12"/>
  <c r="N1870" i="12"/>
  <c r="N1677" i="12"/>
  <c r="N3898" i="12"/>
  <c r="N903" i="12"/>
  <c r="N888" i="12"/>
  <c r="N2654" i="12"/>
  <c r="N2097" i="12"/>
  <c r="N616" i="12"/>
  <c r="N4045" i="12"/>
  <c r="N2005" i="12"/>
  <c r="N4345" i="12"/>
  <c r="N2156" i="12"/>
  <c r="N1559" i="12"/>
  <c r="N1940" i="12"/>
  <c r="N4578" i="12"/>
  <c r="N4430" i="12"/>
  <c r="N4031" i="12"/>
  <c r="N5318" i="12"/>
  <c r="N2844" i="12"/>
  <c r="N1305" i="12"/>
  <c r="N2298" i="12"/>
  <c r="N4614" i="12"/>
  <c r="N2430" i="12"/>
  <c r="N735" i="12"/>
  <c r="N5311" i="12"/>
  <c r="N2872" i="12"/>
  <c r="N4140" i="12"/>
  <c r="N15" i="12"/>
  <c r="N5228" i="12"/>
  <c r="N2677" i="12"/>
  <c r="N1308" i="12"/>
  <c r="N4467" i="12"/>
  <c r="N859" i="12"/>
  <c r="N1478" i="12"/>
  <c r="N3563" i="12"/>
  <c r="N3757" i="12"/>
  <c r="N4304" i="12"/>
  <c r="N122" i="12"/>
  <c r="N1751" i="12"/>
  <c r="N3177" i="12"/>
  <c r="N4620" i="12"/>
  <c r="N68" i="12"/>
  <c r="N2129" i="12"/>
  <c r="N5474" i="12"/>
  <c r="N3344" i="12"/>
  <c r="N5323" i="12"/>
  <c r="N4228" i="12"/>
  <c r="N2177" i="12"/>
  <c r="N972" i="12"/>
  <c r="N445" i="12"/>
  <c r="N834" i="12"/>
  <c r="N2631" i="12"/>
  <c r="N127" i="12"/>
  <c r="N3918" i="12"/>
  <c r="N1821" i="12"/>
  <c r="N2642" i="12"/>
  <c r="N2467" i="12"/>
  <c r="N4948" i="12"/>
  <c r="N4704" i="12"/>
  <c r="N2685" i="12"/>
  <c r="N3872" i="12"/>
  <c r="N997" i="12"/>
  <c r="N1818" i="12"/>
  <c r="N1418" i="12"/>
  <c r="N5170" i="12"/>
  <c r="N99" i="12"/>
  <c r="N4235" i="12"/>
  <c r="N249" i="12"/>
  <c r="N2694" i="12"/>
  <c r="N713" i="12"/>
  <c r="N3468" i="12"/>
  <c r="N3415" i="12"/>
  <c r="N656" i="12"/>
  <c r="N4528" i="12"/>
  <c r="N4566" i="12"/>
  <c r="N1507" i="12"/>
  <c r="N3982" i="12"/>
  <c r="N174" i="12"/>
  <c r="N4915" i="12"/>
  <c r="N2732" i="12"/>
  <c r="N4849" i="12"/>
  <c r="N3263" i="12"/>
  <c r="N1887" i="12"/>
  <c r="N4242" i="12"/>
  <c r="N2512" i="12"/>
  <c r="N1483" i="12"/>
  <c r="N4399" i="12"/>
  <c r="N2909" i="12"/>
  <c r="N2630" i="12"/>
  <c r="N4485" i="12"/>
  <c r="N4690" i="12"/>
  <c r="N327" i="12"/>
  <c r="N308" i="12"/>
  <c r="N2065" i="12"/>
  <c r="N3044" i="12"/>
  <c r="N5253" i="12"/>
  <c r="N3964" i="12"/>
  <c r="N2567" i="12"/>
  <c r="N5176" i="12"/>
  <c r="N5404" i="12"/>
  <c r="N3717" i="12"/>
  <c r="N731" i="12"/>
  <c r="N3657" i="12"/>
  <c r="N139" i="12"/>
  <c r="N2032" i="12"/>
  <c r="N1443" i="12"/>
  <c r="N2212" i="12"/>
  <c r="N4656" i="12"/>
  <c r="N1718" i="12"/>
  <c r="N2862" i="12"/>
  <c r="N1902" i="12"/>
  <c r="N1247" i="12"/>
  <c r="N3916" i="12"/>
  <c r="N3002" i="12"/>
  <c r="N1720" i="12"/>
  <c r="N2767" i="12"/>
  <c r="N2337" i="12"/>
  <c r="N1421" i="12"/>
  <c r="N298" i="12"/>
  <c r="N1537" i="12"/>
  <c r="N566" i="12"/>
  <c r="N1618" i="12"/>
  <c r="N4147" i="12"/>
  <c r="N3874" i="12"/>
  <c r="N4523" i="12"/>
  <c r="N3351" i="12"/>
  <c r="N647" i="12"/>
  <c r="N3572" i="12"/>
  <c r="N1378" i="12"/>
  <c r="N4131" i="12"/>
  <c r="N3091" i="12"/>
  <c r="N4458" i="12"/>
  <c r="N2889" i="12"/>
  <c r="N3310" i="12"/>
  <c r="N4952" i="12"/>
  <c r="N4560" i="12"/>
  <c r="N1242" i="12"/>
  <c r="N4721" i="12"/>
  <c r="N4864" i="12"/>
  <c r="N2959" i="12"/>
  <c r="N4689" i="12"/>
  <c r="N2713" i="12"/>
  <c r="N477" i="12"/>
  <c r="N1033" i="12"/>
  <c r="N5115" i="12"/>
  <c r="N4792" i="12"/>
  <c r="N5233" i="12"/>
  <c r="N3697" i="12"/>
  <c r="N288" i="12"/>
  <c r="N5052" i="12"/>
  <c r="N777" i="12"/>
  <c r="N5060" i="12"/>
  <c r="N1764" i="12"/>
  <c r="N1916" i="12"/>
  <c r="N1544" i="12"/>
  <c r="N3278" i="12"/>
  <c r="N1927" i="12"/>
  <c r="N5058" i="12"/>
  <c r="N664" i="12"/>
  <c r="N1172" i="12"/>
  <c r="N196" i="12"/>
  <c r="N3311" i="12"/>
  <c r="N5050" i="12"/>
  <c r="N5328" i="12"/>
  <c r="N3961" i="12"/>
  <c r="N4986" i="12"/>
  <c r="N1814" i="12"/>
  <c r="N4221" i="12"/>
  <c r="N3482" i="12"/>
  <c r="N2093" i="12"/>
  <c r="N4119" i="12"/>
  <c r="N5437" i="12"/>
  <c r="N3452" i="12"/>
  <c r="N5173" i="12"/>
  <c r="N4230" i="12"/>
  <c r="N3502" i="12"/>
  <c r="N3689" i="12"/>
  <c r="N4526" i="12"/>
  <c r="N3041" i="12"/>
  <c r="N316" i="12"/>
  <c r="N118" i="12"/>
  <c r="N5256" i="12"/>
  <c r="N3942" i="12"/>
  <c r="N4122" i="12"/>
  <c r="N4408" i="12"/>
  <c r="N4494" i="12"/>
  <c r="N4991" i="12"/>
  <c r="N1289" i="12"/>
  <c r="N2407" i="12"/>
  <c r="N3290" i="12"/>
  <c r="N4832" i="12"/>
  <c r="N5316" i="12"/>
  <c r="N4838" i="12"/>
  <c r="N3585" i="12"/>
  <c r="N455" i="12"/>
  <c r="N65" i="12"/>
  <c r="N645" i="12"/>
  <c r="N2109" i="12"/>
  <c r="N4951" i="12"/>
  <c r="N3059" i="12"/>
  <c r="N5160" i="12"/>
  <c r="N4778" i="12"/>
  <c r="N1670" i="12"/>
  <c r="N554" i="12"/>
  <c r="N2513" i="12"/>
  <c r="N624" i="12"/>
  <c r="N871" i="12"/>
  <c r="N1767" i="12"/>
  <c r="N1896" i="12"/>
  <c r="N1909" i="12"/>
  <c r="N194" i="12"/>
  <c r="N1937" i="12"/>
  <c r="N643" i="12"/>
  <c r="N318" i="12"/>
  <c r="N2234" i="12"/>
  <c r="N5045" i="12"/>
  <c r="N1539" i="12"/>
  <c r="N4863" i="12"/>
  <c r="N5075" i="12"/>
  <c r="N4419" i="12"/>
  <c r="N3102" i="12"/>
  <c r="N2185" i="12"/>
  <c r="N5497" i="12"/>
  <c r="N4289" i="12"/>
  <c r="N265" i="12"/>
  <c r="N5329" i="12"/>
  <c r="N808" i="12"/>
  <c r="N3376" i="12"/>
  <c r="N3909" i="12"/>
  <c r="N4281" i="12"/>
  <c r="N4808" i="12"/>
  <c r="N1586" i="12"/>
  <c r="N3955" i="12"/>
  <c r="N815" i="12"/>
  <c r="N1704" i="12"/>
  <c r="N4703" i="12"/>
  <c r="N3765" i="12"/>
  <c r="N1596" i="12"/>
  <c r="N2760" i="12"/>
  <c r="N866" i="12"/>
  <c r="N4162" i="12"/>
  <c r="N2011" i="12"/>
  <c r="N4359" i="12"/>
  <c r="N5175" i="12"/>
  <c r="N965" i="12"/>
  <c r="N2590" i="12"/>
  <c r="N4617" i="12"/>
  <c r="N1458" i="12"/>
  <c r="N3625" i="12"/>
  <c r="N3856" i="12"/>
  <c r="N4691" i="12"/>
  <c r="N3816" i="12"/>
  <c r="N1522" i="12"/>
  <c r="N1696" i="12"/>
  <c r="N313" i="12"/>
  <c r="N2472" i="12"/>
  <c r="N4236" i="12"/>
  <c r="N2940" i="12"/>
  <c r="N4806" i="12"/>
  <c r="N189" i="12"/>
  <c r="N221" i="12"/>
  <c r="N2954" i="12"/>
  <c r="N293" i="12"/>
  <c r="N4813" i="12"/>
  <c r="N4340" i="12"/>
  <c r="N5015" i="12"/>
  <c r="N2674" i="12"/>
  <c r="N2477" i="12"/>
  <c r="N2882" i="12"/>
  <c r="N1194" i="12"/>
  <c r="N1765" i="12"/>
  <c r="N1150" i="12"/>
  <c r="N678" i="12"/>
  <c r="N2723" i="12"/>
  <c r="N1742" i="12"/>
  <c r="N1983" i="12"/>
  <c r="N3262" i="12"/>
  <c r="N3166" i="12"/>
  <c r="N1014" i="12"/>
  <c r="N5158" i="12"/>
  <c r="N3774" i="12"/>
  <c r="N3210" i="12"/>
  <c r="N3440" i="12"/>
  <c r="N3822" i="12"/>
  <c r="N1987" i="12"/>
  <c r="N3869" i="12"/>
  <c r="N145" i="12"/>
  <c r="N3990" i="12"/>
  <c r="N3233" i="12"/>
  <c r="N1563" i="12"/>
  <c r="N4212" i="12"/>
  <c r="N867" i="12"/>
  <c r="N4888" i="12"/>
  <c r="N4077" i="12"/>
  <c r="N4581" i="12"/>
  <c r="N1624" i="12"/>
  <c r="N1459" i="12"/>
  <c r="N4164" i="12"/>
  <c r="N2942" i="12"/>
  <c r="N4967" i="12"/>
  <c r="N4934" i="12"/>
  <c r="N3427" i="12"/>
  <c r="N3575" i="12"/>
  <c r="N2835" i="12"/>
  <c r="N4067" i="12"/>
  <c r="N4652" i="12"/>
  <c r="N2401" i="12"/>
  <c r="N3600" i="12"/>
  <c r="N2814" i="12"/>
  <c r="N2603" i="12"/>
  <c r="N1944" i="12"/>
  <c r="N1240" i="12"/>
  <c r="N1290" i="12"/>
  <c r="N1630" i="12"/>
  <c r="N2815" i="12"/>
  <c r="N3204" i="12"/>
  <c r="N3917" i="12"/>
  <c r="N1199" i="12"/>
  <c r="N4504" i="12"/>
  <c r="N1796" i="12"/>
  <c r="N698" i="12"/>
  <c r="N2434" i="12"/>
  <c r="N1498" i="12"/>
  <c r="N1227" i="12"/>
  <c r="N529" i="12"/>
  <c r="N4534" i="12"/>
  <c r="N5403" i="12"/>
  <c r="N5069" i="12"/>
  <c r="N404" i="12"/>
  <c r="N18" i="12"/>
  <c r="N268" i="12"/>
  <c r="N2117" i="12"/>
  <c r="N3814" i="12"/>
  <c r="N81" i="12"/>
  <c r="N1324" i="12"/>
  <c r="N3789" i="12"/>
  <c r="N3933" i="12"/>
  <c r="N4597" i="12"/>
  <c r="N368" i="12"/>
  <c r="N2066" i="12"/>
  <c r="N2595" i="12"/>
  <c r="N1650" i="12"/>
  <c r="N2061" i="12"/>
  <c r="N2275" i="12"/>
  <c r="N2458" i="12"/>
  <c r="N3271" i="12"/>
  <c r="N2817" i="12"/>
  <c r="N4176" i="12"/>
  <c r="N1218" i="12"/>
  <c r="N4839" i="12"/>
  <c r="N95" i="12"/>
  <c r="N1107" i="12"/>
  <c r="N1616" i="12"/>
  <c r="N2282" i="12"/>
  <c r="N395" i="12"/>
  <c r="N3550" i="12"/>
  <c r="N573" i="12"/>
  <c r="N3965" i="12"/>
  <c r="N3176" i="12"/>
  <c r="N3423" i="12"/>
  <c r="N7" i="12"/>
  <c r="N1580" i="12"/>
  <c r="N4024" i="12"/>
  <c r="N1470" i="12"/>
  <c r="N67" i="12"/>
  <c r="N2639" i="12"/>
  <c r="N1915" i="12"/>
  <c r="N4867" i="12"/>
  <c r="N74" i="12"/>
  <c r="N2741" i="12"/>
  <c r="N96" i="12"/>
  <c r="N736" i="12"/>
  <c r="N1735" i="12"/>
  <c r="N2018" i="12"/>
  <c r="N1511" i="12"/>
  <c r="N563" i="12"/>
  <c r="N531" i="12"/>
  <c r="N5021" i="12"/>
  <c r="N1556" i="12"/>
  <c r="N1442" i="12"/>
  <c r="N3293" i="12"/>
  <c r="N3808" i="12"/>
  <c r="N2267" i="12"/>
  <c r="N2441" i="12"/>
  <c r="N893" i="12"/>
  <c r="N1595" i="12"/>
  <c r="N2361" i="12"/>
  <c r="N3297" i="12"/>
  <c r="N230" i="12"/>
  <c r="N1666" i="12"/>
  <c r="N3201" i="12"/>
  <c r="N3590" i="12"/>
  <c r="N575" i="12"/>
  <c r="N1088" i="12"/>
  <c r="N158" i="12"/>
  <c r="N2996" i="12"/>
  <c r="N987" i="12"/>
  <c r="N3172" i="12"/>
  <c r="N4908" i="12"/>
  <c r="N1098" i="12"/>
  <c r="N3264" i="12"/>
  <c r="N4472" i="12"/>
  <c r="N1679" i="12"/>
  <c r="N798" i="12"/>
  <c r="N2709" i="12"/>
  <c r="N1456" i="12"/>
  <c r="N726" i="12"/>
  <c r="N297" i="12"/>
  <c r="N2095" i="12"/>
  <c r="N924" i="12"/>
  <c r="N1649" i="12"/>
  <c r="N3129" i="12"/>
  <c r="N1770" i="12"/>
  <c r="N528" i="12"/>
  <c r="N920" i="12"/>
  <c r="N4942" i="12"/>
  <c r="N1100" i="12"/>
  <c r="N2650" i="12"/>
  <c r="N4320" i="12"/>
  <c r="N5436" i="12"/>
  <c r="N5524" i="12"/>
  <c r="N2615" i="12"/>
  <c r="N3010" i="12"/>
  <c r="N1791" i="12"/>
  <c r="N4165" i="12"/>
  <c r="N4082" i="12"/>
  <c r="N5202" i="12"/>
  <c r="N5335" i="12"/>
  <c r="N5400" i="12"/>
  <c r="N1566" i="12"/>
  <c r="N4936" i="12"/>
  <c r="N4355" i="12"/>
  <c r="N336" i="12"/>
  <c r="N2546" i="12"/>
  <c r="N2484" i="12"/>
  <c r="N1012" i="12"/>
  <c r="N5043" i="12"/>
  <c r="N1252" i="12"/>
  <c r="N4796" i="12"/>
  <c r="N4276" i="12"/>
  <c r="N2995" i="12"/>
  <c r="N2499" i="12"/>
  <c r="N1489" i="12"/>
  <c r="N935" i="12"/>
  <c r="N3682" i="12"/>
  <c r="N42" i="12"/>
  <c r="N2967" i="12"/>
  <c r="N2739" i="12"/>
  <c r="N4258" i="12"/>
  <c r="N5314" i="12"/>
  <c r="N250" i="12"/>
  <c r="N1089" i="12"/>
  <c r="N5530" i="12"/>
  <c r="N3275" i="12"/>
  <c r="N4802" i="12"/>
  <c r="N2144" i="12"/>
  <c r="N5071" i="12"/>
  <c r="N901" i="12"/>
  <c r="N1805" i="12"/>
  <c r="N5056" i="12"/>
  <c r="N2950" i="12"/>
  <c r="N1301" i="12"/>
  <c r="N4795" i="12"/>
  <c r="N4923" i="12"/>
  <c r="N3018" i="12"/>
  <c r="N1266" i="12"/>
  <c r="N3582" i="12"/>
  <c r="N5028" i="12"/>
  <c r="N5161" i="12"/>
  <c r="N3234" i="12"/>
  <c r="N5248" i="12"/>
  <c r="N1587" i="12"/>
  <c r="N1555" i="12"/>
  <c r="N1908" i="12"/>
  <c r="N3209" i="12"/>
  <c r="N2161" i="12"/>
  <c r="N1766" i="12"/>
  <c r="N2627" i="12"/>
  <c r="N2355" i="12"/>
  <c r="N1462" i="12"/>
  <c r="N1690" i="12"/>
  <c r="N902" i="12"/>
  <c r="N1280" i="12"/>
  <c r="N5560" i="12"/>
  <c r="N1491" i="12"/>
  <c r="N3690" i="12"/>
  <c r="N4237" i="12"/>
  <c r="N1806" i="12"/>
  <c r="N3666" i="12"/>
  <c r="N4401" i="12"/>
  <c r="N2300" i="12"/>
  <c r="N4473" i="12"/>
  <c r="N1519" i="12"/>
  <c r="N2743" i="12"/>
  <c r="N5317" i="12"/>
  <c r="N5571" i="12"/>
  <c r="N4117" i="12"/>
  <c r="N3353" i="12"/>
  <c r="N4196" i="12"/>
  <c r="N323" i="12"/>
  <c r="N314" i="12"/>
  <c r="N3202" i="12"/>
  <c r="N3960" i="12"/>
  <c r="N5239" i="12"/>
  <c r="N1638" i="12"/>
  <c r="N3952" i="12"/>
  <c r="N2892" i="12"/>
  <c r="N4175" i="12"/>
  <c r="N3849" i="12"/>
  <c r="N3220" i="12"/>
  <c r="N1437" i="12"/>
  <c r="N1744" i="12"/>
  <c r="N939" i="12"/>
  <c r="N2920" i="12"/>
  <c r="N4946" i="12"/>
  <c r="N1941" i="12"/>
  <c r="N4224" i="12"/>
  <c r="N1951" i="12"/>
  <c r="N1861" i="12"/>
  <c r="N2406" i="12"/>
  <c r="N4297" i="12"/>
  <c r="N5236" i="12"/>
  <c r="N1003" i="12"/>
  <c r="N1260" i="12"/>
  <c r="N3521" i="12"/>
  <c r="N3790" i="12"/>
  <c r="N3266" i="12"/>
  <c r="N5166" i="12"/>
  <c r="N2520" i="12"/>
  <c r="N5472" i="12"/>
  <c r="N4679" i="12"/>
  <c r="N1284" i="12"/>
  <c r="N2536" i="12"/>
  <c r="N1759" i="12"/>
  <c r="N821" i="12"/>
  <c r="N412" i="12"/>
  <c r="N2800" i="12"/>
  <c r="N1125" i="12"/>
  <c r="N5387" i="12"/>
  <c r="N3045" i="12"/>
  <c r="N1204" i="12"/>
  <c r="N4859" i="12"/>
  <c r="N2262" i="12"/>
  <c r="N2455" i="12"/>
  <c r="N3239" i="12"/>
  <c r="N3517" i="12"/>
  <c r="N4671" i="12"/>
  <c r="N2347" i="12"/>
  <c r="N3904" i="12"/>
  <c r="N4860" i="12"/>
  <c r="N3052" i="12"/>
  <c r="N5041" i="12"/>
  <c r="N3679" i="12"/>
  <c r="N2725" i="12"/>
  <c r="N5255" i="12"/>
  <c r="N5090" i="12"/>
  <c r="N1729" i="12"/>
  <c r="N2464" i="12"/>
  <c r="N2323" i="12"/>
  <c r="N3993" i="12"/>
  <c r="N3731" i="12"/>
  <c r="N3733" i="12"/>
  <c r="N2335" i="12"/>
  <c r="N3842" i="12"/>
  <c r="N502" i="12"/>
  <c r="N1446" i="12"/>
  <c r="N287" i="12"/>
  <c r="N5408" i="12"/>
  <c r="N5168" i="12"/>
  <c r="N3378" i="12"/>
  <c r="N2047" i="12"/>
  <c r="N5272" i="12"/>
  <c r="N5130" i="12"/>
  <c r="N1141" i="12"/>
  <c r="N1730" i="12"/>
  <c r="N4503" i="12"/>
  <c r="N4388" i="12"/>
  <c r="N1534" i="12"/>
  <c r="N3087" i="12"/>
  <c r="N5288" i="12"/>
  <c r="N4840" i="12"/>
  <c r="N140" i="12"/>
  <c r="N1071" i="12"/>
  <c r="N4248" i="12"/>
  <c r="N2620" i="12"/>
  <c r="N1315" i="12"/>
  <c r="N4369" i="12"/>
  <c r="N4385" i="12"/>
  <c r="N5046" i="12"/>
  <c r="N2020" i="12"/>
  <c r="N3441" i="12"/>
  <c r="N2048" i="12"/>
  <c r="N4905" i="12"/>
  <c r="N5179" i="12"/>
  <c r="N88" i="12"/>
  <c r="N5063" i="12"/>
  <c r="N5355" i="12"/>
  <c r="N3558" i="12"/>
  <c r="N4354" i="12"/>
  <c r="N499" i="12"/>
  <c r="N63" i="12"/>
  <c r="N646" i="12"/>
  <c r="N4607" i="12"/>
  <c r="N4108" i="12"/>
  <c r="N2742" i="12"/>
  <c r="N4702" i="12"/>
  <c r="N4996" i="12"/>
  <c r="N4459" i="12"/>
  <c r="N3624" i="12"/>
  <c r="N3991" i="12"/>
  <c r="N5365" i="12"/>
  <c r="N3892" i="12"/>
  <c r="N1754" i="12"/>
  <c r="N2585" i="12"/>
  <c r="N1188" i="12"/>
  <c r="N3554" i="12"/>
  <c r="N2594" i="12"/>
  <c r="N3920" i="12"/>
  <c r="N3471" i="12"/>
  <c r="N3140" i="12"/>
  <c r="N1948" i="12"/>
  <c r="N1692" i="12"/>
  <c r="N820" i="12"/>
  <c r="N3060" i="12"/>
  <c r="N1952" i="12"/>
  <c r="N838" i="12"/>
  <c r="N633" i="12"/>
  <c r="N3315" i="12"/>
  <c r="N4655" i="12"/>
  <c r="N5044" i="12"/>
  <c r="N5514" i="12"/>
  <c r="N263" i="12"/>
  <c r="N2941" i="12"/>
  <c r="N5229" i="12"/>
  <c r="N4830" i="12"/>
  <c r="N2342" i="12"/>
  <c r="N2586" i="12"/>
  <c r="N3798" i="12"/>
  <c r="N3701" i="12"/>
  <c r="N1962" i="12"/>
  <c r="N1452" i="12"/>
  <c r="N3845" i="12"/>
  <c r="N1663" i="12"/>
  <c r="N2500" i="12"/>
  <c r="N5003" i="12"/>
  <c r="N1831" i="12"/>
  <c r="N5540" i="12"/>
  <c r="N1196" i="12"/>
  <c r="N2166" i="12"/>
  <c r="N894" i="12"/>
  <c r="N5186" i="12"/>
  <c r="N4680" i="12"/>
  <c r="N2270" i="12"/>
  <c r="N2925" i="12"/>
  <c r="N858" i="12"/>
  <c r="N4606" i="12"/>
  <c r="N4772" i="12"/>
  <c r="N4285" i="12"/>
  <c r="N4834" i="12"/>
  <c r="N3180" i="12"/>
  <c r="N2200" i="12"/>
  <c r="N2605" i="12"/>
  <c r="N1299" i="12"/>
  <c r="N4940" i="12"/>
  <c r="N4841" i="12"/>
  <c r="N5377" i="12"/>
  <c r="N424" i="12"/>
  <c r="N1745" i="12"/>
  <c r="N160" i="12"/>
  <c r="N718" i="12"/>
  <c r="N1232" i="12"/>
  <c r="N200" i="12"/>
  <c r="N1571" i="12"/>
  <c r="N3071" i="12"/>
  <c r="N1968" i="12"/>
  <c r="N3326" i="12"/>
  <c r="N1994" i="12"/>
  <c r="N3807" i="12"/>
  <c r="N492" i="12"/>
  <c r="N1510" i="12"/>
  <c r="N2277" i="12"/>
  <c r="N264" i="12"/>
  <c r="N3924" i="12"/>
  <c r="N5004" i="12"/>
  <c r="N2761" i="12"/>
  <c r="N1582" i="12"/>
  <c r="N756" i="12"/>
  <c r="N1450" i="12"/>
  <c r="N1376" i="12"/>
  <c r="N2343" i="12"/>
  <c r="N2008" i="12"/>
  <c r="N307" i="12"/>
  <c r="N2997" i="12"/>
  <c r="N1926" i="12"/>
  <c r="N5079" i="12"/>
  <c r="N2186" i="12"/>
  <c r="N4692" i="12"/>
  <c r="N2375" i="12"/>
  <c r="N1524" i="12"/>
  <c r="N3714" i="12"/>
  <c r="N940" i="12"/>
  <c r="N4687" i="12"/>
  <c r="N4601" i="12"/>
  <c r="N5169" i="12"/>
  <c r="N3492" i="12"/>
  <c r="N3216" i="12"/>
  <c r="N4666" i="12"/>
  <c r="N642" i="12"/>
  <c r="N2428" i="12"/>
  <c r="N4047" i="12"/>
  <c r="N2318" i="12"/>
  <c r="N5035" i="12"/>
  <c r="N2142" i="12"/>
  <c r="N2367" i="12"/>
  <c r="N4605" i="12"/>
  <c r="N545" i="12"/>
  <c r="N2015" i="12"/>
  <c r="N861" i="12"/>
  <c r="N1660" i="12"/>
  <c r="N1022" i="12"/>
  <c r="N631" i="12"/>
  <c r="N5496" i="12"/>
  <c r="N3726" i="12"/>
  <c r="N813" i="12"/>
  <c r="N5289" i="12"/>
  <c r="N4798" i="12"/>
  <c r="N2696" i="12"/>
  <c r="N4423" i="12"/>
  <c r="N4048" i="12"/>
  <c r="N3421" i="12"/>
  <c r="N3472" i="12"/>
  <c r="N3769" i="12"/>
  <c r="N3539" i="12"/>
  <c r="N4038" i="12"/>
  <c r="N3812" i="12"/>
  <c r="N1426" i="12"/>
  <c r="N5131" i="12"/>
  <c r="N4876" i="12"/>
  <c r="N5187" i="12"/>
  <c r="N4561" i="12"/>
  <c r="N119" i="12"/>
  <c r="N5529" i="12"/>
  <c r="N2665" i="12"/>
  <c r="N1327" i="12"/>
  <c r="N1163" i="12"/>
  <c r="N4353" i="12"/>
  <c r="N5485" i="12"/>
  <c r="N5192" i="12"/>
  <c r="N2461" i="12"/>
  <c r="N1783" i="12"/>
  <c r="N1170" i="12"/>
  <c r="N5309" i="12"/>
  <c r="N809" i="12"/>
  <c r="N2287" i="12"/>
  <c r="N1652" i="12"/>
  <c r="N5357" i="12"/>
  <c r="N1632" i="12"/>
  <c r="N543" i="12"/>
  <c r="N282" i="12"/>
  <c r="N977" i="12"/>
  <c r="N5107" i="12"/>
  <c r="N5533" i="12"/>
  <c r="N1508" i="12"/>
  <c r="N4929" i="12"/>
  <c r="N1865" i="12"/>
  <c r="N2704" i="12"/>
  <c r="N2556" i="12"/>
  <c r="N4726" i="12"/>
  <c r="N1769" i="12"/>
  <c r="N2523" i="12"/>
  <c r="N3685" i="12"/>
  <c r="N3609" i="12"/>
  <c r="N5313" i="12"/>
  <c r="N2525" i="12"/>
  <c r="N4992" i="12"/>
  <c r="N3888" i="12"/>
  <c r="N4784" i="12"/>
  <c r="N4987" i="12"/>
  <c r="N5178" i="12"/>
  <c r="N2924" i="12"/>
  <c r="N4696" i="12"/>
  <c r="N4370" i="12"/>
  <c r="N1356" i="12"/>
  <c r="N5453" i="12"/>
  <c r="N4362" i="12"/>
  <c r="N3712" i="12"/>
  <c r="N1541" i="12"/>
  <c r="N4646" i="12"/>
  <c r="N5143" i="12"/>
  <c r="N4892" i="12"/>
  <c r="N4570" i="12"/>
  <c r="N3156" i="12"/>
  <c r="N1982" i="12"/>
  <c r="N4105" i="12"/>
  <c r="N4809" i="12"/>
  <c r="N5473" i="12"/>
  <c r="N2167" i="12"/>
  <c r="N4598" i="12"/>
  <c r="N3379" i="12"/>
  <c r="N4969" i="12"/>
  <c r="N3921" i="12"/>
  <c r="N1286" i="12"/>
  <c r="N4709" i="12"/>
  <c r="N1119" i="12"/>
  <c r="N1743" i="12"/>
  <c r="N5073" i="12"/>
  <c r="N1782" i="12"/>
  <c r="N3128" i="12"/>
  <c r="N3407" i="12"/>
  <c r="N2319" i="12"/>
  <c r="N2714" i="12"/>
  <c r="N3514" i="12"/>
  <c r="N4091" i="12"/>
  <c r="N3486" i="12"/>
  <c r="N1778" i="12"/>
  <c r="N4931" i="12"/>
  <c r="N3739" i="12"/>
  <c r="N4192" i="12"/>
  <c r="N3108" i="12"/>
  <c r="N2346" i="12"/>
  <c r="N4239" i="12"/>
  <c r="N4532" i="12"/>
  <c r="N2116" i="12"/>
  <c r="N3467" i="12"/>
  <c r="N3696" i="12"/>
  <c r="N5219" i="12"/>
  <c r="N2640" i="12"/>
  <c r="N1838" i="12"/>
  <c r="N1164" i="12"/>
  <c r="N3238" i="12"/>
  <c r="N5212" i="12"/>
  <c r="N1939" i="12"/>
  <c r="N4993" i="12"/>
  <c r="N3613" i="12"/>
  <c r="N610" i="12"/>
  <c r="N1576" i="12"/>
  <c r="N4123" i="12"/>
  <c r="N1309" i="12"/>
  <c r="N3348" i="12"/>
  <c r="N1977" i="12"/>
  <c r="N1117" i="12"/>
  <c r="N439" i="12"/>
  <c r="N4144" i="12"/>
  <c r="N2447" i="12"/>
  <c r="N4982" i="12"/>
  <c r="N2618" i="12"/>
  <c r="N3401" i="12"/>
  <c r="N1070" i="12"/>
  <c r="N2589" i="12"/>
  <c r="N1945" i="12"/>
  <c r="N4366" i="12"/>
  <c r="N2972" i="12"/>
  <c r="N2339" i="12"/>
  <c r="N2830" i="12"/>
  <c r="N1455" i="12"/>
  <c r="N4453" i="12"/>
  <c r="N5101" i="12"/>
  <c r="N4662" i="12"/>
  <c r="N241" i="12"/>
  <c r="N2939" i="12"/>
  <c r="N2726" i="12"/>
  <c r="N5511" i="12"/>
  <c r="N1845" i="12"/>
  <c r="N5009" i="12"/>
  <c r="N5269" i="12"/>
  <c r="N3932" i="12"/>
  <c r="N3192" i="12"/>
  <c r="N886" i="12"/>
  <c r="N1234" i="12"/>
  <c r="N946" i="12"/>
  <c r="N2202" i="12"/>
  <c r="N3996" i="12"/>
  <c r="N3490" i="12"/>
  <c r="N1513" i="12"/>
  <c r="N4464" i="12"/>
  <c r="N5358" i="12"/>
  <c r="N3827" i="12"/>
  <c r="N2438" i="12"/>
  <c r="N32" i="12"/>
  <c r="N4440" i="12"/>
  <c r="N1631" i="12"/>
  <c r="N4260" i="12"/>
  <c r="N3093" i="12"/>
  <c r="N5471" i="12"/>
  <c r="N2724" i="12"/>
  <c r="N3854" i="12"/>
  <c r="N2829" i="12"/>
  <c r="N2547" i="12"/>
  <c r="N3267" i="12"/>
  <c r="N3190" i="12"/>
  <c r="N3392" i="12"/>
  <c r="N1002" i="12"/>
  <c r="N4854" i="12"/>
  <c r="N4171" i="12"/>
  <c r="N3576" i="12"/>
  <c r="N1577" i="12"/>
  <c r="N4628" i="12"/>
  <c r="N5199" i="12"/>
  <c r="N5421" i="12"/>
  <c r="N3227" i="12"/>
  <c r="N3015" i="12"/>
  <c r="N2067" i="12"/>
  <c r="N4195" i="12"/>
  <c r="N5007" i="12"/>
  <c r="N2849" i="12"/>
  <c r="N3742" i="12"/>
  <c r="N1688" i="12"/>
  <c r="N3755" i="12"/>
  <c r="N2078" i="12"/>
  <c r="N2926" i="12"/>
  <c r="N1989" i="12"/>
  <c r="N4659" i="12"/>
  <c r="N5297" i="12"/>
  <c r="N4395" i="12"/>
  <c r="N5359" i="12"/>
  <c r="N3873" i="12"/>
  <c r="N4361" i="12"/>
  <c r="N2776" i="12"/>
  <c r="N3112" i="12"/>
  <c r="N5211" i="12"/>
  <c r="N2385" i="12"/>
  <c r="N347" i="12"/>
  <c r="N4261" i="12"/>
  <c r="N2790" i="12"/>
  <c r="N5512" i="12"/>
  <c r="N2894" i="12"/>
  <c r="N4194" i="12"/>
  <c r="N146" i="12"/>
  <c r="N3542" i="12"/>
  <c r="N5278" i="12"/>
  <c r="N5308" i="12"/>
  <c r="N2169" i="12"/>
  <c r="N1281" i="12"/>
  <c r="N3279" i="12"/>
  <c r="N3106" i="12"/>
  <c r="N4681" i="12"/>
  <c r="N4062" i="12"/>
  <c r="N1681" i="12"/>
  <c r="N4636" i="12"/>
  <c r="N4658" i="12"/>
  <c r="N4737" i="12"/>
  <c r="N5180" i="12"/>
  <c r="N1673" i="12"/>
  <c r="N4078" i="12"/>
  <c r="N1872" i="12"/>
  <c r="N2099" i="12"/>
  <c r="N5123" i="12"/>
  <c r="N1417" i="12"/>
  <c r="N2155" i="12"/>
  <c r="N1849" i="12"/>
  <c r="N2456" i="12"/>
  <c r="N4621" i="12"/>
  <c r="N3929" i="12"/>
  <c r="N5235" i="12"/>
  <c r="N4562" i="12"/>
  <c r="N1723" i="12"/>
  <c r="N438" i="12"/>
  <c r="N3495" i="12"/>
  <c r="N1602" i="12"/>
  <c r="N3069" i="12"/>
  <c r="N183" i="12"/>
  <c r="N4293" i="12"/>
  <c r="N2786" i="12"/>
  <c r="N5163" i="12"/>
  <c r="N4676" i="12"/>
  <c r="N3385" i="12"/>
  <c r="N3214" i="12"/>
  <c r="N3282" i="12"/>
  <c r="N4365" i="12"/>
  <c r="N2451" i="12"/>
  <c r="N1993" i="12"/>
  <c r="N1842" i="12"/>
  <c r="N1348" i="12"/>
  <c r="N228" i="12"/>
  <c r="N1148" i="12"/>
  <c r="N1467" i="12"/>
  <c r="N1699" i="12"/>
  <c r="N1344" i="12"/>
  <c r="N4323" i="12"/>
  <c r="N3121" i="12"/>
  <c r="N2121" i="12"/>
  <c r="N4595" i="12"/>
  <c r="N4379" i="12"/>
  <c r="N701" i="12"/>
  <c r="N1967" i="12"/>
  <c r="N3830" i="12"/>
  <c r="N5155" i="12"/>
  <c r="N3954" i="12"/>
  <c r="N1648" i="12"/>
  <c r="N1625" i="12"/>
  <c r="N906" i="12"/>
  <c r="N1428" i="12"/>
  <c r="N3681" i="12"/>
  <c r="N2031" i="12"/>
  <c r="N1628" i="12"/>
  <c r="N2929" i="12"/>
  <c r="N3699" i="12"/>
  <c r="N185" i="12"/>
  <c r="N83" i="12"/>
  <c r="N4972" i="12"/>
  <c r="N3388" i="12"/>
  <c r="N1293" i="12"/>
  <c r="N420" i="12"/>
  <c r="N3848" i="12"/>
  <c r="N2174" i="12"/>
  <c r="N4665" i="12"/>
  <c r="N4765" i="12"/>
  <c r="N2842" i="12"/>
  <c r="N2516" i="12"/>
  <c r="N1629" i="12"/>
  <c r="N3859" i="12"/>
  <c r="N4582" i="12"/>
  <c r="N3603" i="12"/>
  <c r="N2535" i="12"/>
  <c r="N2710" i="12"/>
  <c r="N4214" i="12"/>
  <c r="N3094" i="12"/>
  <c r="N841" i="12"/>
  <c r="N1703" i="12"/>
  <c r="N4331" i="12"/>
  <c r="N2398" i="12"/>
  <c r="N4272" i="12"/>
  <c r="N1310" i="12"/>
  <c r="N3931" i="12"/>
  <c r="N1863" i="12"/>
  <c r="N1722" i="12"/>
  <c r="N5422" i="12"/>
  <c r="N4044" i="12"/>
  <c r="N3979" i="12"/>
  <c r="N4386" i="12"/>
  <c r="N1093" i="12"/>
  <c r="N3574" i="12"/>
  <c r="N5319" i="12"/>
  <c r="N4881" i="12"/>
  <c r="N5094" i="12"/>
  <c r="N2812" i="12"/>
  <c r="N4816" i="12"/>
  <c r="N2305" i="12"/>
  <c r="N3994" i="12"/>
  <c r="N3868" i="12"/>
  <c r="N4002" i="12"/>
  <c r="N1214" i="12"/>
  <c r="N4198" i="12"/>
  <c r="N2255" i="12"/>
  <c r="N2189" i="12"/>
  <c r="N3642" i="12"/>
  <c r="N1440" i="12"/>
  <c r="N2731" i="12"/>
  <c r="N1934" i="12"/>
  <c r="N1953" i="12"/>
  <c r="N3627" i="12"/>
  <c r="N2086" i="12"/>
  <c r="N3677" i="12"/>
  <c r="N4756" i="12"/>
  <c r="N1337" i="12"/>
  <c r="N747" i="12"/>
  <c r="N5104" i="12"/>
  <c r="N1057" i="12"/>
  <c r="N2584" i="12"/>
  <c r="N3213" i="12"/>
  <c r="N1249" i="12"/>
  <c r="N2070" i="12"/>
  <c r="N416" i="12"/>
  <c r="N5292" i="12"/>
  <c r="N1420" i="12"/>
  <c r="N2718" i="12"/>
  <c r="N1304" i="12"/>
  <c r="N2498" i="12"/>
  <c r="N3284" i="12"/>
  <c r="N3086" i="12"/>
  <c r="N4491" i="12"/>
  <c r="N1868" i="12"/>
  <c r="N4552" i="12"/>
  <c r="N1052" i="12"/>
  <c r="N905" i="12"/>
  <c r="N2030" i="12"/>
  <c r="N1025" i="12"/>
  <c r="N2923" i="12"/>
  <c r="N2176" i="12"/>
  <c r="N1432" i="12"/>
  <c r="N772" i="12"/>
  <c r="N3913" i="12"/>
  <c r="N4997" i="12"/>
  <c r="N2074" i="12"/>
  <c r="N1823" i="12"/>
  <c r="N2789" i="12"/>
  <c r="N3082" i="12"/>
  <c r="N968" i="12"/>
  <c r="N1697" i="12"/>
  <c r="N2232" i="12"/>
  <c r="N4803" i="12"/>
  <c r="N3296" i="12"/>
  <c r="N3946" i="12"/>
  <c r="N1931" i="12"/>
  <c r="N4315" i="12"/>
  <c r="N4113" i="12"/>
  <c r="N3988" i="12"/>
  <c r="N1065" i="12"/>
  <c r="N1303" i="12"/>
  <c r="N2545" i="12"/>
  <c r="N1349" i="12"/>
  <c r="N4817" i="12"/>
  <c r="N1855" i="12"/>
  <c r="N2885" i="12"/>
  <c r="N3157" i="12"/>
  <c r="N4542" i="12"/>
  <c r="N4958" i="12"/>
  <c r="N3912" i="12"/>
  <c r="N3199" i="12"/>
  <c r="N1747" i="12"/>
  <c r="N869" i="12"/>
  <c r="N3222" i="12"/>
  <c r="N1864" i="12"/>
  <c r="N2578" i="12"/>
  <c r="N2518" i="12"/>
  <c r="N2386" i="12"/>
  <c r="N2564" i="12"/>
  <c r="N441" i="12"/>
  <c r="N4512" i="12"/>
  <c r="N1039" i="12"/>
  <c r="N437" i="12"/>
  <c r="N2754" i="12"/>
  <c r="N3626" i="12"/>
  <c r="N3057" i="12"/>
  <c r="N1785" i="12"/>
  <c r="N3480" i="12"/>
  <c r="N2265" i="12"/>
  <c r="N789" i="12"/>
  <c r="N865" i="12"/>
  <c r="N1585" i="12"/>
  <c r="N1330" i="12"/>
  <c r="N372" i="12"/>
  <c r="N2539" i="12"/>
  <c r="N4865" i="12"/>
  <c r="N1377" i="12"/>
  <c r="N2810" i="12"/>
  <c r="N2050" i="12"/>
  <c r="N488" i="12"/>
  <c r="N1936" i="12"/>
  <c r="N4225" i="12"/>
  <c r="N3416" i="12"/>
  <c r="N3890" i="12"/>
  <c r="N2973" i="12"/>
  <c r="N983" i="12"/>
  <c r="N2296" i="12"/>
  <c r="N4349" i="12"/>
  <c r="N1366" i="12"/>
  <c r="N4322" i="12"/>
  <c r="N2408" i="12"/>
  <c r="N1761" i="12"/>
  <c r="N3511" i="12"/>
  <c r="N4476" i="12"/>
  <c r="N1043" i="12"/>
  <c r="N811" i="12"/>
  <c r="N2391" i="12"/>
  <c r="N4457" i="12"/>
  <c r="N3559" i="12"/>
  <c r="N2049" i="12"/>
  <c r="N3000" i="12"/>
  <c r="N4130" i="12"/>
  <c r="N3250" i="12"/>
  <c r="N2286" i="12"/>
  <c r="N5156" i="12"/>
  <c r="N4944" i="12"/>
  <c r="N1394" i="12"/>
  <c r="N4686" i="12"/>
  <c r="N533" i="12"/>
  <c r="N430" i="12"/>
  <c r="N1257" i="12"/>
  <c r="N2207" i="12"/>
  <c r="N1572" i="12"/>
  <c r="N2634" i="12"/>
  <c r="N3531" i="12"/>
  <c r="N3364" i="12"/>
  <c r="N485" i="12"/>
  <c r="N3009" i="12"/>
  <c r="N1269" i="12"/>
  <c r="N1542" i="12"/>
  <c r="N3653" i="12"/>
  <c r="N549" i="12"/>
  <c r="N3551" i="12"/>
  <c r="N732" i="12"/>
  <c r="N3596" i="12"/>
  <c r="N2579" i="12"/>
  <c r="N1298" i="12"/>
  <c r="N2575" i="12"/>
  <c r="N2443" i="12"/>
  <c r="N2279" i="12"/>
  <c r="N1840" i="12"/>
  <c r="N3656" i="12"/>
  <c r="N2934" i="12"/>
  <c r="N2907" i="12"/>
  <c r="N4013" i="12"/>
  <c r="N34" i="12"/>
  <c r="N956" i="12"/>
  <c r="N2478" i="12"/>
  <c r="N3828" i="12"/>
  <c r="N1110" i="12"/>
  <c r="N1433" i="12"/>
  <c r="N3229" i="12"/>
  <c r="N2354" i="12"/>
  <c r="N3896" i="12"/>
  <c r="N4683" i="12"/>
  <c r="N1603" i="12"/>
  <c r="N1959" i="12"/>
  <c r="N1482" i="12"/>
  <c r="N1920" i="12"/>
  <c r="N4057" i="12"/>
  <c r="N1331" i="12"/>
  <c r="N1876" i="12"/>
  <c r="N3570" i="12"/>
  <c r="N622" i="12"/>
  <c r="N1185" i="12"/>
  <c r="N839" i="12"/>
  <c r="N5407" i="12"/>
  <c r="N2290" i="12"/>
  <c r="N2182" i="12"/>
  <c r="N1996" i="12"/>
  <c r="N2307" i="12"/>
  <c r="N5191" i="12"/>
  <c r="N2240" i="12"/>
  <c r="N458" i="12"/>
  <c r="N3382" i="12"/>
  <c r="N3705" i="12"/>
  <c r="N1687" i="12"/>
  <c r="N1079" i="12"/>
  <c r="N4732" i="12"/>
  <c r="N1662" i="12"/>
  <c r="N1929" i="12"/>
  <c r="N2792" i="12"/>
  <c r="N4342" i="12"/>
  <c r="N1145" i="12"/>
  <c r="N741" i="12"/>
  <c r="N2977" i="12"/>
  <c r="N3331" i="12"/>
  <c r="N1156" i="12"/>
  <c r="N4677" i="12"/>
  <c r="N2350" i="12"/>
  <c r="N1682" i="12"/>
  <c r="N2624" i="12"/>
  <c r="N2412" i="12"/>
  <c r="N1527" i="12"/>
  <c r="N1212" i="12"/>
  <c r="N1846" i="12"/>
  <c r="N4487" i="12"/>
  <c r="N3925" i="12"/>
  <c r="N2554" i="12"/>
  <c r="N1658" i="12"/>
  <c r="N2459" i="12"/>
  <c r="N1461" i="12"/>
  <c r="N3450" i="12"/>
  <c r="N1385" i="12"/>
  <c r="N2613" i="12"/>
  <c r="N2239" i="12"/>
  <c r="N2538" i="12"/>
  <c r="N1505" i="12"/>
  <c r="N1592" i="12"/>
  <c r="N2058" i="12"/>
  <c r="N3100" i="12"/>
  <c r="N2494" i="12"/>
  <c r="N2881" i="12"/>
  <c r="N2778" i="12"/>
  <c r="N3501" i="12"/>
  <c r="N1007" i="12"/>
  <c r="N1447" i="12"/>
  <c r="N2157" i="12"/>
  <c r="N4818" i="12"/>
  <c r="N3159" i="12"/>
  <c r="N1600" i="12"/>
  <c r="N3255" i="12"/>
  <c r="N4653" i="12"/>
  <c r="N3820" i="12"/>
  <c r="N2944" i="12"/>
  <c r="N4040" i="12"/>
  <c r="N2667" i="12"/>
  <c r="N2540" i="12"/>
  <c r="N2264" i="12"/>
  <c r="N1812" i="12"/>
  <c r="N4051" i="12"/>
  <c r="N3459" i="12"/>
  <c r="N4270" i="12"/>
  <c r="N4978" i="12"/>
  <c r="N1121" i="12"/>
  <c r="N3749" i="12"/>
  <c r="N1963" i="12"/>
  <c r="N4238" i="12"/>
  <c r="N5048" i="12"/>
  <c r="N2072" i="12"/>
  <c r="N2859" i="12"/>
  <c r="N1375" i="12"/>
  <c r="N1352" i="12"/>
  <c r="N2365" i="12"/>
  <c r="N2168" i="12"/>
  <c r="N3579" i="12"/>
  <c r="N2904" i="12"/>
  <c r="N1654" i="12"/>
  <c r="N1228" i="12"/>
  <c r="N2123" i="12"/>
  <c r="N3548" i="12"/>
  <c r="N1689" i="12"/>
  <c r="N3668" i="12"/>
  <c r="N1881" i="12"/>
  <c r="N3178" i="12"/>
  <c r="N2591" i="12"/>
  <c r="N1236" i="12"/>
  <c r="N1339" i="12"/>
  <c r="N3169" i="12"/>
  <c r="N1371" i="12"/>
  <c r="N5088" i="12"/>
  <c r="N3592" i="12"/>
  <c r="N1114" i="12"/>
  <c r="N848" i="12"/>
  <c r="N4823" i="12"/>
  <c r="N1217" i="12"/>
  <c r="N5126" i="12"/>
  <c r="N1525" i="12"/>
  <c r="N1892" i="12"/>
  <c r="N3573" i="12"/>
  <c r="N2840" i="12"/>
  <c r="N2764" i="12"/>
  <c r="N2148" i="12"/>
  <c r="N2244" i="12"/>
  <c r="N3938" i="12"/>
  <c r="N428" i="12"/>
  <c r="N3269" i="12"/>
  <c r="N3470" i="12"/>
  <c r="N1935" i="12"/>
  <c r="N1250" i="12"/>
  <c r="N138" i="12"/>
  <c r="N1932" i="12"/>
  <c r="N3136" i="12"/>
  <c r="N5080" i="12"/>
  <c r="N3444" i="12"/>
  <c r="N407" i="12"/>
  <c r="N2044" i="12"/>
  <c r="N1153" i="12"/>
  <c r="N2411" i="12"/>
  <c r="N4066" i="12"/>
  <c r="N3989" i="12"/>
  <c r="N4375" i="12"/>
  <c r="N2532" i="12"/>
  <c r="N4016" i="12"/>
  <c r="N5249" i="12"/>
  <c r="N4271" i="12"/>
  <c r="N2075" i="12"/>
  <c r="N4471" i="12"/>
  <c r="N2803" i="12"/>
  <c r="N2891" i="12"/>
  <c r="N3927" i="12"/>
  <c r="N3724" i="12"/>
  <c r="N2191" i="12"/>
  <c r="N329" i="12"/>
  <c r="N1126" i="12"/>
  <c r="N1810" i="12"/>
  <c r="N2410" i="12"/>
  <c r="N4935" i="12"/>
  <c r="N2210" i="12"/>
  <c r="N2258" i="12"/>
  <c r="N3484" i="12"/>
  <c r="N637" i="12"/>
  <c r="N1716" i="12"/>
  <c r="N3959" i="12"/>
  <c r="N2035" i="12"/>
  <c r="N2593" i="12"/>
  <c r="N2158" i="12"/>
  <c r="N1756" i="12"/>
  <c r="N2303" i="12"/>
  <c r="N1548" i="12"/>
  <c r="N3032" i="12"/>
  <c r="N2094" i="12"/>
  <c r="N4407" i="12"/>
  <c r="N3135" i="12"/>
  <c r="N2217" i="12"/>
  <c r="N4989" i="12"/>
  <c r="N3027" i="12"/>
  <c r="N2711" i="12"/>
  <c r="N3751" i="12"/>
  <c r="N1836" i="12"/>
  <c r="N4898" i="12"/>
  <c r="N2107" i="12"/>
  <c r="N4055" i="12"/>
  <c r="N3281" i="12"/>
  <c r="N2372" i="12"/>
  <c r="N1001" i="12"/>
  <c r="N638" i="12"/>
  <c r="N2071" i="12"/>
  <c r="N2548" i="12"/>
  <c r="N1860" i="12"/>
  <c r="N3286" i="12"/>
  <c r="N2090" i="12"/>
  <c r="N3014" i="12"/>
  <c r="N3107" i="12"/>
  <c r="N626" i="12"/>
  <c r="N3855" i="12"/>
  <c r="N3743" i="12"/>
  <c r="N1436" i="12"/>
  <c r="N5188" i="12"/>
  <c r="N1918" i="12"/>
  <c r="N1323" i="12"/>
  <c r="N2256" i="12"/>
  <c r="N2091" i="12"/>
  <c r="N1425" i="12"/>
  <c r="N1504" i="12"/>
  <c r="N2179" i="12"/>
  <c r="N1859" i="12"/>
  <c r="N2409" i="12"/>
  <c r="N2645" i="12"/>
  <c r="N2248" i="12"/>
  <c r="N776" i="12"/>
  <c r="N4586" i="12"/>
  <c r="N2344" i="12"/>
  <c r="N3226" i="12"/>
  <c r="N5287" i="12"/>
  <c r="N2274" i="12"/>
  <c r="N4729" i="12"/>
  <c r="N3110" i="12"/>
  <c r="N3788" i="12"/>
  <c r="N1291" i="12"/>
  <c r="N826" i="12"/>
  <c r="N2544" i="12"/>
  <c r="N1599" i="12"/>
  <c r="N4585" i="12"/>
  <c r="N3050" i="12"/>
  <c r="N3702" i="12"/>
  <c r="N2382" i="12"/>
  <c r="N3411" i="12"/>
  <c r="N1694" i="12"/>
  <c r="N3419" i="12"/>
  <c r="N2222" i="12"/>
  <c r="N2014" i="12"/>
  <c r="N824" i="12"/>
  <c r="N1140" i="12"/>
  <c r="N3058" i="12"/>
  <c r="N4667" i="12"/>
  <c r="N1127" i="12"/>
  <c r="N2374" i="12"/>
  <c r="N1913" i="12"/>
  <c r="N472" i="12"/>
  <c r="N1714" i="12"/>
  <c r="N1789" i="12"/>
  <c r="N2023" i="12"/>
  <c r="N2504" i="12"/>
  <c r="N1672" i="12"/>
  <c r="N2096" i="12"/>
  <c r="N1708" i="12"/>
  <c r="N926" i="12"/>
  <c r="N1715" i="12"/>
  <c r="N3907" i="12"/>
  <c r="N1320" i="12"/>
  <c r="N2006" i="12"/>
  <c r="N1888" i="12"/>
  <c r="N3048" i="12"/>
  <c r="N2880" i="12"/>
  <c r="N3966" i="12"/>
  <c r="N3412" i="12"/>
  <c r="N4373" i="12"/>
  <c r="N1726" i="12"/>
  <c r="N2376" i="12"/>
  <c r="N5395" i="12"/>
  <c r="N2647" i="12"/>
  <c r="N3771" i="12"/>
  <c r="N5013" i="12"/>
  <c r="N4950" i="12"/>
  <c r="N2276" i="12"/>
  <c r="N5002" i="12"/>
  <c r="N4054" i="12"/>
  <c r="N2945" i="12"/>
  <c r="N4930" i="12"/>
  <c r="N3400" i="12"/>
  <c r="N3373" i="12"/>
  <c r="N2352" i="12"/>
  <c r="N4600" i="12"/>
  <c r="N5076" i="12"/>
  <c r="N4477" i="12"/>
  <c r="N4810" i="12"/>
  <c r="N2327" i="12"/>
  <c r="N1302" i="12"/>
  <c r="N3801" i="12"/>
  <c r="N4404" i="12"/>
  <c r="N5274" i="12"/>
  <c r="N3375" i="12"/>
  <c r="N4641" i="12"/>
  <c r="N4363" i="12"/>
  <c r="N1978" i="12"/>
  <c r="N1808" i="12"/>
  <c r="N663" i="12"/>
  <c r="N5195" i="12"/>
  <c r="N2448" i="12"/>
  <c r="N5106" i="12"/>
  <c r="N4035" i="12"/>
  <c r="N5406" i="12"/>
  <c r="N4543" i="12"/>
  <c r="N5109" i="12"/>
  <c r="N3770" i="12"/>
  <c r="N2077" i="12"/>
  <c r="N3899" i="12"/>
  <c r="N5537" i="12"/>
  <c r="N3561" i="12"/>
  <c r="N4893" i="12"/>
  <c r="N5294" i="12"/>
  <c r="N2243" i="12"/>
  <c r="N3101" i="12"/>
  <c r="N2957" i="12"/>
  <c r="N4296" i="12"/>
  <c r="N3783" i="12"/>
  <c r="N1611" i="12"/>
  <c r="N419" i="12"/>
  <c r="N2794" i="12"/>
  <c r="N5023" i="12"/>
  <c r="N607" i="12"/>
  <c r="N4899" i="12"/>
  <c r="N4026" i="12"/>
  <c r="N2479" i="12"/>
  <c r="N2245" i="12"/>
  <c r="N2577" i="12"/>
  <c r="N3825" i="12"/>
  <c r="N707" i="12"/>
  <c r="N3999" i="12"/>
  <c r="N2983" i="12"/>
  <c r="N4074" i="12"/>
  <c r="N2653" i="12"/>
  <c r="N4608" i="12"/>
  <c r="N1500" i="12"/>
  <c r="N4329" i="12"/>
  <c r="N1174" i="12"/>
  <c r="N3324" i="12"/>
  <c r="N2333" i="12"/>
  <c r="N5460" i="12"/>
  <c r="N3454" i="12"/>
  <c r="N5515" i="12"/>
  <c r="N4714" i="12"/>
  <c r="N2219" i="12"/>
  <c r="N702" i="12"/>
  <c r="N2949" i="12"/>
  <c r="N5526" i="12"/>
  <c r="N3634" i="12"/>
  <c r="N5092" i="12"/>
  <c r="N2113" i="12"/>
  <c r="N3508" i="12"/>
  <c r="N3895" i="12"/>
  <c r="N4465" i="12"/>
  <c r="N5167" i="12"/>
  <c r="N3024" i="12"/>
  <c r="N3773" i="12"/>
  <c r="N4746" i="12"/>
  <c r="N1203" i="12"/>
  <c r="N4914" i="12"/>
  <c r="N4202" i="12"/>
  <c r="N2236" i="12"/>
  <c r="N4741" i="12"/>
  <c r="N3347" i="12"/>
  <c r="N2268" i="12"/>
  <c r="N2902" i="12"/>
  <c r="N3618" i="12"/>
  <c r="N5391" i="12"/>
  <c r="N2450" i="12"/>
  <c r="N4725" i="12"/>
  <c r="N2985" i="12"/>
  <c r="N3704" i="12"/>
  <c r="N1727" i="12"/>
  <c r="N5033" i="12"/>
  <c r="N3012" i="12"/>
  <c r="N2079" i="12"/>
  <c r="N5396" i="12"/>
  <c r="N5111" i="12"/>
  <c r="N4535" i="12"/>
  <c r="N1597" i="12"/>
  <c r="N4017" i="12"/>
  <c r="N2034" i="12"/>
  <c r="N1209" i="12"/>
  <c r="N3432" i="12"/>
  <c r="N2413" i="12"/>
  <c r="N5455" i="12"/>
  <c r="N2476" i="12"/>
  <c r="N3004" i="12"/>
  <c r="N4794" i="12"/>
  <c r="N3866" i="12"/>
  <c r="N5084" i="12"/>
  <c r="N4356" i="12"/>
  <c r="N4889" i="12"/>
  <c r="N3700" i="12"/>
  <c r="N2592" i="12"/>
  <c r="N1081" i="12"/>
  <c r="N775" i="12"/>
  <c r="N3449" i="12"/>
  <c r="N3835" i="12"/>
  <c r="N1691" i="12"/>
  <c r="N3389" i="12"/>
  <c r="N3395" i="12"/>
  <c r="N3673" i="12"/>
  <c r="N2762" i="12"/>
  <c r="N1029" i="12"/>
  <c r="N5011" i="12"/>
  <c r="N3260" i="12"/>
  <c r="N969" i="12"/>
  <c r="N2994" i="12"/>
  <c r="N5017" i="12"/>
  <c r="N4779" i="12"/>
  <c r="N1004" i="12"/>
  <c r="N639" i="12"/>
  <c r="N5271" i="12"/>
  <c r="N1685" i="12"/>
  <c r="N4851" i="12"/>
  <c r="N2452" i="12"/>
  <c r="N2928" i="12"/>
  <c r="N4685" i="12"/>
  <c r="N2416" i="12"/>
  <c r="N1757" i="12"/>
  <c r="N4411" i="12"/>
  <c r="N4878" i="12"/>
  <c r="N1607" i="12"/>
  <c r="N4913" i="12"/>
  <c r="N4479" i="12"/>
  <c r="N4215" i="12"/>
  <c r="N2896" i="12"/>
  <c r="N5275" i="12"/>
  <c r="N3289" i="12"/>
  <c r="N5108" i="12"/>
  <c r="N4536" i="12"/>
  <c r="N4579" i="12"/>
  <c r="N4522" i="12"/>
  <c r="N2453" i="12"/>
  <c r="N2187" i="12"/>
  <c r="N2937" i="12"/>
  <c r="N2756" i="12"/>
  <c r="N4850" i="12"/>
  <c r="N1364" i="12"/>
  <c r="N3632" i="12"/>
  <c r="N2149" i="12"/>
  <c r="N4104" i="12"/>
  <c r="N4418" i="12"/>
  <c r="N4587" i="12"/>
  <c r="N3130" i="12"/>
  <c r="N4633" i="12"/>
  <c r="N5262" i="12"/>
  <c r="N2506" i="12"/>
  <c r="N5491" i="12"/>
  <c r="N5280" i="12"/>
  <c r="N1752" i="12"/>
  <c r="N2679" i="12"/>
  <c r="N5137" i="12"/>
  <c r="N3409" i="12"/>
  <c r="N4790" i="12"/>
  <c r="N4478" i="12"/>
  <c r="N3302" i="12"/>
  <c r="N2913" i="12"/>
  <c r="N4138" i="12"/>
  <c r="N4436" i="12"/>
  <c r="N2181" i="12"/>
  <c r="N4268" i="12"/>
  <c r="N4780" i="12"/>
  <c r="N2745" i="12"/>
  <c r="N4435" i="12"/>
  <c r="N5493" i="12"/>
  <c r="N5200" i="12"/>
  <c r="N2998" i="12"/>
  <c r="N5245" i="12"/>
  <c r="N2204" i="12"/>
  <c r="N5112" i="12"/>
  <c r="N5000" i="12"/>
  <c r="N4648" i="12"/>
  <c r="N5152" i="12"/>
  <c r="N2978" i="12"/>
  <c r="N4444" i="12"/>
  <c r="N4953" i="12"/>
  <c r="N5182" i="12"/>
  <c r="N3526" i="12"/>
  <c r="N4836" i="12"/>
  <c r="N4678" i="12"/>
  <c r="N5039" i="12"/>
  <c r="N4103" i="12"/>
  <c r="N4533" i="12"/>
  <c r="N4912" i="12"/>
  <c r="N5290" i="12"/>
  <c r="N4019" i="12"/>
  <c r="N2660" i="12"/>
  <c r="N5215" i="12"/>
  <c r="N2787" i="12"/>
  <c r="N5440" i="12"/>
  <c r="N4739" i="12"/>
  <c r="N1373" i="12"/>
  <c r="N4975" i="12"/>
  <c r="N4160" i="12"/>
  <c r="N4785" i="12"/>
  <c r="N4280" i="12"/>
  <c r="N4089" i="12"/>
  <c r="N1970" i="12"/>
  <c r="N4071" i="12"/>
  <c r="N4639" i="12"/>
  <c r="N4154" i="12"/>
  <c r="N3865" i="12"/>
  <c r="N3718" i="12"/>
  <c r="N5244" i="12"/>
  <c r="N2315" i="12"/>
  <c r="N4749" i="12"/>
  <c r="N3244" i="12"/>
  <c r="N3567" i="12"/>
  <c r="N3162" i="12"/>
  <c r="N3491" i="12"/>
  <c r="N5302" i="12"/>
  <c r="N1858" i="12"/>
  <c r="N3122" i="12"/>
  <c r="N3644" i="12"/>
  <c r="N4132" i="12"/>
  <c r="N2960" i="12"/>
  <c r="N2404" i="12"/>
  <c r="N1062" i="12"/>
  <c r="N3261" i="12"/>
  <c r="N1445" i="12"/>
  <c r="N2489" i="12"/>
  <c r="N5429" i="12"/>
  <c r="N5368" i="12"/>
  <c r="N4976" i="12"/>
  <c r="N2215" i="12"/>
  <c r="N1383" i="12"/>
  <c r="N2623" i="12"/>
  <c r="N3941" i="12"/>
  <c r="N2473" i="12"/>
  <c r="N4336" i="12"/>
  <c r="N3803" i="12"/>
  <c r="N3688" i="12"/>
  <c r="N5546" i="12"/>
  <c r="N3819" i="12"/>
  <c r="N4416" i="12"/>
  <c r="N4310" i="12"/>
  <c r="N3404" i="12"/>
  <c r="N4763" i="12"/>
  <c r="N4001" i="12"/>
  <c r="N4313" i="12"/>
  <c r="N4822" i="12"/>
  <c r="N5194" i="12"/>
  <c r="N3062" i="12"/>
  <c r="N4755" i="12"/>
  <c r="N2132" i="12"/>
  <c r="N1471" i="12"/>
  <c r="N4956" i="12"/>
  <c r="N5345" i="12"/>
  <c r="N5100" i="12"/>
  <c r="N2758" i="12"/>
  <c r="N4631" i="12"/>
  <c r="N3595" i="12"/>
  <c r="N4244" i="12"/>
  <c r="N4750" i="12"/>
  <c r="N5333" i="12"/>
  <c r="N4782" i="12"/>
  <c r="N4505" i="12"/>
  <c r="N3589" i="12"/>
  <c r="N3280" i="12"/>
  <c r="N1015" i="12"/>
  <c r="N5032" i="12"/>
  <c r="N3391" i="12"/>
  <c r="N4127" i="12"/>
  <c r="N4957" i="12"/>
  <c r="N3193" i="12"/>
  <c r="N5538" i="12"/>
  <c r="N1647" i="12"/>
  <c r="N4177" i="12"/>
  <c r="N1248" i="12"/>
  <c r="N1271" i="12"/>
  <c r="N3144" i="12"/>
  <c r="N5504" i="12"/>
  <c r="N2706" i="12"/>
  <c r="N5390" i="12"/>
  <c r="N5547" i="12"/>
  <c r="N149" i="12"/>
  <c r="N5099" i="12"/>
  <c r="N5120" i="12"/>
  <c r="N4626" i="12"/>
  <c r="N2231" i="12"/>
  <c r="N2378" i="12"/>
  <c r="N1828" i="12"/>
  <c r="N5303" i="12"/>
  <c r="N5072" i="12"/>
  <c r="N5081" i="12"/>
  <c r="N4921" i="12"/>
  <c r="N5386" i="12"/>
  <c r="N2947" i="12"/>
  <c r="N973" i="12"/>
  <c r="N1843" i="12"/>
  <c r="N4377" i="12"/>
  <c r="N4121" i="12"/>
  <c r="N5147" i="12"/>
  <c r="N132" i="12"/>
  <c r="N462" i="12"/>
  <c r="N4318" i="12"/>
  <c r="N3251" i="12"/>
  <c r="N3611" i="12"/>
  <c r="N3369" i="12"/>
  <c r="N5484" i="12"/>
  <c r="N5174" i="12"/>
  <c r="N4277" i="12"/>
  <c r="N4943" i="12"/>
  <c r="N5543" i="12"/>
  <c r="N4805" i="12"/>
  <c r="N5103" i="12"/>
  <c r="N523" i="12"/>
  <c r="N5184" i="12"/>
  <c r="N5234" i="12"/>
  <c r="N4847" i="12"/>
  <c r="N5501" i="12"/>
  <c r="N5476" i="12"/>
  <c r="N4926" i="12"/>
  <c r="N5494" i="12"/>
  <c r="N5445" i="12"/>
  <c r="N3142" i="12"/>
  <c r="N5310" i="12"/>
  <c r="N5286" i="12"/>
  <c r="N5523" i="12"/>
  <c r="N4827" i="12"/>
  <c r="N2805" i="12"/>
  <c r="N4949" i="12"/>
  <c r="N730" i="12"/>
  <c r="N4919" i="12"/>
  <c r="N1758" i="12"/>
  <c r="N870" i="12"/>
  <c r="N4742" i="12"/>
  <c r="N3947" i="12"/>
  <c r="N5127" i="12"/>
  <c r="N1316" i="12"/>
  <c r="N3591" i="12"/>
  <c r="N5451" i="12"/>
  <c r="N5465" i="12"/>
  <c r="N2105" i="12"/>
  <c r="N4046" i="12"/>
  <c r="N3381" i="12"/>
  <c r="N3530" i="12"/>
  <c r="N4902" i="12"/>
  <c r="N796" i="12"/>
  <c r="N4190" i="12"/>
  <c r="N3022" i="12"/>
  <c r="N2788" i="12"/>
  <c r="N1219" i="12"/>
  <c r="N583" i="12"/>
  <c r="N4760" i="12"/>
  <c r="N5469" i="12"/>
  <c r="N2029" i="12"/>
  <c r="N5528" i="12"/>
  <c r="N791" i="12"/>
  <c r="N5466" i="12"/>
  <c r="N3821" i="12"/>
  <c r="N5477" i="12"/>
  <c r="N1053" i="12"/>
  <c r="N4475" i="12"/>
  <c r="N4101" i="12"/>
  <c r="N5566" i="12"/>
  <c r="N4759" i="12"/>
  <c r="N5243" i="12"/>
  <c r="N1713" i="12"/>
  <c r="N1410" i="12"/>
  <c r="N4895" i="12"/>
  <c r="N4883" i="12"/>
  <c r="N2874" i="12"/>
  <c r="N3518" i="12"/>
  <c r="N4835" i="12"/>
  <c r="N2528" i="12"/>
  <c r="N4862" i="12"/>
  <c r="N4747" i="12"/>
  <c r="N5132" i="12"/>
  <c r="N5008" i="12"/>
  <c r="N5326" i="12"/>
  <c r="N4966" i="12"/>
  <c r="N4199" i="12"/>
  <c r="N5411" i="12"/>
  <c r="N3463" i="12"/>
  <c r="N4980" i="12"/>
  <c r="N3457" i="12"/>
  <c r="N1839" i="12"/>
  <c r="N4911" i="12"/>
  <c r="N5447" i="12"/>
  <c r="N5521" i="12"/>
  <c r="N4903" i="12"/>
  <c r="N5366" i="12"/>
  <c r="N5516" i="12"/>
  <c r="N5490" i="12"/>
  <c r="N2056" i="12"/>
  <c r="N804" i="12"/>
  <c r="N4381" i="12"/>
  <c r="N1830" i="12"/>
  <c r="N5450" i="12"/>
  <c r="N3795" i="12"/>
  <c r="N5183" i="12"/>
  <c r="N5054" i="12"/>
  <c r="N3663" i="12"/>
  <c r="N4279" i="12"/>
  <c r="N2193" i="12"/>
  <c r="N5492" i="12"/>
  <c r="N5224" i="12"/>
  <c r="N2278" i="12"/>
  <c r="N5150" i="12"/>
  <c r="N2425" i="12"/>
  <c r="N3390" i="12"/>
  <c r="N4787" i="12"/>
  <c r="N5489" i="12"/>
  <c r="N5352" i="12"/>
  <c r="N5238" i="12"/>
  <c r="N1464" i="12"/>
  <c r="N5487" i="12"/>
  <c r="N3948" i="12"/>
  <c r="N4538" i="12"/>
  <c r="N3763" i="12"/>
  <c r="N1362" i="12"/>
  <c r="N5431" i="12"/>
  <c r="N2662" i="12"/>
  <c r="N2230" i="12"/>
  <c r="N1890" i="12"/>
  <c r="N5419" i="12"/>
  <c r="N2847" i="12"/>
  <c r="N4274" i="12"/>
  <c r="N5374" i="12"/>
  <c r="N4426" i="12"/>
  <c r="N855" i="12"/>
  <c r="N2103" i="12"/>
  <c r="N5522" i="12"/>
  <c r="N5423" i="12"/>
  <c r="N5432" i="12"/>
  <c r="N2338" i="12"/>
  <c r="N2135" i="12"/>
  <c r="N1980" i="12"/>
  <c r="N5509" i="12"/>
  <c r="N5508" i="12"/>
  <c r="N3236" i="12"/>
  <c r="N5351" i="12"/>
  <c r="N4837" i="12"/>
  <c r="N4947" i="12"/>
  <c r="N3123" i="12"/>
  <c r="N4906" i="12"/>
  <c r="N2429" i="12"/>
  <c r="N4520" i="12"/>
  <c r="N5449" i="12"/>
  <c r="N4872" i="12"/>
  <c r="N4341" i="12"/>
  <c r="N5568" i="12"/>
  <c r="N2785" i="12"/>
  <c r="N2349" i="12"/>
  <c r="N5251" i="12"/>
  <c r="N3691" i="12"/>
  <c r="N5500" i="12"/>
  <c r="N1884" i="12"/>
  <c r="N33" i="12"/>
  <c r="N5135" i="12"/>
  <c r="N290" i="12"/>
  <c r="N4990" i="12"/>
  <c r="N2681" i="12"/>
  <c r="N5479" i="12"/>
  <c r="N5413" i="12"/>
  <c r="N4156" i="12"/>
  <c r="N2884" i="12"/>
  <c r="N4537" i="12"/>
  <c r="N4553" i="12"/>
  <c r="N4191" i="12"/>
  <c r="N5196" i="12"/>
  <c r="N4916" i="12"/>
  <c r="N2565" i="12"/>
  <c r="N1965" i="12"/>
  <c r="N1829" i="12"/>
  <c r="N4984" i="12"/>
  <c r="N1545" i="12"/>
  <c r="N5388" i="12"/>
  <c r="N5122" i="12"/>
  <c r="N5087" i="12"/>
  <c r="N1106" i="12"/>
  <c r="N5557" i="12"/>
  <c r="N2325" i="12"/>
  <c r="N5454" i="12"/>
  <c r="N4513" i="12"/>
  <c r="N5410" i="12"/>
  <c r="N1159" i="12"/>
  <c r="N3985" i="12"/>
  <c r="N2329" i="12"/>
  <c r="N5444" i="12"/>
  <c r="N4413" i="12"/>
  <c r="N1307" i="12"/>
  <c r="N4971" i="12"/>
  <c r="N1815" i="12"/>
  <c r="N2899" i="12"/>
  <c r="N1626" i="12"/>
  <c r="N5232" i="12"/>
  <c r="N4480" i="12"/>
  <c r="N4877" i="12"/>
  <c r="N2173" i="12"/>
  <c r="N5332" i="12"/>
  <c r="N5036" i="12"/>
  <c r="N4766" i="12"/>
  <c r="N2948" i="12"/>
  <c r="N3295" i="12"/>
  <c r="N5227" i="12"/>
  <c r="N1646" i="12"/>
  <c r="N4700" i="12"/>
  <c r="N4650" i="12"/>
  <c r="N5549" i="12"/>
  <c r="N2637" i="12"/>
  <c r="N4740" i="12"/>
  <c r="N3568" i="12"/>
  <c r="N4599" i="12"/>
  <c r="N4163" i="12"/>
  <c r="N4820" i="12"/>
  <c r="N2220" i="12"/>
  <c r="N5012" i="12"/>
  <c r="N5226" i="12"/>
  <c r="N4735" i="12"/>
  <c r="N5264" i="12"/>
  <c r="N4887" i="12"/>
  <c r="N5541" i="12"/>
  <c r="N3447" i="12"/>
  <c r="N5198" i="12"/>
  <c r="N3270" i="12"/>
  <c r="N4250" i="12"/>
  <c r="N4155" i="12"/>
  <c r="N5539" i="12"/>
  <c r="N3396" i="12"/>
  <c r="N5458" i="12"/>
  <c r="N1880" i="12"/>
  <c r="N5291" i="12"/>
  <c r="N3737" i="12"/>
  <c r="N2740" i="12"/>
  <c r="N3588" i="12"/>
  <c r="N2306" i="12"/>
  <c r="N5415" i="12"/>
  <c r="N5425" i="12"/>
  <c r="N5470" i="12"/>
  <c r="N2205" i="12"/>
  <c r="N5559" i="12"/>
  <c r="N4027" i="12"/>
  <c r="N5503" i="12"/>
  <c r="N5535" i="12"/>
  <c r="N5205" i="12"/>
  <c r="N5548" i="12"/>
  <c r="N5545" i="12"/>
  <c r="N5042" i="12"/>
  <c r="N4111" i="12"/>
  <c r="N3131" i="12"/>
  <c r="N5510" i="12"/>
  <c r="N5420" i="12"/>
  <c r="N2242" i="12"/>
  <c r="N3831" i="12"/>
  <c r="N5518" i="12"/>
  <c r="N5495" i="12"/>
  <c r="N5376" i="12"/>
  <c r="N2124" i="12"/>
  <c r="N1224" i="12"/>
  <c r="N5064" i="12"/>
  <c r="N5364" i="12"/>
  <c r="N5554" i="12"/>
  <c r="N5102" i="12"/>
  <c r="N1798" i="12"/>
  <c r="N5159" i="12"/>
  <c r="N4960" i="12"/>
  <c r="N2025" i="12"/>
  <c r="N4654" i="12"/>
  <c r="N3249" i="12"/>
  <c r="N4575" i="12"/>
  <c r="N5356" i="12"/>
  <c r="N2588" i="12"/>
  <c r="N5193" i="12"/>
  <c r="N2171" i="12"/>
  <c r="N5336" i="12"/>
  <c r="N4380" i="12"/>
  <c r="N473" i="12"/>
  <c r="N2757" i="12"/>
  <c r="N5250" i="12"/>
  <c r="N4374" i="12"/>
  <c r="N1272" i="12"/>
  <c r="N4848" i="12"/>
  <c r="N617" i="12"/>
  <c r="N5055" i="12"/>
  <c r="N5398" i="12"/>
  <c r="N4882" i="12"/>
  <c r="N3973" i="12"/>
  <c r="N3205" i="12"/>
  <c r="N1741" i="12"/>
  <c r="N5267" i="12"/>
  <c r="N2969" i="12"/>
  <c r="N1167" i="12"/>
  <c r="N457" i="12"/>
  <c r="N4591" i="12"/>
  <c r="N5342" i="12"/>
  <c r="N5480" i="12"/>
  <c r="N2561" i="12"/>
  <c r="N829" i="12"/>
  <c r="N1956" i="12"/>
  <c r="N5438" i="12"/>
  <c r="N5341" i="12"/>
  <c r="N2688" i="12"/>
  <c r="N4845" i="12"/>
  <c r="N4927" i="12"/>
  <c r="N4701" i="12"/>
  <c r="N5520" i="12"/>
  <c r="N4551" i="12"/>
  <c r="N4292" i="12"/>
  <c r="N5402" i="12"/>
  <c r="N5448" i="12"/>
  <c r="N5096" i="12"/>
  <c r="N2088" i="12"/>
  <c r="N5416" i="12"/>
  <c r="N3328" i="12"/>
  <c r="N4455" i="12"/>
  <c r="N77" i="12"/>
  <c r="N2809" i="12"/>
  <c r="N5295" i="12"/>
  <c r="N2490" i="12"/>
  <c r="N3439" i="12"/>
  <c r="N2440" i="12"/>
  <c r="N1772" i="12"/>
  <c r="N5093" i="12"/>
  <c r="N3072" i="12"/>
  <c r="N2160" i="12"/>
  <c r="N2878" i="12"/>
  <c r="N5325" i="12"/>
  <c r="N5370" i="12"/>
  <c r="N2145" i="12"/>
  <c r="N5375" i="12"/>
  <c r="N3448" i="12"/>
  <c r="N3455" i="12"/>
  <c r="N4247" i="12"/>
  <c r="N5564" i="12"/>
  <c r="N2433" i="12"/>
  <c r="N335" i="12"/>
  <c r="N444" i="12"/>
  <c r="N5153" i="12"/>
  <c r="N5475" i="12"/>
  <c r="N915" i="12"/>
  <c r="N1606" i="12"/>
  <c r="N1641" i="12"/>
  <c r="N5367" i="12"/>
  <c r="N2389" i="12"/>
  <c r="N367" i="12"/>
  <c r="N560" i="12"/>
  <c r="N5567" i="12"/>
  <c r="N2146" i="12"/>
  <c r="N2073" i="12"/>
  <c r="N5565" i="12"/>
  <c r="N2839" i="12"/>
  <c r="N2582" i="12"/>
  <c r="N5456" i="12"/>
  <c r="N602" i="12"/>
  <c r="N4871" i="12"/>
  <c r="N2214" i="12"/>
  <c r="N1036" i="12"/>
  <c r="N1853" i="12"/>
  <c r="N2549" i="12"/>
  <c r="N5258" i="12"/>
  <c r="N3829" i="12"/>
  <c r="N5433" i="12"/>
  <c r="N5349" i="12"/>
  <c r="N5095" i="12"/>
  <c r="N4081" i="12"/>
  <c r="N4758" i="12"/>
  <c r="N910" i="12"/>
  <c r="N5171" i="12"/>
  <c r="N4828" i="12"/>
  <c r="N5439" i="12"/>
  <c r="N107" i="12"/>
  <c r="N1195" i="12"/>
  <c r="N2127" i="12"/>
  <c r="N2488" i="12"/>
  <c r="N3565" i="12"/>
  <c r="N5018" i="12"/>
  <c r="N4563" i="12"/>
  <c r="N2682" i="12"/>
  <c r="N1998" i="12"/>
  <c r="N5551" i="12"/>
  <c r="N4558" i="12"/>
  <c r="N3410" i="12"/>
  <c r="N2893" i="12"/>
  <c r="N3076" i="12"/>
  <c r="N2114" i="12"/>
  <c r="N5344" i="12"/>
  <c r="N5558" i="12"/>
  <c r="N4547" i="12"/>
  <c r="N5383" i="12"/>
  <c r="N1497" i="12"/>
  <c r="N345" i="12"/>
  <c r="N162" i="12"/>
  <c r="N4309" i="12"/>
  <c r="N3165" i="12"/>
  <c r="N4129" i="12"/>
  <c r="N1907" i="12"/>
  <c r="N4298" i="12"/>
  <c r="N5401" i="12"/>
  <c r="N4468" i="12"/>
  <c r="N2806" i="12"/>
  <c r="N4240" i="12"/>
  <c r="N4282" i="12"/>
  <c r="N2024" i="12"/>
  <c r="N5277" i="12"/>
  <c r="N4262" i="12"/>
  <c r="N5467" i="12"/>
  <c r="N1434" i="12"/>
  <c r="N4049" i="12"/>
  <c r="N1734" i="12"/>
  <c r="N5414" i="12"/>
  <c r="N2572" i="12"/>
  <c r="N4577" i="12"/>
  <c r="N4861" i="12"/>
  <c r="N3871" i="12"/>
  <c r="N3922" i="12"/>
  <c r="N4770" i="12"/>
  <c r="N4875" i="12"/>
  <c r="N4519" i="12"/>
  <c r="N3604" i="12"/>
  <c r="N2984" i="12"/>
  <c r="N4469" i="12"/>
  <c r="N4768" i="12"/>
  <c r="N4099" i="12"/>
  <c r="N1177" i="12"/>
  <c r="N2059" i="12"/>
  <c r="N5457" i="12"/>
  <c r="N5517" i="12"/>
  <c r="N4938" i="12"/>
  <c r="N3509" i="12"/>
  <c r="N3231" i="12"/>
  <c r="N5463" i="12"/>
  <c r="N2320" i="12"/>
  <c r="N4688" i="12"/>
  <c r="N2235" i="12"/>
  <c r="N4245" i="12"/>
  <c r="N3607" i="12"/>
  <c r="N4925" i="12"/>
  <c r="N4937" i="12"/>
  <c r="N2522" i="12"/>
  <c r="N5315" i="12"/>
  <c r="N1575" i="12"/>
  <c r="N5257" i="12"/>
  <c r="N5082" i="12"/>
  <c r="N4493" i="12"/>
  <c r="N3398" i="12"/>
  <c r="N998" i="12"/>
  <c r="N999" i="12"/>
  <c r="N5461" i="12"/>
  <c r="N4484" i="12"/>
  <c r="N5534" i="12"/>
  <c r="N5561" i="12"/>
  <c r="N625" i="12"/>
  <c r="N2082" i="12"/>
  <c r="N2317" i="12"/>
  <c r="N5462" i="12"/>
  <c r="N4052" i="12"/>
  <c r="N11" i="12"/>
  <c r="N4873" i="12"/>
  <c r="N5552" i="12"/>
  <c r="N5527" i="12"/>
  <c r="N5363" i="12"/>
  <c r="N5556" i="12"/>
  <c r="N3191" i="12"/>
  <c r="N3637" i="12"/>
  <c r="N5563" i="12"/>
  <c r="N4220" i="12"/>
  <c r="N2621" i="12"/>
  <c r="N5572" i="12"/>
  <c r="N4294" i="12"/>
  <c r="N5162" i="12"/>
  <c r="N5544" i="12"/>
  <c r="N4456" i="12"/>
  <c r="N2608" i="12"/>
  <c r="N5361" i="12"/>
  <c r="N5306" i="12"/>
  <c r="N4567" i="12"/>
  <c r="N4036" i="12"/>
  <c r="N1711" i="12"/>
  <c r="N1889" i="12"/>
  <c r="N5129" i="12"/>
  <c r="N4530" i="12"/>
  <c r="N2705" i="12"/>
  <c r="N5051" i="12"/>
  <c r="N5320" i="12"/>
  <c r="N4651" i="12"/>
  <c r="N5279" i="12"/>
  <c r="N2062" i="12"/>
  <c r="N5285" i="12"/>
  <c r="N746" i="12"/>
  <c r="N2744" i="12"/>
  <c r="N3833" i="12"/>
  <c r="N3443" i="12"/>
  <c r="N5468" i="12"/>
  <c r="N3309" i="12"/>
  <c r="N694" i="12"/>
  <c r="N2583" i="12"/>
  <c r="N2293" i="12"/>
  <c r="N5260" i="12"/>
  <c r="N4405" i="12"/>
  <c r="N5300" i="12"/>
  <c r="N853" i="12"/>
  <c r="N4812" i="12"/>
  <c r="N4897" i="12"/>
  <c r="N5555" i="12"/>
  <c r="N3361" i="12"/>
  <c r="N1211" i="12"/>
  <c r="N2669" i="12"/>
  <c r="N5282" i="12"/>
  <c r="N4694" i="12"/>
  <c r="N1957" i="12"/>
  <c r="N2826" i="12"/>
  <c r="N3958" i="12"/>
  <c r="N5022" i="12"/>
  <c r="N2170" i="12"/>
  <c r="N5553" i="12"/>
  <c r="N4568" i="12"/>
  <c r="N3880" i="12"/>
  <c r="N3736" i="12"/>
  <c r="N2551" i="12"/>
  <c r="N4159" i="12"/>
  <c r="N2028" i="12"/>
  <c r="N2076" i="12"/>
  <c r="N2838" i="12"/>
  <c r="N4556" i="12"/>
  <c r="N2951" i="12"/>
  <c r="N5478" i="12"/>
  <c r="N5550" i="12"/>
  <c r="N3065" i="12"/>
  <c r="N2068" i="12"/>
  <c r="N3356" i="12"/>
  <c r="N1787" i="12"/>
  <c r="N5434" i="12"/>
  <c r="N5190" i="12"/>
  <c r="N2956" i="12"/>
  <c r="N4788" i="12"/>
  <c r="N2042" i="12"/>
  <c r="N3545" i="12"/>
  <c r="N5281" i="12"/>
  <c r="N2445" i="12"/>
  <c r="N4669" i="12"/>
  <c r="N5519" i="12"/>
  <c r="N2823" i="12"/>
  <c r="N5424" i="12"/>
  <c r="N4769" i="12"/>
  <c r="N5384" i="12"/>
  <c r="N4959" i="12"/>
  <c r="N1288" i="12"/>
  <c r="N3723" i="12"/>
  <c r="N3090" i="12"/>
  <c r="N2162" i="12"/>
  <c r="N3117" i="12"/>
  <c r="N1775" i="12"/>
  <c r="N3408" i="12"/>
  <c r="N5346" i="12"/>
  <c r="N1479" i="12"/>
  <c r="N2990" i="12"/>
  <c r="N4515" i="12"/>
  <c r="N3969" i="12"/>
  <c r="N5240" i="12"/>
  <c r="N3370" i="12"/>
  <c r="N1048" i="12"/>
  <c r="N4428" i="12"/>
  <c r="N4150" i="12"/>
  <c r="N2159" i="12"/>
  <c r="N2038" i="12"/>
  <c r="N5569" i="12"/>
  <c r="N4856" i="12"/>
  <c r="N5379" i="12"/>
  <c r="N484" i="12"/>
  <c r="N3096" i="12"/>
  <c r="N3992" i="12"/>
  <c r="N2833" i="12"/>
  <c r="N4610" i="12"/>
  <c r="N4970" i="12"/>
  <c r="N4056" i="12"/>
  <c r="N4616" i="12"/>
  <c r="N3956" i="12"/>
  <c r="N2870" i="12"/>
  <c r="N4642" i="12"/>
  <c r="N3116" i="12"/>
  <c r="N4172" i="12"/>
  <c r="N4695" i="12"/>
  <c r="N4269" i="12"/>
  <c r="N1627" i="12"/>
  <c r="N4372" i="12"/>
  <c r="N4218" i="12"/>
  <c r="N2664" i="12"/>
  <c r="N4776" i="12"/>
  <c r="N5181" i="12"/>
  <c r="N2309" i="12"/>
  <c r="N1543" i="12"/>
  <c r="N5426" i="12"/>
  <c r="N4291" i="12"/>
  <c r="N2610" i="12"/>
  <c r="N5006" i="12"/>
  <c r="N5241" i="12"/>
  <c r="N4777" i="12"/>
  <c r="N3149" i="12"/>
  <c r="N5488" i="12"/>
  <c r="N5542" i="12"/>
  <c r="N4205" i="12"/>
  <c r="N5562" i="12"/>
  <c r="N3118" i="12"/>
  <c r="N1737" i="12"/>
  <c r="N942" i="12"/>
  <c r="N1938" i="12"/>
  <c r="N3332" i="12"/>
  <c r="N1659" i="12"/>
  <c r="N5085" i="12"/>
  <c r="N5312" i="12"/>
  <c r="N4890" i="12"/>
  <c r="N1942" i="12"/>
  <c r="N4619" i="12"/>
  <c r="N4611" i="12"/>
  <c r="N2345" i="12"/>
  <c r="N3594" i="12"/>
  <c r="N1404" i="12"/>
  <c r="N3497" i="12"/>
  <c r="N1329" i="12"/>
  <c r="N2285" i="12"/>
  <c r="N4745" i="12"/>
  <c r="N3099" i="12"/>
  <c r="N5284" i="12"/>
  <c r="N5208" i="12"/>
  <c r="N3283" i="12"/>
  <c r="N2283" i="12"/>
  <c r="N5338" i="12"/>
  <c r="N4831" i="12"/>
  <c r="N5389" i="12"/>
  <c r="N1547" i="12"/>
  <c r="N5165" i="12"/>
  <c r="N3716" i="12"/>
  <c r="N3393" i="12"/>
  <c r="N3936" i="12"/>
  <c r="N3184" i="12"/>
  <c r="N5381" i="12"/>
  <c r="N5222" i="12"/>
  <c r="N4095" i="12"/>
  <c r="N5393" i="12"/>
  <c r="N658" i="12"/>
  <c r="N2562" i="12"/>
  <c r="N4977" i="12"/>
  <c r="N2672" i="12"/>
  <c r="N3813" i="12"/>
  <c r="N5121" i="12"/>
  <c r="N4529" i="12"/>
  <c r="N5189" i="12"/>
  <c r="N466" i="12"/>
  <c r="N1474" i="12"/>
  <c r="N3308" i="12"/>
  <c r="N4070" i="12"/>
  <c r="N4797" i="12"/>
  <c r="N3715" i="12"/>
  <c r="N4571" i="12"/>
  <c r="N4213" i="12"/>
  <c r="N5330" i="12"/>
  <c r="N4188" i="12"/>
  <c r="N4447" i="12"/>
  <c r="N2753" i="12"/>
  <c r="N5486" i="12"/>
  <c r="N5299" i="12"/>
  <c r="N5482" i="12"/>
  <c r="N463" i="12"/>
  <c r="N4819" i="12"/>
  <c r="N5532" i="12"/>
  <c r="N4900" i="12"/>
  <c r="N5531" i="12"/>
  <c r="N4615" i="12"/>
  <c r="N4825" i="12"/>
  <c r="N1620" i="12"/>
  <c r="N5157" i="12"/>
  <c r="N5536" i="12"/>
  <c r="N5405" i="12"/>
  <c r="N881" i="12"/>
  <c r="N3937" i="12"/>
  <c r="N4762" i="12"/>
  <c r="N807" i="12"/>
  <c r="N4492" i="12"/>
  <c r="N2689" i="12"/>
  <c r="N4102" i="12"/>
  <c r="N4433" i="12"/>
  <c r="N4368" i="12"/>
  <c r="N5154" i="12"/>
  <c r="N403" i="12"/>
  <c r="N4775" i="12"/>
  <c r="N4852" i="12"/>
  <c r="N5443" i="12"/>
  <c r="N3602" i="12"/>
  <c r="N5505" i="12"/>
  <c r="N4672" i="12"/>
  <c r="N4020" i="12"/>
  <c r="N2735" i="12"/>
  <c r="N2462" i="12"/>
  <c r="N5265" i="12"/>
  <c r="N4757" i="12"/>
  <c r="N3013" i="12"/>
  <c r="N29" i="12"/>
  <c r="N2326" i="12"/>
  <c r="N5305" i="12"/>
  <c r="N4998" i="12"/>
  <c r="N5204" i="12"/>
  <c r="N4325" i="12"/>
  <c r="N3764" i="12"/>
  <c r="N3487" i="12"/>
  <c r="N2964" i="12"/>
  <c r="N225" i="12"/>
  <c r="N5498" i="12"/>
  <c r="N2221" i="12"/>
  <c r="N547" i="12"/>
  <c r="N5499" i="12"/>
  <c r="N4539" i="12"/>
  <c r="N5098" i="12"/>
  <c r="N1205" i="12"/>
  <c r="N4347" i="12"/>
  <c r="N1642" i="12"/>
  <c r="N3040" i="12"/>
  <c r="N3355" i="12"/>
  <c r="N2602" i="12"/>
  <c r="N4786" i="12"/>
  <c r="N1693" i="12"/>
  <c r="N5502" i="12"/>
  <c r="N1166" i="12"/>
  <c r="N3793" i="12"/>
  <c r="N1921" i="12"/>
  <c r="N1059" i="12"/>
  <c r="N3428" i="12"/>
  <c r="N5001" i="12"/>
  <c r="N2101" i="12"/>
  <c r="N2178" i="12"/>
  <c r="N4846" i="12"/>
  <c r="N2781" i="12"/>
  <c r="N3839" i="12"/>
  <c r="N3124" i="12"/>
  <c r="N4314" i="12"/>
  <c r="N5172" i="12"/>
  <c r="N2292" i="12"/>
  <c r="N1054" i="12"/>
  <c r="N1225" i="12"/>
  <c r="N3051" i="12"/>
  <c r="N2310" i="12"/>
  <c r="N1405" i="12"/>
  <c r="N2825" i="12"/>
  <c r="N4391" i="12"/>
  <c r="N2980" i="12"/>
  <c r="N4941" i="12"/>
  <c r="N3183" i="12"/>
  <c r="N3556" i="12"/>
  <c r="N3863" i="12"/>
  <c r="N1431" i="12"/>
  <c r="N4497" i="12"/>
  <c r="N966" i="12"/>
  <c r="N2131" i="12"/>
  <c r="N5148" i="12"/>
  <c r="N5382" i="12"/>
  <c r="N1657" i="12"/>
  <c r="N4432" i="12"/>
  <c r="N5025" i="12"/>
  <c r="N4907" i="12"/>
  <c r="N1832" i="12"/>
  <c r="N4265" i="12"/>
  <c r="N4833" i="12"/>
  <c r="N5350" i="12"/>
  <c r="N3003" i="12"/>
  <c r="N1634" i="12"/>
  <c r="N4736" i="12"/>
  <c r="N4868" i="12"/>
  <c r="N4707" i="12"/>
  <c r="N5263" i="12"/>
  <c r="N4319" i="12"/>
  <c r="N2779" i="12"/>
  <c r="N5397" i="12"/>
  <c r="N4502" i="12"/>
  <c r="N5412" i="12"/>
  <c r="N1604" i="12"/>
  <c r="N3646" i="12"/>
  <c r="N4203" i="12"/>
  <c r="N385" i="12"/>
  <c r="N214" i="12"/>
  <c r="N5138" i="12"/>
  <c r="N3477" i="12"/>
  <c r="N1807" i="12"/>
  <c r="N4446" i="12"/>
  <c r="N5327" i="12"/>
  <c r="N1995" i="12"/>
  <c r="N2832" i="12"/>
  <c r="N4343" i="12"/>
  <c r="N760" i="12"/>
  <c r="N3461" i="12"/>
  <c r="N5418" i="12"/>
  <c r="N3317" i="12"/>
  <c r="N5118" i="12"/>
  <c r="N4675" i="12"/>
  <c r="N3354" i="12"/>
  <c r="N5371" i="12"/>
  <c r="N2748" i="12"/>
  <c r="N2570" i="12"/>
  <c r="N1292" i="12"/>
  <c r="N3240" i="12"/>
  <c r="N3840" i="12"/>
  <c r="N943" i="12"/>
  <c r="N4332" i="12"/>
  <c r="N5062" i="12"/>
  <c r="N1792" i="12"/>
  <c r="N5347" i="12"/>
  <c r="N2683" i="12"/>
  <c r="N5273" i="12"/>
  <c r="N1702" i="12"/>
  <c r="N5442" i="12"/>
  <c r="N2163" i="12"/>
  <c r="N1971" i="12"/>
  <c r="N1411" i="12"/>
  <c r="N3294" i="12"/>
  <c r="N4531" i="12"/>
  <c r="N1162" i="12"/>
  <c r="N2308" i="12"/>
  <c r="N2195" i="12"/>
  <c r="N1975" i="12"/>
  <c r="N1893" i="12"/>
  <c r="N4068" i="12"/>
  <c r="N5283" i="12"/>
  <c r="N4870" i="12"/>
  <c r="N4021" i="12"/>
  <c r="N5570" i="12"/>
  <c r="N2218" i="12"/>
  <c r="N405" i="12"/>
  <c r="N4961" i="12"/>
  <c r="N3066" i="12"/>
  <c r="N2399" i="12"/>
  <c r="N5428" i="12"/>
  <c r="N2405" i="12"/>
  <c r="N3081" i="12"/>
  <c r="N5353" i="12"/>
  <c r="N2393" i="12"/>
  <c r="N3055" i="12"/>
  <c r="N4414" i="12"/>
  <c r="N2331" i="12"/>
  <c r="N5385" i="12"/>
  <c r="N5464" i="12"/>
  <c r="N3460" i="12"/>
  <c r="N530" i="12"/>
  <c r="N4481" i="12"/>
  <c r="N5360" i="12"/>
  <c r="N1844" i="12"/>
  <c r="N3097" i="12"/>
  <c r="N2553" i="12"/>
  <c r="N3067" i="12"/>
  <c r="N3299" i="12"/>
  <c r="N2139" i="12"/>
  <c r="N4043" i="12"/>
  <c r="N4920" i="12"/>
  <c r="N2514" i="12"/>
  <c r="N1215" i="12"/>
  <c r="N5373" i="12"/>
  <c r="N3597" i="12"/>
  <c r="N952" i="12"/>
  <c r="N2864" i="12"/>
  <c r="N913" i="12"/>
  <c r="N4584" i="12"/>
  <c r="N4397" i="12"/>
  <c r="N4565" i="12"/>
  <c r="N5151" i="12"/>
  <c r="N4022" i="12"/>
  <c r="N5203" i="12"/>
  <c r="N3649" i="12"/>
  <c r="N5459" i="12"/>
  <c r="N4917" i="12"/>
  <c r="N5435" i="12"/>
  <c r="N2661" i="12"/>
  <c r="N4738" i="12"/>
  <c r="N4783" i="12"/>
  <c r="N3316" i="12"/>
  <c r="N4983" i="12"/>
  <c r="N2970" i="12"/>
  <c r="N1347" i="12"/>
  <c r="N270" i="12"/>
  <c r="N2211" i="12"/>
  <c r="N238" i="12"/>
  <c r="N1802" i="12"/>
  <c r="N949" i="12"/>
  <c r="N3975" i="12"/>
  <c r="N4420" i="12"/>
  <c r="N2421" i="12"/>
  <c r="N4211" i="12"/>
  <c r="N2118" i="12"/>
  <c r="N3972" i="12"/>
  <c r="N3498" i="12"/>
  <c r="N5409" i="12"/>
  <c r="N386" i="12"/>
  <c r="N5141" i="12"/>
  <c r="N5125" i="12"/>
  <c r="N2581" i="12"/>
  <c r="N5372" i="12"/>
  <c r="N5506" i="12"/>
  <c r="N1521" i="12"/>
  <c r="N4974" i="12"/>
  <c r="N2955" i="12"/>
  <c r="N5038" i="12"/>
  <c r="N1794" i="12"/>
  <c r="N3496" i="12"/>
  <c r="N1824" i="12"/>
  <c r="N2143" i="12"/>
  <c r="N3445" i="12"/>
  <c r="N1695" i="12"/>
  <c r="N2614" i="12"/>
  <c r="N2273" i="12"/>
  <c r="N3327" i="12"/>
  <c r="N5441" i="12"/>
  <c r="N1143" i="12"/>
  <c r="N2853" i="12"/>
  <c r="N1749" i="12"/>
  <c r="N5213" i="12"/>
  <c r="N5037" i="12"/>
  <c r="N3494" i="12"/>
  <c r="N396" i="12"/>
  <c r="N4124" i="12"/>
  <c r="N3127" i="12"/>
  <c r="N2851" i="12"/>
  <c r="N5086" i="12"/>
  <c r="N4618" i="12"/>
  <c r="N2530" i="12"/>
  <c r="N4939" i="12"/>
  <c r="N5525" i="12"/>
  <c r="N56" i="12"/>
  <c r="N4500" i="12"/>
  <c r="N2752" i="12"/>
  <c r="N5481" i="12"/>
  <c r="N3553" i="12"/>
  <c r="N2866" i="12"/>
  <c r="N1719" i="12"/>
  <c r="N5324" i="12"/>
  <c r="N710" i="12"/>
  <c r="N5128" i="12"/>
  <c r="N1774" i="12"/>
  <c r="N4037" i="12"/>
  <c r="N5270" i="12"/>
  <c r="N5266" i="12"/>
  <c r="N1523" i="12"/>
  <c r="N4321" i="12"/>
  <c r="T2" i="12" l="1"/>
  <c r="T4002" i="12"/>
  <c r="T5240" i="12"/>
  <c r="T4847" i="12"/>
  <c r="T5547" i="12"/>
  <c r="T5080" i="12"/>
  <c r="T5267" i="12"/>
  <c r="T5255" i="12"/>
  <c r="T5477" i="12"/>
  <c r="T5156" i="12"/>
  <c r="T3123" i="12"/>
  <c r="T3991" i="12"/>
  <c r="T3663" i="12"/>
  <c r="T5361" i="12"/>
  <c r="T4957" i="12"/>
  <c r="T5328" i="12"/>
  <c r="T5147" i="12"/>
  <c r="T5427" i="12"/>
  <c r="T3003" i="12"/>
  <c r="T4692" i="12"/>
  <c r="T5183" i="12"/>
  <c r="T5035" i="12"/>
  <c r="T4137" i="12"/>
  <c r="T2724" i="12"/>
  <c r="T4645" i="12"/>
  <c r="T2020" i="12"/>
  <c r="T2425" i="12"/>
  <c r="T4024" i="12"/>
  <c r="T1980" i="12"/>
  <c r="T2413" i="12"/>
  <c r="T4978" i="12"/>
  <c r="T5111" i="12"/>
  <c r="T3149" i="12"/>
  <c r="T5478" i="12"/>
  <c r="T5249" i="12"/>
  <c r="T5360" i="12"/>
  <c r="T4531" i="12"/>
  <c r="T1208" i="12"/>
  <c r="T4390" i="12"/>
  <c r="T119" i="12"/>
  <c r="T2369" i="12"/>
  <c r="T4533" i="12"/>
  <c r="T5146" i="12"/>
  <c r="T1987" i="12"/>
  <c r="T4397" i="12"/>
  <c r="T1798" i="12"/>
  <c r="T1865" i="12"/>
  <c r="T1813" i="12"/>
  <c r="T3395" i="12"/>
  <c r="T3745" i="12"/>
  <c r="T4172" i="12"/>
  <c r="T920" i="12"/>
  <c r="T2787" i="12"/>
  <c r="T4201" i="12"/>
  <c r="T3322" i="12"/>
  <c r="T2600" i="12"/>
  <c r="T1498" i="12"/>
  <c r="T2699" i="12"/>
  <c r="T1575" i="12"/>
  <c r="T1419" i="12"/>
  <c r="T1670" i="12"/>
  <c r="T2531" i="12"/>
  <c r="T2984" i="12"/>
  <c r="T4327" i="12"/>
  <c r="T3925" i="12"/>
  <c r="T4981" i="12"/>
  <c r="T807" i="12"/>
  <c r="T4859" i="12"/>
  <c r="T3263" i="12"/>
  <c r="T4556" i="12"/>
  <c r="T4366" i="12"/>
  <c r="T1377" i="12"/>
  <c r="T4453" i="12"/>
  <c r="T3755" i="12"/>
  <c r="T69" i="12"/>
  <c r="T3508" i="12"/>
  <c r="T4118" i="12"/>
  <c r="T2700" i="12"/>
  <c r="T4203" i="12"/>
  <c r="T1497" i="12"/>
  <c r="T1288" i="12"/>
  <c r="T1290" i="12"/>
  <c r="T3974" i="12"/>
  <c r="T2117" i="12"/>
  <c r="T5056" i="12"/>
  <c r="T2584" i="12"/>
  <c r="T3932" i="12"/>
  <c r="T1666" i="12"/>
  <c r="T444" i="12"/>
  <c r="T5530" i="12"/>
  <c r="T4252" i="12"/>
  <c r="T2518" i="12"/>
  <c r="T5364" i="12"/>
  <c r="T4930" i="12"/>
  <c r="T5375" i="12"/>
  <c r="T5305" i="12"/>
  <c r="T5536" i="12"/>
  <c r="T3737" i="12"/>
  <c r="T5567" i="12"/>
  <c r="T3899" i="12"/>
  <c r="T1630" i="12"/>
  <c r="T5519" i="12"/>
  <c r="T5154" i="12"/>
  <c r="T3334" i="12"/>
  <c r="T5288" i="12"/>
  <c r="T5416" i="12"/>
  <c r="T2757" i="12"/>
  <c r="T4519" i="12"/>
  <c r="T4920" i="12"/>
  <c r="T4156" i="12"/>
  <c r="T5315" i="12"/>
  <c r="T4538" i="12"/>
  <c r="T5238" i="12"/>
  <c r="T4818" i="12"/>
  <c r="T243" i="12"/>
  <c r="T2335" i="12"/>
  <c r="T5368" i="12"/>
  <c r="T3574" i="12"/>
  <c r="T1354" i="12"/>
  <c r="T5451" i="12"/>
  <c r="T2744" i="12"/>
  <c r="T3435" i="12"/>
  <c r="T5075" i="12"/>
  <c r="T4907" i="12"/>
  <c r="T617" i="12"/>
  <c r="T2102" i="12"/>
  <c r="T1759" i="12"/>
  <c r="T3024" i="12"/>
  <c r="T3191" i="12"/>
  <c r="T4177" i="12"/>
  <c r="T1539" i="12"/>
  <c r="T3854" i="12"/>
  <c r="T3706" i="12"/>
  <c r="T1489" i="12"/>
  <c r="T4001" i="12"/>
  <c r="T4386" i="12"/>
  <c r="T2008" i="12"/>
  <c r="T2347" i="12"/>
  <c r="T1106" i="12"/>
  <c r="T5119" i="12"/>
  <c r="T3626" i="12"/>
  <c r="T4723" i="12"/>
  <c r="T4858" i="12"/>
  <c r="T4583" i="12"/>
  <c r="T3904" i="12"/>
  <c r="T830" i="12"/>
  <c r="T3298" i="12"/>
  <c r="T1953" i="12"/>
  <c r="T4211" i="12"/>
  <c r="T2326" i="12"/>
  <c r="T4775" i="12"/>
  <c r="T4901" i="12"/>
  <c r="T1914" i="12"/>
  <c r="T2224" i="12"/>
  <c r="T2785" i="12"/>
  <c r="T3073" i="12"/>
  <c r="T58" i="12"/>
  <c r="T1737" i="12"/>
  <c r="T412" i="12"/>
  <c r="T4713" i="12"/>
  <c r="T2718" i="12"/>
  <c r="T3616" i="12"/>
  <c r="T5287" i="12"/>
  <c r="T1658" i="12"/>
  <c r="T1876" i="12"/>
  <c r="T1273" i="12"/>
  <c r="T5204" i="12"/>
  <c r="T1150" i="12"/>
  <c r="T4055" i="12"/>
  <c r="T1781" i="12"/>
  <c r="T3261" i="12"/>
  <c r="T4458" i="12"/>
  <c r="T981" i="12"/>
  <c r="T2854" i="12"/>
  <c r="T1111" i="12"/>
  <c r="T915" i="12"/>
  <c r="T162" i="12"/>
  <c r="T2051" i="12"/>
  <c r="T3373" i="12"/>
  <c r="T1605" i="12"/>
  <c r="T3766" i="12"/>
  <c r="T3649" i="12"/>
  <c r="T1845" i="12"/>
  <c r="T2274" i="12"/>
  <c r="T2212" i="12"/>
  <c r="T1080" i="12"/>
  <c r="T533" i="12"/>
  <c r="T1907" i="12"/>
  <c r="T4451" i="12"/>
  <c r="T3163" i="12"/>
  <c r="T430" i="12"/>
  <c r="T1645" i="12"/>
  <c r="T2332" i="12"/>
  <c r="T3930" i="12"/>
  <c r="T4699" i="12"/>
  <c r="T461" i="12"/>
  <c r="T1520" i="12"/>
  <c r="T2936" i="12"/>
  <c r="T3358" i="12"/>
  <c r="T1878" i="12"/>
  <c r="T4182" i="12"/>
  <c r="T577" i="12"/>
  <c r="T4286" i="12"/>
  <c r="T602" i="12"/>
  <c r="T1887" i="12"/>
  <c r="T521" i="12"/>
  <c r="T3914" i="12"/>
  <c r="T517" i="12"/>
  <c r="T2479" i="12"/>
  <c r="T134" i="12"/>
  <c r="T895" i="12"/>
  <c r="T4615" i="12"/>
  <c r="T2417" i="12"/>
  <c r="T208" i="12"/>
  <c r="T2807" i="12"/>
  <c r="T611" i="12"/>
  <c r="T292" i="12"/>
  <c r="T261" i="12"/>
  <c r="T550" i="12"/>
  <c r="T1028" i="12"/>
  <c r="T3860" i="12"/>
  <c r="T1189" i="12"/>
  <c r="T1779" i="12"/>
  <c r="T4442" i="12"/>
  <c r="T2633" i="12"/>
  <c r="T2486" i="12"/>
  <c r="T3796" i="12"/>
  <c r="T2900" i="12"/>
  <c r="T1255" i="12"/>
  <c r="T3265" i="12"/>
  <c r="T186" i="12"/>
  <c r="T2295" i="12"/>
  <c r="T3826" i="12"/>
  <c r="T1800" i="12"/>
  <c r="T516" i="12"/>
  <c r="T553" i="12"/>
  <c r="T5007" i="12"/>
  <c r="T4435" i="12"/>
  <c r="T5293" i="12"/>
  <c r="T5172" i="12"/>
  <c r="T5063" i="12"/>
  <c r="T4240" i="12"/>
  <c r="T1003" i="12"/>
  <c r="T1523" i="12"/>
  <c r="T5263" i="12"/>
  <c r="T1808" i="12"/>
  <c r="T4992" i="12"/>
  <c r="T543" i="12"/>
  <c r="T5318" i="12"/>
  <c r="T453" i="12"/>
  <c r="T5556" i="12"/>
  <c r="T4263" i="12"/>
  <c r="T2621" i="12"/>
  <c r="T4639" i="12"/>
  <c r="T4913" i="12"/>
  <c r="T3769" i="12"/>
  <c r="T5143" i="12"/>
  <c r="T2816" i="12"/>
  <c r="T4520" i="12"/>
  <c r="T4113" i="12"/>
  <c r="T1174" i="12"/>
  <c r="T5418" i="12"/>
  <c r="T1673" i="12"/>
  <c r="T5450" i="12"/>
  <c r="T4371" i="12"/>
  <c r="T2624" i="12"/>
  <c r="T5230" i="12"/>
  <c r="T2618" i="12"/>
  <c r="T5537" i="12"/>
  <c r="T3567" i="12"/>
  <c r="T2536" i="12"/>
  <c r="T4169" i="12"/>
  <c r="T2368" i="12"/>
  <c r="T4248" i="12"/>
  <c r="T4287" i="12"/>
  <c r="T3220" i="12"/>
  <c r="T2520" i="12"/>
  <c r="T3399" i="12"/>
  <c r="T3747" i="12"/>
  <c r="T2896" i="12"/>
  <c r="T2589" i="12"/>
  <c r="T3539" i="12"/>
  <c r="T2610" i="12"/>
  <c r="T4465" i="12"/>
  <c r="T3405" i="12"/>
  <c r="T4569" i="12"/>
  <c r="T3270" i="12"/>
  <c r="T1858" i="12"/>
  <c r="T977" i="12"/>
  <c r="T2365" i="12"/>
  <c r="T4776" i="12"/>
  <c r="T3526" i="12"/>
  <c r="T2065" i="12"/>
  <c r="T2938" i="12"/>
  <c r="T3012" i="12"/>
  <c r="T1452" i="12"/>
  <c r="T3484" i="12"/>
  <c r="T3420" i="12"/>
  <c r="T4613" i="12"/>
  <c r="T3051" i="12"/>
  <c r="T3407" i="12"/>
  <c r="T871" i="12"/>
  <c r="T3641" i="12"/>
  <c r="T5136" i="12"/>
  <c r="T855" i="12"/>
  <c r="T4628" i="12"/>
  <c r="T856" i="12"/>
  <c r="T2178" i="12"/>
  <c r="T3922" i="12"/>
  <c r="T5563" i="12"/>
  <c r="T5224" i="12"/>
  <c r="T4845" i="12"/>
  <c r="T5206" i="12"/>
  <c r="T2929" i="12"/>
  <c r="T5540" i="12"/>
  <c r="T5219" i="12"/>
  <c r="T4846" i="12"/>
  <c r="T4755" i="12"/>
  <c r="T5281" i="12"/>
  <c r="T5421" i="12"/>
  <c r="T4196" i="12"/>
  <c r="T5558" i="12"/>
  <c r="T5102" i="12"/>
  <c r="T4433" i="12"/>
  <c r="T4914" i="12"/>
  <c r="T776" i="12"/>
  <c r="T5103" i="12"/>
  <c r="T4950" i="12"/>
  <c r="T4031" i="12"/>
  <c r="T4916" i="12"/>
  <c r="T5507" i="12"/>
  <c r="T2639" i="12"/>
  <c r="T3370" i="12"/>
  <c r="T3293" i="12"/>
  <c r="T3865" i="12"/>
  <c r="T3398" i="12"/>
  <c r="T3357" i="12"/>
  <c r="T3136" i="12"/>
  <c r="T4809" i="12"/>
  <c r="T4903" i="12"/>
  <c r="T4832" i="12"/>
  <c r="T3657" i="12"/>
  <c r="T2400" i="12"/>
  <c r="T3490" i="12"/>
  <c r="T4641" i="12"/>
  <c r="T2860" i="12"/>
  <c r="T3805" i="12"/>
  <c r="T3295" i="12"/>
  <c r="T3833" i="12"/>
  <c r="T5047" i="12"/>
  <c r="T5279" i="12"/>
  <c r="T5138" i="12"/>
  <c r="T4650" i="12"/>
  <c r="T4781" i="12"/>
  <c r="T4969" i="12"/>
  <c r="T4148" i="12"/>
  <c r="T1434" i="12"/>
  <c r="T5291" i="12"/>
  <c r="T4687" i="12"/>
  <c r="T5374" i="12"/>
  <c r="T3568" i="12"/>
  <c r="T3121" i="12"/>
  <c r="T2564" i="12"/>
  <c r="T4703" i="12"/>
  <c r="T3799" i="12"/>
  <c r="T4237" i="12"/>
  <c r="T5523" i="12"/>
  <c r="T4881" i="12"/>
  <c r="T4597" i="12"/>
  <c r="T5497" i="12"/>
  <c r="T5407" i="12"/>
  <c r="T5560" i="12"/>
  <c r="T3691" i="12"/>
  <c r="T5472" i="12"/>
  <c r="T4618" i="12"/>
  <c r="T5512" i="12"/>
  <c r="T3989" i="12"/>
  <c r="T4740" i="12"/>
  <c r="T5354" i="12"/>
  <c r="T5151" i="12"/>
  <c r="T3763" i="12"/>
  <c r="T4804" i="12"/>
  <c r="T4869" i="12"/>
  <c r="T5094" i="12"/>
  <c r="T1513" i="12"/>
  <c r="T3561" i="12"/>
  <c r="T2692" i="12"/>
  <c r="T4513" i="12"/>
  <c r="T3444" i="12"/>
  <c r="T5357" i="12"/>
  <c r="T1706" i="12"/>
  <c r="T5301" i="12"/>
  <c r="T1743" i="12"/>
  <c r="T5327" i="12"/>
  <c r="T3348" i="12"/>
  <c r="T5070" i="12"/>
  <c r="T3656" i="12"/>
  <c r="T2826" i="12"/>
  <c r="T5415" i="12"/>
  <c r="T2918" i="12"/>
  <c r="T3708" i="12"/>
  <c r="T3723" i="12"/>
  <c r="T5330" i="12"/>
  <c r="T821" i="12"/>
  <c r="T4655" i="12"/>
  <c r="T287" i="12"/>
  <c r="T712" i="12"/>
  <c r="T3921" i="12"/>
  <c r="T3041" i="12"/>
  <c r="T4536" i="12"/>
  <c r="T4747" i="12"/>
  <c r="T2679" i="12"/>
  <c r="T2056" i="12"/>
  <c r="T4436" i="12"/>
  <c r="T307" i="12"/>
  <c r="T2031" i="12"/>
  <c r="T2057" i="12"/>
  <c r="T2553" i="12"/>
  <c r="T1641" i="12"/>
  <c r="T4530" i="12"/>
  <c r="T2563" i="12"/>
  <c r="T4754" i="12"/>
  <c r="T5475" i="12"/>
  <c r="T4616" i="12"/>
  <c r="T2193" i="12"/>
  <c r="T5524" i="12"/>
  <c r="T5539" i="12"/>
  <c r="T5549" i="12"/>
  <c r="T5526" i="12"/>
  <c r="T5525" i="12"/>
  <c r="T5564" i="12"/>
  <c r="T4244" i="12"/>
  <c r="T5390" i="12"/>
  <c r="T5428" i="12"/>
  <c r="T4046" i="12"/>
  <c r="T4069" i="12"/>
  <c r="T5521" i="12"/>
  <c r="T4534" i="12"/>
  <c r="T5165" i="12"/>
  <c r="T4995" i="12"/>
  <c r="T3385" i="12"/>
  <c r="T5569" i="12"/>
  <c r="T5016" i="12"/>
  <c r="T3960" i="12"/>
  <c r="T3393" i="12"/>
  <c r="T3646" i="12"/>
  <c r="T4209" i="12"/>
  <c r="T4269" i="12"/>
  <c r="T4558" i="12"/>
  <c r="T5004" i="12"/>
  <c r="T3966" i="12"/>
  <c r="T5029" i="12"/>
  <c r="T5177" i="12"/>
  <c r="T3129" i="12"/>
  <c r="T3965" i="12"/>
  <c r="T3736" i="12"/>
  <c r="T3588" i="12"/>
  <c r="T4529" i="12"/>
  <c r="T2581" i="12"/>
  <c r="T2650" i="12"/>
  <c r="T4304" i="12"/>
  <c r="T3767" i="12"/>
  <c r="T1490" i="12"/>
  <c r="T3986" i="12"/>
  <c r="T3328" i="12"/>
  <c r="T5321" i="12"/>
  <c r="T4039" i="12"/>
  <c r="T57" i="12"/>
  <c r="T4008" i="12"/>
  <c r="T4440" i="12"/>
  <c r="T756" i="12"/>
  <c r="T1713" i="12"/>
  <c r="T3197" i="12"/>
  <c r="T5097" i="12"/>
  <c r="T4100" i="12"/>
  <c r="T2071" i="12"/>
  <c r="T3629" i="12"/>
  <c r="T1119" i="12"/>
  <c r="T4553" i="12"/>
  <c r="T4221" i="12"/>
  <c r="T2990" i="12"/>
  <c r="T4399" i="12"/>
  <c r="T1881" i="12"/>
  <c r="T2546" i="12"/>
  <c r="T3938" i="12"/>
  <c r="T2228" i="12"/>
  <c r="T3440" i="12"/>
  <c r="T3830" i="12"/>
  <c r="T3080" i="12"/>
  <c r="T2672" i="12"/>
  <c r="T5037" i="12"/>
  <c r="T5241" i="12"/>
  <c r="T5398" i="12"/>
  <c r="T5522" i="12"/>
  <c r="T5341" i="12"/>
  <c r="T5565" i="12"/>
  <c r="T4624" i="12"/>
  <c r="T5164" i="12"/>
  <c r="T4066" i="12"/>
  <c r="T5155" i="12"/>
  <c r="T5572" i="12"/>
  <c r="T4756" i="12"/>
  <c r="T3570" i="12"/>
  <c r="T5325" i="12"/>
  <c r="T4923" i="12"/>
  <c r="T4867" i="12"/>
  <c r="T5454" i="12"/>
  <c r="T3423" i="12"/>
  <c r="T4262" i="12"/>
  <c r="T2928" i="12"/>
  <c r="T5038" i="12"/>
  <c r="T2767" i="12"/>
  <c r="T4072" i="12"/>
  <c r="T2367" i="12"/>
  <c r="T5137" i="12"/>
  <c r="T3447" i="12"/>
  <c r="T4841" i="12"/>
  <c r="T698" i="12"/>
  <c r="T4999" i="12"/>
  <c r="T4333" i="12"/>
  <c r="T2660" i="12"/>
  <c r="T4746" i="12"/>
  <c r="T5494" i="12"/>
  <c r="T3535" i="12"/>
  <c r="T2709" i="12"/>
  <c r="T4191" i="12"/>
  <c r="T1173" i="12"/>
  <c r="T5404" i="12"/>
  <c r="T4297" i="12"/>
  <c r="T5129" i="12"/>
  <c r="T893" i="12"/>
  <c r="T2842" i="12"/>
  <c r="T3260" i="12"/>
  <c r="T2830" i="12"/>
  <c r="T2370" i="12"/>
  <c r="T492" i="12"/>
  <c r="T5067" i="12"/>
  <c r="T2182" i="12"/>
  <c r="T3202" i="12"/>
  <c r="T3869" i="12"/>
  <c r="T2725" i="12"/>
  <c r="T4485" i="12"/>
  <c r="T2579" i="12"/>
  <c r="T2634" i="12"/>
  <c r="T420" i="12"/>
  <c r="T2167" i="12"/>
  <c r="T940" i="12"/>
  <c r="T4132" i="12"/>
  <c r="T1422" i="12"/>
  <c r="T1625" i="12"/>
  <c r="T2103" i="12"/>
  <c r="T2455" i="12"/>
  <c r="T1383" i="12"/>
  <c r="T540" i="12"/>
  <c r="T250" i="12"/>
  <c r="T2094" i="12"/>
  <c r="T2454" i="12"/>
  <c r="T2279" i="12"/>
  <c r="T3613" i="12"/>
  <c r="T3112" i="12"/>
  <c r="T4732" i="12"/>
  <c r="T3819" i="12"/>
  <c r="T3000" i="12"/>
  <c r="T2880" i="12"/>
  <c r="T5570" i="12"/>
  <c r="T5467" i="12"/>
  <c r="T3696" i="12"/>
  <c r="T5218" i="12"/>
  <c r="T3069" i="12"/>
  <c r="T5532" i="12"/>
  <c r="T1265" i="12"/>
  <c r="T2234" i="12"/>
  <c r="T5259" i="12"/>
  <c r="T5378" i="12"/>
  <c r="T1139" i="12"/>
  <c r="T4415" i="12"/>
  <c r="T4473" i="12"/>
  <c r="T4217" i="12"/>
  <c r="T3828" i="12"/>
  <c r="T3238" i="12"/>
  <c r="T3283" i="12"/>
  <c r="T3848" i="12"/>
  <c r="T4412" i="12"/>
  <c r="T4714" i="12"/>
  <c r="T2114" i="12"/>
  <c r="T3743" i="12"/>
  <c r="T4797" i="12"/>
  <c r="T5466" i="12"/>
  <c r="T4836" i="12"/>
  <c r="T3952" i="12"/>
  <c r="T2983" i="12"/>
  <c r="T5338" i="12"/>
  <c r="T5402" i="12"/>
  <c r="T4491" i="12"/>
  <c r="T3863" i="12"/>
  <c r="T2917" i="12"/>
  <c r="T2885" i="12"/>
  <c r="T5344" i="12"/>
  <c r="T3542" i="12"/>
  <c r="T2160" i="12"/>
  <c r="T5152" i="12"/>
  <c r="T3964" i="12"/>
  <c r="T2863" i="12"/>
  <c r="T2971" i="12"/>
  <c r="T2166" i="12"/>
  <c r="T3067" i="12"/>
  <c r="T4215" i="12"/>
  <c r="T2870" i="12"/>
  <c r="T4052" i="12"/>
  <c r="T3832" i="12"/>
  <c r="T3714" i="12"/>
  <c r="T3710" i="12"/>
  <c r="T2604" i="12"/>
  <c r="T2973" i="12"/>
  <c r="T2591" i="12"/>
  <c r="T3734" i="12"/>
  <c r="T2848" i="12"/>
  <c r="T3578" i="12"/>
  <c r="T3530" i="12"/>
  <c r="T1652" i="12"/>
  <c r="T1177" i="12"/>
  <c r="T3449" i="12"/>
  <c r="T3410" i="12"/>
  <c r="T4825" i="12"/>
  <c r="T4551" i="12"/>
  <c r="T5316" i="12"/>
  <c r="T2741" i="12"/>
  <c r="T5460" i="12"/>
  <c r="T5511" i="12"/>
  <c r="T1301" i="12"/>
  <c r="T5543" i="12"/>
  <c r="T5403" i="12"/>
  <c r="T3144" i="12"/>
  <c r="T5126" i="12"/>
  <c r="T5517" i="12"/>
  <c r="T5433" i="12"/>
  <c r="T4741" i="12"/>
  <c r="T1703" i="12"/>
  <c r="T4500" i="12"/>
  <c r="T5308" i="12"/>
  <c r="T5292" i="12"/>
  <c r="T2138" i="12"/>
  <c r="T5538" i="12"/>
  <c r="T4676" i="12"/>
  <c r="T5504" i="12"/>
  <c r="T4708" i="12"/>
  <c r="T4000" i="12"/>
  <c r="T545" i="12"/>
  <c r="T463" i="12"/>
  <c r="T4510" i="12"/>
  <c r="T4495" i="12"/>
  <c r="T4638" i="12"/>
  <c r="T158" i="12"/>
  <c r="T3816" i="12"/>
  <c r="T2802" i="12"/>
  <c r="T4872" i="12"/>
  <c r="T4421" i="12"/>
  <c r="T3801" i="12"/>
  <c r="T2282" i="12"/>
  <c r="T3286" i="12"/>
  <c r="T3100" i="12"/>
  <c r="T3808" i="12"/>
  <c r="T4792" i="12"/>
  <c r="T4633" i="12"/>
  <c r="T4410" i="12"/>
  <c r="T3150" i="12"/>
  <c r="T4631" i="12"/>
  <c r="T336" i="12"/>
  <c r="T1405" i="12"/>
  <c r="T5161" i="12"/>
  <c r="T3878" i="12"/>
  <c r="T4147" i="12"/>
  <c r="T5417" i="12"/>
  <c r="T1283" i="12"/>
  <c r="T3798" i="12"/>
  <c r="T4896" i="12"/>
  <c r="T1748" i="12"/>
  <c r="T3460" i="12"/>
  <c r="T529" i="12"/>
  <c r="T2532" i="12"/>
  <c r="T3470" i="12"/>
  <c r="T1712" i="12"/>
  <c r="T3988" i="12"/>
  <c r="T4402" i="12"/>
  <c r="T5387" i="12"/>
  <c r="T4691" i="12"/>
  <c r="T4362" i="12"/>
  <c r="T5245" i="12"/>
  <c r="T5462" i="12"/>
  <c r="T4493" i="12"/>
  <c r="T2664" i="12"/>
  <c r="T5079" i="12"/>
  <c r="T3718" i="12"/>
  <c r="T4293" i="12"/>
  <c r="T2155" i="12"/>
  <c r="T4514" i="12"/>
  <c r="T3411" i="12"/>
  <c r="T5434" i="12"/>
  <c r="T3969" i="12"/>
  <c r="T3425" i="12"/>
  <c r="T364" i="12"/>
  <c r="T3553" i="12"/>
  <c r="T2737" i="12"/>
  <c r="T531" i="12"/>
  <c r="T5000" i="12"/>
  <c r="T5114" i="12"/>
  <c r="T5440" i="12"/>
  <c r="T4266" i="12"/>
  <c r="T3685" i="12"/>
  <c r="T1850" i="12"/>
  <c r="T5514" i="12"/>
  <c r="T2540" i="12"/>
  <c r="T583" i="12"/>
  <c r="T4392" i="12"/>
  <c r="T2525" i="12"/>
  <c r="T5373" i="12"/>
  <c r="T1616" i="12"/>
  <c r="T4258" i="12"/>
  <c r="T5122" i="12"/>
  <c r="T1745" i="12"/>
  <c r="T3409" i="12"/>
  <c r="T1893" i="12"/>
  <c r="T3439" i="12"/>
  <c r="T2977" i="12"/>
  <c r="T3521" i="12"/>
  <c r="T5215" i="12"/>
  <c r="T2705" i="12"/>
  <c r="T2931" i="12"/>
  <c r="T1785" i="12"/>
  <c r="T3514" i="12"/>
  <c r="T3595" i="12"/>
  <c r="T4763" i="12"/>
  <c r="T1742" i="12"/>
  <c r="T1843" i="12"/>
  <c r="T1183" i="12"/>
  <c r="T3140" i="12"/>
  <c r="T2317" i="12"/>
  <c r="T3632" i="12"/>
  <c r="T4811" i="12"/>
  <c r="T4247" i="12"/>
  <c r="T2179" i="12"/>
  <c r="T3813" i="12"/>
  <c r="T1890" i="12"/>
  <c r="T2894" i="12"/>
  <c r="T5349" i="12"/>
  <c r="T377" i="12"/>
  <c r="T4202" i="12"/>
  <c r="T2847" i="12"/>
  <c r="T4562" i="12"/>
  <c r="T2408" i="12"/>
  <c r="T591" i="12"/>
  <c r="T2186" i="12"/>
  <c r="T3959" i="12"/>
  <c r="T3752" i="12"/>
  <c r="T5383" i="12"/>
  <c r="T3040" i="12"/>
  <c r="T2077" i="12"/>
  <c r="T5078" i="12"/>
  <c r="T5410" i="12"/>
  <c r="T5256" i="12"/>
  <c r="T5194" i="12"/>
  <c r="T4828" i="12"/>
  <c r="T5278" i="12"/>
  <c r="T4282" i="12"/>
  <c r="T3937" i="12"/>
  <c r="T4130" i="12"/>
  <c r="T5087" i="12"/>
  <c r="T4593" i="12"/>
  <c r="T5405" i="12"/>
  <c r="T3072" i="12"/>
  <c r="T5059" i="12"/>
  <c r="T4626" i="12"/>
  <c r="T4986" i="12"/>
  <c r="T5145" i="12"/>
  <c r="T4977" i="12"/>
  <c r="T4126" i="12"/>
  <c r="T4749" i="12"/>
  <c r="T4111" i="12"/>
  <c r="T5213" i="12"/>
  <c r="T3193" i="12"/>
  <c r="T4905" i="12"/>
  <c r="T3354" i="12"/>
  <c r="T4071" i="12"/>
  <c r="T4492" i="12"/>
  <c r="T1688" i="12"/>
  <c r="T3325" i="12"/>
  <c r="T1693" i="12"/>
  <c r="T3558" i="12"/>
  <c r="T4396" i="12"/>
  <c r="T4748" i="12"/>
  <c r="T3022" i="12"/>
  <c r="T4744" i="12"/>
  <c r="T5057" i="12"/>
  <c r="T2539" i="12"/>
  <c r="T2450" i="12"/>
  <c r="T2892" i="12"/>
  <c r="T3250" i="12"/>
  <c r="T3783" i="12"/>
  <c r="T4498" i="12"/>
  <c r="T4095" i="12"/>
  <c r="T3276" i="12"/>
  <c r="T5139" i="12"/>
  <c r="T2300" i="12"/>
  <c r="T2197" i="12"/>
  <c r="T3651" i="12"/>
  <c r="T2409" i="12"/>
  <c r="T3742" i="12"/>
  <c r="T3644" i="12"/>
  <c r="T747" i="12"/>
  <c r="T3803" i="12"/>
  <c r="T2545" i="12"/>
  <c r="T5500" i="12"/>
  <c r="T4848" i="12"/>
  <c r="T1602" i="12"/>
  <c r="T5503" i="12"/>
  <c r="T5559" i="12"/>
  <c r="T4552" i="12"/>
  <c r="T5528" i="12"/>
  <c r="T4771" i="12"/>
  <c r="T4607" i="12"/>
  <c r="T5042" i="12"/>
  <c r="T4372" i="12"/>
  <c r="T1461" i="12"/>
  <c r="T5051" i="12"/>
  <c r="T4014" i="12"/>
  <c r="T822" i="12"/>
  <c r="T5297" i="12"/>
  <c r="T5170" i="12"/>
  <c r="T528" i="12"/>
  <c r="T4539" i="12"/>
  <c r="T5372" i="12"/>
  <c r="T4016" i="12"/>
  <c r="T4785" i="12"/>
  <c r="T5527" i="12"/>
  <c r="T3279" i="12"/>
  <c r="T2631" i="12"/>
  <c r="T5468" i="12"/>
  <c r="T4245" i="12"/>
  <c r="T3995" i="12"/>
  <c r="T4329" i="12"/>
  <c r="T2592" i="12"/>
  <c r="T2000" i="12"/>
  <c r="T1989" i="12"/>
  <c r="T5133" i="12"/>
  <c r="T5012" i="12"/>
  <c r="T4101" i="12"/>
  <c r="T5131" i="12"/>
  <c r="T4480" i="12"/>
  <c r="T1829" i="12"/>
  <c r="T1704" i="12"/>
  <c r="T2333" i="12"/>
  <c r="T4452" i="12"/>
  <c r="T4037" i="12"/>
  <c r="T4720" i="12"/>
  <c r="T738" i="12"/>
  <c r="T3071" i="12"/>
  <c r="T3404" i="12"/>
  <c r="T1680" i="12"/>
  <c r="T3850" i="12"/>
  <c r="T4382" i="12"/>
  <c r="T2547" i="12"/>
  <c r="T5401" i="12"/>
  <c r="T4243" i="12"/>
  <c r="T5510" i="12"/>
  <c r="T4455" i="12"/>
  <c r="T4314" i="12"/>
  <c r="T5095" i="12"/>
  <c r="T4911" i="12"/>
  <c r="T3159" i="12"/>
  <c r="T4871" i="12"/>
  <c r="T4958" i="12"/>
  <c r="T5265" i="12"/>
  <c r="T5264" i="12"/>
  <c r="T5422" i="12"/>
  <c r="T4003" i="12"/>
  <c r="T4447" i="12"/>
  <c r="T4407" i="12"/>
  <c r="T3973" i="12"/>
  <c r="T2602" i="12"/>
  <c r="T5498" i="12"/>
  <c r="T5366" i="12"/>
  <c r="T5100" i="12"/>
  <c r="T5158" i="12"/>
  <c r="T4448" i="12"/>
  <c r="T4793" i="12"/>
  <c r="T4306" i="12"/>
  <c r="T5311" i="12"/>
  <c r="T5304" i="12"/>
  <c r="T4954" i="12"/>
  <c r="T4420" i="12"/>
  <c r="T2874" i="12"/>
  <c r="T2504" i="12"/>
  <c r="T5452" i="12"/>
  <c r="T4683" i="12"/>
  <c r="T1794" i="12"/>
  <c r="T1740" i="12"/>
  <c r="T5024" i="12"/>
  <c r="T4403" i="12"/>
  <c r="T4040" i="12"/>
  <c r="T1424" i="12"/>
  <c r="T5320" i="12"/>
  <c r="T1062" i="12"/>
  <c r="T2142" i="12"/>
  <c r="T5068" i="12"/>
  <c r="T368" i="12"/>
  <c r="T3620" i="12"/>
  <c r="T4168" i="12"/>
  <c r="T1112" i="12"/>
  <c r="T1995" i="12"/>
  <c r="T3412" i="12"/>
  <c r="T5312" i="12"/>
  <c r="T4068" i="12"/>
  <c r="T1642" i="12"/>
  <c r="T4416" i="12"/>
  <c r="T5096" i="12"/>
  <c r="T3873" i="12"/>
  <c r="T5135" i="12"/>
  <c r="T5501" i="12"/>
  <c r="T5409" i="12"/>
  <c r="T4322" i="12"/>
  <c r="T5002" i="12"/>
  <c r="T4591" i="12"/>
  <c r="T4984" i="12"/>
  <c r="T3498" i="12"/>
  <c r="T4929" i="12"/>
  <c r="T5535" i="12"/>
  <c r="T5217" i="12"/>
  <c r="T5190" i="12"/>
  <c r="T2969" i="12"/>
  <c r="T5011" i="12"/>
  <c r="T5144" i="12"/>
  <c r="T4850" i="12"/>
  <c r="T5474" i="12"/>
  <c r="T4155" i="12"/>
  <c r="T2829" i="12"/>
  <c r="T4610" i="12"/>
  <c r="T4902" i="12"/>
  <c r="T3099" i="12"/>
  <c r="T2385" i="12"/>
  <c r="T4318" i="12"/>
  <c r="T1839" i="12"/>
  <c r="T4165" i="12"/>
  <c r="T3954" i="12"/>
  <c r="T4737" i="12"/>
  <c r="T5435" i="12"/>
  <c r="T2728" i="12"/>
  <c r="T4862" i="12"/>
  <c r="T2386" i="12"/>
  <c r="T1815" i="12"/>
  <c r="T4207" i="12"/>
  <c r="T1963" i="12"/>
  <c r="T1556" i="12"/>
  <c r="T3216" i="12"/>
  <c r="T3093" i="12"/>
  <c r="T4812" i="12"/>
  <c r="T2306" i="12"/>
  <c r="T386" i="12"/>
  <c r="T4036" i="12"/>
  <c r="T3511" i="12"/>
  <c r="T2752" i="12"/>
  <c r="T2951" i="12"/>
  <c r="T3050" i="12"/>
  <c r="T5464" i="12"/>
  <c r="T919" i="12"/>
  <c r="T4074" i="12"/>
  <c r="T4806" i="12"/>
  <c r="T2839" i="12"/>
  <c r="T4342" i="12"/>
  <c r="T2609" i="12"/>
  <c r="T2786" i="12"/>
  <c r="T1653" i="12"/>
  <c r="T4242" i="12"/>
  <c r="T3480" i="12"/>
  <c r="T3839" i="12"/>
  <c r="T4134" i="12"/>
  <c r="T2754" i="12"/>
  <c r="T3213" i="12"/>
  <c r="T5031" i="12"/>
  <c r="T4924" i="12"/>
  <c r="T3055" i="12"/>
  <c r="T1039" i="12"/>
  <c r="T1620" i="12"/>
  <c r="T2516" i="12"/>
  <c r="T5227" i="12"/>
  <c r="T2711" i="12"/>
  <c r="T3416" i="12"/>
  <c r="T3308" i="12"/>
  <c r="T4800" i="12"/>
  <c r="T998" i="12"/>
  <c r="T812" i="12"/>
  <c r="T3868" i="12"/>
  <c r="T2447" i="12"/>
  <c r="T1576" i="12"/>
  <c r="T5171" i="12"/>
  <c r="T2221" i="12"/>
  <c r="T1271" i="12"/>
  <c r="T4834" i="12"/>
  <c r="T1964" i="12"/>
  <c r="T2327" i="12"/>
  <c r="T4966" i="12"/>
  <c r="T1257" i="12"/>
  <c r="T2597" i="12"/>
  <c r="T4212" i="12"/>
  <c r="T212" i="12"/>
  <c r="T2665" i="12"/>
  <c r="T3297" i="12"/>
  <c r="T1615" i="12"/>
  <c r="T1834" i="12"/>
  <c r="T5049" i="12"/>
  <c r="T2316" i="12"/>
  <c r="T3725" i="12"/>
  <c r="T1544" i="12"/>
  <c r="T1093" i="12"/>
  <c r="T4138" i="12"/>
  <c r="T1121" i="12"/>
  <c r="T1967" i="12"/>
  <c r="T2344" i="12"/>
  <c r="T1295" i="12"/>
  <c r="T2239" i="12"/>
  <c r="T2674" i="12"/>
  <c r="T2565" i="12"/>
  <c r="T1701" i="12"/>
  <c r="T4879" i="12"/>
  <c r="T970" i="12"/>
  <c r="T3222" i="12"/>
  <c r="T5545" i="12"/>
  <c r="T5294" i="12"/>
  <c r="T5566" i="12"/>
  <c r="T5442" i="12"/>
  <c r="T4993" i="12"/>
  <c r="T2067" i="12"/>
  <c r="T3994" i="12"/>
  <c r="T5389" i="12"/>
  <c r="T5562" i="12"/>
  <c r="T4719" i="12"/>
  <c r="T3939" i="12"/>
  <c r="T5445" i="12"/>
  <c r="T3489" i="12"/>
  <c r="T3913" i="12"/>
  <c r="T5014" i="12"/>
  <c r="T3705" i="12"/>
  <c r="T1420" i="12"/>
  <c r="T1043" i="12"/>
  <c r="T5392" i="12"/>
  <c r="T1863" i="12"/>
  <c r="T5234" i="12"/>
  <c r="T4088" i="12"/>
  <c r="T5448" i="12"/>
  <c r="T5276" i="12"/>
  <c r="T2640" i="12"/>
  <c r="T4054" i="12"/>
  <c r="T5553" i="12"/>
  <c r="T4876" i="12"/>
  <c r="T3695" i="12"/>
  <c r="T3296" i="12"/>
  <c r="T4379" i="12"/>
  <c r="T4081" i="12"/>
  <c r="T5551" i="12"/>
  <c r="T4487" i="12"/>
  <c r="T3728" i="12"/>
  <c r="T4368" i="12"/>
  <c r="T2474" i="12"/>
  <c r="T3531" i="12"/>
  <c r="T3996" i="12"/>
  <c r="T3165" i="12"/>
  <c r="T4757" i="12"/>
  <c r="T4580" i="12"/>
  <c r="T2695" i="12"/>
  <c r="T2338" i="12"/>
  <c r="T5461" i="12"/>
  <c r="T2235" i="12"/>
  <c r="T5324" i="12"/>
  <c r="T1769" i="12"/>
  <c r="T4192" i="12"/>
  <c r="T4753" i="12"/>
  <c r="T2095" i="12"/>
  <c r="T1400" i="12"/>
  <c r="T2289" i="12"/>
  <c r="T4279" i="12"/>
  <c r="T5482" i="12"/>
  <c r="T4935" i="12"/>
  <c r="T4220" i="12"/>
  <c r="T4878" i="12"/>
  <c r="T5163" i="12"/>
  <c r="T4817" i="12"/>
  <c r="T5121" i="12"/>
  <c r="T5101" i="12"/>
  <c r="T1410" i="12"/>
  <c r="T4471" i="12"/>
  <c r="T5343" i="12"/>
  <c r="T4630" i="12"/>
  <c r="T2506" i="12"/>
  <c r="T4666" i="12"/>
  <c r="T4584" i="12"/>
  <c r="T4893" i="12"/>
  <c r="T3068" i="12"/>
  <c r="T5113" i="12"/>
  <c r="T5166" i="12"/>
  <c r="T4285" i="12"/>
  <c r="T3807" i="12"/>
  <c r="T4946" i="12"/>
  <c r="T218" i="12"/>
  <c r="T3299" i="12"/>
  <c r="T3264" i="12"/>
  <c r="T4512" i="12"/>
  <c r="T2926" i="12"/>
  <c r="T4701" i="12"/>
  <c r="T5369" i="12"/>
  <c r="T4885" i="12"/>
  <c r="T4476" i="12"/>
  <c r="T2349" i="12"/>
  <c r="T4457" i="12"/>
  <c r="T3234" i="12"/>
  <c r="T1421" i="12"/>
  <c r="T4648" i="12"/>
  <c r="T3601" i="12"/>
  <c r="T3088" i="12"/>
  <c r="T2771" i="12"/>
  <c r="T3681" i="12"/>
  <c r="T4459" i="12"/>
  <c r="T4183" i="12"/>
  <c r="T4600" i="12"/>
  <c r="T3762" i="12"/>
  <c r="T3923" i="12"/>
  <c r="T4188" i="12"/>
  <c r="T2391" i="12"/>
  <c r="T4765" i="12"/>
  <c r="T4658" i="12"/>
  <c r="T494" i="12"/>
  <c r="T5334" i="12"/>
  <c r="T2989" i="12"/>
  <c r="T4956" i="12"/>
  <c r="T3156" i="12"/>
  <c r="T1892" i="12"/>
  <c r="T4083" i="12"/>
  <c r="T4722" i="12"/>
  <c r="T4805" i="12"/>
  <c r="T867" i="12"/>
  <c r="T5019" i="12"/>
  <c r="T4160" i="12"/>
  <c r="T2176" i="12"/>
  <c r="T1447" i="12"/>
  <c r="T3688" i="12"/>
  <c r="T2173" i="12"/>
  <c r="T293" i="12"/>
  <c r="T5275" i="12"/>
  <c r="T5043" i="12"/>
  <c r="T5449" i="12"/>
  <c r="T5516" i="12"/>
  <c r="T2341" i="12"/>
  <c r="T2402" i="12"/>
  <c r="T4906" i="12"/>
  <c r="T4411" i="12"/>
  <c r="T4268" i="12"/>
  <c r="T3726" i="12"/>
  <c r="T4766" i="12"/>
  <c r="T4622" i="12"/>
  <c r="T705" i="12"/>
  <c r="T746" i="12"/>
  <c r="T3518" i="12"/>
  <c r="T4532" i="12"/>
  <c r="T5400" i="12"/>
  <c r="T2934" i="12"/>
  <c r="T5167" i="12"/>
  <c r="T4900" i="12"/>
  <c r="T5198" i="12"/>
  <c r="T3323" i="12"/>
  <c r="T5484" i="12"/>
  <c r="T5384" i="12"/>
  <c r="T5446" i="12"/>
  <c r="T5286" i="12"/>
  <c r="T4541" i="12"/>
  <c r="T4555" i="12"/>
  <c r="T5229" i="12"/>
  <c r="T4082" i="12"/>
  <c r="T4006" i="12"/>
  <c r="T4313" i="12"/>
  <c r="T3201" i="12"/>
  <c r="T4472" i="12"/>
  <c r="T1764" i="12"/>
  <c r="T5124" i="12"/>
  <c r="T5082" i="12"/>
  <c r="T5518" i="12"/>
  <c r="T5561" i="12"/>
  <c r="T5426" i="12"/>
  <c r="T4566" i="12"/>
  <c r="T5493" i="12"/>
  <c r="T3627" i="12"/>
  <c r="T5182" i="12"/>
  <c r="T4820" i="12"/>
  <c r="T4278" i="12"/>
  <c r="T4598" i="12"/>
  <c r="T5515" i="12"/>
  <c r="T3999" i="12"/>
  <c r="T1842" i="12"/>
  <c r="T1143" i="12"/>
  <c r="T4972" i="12"/>
  <c r="T4937" i="12"/>
  <c r="T1070" i="12"/>
  <c r="T4308" i="12"/>
  <c r="T4895" i="12"/>
  <c r="T4961" i="12"/>
  <c r="T4932" i="12"/>
  <c r="T5274" i="12"/>
  <c r="T4760" i="12"/>
  <c r="T5356" i="12"/>
  <c r="T5380" i="12"/>
  <c r="T772" i="12"/>
  <c r="T1828" i="12"/>
  <c r="T5209" i="12"/>
  <c r="T3475" i="12"/>
  <c r="T5290" i="12"/>
  <c r="T4678" i="12"/>
  <c r="T5044" i="12"/>
  <c r="T4097" i="12"/>
  <c r="T1799" i="12"/>
  <c r="T4786" i="12"/>
  <c r="T4051" i="12"/>
  <c r="T4438" i="12"/>
  <c r="T3268" i="12"/>
  <c r="T4468" i="12"/>
  <c r="T3537" i="12"/>
  <c r="T4675" i="12"/>
  <c r="T1992" i="12"/>
  <c r="T3642" i="12"/>
  <c r="T4768" i="12"/>
  <c r="T1868" i="12"/>
  <c r="T1086" i="12"/>
  <c r="T4104" i="12"/>
  <c r="T3936" i="12"/>
  <c r="T2149" i="12"/>
  <c r="T2913" i="12"/>
  <c r="T4855" i="12"/>
  <c r="T5225" i="12"/>
  <c r="T3146" i="12"/>
  <c r="T4725" i="12"/>
  <c r="T2704" i="12"/>
  <c r="T4700" i="12"/>
  <c r="T1901" i="12"/>
  <c r="T2048" i="12"/>
  <c r="T5085" i="12"/>
  <c r="T2571" i="12"/>
  <c r="T3057" i="12"/>
  <c r="T2833" i="12"/>
  <c r="T4077" i="12"/>
  <c r="T2805" i="12"/>
  <c r="T2577" i="12"/>
  <c r="T4577" i="12"/>
  <c r="T881" i="12"/>
  <c r="T3827" i="12"/>
  <c r="T1218" i="12"/>
  <c r="T2538" i="12"/>
  <c r="T5179" i="12"/>
  <c r="T3471" i="12"/>
  <c r="T2121" i="12"/>
  <c r="T4889" i="12"/>
  <c r="T5072" i="12"/>
  <c r="T5150" i="12"/>
  <c r="T5239" i="12"/>
  <c r="T2832" i="12"/>
  <c r="T5382" i="12"/>
  <c r="T4586" i="12"/>
  <c r="T4976" i="12"/>
  <c r="T5465" i="12"/>
  <c r="T438" i="12"/>
  <c r="T5346" i="12"/>
  <c r="T5438" i="12"/>
  <c r="T5414" i="12"/>
  <c r="T5385" i="12"/>
  <c r="T1905" i="12"/>
  <c r="T3931" i="12"/>
  <c r="T3573" i="12"/>
  <c r="T4361" i="12"/>
  <c r="T3594" i="12"/>
  <c r="T5185" i="12"/>
  <c r="T1131" i="12"/>
  <c r="T4621" i="12"/>
  <c r="T5284" i="12"/>
  <c r="T4585" i="12"/>
  <c r="T3494" i="12"/>
  <c r="T1646" i="12"/>
  <c r="T2522" i="12"/>
  <c r="T446" i="12"/>
  <c r="T5280" i="12"/>
  <c r="T3116" i="12"/>
  <c r="T1314" i="12"/>
  <c r="T366" i="12"/>
  <c r="T917" i="12"/>
  <c r="T571" i="12"/>
  <c r="T3888" i="12"/>
  <c r="T3543" i="12"/>
  <c r="T3929" i="12"/>
  <c r="T926" i="12"/>
  <c r="T4856" i="12"/>
  <c r="T1827" i="12"/>
  <c r="T2019" i="12"/>
  <c r="T1908" i="12"/>
  <c r="T1667" i="12"/>
  <c r="T987" i="12"/>
  <c r="T4940" i="12"/>
  <c r="T4450" i="12"/>
  <c r="T2849" i="12"/>
  <c r="T2169" i="12"/>
  <c r="T2775" i="12"/>
  <c r="T4573" i="12"/>
  <c r="T5554" i="12"/>
  <c r="T5485" i="12"/>
  <c r="T4758" i="12"/>
  <c r="T5496" i="12"/>
  <c r="T4527" i="12"/>
  <c r="T5447" i="12"/>
  <c r="T5220" i="12"/>
  <c r="T5379" i="12"/>
  <c r="T4810" i="12"/>
  <c r="T4860" i="12"/>
  <c r="T5431" i="12"/>
  <c r="T4729" i="12"/>
  <c r="T5021" i="12"/>
  <c r="T3855" i="12"/>
  <c r="T5017" i="12"/>
  <c r="T4787" i="12"/>
  <c r="T3565" i="12"/>
  <c r="T5339" i="12"/>
  <c r="T3591" i="12"/>
  <c r="T5195" i="12"/>
  <c r="T5298" i="12"/>
  <c r="T4469" i="12"/>
  <c r="T1679" i="12"/>
  <c r="T5073" i="12"/>
  <c r="T5355" i="12"/>
  <c r="T2433" i="12"/>
  <c r="T4176" i="12"/>
  <c r="T2996" i="12"/>
  <c r="T5090" i="12"/>
  <c r="T4319" i="12"/>
  <c r="T4575" i="12"/>
  <c r="T4365" i="12"/>
  <c r="T4928" i="12"/>
  <c r="T183" i="12"/>
  <c r="T3712" i="12"/>
  <c r="T5211" i="12"/>
  <c r="T3421" i="12"/>
  <c r="T3607" i="12"/>
  <c r="T3233" i="12"/>
  <c r="T4120" i="12"/>
  <c r="T2781" i="12"/>
  <c r="T4642" i="12"/>
  <c r="T1626" i="12"/>
  <c r="T4685" i="12"/>
  <c r="T3637" i="12"/>
  <c r="T5062" i="12"/>
  <c r="T4502" i="12"/>
  <c r="T1311" i="12"/>
  <c r="T3687" i="12"/>
  <c r="T2124" i="12"/>
  <c r="T2076" i="12"/>
  <c r="T2970" i="12"/>
  <c r="T1029" i="12"/>
  <c r="T2273" i="12"/>
  <c r="T4659" i="12"/>
  <c r="T3355" i="12"/>
  <c r="T5505" i="12"/>
  <c r="T5557" i="12"/>
  <c r="T5548" i="12"/>
  <c r="T5032" i="12"/>
  <c r="T5495" i="12"/>
  <c r="T5550" i="12"/>
  <c r="T4899" i="12"/>
  <c r="T4414" i="12"/>
  <c r="T5419" i="12"/>
  <c r="T4048" i="12"/>
  <c r="T5192" i="12"/>
  <c r="T5112" i="12"/>
  <c r="T2308" i="12"/>
  <c r="T2136" i="12"/>
  <c r="T5184" i="12"/>
  <c r="T4831" i="12"/>
  <c r="T5351" i="12"/>
  <c r="T829" i="12"/>
  <c r="T3993" i="12"/>
  <c r="T4709" i="12"/>
  <c r="T4057" i="12"/>
  <c r="T4522" i="12"/>
  <c r="T3315" i="12"/>
  <c r="T3148" i="12"/>
  <c r="T3502" i="12"/>
  <c r="T2490" i="12"/>
  <c r="T4589" i="12"/>
  <c r="T5323" i="12"/>
  <c r="T2393" i="12"/>
  <c r="T3162" i="12"/>
  <c r="T1067" i="12"/>
  <c r="T1511" i="12"/>
  <c r="T3448" i="12"/>
  <c r="T5175" i="12"/>
  <c r="T3221" i="12"/>
  <c r="T4246" i="12"/>
  <c r="T4099" i="12"/>
  <c r="T3200" i="12"/>
  <c r="T4227" i="12"/>
  <c r="T4171" i="12"/>
  <c r="T4851" i="12"/>
  <c r="T5243" i="12"/>
  <c r="T3892" i="12"/>
  <c r="T1587" i="12"/>
  <c r="T1517" i="12"/>
  <c r="T1533" i="12"/>
  <c r="T2122" i="12"/>
  <c r="T2682" i="12"/>
  <c r="T1880" i="12"/>
  <c r="T3551" i="12"/>
  <c r="T4947" i="12"/>
  <c r="T2445" i="12"/>
  <c r="T1784" i="12"/>
  <c r="T1163" i="12"/>
  <c r="T4644" i="12"/>
  <c r="T2188" i="12"/>
  <c r="T2485" i="12"/>
  <c r="T3433" i="12"/>
  <c r="T2230" i="12"/>
  <c r="T4636" i="12"/>
  <c r="T3700" i="12"/>
  <c r="T4497" i="12"/>
  <c r="T654" i="12"/>
  <c r="T2097" i="12"/>
  <c r="T4945" i="12"/>
  <c r="T3862" i="12"/>
  <c r="T4332" i="12"/>
  <c r="T4091" i="12"/>
  <c r="T4021" i="12"/>
  <c r="T3211" i="12"/>
  <c r="T1224" i="12"/>
  <c r="T799" i="12"/>
  <c r="T2647" i="12"/>
  <c r="T3125" i="12"/>
  <c r="T4272" i="12"/>
  <c r="T4971" i="12"/>
  <c r="T5399" i="12"/>
  <c r="T5362" i="12"/>
  <c r="T5490" i="12"/>
  <c r="T4982" i="12"/>
  <c r="T5441" i="12"/>
  <c r="T5367" i="12"/>
  <c r="T4336" i="12"/>
  <c r="T4983" i="12"/>
  <c r="T894" i="12"/>
  <c r="T5041" i="12"/>
  <c r="T5271" i="12"/>
  <c r="T4791" i="12"/>
  <c r="T5253" i="12"/>
  <c r="T3176" i="12"/>
  <c r="T5488" i="12"/>
  <c r="T5205" i="12"/>
  <c r="T5348" i="12"/>
  <c r="T4579" i="12"/>
  <c r="T5481" i="12"/>
  <c r="T736" i="12"/>
  <c r="T4423" i="12"/>
  <c r="T4398" i="12"/>
  <c r="T4516" i="12"/>
  <c r="T4425" i="12"/>
  <c r="T3788" i="12"/>
  <c r="T838" i="12"/>
  <c r="T3845" i="12"/>
  <c r="T4122" i="12"/>
  <c r="T3212" i="12"/>
  <c r="T5459" i="12"/>
  <c r="T5437" i="12"/>
  <c r="T3180" i="12"/>
  <c r="T2909" i="12"/>
  <c r="T5055" i="12"/>
  <c r="T3353" i="12"/>
  <c r="T3820" i="12"/>
  <c r="T2887" i="12"/>
  <c r="T4925" i="12"/>
  <c r="T2267" i="12"/>
  <c r="T4594" i="12"/>
  <c r="T3677" i="12"/>
  <c r="T5231" i="12"/>
  <c r="T4391" i="12"/>
  <c r="T4353" i="12"/>
  <c r="T3205" i="12"/>
  <c r="T3985" i="12"/>
  <c r="T4373" i="12"/>
  <c r="T1791" i="12"/>
  <c r="T1435" i="12"/>
  <c r="T4464" i="12"/>
  <c r="T3419" i="12"/>
  <c r="T3098" i="12"/>
  <c r="T1708" i="12"/>
  <c r="T2788" i="12"/>
  <c r="T1386" i="12"/>
  <c r="T1547" i="12"/>
  <c r="T4853" i="12"/>
  <c r="T2478" i="12"/>
  <c r="T3538" i="12"/>
  <c r="T3963" i="12"/>
  <c r="T3371" i="12"/>
  <c r="T4864" i="12"/>
  <c r="T3109" i="12"/>
  <c r="T2192" i="12"/>
  <c r="T4679" i="12"/>
  <c r="T1450" i="12"/>
  <c r="T13" i="12"/>
  <c r="T2072" i="12"/>
  <c r="T1831" i="12"/>
  <c r="T1954" i="12"/>
  <c r="T4131" i="12"/>
  <c r="T2746" i="12"/>
  <c r="T4461" i="12"/>
  <c r="T4009" i="12"/>
  <c r="T2363" i="12"/>
  <c r="T1203" i="12"/>
  <c r="T4788" i="12"/>
  <c r="T5140" i="12"/>
  <c r="T5552" i="12"/>
  <c r="T5200" i="12"/>
  <c r="T4759" i="12"/>
  <c r="T1089" i="12"/>
  <c r="T4877" i="12"/>
  <c r="T5186" i="12"/>
  <c r="T5394" i="12"/>
  <c r="T4270" i="12"/>
  <c r="T5483" i="12"/>
  <c r="T4919" i="12"/>
  <c r="T3463" i="12"/>
  <c r="T4866" i="12"/>
  <c r="T5266" i="12"/>
  <c r="T4375" i="12"/>
  <c r="T4646" i="12"/>
  <c r="T2789" i="12"/>
  <c r="T5436" i="12"/>
  <c r="T4647" i="12"/>
  <c r="T1545" i="12"/>
  <c r="T3390" i="12"/>
  <c r="T1859" i="12"/>
  <c r="T5197" i="12"/>
  <c r="T5544" i="12"/>
  <c r="T2270" i="12"/>
  <c r="T1341" i="12"/>
  <c r="T4706" i="12"/>
  <c r="T2998" i="12"/>
  <c r="T1884" i="12"/>
  <c r="T5048" i="12"/>
  <c r="T5412" i="12"/>
  <c r="T4581" i="12"/>
  <c r="T4377" i="12"/>
  <c r="T4163" i="12"/>
  <c r="T3105" i="12"/>
  <c r="T5221" i="12"/>
  <c r="T2100" i="12"/>
  <c r="T2594" i="12"/>
  <c r="T3920" i="12"/>
  <c r="T3768" i="12"/>
  <c r="T5160" i="12"/>
  <c r="T4799" i="12"/>
  <c r="T1951" i="12"/>
  <c r="T3346" i="12"/>
  <c r="T3101" i="12"/>
  <c r="T2582" i="12"/>
  <c r="T3856" i="12"/>
  <c r="T3753" i="12"/>
  <c r="T5148" i="12"/>
  <c r="T3009" i="12"/>
  <c r="T3045" i="12"/>
  <c r="T5157" i="12"/>
  <c r="T2576" i="12"/>
  <c r="T3754" i="12"/>
  <c r="T2096" i="12"/>
  <c r="T2859" i="12"/>
  <c r="T1409" i="12"/>
  <c r="T5555" i="12"/>
  <c r="T5568" i="12"/>
  <c r="T5054" i="12"/>
  <c r="T5337" i="12"/>
  <c r="T4735" i="12"/>
  <c r="T5425" i="12"/>
  <c r="T4175" i="12"/>
  <c r="T5098" i="12"/>
  <c r="T4839" i="12"/>
  <c r="T5430" i="12"/>
  <c r="T4921" i="12"/>
  <c r="T5411" i="12"/>
  <c r="T5345" i="12"/>
  <c r="T4970" i="12"/>
  <c r="T5244" i="12"/>
  <c r="T5546" i="12"/>
  <c r="T5542" i="12"/>
  <c r="T3682" i="12"/>
  <c r="T4917" i="12"/>
  <c r="T5141" i="12"/>
  <c r="T4260" i="12"/>
  <c r="T4770" i="12"/>
  <c r="T5371" i="12"/>
  <c r="T4515" i="12"/>
  <c r="T451" i="12"/>
  <c r="T2361" i="12"/>
  <c r="T697" i="12"/>
  <c r="T3231" i="12"/>
  <c r="T5118" i="12"/>
  <c r="T2247" i="12"/>
  <c r="T5061" i="12"/>
  <c r="T5191" i="12"/>
  <c r="T3790" i="12"/>
  <c r="T3277" i="12"/>
  <c r="T2972" i="12"/>
  <c r="T4677" i="12"/>
  <c r="T3157" i="12"/>
  <c r="T5115" i="12"/>
  <c r="T5299" i="12"/>
  <c r="T3244" i="12"/>
  <c r="T5487" i="12"/>
  <c r="T5455" i="12"/>
  <c r="T5077" i="12"/>
  <c r="T4863" i="12"/>
  <c r="T5252" i="12"/>
  <c r="T5314" i="12"/>
  <c r="T5340" i="12"/>
  <c r="T4315" i="12"/>
  <c r="T4355" i="12"/>
  <c r="T5513" i="12"/>
  <c r="T4489" i="12"/>
  <c r="T5242" i="12"/>
  <c r="T4481" i="12"/>
  <c r="T4582" i="12"/>
  <c r="T4802" i="12"/>
  <c r="T3173" i="12"/>
  <c r="T5261" i="12"/>
  <c r="T5203" i="12"/>
  <c r="T4931" i="12"/>
  <c r="T5022" i="12"/>
  <c r="T5248" i="12"/>
  <c r="T3674" i="12"/>
  <c r="T5142" i="12"/>
  <c r="T5233" i="12"/>
  <c r="T4795" i="12"/>
  <c r="T5342" i="12"/>
  <c r="T318" i="12"/>
  <c r="T5106" i="12"/>
  <c r="T2964" i="12"/>
  <c r="T2190" i="12"/>
  <c r="T4608" i="12"/>
  <c r="T4707" i="12"/>
  <c r="T4962" i="12"/>
  <c r="T3457" i="12"/>
  <c r="T3947" i="12"/>
  <c r="T3496" i="12"/>
  <c r="T5130" i="12"/>
  <c r="T4505" i="12"/>
  <c r="T5226" i="12"/>
  <c r="T2405" i="12"/>
  <c r="T3645" i="12"/>
  <c r="T4739" i="12"/>
  <c r="T4738" i="12"/>
  <c r="T4865" i="12"/>
  <c r="T5333" i="12"/>
  <c r="T4726" i="12"/>
  <c r="T4339" i="12"/>
  <c r="T4651" i="12"/>
  <c r="T4542" i="12"/>
  <c r="T4718" i="12"/>
  <c r="T3459" i="12"/>
  <c r="T3269" i="12"/>
  <c r="T284" i="12"/>
  <c r="T3052" i="12"/>
  <c r="T4576" i="12"/>
  <c r="T2029" i="12"/>
  <c r="T2748" i="12"/>
  <c r="T407" i="12"/>
  <c r="T3811" i="12"/>
  <c r="T3240" i="12"/>
  <c r="T4875" i="12"/>
  <c r="T3190" i="12"/>
  <c r="T2872" i="12"/>
  <c r="T4953" i="12"/>
  <c r="T1470" i="12"/>
  <c r="T4670" i="12"/>
  <c r="T1500" i="12"/>
  <c r="T2111" i="12"/>
  <c r="T2241" i="12"/>
  <c r="T4796" i="12"/>
  <c r="T1782" i="12"/>
  <c r="T3391" i="12"/>
  <c r="T2366" i="12"/>
  <c r="T1968" i="12"/>
  <c r="T5393" i="12"/>
  <c r="T5018" i="12"/>
  <c r="T5322" i="12"/>
  <c r="T5420" i="12"/>
  <c r="T5277" i="12"/>
  <c r="T4467" i="12"/>
  <c r="T4662" i="12"/>
  <c r="T5363" i="12"/>
  <c r="T5352" i="12"/>
  <c r="T4103" i="12"/>
  <c r="T5091" i="12"/>
  <c r="T4092" i="12"/>
  <c r="T3178" i="12"/>
  <c r="T4570" i="12"/>
  <c r="T4571" i="12"/>
  <c r="T5506" i="12"/>
  <c r="T5386" i="12"/>
  <c r="T4736" i="12"/>
  <c r="T5470" i="12"/>
  <c r="T4280" i="12"/>
  <c r="T4751" i="12"/>
  <c r="T4115" i="12"/>
  <c r="T2828" i="12"/>
  <c r="T5313" i="12"/>
  <c r="T3415" i="12"/>
  <c r="T5003" i="12"/>
  <c r="T4665" i="12"/>
  <c r="T3347" i="12"/>
  <c r="T5009" i="12"/>
  <c r="T5268" i="12"/>
  <c r="T1543" i="12"/>
  <c r="T4933" i="12"/>
  <c r="T4824" i="12"/>
  <c r="T4767" i="12"/>
  <c r="T3271" i="12"/>
  <c r="T442" i="12"/>
  <c r="T3229" i="12"/>
  <c r="T3311" i="12"/>
  <c r="T2945" i="12"/>
  <c r="T3427" i="12"/>
  <c r="T3540" i="12"/>
  <c r="T3812" i="12"/>
  <c r="T3977" i="12"/>
  <c r="T3683" i="12"/>
  <c r="T4323" i="12"/>
  <c r="T4274" i="12"/>
  <c r="T3161" i="12"/>
  <c r="T4385" i="12"/>
  <c r="T2868" i="12"/>
  <c r="T38" i="12"/>
  <c r="T4369" i="12"/>
  <c r="T5300" i="12"/>
  <c r="T4774" i="12"/>
  <c r="T4239" i="12"/>
  <c r="T2161" i="12"/>
  <c r="T4159" i="12"/>
  <c r="T5424" i="12"/>
  <c r="T4769" i="12"/>
  <c r="T2256" i="12"/>
  <c r="T4535" i="12"/>
  <c r="T3554" i="12"/>
  <c r="T4418" i="12"/>
  <c r="T5533" i="12"/>
  <c r="T5423" i="12"/>
  <c r="T5173" i="12"/>
  <c r="T5254" i="12"/>
  <c r="T5396" i="12"/>
  <c r="T2444" i="12"/>
  <c r="T5084" i="12"/>
  <c r="T4996" i="12"/>
  <c r="T4783" i="12"/>
  <c r="T5471" i="12"/>
  <c r="T5413" i="12"/>
  <c r="T4803" i="12"/>
  <c r="T5065" i="12"/>
  <c r="T5110" i="12"/>
  <c r="T5208" i="12"/>
  <c r="T5187" i="12"/>
  <c r="T5381" i="12"/>
  <c r="T5283" i="12"/>
  <c r="T4942" i="12"/>
  <c r="T3690" i="12"/>
  <c r="T3927" i="12"/>
  <c r="T3842" i="12"/>
  <c r="T3133" i="12"/>
  <c r="T3765" i="12"/>
  <c r="T5189" i="12"/>
  <c r="T5273" i="12"/>
  <c r="T4702" i="12"/>
  <c r="T2696" i="12"/>
  <c r="T5034" i="12"/>
  <c r="T4998" i="12"/>
  <c r="T4190" i="12"/>
  <c r="T5128" i="12"/>
  <c r="T4012" i="12"/>
  <c r="T3408" i="12"/>
  <c r="T4870" i="12"/>
  <c r="T5060" i="12"/>
  <c r="T4587" i="12"/>
  <c r="T2552" i="12"/>
  <c r="T3290" i="12"/>
  <c r="T3596" i="12"/>
  <c r="T3378" i="12"/>
  <c r="T5134" i="12"/>
  <c r="T2950" i="12"/>
  <c r="T2411" i="12"/>
  <c r="T1844" i="12"/>
  <c r="T2742" i="12"/>
  <c r="T4276" i="12"/>
  <c r="T144" i="12"/>
  <c r="T4543" i="12"/>
  <c r="T4965" i="12"/>
  <c r="T2981" i="12"/>
  <c r="T3249" i="12"/>
  <c r="T5370" i="12"/>
  <c r="T5486" i="12"/>
  <c r="T4680" i="12"/>
  <c r="T5388" i="12"/>
  <c r="T4994" i="12"/>
  <c r="T5473" i="12"/>
  <c r="T2817" i="12"/>
  <c r="T4904" i="12"/>
  <c r="T5123" i="12"/>
  <c r="T5302" i="12"/>
  <c r="T2135" i="12"/>
  <c r="T4354" i="12"/>
  <c r="T5272" i="12"/>
  <c r="T3602" i="12"/>
  <c r="T2441" i="12"/>
  <c r="T4351" i="12"/>
  <c r="T5502" i="12"/>
  <c r="T537" i="12"/>
  <c r="T4663" i="12"/>
  <c r="T2906" i="12"/>
  <c r="T2924" i="12"/>
  <c r="T5107" i="12"/>
  <c r="T5456" i="12"/>
  <c r="T4619" i="12"/>
  <c r="T4561" i="12"/>
  <c r="T4565" i="12"/>
  <c r="T4214" i="12"/>
  <c r="T5391" i="12"/>
  <c r="T2488" i="12"/>
  <c r="T4898" i="12"/>
  <c r="T3472" i="12"/>
  <c r="T3118" i="12"/>
  <c r="T2967" i="12"/>
  <c r="T5429" i="12"/>
  <c r="T4310" i="12"/>
  <c r="T4146" i="12"/>
  <c r="T2226" i="12"/>
  <c r="T2677" i="12"/>
  <c r="T5116" i="12"/>
  <c r="T4689" i="12"/>
  <c r="T5074" i="12"/>
  <c r="T4922" i="12"/>
  <c r="T4496" i="12"/>
  <c r="T5439" i="12"/>
  <c r="T2625" i="12"/>
  <c r="T3011" i="12"/>
  <c r="T3738" i="12"/>
  <c r="T5169" i="12"/>
  <c r="T3381" i="12"/>
  <c r="T4026" i="12"/>
  <c r="T1976" i="12"/>
  <c r="T4944" i="12"/>
  <c r="T4882" i="12"/>
  <c r="T4779" i="12"/>
  <c r="T5432" i="12"/>
  <c r="T4404" i="12"/>
  <c r="T5541" i="12"/>
  <c r="T4291" i="12"/>
  <c r="T4078" i="12"/>
  <c r="T5104" i="12"/>
  <c r="T5006" i="12"/>
  <c r="T5317" i="12"/>
  <c r="T3281" i="12"/>
  <c r="T4537" i="12"/>
  <c r="T4127" i="12"/>
  <c r="T2907" i="12"/>
  <c r="T3679" i="12"/>
  <c r="T4294" i="12"/>
  <c r="T2726" i="12"/>
  <c r="T1369" i="12"/>
  <c r="T5331" i="12"/>
  <c r="T3301" i="12"/>
  <c r="T4105" i="12"/>
  <c r="T789" i="12"/>
  <c r="T5309" i="12"/>
  <c r="T5036" i="12"/>
  <c r="T4393" i="12"/>
  <c r="T4980" i="12"/>
  <c r="T5492" i="12"/>
  <c r="T4488" i="12"/>
  <c r="T3773" i="12"/>
  <c r="T1534" i="12"/>
  <c r="T4062" i="12"/>
  <c r="T2321" i="12"/>
  <c r="T861" i="12"/>
  <c r="T5212" i="12"/>
  <c r="T3443" i="12"/>
  <c r="T2476" i="12"/>
  <c r="T3908" i="12"/>
  <c r="T2024" i="12"/>
  <c r="T2776" i="12"/>
  <c r="T5509" i="12"/>
  <c r="T3310" i="12"/>
  <c r="T1998" i="12"/>
  <c r="T3303" i="12"/>
  <c r="T3094" i="12"/>
  <c r="T3716" i="12"/>
  <c r="T1872" i="12"/>
  <c r="T1253" i="12"/>
  <c r="T4910" i="12"/>
  <c r="T3280" i="12"/>
  <c r="T2398" i="12"/>
  <c r="T4560" i="12"/>
  <c r="T4049" i="12"/>
  <c r="T547" i="12"/>
  <c r="T2120" i="12"/>
  <c r="T5086" i="12"/>
  <c r="T5529" i="12"/>
  <c r="T5319" i="12"/>
  <c r="T5210" i="12"/>
  <c r="T5307" i="12"/>
  <c r="T5408" i="12"/>
  <c r="T5531" i="12"/>
  <c r="T5499" i="12"/>
  <c r="T1993" i="12"/>
  <c r="T5223" i="12"/>
  <c r="T5491" i="12"/>
  <c r="T5457" i="12"/>
  <c r="T5329" i="12"/>
  <c r="T902" i="12"/>
  <c r="T5046" i="12"/>
  <c r="T5010" i="12"/>
  <c r="T4840" i="12"/>
  <c r="T2091" i="12"/>
  <c r="T4927" i="12"/>
  <c r="T5350" i="12"/>
  <c r="T4599" i="12"/>
  <c r="T5214" i="12"/>
  <c r="T4320" i="12"/>
  <c r="T5282" i="12"/>
  <c r="T4303" i="12"/>
  <c r="T5153" i="12"/>
  <c r="T3497" i="12"/>
  <c r="T1804" i="12"/>
  <c r="T4331" i="12"/>
  <c r="T4298" i="12"/>
  <c r="T3831" i="12"/>
  <c r="T4117" i="12"/>
  <c r="T3369" i="12"/>
  <c r="T3479" i="12"/>
  <c r="T5463" i="12"/>
  <c r="T5013" i="12"/>
  <c r="T5001" i="12"/>
  <c r="T3545" i="12"/>
  <c r="T5108" i="12"/>
  <c r="T3451" i="12"/>
  <c r="T2653" i="12"/>
  <c r="T4606" i="12"/>
  <c r="T2578" i="12"/>
  <c r="T3794" i="12"/>
  <c r="T2143" i="12"/>
  <c r="T3174" i="12"/>
  <c r="T1340" i="12"/>
  <c r="T1763" i="12"/>
  <c r="T4943" i="12"/>
  <c r="T3829" i="12"/>
  <c r="T5458" i="12"/>
  <c r="T5246" i="12"/>
  <c r="T5193" i="12"/>
  <c r="T3733" i="12"/>
  <c r="T2355" i="12"/>
  <c r="T5476" i="12"/>
  <c r="T5089" i="12"/>
  <c r="T5479" i="12"/>
  <c r="T539" i="12"/>
  <c r="T5088" i="12"/>
  <c r="T5395" i="12"/>
  <c r="T2255" i="12"/>
  <c r="T5064" i="12"/>
  <c r="T5520" i="12"/>
  <c r="T775" i="12"/>
  <c r="T4798" i="12"/>
  <c r="T3550" i="12"/>
  <c r="T633" i="12"/>
  <c r="T2502" i="12"/>
  <c r="T5262" i="12"/>
  <c r="T4823" i="12"/>
  <c r="T3997" i="12"/>
  <c r="T3907" i="12"/>
  <c r="T3013" i="12"/>
  <c r="T4601" i="12"/>
  <c r="T1286" i="12"/>
  <c r="T3859" i="12"/>
  <c r="T5347" i="12"/>
  <c r="T3575" i="12"/>
  <c r="T5335" i="12"/>
  <c r="T5117" i="12"/>
  <c r="T5228" i="12"/>
  <c r="T4102" i="12"/>
  <c r="T5397" i="12"/>
  <c r="T3245" i="12"/>
  <c r="T4827" i="12"/>
  <c r="T4374" i="12"/>
  <c r="T701" i="12"/>
  <c r="T2800" i="12"/>
  <c r="T4777" i="12"/>
  <c r="T2005" i="12"/>
  <c r="T2360" i="12"/>
  <c r="T5443" i="12"/>
  <c r="T4716" i="12"/>
  <c r="T3757" i="12"/>
  <c r="T2864" i="12"/>
  <c r="T4265" i="12"/>
  <c r="T3313" i="12"/>
  <c r="T1437" i="12"/>
  <c r="T3774" i="12"/>
  <c r="T3896" i="12"/>
  <c r="T4892" i="12"/>
  <c r="T5180" i="12"/>
  <c r="T5571" i="12"/>
  <c r="T5480" i="12"/>
  <c r="T2434" i="12"/>
  <c r="T5444" i="12"/>
  <c r="T642" i="12"/>
  <c r="T5289" i="12"/>
  <c r="T4129" i="12"/>
  <c r="T5069" i="12"/>
  <c r="T4667" i="12"/>
  <c r="T5269" i="12"/>
  <c r="T5453" i="12"/>
  <c r="T3223" i="12"/>
  <c r="T969" i="12"/>
  <c r="T1559" i="12"/>
  <c r="T3428" i="12"/>
  <c r="T4686" i="12"/>
  <c r="T3487" i="12"/>
  <c r="T4395" i="12"/>
  <c r="T5489" i="12"/>
  <c r="T5296" i="12"/>
  <c r="T1580" i="12"/>
  <c r="T4674" i="12"/>
  <c r="T2323" i="12"/>
  <c r="T4213" i="12"/>
  <c r="T2329" i="12"/>
  <c r="T5071" i="12"/>
  <c r="T5027" i="12"/>
  <c r="T4605" i="12"/>
  <c r="T4997" i="12"/>
  <c r="T4990" i="12"/>
  <c r="T181" i="12"/>
  <c r="T129" i="12"/>
  <c r="T3108" i="12"/>
  <c r="T4222" i="12"/>
  <c r="T1766" i="12"/>
  <c r="T460" i="12"/>
  <c r="T3461" i="12"/>
  <c r="T4934" i="12"/>
  <c r="T1508" i="12"/>
  <c r="T2156" i="12"/>
  <c r="T2761" i="12"/>
  <c r="T1327" i="12"/>
  <c r="T5469" i="12"/>
  <c r="T4013" i="12"/>
  <c r="T4762" i="12"/>
  <c r="T4296" i="12"/>
  <c r="T1805" i="12"/>
  <c r="T2601" i="12"/>
  <c r="T3702" i="12"/>
  <c r="T2997" i="12"/>
  <c r="T3214" i="12"/>
  <c r="T3817" i="12"/>
  <c r="T5168" i="12"/>
  <c r="T2351" i="12"/>
  <c r="T2554" i="12"/>
  <c r="T3388" i="12"/>
  <c r="T1285" i="12"/>
  <c r="T1770" i="12"/>
  <c r="T2615" i="12"/>
  <c r="T1710" i="12"/>
  <c r="T4938" i="12"/>
  <c r="T4807" i="12"/>
  <c r="T2150" i="12"/>
  <c r="T2252" i="12"/>
  <c r="T2206" i="12"/>
  <c r="T4705" i="12"/>
  <c r="T3257" i="12"/>
  <c r="T3124" i="12"/>
  <c r="T4259" i="12"/>
  <c r="T2343" i="12"/>
  <c r="T1240" i="12"/>
  <c r="T1823" i="12"/>
  <c r="T770" i="12"/>
  <c r="T4043" i="12"/>
  <c r="T3120" i="12"/>
  <c r="T2687" i="12"/>
  <c r="T3625" i="12"/>
  <c r="T3027" i="12"/>
  <c r="T1751" i="12"/>
  <c r="T886" i="12"/>
  <c r="T2220" i="12"/>
  <c r="T4873" i="12"/>
  <c r="T1566" i="12"/>
  <c r="T2285" i="12"/>
  <c r="T2443" i="12"/>
  <c r="T146" i="12"/>
  <c r="T694" i="12"/>
  <c r="T1102" i="12"/>
  <c r="T2753" i="12"/>
  <c r="T2714" i="12"/>
  <c r="T1756" i="12"/>
  <c r="T1433" i="12"/>
  <c r="T2047" i="12"/>
  <c r="T2430" i="12"/>
  <c r="T2777" i="12"/>
  <c r="T834" i="12"/>
  <c r="T417" i="12"/>
  <c r="T2061" i="12"/>
  <c r="T5310" i="12"/>
  <c r="T4611" i="12"/>
  <c r="T4730" i="12"/>
  <c r="T4991" i="12"/>
  <c r="T1281" i="12"/>
  <c r="T4186" i="12"/>
  <c r="T3536" i="12"/>
  <c r="T2505" i="12"/>
  <c r="T3458" i="12"/>
  <c r="T240" i="12"/>
  <c r="T4761" i="12"/>
  <c r="T1811" i="12"/>
  <c r="T5083" i="12"/>
  <c r="T1201" i="12"/>
  <c r="T1199" i="12"/>
  <c r="T3429" i="12"/>
  <c r="T1961" i="12"/>
  <c r="T1466" i="12"/>
  <c r="T3910" i="12"/>
  <c r="T785" i="12"/>
  <c r="T1342" i="12"/>
  <c r="T2427" i="12"/>
  <c r="T190" i="12"/>
  <c r="T933" i="12"/>
  <c r="T1934" i="12"/>
  <c r="T1122" i="12"/>
  <c r="T2249" i="12"/>
  <c r="T740" i="12"/>
  <c r="T2403" i="12"/>
  <c r="T276" i="12"/>
  <c r="T935" i="12"/>
  <c r="T1267" i="12"/>
  <c r="T509" i="12"/>
  <c r="T1488" i="12"/>
  <c r="T2460" i="12"/>
  <c r="T2277" i="12"/>
  <c r="T227" i="12"/>
  <c r="T4187" i="12"/>
  <c r="T4030" i="12"/>
  <c r="T1081" i="12"/>
  <c r="T1958" i="12"/>
  <c r="T2884" i="12"/>
  <c r="T4401" i="12"/>
  <c r="T5258" i="12"/>
  <c r="T4672" i="12"/>
  <c r="T2501" i="12"/>
  <c r="T1697" i="12"/>
  <c r="T439" i="12"/>
  <c r="T3822" i="12"/>
  <c r="T1962" i="12"/>
  <c r="T3655" i="12"/>
  <c r="T4195" i="12"/>
  <c r="T1364" i="12"/>
  <c r="T1681" i="12"/>
  <c r="T566" i="12"/>
  <c r="T2662" i="12"/>
  <c r="T2086" i="12"/>
  <c r="T2575" i="12"/>
  <c r="T2437" i="12"/>
  <c r="T4671" i="12"/>
  <c r="T1007" i="12"/>
  <c r="T4460" i="12"/>
  <c r="T1494" i="12"/>
  <c r="T4988" i="12"/>
  <c r="T1700" i="12"/>
  <c r="T1864" i="12"/>
  <c r="T5039" i="12"/>
  <c r="T1952" i="12"/>
  <c r="T1949" i="12"/>
  <c r="T2028" i="12"/>
  <c r="T1361" i="12"/>
  <c r="T2796" i="12"/>
  <c r="T200" i="12"/>
  <c r="T2262" i="12"/>
  <c r="T2101" i="12"/>
  <c r="T2139" i="12"/>
  <c r="T2107" i="12"/>
  <c r="T3640" i="12"/>
  <c r="T2290" i="12"/>
  <c r="T4427" i="12"/>
  <c r="T1413" i="12"/>
  <c r="T3694" i="12"/>
  <c r="T696" i="12"/>
  <c r="T4574" i="12"/>
  <c r="T4233" i="12"/>
  <c r="T2756" i="12"/>
  <c r="T3846" i="12"/>
  <c r="T700" i="12"/>
  <c r="T1331" i="12"/>
  <c r="T4518" i="12"/>
  <c r="T1846" i="12"/>
  <c r="T1484" i="12"/>
  <c r="T4456" i="12"/>
  <c r="T1094" i="12"/>
  <c r="T2992" i="12"/>
  <c r="T4376" i="12"/>
  <c r="T1141" i="12"/>
  <c r="T5005" i="12"/>
  <c r="T2799" i="12"/>
  <c r="T1100" i="12"/>
  <c r="T1182" i="12"/>
  <c r="T4462" i="12"/>
  <c r="T1694" i="12"/>
  <c r="T2632" i="12"/>
  <c r="T1353" i="12"/>
  <c r="T864" i="12"/>
  <c r="T1254" i="12"/>
  <c r="T1853" i="12"/>
  <c r="T3608" i="12"/>
  <c r="T3772" i="12"/>
  <c r="T978" i="12"/>
  <c r="T2314" i="12"/>
  <c r="T1691" i="12"/>
  <c r="T2835" i="12"/>
  <c r="T4844" i="12"/>
  <c r="T4987" i="12"/>
  <c r="T2477" i="12"/>
  <c r="T3715" i="12"/>
  <c r="T4801" i="12"/>
  <c r="T3673" i="12"/>
  <c r="T3392" i="12"/>
  <c r="T5127" i="12"/>
  <c r="T1970" i="12"/>
  <c r="T5066" i="12"/>
  <c r="T1624" i="12"/>
  <c r="T4909" i="12"/>
  <c r="T4668" i="12"/>
  <c r="T4985" i="12"/>
  <c r="T1266" i="12"/>
  <c r="T3666" i="12"/>
  <c r="T424" i="12"/>
  <c r="T2956" i="12"/>
  <c r="T4034" i="12"/>
  <c r="T2087" i="12"/>
  <c r="T2305" i="12"/>
  <c r="T5534" i="12"/>
  <c r="T2141" i="12"/>
  <c r="T841" i="12"/>
  <c r="T2468" i="12"/>
  <c r="T2469" i="12"/>
  <c r="T946" i="12"/>
  <c r="T2446" i="12"/>
  <c r="T2882" i="12"/>
  <c r="T1256" i="12"/>
  <c r="T783" i="12"/>
  <c r="T2399" i="12"/>
  <c r="T1329" i="12"/>
  <c r="T1211" i="12"/>
  <c r="T77" i="12"/>
  <c r="T2010" i="12"/>
  <c r="T624" i="12"/>
  <c r="T3647" i="12"/>
  <c r="T983" i="12"/>
  <c r="T4419" i="12"/>
  <c r="T3047" i="12"/>
  <c r="T4400" i="12"/>
  <c r="T5109" i="12"/>
  <c r="T3509" i="12"/>
  <c r="T4348" i="12"/>
  <c r="T1146" i="12"/>
  <c r="T1889" i="12"/>
  <c r="T4307" i="12"/>
  <c r="T1926" i="12"/>
  <c r="T3199" i="12"/>
  <c r="T1371" i="12"/>
  <c r="T4897" i="12"/>
  <c r="T248" i="12"/>
  <c r="T4011" i="12"/>
  <c r="T3110" i="12"/>
  <c r="T3689" i="12"/>
  <c r="T4778" i="12"/>
  <c r="T2729" i="12"/>
  <c r="T3111" i="12"/>
  <c r="T2569" i="12"/>
  <c r="T938" i="12"/>
  <c r="T2555" i="12"/>
  <c r="T2985" i="12"/>
  <c r="T34" i="12"/>
  <c r="T1233" i="12"/>
  <c r="T1739" i="12"/>
  <c r="T1920" i="12"/>
  <c r="T5188" i="12"/>
  <c r="T1621" i="12"/>
  <c r="T2770" i="12"/>
  <c r="T4752" i="12"/>
  <c r="T3289" i="12"/>
  <c r="T4070" i="12"/>
  <c r="T1249" i="12"/>
  <c r="T1209" i="12"/>
  <c r="T2288" i="12"/>
  <c r="T5093" i="12"/>
  <c r="T1232" i="12"/>
  <c r="T3058" i="12"/>
  <c r="T2723" i="12"/>
  <c r="T2902" i="12"/>
  <c r="T3130" i="12"/>
  <c r="T1525" i="12"/>
  <c r="T2942" i="12"/>
  <c r="T1298" i="12"/>
  <c r="T2732" i="12"/>
  <c r="T3062" i="12"/>
  <c r="T3548" i="12"/>
  <c r="T833" i="12"/>
  <c r="T5025" i="12"/>
  <c r="T2562" i="12"/>
  <c r="T2112" i="12"/>
  <c r="T1754" i="12"/>
  <c r="T3581" i="12"/>
  <c r="T3840" i="12"/>
  <c r="T1127" i="12"/>
  <c r="T3837" i="12"/>
  <c r="T1144" i="12"/>
  <c r="T798" i="12"/>
  <c r="T3825" i="12"/>
  <c r="T3466" i="12"/>
  <c r="T3324" i="12"/>
  <c r="T1535" i="12"/>
  <c r="T290" i="12"/>
  <c r="T3235" i="12"/>
  <c r="T2499" i="12"/>
  <c r="T95" i="12"/>
  <c r="T1429" i="12"/>
  <c r="T3507" i="12"/>
  <c r="T1394" i="12"/>
  <c r="T1669" i="12"/>
  <c r="T500" i="12"/>
  <c r="T3905" i="12"/>
  <c r="T4223" i="12"/>
  <c r="T653" i="12"/>
  <c r="T4430" i="12"/>
  <c r="T942" i="12"/>
  <c r="T214" i="12"/>
  <c r="T1634" i="12"/>
  <c r="T1595" i="12"/>
  <c r="T707" i="12"/>
  <c r="T664" i="12"/>
  <c r="T1482" i="12"/>
  <c r="T3693" i="12"/>
  <c r="T2487" i="12"/>
  <c r="T757" i="12"/>
  <c r="T3083" i="12"/>
  <c r="T993" i="12"/>
  <c r="T3039" i="12"/>
  <c r="T4317" i="12"/>
  <c r="T4344" i="12"/>
  <c r="T1617" i="12"/>
  <c r="T570" i="12"/>
  <c r="T3886" i="12"/>
  <c r="T397" i="12"/>
  <c r="T2904" i="12"/>
  <c r="T1778" i="12"/>
  <c r="T1768" i="12"/>
  <c r="T2920" i="12"/>
  <c r="T4454" i="12"/>
  <c r="T2841" i="12"/>
  <c r="T1955" i="12"/>
  <c r="T2837" i="12"/>
  <c r="T4782" i="12"/>
  <c r="T4277" i="12"/>
  <c r="T3389" i="12"/>
  <c r="T3592" i="12"/>
  <c r="T1196" i="12"/>
  <c r="T801" i="12"/>
  <c r="T4794" i="12"/>
  <c r="T2593" i="12"/>
  <c r="T4821" i="12"/>
  <c r="T2643" i="12"/>
  <c r="T428" i="12"/>
  <c r="T2109" i="12"/>
  <c r="T3619" i="12"/>
  <c r="T1592" i="12"/>
  <c r="T3884" i="12"/>
  <c r="T3962" i="12"/>
  <c r="T1403" i="12"/>
  <c r="T421" i="12"/>
  <c r="T271" i="12"/>
  <c r="T2519" i="12"/>
  <c r="T2018" i="12"/>
  <c r="T4149" i="12"/>
  <c r="T5105" i="12"/>
  <c r="T2170" i="12"/>
  <c r="T3523" i="12"/>
  <c r="T2755" i="12"/>
  <c r="T3305" i="12"/>
  <c r="T1087" i="12"/>
  <c r="T2937" i="12"/>
  <c r="T3866" i="12"/>
  <c r="T3204" i="12"/>
  <c r="T3341" i="12"/>
  <c r="T197" i="12"/>
  <c r="T3587" i="12"/>
  <c r="T513" i="12"/>
  <c r="T1648" i="12"/>
  <c r="T1636" i="12"/>
  <c r="T3648" i="12"/>
  <c r="T4625" i="12"/>
  <c r="T1786" i="12"/>
  <c r="T824" i="12"/>
  <c r="T3206" i="12"/>
  <c r="T943" i="12"/>
  <c r="T3167" i="12"/>
  <c r="T4789" i="12"/>
  <c r="T1726" i="12"/>
  <c r="T2703" i="12"/>
  <c r="T1783" i="12"/>
  <c r="T2356" i="12"/>
  <c r="T56" i="12"/>
  <c r="T231" i="12"/>
  <c r="T3971" i="12"/>
  <c r="T3911" i="12"/>
  <c r="T2383" i="12"/>
  <c r="T3824" i="12"/>
  <c r="T3583" i="12"/>
  <c r="T73" i="12"/>
  <c r="T2027" i="12"/>
  <c r="T3664" i="12"/>
  <c r="T1448" i="12"/>
  <c r="T423" i="12"/>
  <c r="T2759" i="12"/>
  <c r="T4973" i="12"/>
  <c r="T3477" i="12"/>
  <c r="T2025" i="12"/>
  <c r="T3183" i="12"/>
  <c r="T3262" i="12"/>
  <c r="T5178" i="12"/>
  <c r="T2654" i="12"/>
  <c r="T1793" i="12"/>
  <c r="T4434" i="12"/>
  <c r="T2394" i="12"/>
  <c r="T1956" i="12"/>
  <c r="T4193" i="12"/>
  <c r="T4951" i="12"/>
  <c r="T4547" i="12"/>
  <c r="T1362" i="12"/>
  <c r="T2965" i="12"/>
  <c r="T1217" i="12"/>
  <c r="T3164" i="12"/>
  <c r="T2891" i="12"/>
  <c r="T1212" i="12"/>
  <c r="T5174" i="12"/>
  <c r="T4328" i="12"/>
  <c r="T1705" i="12"/>
  <c r="T2912" i="12"/>
  <c r="T1569" i="12"/>
  <c r="T2050" i="12"/>
  <c r="T5216" i="12"/>
  <c r="T4540" i="12"/>
  <c r="T1847" i="12"/>
  <c r="T3060" i="12"/>
  <c r="T1588" i="12"/>
  <c r="T2494" i="12"/>
  <c r="T2935" i="12"/>
  <c r="T2163" i="12"/>
  <c r="T2961" i="12"/>
  <c r="T2395" i="12"/>
  <c r="T2272" i="12"/>
  <c r="T3853" i="12"/>
  <c r="T4745" i="12"/>
  <c r="T2986" i="12"/>
  <c r="T1555" i="12"/>
  <c r="T3560" i="12"/>
  <c r="T4588" i="12"/>
  <c r="T4441" i="12"/>
  <c r="T233" i="12"/>
  <c r="T1148" i="12"/>
  <c r="T1796" i="12"/>
  <c r="T1527" i="12"/>
  <c r="T1291" i="12"/>
  <c r="T1678" i="12"/>
  <c r="T1057" i="12"/>
  <c r="T1110" i="12"/>
  <c r="T3901" i="12"/>
  <c r="T4343" i="12"/>
  <c r="T3887" i="12"/>
  <c r="T2903" i="12"/>
  <c r="T11" i="12"/>
  <c r="T1098" i="12"/>
  <c r="T2645" i="12"/>
  <c r="T5201" i="12"/>
  <c r="T763" i="12"/>
  <c r="T1207" i="12"/>
  <c r="T2404" i="12"/>
  <c r="T1997" i="12"/>
  <c r="T2521" i="12"/>
  <c r="T2482" i="12"/>
  <c r="T3339" i="12"/>
  <c r="T3861" i="12"/>
  <c r="T1142" i="12"/>
  <c r="T2310" i="12"/>
  <c r="T4205" i="12"/>
  <c r="T5162" i="12"/>
  <c r="T3520" i="12"/>
  <c r="T1597" i="12"/>
  <c r="T2372" i="12"/>
  <c r="T1942" i="12"/>
  <c r="T3598" i="12"/>
  <c r="T2231" i="12"/>
  <c r="T2214" i="12"/>
  <c r="T3948" i="12"/>
  <c r="T3972" i="12"/>
  <c r="T3401" i="12"/>
  <c r="T91" i="12"/>
  <c r="T1599" i="12"/>
  <c r="T3843" i="12"/>
  <c r="T5176" i="12"/>
  <c r="T225" i="12"/>
  <c r="T2844" i="12"/>
  <c r="T3151" i="12"/>
  <c r="T2765" i="12"/>
  <c r="T3572" i="12"/>
  <c r="T4784" i="12"/>
  <c r="T2517" i="12"/>
  <c r="T651" i="12"/>
  <c r="T727" i="12"/>
  <c r="T2706" i="12"/>
  <c r="T2806" i="12"/>
  <c r="T3377" i="12"/>
  <c r="T3382" i="12"/>
  <c r="T1391" i="12"/>
  <c r="T3732" i="12"/>
  <c r="T3992" i="12"/>
  <c r="T3650" i="12"/>
  <c r="T1235" i="12"/>
  <c r="T2074" i="12"/>
  <c r="T5251" i="12"/>
  <c r="T2258" i="12"/>
  <c r="T2512" i="12"/>
  <c r="T2804" i="12"/>
  <c r="T639" i="12"/>
  <c r="T1758" i="12"/>
  <c r="T1554" i="12"/>
  <c r="T2318" i="12"/>
  <c r="T1840" i="12"/>
  <c r="T2012" i="12"/>
  <c r="T5" i="12"/>
  <c r="T4038" i="12"/>
  <c r="T1957" i="12"/>
  <c r="T1816" i="12"/>
  <c r="T1841" i="12"/>
  <c r="T4564" i="12"/>
  <c r="T198" i="12"/>
  <c r="T3078" i="12"/>
  <c r="T3198" i="12"/>
  <c r="T1771" i="12"/>
  <c r="T2801" i="12"/>
  <c r="T3349" i="12"/>
  <c r="T3711" i="12"/>
  <c r="T2203" i="12"/>
  <c r="T1187" i="12"/>
  <c r="T4079" i="12"/>
  <c r="T1328" i="12"/>
  <c r="T711" i="12"/>
  <c r="T2389" i="12"/>
  <c r="T4370" i="12"/>
  <c r="T4852" i="12"/>
  <c r="T852" i="12"/>
  <c r="T4422" i="12"/>
  <c r="T3821" i="12"/>
  <c r="T2954" i="12"/>
  <c r="T4096" i="12"/>
  <c r="T986" i="12"/>
  <c r="T2073" i="12"/>
  <c r="T851" i="12"/>
  <c r="T1719" i="12"/>
  <c r="T1190" i="12"/>
  <c r="T1528" i="12"/>
  <c r="T2346" i="12"/>
  <c r="T1664" i="12"/>
  <c r="T1761" i="12"/>
  <c r="T2194" i="12"/>
  <c r="T1458" i="12"/>
  <c r="T177" i="12"/>
  <c r="T88" i="12"/>
  <c r="T2853" i="12"/>
  <c r="T4219" i="12"/>
  <c r="T3188" i="12"/>
  <c r="T2722" i="12"/>
  <c r="T3990" i="12"/>
  <c r="T2873" i="12"/>
  <c r="T4463" i="12"/>
  <c r="T720" i="12"/>
  <c r="T2423" i="12"/>
  <c r="T274" i="12"/>
  <c r="T3066" i="12"/>
  <c r="T1363" i="12"/>
  <c r="T1585" i="12"/>
  <c r="T4250" i="12"/>
  <c r="T1659" i="12"/>
  <c r="T1553" i="12"/>
  <c r="T2566" i="12"/>
  <c r="T2603" i="12"/>
  <c r="T4506" i="12"/>
  <c r="T816" i="12"/>
  <c r="T2196" i="12"/>
  <c r="T2213" i="12"/>
  <c r="T3207" i="12"/>
  <c r="T2382" i="12"/>
  <c r="T5222" i="12"/>
  <c r="T3350" i="12"/>
  <c r="T743" i="12"/>
  <c r="T4643" i="12"/>
  <c r="T4444" i="12"/>
  <c r="T3437" i="12"/>
  <c r="T3984" i="12"/>
  <c r="T3181" i="12"/>
  <c r="T3528" i="12"/>
  <c r="T4445" i="12"/>
  <c r="T338" i="12"/>
  <c r="T2524" i="12"/>
  <c r="T3171" i="12"/>
  <c r="T355" i="12"/>
  <c r="T219" i="12"/>
  <c r="T1851" i="12"/>
  <c r="T2092" i="12"/>
  <c r="T2636" i="12"/>
  <c r="T1129" i="12"/>
  <c r="T2869" i="12"/>
  <c r="T2484" i="12"/>
  <c r="T344" i="12"/>
  <c r="T470" i="12"/>
  <c r="T2596" i="12"/>
  <c r="T3043" i="12"/>
  <c r="T2016" i="12"/>
  <c r="T334" i="12"/>
  <c r="T4305" i="12"/>
  <c r="T3224" i="12"/>
  <c r="T1938" i="12"/>
  <c r="T3541" i="12"/>
  <c r="T499" i="12"/>
  <c r="T3038" i="12"/>
  <c r="T1812" i="12"/>
  <c r="T1476" i="12"/>
  <c r="T4358" i="12"/>
  <c r="T4216" i="12"/>
  <c r="T575" i="12"/>
  <c r="T2195" i="12"/>
  <c r="T3142" i="12"/>
  <c r="T1004" i="12"/>
  <c r="T5053" i="12"/>
  <c r="T1702" i="12"/>
  <c r="T4413" i="12"/>
  <c r="T2283" i="12"/>
  <c r="T4179" i="12"/>
  <c r="T332" i="12"/>
  <c r="T2957" i="12"/>
  <c r="T1730" i="12"/>
  <c r="T4065" i="12"/>
  <c r="T848" i="12"/>
  <c r="T4035" i="12"/>
  <c r="T5202" i="12"/>
  <c r="T2701" i="12"/>
  <c r="T1606" i="12"/>
  <c r="T2960" i="12"/>
  <c r="T5207" i="12"/>
  <c r="T4815" i="12"/>
  <c r="T4960" i="12"/>
  <c r="T1835" i="12"/>
  <c r="T2923" i="12"/>
  <c r="T314" i="12"/>
  <c r="T3525" i="12"/>
  <c r="T4837" i="12"/>
  <c r="T1263" i="12"/>
  <c r="T4617" i="12"/>
  <c r="T121" i="12"/>
  <c r="T3004" i="12"/>
  <c r="T3327" i="12"/>
  <c r="T525" i="12"/>
  <c r="T1965" i="12"/>
  <c r="T4359" i="12"/>
  <c r="T2866" i="12"/>
  <c r="T1886" i="12"/>
  <c r="T593" i="12"/>
  <c r="T992" i="12"/>
  <c r="T3717" i="12"/>
  <c r="T3236" i="12"/>
  <c r="T2685" i="12"/>
  <c r="T1590" i="12"/>
  <c r="T4559" i="12"/>
  <c r="T3320" i="12"/>
  <c r="T4750" i="12"/>
  <c r="T1487" i="12"/>
  <c r="T1807" i="12"/>
  <c r="T2465" i="12"/>
  <c r="T394" i="12"/>
  <c r="T4717" i="12"/>
  <c r="T1875" i="12"/>
  <c r="T1512" i="12"/>
  <c r="T1095" i="12"/>
  <c r="T2075" i="12"/>
  <c r="T2062" i="12"/>
  <c r="T1005" i="12"/>
  <c r="T291" i="12"/>
  <c r="T562" i="12"/>
  <c r="T425" i="12"/>
  <c r="T5303" i="12"/>
  <c r="T2158" i="12"/>
  <c r="T2043" i="12"/>
  <c r="T4067" i="12"/>
  <c r="T5406" i="12"/>
  <c r="T4210" i="12"/>
  <c r="T4044" i="12"/>
  <c r="T2266" i="12"/>
  <c r="T1692" i="12"/>
  <c r="T4254" i="12"/>
  <c r="T1344" i="12"/>
  <c r="T5377" i="12"/>
  <c r="T3940" i="12"/>
  <c r="T4241" i="12"/>
  <c r="T3291" i="12"/>
  <c r="T4698" i="12"/>
  <c r="T4861" i="12"/>
  <c r="T265" i="12"/>
  <c r="T1594" i="12"/>
  <c r="T1320" i="12"/>
  <c r="T3876" i="12"/>
  <c r="T4089" i="12"/>
  <c r="T1821" i="12"/>
  <c r="T1935" i="12"/>
  <c r="T2489" i="12"/>
  <c r="T2739" i="12"/>
  <c r="T4649" i="12"/>
  <c r="T2032" i="12"/>
  <c r="T3014" i="12"/>
  <c r="T3331" i="12"/>
  <c r="T1205" i="12"/>
  <c r="T64" i="12"/>
  <c r="T2044" i="12"/>
  <c r="T1172" i="12"/>
  <c r="T1293" i="12"/>
  <c r="T1152" i="12"/>
  <c r="T2336" i="12"/>
  <c r="T3135" i="12"/>
  <c r="T2311" i="12"/>
  <c r="T1521" i="12"/>
  <c r="T3802" i="12"/>
  <c r="T1153" i="12"/>
  <c r="T2526" i="12"/>
  <c r="T2082" i="12"/>
  <c r="T2585" i="12"/>
  <c r="T5092" i="12"/>
  <c r="T2861" i="12"/>
  <c r="T1714" i="12"/>
  <c r="T2815" i="12"/>
  <c r="T3400" i="12"/>
  <c r="T1854" i="12"/>
  <c r="T2644" i="12"/>
  <c r="T3739" i="12"/>
  <c r="T2523" i="12"/>
  <c r="T447" i="12"/>
  <c r="T4478" i="12"/>
  <c r="T1264" i="12"/>
  <c r="T766" i="12"/>
  <c r="T1921" i="12"/>
  <c r="T1918" i="12"/>
  <c r="T1001" i="12"/>
  <c r="T3906" i="12"/>
  <c r="T615" i="12"/>
  <c r="T2735" i="12"/>
  <c r="T1399" i="12"/>
  <c r="T1698" i="12"/>
  <c r="T3127" i="12"/>
  <c r="T671" i="12"/>
  <c r="T1042" i="12"/>
  <c r="T5015" i="12"/>
  <c r="T3284" i="12"/>
  <c r="T3916" i="12"/>
  <c r="T263" i="12"/>
  <c r="T4989" i="12"/>
  <c r="T4381" i="12"/>
  <c r="T3356" i="12"/>
  <c r="T4888" i="12"/>
  <c r="T1971" i="12"/>
  <c r="T3492" i="12"/>
  <c r="T1198" i="12"/>
  <c r="T854" i="12"/>
  <c r="T2046" i="12"/>
  <c r="T3316" i="12"/>
  <c r="T1574" i="12"/>
  <c r="T3345" i="12"/>
  <c r="T4364" i="12"/>
  <c r="T3239" i="12"/>
  <c r="T2500" i="12"/>
  <c r="T5376" i="12"/>
  <c r="T1718" i="12"/>
  <c r="T3727" i="12"/>
  <c r="T1549" i="12"/>
  <c r="T4545" i="12"/>
  <c r="T2680" i="12"/>
  <c r="T3559" i="12"/>
  <c r="T3362" i="12"/>
  <c r="T914" i="12"/>
  <c r="T2814" i="12"/>
  <c r="T1986" i="12"/>
  <c r="T5040" i="12"/>
  <c r="T2840" i="12"/>
  <c r="T2570" i="12"/>
  <c r="T4526" i="12"/>
  <c r="T4525" i="12"/>
  <c r="T1324" i="12"/>
  <c r="T4634" i="12"/>
  <c r="T797" i="12"/>
  <c r="T1765" i="12"/>
  <c r="T3294" i="12"/>
  <c r="T1662" i="12"/>
  <c r="T1387" i="12"/>
  <c r="T4688" i="12"/>
  <c r="T2764" i="12"/>
  <c r="T2042" i="12"/>
  <c r="T4548" i="12"/>
  <c r="T5365" i="12"/>
  <c r="T1981" i="12"/>
  <c r="T753" i="12"/>
  <c r="T3522" i="12"/>
  <c r="T2208" i="12"/>
  <c r="T1125" i="12"/>
  <c r="T396" i="12"/>
  <c r="T1709" i="12"/>
  <c r="T828" i="12"/>
  <c r="T3048" i="12"/>
  <c r="T1284" i="12"/>
  <c r="T1966" i="12"/>
  <c r="T1077" i="12"/>
  <c r="T1309" i="12"/>
  <c r="T4926" i="12"/>
  <c r="T3237" i="12"/>
  <c r="T2542" i="12"/>
  <c r="T4387" i="12"/>
  <c r="T7" i="12"/>
  <c r="T484" i="12"/>
  <c r="T1229" i="12"/>
  <c r="T3106" i="12"/>
  <c r="T3654" i="12"/>
  <c r="T4185" i="12"/>
  <c r="T4023" i="12"/>
  <c r="T4312" i="12"/>
  <c r="T3070" i="12"/>
  <c r="T1716" i="12"/>
  <c r="T1015" i="12"/>
  <c r="T1373" i="12"/>
  <c r="T3713" i="12"/>
  <c r="T2376" i="12"/>
  <c r="T2210" i="12"/>
  <c r="T2507" i="12"/>
  <c r="T1898" i="12"/>
  <c r="T1629" i="12"/>
  <c r="T1084" i="12"/>
  <c r="T2670" i="12"/>
  <c r="T2375" i="12"/>
  <c r="T3569" i="12"/>
  <c r="T1316" i="12"/>
  <c r="T1557" i="12"/>
  <c r="T4271" i="12"/>
  <c r="T1145" i="12"/>
  <c r="T2980" i="12"/>
  <c r="T1682" i="12"/>
  <c r="T2278" i="12"/>
  <c r="T1348" i="12"/>
  <c r="T1157" i="12"/>
  <c r="T2006" i="12"/>
  <c r="T662" i="12"/>
  <c r="T2668" i="12"/>
  <c r="T991" i="12"/>
  <c r="T2886" i="12"/>
  <c r="T2106" i="12"/>
  <c r="T4106" i="12"/>
  <c r="T3764" i="12"/>
  <c r="T4253" i="12"/>
  <c r="T3086" i="12"/>
  <c r="T3918" i="12"/>
  <c r="T2626" i="12"/>
  <c r="T3599" i="12"/>
  <c r="T3979" i="12"/>
  <c r="T1317" i="12"/>
  <c r="T3778" i="12"/>
  <c r="T2325" i="12"/>
  <c r="T1113" i="12"/>
  <c r="T331" i="12"/>
  <c r="T4508" i="12"/>
  <c r="T2110" i="12"/>
  <c r="T469" i="12"/>
  <c r="T3272" i="12"/>
  <c r="T98" i="12"/>
  <c r="T2358" i="12"/>
  <c r="T808" i="12"/>
  <c r="T2330" i="12"/>
  <c r="T342" i="12"/>
  <c r="T515" i="12"/>
  <c r="T1123" i="12"/>
  <c r="T1045" i="12"/>
  <c r="T1156" i="12"/>
  <c r="T1389" i="12"/>
  <c r="T2069" i="12"/>
  <c r="T731" i="12"/>
  <c r="T586" i="12"/>
  <c r="T4086" i="12"/>
  <c r="T4007" i="12"/>
  <c r="T3614" i="12"/>
  <c r="T179" i="12"/>
  <c r="T3510" i="12"/>
  <c r="T1016" i="12"/>
  <c r="T483" i="12"/>
  <c r="T3882" i="12"/>
  <c r="T792" i="12"/>
  <c r="T373" i="12"/>
  <c r="T5099" i="12"/>
  <c r="T216" i="12"/>
  <c r="T122" i="12"/>
  <c r="T1607" i="12"/>
  <c r="T4218" i="12"/>
  <c r="T1349" i="12"/>
  <c r="T2264" i="12"/>
  <c r="T2780" i="12"/>
  <c r="T2508" i="12"/>
  <c r="T2219" i="12"/>
  <c r="T1230" i="12"/>
  <c r="T2353" i="12"/>
  <c r="T18" i="12"/>
  <c r="T1423" i="12"/>
  <c r="T4474" i="12"/>
  <c r="T4050" i="12"/>
  <c r="T2207" i="12"/>
  <c r="T2766" i="12"/>
  <c r="T616" i="12"/>
  <c r="T2380" i="12"/>
  <c r="T1238" i="12"/>
  <c r="T5295" i="12"/>
  <c r="T440" i="12"/>
  <c r="T1830" i="12"/>
  <c r="T3590" i="12"/>
  <c r="T1984" i="12"/>
  <c r="T309" i="12"/>
  <c r="T2435" i="12"/>
  <c r="T311" i="12"/>
  <c r="T458" i="12"/>
  <c r="T3982" i="12"/>
  <c r="T1463" i="12"/>
  <c r="T1480" i="12"/>
  <c r="T327" i="12"/>
  <c r="T385" i="12"/>
  <c r="T3636" i="12"/>
  <c r="T667" i="12"/>
  <c r="T21" i="12"/>
  <c r="T1035" i="12"/>
  <c r="T1374" i="12"/>
  <c r="T3333" i="12"/>
  <c r="T4093" i="12"/>
  <c r="T634" i="12"/>
  <c r="T787" i="12"/>
  <c r="T676" i="12"/>
  <c r="T3758" i="12"/>
  <c r="T35" i="12"/>
  <c r="T3515" i="12"/>
  <c r="T1176" i="12"/>
  <c r="T1550" i="12"/>
  <c r="T2243" i="12"/>
  <c r="T752" i="12"/>
  <c r="T567" i="12"/>
  <c r="T1303" i="12"/>
  <c r="T4432" i="12"/>
  <c r="T2137" i="12"/>
  <c r="T603" i="12"/>
  <c r="T4161" i="12"/>
  <c r="T3513" i="12"/>
  <c r="T2125" i="12"/>
  <c r="T471" i="12"/>
  <c r="T2888" i="12"/>
  <c r="T2511" i="12"/>
  <c r="T1731" i="12"/>
  <c r="T222" i="12"/>
  <c r="T201" i="12"/>
  <c r="T1393" i="12"/>
  <c r="T2081" i="12"/>
  <c r="T1551" i="12"/>
  <c r="T486" i="12"/>
  <c r="T3208" i="12"/>
  <c r="T1011" i="12"/>
  <c r="T204" i="12"/>
  <c r="T109" i="12"/>
  <c r="T2157" i="12"/>
  <c r="T4200" i="12"/>
  <c r="T4563" i="12"/>
  <c r="T2813" i="12"/>
  <c r="T2162" i="12"/>
  <c r="T5149" i="12"/>
  <c r="T3361" i="12"/>
  <c r="T3935" i="12"/>
  <c r="T2731" i="12"/>
  <c r="T3933" i="12"/>
  <c r="T3065" i="12"/>
  <c r="T1836" i="12"/>
  <c r="T1491" i="12"/>
  <c r="T3638" i="12"/>
  <c r="T83" i="12"/>
  <c r="T1299" i="12"/>
  <c r="T3597" i="12"/>
  <c r="T4309" i="12"/>
  <c r="T2053" i="12"/>
  <c r="T4979" i="12"/>
  <c r="T1046" i="12"/>
  <c r="T1296" i="12"/>
  <c r="T3814" i="12"/>
  <c r="T1443" i="12"/>
  <c r="T4325" i="12"/>
  <c r="T1672" i="12"/>
  <c r="T3603" i="12"/>
  <c r="T140" i="12"/>
  <c r="T2222" i="12"/>
  <c r="T1600" i="12"/>
  <c r="T1982" i="12"/>
  <c r="T3302" i="12"/>
  <c r="T3217" i="12"/>
  <c r="T2362" i="12"/>
  <c r="T1455" i="12"/>
  <c r="T3749" i="12"/>
  <c r="T2637" i="12"/>
  <c r="T2292" i="12"/>
  <c r="T1506" i="12"/>
  <c r="T2642" i="12"/>
  <c r="T1347" i="12"/>
  <c r="T1802" i="12"/>
  <c r="T996" i="12"/>
  <c r="T1973" i="12"/>
  <c r="T4632" i="12"/>
  <c r="T2605" i="12"/>
  <c r="T15" i="12"/>
  <c r="T1930" i="12"/>
  <c r="T4652" i="12"/>
  <c r="T2514" i="12"/>
  <c r="T4833" i="12"/>
  <c r="T1932" i="12"/>
  <c r="T3246" i="12"/>
  <c r="T4654" i="12"/>
  <c r="T2598" i="12"/>
  <c r="T2286" i="12"/>
  <c r="T1223" i="12"/>
  <c r="T4076" i="12"/>
  <c r="T1526" i="12"/>
  <c r="T3091" i="12"/>
  <c r="T2011" i="12"/>
  <c r="T699" i="12"/>
  <c r="T1572" i="12"/>
  <c r="T2641" i="12"/>
  <c r="T3113" i="12"/>
  <c r="T904" i="12"/>
  <c r="T1604" i="12"/>
  <c r="T3838" i="12"/>
  <c r="T3900" i="12"/>
  <c r="T3485" i="12"/>
  <c r="T1744" i="12"/>
  <c r="T2949" i="12"/>
  <c r="T890" i="12"/>
  <c r="T5232" i="12"/>
  <c r="T4173" i="12"/>
  <c r="T4734" i="12"/>
  <c r="T718" i="12"/>
  <c r="T2303" i="12"/>
  <c r="T3177" i="12"/>
  <c r="T3909" i="12"/>
  <c r="T880" i="12"/>
  <c r="T2040" i="12"/>
  <c r="T1376" i="12"/>
  <c r="T1727" i="12"/>
  <c r="T4477" i="12"/>
  <c r="T4503" i="12"/>
  <c r="T2428" i="12"/>
  <c r="T5033" i="12"/>
  <c r="T1649" i="12"/>
  <c r="T2630" i="12"/>
  <c r="T2036" i="12"/>
  <c r="T4284" i="12"/>
  <c r="T4603" i="12"/>
  <c r="T1635" i="12"/>
  <c r="T4061" i="12"/>
  <c r="T165" i="12"/>
  <c r="T4941" i="12"/>
  <c r="T2146" i="12"/>
  <c r="T2123" i="12"/>
  <c r="T622" i="12"/>
  <c r="T2159" i="12"/>
  <c r="T70" i="12"/>
  <c r="T4731" i="12"/>
  <c r="T4669" i="12"/>
  <c r="T2215" i="12"/>
  <c r="T260" i="12"/>
  <c r="T3780" i="12"/>
  <c r="T1033" i="12"/>
  <c r="T4352" i="12"/>
  <c r="T3155" i="12"/>
  <c r="T3720" i="12"/>
  <c r="T299" i="12"/>
  <c r="T4523" i="12"/>
  <c r="T187" i="12"/>
  <c r="T426" i="12"/>
  <c r="T1079" i="12"/>
  <c r="T3025" i="12"/>
  <c r="T1838" i="12"/>
  <c r="T1404" i="12"/>
  <c r="T967" i="12"/>
  <c r="T1496" i="12"/>
  <c r="T2852" i="12"/>
  <c r="T638" i="12"/>
  <c r="T220" i="12"/>
  <c r="T3307" i="12"/>
  <c r="T4975" i="12"/>
  <c r="T4367" i="12"/>
  <c r="T1924" i="12"/>
  <c r="T3406" i="12"/>
  <c r="T2795" i="12"/>
  <c r="T316" i="12"/>
  <c r="T784" i="12"/>
  <c r="T127" i="12"/>
  <c r="T466" i="12"/>
  <c r="T3976" i="12"/>
  <c r="T512" i="12"/>
  <c r="T3252" i="12"/>
  <c r="T489" i="12"/>
  <c r="T1194" i="12"/>
  <c r="T3046" i="12"/>
  <c r="T2583" i="12"/>
  <c r="T5081" i="12"/>
  <c r="T2459" i="12"/>
  <c r="T4145" i="12"/>
  <c r="T3486" i="12"/>
  <c r="T3895" i="12"/>
  <c r="T5008" i="12"/>
  <c r="T2762" i="12"/>
  <c r="T3699" i="12"/>
  <c r="T2023" i="12"/>
  <c r="T1899" i="12"/>
  <c r="T5508" i="12"/>
  <c r="T4696" i="12"/>
  <c r="T3668" i="12"/>
  <c r="T3450" i="12"/>
  <c r="T4568" i="12"/>
  <c r="T4681" i="12"/>
  <c r="T2534" i="12"/>
  <c r="T1631" i="12"/>
  <c r="T2440" i="12"/>
  <c r="T1310" i="12"/>
  <c r="T2481" i="12"/>
  <c r="T4356" i="12"/>
  <c r="T3917" i="12"/>
  <c r="T5120" i="12"/>
  <c r="T906" i="12"/>
  <c r="T4388" i="12"/>
  <c r="T1368" i="12"/>
  <c r="T5020" i="12"/>
  <c r="T1974" i="12"/>
  <c r="T2304" i="12"/>
  <c r="T1735" i="12"/>
  <c r="T3517" i="12"/>
  <c r="T4094" i="12"/>
  <c r="T2204" i="12"/>
  <c r="T4300" i="12"/>
  <c r="T1915" i="12"/>
  <c r="T2941" i="12"/>
  <c r="T2202" i="12"/>
  <c r="T2055" i="12"/>
  <c r="T1014" i="12"/>
  <c r="T4417" i="12"/>
  <c r="T2595" i="12"/>
  <c r="T2573" i="12"/>
  <c r="T3138" i="12"/>
  <c r="T33" i="12"/>
  <c r="T2838" i="12"/>
  <c r="T645" i="12"/>
  <c r="T4891" i="12"/>
  <c r="T1909" i="12"/>
  <c r="T4695" i="12"/>
  <c r="T949" i="12"/>
  <c r="T1425" i="12"/>
  <c r="T1689" i="12"/>
  <c r="T1245" i="12"/>
  <c r="T4136" i="12"/>
  <c r="T3454" i="12"/>
  <c r="T809" i="12"/>
  <c r="T4236" i="12"/>
  <c r="T2448" i="12"/>
  <c r="T2456" i="12"/>
  <c r="T839" i="12"/>
  <c r="T3556" i="12"/>
  <c r="T1248" i="12"/>
  <c r="T3036" i="12"/>
  <c r="T1315" i="12"/>
  <c r="T3609" i="12"/>
  <c r="T2431" i="12"/>
  <c r="T4426" i="12"/>
  <c r="T4228" i="12"/>
  <c r="T1729" i="12"/>
  <c r="T4164" i="12"/>
  <c r="T2129" i="12"/>
  <c r="T3117" i="12"/>
  <c r="T777" i="12"/>
  <c r="T4673" i="12"/>
  <c r="T1191" i="12"/>
  <c r="T2684" i="12"/>
  <c r="T1126" i="12"/>
  <c r="T4408" i="12"/>
  <c r="T2200" i="12"/>
  <c r="T5030" i="12"/>
  <c r="T925" i="12"/>
  <c r="T4572" i="12"/>
  <c r="T1883" i="12"/>
  <c r="T2659" i="12"/>
  <c r="T1931" i="12"/>
  <c r="T549" i="12"/>
  <c r="T1789" i="12"/>
  <c r="T5026" i="12"/>
  <c r="T1925" i="12"/>
  <c r="T241" i="12"/>
  <c r="T3669" i="12"/>
  <c r="T1608" i="12"/>
  <c r="T2165" i="12"/>
  <c r="T767" i="12"/>
  <c r="T123" i="12"/>
  <c r="T1305" i="12"/>
  <c r="T2768" i="12"/>
  <c r="T3563" i="12"/>
  <c r="T102" i="12"/>
  <c r="T4384" i="12"/>
  <c r="T744" i="12"/>
  <c r="T1457" i="12"/>
  <c r="T1225" i="12"/>
  <c r="T3278" i="12"/>
  <c r="T1012" i="12"/>
  <c r="T522" i="12"/>
  <c r="T4482" i="12"/>
  <c r="T947" i="12"/>
  <c r="T2993" i="12"/>
  <c r="T1160" i="12"/>
  <c r="T1996" i="12"/>
  <c r="T4484" i="12"/>
  <c r="T849" i="12"/>
  <c r="T4150" i="12"/>
  <c r="T759" i="12"/>
  <c r="T903" i="12"/>
  <c r="T4742" i="12"/>
  <c r="T2694" i="12"/>
  <c r="T324" i="12"/>
  <c r="T2590" i="12"/>
  <c r="T4027" i="12"/>
  <c r="T5028" i="12"/>
  <c r="T3432" i="12"/>
  <c r="T2244" i="12"/>
  <c r="T1720" i="12"/>
  <c r="T1105" i="12"/>
  <c r="T4018" i="12"/>
  <c r="T3081" i="12"/>
  <c r="T4439" i="12"/>
  <c r="T1752" i="12"/>
  <c r="T4017" i="12"/>
  <c r="T4479" i="12"/>
  <c r="T2458" i="12"/>
  <c r="T5358" i="12"/>
  <c r="T2127" i="12"/>
  <c r="T4124" i="12"/>
  <c r="T4047" i="12"/>
  <c r="T4330" i="12"/>
  <c r="T561" i="12"/>
  <c r="T4880" i="12"/>
  <c r="T952" i="12"/>
  <c r="T4822" i="12"/>
  <c r="T3941" i="12"/>
  <c r="T5181" i="12"/>
  <c r="T2763" i="12"/>
  <c r="T1227" i="12"/>
  <c r="T4578" i="12"/>
  <c r="T2878" i="12"/>
  <c r="T1650" i="12"/>
  <c r="T5199" i="12"/>
  <c r="T2782" i="12"/>
  <c r="T2098" i="12"/>
  <c r="T4721" i="12"/>
  <c r="T2345" i="12"/>
  <c r="T2453" i="12"/>
  <c r="T1276" i="12"/>
  <c r="T4517" i="12"/>
  <c r="T3809" i="12"/>
  <c r="T1939" i="12"/>
  <c r="T2001" i="12"/>
  <c r="T4939" i="12"/>
  <c r="T4198" i="12"/>
  <c r="T472" i="12"/>
  <c r="T2893" i="12"/>
  <c r="T4151" i="12"/>
  <c r="T1006" i="12"/>
  <c r="T3761" i="12"/>
  <c r="T2191" i="12"/>
  <c r="T1707" i="12"/>
  <c r="T1917" i="12"/>
  <c r="T4728" i="12"/>
  <c r="T3852" i="12"/>
  <c r="T2225" i="12"/>
  <c r="T3375" i="12"/>
  <c r="T1462" i="12"/>
  <c r="T3875" i="12"/>
  <c r="T2390" i="12"/>
  <c r="T559" i="12"/>
  <c r="T404" i="12"/>
  <c r="T4959" i="12"/>
  <c r="T4060" i="12"/>
  <c r="T3851" i="12"/>
  <c r="T715" i="12"/>
  <c r="T3442" i="12"/>
  <c r="T1946" i="12"/>
  <c r="T769" i="12"/>
  <c r="T2808" i="12"/>
  <c r="T3139" i="12"/>
  <c r="T1509" i="12"/>
  <c r="T191" i="12"/>
  <c r="T641" i="12"/>
  <c r="T434" i="12"/>
  <c r="T5132" i="12"/>
  <c r="T107" i="12"/>
  <c r="T3445" i="12"/>
  <c r="T2392" i="12"/>
  <c r="T4814" i="12"/>
  <c r="T3160" i="12"/>
  <c r="T2727" i="12"/>
  <c r="T1431" i="12"/>
  <c r="T1818" i="12"/>
  <c r="T4949" i="12"/>
  <c r="T1775" i="12"/>
  <c r="T3275" i="12"/>
  <c r="T4121" i="12"/>
  <c r="T3618" i="12"/>
  <c r="T2473" i="12"/>
  <c r="T1459" i="12"/>
  <c r="T3352" i="12"/>
  <c r="T2528" i="12"/>
  <c r="T2827" i="12"/>
  <c r="T3267" i="12"/>
  <c r="T4838" i="12"/>
  <c r="T3659" i="12"/>
  <c r="T3379" i="12"/>
  <c r="T3417" i="12"/>
  <c r="T4952" i="12"/>
  <c r="T1628" i="12"/>
  <c r="T4550" i="12"/>
  <c r="T3731" i="12"/>
  <c r="T221" i="12"/>
  <c r="T541" i="12"/>
  <c r="T1593" i="12"/>
  <c r="T2513" i="12"/>
  <c r="T4712" i="12"/>
  <c r="T2035" i="12"/>
  <c r="T2401" i="12"/>
  <c r="T1792" i="12"/>
  <c r="T1195" i="12"/>
  <c r="T3562" i="12"/>
  <c r="T3184" i="12"/>
  <c r="T3018" i="12"/>
  <c r="T1213" i="12"/>
  <c r="T1164" i="12"/>
  <c r="T2803" i="12"/>
  <c r="T473" i="12"/>
  <c r="T2045" i="12"/>
  <c r="T1468" i="12"/>
  <c r="T4955" i="12"/>
  <c r="T1464" i="12"/>
  <c r="T2381" i="12"/>
  <c r="T2254" i="12"/>
  <c r="T2280" i="12"/>
  <c r="T2298" i="12"/>
  <c r="T689" i="12"/>
  <c r="T768" i="12"/>
  <c r="T1787" i="12"/>
  <c r="T560" i="12"/>
  <c r="T1699" i="12"/>
  <c r="T2426" i="12"/>
  <c r="T2080" i="12"/>
  <c r="T2760" i="12"/>
  <c r="T672" i="12"/>
  <c r="T2713" i="12"/>
  <c r="T462" i="12"/>
  <c r="T3218" i="12"/>
  <c r="T911" i="12"/>
  <c r="T1147" i="12"/>
  <c r="T609" i="12"/>
  <c r="T3552" i="12"/>
  <c r="T1721" i="12"/>
  <c r="T3107" i="12"/>
  <c r="T3919" i="12"/>
  <c r="T3386" i="12"/>
  <c r="T874" i="12"/>
  <c r="T72" i="12"/>
  <c r="T2549" i="12"/>
  <c r="T3983" i="12"/>
  <c r="T4405" i="12"/>
  <c r="T2296" i="12"/>
  <c r="T2707" i="12"/>
  <c r="T4592" i="12"/>
  <c r="T1355" i="12"/>
  <c r="T1817" i="12"/>
  <c r="T523" i="12"/>
  <c r="T4494" i="12"/>
  <c r="T1773" i="12"/>
  <c r="T4883" i="12"/>
  <c r="T3363" i="12"/>
  <c r="T1059" i="12"/>
  <c r="T4056" i="12"/>
  <c r="T4058" i="12"/>
  <c r="T4249" i="12"/>
  <c r="T1065" i="12"/>
  <c r="T3474" i="12"/>
  <c r="T4629" i="12"/>
  <c r="T4064" i="12"/>
  <c r="T1032" i="12"/>
  <c r="T1019" i="12"/>
  <c r="T599" i="12"/>
  <c r="T1495" i="12"/>
  <c r="T1486" i="12"/>
  <c r="T2185" i="12"/>
  <c r="T2151" i="12"/>
  <c r="T405" i="12"/>
  <c r="T3344" i="12"/>
  <c r="T4549" i="12"/>
  <c r="T869" i="12"/>
  <c r="T2175" i="12"/>
  <c r="T2497" i="12"/>
  <c r="T646" i="12"/>
  <c r="T1370" i="12"/>
  <c r="T2269" i="12"/>
  <c r="T3336" i="12"/>
  <c r="T4733" i="12"/>
  <c r="T1822" i="12"/>
  <c r="T270" i="12"/>
  <c r="T1978" i="12"/>
  <c r="T3633" i="12"/>
  <c r="T1536" i="12"/>
  <c r="T678" i="12"/>
  <c r="T362" i="12"/>
  <c r="T4235" i="12"/>
  <c r="T713" i="12"/>
  <c r="T3584" i="12"/>
  <c r="T2614" i="12"/>
  <c r="T1366" i="12"/>
  <c r="T3499" i="12"/>
  <c r="T4637" i="12"/>
  <c r="T3166" i="12"/>
  <c r="T2131" i="12"/>
  <c r="T2620" i="12"/>
  <c r="T3059" i="12"/>
  <c r="T4912" i="12"/>
  <c r="T4504" i="12"/>
  <c r="T1289" i="12"/>
  <c r="T3956" i="12"/>
  <c r="T142" i="12"/>
  <c r="T2461" i="12"/>
  <c r="T1757" i="12"/>
  <c r="T1750" i="12"/>
  <c r="T2211" i="12"/>
  <c r="T1888" i="12"/>
  <c r="T1913" i="12"/>
  <c r="T1053" i="12"/>
  <c r="T3775" i="12"/>
  <c r="T185" i="12"/>
  <c r="T343" i="12"/>
  <c r="T2236" i="12"/>
  <c r="T4116" i="12"/>
  <c r="T1724" i="12"/>
  <c r="T4234" i="12"/>
  <c r="T2623" i="12"/>
  <c r="T4357" i="12"/>
  <c r="T2415" i="12"/>
  <c r="T1780" i="12"/>
  <c r="T2085" i="12"/>
  <c r="T610" i="12"/>
  <c r="T4174" i="12"/>
  <c r="T1002" i="12"/>
  <c r="T306" i="12"/>
  <c r="T2374" i="12"/>
  <c r="T4511" i="12"/>
  <c r="T2284" i="12"/>
  <c r="T945" i="12"/>
  <c r="T348" i="12"/>
  <c r="T626" i="12"/>
  <c r="T1406" i="12"/>
  <c r="T1262" i="12"/>
  <c r="T3503" i="12"/>
  <c r="T4596" i="12"/>
  <c r="T3329" i="12"/>
  <c r="T1897" i="12"/>
  <c r="T4693" i="12"/>
  <c r="T1687" i="12"/>
  <c r="T3017" i="12"/>
  <c r="T2217" i="12"/>
  <c r="T668" i="12"/>
  <c r="T1041" i="12"/>
  <c r="T3033" i="12"/>
  <c r="T1188" i="12"/>
  <c r="T351" i="12"/>
  <c r="T735" i="12"/>
  <c r="T1933" i="12"/>
  <c r="T1848" i="12"/>
  <c r="T862" i="12"/>
  <c r="T3258" i="12"/>
  <c r="T2616" i="12"/>
  <c r="T254" i="12"/>
  <c r="T116" i="12"/>
  <c r="T1397" i="12"/>
  <c r="T432" i="12"/>
  <c r="T4063" i="12"/>
  <c r="T3285" i="12"/>
  <c r="T2810" i="12"/>
  <c r="T762" i="12"/>
  <c r="T4684" i="12"/>
  <c r="T1762" i="12"/>
  <c r="T1220" i="12"/>
  <c r="T3104" i="12"/>
  <c r="T5236" i="12"/>
  <c r="T5270" i="12"/>
  <c r="T264" i="12"/>
  <c r="T1654" i="12"/>
  <c r="T1336" i="12"/>
  <c r="T4868" i="12"/>
  <c r="T4635" i="12"/>
  <c r="T2187" i="12"/>
  <c r="T3624" i="12"/>
  <c r="T4967" i="12"/>
  <c r="T1611" i="12"/>
  <c r="T2779" i="12"/>
  <c r="T1947" i="12"/>
  <c r="T4816" i="12"/>
  <c r="T4346" i="12"/>
  <c r="T2812" i="12"/>
  <c r="T4524" i="12"/>
  <c r="T3942" i="12"/>
  <c r="T2148" i="12"/>
  <c r="T2651" i="12"/>
  <c r="T1479" i="12"/>
  <c r="T3090" i="12"/>
  <c r="T3968" i="12"/>
  <c r="T4772" i="12"/>
  <c r="T1941" i="12"/>
  <c r="T2572" i="12"/>
  <c r="T631" i="12"/>
  <c r="T1988" i="12"/>
  <c r="T2396" i="12"/>
  <c r="T4184" i="12"/>
  <c r="T2116" i="12"/>
  <c r="T488" i="12"/>
  <c r="T3582" i="12"/>
  <c r="T4609" i="12"/>
  <c r="T1560" i="12"/>
  <c r="T2052" i="12"/>
  <c r="T3881" i="12"/>
  <c r="T2751" i="12"/>
  <c r="T3934" i="12"/>
  <c r="T1833" i="12"/>
  <c r="T1741" i="12"/>
  <c r="T1175" i="12"/>
  <c r="T1054" i="12"/>
  <c r="T1162" i="12"/>
  <c r="T2483" i="12"/>
  <c r="T3023" i="12"/>
  <c r="T2429" i="12"/>
  <c r="T1467" i="12"/>
  <c r="T2189" i="12"/>
  <c r="T2068" i="12"/>
  <c r="T2421" i="12"/>
  <c r="T618" i="12"/>
  <c r="T3902" i="12"/>
  <c r="T1929" i="12"/>
  <c r="T1441" i="12"/>
  <c r="T3232" i="12"/>
  <c r="T3877" i="12"/>
  <c r="T1415" i="12"/>
  <c r="T3605" i="12"/>
  <c r="T825" i="12"/>
  <c r="T703" i="12"/>
  <c r="T2919" i="12"/>
  <c r="T268" i="12"/>
  <c r="T1109" i="12"/>
  <c r="T2979" i="12"/>
  <c r="T3227" i="12"/>
  <c r="T4360" i="12"/>
  <c r="T2556" i="12"/>
  <c r="T840" i="12"/>
  <c r="T3255" i="12"/>
  <c r="T3396" i="12"/>
  <c r="T2940" i="12"/>
  <c r="T913" i="12"/>
  <c r="T1398" i="12"/>
  <c r="T5045" i="12"/>
  <c r="T1767" i="12"/>
  <c r="T1522" i="12"/>
  <c r="T3701" i="12"/>
  <c r="T441" i="12"/>
  <c r="T786" i="12"/>
  <c r="T1837" i="12"/>
  <c r="T597" i="12"/>
  <c r="T2899" i="12"/>
  <c r="T4380" i="12"/>
  <c r="T3730" i="12"/>
  <c r="T3946" i="12"/>
  <c r="T853" i="12"/>
  <c r="T2205" i="12"/>
  <c r="T5159" i="12"/>
  <c r="T3122" i="12"/>
  <c r="T3266" i="12"/>
  <c r="T2410" i="12"/>
  <c r="T3317" i="12"/>
  <c r="T4112" i="12"/>
  <c r="T2889" i="12"/>
  <c r="T3364" i="12"/>
  <c r="T4042" i="12"/>
  <c r="T1478" i="12"/>
  <c r="T1269" i="12"/>
  <c r="T888" i="12"/>
  <c r="T884" i="12"/>
  <c r="T1179" i="12"/>
  <c r="T3031" i="12"/>
  <c r="T2472" i="12"/>
  <c r="T2181" i="12"/>
  <c r="T1503" i="12"/>
  <c r="T482" i="12"/>
  <c r="T4123" i="12"/>
  <c r="T2315" i="12"/>
  <c r="T2978" i="12"/>
  <c r="T1911" i="12"/>
  <c r="T3615" i="12"/>
  <c r="T4595" i="12"/>
  <c r="T1948" i="12"/>
  <c r="T79" i="12"/>
  <c r="T1359" i="12"/>
  <c r="T5196" i="12"/>
  <c r="T2825" i="12"/>
  <c r="T1806" i="12"/>
  <c r="T1529" i="12"/>
  <c r="T30" i="12"/>
  <c r="T2948" i="12"/>
  <c r="T2669" i="12"/>
  <c r="T1438" i="12"/>
  <c r="T5359" i="12"/>
  <c r="T3874" i="12"/>
  <c r="T2599" i="12"/>
  <c r="T1088" i="12"/>
  <c r="T1302" i="12"/>
  <c r="T1304" i="12"/>
  <c r="T3103" i="12"/>
  <c r="T3300" i="12"/>
  <c r="T3750" i="12"/>
  <c r="T1524" i="12"/>
  <c r="T5260" i="12"/>
  <c r="T81" i="12"/>
  <c r="T1103" i="12"/>
  <c r="T3084" i="12"/>
  <c r="T1352" i="12"/>
  <c r="T4661" i="12"/>
  <c r="T3751" i="12"/>
  <c r="T916" i="12"/>
  <c r="T4238" i="12"/>
  <c r="T1809" i="12"/>
  <c r="T1749" i="12"/>
  <c r="T347" i="12"/>
  <c r="T1738" i="12"/>
  <c r="T313" i="12"/>
  <c r="T1465" i="12"/>
  <c r="T258" i="12"/>
  <c r="T1640" i="12"/>
  <c r="T4232" i="12"/>
  <c r="T1024" i="12"/>
  <c r="T4139" i="12"/>
  <c r="T2743" i="12"/>
  <c r="T4894" i="12"/>
  <c r="T3186" i="12"/>
  <c r="T4045" i="12"/>
  <c r="T2242" i="12"/>
  <c r="T1037" i="12"/>
  <c r="T1234" i="12"/>
  <c r="T3097" i="12"/>
  <c r="T4486" i="12"/>
  <c r="T2587" i="12"/>
  <c r="T4627" i="12"/>
  <c r="T1307" i="12"/>
  <c r="T1613" i="12"/>
  <c r="T950" i="12"/>
  <c r="T665" i="12"/>
  <c r="T5247" i="12"/>
  <c r="T1927" i="12"/>
  <c r="T2407" i="12"/>
  <c r="T4033" i="12"/>
  <c r="T4567" i="12"/>
  <c r="T4389" i="12"/>
  <c r="T1169" i="12"/>
  <c r="T4152" i="12"/>
  <c r="T1058" i="12"/>
  <c r="T3455" i="12"/>
  <c r="T4830" i="12"/>
  <c r="T4790" i="12"/>
  <c r="T968" i="12"/>
  <c r="T4915" i="12"/>
  <c r="T1124" i="12"/>
  <c r="T2646" i="12"/>
  <c r="T4158" i="12"/>
  <c r="T2734" i="12"/>
  <c r="T3319" i="12"/>
  <c r="T1471" i="12"/>
  <c r="T26" i="12"/>
  <c r="T3926" i="12"/>
  <c r="T1428" i="12"/>
  <c r="T2568" i="12"/>
  <c r="T1350" i="12"/>
  <c r="T554" i="12"/>
  <c r="T726" i="12"/>
  <c r="T3516" i="12"/>
  <c r="T2133" i="12"/>
  <c r="T1312" i="12"/>
  <c r="T2307" i="12"/>
  <c r="T1591" i="12"/>
  <c r="T369" i="12"/>
  <c r="T1017" i="12"/>
  <c r="T67" i="12"/>
  <c r="T2719" i="12"/>
  <c r="T4521" i="12"/>
  <c r="T4290" i="12"/>
  <c r="T3287" i="12"/>
  <c r="T464" i="12"/>
  <c r="T4724" i="12"/>
  <c r="T4098" i="12"/>
  <c r="T581" i="12"/>
  <c r="T885" i="12"/>
  <c r="T1426" i="12"/>
  <c r="T1206" i="12"/>
  <c r="T1502" i="12"/>
  <c r="T3894" i="12"/>
  <c r="T3760" i="12"/>
  <c r="T912" i="12"/>
  <c r="T4029" i="12"/>
  <c r="T3612" i="12"/>
  <c r="T206" i="12"/>
  <c r="T1882" i="12"/>
  <c r="T2901" i="12"/>
  <c r="T5257" i="12"/>
  <c r="T4166" i="12"/>
  <c r="T2498" i="12"/>
  <c r="T4289" i="12"/>
  <c r="T3032" i="12"/>
  <c r="T2378" i="12"/>
  <c r="T1092" i="12"/>
  <c r="T1375" i="12"/>
  <c r="T4085" i="12"/>
  <c r="T1214" i="12"/>
  <c r="T5336" i="12"/>
  <c r="T3259" i="12"/>
  <c r="T3495" i="12"/>
  <c r="T3021" i="12"/>
  <c r="T4948" i="12"/>
  <c r="T2464" i="12"/>
  <c r="T2232" i="12"/>
  <c r="T4225" i="12"/>
  <c r="T870" i="12"/>
  <c r="T1071" i="12"/>
  <c r="T1114" i="12"/>
  <c r="T3505" i="12"/>
  <c r="T3169" i="12"/>
  <c r="T1676" i="12"/>
  <c r="T1215" i="12"/>
  <c r="T2354" i="12"/>
  <c r="T4178" i="12"/>
  <c r="T145" i="12"/>
  <c r="T568" i="12"/>
  <c r="T3686" i="12"/>
  <c r="T4887" i="12"/>
  <c r="T3604" i="12"/>
  <c r="T1870" i="12"/>
  <c r="T3576" i="12"/>
  <c r="T803" i="12"/>
  <c r="T1774" i="12"/>
  <c r="T1999" i="12"/>
  <c r="T636" i="12"/>
  <c r="T1025" i="12"/>
  <c r="T1297" i="12"/>
  <c r="T3326" i="12"/>
  <c r="T3413" i="12"/>
  <c r="T256" i="12"/>
  <c r="T4918" i="12"/>
  <c r="T1977" i="12"/>
  <c r="T2865" i="12"/>
  <c r="T1241" i="12"/>
  <c r="T3374" i="12"/>
  <c r="T3815" i="12"/>
  <c r="T2201" i="12"/>
  <c r="T4528" i="12"/>
  <c r="T3441" i="12"/>
  <c r="T3652" i="12"/>
  <c r="T1335" i="12"/>
  <c r="T606" i="12"/>
  <c r="T4602" i="12"/>
  <c r="T1396" i="12"/>
  <c r="T730" i="12"/>
  <c r="T2895" i="12"/>
  <c r="T538" i="12"/>
  <c r="T132" i="12"/>
  <c r="T4110" i="12"/>
  <c r="T2301" i="12"/>
  <c r="T658" i="12"/>
  <c r="T3079" i="12"/>
  <c r="T3771" i="12"/>
  <c r="T2955" i="12"/>
  <c r="T3282" i="12"/>
  <c r="T3126" i="12"/>
  <c r="T4321" i="12"/>
  <c r="T3172" i="12"/>
  <c r="T1272" i="12"/>
  <c r="T2740" i="12"/>
  <c r="T1647" i="12"/>
  <c r="T758" i="12"/>
  <c r="T112" i="12"/>
  <c r="T2933" i="12"/>
  <c r="T2105" i="12"/>
  <c r="T335" i="12"/>
  <c r="T3975" i="12"/>
  <c r="T1860" i="12"/>
  <c r="T2412" i="12"/>
  <c r="T4657" i="12"/>
  <c r="T819" i="12"/>
  <c r="T5076" i="12"/>
  <c r="T1552" i="12"/>
  <c r="T4963" i="12"/>
  <c r="T4019" i="12"/>
  <c r="T2387" i="12"/>
  <c r="T4224" i="12"/>
  <c r="T3871" i="12"/>
  <c r="T4715" i="12"/>
  <c r="T4140" i="12"/>
  <c r="T2745" i="12"/>
  <c r="T2078" i="12"/>
  <c r="T96" i="12"/>
  <c r="T4340" i="12"/>
  <c r="T4108" i="12"/>
  <c r="T1644" i="12"/>
  <c r="T2851" i="12"/>
  <c r="T2730" i="12"/>
  <c r="T1411" i="12"/>
  <c r="T957" i="12"/>
  <c r="T3924" i="12"/>
  <c r="T876" i="12"/>
  <c r="T3566" i="12"/>
  <c r="T2939" i="12"/>
  <c r="T395" i="12"/>
  <c r="T367" i="12"/>
  <c r="T1501" i="12"/>
  <c r="T4694" i="12"/>
  <c r="T3903" i="12"/>
  <c r="T2809" i="12"/>
  <c r="T4780" i="12"/>
  <c r="T2003" i="12"/>
  <c r="T1820" i="12"/>
  <c r="T54" i="12"/>
  <c r="T3704" i="12"/>
  <c r="T5235" i="12"/>
  <c r="T4829" i="12"/>
  <c r="T4697" i="12"/>
  <c r="T189" i="12"/>
  <c r="T1134" i="12"/>
  <c r="T2608" i="12"/>
  <c r="T1090" i="12"/>
  <c r="T608" i="12"/>
  <c r="T860" i="12"/>
  <c r="T1185" i="12"/>
  <c r="T2946" i="12"/>
  <c r="T259" i="12"/>
  <c r="T4835" i="12"/>
  <c r="T2567" i="12"/>
  <c r="T2275" i="12"/>
  <c r="T2118" i="12"/>
  <c r="T4073" i="12"/>
  <c r="T3770" i="12"/>
  <c r="T2350" i="12"/>
  <c r="T3274" i="12"/>
  <c r="T2530" i="12"/>
  <c r="T1380" i="12"/>
  <c r="T2921" i="12"/>
  <c r="T5353" i="12"/>
  <c r="T1204" i="12"/>
  <c r="T5023" i="12"/>
  <c r="T3600" i="12"/>
  <c r="T2667" i="12"/>
  <c r="T2015" i="12"/>
  <c r="T2881" i="12"/>
  <c r="T3835" i="12"/>
  <c r="T2792" i="12"/>
  <c r="T3589" i="12"/>
  <c r="T4874" i="12"/>
  <c r="T2033" i="12"/>
  <c r="T2451" i="12"/>
  <c r="T3953" i="12"/>
  <c r="T403" i="12"/>
  <c r="T4144" i="12"/>
  <c r="T2925" i="12"/>
  <c r="T2331" i="12"/>
  <c r="T2066" i="12"/>
  <c r="T1308" i="12"/>
  <c r="T961" i="12"/>
  <c r="T4349" i="12"/>
  <c r="T3580" i="12"/>
  <c r="T4936" i="12"/>
  <c r="T630" i="12"/>
  <c r="T2715" i="12"/>
  <c r="T2014" i="12"/>
  <c r="T1668" i="12"/>
  <c r="T2090" i="12"/>
  <c r="T2613" i="12"/>
  <c r="T4428" i="12"/>
  <c r="T4170" i="12"/>
  <c r="T997" i="12"/>
  <c r="T4446" i="12"/>
  <c r="T2675" i="12"/>
  <c r="T4383" i="12"/>
  <c r="T2248" i="12"/>
  <c r="T1228" i="12"/>
  <c r="T1747" i="12"/>
  <c r="T1096" i="12"/>
  <c r="T1660" i="12"/>
  <c r="T702" i="12"/>
  <c r="T2406" i="12"/>
  <c r="T2058" i="12"/>
  <c r="T4974" i="12"/>
  <c r="T866" i="12"/>
  <c r="T1282" i="12"/>
  <c r="T1936" i="12"/>
  <c r="T1345" i="12"/>
  <c r="T4142" i="12"/>
  <c r="T1505" i="12"/>
  <c r="T4808" i="12"/>
  <c r="T3797" i="12"/>
  <c r="T4264" i="12"/>
  <c r="T2079" i="12"/>
  <c r="T1568" i="12"/>
  <c r="T1788" i="12"/>
  <c r="T3684" i="12"/>
  <c r="T3210" i="12"/>
  <c r="T3430" i="12"/>
  <c r="T3585" i="12"/>
  <c r="T467" i="12"/>
  <c r="T2218" i="12"/>
  <c r="T65" i="12"/>
  <c r="T1430" i="12"/>
  <c r="T1541" i="12"/>
  <c r="T2309" i="12"/>
  <c r="T3958" i="12"/>
  <c r="T4257" i="12"/>
  <c r="T4890" i="12"/>
  <c r="T2688" i="12"/>
  <c r="T2944" i="12"/>
  <c r="T2689" i="12"/>
  <c r="T2778" i="12"/>
  <c r="T4509" i="12"/>
  <c r="T1944" i="12"/>
  <c r="T2099" i="12"/>
  <c r="T4153" i="12"/>
  <c r="T1638" i="12"/>
  <c r="T3359" i="12"/>
  <c r="T1542" i="12"/>
  <c r="T1723" i="12"/>
  <c r="T1596" i="12"/>
  <c r="T2586" i="12"/>
  <c r="T4773" i="12"/>
  <c r="T2544" i="12"/>
  <c r="T2543" i="12"/>
  <c r="T1323" i="12"/>
  <c r="T2424" i="12"/>
  <c r="T4114" i="12"/>
  <c r="T5125" i="12"/>
  <c r="T1252" i="12"/>
  <c r="T32" i="12"/>
  <c r="T2037" i="12"/>
  <c r="T4964" i="12"/>
  <c r="T1686" i="12"/>
  <c r="T979" i="12"/>
  <c r="T1442" i="12"/>
  <c r="T1446" i="12"/>
  <c r="T4813" i="12"/>
  <c r="T1711" i="12"/>
  <c r="T760" i="12"/>
  <c r="T2340" i="12"/>
  <c r="T4299" i="12"/>
  <c r="T820" i="12"/>
  <c r="T2467" i="12"/>
  <c r="T2038" i="12"/>
  <c r="T4849" i="12"/>
  <c r="T4711" i="12"/>
  <c r="T3707" i="12"/>
  <c r="T2377" i="12"/>
  <c r="T1632" i="12"/>
  <c r="T3491" i="12"/>
  <c r="T1657" i="12"/>
  <c r="T1076" i="12"/>
  <c r="T2276" i="12"/>
  <c r="T1069" i="12"/>
  <c r="T3137" i="12"/>
  <c r="T4854" i="12"/>
  <c r="T659" i="12"/>
  <c r="T1166" i="12"/>
  <c r="T2017" i="12"/>
  <c r="T4267" i="12"/>
  <c r="T3880" i="12"/>
  <c r="T1356" i="12"/>
  <c r="T1306" i="12"/>
  <c r="T1202" i="12"/>
  <c r="T3697" i="12"/>
  <c r="T1755" i="12"/>
  <c r="T4409" i="12"/>
  <c r="T2858" i="12"/>
  <c r="T1760" i="12"/>
  <c r="T2319" i="12"/>
  <c r="T3893" i="12"/>
  <c r="T706" i="12"/>
  <c r="T475" i="12"/>
  <c r="T3226" i="12"/>
  <c r="T1902" i="12"/>
  <c r="T4162" i="12"/>
  <c r="T4194" i="12"/>
  <c r="T3795" i="12"/>
  <c r="T2293" i="12"/>
  <c r="T2995" i="12"/>
  <c r="T2862" i="12"/>
  <c r="T2352" i="12"/>
  <c r="T4968" i="12"/>
  <c r="T1507" i="12"/>
  <c r="T3467" i="12"/>
  <c r="T2823" i="12"/>
  <c r="T2059" i="12"/>
  <c r="T3623" i="12"/>
  <c r="T118" i="12"/>
  <c r="T3630" i="12"/>
  <c r="T3501" i="12"/>
  <c r="T4727" i="12"/>
  <c r="T297" i="12"/>
  <c r="T4181" i="12"/>
  <c r="T4612" i="12"/>
  <c r="T3076" i="12"/>
  <c r="T323" i="12"/>
  <c r="T3309" i="12"/>
  <c r="T2147" i="12"/>
  <c r="T1690" i="12"/>
  <c r="T3806" i="12"/>
  <c r="T1904" i="12"/>
  <c r="T3789" i="12"/>
  <c r="T2227" i="12"/>
  <c r="T478" i="12"/>
  <c r="T3082" i="12"/>
  <c r="T4167" i="12"/>
  <c r="T2883" i="12"/>
  <c r="T958" i="12"/>
  <c r="T2994" i="12"/>
  <c r="T1696" i="12"/>
  <c r="T2638" i="12"/>
  <c r="T1260" i="12"/>
  <c r="T4109" i="12"/>
  <c r="T4135" i="12"/>
  <c r="T733" i="12"/>
  <c r="T4843" i="12"/>
  <c r="T1197" i="12"/>
  <c r="T1417" i="12"/>
  <c r="T1367" i="12"/>
  <c r="T230" i="12"/>
  <c r="T1940" i="12"/>
  <c r="T640" i="12"/>
  <c r="T1390" i="12"/>
  <c r="T1385" i="12"/>
  <c r="T530" i="12"/>
  <c r="T2535" i="12"/>
  <c r="T2168" i="12"/>
  <c r="T4199" i="12"/>
  <c r="T1138" i="12"/>
  <c r="T2561" i="12"/>
  <c r="T4261" i="12"/>
  <c r="T677" i="12"/>
  <c r="T585" i="12"/>
  <c r="T4251" i="12"/>
  <c r="T3653" i="12"/>
  <c r="T1910" i="12"/>
  <c r="T3251" i="12"/>
  <c r="T359" i="12"/>
  <c r="T419" i="12"/>
  <c r="T1734" i="12"/>
  <c r="T563" i="12"/>
  <c r="T2145" i="12"/>
  <c r="T2963" i="12"/>
  <c r="T1236" i="12"/>
  <c r="T2671" i="12"/>
  <c r="T3787" i="12"/>
  <c r="T5332" i="12"/>
  <c r="T3748" i="12"/>
  <c r="T4053" i="12"/>
  <c r="T1564" i="12"/>
  <c r="T2287" i="12"/>
  <c r="T1586" i="12"/>
  <c r="T2661" i="12"/>
  <c r="T2790" i="12"/>
  <c r="T3912" i="12"/>
  <c r="T924" i="12"/>
  <c r="T3849" i="12"/>
  <c r="T2049" i="12"/>
  <c r="T4886" i="12"/>
  <c r="T1107" i="12"/>
  <c r="T1857" i="12"/>
  <c r="T1622" i="12"/>
  <c r="T3414" i="12"/>
  <c r="T1444" i="12"/>
  <c r="T4743" i="12"/>
  <c r="T2836" i="12"/>
  <c r="T5285" i="12"/>
  <c r="T1571" i="12"/>
  <c r="T2297" i="12"/>
  <c r="T4059" i="12"/>
  <c r="T1280" i="12"/>
  <c r="T2132" i="12"/>
  <c r="T2438" i="12"/>
  <c r="T4475" i="12"/>
  <c r="T3676" i="12"/>
  <c r="T889" i="12"/>
  <c r="T4015" i="12"/>
  <c r="T1685" i="12"/>
  <c r="T2493" i="12"/>
  <c r="T2070" i="12"/>
  <c r="T247" i="12"/>
  <c r="T858" i="12"/>
  <c r="T4363" i="12"/>
  <c r="T771" i="12"/>
  <c r="T1483" i="12"/>
  <c r="T2007" i="12"/>
  <c r="T1022" i="12"/>
  <c r="T1991" i="12"/>
  <c r="T22" i="12"/>
  <c r="T1661" i="12"/>
  <c r="T1474" i="12"/>
  <c r="T2987" i="12"/>
  <c r="T552" i="12"/>
  <c r="T282" i="12"/>
  <c r="T2320" i="12"/>
  <c r="T5306" i="12"/>
  <c r="T921" i="12"/>
  <c r="T3872" i="12"/>
  <c r="T3131" i="12"/>
  <c r="T901" i="12"/>
  <c r="T2686" i="12"/>
  <c r="T42" i="12"/>
  <c r="T1916" i="12"/>
  <c r="T3781" i="12"/>
  <c r="T3740" i="12"/>
  <c r="T3312" i="12"/>
  <c r="T748" i="12"/>
  <c r="T1896" i="12"/>
  <c r="T4704" i="12"/>
  <c r="T546" i="12"/>
  <c r="T3519" i="12"/>
  <c r="T99" i="12"/>
  <c r="T2943" i="12"/>
  <c r="T3890" i="12"/>
  <c r="T4345" i="12"/>
  <c r="T2245" i="12"/>
  <c r="T1945" i="12"/>
  <c r="T1052" i="12"/>
  <c r="T3015" i="12"/>
  <c r="T2627" i="12"/>
  <c r="T4764" i="12"/>
  <c r="T1250" i="12"/>
  <c r="T3054" i="12"/>
  <c r="T4826" i="12"/>
  <c r="T1279" i="12"/>
  <c r="T2199" i="12"/>
  <c r="T607" i="12"/>
  <c r="T4338" i="12"/>
  <c r="T1994" i="12"/>
  <c r="T3724" i="12"/>
  <c r="T1140" i="12"/>
  <c r="T4341" i="12"/>
  <c r="T1722" i="12"/>
  <c r="T5050" i="12"/>
  <c r="T594" i="12"/>
  <c r="T3010" i="12"/>
  <c r="T1894" i="12"/>
  <c r="T2551" i="12"/>
  <c r="T1558" i="12"/>
  <c r="T1810" i="12"/>
  <c r="T2442" i="12"/>
  <c r="T1337" i="12"/>
  <c r="T1849" i="12"/>
  <c r="T2462" i="12"/>
  <c r="T2339" i="12"/>
  <c r="T2471" i="12"/>
  <c r="T1519" i="12"/>
  <c r="T1581" i="12"/>
  <c r="T673" i="12"/>
  <c r="T2962" i="12"/>
  <c r="T4154" i="12"/>
  <c r="T1200" i="12"/>
  <c r="T3436" i="12"/>
  <c r="T5058" i="12"/>
  <c r="T2470" i="12"/>
  <c r="T257" i="12"/>
  <c r="T1732" i="12"/>
  <c r="T3606" i="12"/>
  <c r="T164" i="12"/>
  <c r="T371" i="12"/>
  <c r="T965" i="12"/>
  <c r="T1855" i="12"/>
  <c r="T3096" i="12"/>
  <c r="T666" i="12"/>
  <c r="T3209" i="12"/>
  <c r="T534" i="12"/>
  <c r="T1259" i="12"/>
  <c r="T620" i="12"/>
  <c r="T955" i="12"/>
  <c r="T2818" i="12"/>
  <c r="T2093" i="12"/>
  <c r="T745" i="12"/>
  <c r="T10" i="12"/>
  <c r="T1120" i="12"/>
  <c r="T4660" i="12"/>
  <c r="T1416" i="12"/>
  <c r="T4180" i="12"/>
  <c r="T1049" i="12"/>
  <c r="T1903" i="12"/>
  <c r="T796" i="12"/>
  <c r="T1384" i="12"/>
  <c r="T791" i="12"/>
  <c r="T1579" i="12"/>
  <c r="T2966" i="12"/>
  <c r="T2457" i="12"/>
  <c r="T693" i="12"/>
  <c r="T868" i="12"/>
  <c r="T596" i="12"/>
  <c r="T53" i="12"/>
  <c r="T527" i="12"/>
  <c r="T3735" i="12"/>
  <c r="T255" i="12"/>
  <c r="T941" i="12"/>
  <c r="T519" i="12"/>
  <c r="T3544" i="12"/>
  <c r="T1008" i="12"/>
  <c r="T725" i="12"/>
  <c r="T953" i="12"/>
  <c r="T1277" i="12"/>
  <c r="T3366" i="12"/>
  <c r="T398" i="12"/>
  <c r="T681" i="12"/>
  <c r="T4546" i="12"/>
  <c r="T2898" i="12"/>
  <c r="T1919" i="12"/>
  <c r="T479" i="12"/>
  <c r="T3462" i="12"/>
  <c r="T4337" i="12"/>
  <c r="T84" i="12"/>
  <c r="T2334" i="12"/>
  <c r="T3639" i="12"/>
  <c r="T1633" i="12"/>
  <c r="T4449" i="12"/>
  <c r="T1753" i="12"/>
  <c r="T28" i="12"/>
  <c r="T2875" i="12"/>
  <c r="T114" i="12"/>
  <c r="T2294" i="12"/>
  <c r="T3928" i="12"/>
  <c r="T14" i="12"/>
  <c r="T692" i="12"/>
  <c r="T518" i="12"/>
  <c r="T393" i="12"/>
  <c r="T1983" i="12"/>
  <c r="T147" i="12"/>
  <c r="T117" i="12"/>
  <c r="T2119" i="12"/>
  <c r="T4255" i="12"/>
  <c r="T2622" i="12"/>
  <c r="T1330" i="12"/>
  <c r="T4231" i="12"/>
  <c r="T2384" i="12"/>
  <c r="T1010" i="12"/>
  <c r="T3007" i="12"/>
  <c r="T308" i="12"/>
  <c r="T687" i="12"/>
  <c r="T3203" i="12"/>
  <c r="T1561" i="12"/>
  <c r="T1869" i="12"/>
  <c r="T3424" i="12"/>
  <c r="T649" i="12"/>
  <c r="T3030" i="12"/>
  <c r="T76" i="12"/>
  <c r="T97" i="12"/>
  <c r="T2769" i="12"/>
  <c r="T580" i="12"/>
  <c r="T2747" i="12"/>
  <c r="T988" i="12"/>
  <c r="T3949" i="12"/>
  <c r="T389" i="12"/>
  <c r="T155" i="12"/>
  <c r="T1318" i="12"/>
  <c r="T2379" i="12"/>
  <c r="T298" i="12"/>
  <c r="T381" i="12"/>
  <c r="T272" i="12"/>
  <c r="T388" i="12"/>
  <c r="T2002" i="12"/>
  <c r="T3342" i="12"/>
  <c r="T153" i="12"/>
  <c r="T782" i="12"/>
  <c r="T159" i="12"/>
  <c r="T3709" i="12"/>
  <c r="T2342" i="12"/>
  <c r="T2337" i="12"/>
  <c r="T3527" i="12"/>
  <c r="T3476" i="12"/>
  <c r="T1075" i="12"/>
  <c r="T3225" i="12"/>
  <c r="T4229" i="12"/>
  <c r="T3858" i="12"/>
  <c r="T1928" i="12"/>
  <c r="T1567" i="12"/>
  <c r="T574" i="12"/>
  <c r="T266" i="12"/>
  <c r="T4653" i="12"/>
  <c r="T4326" i="12"/>
  <c r="T2174" i="12"/>
  <c r="T2846" i="12"/>
  <c r="T827" i="12"/>
  <c r="T356" i="12"/>
  <c r="T2529" i="12"/>
  <c r="T1365" i="12"/>
  <c r="T452" i="12"/>
  <c r="T2988" i="12"/>
  <c r="T305" i="12"/>
  <c r="T3453" i="12"/>
  <c r="T443" i="12"/>
  <c r="T237" i="12"/>
  <c r="T182" i="12"/>
  <c r="T2152" i="12"/>
  <c r="T739" i="12"/>
  <c r="T1186" i="12"/>
  <c r="T4431" i="12"/>
  <c r="T322" i="12"/>
  <c r="T2541" i="12"/>
  <c r="T682" i="12"/>
  <c r="T3376" i="12"/>
  <c r="T2905" i="12"/>
  <c r="T2716" i="12"/>
  <c r="T89" i="12"/>
  <c r="T1879" i="12"/>
  <c r="T61" i="12"/>
  <c r="T17" i="12"/>
  <c r="T337" i="12"/>
  <c r="T3857" i="12"/>
  <c r="T3675" i="12"/>
  <c r="T2558" i="12"/>
  <c r="T2698" i="12"/>
  <c r="T143" i="12"/>
  <c r="T4347" i="12"/>
  <c r="T548" i="12"/>
  <c r="T1598" i="12"/>
  <c r="T804" i="12"/>
  <c r="T210" i="12"/>
  <c r="T2388" i="12"/>
  <c r="T556" i="12"/>
  <c r="T1060" i="12"/>
  <c r="T3075" i="12"/>
  <c r="T4499" i="12"/>
  <c r="T907" i="12"/>
  <c r="T1472" i="12"/>
  <c r="T1530" i="12"/>
  <c r="T3533" i="12"/>
  <c r="T376" i="12"/>
  <c r="T3779" i="12"/>
  <c r="T1614" i="12"/>
  <c r="T817" i="12"/>
  <c r="T1584" i="12"/>
  <c r="T400" i="12"/>
  <c r="T647" i="12"/>
  <c r="T4908" i="12"/>
  <c r="T4143" i="12"/>
  <c r="T1258" i="12"/>
  <c r="T2910" i="12"/>
  <c r="T794" i="12"/>
  <c r="T737" i="12"/>
  <c r="T1085" i="12"/>
  <c r="T3879" i="12"/>
  <c r="T4128" i="12"/>
  <c r="T104" i="12"/>
  <c r="T128" i="12"/>
  <c r="T2976" i="12"/>
  <c r="T2845" i="12"/>
  <c r="T3672" i="12"/>
  <c r="T4324" i="12"/>
  <c r="T141" i="12"/>
  <c r="T350" i="12"/>
  <c r="T60" i="12"/>
  <c r="T50" i="12"/>
  <c r="T1274" i="12"/>
  <c r="T302" i="12"/>
  <c r="T542" i="12"/>
  <c r="T2843" i="12"/>
  <c r="T1972" i="12"/>
  <c r="T722" i="12"/>
  <c r="T3253" i="12"/>
  <c r="T749" i="12"/>
  <c r="T4819" i="12"/>
  <c r="T778" i="12"/>
  <c r="T506" i="12"/>
  <c r="T2557" i="12"/>
  <c r="T3634" i="12"/>
  <c r="T1178" i="12"/>
  <c r="T2959" i="12"/>
  <c r="T2198" i="12"/>
  <c r="T459" i="12"/>
  <c r="T2635" i="12"/>
  <c r="T37" i="12"/>
  <c r="T3306" i="12"/>
  <c r="T418" i="12"/>
  <c r="T82" i="12"/>
  <c r="T526" i="12"/>
  <c r="T1339" i="12"/>
  <c r="T2738" i="12"/>
  <c r="T684" i="12"/>
  <c r="T2857" i="12"/>
  <c r="T226" i="12"/>
  <c r="T657" i="12"/>
  <c r="T3452" i="12"/>
  <c r="T4080" i="12"/>
  <c r="T345" i="12"/>
  <c r="T1154" i="12"/>
  <c r="T3703" i="12"/>
  <c r="T813" i="12"/>
  <c r="T1456" i="12"/>
  <c r="T956" i="12"/>
  <c r="T598" i="12"/>
  <c r="T3883" i="12"/>
  <c r="T1346" i="12"/>
  <c r="T1900" i="12"/>
  <c r="T836" i="12"/>
  <c r="T1300" i="12"/>
  <c r="T3867" i="12"/>
  <c r="T1923" i="12"/>
  <c r="T3464" i="12"/>
  <c r="T690" i="12"/>
  <c r="T2607" i="12"/>
  <c r="T1538" i="12"/>
  <c r="T3792" i="12"/>
  <c r="T2475" i="12"/>
  <c r="T1454" i="12"/>
  <c r="T1546" i="12"/>
  <c r="T4288" i="12"/>
  <c r="T764" i="12"/>
  <c r="T101" i="12"/>
  <c r="T3506" i="12"/>
  <c r="T2958" i="12"/>
  <c r="T246" i="12"/>
  <c r="T3422" i="12"/>
  <c r="T433" i="12"/>
  <c r="T588" i="12"/>
  <c r="T544" i="12"/>
  <c r="T4710" i="12"/>
  <c r="T2658" i="12"/>
  <c r="T2496" i="12"/>
  <c r="T604" i="12"/>
  <c r="T163" i="12"/>
  <c r="T329" i="12"/>
  <c r="T1115" i="12"/>
  <c r="T1244" i="12"/>
  <c r="T236" i="12"/>
  <c r="T215" i="12"/>
  <c r="T2233" i="12"/>
  <c r="T1133" i="12"/>
  <c r="T87" i="12"/>
  <c r="T3063" i="12"/>
  <c r="T843" i="12"/>
  <c r="T670" i="12"/>
  <c r="T557" i="12"/>
  <c r="T2302" i="12"/>
  <c r="T1192" i="12"/>
  <c r="T4208" i="12"/>
  <c r="T1436" i="12"/>
  <c r="T818" i="12"/>
  <c r="T3756" i="12"/>
  <c r="T4020" i="12"/>
  <c r="T326" i="12"/>
  <c r="T3037" i="12"/>
  <c r="T3394" i="12"/>
  <c r="T277" i="12"/>
  <c r="T971" i="12"/>
  <c r="T564" i="12"/>
  <c r="T1795" i="12"/>
  <c r="T1990" i="12"/>
  <c r="T3434" i="12"/>
  <c r="T510" i="12"/>
  <c r="T3864" i="12"/>
  <c r="T3182" i="12"/>
  <c r="T1866" i="12"/>
  <c r="T4623" i="12"/>
  <c r="T1261" i="12"/>
  <c r="T3102" i="12"/>
  <c r="T1392" i="12"/>
  <c r="T3776" i="12"/>
  <c r="T491" i="12"/>
  <c r="T1168" i="12"/>
  <c r="T108" i="12"/>
  <c r="T3950" i="12"/>
  <c r="T1451" i="12"/>
  <c r="T383" i="12"/>
  <c r="T4197" i="12"/>
  <c r="T3152" i="12"/>
  <c r="T113" i="12"/>
  <c r="T353" i="12"/>
  <c r="T3292" i="12"/>
  <c r="T126" i="12"/>
  <c r="T2678" i="12"/>
  <c r="T679" i="12"/>
  <c r="T3667" i="12"/>
  <c r="T605" i="12"/>
  <c r="T31" i="12"/>
  <c r="T3722" i="12"/>
  <c r="T1801" i="12"/>
  <c r="T2364" i="12"/>
  <c r="T178" i="12"/>
  <c r="T2104" i="12"/>
  <c r="T3967" i="12"/>
  <c r="T74" i="12"/>
  <c r="T3141" i="12"/>
  <c r="T2811" i="12"/>
  <c r="T716" i="12"/>
  <c r="T3365" i="12"/>
  <c r="T1725" i="12"/>
  <c r="T2240" i="12"/>
  <c r="T1578" i="12"/>
  <c r="T3617" i="12"/>
  <c r="T1651" i="12"/>
  <c r="T4157" i="12"/>
  <c r="T1221" i="12"/>
  <c r="T44" i="12"/>
  <c r="T3158" i="12"/>
  <c r="T71" i="12"/>
  <c r="T1319" i="12"/>
  <c r="T1020" i="12"/>
  <c r="T508" i="12"/>
  <c r="T3053" i="12"/>
  <c r="T882" i="12"/>
  <c r="T3215" i="12"/>
  <c r="T1047" i="12"/>
  <c r="T728" i="12"/>
  <c r="T964" i="12"/>
  <c r="T3035" i="12"/>
  <c r="T1675" i="12"/>
  <c r="T2690" i="12"/>
  <c r="T436" i="12"/>
  <c r="T1040" i="12"/>
  <c r="T3367" i="12"/>
  <c r="T1000" i="12"/>
  <c r="T303" i="12"/>
  <c r="T2509" i="12"/>
  <c r="T4230" i="12"/>
  <c r="T741" i="12"/>
  <c r="T1728" i="12"/>
  <c r="T1137" i="12"/>
  <c r="T2617" i="12"/>
  <c r="T188" i="12"/>
  <c r="T837" i="12"/>
  <c r="T600" i="12"/>
  <c r="T3951" i="12"/>
  <c r="T1469" i="12"/>
  <c r="T3248" i="12"/>
  <c r="T157" i="12"/>
  <c r="T2180" i="12"/>
  <c r="T582" i="12"/>
  <c r="T3179" i="12"/>
  <c r="T729" i="12"/>
  <c r="T1082" i="12"/>
  <c r="T635" i="12"/>
  <c r="T2877" i="12"/>
  <c r="T374" i="12"/>
  <c r="T249" i="12"/>
  <c r="T1873" i="12"/>
  <c r="T3403" i="12"/>
  <c r="T2708" i="12"/>
  <c r="T4283" i="12"/>
  <c r="T3500" i="12"/>
  <c r="T1891" i="12"/>
  <c r="T661" i="12"/>
  <c r="T2113" i="12"/>
  <c r="T954" i="12"/>
  <c r="T2822" i="12"/>
  <c r="T209" i="12"/>
  <c r="T3114" i="12"/>
  <c r="T1130" i="12"/>
  <c r="T2322" i="12"/>
  <c r="T989" i="12"/>
  <c r="T294" i="12"/>
  <c r="T765" i="12"/>
  <c r="T196" i="12"/>
  <c r="T3383" i="12"/>
  <c r="T346" i="12"/>
  <c r="T3402" i="12"/>
  <c r="T652" i="12"/>
  <c r="T3885" i="12"/>
  <c r="T1132" i="12"/>
  <c r="T1427" i="12"/>
  <c r="T4690" i="12"/>
  <c r="T330" i="12"/>
  <c r="T1056" i="12"/>
  <c r="T1656" i="12"/>
  <c r="T1861" i="12"/>
  <c r="T3847" i="12"/>
  <c r="T1151" i="12"/>
  <c r="T2683" i="12"/>
  <c r="T3481" i="12"/>
  <c r="T378" i="12"/>
  <c r="T3247" i="12"/>
  <c r="T2171" i="12"/>
  <c r="T1573" i="12"/>
  <c r="T1627" i="12"/>
  <c r="T724" i="12"/>
  <c r="T2034" i="12"/>
  <c r="T688" i="12"/>
  <c r="T1358" i="12"/>
  <c r="T704" i="12"/>
  <c r="T3147" i="12"/>
  <c r="T1128" i="12"/>
  <c r="T922" i="12"/>
  <c r="T445" i="12"/>
  <c r="T384" i="12"/>
  <c r="T2004" i="12"/>
  <c r="T3132" i="12"/>
  <c r="T1216" i="12"/>
  <c r="T535" i="12"/>
  <c r="T135" i="12"/>
  <c r="T1473" i="12"/>
  <c r="T199" i="12"/>
  <c r="T507" i="12"/>
  <c r="T2223" i="12"/>
  <c r="T235" i="12"/>
  <c r="T3115" i="12"/>
  <c r="T637" i="12"/>
  <c r="T1655" i="12"/>
  <c r="T173" i="12"/>
  <c r="T3621" i="12"/>
  <c r="T1906" i="12"/>
  <c r="T156" i="12"/>
  <c r="T1068" i="12"/>
  <c r="T224" i="12"/>
  <c r="T267" i="12"/>
  <c r="T2115" i="12"/>
  <c r="T2414" i="12"/>
  <c r="T43" i="12"/>
  <c r="T78" i="12"/>
  <c r="T2691" i="12"/>
  <c r="T972" i="12"/>
  <c r="T2064" i="12"/>
  <c r="T5250" i="12"/>
  <c r="T2463" i="12"/>
  <c r="T742" i="12"/>
  <c r="T3273" i="12"/>
  <c r="T194" i="12"/>
  <c r="T505" i="12"/>
  <c r="T2588" i="12"/>
  <c r="T3446" i="12"/>
  <c r="T891" i="12"/>
  <c r="T990" i="12"/>
  <c r="T4028" i="12"/>
  <c r="T2259" i="12"/>
  <c r="T4656" i="12"/>
  <c r="T2153" i="12"/>
  <c r="T2758" i="12"/>
  <c r="T5326" i="12"/>
  <c r="T773" i="12"/>
  <c r="T565" i="12"/>
  <c r="T27" i="12"/>
  <c r="T1378" i="12"/>
  <c r="T3980" i="12"/>
  <c r="T1819" i="12"/>
  <c r="T1268" i="12"/>
  <c r="T732" i="12"/>
  <c r="T352" i="12"/>
  <c r="T2265" i="12"/>
  <c r="T3547" i="12"/>
  <c r="T1061" i="12"/>
  <c r="T2876" i="12"/>
  <c r="T106" i="12"/>
  <c r="T3810" i="12"/>
  <c r="T85" i="12"/>
  <c r="T1937" i="12"/>
  <c r="T1540" i="12"/>
  <c r="T399" i="12"/>
  <c r="T103" i="12"/>
  <c r="T1326" i="12"/>
  <c r="T1210" i="12"/>
  <c r="T455" i="12"/>
  <c r="T514" i="12"/>
  <c r="T975" i="12"/>
  <c r="T3483" i="12"/>
  <c r="T4204" i="12"/>
  <c r="T714" i="12"/>
  <c r="T1351" i="12"/>
  <c r="T555" i="12"/>
  <c r="T2663" i="12"/>
  <c r="T3185" i="12"/>
  <c r="T2013" i="12"/>
  <c r="T3196" i="12"/>
  <c r="T1922" i="12"/>
  <c r="T2733" i="12"/>
  <c r="T4133" i="12"/>
  <c r="T3254" i="12"/>
  <c r="T66" i="12"/>
  <c r="T589" i="12"/>
  <c r="T619" i="12"/>
  <c r="T1492" i="12"/>
  <c r="T3571" i="12"/>
  <c r="T612" i="12"/>
  <c r="T3242" i="12"/>
  <c r="T495" i="12"/>
  <c r="T1030" i="12"/>
  <c r="T2915" i="12"/>
  <c r="T3228" i="12"/>
  <c r="T1184" i="12"/>
  <c r="T2922" i="12"/>
  <c r="T2982" i="12"/>
  <c r="T1610" i="12"/>
  <c r="T3593" i="12"/>
  <c r="T51" i="12"/>
  <c r="T1736" i="12"/>
  <c r="T2422" i="12"/>
  <c r="T45" i="12"/>
  <c r="T205" i="12"/>
  <c r="T1231" i="12"/>
  <c r="T1091" i="12"/>
  <c r="T1031" i="12"/>
  <c r="T1407" i="12"/>
  <c r="T1612" i="12"/>
  <c r="T59" i="12"/>
  <c r="T137" i="12"/>
  <c r="T1013" i="12"/>
  <c r="T354" i="12"/>
  <c r="T1294" i="12"/>
  <c r="T2253" i="12"/>
  <c r="T873" i="12"/>
  <c r="T879" i="12"/>
  <c r="T1018" i="12"/>
  <c r="T2947" i="12"/>
  <c r="T4394" i="12"/>
  <c r="T3134" i="12"/>
  <c r="T2831" i="12"/>
  <c r="T3981" i="12"/>
  <c r="T1009" i="12"/>
  <c r="T2130" i="12"/>
  <c r="T1078" i="12"/>
  <c r="T2452" i="12"/>
  <c r="T172" i="12"/>
  <c r="T19" i="12"/>
  <c r="T2717" i="12"/>
  <c r="T579" i="12"/>
  <c r="T3665" i="12"/>
  <c r="T4604" i="12"/>
  <c r="T1639" i="12"/>
  <c r="T485" i="12"/>
  <c r="T823" i="12"/>
  <c r="T4490" i="12"/>
  <c r="T536" i="12"/>
  <c r="T2466" i="12"/>
  <c r="T1562" i="12"/>
  <c r="T601" i="12"/>
  <c r="T2312" i="12"/>
  <c r="T1251" i="12"/>
  <c r="T300" i="12"/>
  <c r="T3119" i="12"/>
  <c r="T411" i="12"/>
  <c r="T936" i="12"/>
  <c r="T3532" i="12"/>
  <c r="T2328" i="12"/>
  <c r="T3987" i="12"/>
  <c r="T239" i="12"/>
  <c r="T2879" i="12"/>
  <c r="T532" i="12"/>
  <c r="T3579" i="12"/>
  <c r="T503" i="12"/>
  <c r="T168" i="12"/>
  <c r="T295" i="12"/>
  <c r="T2495" i="12"/>
  <c r="T195" i="12"/>
  <c r="T283" i="12"/>
  <c r="T2657" i="12"/>
  <c r="T774" i="12"/>
  <c r="T2324" i="12"/>
  <c r="T2041" i="12"/>
  <c r="T3351" i="12"/>
  <c r="T723" i="12"/>
  <c r="T1343" i="12"/>
  <c r="T719" i="12"/>
  <c r="T2515" i="12"/>
  <c r="T3330" i="12"/>
  <c r="T2216" i="12"/>
  <c r="T1097" i="12"/>
  <c r="T211" i="12"/>
  <c r="T150" i="12"/>
  <c r="T1733" i="12"/>
  <c r="T48" i="12"/>
  <c r="T1372" i="12"/>
  <c r="T361" i="12"/>
  <c r="T2908" i="12"/>
  <c r="T2527" i="12"/>
  <c r="T4090" i="12"/>
  <c r="T1074" i="12"/>
  <c r="T2916" i="12"/>
  <c r="T685" i="12"/>
  <c r="T892" i="12"/>
  <c r="T278" i="12"/>
  <c r="T437" i="12"/>
  <c r="T1790" i="12"/>
  <c r="T806" i="12"/>
  <c r="T2418" i="12"/>
  <c r="T468" i="12"/>
  <c r="T1969" i="12"/>
  <c r="T273" i="12"/>
  <c r="T1643" i="12"/>
  <c r="T883" i="12"/>
  <c r="T3095" i="12"/>
  <c r="T2373" i="12"/>
  <c r="T3314" i="12"/>
  <c r="T2533" i="12"/>
  <c r="T1313" i="12"/>
  <c r="T5237" i="12"/>
  <c r="T3841" i="12"/>
  <c r="T2030" i="12"/>
  <c r="T976" i="12"/>
  <c r="T3168" i="12"/>
  <c r="T3243" i="12"/>
  <c r="T1510" i="12"/>
  <c r="T4311" i="12"/>
  <c r="T4554" i="12"/>
  <c r="T3793" i="12"/>
  <c r="T2794" i="12"/>
  <c r="T3397" i="12"/>
  <c r="T4501" i="12"/>
  <c r="T1683" i="12"/>
  <c r="T4443" i="12"/>
  <c r="T213" i="12"/>
  <c r="T2673" i="12"/>
  <c r="T1619" i="12"/>
  <c r="T846" i="12"/>
  <c r="T379" i="12"/>
  <c r="T648" i="12"/>
  <c r="T2268" i="12"/>
  <c r="T1684" i="12"/>
  <c r="T1985" i="12"/>
  <c r="T655" i="12"/>
  <c r="T897" i="12"/>
  <c r="T1515" i="12"/>
  <c r="T1582" i="12"/>
  <c r="T8" i="12"/>
  <c r="T973" i="12"/>
  <c r="T498" i="12"/>
  <c r="T1960" i="12"/>
  <c r="T3998" i="12"/>
  <c r="T1073" i="12"/>
  <c r="T923" i="12"/>
  <c r="T1135" i="12"/>
  <c r="T3192" i="12"/>
  <c r="T415" i="12"/>
  <c r="T435" i="12"/>
  <c r="T1717" i="12"/>
  <c r="T4335" i="12"/>
  <c r="T4041" i="12"/>
  <c r="T456" i="12"/>
  <c r="T320" i="12"/>
  <c r="T169" i="12"/>
  <c r="T1099" i="12"/>
  <c r="T2492" i="12"/>
  <c r="T1023" i="12"/>
  <c r="T1825" i="12"/>
  <c r="T1161" i="12"/>
  <c r="T3482" i="12"/>
  <c r="T2510" i="12"/>
  <c r="T3891" i="12"/>
  <c r="T899" i="12"/>
  <c r="T390" i="12"/>
  <c r="T3628" i="12"/>
  <c r="T3791" i="12"/>
  <c r="T2416" i="12"/>
  <c r="T1101" i="12"/>
  <c r="T875" i="12"/>
  <c r="T3804" i="12"/>
  <c r="T4378" i="12"/>
  <c r="T592" i="12"/>
  <c r="T90" i="12"/>
  <c r="T3493" i="12"/>
  <c r="T2257" i="12"/>
  <c r="T4590" i="12"/>
  <c r="T4025" i="12"/>
  <c r="T296" i="12"/>
  <c r="T408" i="12"/>
  <c r="T3555" i="12"/>
  <c r="T1475" i="12"/>
  <c r="T49" i="12"/>
  <c r="T832" i="12"/>
  <c r="T3170" i="12"/>
  <c r="T680" i="12"/>
  <c r="T2834" i="12"/>
  <c r="T339" i="12"/>
  <c r="T2140" i="12"/>
  <c r="T2666" i="12"/>
  <c r="T312" i="12"/>
  <c r="T520" i="12"/>
  <c r="T2649" i="12"/>
  <c r="T75" i="12"/>
  <c r="T1439" i="12"/>
  <c r="T2871" i="12"/>
  <c r="T1108" i="12"/>
  <c r="T1181" i="12"/>
  <c r="T3332" i="12"/>
  <c r="T4334" i="12"/>
  <c r="T1532" i="12"/>
  <c r="T139" i="12"/>
  <c r="T2932" i="12"/>
  <c r="T448" i="12"/>
  <c r="T4507" i="12"/>
  <c r="T410" i="12"/>
  <c r="T674" i="12"/>
  <c r="T3473" i="12"/>
  <c r="T3064" i="12"/>
  <c r="T203" i="12"/>
  <c r="T2397" i="12"/>
  <c r="T1360" i="12"/>
  <c r="T476" i="12"/>
  <c r="T959" i="12"/>
  <c r="T2975" i="12"/>
  <c r="T2773" i="12"/>
  <c r="T613" i="12"/>
  <c r="T1155" i="12"/>
  <c r="T94" i="12"/>
  <c r="T12" i="12"/>
  <c r="T2897" i="12"/>
  <c r="T166" i="12"/>
  <c r="T422" i="12"/>
  <c r="T317" i="12"/>
  <c r="T3777" i="12"/>
  <c r="T4189" i="12"/>
  <c r="T3387" i="12"/>
  <c r="T3089" i="12"/>
  <c r="T831" i="12"/>
  <c r="T944" i="12"/>
  <c r="T4466" i="12"/>
  <c r="T1570" i="12"/>
  <c r="T3360" i="12"/>
  <c r="T3230" i="12"/>
  <c r="T3897" i="12"/>
  <c r="T948" i="12"/>
  <c r="T3721" i="12"/>
  <c r="T3661" i="12"/>
  <c r="T1381" i="12"/>
  <c r="T80" i="12"/>
  <c r="T409" i="12"/>
  <c r="T2371" i="12"/>
  <c r="T4857" i="12"/>
  <c r="T3456" i="12"/>
  <c r="T3061" i="12"/>
  <c r="T3488" i="12"/>
  <c r="T304" i="12"/>
  <c r="T751" i="12"/>
  <c r="T1338" i="12"/>
  <c r="T3945" i="12"/>
  <c r="T3746" i="12"/>
  <c r="T3610" i="12"/>
  <c r="T3529" i="12"/>
  <c r="T4301" i="12"/>
  <c r="T4406" i="12"/>
  <c r="T1104" i="12"/>
  <c r="T3318" i="12"/>
  <c r="T174" i="12"/>
  <c r="T2281" i="12"/>
  <c r="T810" i="12"/>
  <c r="T3744" i="12"/>
  <c r="T115" i="12"/>
  <c r="T2548" i="12"/>
  <c r="T1158" i="12"/>
  <c r="T3577" i="12"/>
  <c r="T1603" i="12"/>
  <c r="T2999" i="12"/>
  <c r="T180" i="12"/>
  <c r="T2656" i="12"/>
  <c r="T3800" i="12"/>
  <c r="T151" i="12"/>
  <c r="T2791" i="12"/>
  <c r="T994" i="12"/>
  <c r="T1270" i="12"/>
  <c r="T3478" i="12"/>
  <c r="T1950" i="12"/>
  <c r="T321" i="12"/>
  <c r="T4557" i="12"/>
  <c r="T3782" i="12"/>
  <c r="T2652" i="12"/>
  <c r="T2681" i="12"/>
  <c r="T391" i="12"/>
  <c r="T4226" i="12"/>
  <c r="T1136" i="12"/>
  <c r="T2251" i="12"/>
  <c r="T695" i="12"/>
  <c r="T3889" i="12"/>
  <c r="T245" i="12"/>
  <c r="T3049" i="12"/>
  <c r="T1064" i="12"/>
  <c r="T802" i="12"/>
  <c r="T1159" i="12"/>
  <c r="T2974" i="12"/>
  <c r="T2991" i="12"/>
  <c r="T2154" i="12"/>
  <c r="T2606" i="12"/>
  <c r="T3836" i="12"/>
  <c r="T63" i="12"/>
  <c r="T1388" i="12"/>
  <c r="T496" i="12"/>
  <c r="T3961" i="12"/>
  <c r="T92" i="12"/>
  <c r="T148" i="12"/>
  <c r="T511" i="12"/>
  <c r="T325" i="12"/>
  <c r="T477" i="12"/>
  <c r="T1797" i="12"/>
  <c r="T721" i="12"/>
  <c r="T161" i="12"/>
  <c r="T465" i="12"/>
  <c r="T490" i="12"/>
  <c r="T279" i="12"/>
  <c r="T46" i="12"/>
  <c r="T360" i="12"/>
  <c r="T761" i="12"/>
  <c r="T2039" i="12"/>
  <c r="T154" i="12"/>
  <c r="T431" i="12"/>
  <c r="T3044" i="12"/>
  <c r="T3001" i="12"/>
  <c r="T481" i="12"/>
  <c r="T40" i="12"/>
  <c r="T2420" i="12"/>
  <c r="T86" i="12"/>
  <c r="T2060" i="12"/>
  <c r="T2183" i="12"/>
  <c r="T1516" i="12"/>
  <c r="T1083" i="12"/>
  <c r="T1432" i="12"/>
  <c r="T3759" i="12"/>
  <c r="T4119" i="12"/>
  <c r="T660" i="12"/>
  <c r="T3546" i="12"/>
  <c r="T493" i="12"/>
  <c r="T966" i="12"/>
  <c r="T2702" i="12"/>
  <c r="T1852" i="12"/>
  <c r="T372" i="12"/>
  <c r="T3343" i="12"/>
  <c r="T3469" i="12"/>
  <c r="T1332" i="12"/>
  <c r="T387" i="12"/>
  <c r="T4350" i="12"/>
  <c r="T480" i="12"/>
  <c r="T2164" i="12"/>
  <c r="T2134" i="12"/>
  <c r="T2263" i="12"/>
  <c r="T16" i="12"/>
  <c r="T3372" i="12"/>
  <c r="T414" i="12"/>
  <c r="T683" i="12"/>
  <c r="T850" i="12"/>
  <c r="T149" i="12"/>
  <c r="T24" i="12"/>
  <c r="T909" i="12"/>
  <c r="T253" i="12"/>
  <c r="T363" i="12"/>
  <c r="T3438" i="12"/>
  <c r="T380" i="12"/>
  <c r="T814" i="12"/>
  <c r="T931" i="12"/>
  <c r="T1856" i="12"/>
  <c r="T301" i="12"/>
  <c r="T25" i="12"/>
  <c r="T1149" i="12"/>
  <c r="T3549" i="12"/>
  <c r="T242" i="12"/>
  <c r="T872" i="12"/>
  <c r="T844" i="12"/>
  <c r="T4470" i="12"/>
  <c r="T413" i="12"/>
  <c r="T623" i="12"/>
  <c r="T2580" i="12"/>
  <c r="T111" i="12"/>
  <c r="T1609" i="12"/>
  <c r="T3092" i="12"/>
  <c r="T340" i="12"/>
  <c r="T3256" i="12"/>
  <c r="T457" i="12"/>
  <c r="T3338" i="12"/>
  <c r="T558" i="12"/>
  <c r="T847" i="12"/>
  <c r="T2009" i="12"/>
  <c r="T357" i="12"/>
  <c r="T650" i="12"/>
  <c r="T632" i="12"/>
  <c r="T2783" i="12"/>
  <c r="T1239" i="12"/>
  <c r="T1038" i="12"/>
  <c r="T1334" i="12"/>
  <c r="T262" i="12"/>
  <c r="T3175" i="12"/>
  <c r="T3042" i="12"/>
  <c r="T450" i="12"/>
  <c r="T3611" i="12"/>
  <c r="T2021" i="12"/>
  <c r="T1814" i="12"/>
  <c r="T4256" i="12"/>
  <c r="T918" i="12"/>
  <c r="T1862" i="12"/>
  <c r="T1623" i="12"/>
  <c r="T2721" i="12"/>
  <c r="T1180" i="12"/>
  <c r="T1055" i="12"/>
  <c r="T1418" i="12"/>
  <c r="T2177" i="12"/>
  <c r="T980" i="12"/>
  <c r="T62" i="12"/>
  <c r="T1243" i="12"/>
  <c r="T4107" i="12"/>
  <c r="T2089" i="12"/>
  <c r="T120" i="12"/>
  <c r="T217" i="12"/>
  <c r="T1117" i="12"/>
  <c r="T551" i="12"/>
  <c r="T1959" i="12"/>
  <c r="T3660" i="12"/>
  <c r="T2439" i="12"/>
  <c r="T2655" i="12"/>
  <c r="T962" i="12"/>
  <c r="T3823" i="12"/>
  <c r="T3957" i="12"/>
  <c r="T288" i="12"/>
  <c r="T105" i="12"/>
  <c r="T755" i="12"/>
  <c r="T1226" i="12"/>
  <c r="T663" i="12"/>
  <c r="T1637" i="12"/>
  <c r="T569" i="12"/>
  <c r="T2246" i="12"/>
  <c r="T1803" i="12"/>
  <c r="T643" i="12"/>
  <c r="T3786" i="12"/>
  <c r="T900" i="12"/>
  <c r="T449" i="12"/>
  <c r="T1379" i="12"/>
  <c r="T2184" i="12"/>
  <c r="T1877" i="12"/>
  <c r="T2449" i="12"/>
  <c r="T285" i="12"/>
  <c r="T1193" i="12"/>
  <c r="T1242" i="12"/>
  <c r="T5052" i="12"/>
  <c r="T1072" i="12"/>
  <c r="T4005" i="12"/>
  <c r="T3468" i="12"/>
  <c r="T1665" i="12"/>
  <c r="T708" i="12"/>
  <c r="T281" i="12"/>
  <c r="T2749" i="12"/>
  <c r="T4281" i="12"/>
  <c r="T1867" i="12"/>
  <c r="T454" i="12"/>
  <c r="T2209" i="12"/>
  <c r="T1518" i="12"/>
  <c r="T251" i="12"/>
  <c r="T780" i="12"/>
  <c r="T4640" i="12"/>
  <c r="T1118" i="12"/>
  <c r="T382" i="12"/>
  <c r="T3085" i="12"/>
  <c r="T176" i="12"/>
  <c r="T2890" i="12"/>
  <c r="T754" i="12"/>
  <c r="T3426" i="12"/>
  <c r="T3671" i="12"/>
  <c r="T4424" i="12"/>
  <c r="T3943" i="12"/>
  <c r="T1601" i="12"/>
  <c r="T717" i="12"/>
  <c r="T2930" i="12"/>
  <c r="T1382" i="12"/>
  <c r="T2953" i="12"/>
  <c r="T370" i="12"/>
  <c r="T3719" i="12"/>
  <c r="T4075" i="12"/>
  <c r="T207" i="12"/>
  <c r="T125" i="12"/>
  <c r="T1044" i="12"/>
  <c r="T709" i="12"/>
  <c r="T193" i="12"/>
  <c r="T474" i="12"/>
  <c r="T3304" i="12"/>
  <c r="T576" i="12"/>
  <c r="T152" i="12"/>
  <c r="T1826" i="12"/>
  <c r="T2054" i="12"/>
  <c r="T4" i="12"/>
  <c r="T244" i="12"/>
  <c r="T2736" i="12"/>
  <c r="T4682" i="12"/>
  <c r="T587" i="12"/>
  <c r="T3534" i="12"/>
  <c r="T960" i="12"/>
  <c r="T2238" i="12"/>
  <c r="T3029" i="12"/>
  <c r="T2850" i="12"/>
  <c r="T2299" i="12"/>
  <c r="T939" i="12"/>
  <c r="T1695" i="12"/>
  <c r="T669" i="12"/>
  <c r="T3219" i="12"/>
  <c r="T167" i="12"/>
  <c r="T280" i="12"/>
  <c r="T427" i="12"/>
  <c r="T984" i="12"/>
  <c r="T2968" i="12"/>
  <c r="T392" i="12"/>
  <c r="T2697" i="12"/>
  <c r="T20" i="12"/>
  <c r="T4084" i="12"/>
  <c r="T39" i="12"/>
  <c r="T2550" i="12"/>
  <c r="T2793" i="12"/>
  <c r="T3643" i="12"/>
  <c r="T3077" i="12"/>
  <c r="T2491" i="12"/>
  <c r="T1874" i="12"/>
  <c r="T1895" i="12"/>
  <c r="T1333" i="12"/>
  <c r="T3005" i="12"/>
  <c r="T675" i="12"/>
  <c r="T3340" i="12"/>
  <c r="T1063" i="12"/>
  <c r="T4429" i="12"/>
  <c r="T3729" i="12"/>
  <c r="T1414" i="12"/>
  <c r="T3504" i="12"/>
  <c r="T887" i="12"/>
  <c r="T865" i="12"/>
  <c r="T315" i="12"/>
  <c r="T2026" i="12"/>
  <c r="T1577" i="12"/>
  <c r="T1531" i="12"/>
  <c r="T2914" i="12"/>
  <c r="T1026" i="12"/>
  <c r="T1116" i="12"/>
  <c r="T1048" i="12"/>
  <c r="T228" i="12"/>
  <c r="T1222" i="12"/>
  <c r="T3564" i="12"/>
  <c r="T238" i="12"/>
  <c r="T908" i="12"/>
  <c r="T4004" i="12"/>
  <c r="T951" i="12"/>
  <c r="T1449" i="12"/>
  <c r="T2436" i="12"/>
  <c r="T2693" i="12"/>
  <c r="T1357" i="12"/>
  <c r="T590" i="12"/>
  <c r="T842" i="12"/>
  <c r="T406" i="12"/>
  <c r="T1066" i="12"/>
  <c r="T2820" i="12"/>
  <c r="T1322" i="12"/>
  <c r="T4614" i="12"/>
  <c r="T2432" i="12"/>
  <c r="T319" i="12"/>
  <c r="T2824" i="12"/>
  <c r="T2819" i="12"/>
  <c r="T2128" i="12"/>
  <c r="T2911" i="12"/>
  <c r="T3006" i="12"/>
  <c r="T3020" i="12"/>
  <c r="T2774" i="12"/>
  <c r="T982" i="12"/>
  <c r="T4316" i="12"/>
  <c r="T29" i="12"/>
  <c r="T710" i="12"/>
  <c r="T1832" i="12"/>
  <c r="T826" i="12"/>
  <c r="T625" i="12"/>
  <c r="T3028" i="12"/>
  <c r="T2237" i="12"/>
  <c r="T3128" i="12"/>
  <c r="T835" i="12"/>
  <c r="T1493" i="12"/>
  <c r="T578" i="12"/>
  <c r="T4437" i="12"/>
  <c r="T349" i="12"/>
  <c r="T2710" i="12"/>
  <c r="T2229" i="12"/>
  <c r="T2088" i="12"/>
  <c r="T4884" i="12"/>
  <c r="T4842" i="12"/>
  <c r="T1772" i="12"/>
  <c r="T1237" i="12"/>
  <c r="T2611" i="12"/>
  <c r="T3" i="12"/>
  <c r="T3818" i="12"/>
  <c r="T3008" i="12"/>
  <c r="T2927" i="12"/>
  <c r="T2260" i="12"/>
  <c r="T1325" i="12"/>
  <c r="T3978" i="12"/>
  <c r="T686" i="12"/>
  <c r="T341" i="12"/>
  <c r="T3784" i="12"/>
  <c r="T927" i="12"/>
  <c r="T3195" i="12"/>
  <c r="T2712" i="12"/>
  <c r="T3153" i="12"/>
  <c r="T1321" i="12"/>
  <c r="T3321" i="12"/>
  <c r="T2629" i="12"/>
  <c r="T1445" i="12"/>
  <c r="T2419" i="12"/>
  <c r="T4483" i="12"/>
  <c r="T3074" i="12"/>
  <c r="T627" i="12"/>
  <c r="T2261" i="12"/>
  <c r="T750" i="12"/>
  <c r="T896" i="12"/>
  <c r="T2348" i="12"/>
  <c r="T310" i="12"/>
  <c r="T429" i="12"/>
  <c r="T1408" i="12"/>
  <c r="T47" i="12"/>
  <c r="T1663" i="12"/>
  <c r="T2574" i="12"/>
  <c r="T3368" i="12"/>
  <c r="T3658" i="12"/>
  <c r="T2559" i="12"/>
  <c r="T2144" i="12"/>
  <c r="T974" i="12"/>
  <c r="T1715" i="12"/>
  <c r="T2952" i="12"/>
  <c r="T138" i="12"/>
  <c r="T795" i="12"/>
  <c r="T2797" i="12"/>
  <c r="T269" i="12"/>
  <c r="T3844" i="12"/>
  <c r="T3557" i="12"/>
  <c r="T2798" i="12"/>
  <c r="T4010" i="12"/>
  <c r="T55" i="12"/>
  <c r="T1674" i="12"/>
  <c r="T3915" i="12"/>
  <c r="T815" i="12"/>
  <c r="T1885" i="12"/>
  <c r="T1165" i="12"/>
  <c r="T644" i="12"/>
  <c r="T4206" i="12"/>
  <c r="T502" i="12"/>
  <c r="T1618" i="12"/>
  <c r="T859" i="12"/>
  <c r="T932" i="12"/>
  <c r="T2172" i="12"/>
  <c r="T289" i="12"/>
  <c r="T1912" i="12"/>
  <c r="T2628" i="12"/>
  <c r="T3698" i="12"/>
  <c r="T3898" i="12"/>
  <c r="T3384" i="12"/>
  <c r="T800" i="12"/>
  <c r="T131" i="12"/>
  <c r="T621" i="12"/>
  <c r="T175" i="12"/>
  <c r="T4087" i="12"/>
  <c r="T691" i="12"/>
  <c r="T3194" i="12"/>
  <c r="T36" i="12"/>
  <c r="T504" i="12"/>
  <c r="T52" i="12"/>
  <c r="T3785" i="12"/>
  <c r="T928" i="12"/>
  <c r="T2503" i="12"/>
  <c r="T805" i="12"/>
  <c r="T2612" i="12"/>
  <c r="T1477" i="12"/>
  <c r="T2313" i="12"/>
  <c r="T234" i="12"/>
  <c r="T629" i="12"/>
  <c r="T333" i="12"/>
  <c r="T3337" i="12"/>
  <c r="T584" i="12"/>
  <c r="T170" i="12"/>
  <c r="T1247" i="12"/>
  <c r="T1563" i="12"/>
  <c r="T160" i="12"/>
  <c r="T937" i="12"/>
  <c r="T963" i="12"/>
  <c r="T252" i="12"/>
  <c r="T3678" i="12"/>
  <c r="T1979" i="12"/>
  <c r="T497" i="12"/>
  <c r="T3622" i="12"/>
  <c r="T3154" i="12"/>
  <c r="T572" i="12"/>
  <c r="T910" i="12"/>
  <c r="T1395" i="12"/>
  <c r="T23" i="12"/>
  <c r="T416" i="12"/>
  <c r="T501" i="12"/>
  <c r="T2063" i="12"/>
  <c r="T2022" i="12"/>
  <c r="T1746" i="12"/>
  <c r="T995" i="12"/>
  <c r="T3970" i="12"/>
  <c r="T2359" i="12"/>
  <c r="T1402" i="12"/>
  <c r="T4125" i="12"/>
  <c r="T3680" i="12"/>
  <c r="T184" i="12"/>
  <c r="T2537" i="12"/>
  <c r="T365" i="12"/>
  <c r="T3741" i="12"/>
  <c r="T3418" i="12"/>
  <c r="T2480" i="12"/>
  <c r="T3016" i="12"/>
  <c r="T3834" i="12"/>
  <c r="T171" i="12"/>
  <c r="T878" i="12"/>
  <c r="T524" i="12"/>
  <c r="T877" i="12"/>
  <c r="T779" i="12"/>
  <c r="T286" i="12"/>
  <c r="T1292" i="12"/>
  <c r="T4544" i="12"/>
  <c r="T1287" i="12"/>
  <c r="T999" i="12"/>
  <c r="T4141" i="12"/>
  <c r="T1170" i="12"/>
  <c r="T1027" i="12"/>
  <c r="T1167" i="12"/>
  <c r="T2720" i="12"/>
  <c r="T2772" i="12"/>
  <c r="T3524" i="12"/>
  <c r="T1589" i="12"/>
  <c r="T1050" i="12"/>
  <c r="T1975" i="12"/>
  <c r="T3087" i="12"/>
  <c r="T2821" i="12"/>
  <c r="T1021" i="12"/>
  <c r="T3586" i="12"/>
  <c r="T734" i="12"/>
  <c r="T811" i="12"/>
  <c r="T229" i="12"/>
  <c r="T1036" i="12"/>
  <c r="T1401" i="12"/>
  <c r="T2291" i="12"/>
  <c r="T628" i="12"/>
  <c r="T2357" i="12"/>
  <c r="T3465" i="12"/>
  <c r="T3143" i="12"/>
  <c r="T3670" i="12"/>
  <c r="T845" i="12"/>
  <c r="T614" i="12"/>
  <c r="T3002" i="12"/>
  <c r="T1871" i="12"/>
  <c r="T3056" i="12"/>
  <c r="T232" i="12"/>
  <c r="T2083" i="12"/>
  <c r="T487" i="12"/>
  <c r="T857" i="12"/>
  <c r="T124" i="12"/>
  <c r="T1278" i="12"/>
  <c r="T3635" i="12"/>
  <c r="T656" i="12"/>
  <c r="T790" i="12"/>
  <c r="T3512" i="12"/>
  <c r="T3692" i="12"/>
  <c r="T4032" i="12"/>
  <c r="T2271" i="12"/>
  <c r="T1514" i="12"/>
  <c r="T136" i="12"/>
  <c r="T595" i="12"/>
  <c r="T2560" i="12"/>
  <c r="T1537" i="12"/>
  <c r="T3631" i="12"/>
  <c r="T4664" i="12"/>
  <c r="T1051" i="12"/>
  <c r="T4292" i="12"/>
  <c r="T9" i="12"/>
  <c r="T1171" i="12"/>
  <c r="T1481" i="12"/>
  <c r="T930" i="12"/>
  <c r="T4022" i="12"/>
  <c r="T3019" i="12"/>
  <c r="T1440" i="12"/>
  <c r="T3335" i="12"/>
  <c r="T3955" i="12"/>
  <c r="T1677" i="12"/>
  <c r="T1548" i="12"/>
  <c r="T2856" i="12"/>
  <c r="T1219" i="12"/>
  <c r="T3034" i="12"/>
  <c r="T863" i="12"/>
  <c r="T4295" i="12"/>
  <c r="T1565" i="12"/>
  <c r="T3380" i="12"/>
  <c r="T1671" i="12"/>
  <c r="T1246" i="12"/>
  <c r="T573" i="12"/>
  <c r="T202" i="12"/>
  <c r="T6" i="12"/>
  <c r="T1499" i="12"/>
  <c r="T1034" i="12"/>
  <c r="T1943" i="12"/>
  <c r="T275" i="12"/>
  <c r="T1583" i="12"/>
  <c r="T3187" i="12"/>
  <c r="T4273" i="12"/>
  <c r="T3026" i="12"/>
  <c r="T2855" i="12"/>
  <c r="T2084" i="12"/>
  <c r="T1504" i="12"/>
  <c r="T2108" i="12"/>
  <c r="T898" i="12"/>
  <c r="T1412" i="12"/>
  <c r="T2867" i="12"/>
  <c r="T2784" i="12"/>
  <c r="T1485" i="12"/>
  <c r="T4302" i="12"/>
  <c r="T3944" i="12"/>
  <c r="T929" i="12"/>
  <c r="T3870" i="12"/>
  <c r="T68" i="12"/>
  <c r="T3189" i="12"/>
  <c r="T375" i="12"/>
  <c r="T402" i="12"/>
  <c r="T1777" i="12"/>
  <c r="T401" i="12"/>
  <c r="T1824" i="12"/>
  <c r="T3241" i="12"/>
  <c r="T793" i="12"/>
  <c r="T133" i="12"/>
  <c r="T2619" i="12"/>
  <c r="T2676" i="12"/>
  <c r="T934" i="12"/>
  <c r="T2648" i="12"/>
  <c r="T788" i="12"/>
  <c r="T781" i="12"/>
  <c r="T358" i="12"/>
  <c r="T1453" i="12"/>
  <c r="T4620" i="12"/>
  <c r="T905" i="12"/>
  <c r="T3431" i="12"/>
  <c r="T3145" i="12"/>
  <c r="T1460" i="12"/>
  <c r="T3288" i="12"/>
  <c r="T192" i="12"/>
  <c r="T2750" i="12"/>
  <c r="T2250" i="12"/>
  <c r="T3662" i="12"/>
  <c r="T100" i="12"/>
  <c r="T130" i="12"/>
  <c r="T41" i="12"/>
  <c r="T328" i="12"/>
  <c r="T4275" i="12"/>
  <c r="T223" i="12"/>
  <c r="T110" i="12"/>
  <c r="T1275" i="12"/>
  <c r="T1776" i="12"/>
  <c r="T93" i="12"/>
  <c r="L200" i="1"/>
  <c r="L252" i="1"/>
  <c r="L264" i="1"/>
  <c r="L268" i="1"/>
  <c r="L275" i="1"/>
  <c r="L293" i="1"/>
  <c r="L298" i="1"/>
  <c r="L325" i="1"/>
  <c r="L392" i="1"/>
  <c r="L401" i="1"/>
  <c r="L532" i="1"/>
  <c r="L629" i="1"/>
  <c r="L716" i="1"/>
  <c r="L730" i="1"/>
  <c r="L1188" i="1"/>
  <c r="L1191" i="1"/>
  <c r="L1362" i="1"/>
  <c r="L1527" i="1"/>
  <c r="L1665" i="1"/>
  <c r="L1678" i="1"/>
  <c r="L1680" i="1"/>
  <c r="L1742" i="1"/>
  <c r="L1862" i="1"/>
  <c r="L1894" i="1"/>
  <c r="L2158" i="1"/>
  <c r="L2194" i="1"/>
  <c r="L2873" i="1"/>
  <c r="L3191" i="1"/>
  <c r="L3977" i="1"/>
  <c r="L4023" i="1"/>
  <c r="L4042" i="1"/>
  <c r="L4050" i="1"/>
  <c r="L4134" i="1"/>
  <c r="L4237" i="1"/>
  <c r="L4424" i="1"/>
  <c r="L4556" i="1"/>
  <c r="L4597" i="1"/>
  <c r="L5201" i="1"/>
  <c r="L5244" i="1"/>
  <c r="L5267" i="1"/>
  <c r="L5339" i="1"/>
  <c r="L5403" i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2" i="1"/>
  <c r="D3" i="3"/>
  <c r="K2562" i="1" l="1"/>
  <c r="L2562" i="1" s="1"/>
  <c r="K2433" i="1"/>
  <c r="L2433" i="1" s="1"/>
  <c r="K2529" i="1"/>
  <c r="L2529" i="1" s="1"/>
  <c r="K2561" i="1"/>
  <c r="L2561" i="1" s="1"/>
  <c r="K2401" i="1"/>
  <c r="L2401" i="1" s="1"/>
  <c r="K701" i="1"/>
  <c r="L701" i="1" s="1"/>
  <c r="K797" i="1"/>
  <c r="L797" i="1" s="1"/>
  <c r="K5154" i="1"/>
  <c r="L5154" i="1" s="1"/>
  <c r="K4418" i="1"/>
  <c r="L4418" i="1" s="1"/>
  <c r="K3810" i="1"/>
  <c r="L3810" i="1" s="1"/>
  <c r="K3234" i="1"/>
  <c r="L3234" i="1" s="1"/>
  <c r="K61" i="1"/>
  <c r="L61" i="1" s="1"/>
  <c r="K5122" i="1"/>
  <c r="L5122" i="1" s="1"/>
  <c r="K4354" i="1"/>
  <c r="L4354" i="1" s="1"/>
  <c r="K3778" i="1"/>
  <c r="L3778" i="1" s="1"/>
  <c r="K3266" i="1"/>
  <c r="L3266" i="1" s="1"/>
  <c r="K829" i="1"/>
  <c r="L829" i="1" s="1"/>
  <c r="K5378" i="1"/>
  <c r="L5378" i="1" s="1"/>
  <c r="K4514" i="1"/>
  <c r="L4514" i="1" s="1"/>
  <c r="K3906" i="1"/>
  <c r="L3906" i="1" s="1"/>
  <c r="K3330" i="1"/>
  <c r="L3330" i="1" s="1"/>
  <c r="K2594" i="1"/>
  <c r="L2594" i="1" s="1"/>
  <c r="K29" i="1"/>
  <c r="L29" i="1" s="1"/>
  <c r="K5410" i="1"/>
  <c r="L5410" i="1" s="1"/>
  <c r="K4482" i="1"/>
  <c r="L4482" i="1" s="1"/>
  <c r="K3842" i="1"/>
  <c r="L3842" i="1" s="1"/>
  <c r="K3298" i="1"/>
  <c r="L3298" i="1" s="1"/>
  <c r="K2626" i="1"/>
  <c r="L2626" i="1" s="1"/>
  <c r="K605" i="1"/>
  <c r="L605" i="1" s="1"/>
  <c r="K765" i="1"/>
  <c r="L765" i="1" s="1"/>
  <c r="K733" i="1"/>
  <c r="L733" i="1" s="1"/>
  <c r="K5026" i="1"/>
  <c r="L5026" i="1" s="1"/>
  <c r="K3138" i="1"/>
  <c r="L3138" i="1" s="1"/>
  <c r="K5537" i="1"/>
  <c r="L5537" i="1" s="1"/>
  <c r="K4993" i="1"/>
  <c r="L4993" i="1" s="1"/>
  <c r="K477" i="1"/>
  <c r="L477" i="1" s="1"/>
  <c r="K4994" i="1"/>
  <c r="L4994" i="1" s="1"/>
  <c r="K3106" i="1"/>
  <c r="L3106" i="1" s="1"/>
  <c r="K5505" i="1"/>
  <c r="L5505" i="1" s="1"/>
  <c r="K4961" i="1"/>
  <c r="L4961" i="1" s="1"/>
  <c r="K5213" i="1"/>
  <c r="L5213" i="1" s="1"/>
  <c r="K509" i="1"/>
  <c r="L509" i="1" s="1"/>
  <c r="K4802" i="1"/>
  <c r="L4802" i="1" s="1"/>
  <c r="K3170" i="1"/>
  <c r="L3170" i="1" s="1"/>
  <c r="K5569" i="1"/>
  <c r="L5569" i="1" s="1"/>
  <c r="K4833" i="1"/>
  <c r="L4833" i="1" s="1"/>
  <c r="K4445" i="1"/>
  <c r="L4445" i="1" s="1"/>
  <c r="K541" i="1"/>
  <c r="L541" i="1" s="1"/>
  <c r="K4770" i="1"/>
  <c r="L4770" i="1" s="1"/>
  <c r="K3202" i="1"/>
  <c r="L3202" i="1" s="1"/>
  <c r="K5313" i="1"/>
  <c r="L5313" i="1" s="1"/>
  <c r="K4801" i="1"/>
  <c r="L4801" i="1" s="1"/>
  <c r="K4029" i="1"/>
  <c r="L4029" i="1" s="1"/>
  <c r="K445" i="1"/>
  <c r="L445" i="1" s="1"/>
  <c r="K4866" i="1"/>
  <c r="L4866" i="1" s="1"/>
  <c r="K3042" i="1"/>
  <c r="L3042" i="1" s="1"/>
  <c r="K5345" i="1"/>
  <c r="L5345" i="1" s="1"/>
  <c r="K4769" i="1"/>
  <c r="L4769" i="1" s="1"/>
  <c r="K3645" i="1"/>
  <c r="L3645" i="1" s="1"/>
  <c r="K381" i="1"/>
  <c r="L381" i="1" s="1"/>
  <c r="K5058" i="1"/>
  <c r="L5058" i="1" s="1"/>
  <c r="K3010" i="1"/>
  <c r="L3010" i="1" s="1"/>
  <c r="K5377" i="1"/>
  <c r="L5377" i="1" s="1"/>
  <c r="K4737" i="1"/>
  <c r="L4737" i="1" s="1"/>
  <c r="K3485" i="1"/>
  <c r="L3485" i="1" s="1"/>
  <c r="K413" i="1"/>
  <c r="L413" i="1" s="1"/>
  <c r="K4834" i="1"/>
  <c r="L4834" i="1" s="1"/>
  <c r="K3074" i="1"/>
  <c r="L3074" i="1" s="1"/>
  <c r="K5281" i="1"/>
  <c r="L5281" i="1" s="1"/>
  <c r="K4705" i="1"/>
  <c r="L4705" i="1" s="1"/>
  <c r="K5341" i="1"/>
  <c r="L5341" i="1" s="1"/>
  <c r="K2685" i="1"/>
  <c r="L2685" i="1" s="1"/>
  <c r="K573" i="1"/>
  <c r="L573" i="1" s="1"/>
  <c r="K637" i="1"/>
  <c r="L637" i="1" s="1"/>
  <c r="K5282" i="1"/>
  <c r="L5282" i="1" s="1"/>
  <c r="K4674" i="1"/>
  <c r="L4674" i="1" s="1"/>
  <c r="K4258" i="1"/>
  <c r="L4258" i="1" s="1"/>
  <c r="K3682" i="1"/>
  <c r="L3682" i="1" s="1"/>
  <c r="K2914" i="1"/>
  <c r="L2914" i="1" s="1"/>
  <c r="K5025" i="1"/>
  <c r="L5025" i="1" s="1"/>
  <c r="K4449" i="1"/>
  <c r="L4449" i="1" s="1"/>
  <c r="K4257" i="1"/>
  <c r="L4257" i="1" s="1"/>
  <c r="K3969" i="1"/>
  <c r="L3969" i="1" s="1"/>
  <c r="K3681" i="1"/>
  <c r="L3681" i="1" s="1"/>
  <c r="K3361" i="1"/>
  <c r="L3361" i="1" s="1"/>
  <c r="K3105" i="1"/>
  <c r="L3105" i="1" s="1"/>
  <c r="K2945" i="1"/>
  <c r="L2945" i="1" s="1"/>
  <c r="K2913" i="1"/>
  <c r="L2913" i="1" s="1"/>
  <c r="K5405" i="1"/>
  <c r="L5405" i="1" s="1"/>
  <c r="K5021" i="1"/>
  <c r="L5021" i="1" s="1"/>
  <c r="K4733" i="1"/>
  <c r="L4733" i="1" s="1"/>
  <c r="K4349" i="1"/>
  <c r="L4349" i="1" s="1"/>
  <c r="K3965" i="1"/>
  <c r="L3965" i="1" s="1"/>
  <c r="K3581" i="1"/>
  <c r="L3581" i="1" s="1"/>
  <c r="K3197" i="1"/>
  <c r="L3197" i="1" s="1"/>
  <c r="K2845" i="1"/>
  <c r="L2845" i="1" s="1"/>
  <c r="K2461" i="1"/>
  <c r="L2461" i="1" s="1"/>
  <c r="K2141" i="1"/>
  <c r="L2141" i="1" s="1"/>
  <c r="K285" i="1"/>
  <c r="L285" i="1" s="1"/>
  <c r="K5090" i="1"/>
  <c r="L5090" i="1" s="1"/>
  <c r="K4546" i="1"/>
  <c r="L4546" i="1" s="1"/>
  <c r="K4322" i="1"/>
  <c r="L4322" i="1" s="1"/>
  <c r="K4066" i="1"/>
  <c r="L4066" i="1" s="1"/>
  <c r="K3874" i="1"/>
  <c r="L3874" i="1" s="1"/>
  <c r="K3714" i="1"/>
  <c r="L3714" i="1" s="1"/>
  <c r="K3362" i="1"/>
  <c r="L3362" i="1" s="1"/>
  <c r="K2978" i="1"/>
  <c r="L2978" i="1" s="1"/>
  <c r="K4929" i="1"/>
  <c r="L4929" i="1" s="1"/>
  <c r="K4417" i="1"/>
  <c r="L4417" i="1" s="1"/>
  <c r="K3905" i="1"/>
  <c r="L3905" i="1" s="1"/>
  <c r="K3521" i="1"/>
  <c r="L3521" i="1" s="1"/>
  <c r="K3137" i="1"/>
  <c r="L3137" i="1" s="1"/>
  <c r="K2593" i="1"/>
  <c r="L2593" i="1" s="1"/>
  <c r="K5277" i="1"/>
  <c r="L5277" i="1" s="1"/>
  <c r="K4925" i="1"/>
  <c r="L4925" i="1" s="1"/>
  <c r="K4573" i="1"/>
  <c r="L4573" i="1" s="1"/>
  <c r="K4189" i="1"/>
  <c r="L4189" i="1" s="1"/>
  <c r="K3869" i="1"/>
  <c r="L3869" i="1" s="1"/>
  <c r="K3453" i="1"/>
  <c r="L3453" i="1" s="1"/>
  <c r="K3069" i="1"/>
  <c r="L3069" i="1" s="1"/>
  <c r="K2717" i="1"/>
  <c r="L2717" i="1" s="1"/>
  <c r="K2301" i="1"/>
  <c r="L2301" i="1" s="1"/>
  <c r="K1949" i="1"/>
  <c r="L1949" i="1" s="1"/>
  <c r="K221" i="1"/>
  <c r="L221" i="1" s="1"/>
  <c r="K5570" i="1"/>
  <c r="L5570" i="1" s="1"/>
  <c r="K4962" i="1"/>
  <c r="L4962" i="1" s="1"/>
  <c r="K4194" i="1"/>
  <c r="L4194" i="1" s="1"/>
  <c r="K3426" i="1"/>
  <c r="L3426" i="1" s="1"/>
  <c r="K2690" i="1"/>
  <c r="L2690" i="1" s="1"/>
  <c r="K5249" i="1"/>
  <c r="L5249" i="1" s="1"/>
  <c r="K4577" i="1"/>
  <c r="L4577" i="1" s="1"/>
  <c r="K4129" i="1"/>
  <c r="L4129" i="1" s="1"/>
  <c r="K3585" i="1"/>
  <c r="L3585" i="1" s="1"/>
  <c r="K3169" i="1"/>
  <c r="L3169" i="1" s="1"/>
  <c r="K2657" i="1"/>
  <c r="L2657" i="1" s="1"/>
  <c r="K5309" i="1"/>
  <c r="L5309" i="1" s="1"/>
  <c r="K4893" i="1"/>
  <c r="L4893" i="1" s="1"/>
  <c r="K4541" i="1"/>
  <c r="L4541" i="1" s="1"/>
  <c r="K4125" i="1"/>
  <c r="L4125" i="1" s="1"/>
  <c r="K3741" i="1"/>
  <c r="L3741" i="1" s="1"/>
  <c r="K3293" i="1"/>
  <c r="L3293" i="1" s="1"/>
  <c r="K2941" i="1"/>
  <c r="L2941" i="1" s="1"/>
  <c r="K2557" i="1"/>
  <c r="L2557" i="1" s="1"/>
  <c r="K2237" i="1"/>
  <c r="L2237" i="1" s="1"/>
  <c r="K1917" i="1"/>
  <c r="L1917" i="1" s="1"/>
  <c r="K317" i="1"/>
  <c r="L317" i="1" s="1"/>
  <c r="K5474" i="1"/>
  <c r="L5474" i="1" s="1"/>
  <c r="K5186" i="1"/>
  <c r="L5186" i="1" s="1"/>
  <c r="K4738" i="1"/>
  <c r="L4738" i="1" s="1"/>
  <c r="K4450" i="1"/>
  <c r="L4450" i="1" s="1"/>
  <c r="K4130" i="1"/>
  <c r="L4130" i="1" s="1"/>
  <c r="K3938" i="1"/>
  <c r="L3938" i="1" s="1"/>
  <c r="K3746" i="1"/>
  <c r="L3746" i="1" s="1"/>
  <c r="K3394" i="1"/>
  <c r="L3394" i="1" s="1"/>
  <c r="K2946" i="1"/>
  <c r="L2946" i="1" s="1"/>
  <c r="K5057" i="1"/>
  <c r="L5057" i="1" s="1"/>
  <c r="K4545" i="1"/>
  <c r="L4545" i="1" s="1"/>
  <c r="K4161" i="1"/>
  <c r="L4161" i="1" s="1"/>
  <c r="K3777" i="1"/>
  <c r="L3777" i="1" s="1"/>
  <c r="K3425" i="1"/>
  <c r="L3425" i="1" s="1"/>
  <c r="K3041" i="1"/>
  <c r="L3041" i="1" s="1"/>
  <c r="K2753" i="1"/>
  <c r="L2753" i="1" s="1"/>
  <c r="K5437" i="1"/>
  <c r="L5437" i="1" s="1"/>
  <c r="K4957" i="1"/>
  <c r="L4957" i="1" s="1"/>
  <c r="K4605" i="1"/>
  <c r="L4605" i="1" s="1"/>
  <c r="K4317" i="1"/>
  <c r="L4317" i="1" s="1"/>
  <c r="K3933" i="1"/>
  <c r="L3933" i="1" s="1"/>
  <c r="K3549" i="1"/>
  <c r="L3549" i="1" s="1"/>
  <c r="K3165" i="1"/>
  <c r="L3165" i="1" s="1"/>
  <c r="K2749" i="1"/>
  <c r="L2749" i="1" s="1"/>
  <c r="K2365" i="1"/>
  <c r="L2365" i="1" s="1"/>
  <c r="K2013" i="1"/>
  <c r="L2013" i="1" s="1"/>
  <c r="K1693" i="1"/>
  <c r="L1693" i="1" s="1"/>
  <c r="K157" i="1"/>
  <c r="L157" i="1" s="1"/>
  <c r="K5218" i="1"/>
  <c r="L5218" i="1" s="1"/>
  <c r="K4706" i="1"/>
  <c r="L4706" i="1" s="1"/>
  <c r="K4386" i="1"/>
  <c r="L4386" i="1" s="1"/>
  <c r="K3970" i="1"/>
  <c r="L3970" i="1" s="1"/>
  <c r="K3458" i="1"/>
  <c r="L3458" i="1" s="1"/>
  <c r="K2850" i="1"/>
  <c r="L2850" i="1" s="1"/>
  <c r="K5409" i="1"/>
  <c r="L5409" i="1" s="1"/>
  <c r="K4865" i="1"/>
  <c r="L4865" i="1" s="1"/>
  <c r="K4193" i="1"/>
  <c r="L4193" i="1" s="1"/>
  <c r="K3745" i="1"/>
  <c r="L3745" i="1" s="1"/>
  <c r="K3393" i="1"/>
  <c r="L3393" i="1" s="1"/>
  <c r="K3073" i="1"/>
  <c r="L3073" i="1" s="1"/>
  <c r="K2721" i="1"/>
  <c r="L2721" i="1" s="1"/>
  <c r="K5245" i="1"/>
  <c r="L5245" i="1" s="1"/>
  <c r="K4861" i="1"/>
  <c r="L4861" i="1" s="1"/>
  <c r="K4509" i="1"/>
  <c r="L4509" i="1" s="1"/>
  <c r="K3997" i="1"/>
  <c r="L3997" i="1" s="1"/>
  <c r="K3613" i="1"/>
  <c r="L3613" i="1" s="1"/>
  <c r="K3229" i="1"/>
  <c r="L3229" i="1" s="1"/>
  <c r="K2877" i="1"/>
  <c r="L2877" i="1" s="1"/>
  <c r="K2493" i="1"/>
  <c r="L2493" i="1" s="1"/>
  <c r="K2173" i="1"/>
  <c r="L2173" i="1" s="1"/>
  <c r="K1821" i="1"/>
  <c r="L1821" i="1" s="1"/>
  <c r="K1565" i="1"/>
  <c r="L1565" i="1" s="1"/>
  <c r="K125" i="1"/>
  <c r="L125" i="1" s="1"/>
  <c r="K5442" i="1"/>
  <c r="L5442" i="1" s="1"/>
  <c r="K4610" i="1"/>
  <c r="L4610" i="1" s="1"/>
  <c r="K4002" i="1"/>
  <c r="L4002" i="1" s="1"/>
  <c r="K3490" i="1"/>
  <c r="L3490" i="1" s="1"/>
  <c r="K2658" i="1"/>
  <c r="L2658" i="1" s="1"/>
  <c r="K5473" i="1"/>
  <c r="L5473" i="1" s="1"/>
  <c r="K5153" i="1"/>
  <c r="L5153" i="1" s="1"/>
  <c r="K4641" i="1"/>
  <c r="L4641" i="1" s="1"/>
  <c r="K4385" i="1"/>
  <c r="L4385" i="1" s="1"/>
  <c r="K4001" i="1"/>
  <c r="L4001" i="1" s="1"/>
  <c r="K3809" i="1"/>
  <c r="L3809" i="1" s="1"/>
  <c r="K3553" i="1"/>
  <c r="L3553" i="1" s="1"/>
  <c r="K3265" i="1"/>
  <c r="L3265" i="1" s="1"/>
  <c r="K2977" i="1"/>
  <c r="L2977" i="1" s="1"/>
  <c r="K2881" i="1"/>
  <c r="L2881" i="1" s="1"/>
  <c r="K5501" i="1"/>
  <c r="L5501" i="1" s="1"/>
  <c r="K5085" i="1"/>
  <c r="L5085" i="1" s="1"/>
  <c r="K4701" i="1"/>
  <c r="L4701" i="1" s="1"/>
  <c r="K4285" i="1"/>
  <c r="L4285" i="1" s="1"/>
  <c r="K3901" i="1"/>
  <c r="L3901" i="1" s="1"/>
  <c r="K3517" i="1"/>
  <c r="L3517" i="1" s="1"/>
  <c r="K3133" i="1"/>
  <c r="L3133" i="1" s="1"/>
  <c r="K2813" i="1"/>
  <c r="L2813" i="1" s="1"/>
  <c r="K2429" i="1"/>
  <c r="L2429" i="1" s="1"/>
  <c r="K2077" i="1"/>
  <c r="L2077" i="1" s="1"/>
  <c r="K1757" i="1"/>
  <c r="L1757" i="1" s="1"/>
  <c r="K1533" i="1"/>
  <c r="L1533" i="1" s="1"/>
  <c r="K1341" i="1"/>
  <c r="L1341" i="1" s="1"/>
  <c r="K1213" i="1"/>
  <c r="L1213" i="1" s="1"/>
  <c r="K253" i="1"/>
  <c r="L253" i="1" s="1"/>
  <c r="K5314" i="1"/>
  <c r="L5314" i="1" s="1"/>
  <c r="K4578" i="1"/>
  <c r="L4578" i="1" s="1"/>
  <c r="K4034" i="1"/>
  <c r="L4034" i="1" s="1"/>
  <c r="K3522" i="1"/>
  <c r="L3522" i="1" s="1"/>
  <c r="K2754" i="1"/>
  <c r="L2754" i="1" s="1"/>
  <c r="K5185" i="1"/>
  <c r="L5185" i="1" s="1"/>
  <c r="K4609" i="1"/>
  <c r="L4609" i="1" s="1"/>
  <c r="K4225" i="1"/>
  <c r="L4225" i="1" s="1"/>
  <c r="K3841" i="1"/>
  <c r="L3841" i="1" s="1"/>
  <c r="K3489" i="1"/>
  <c r="L3489" i="1" s="1"/>
  <c r="K3201" i="1"/>
  <c r="L3201" i="1" s="1"/>
  <c r="K2817" i="1"/>
  <c r="L2817" i="1" s="1"/>
  <c r="K5565" i="1"/>
  <c r="L5565" i="1" s="1"/>
  <c r="K5181" i="1"/>
  <c r="L5181" i="1" s="1"/>
  <c r="K4829" i="1"/>
  <c r="L4829" i="1" s="1"/>
  <c r="K4477" i="1"/>
  <c r="L4477" i="1" s="1"/>
  <c r="K4157" i="1"/>
  <c r="L4157" i="1" s="1"/>
  <c r="K3837" i="1"/>
  <c r="L3837" i="1" s="1"/>
  <c r="K3421" i="1"/>
  <c r="L3421" i="1" s="1"/>
  <c r="K3101" i="1"/>
  <c r="L3101" i="1" s="1"/>
  <c r="K2781" i="1"/>
  <c r="L2781" i="1" s="1"/>
  <c r="K2397" i="1"/>
  <c r="L2397" i="1" s="1"/>
  <c r="K2045" i="1"/>
  <c r="L2045" i="1" s="1"/>
  <c r="K1725" i="1"/>
  <c r="L1725" i="1" s="1"/>
  <c r="K1469" i="1"/>
  <c r="L1469" i="1" s="1"/>
  <c r="K1277" i="1"/>
  <c r="L1277" i="1" s="1"/>
  <c r="K1085" i="1"/>
  <c r="L1085" i="1" s="1"/>
  <c r="K189" i="1"/>
  <c r="L189" i="1" s="1"/>
  <c r="K5346" i="1"/>
  <c r="L5346" i="1" s="1"/>
  <c r="K4642" i="1"/>
  <c r="L4642" i="1" s="1"/>
  <c r="K4162" i="1"/>
  <c r="L4162" i="1" s="1"/>
  <c r="K3650" i="1"/>
  <c r="L3650" i="1" s="1"/>
  <c r="K2882" i="1"/>
  <c r="L2882" i="1" s="1"/>
  <c r="K5441" i="1"/>
  <c r="L5441" i="1" s="1"/>
  <c r="K4897" i="1"/>
  <c r="L4897" i="1" s="1"/>
  <c r="K4321" i="1"/>
  <c r="L4321" i="1" s="1"/>
  <c r="K3873" i="1"/>
  <c r="L3873" i="1" s="1"/>
  <c r="K3457" i="1"/>
  <c r="L3457" i="1" s="1"/>
  <c r="K3009" i="1"/>
  <c r="L3009" i="1" s="1"/>
  <c r="K2785" i="1"/>
  <c r="L2785" i="1" s="1"/>
  <c r="K5373" i="1"/>
  <c r="L5373" i="1" s="1"/>
  <c r="K4989" i="1"/>
  <c r="L4989" i="1" s="1"/>
  <c r="K4669" i="1"/>
  <c r="L4669" i="1" s="1"/>
  <c r="K4253" i="1"/>
  <c r="L4253" i="1" s="1"/>
  <c r="K3805" i="1"/>
  <c r="L3805" i="1" s="1"/>
  <c r="K3389" i="1"/>
  <c r="L3389" i="1" s="1"/>
  <c r="K3037" i="1"/>
  <c r="L3037" i="1" s="1"/>
  <c r="K2653" i="1"/>
  <c r="L2653" i="1" s="1"/>
  <c r="K2333" i="1"/>
  <c r="L2333" i="1" s="1"/>
  <c r="K1981" i="1"/>
  <c r="L1981" i="1" s="1"/>
  <c r="K1661" i="1"/>
  <c r="L1661" i="1" s="1"/>
  <c r="K1437" i="1"/>
  <c r="L1437" i="1" s="1"/>
  <c r="K1245" i="1"/>
  <c r="L1245" i="1" s="1"/>
  <c r="K1053" i="1"/>
  <c r="L1053" i="1" s="1"/>
  <c r="K861" i="1"/>
  <c r="L861" i="1" s="1"/>
  <c r="K5506" i="1"/>
  <c r="L5506" i="1" s="1"/>
  <c r="K4930" i="1"/>
  <c r="L4930" i="1" s="1"/>
  <c r="K4226" i="1"/>
  <c r="L4226" i="1" s="1"/>
  <c r="K3618" i="1"/>
  <c r="L3618" i="1" s="1"/>
  <c r="K2722" i="1"/>
  <c r="L2722" i="1" s="1"/>
  <c r="K5217" i="1"/>
  <c r="L5217" i="1" s="1"/>
  <c r="K4673" i="1"/>
  <c r="L4673" i="1" s="1"/>
  <c r="K4289" i="1"/>
  <c r="L4289" i="1" s="1"/>
  <c r="K4033" i="1"/>
  <c r="L4033" i="1" s="1"/>
  <c r="K3617" i="1"/>
  <c r="L3617" i="1" s="1"/>
  <c r="K3233" i="1"/>
  <c r="L3233" i="1" s="1"/>
  <c r="K2625" i="1"/>
  <c r="L2625" i="1" s="1"/>
  <c r="K5149" i="1"/>
  <c r="L5149" i="1" s="1"/>
  <c r="K4765" i="1"/>
  <c r="L4765" i="1" s="1"/>
  <c r="K4381" i="1"/>
  <c r="L4381" i="1" s="1"/>
  <c r="K4061" i="1"/>
  <c r="L4061" i="1" s="1"/>
  <c r="K3677" i="1"/>
  <c r="L3677" i="1" s="1"/>
  <c r="K3261" i="1"/>
  <c r="L3261" i="1" s="1"/>
  <c r="K2909" i="1"/>
  <c r="L2909" i="1" s="1"/>
  <c r="K2525" i="1"/>
  <c r="L2525" i="1" s="1"/>
  <c r="K2109" i="1"/>
  <c r="L2109" i="1" s="1"/>
  <c r="K1789" i="1"/>
  <c r="L1789" i="1" s="1"/>
  <c r="K1501" i="1"/>
  <c r="L1501" i="1" s="1"/>
  <c r="K1309" i="1"/>
  <c r="L1309" i="1" s="1"/>
  <c r="K1117" i="1"/>
  <c r="L1117" i="1" s="1"/>
  <c r="K957" i="1"/>
  <c r="L957" i="1" s="1"/>
  <c r="K93" i="1"/>
  <c r="L93" i="1" s="1"/>
  <c r="K5250" i="1"/>
  <c r="L5250" i="1" s="1"/>
  <c r="K4290" i="1"/>
  <c r="L4290" i="1" s="1"/>
  <c r="K3554" i="1"/>
  <c r="L3554" i="1" s="1"/>
  <c r="K2818" i="1"/>
  <c r="L2818" i="1" s="1"/>
  <c r="K5089" i="1"/>
  <c r="L5089" i="1" s="1"/>
  <c r="K4481" i="1"/>
  <c r="L4481" i="1" s="1"/>
  <c r="K4097" i="1"/>
  <c r="L4097" i="1" s="1"/>
  <c r="K3713" i="1"/>
  <c r="L3713" i="1" s="1"/>
  <c r="K3329" i="1"/>
  <c r="L3329" i="1" s="1"/>
  <c r="K2689" i="1"/>
  <c r="L2689" i="1" s="1"/>
  <c r="K5469" i="1"/>
  <c r="L5469" i="1" s="1"/>
  <c r="K5053" i="1"/>
  <c r="L5053" i="1" s="1"/>
  <c r="K4637" i="1"/>
  <c r="L4637" i="1" s="1"/>
  <c r="K4221" i="1"/>
  <c r="L4221" i="1" s="1"/>
  <c r="K3773" i="1"/>
  <c r="L3773" i="1" s="1"/>
  <c r="K3357" i="1"/>
  <c r="L3357" i="1" s="1"/>
  <c r="K2973" i="1"/>
  <c r="L2973" i="1" s="1"/>
  <c r="K2621" i="1"/>
  <c r="L2621" i="1" s="1"/>
  <c r="K2205" i="1"/>
  <c r="L2205" i="1" s="1"/>
  <c r="K1853" i="1"/>
  <c r="L1853" i="1" s="1"/>
  <c r="K1597" i="1"/>
  <c r="L1597" i="1" s="1"/>
  <c r="K1373" i="1"/>
  <c r="L1373" i="1" s="1"/>
  <c r="K1149" i="1"/>
  <c r="L1149" i="1" s="1"/>
  <c r="K1021" i="1"/>
  <c r="L1021" i="1" s="1"/>
  <c r="K893" i="1"/>
  <c r="L893" i="1" s="1"/>
  <c r="K349" i="1"/>
  <c r="L349" i="1" s="1"/>
  <c r="K5538" i="1"/>
  <c r="L5538" i="1" s="1"/>
  <c r="K4898" i="1"/>
  <c r="L4898" i="1" s="1"/>
  <c r="K4098" i="1"/>
  <c r="L4098" i="1" s="1"/>
  <c r="K3586" i="1"/>
  <c r="L3586" i="1" s="1"/>
  <c r="K2786" i="1"/>
  <c r="L2786" i="1" s="1"/>
  <c r="K5121" i="1"/>
  <c r="L5121" i="1" s="1"/>
  <c r="K4513" i="1"/>
  <c r="L4513" i="1" s="1"/>
  <c r="K4353" i="1"/>
  <c r="L4353" i="1" s="1"/>
  <c r="K4065" i="1"/>
  <c r="L4065" i="1" s="1"/>
  <c r="K3937" i="1"/>
  <c r="L3937" i="1" s="1"/>
  <c r="K3649" i="1"/>
  <c r="L3649" i="1" s="1"/>
  <c r="K3297" i="1"/>
  <c r="L3297" i="1" s="1"/>
  <c r="K2849" i="1"/>
  <c r="L2849" i="1" s="1"/>
  <c r="K5533" i="1"/>
  <c r="L5533" i="1" s="1"/>
  <c r="K5117" i="1"/>
  <c r="L5117" i="1" s="1"/>
  <c r="K4797" i="1"/>
  <c r="L4797" i="1" s="1"/>
  <c r="K4413" i="1"/>
  <c r="L4413" i="1" s="1"/>
  <c r="K4093" i="1"/>
  <c r="L4093" i="1" s="1"/>
  <c r="K3709" i="1"/>
  <c r="L3709" i="1" s="1"/>
  <c r="K3325" i="1"/>
  <c r="L3325" i="1" s="1"/>
  <c r="K3005" i="1"/>
  <c r="L3005" i="1" s="1"/>
  <c r="K2589" i="1"/>
  <c r="L2589" i="1" s="1"/>
  <c r="K2269" i="1"/>
  <c r="L2269" i="1" s="1"/>
  <c r="K1885" i="1"/>
  <c r="L1885" i="1" s="1"/>
  <c r="K1629" i="1"/>
  <c r="L1629" i="1" s="1"/>
  <c r="K1405" i="1"/>
  <c r="L1405" i="1" s="1"/>
  <c r="K1181" i="1"/>
  <c r="L1181" i="1" s="1"/>
  <c r="K989" i="1"/>
  <c r="L989" i="1" s="1"/>
  <c r="K925" i="1"/>
  <c r="L925" i="1" s="1"/>
  <c r="K669" i="1"/>
  <c r="L669" i="1" s="1"/>
  <c r="K2530" i="1"/>
  <c r="L2530" i="1" s="1"/>
  <c r="K2498" i="1"/>
  <c r="L2498" i="1" s="1"/>
  <c r="K2466" i="1"/>
  <c r="L2466" i="1" s="1"/>
  <c r="K2434" i="1"/>
  <c r="L2434" i="1" s="1"/>
  <c r="K2402" i="1"/>
  <c r="L2402" i="1" s="1"/>
  <c r="K2370" i="1"/>
  <c r="L2370" i="1" s="1"/>
  <c r="K2338" i="1"/>
  <c r="L2338" i="1" s="1"/>
  <c r="K2306" i="1"/>
  <c r="L2306" i="1" s="1"/>
  <c r="K2274" i="1"/>
  <c r="L2274" i="1" s="1"/>
  <c r="K2242" i="1"/>
  <c r="L2242" i="1" s="1"/>
  <c r="K2210" i="1"/>
  <c r="L2210" i="1" s="1"/>
  <c r="K2178" i="1"/>
  <c r="L2178" i="1" s="1"/>
  <c r="K2146" i="1"/>
  <c r="L2146" i="1" s="1"/>
  <c r="K2114" i="1"/>
  <c r="L2114" i="1" s="1"/>
  <c r="K2082" i="1"/>
  <c r="L2082" i="1" s="1"/>
  <c r="K2050" i="1"/>
  <c r="L2050" i="1" s="1"/>
  <c r="K2018" i="1"/>
  <c r="L2018" i="1" s="1"/>
  <c r="K1986" i="1"/>
  <c r="L1986" i="1" s="1"/>
  <c r="K1954" i="1"/>
  <c r="L1954" i="1" s="1"/>
  <c r="K1922" i="1"/>
  <c r="L1922" i="1" s="1"/>
  <c r="K1890" i="1"/>
  <c r="L1890" i="1" s="1"/>
  <c r="K1858" i="1"/>
  <c r="L1858" i="1" s="1"/>
  <c r="K1826" i="1"/>
  <c r="L1826" i="1" s="1"/>
  <c r="K1794" i="1"/>
  <c r="L1794" i="1" s="1"/>
  <c r="K1762" i="1"/>
  <c r="L1762" i="1" s="1"/>
  <c r="K1730" i="1"/>
  <c r="L1730" i="1" s="1"/>
  <c r="K1698" i="1"/>
  <c r="L1698" i="1" s="1"/>
  <c r="K1666" i="1"/>
  <c r="L1666" i="1" s="1"/>
  <c r="K1634" i="1"/>
  <c r="L1634" i="1" s="1"/>
  <c r="K1602" i="1"/>
  <c r="L1602" i="1" s="1"/>
  <c r="K1570" i="1"/>
  <c r="L1570" i="1" s="1"/>
  <c r="K1538" i="1"/>
  <c r="L1538" i="1" s="1"/>
  <c r="K1506" i="1"/>
  <c r="L1506" i="1" s="1"/>
  <c r="K1474" i="1"/>
  <c r="L1474" i="1" s="1"/>
  <c r="K1442" i="1"/>
  <c r="L1442" i="1" s="1"/>
  <c r="K1410" i="1"/>
  <c r="L1410" i="1" s="1"/>
  <c r="K1378" i="1"/>
  <c r="L1378" i="1" s="1"/>
  <c r="K1346" i="1"/>
  <c r="L1346" i="1" s="1"/>
  <c r="K1314" i="1"/>
  <c r="L1314" i="1" s="1"/>
  <c r="K1282" i="1"/>
  <c r="L1282" i="1" s="1"/>
  <c r="K1250" i="1"/>
  <c r="L1250" i="1" s="1"/>
  <c r="K1218" i="1"/>
  <c r="L1218" i="1" s="1"/>
  <c r="K1186" i="1"/>
  <c r="L1186" i="1" s="1"/>
  <c r="K1154" i="1"/>
  <c r="L1154" i="1" s="1"/>
  <c r="K1122" i="1"/>
  <c r="L1122" i="1" s="1"/>
  <c r="K1090" i="1"/>
  <c r="L1090" i="1" s="1"/>
  <c r="K1058" i="1"/>
  <c r="L1058" i="1" s="1"/>
  <c r="K1026" i="1"/>
  <c r="L1026" i="1" s="1"/>
  <c r="K994" i="1"/>
  <c r="L994" i="1" s="1"/>
  <c r="K962" i="1"/>
  <c r="L962" i="1" s="1"/>
  <c r="K930" i="1"/>
  <c r="L930" i="1" s="1"/>
  <c r="K898" i="1"/>
  <c r="L898" i="1" s="1"/>
  <c r="K866" i="1"/>
  <c r="L866" i="1" s="1"/>
  <c r="K834" i="1"/>
  <c r="L834" i="1" s="1"/>
  <c r="K802" i="1"/>
  <c r="L802" i="1" s="1"/>
  <c r="K770" i="1"/>
  <c r="L770" i="1" s="1"/>
  <c r="K738" i="1"/>
  <c r="L738" i="1" s="1"/>
  <c r="K706" i="1"/>
  <c r="L706" i="1" s="1"/>
  <c r="K674" i="1"/>
  <c r="L674" i="1" s="1"/>
  <c r="K642" i="1"/>
  <c r="L642" i="1" s="1"/>
  <c r="K610" i="1"/>
  <c r="L610" i="1" s="1"/>
  <c r="K578" i="1"/>
  <c r="L578" i="1" s="1"/>
  <c r="K546" i="1"/>
  <c r="L546" i="1" s="1"/>
  <c r="K514" i="1"/>
  <c r="L514" i="1" s="1"/>
  <c r="K482" i="1"/>
  <c r="L482" i="1" s="1"/>
  <c r="K450" i="1"/>
  <c r="L450" i="1" s="1"/>
  <c r="K418" i="1"/>
  <c r="L418" i="1" s="1"/>
  <c r="K386" i="1"/>
  <c r="L386" i="1" s="1"/>
  <c r="K354" i="1"/>
  <c r="L354" i="1" s="1"/>
  <c r="K322" i="1"/>
  <c r="L322" i="1" s="1"/>
  <c r="K290" i="1"/>
  <c r="L290" i="1" s="1"/>
  <c r="K258" i="1"/>
  <c r="L258" i="1" s="1"/>
  <c r="K226" i="1"/>
  <c r="L226" i="1" s="1"/>
  <c r="K194" i="1"/>
  <c r="L194" i="1" s="1"/>
  <c r="K162" i="1"/>
  <c r="L162" i="1" s="1"/>
  <c r="K130" i="1"/>
  <c r="L130" i="1" s="1"/>
  <c r="K98" i="1"/>
  <c r="L98" i="1" s="1"/>
  <c r="K66" i="1"/>
  <c r="L66" i="1" s="1"/>
  <c r="K34" i="1"/>
  <c r="L34" i="1" s="1"/>
  <c r="K2273" i="1"/>
  <c r="L2273" i="1" s="1"/>
  <c r="K2177" i="1"/>
  <c r="L2177" i="1" s="1"/>
  <c r="K2113" i="1"/>
  <c r="L2113" i="1" s="1"/>
  <c r="K2049" i="1"/>
  <c r="L2049" i="1" s="1"/>
  <c r="K2017" i="1"/>
  <c r="L2017" i="1" s="1"/>
  <c r="K1985" i="1"/>
  <c r="L1985" i="1" s="1"/>
  <c r="K1953" i="1"/>
  <c r="L1953" i="1" s="1"/>
  <c r="K1921" i="1"/>
  <c r="L1921" i="1" s="1"/>
  <c r="K1889" i="1"/>
  <c r="L1889" i="1" s="1"/>
  <c r="K1857" i="1"/>
  <c r="L1857" i="1" s="1"/>
  <c r="K1825" i="1"/>
  <c r="L1825" i="1" s="1"/>
  <c r="K1793" i="1"/>
  <c r="L1793" i="1" s="1"/>
  <c r="K1633" i="1"/>
  <c r="L1633" i="1" s="1"/>
  <c r="K1601" i="1"/>
  <c r="L1601" i="1" s="1"/>
  <c r="K1569" i="1"/>
  <c r="L1569" i="1" s="1"/>
  <c r="K1537" i="1"/>
  <c r="L1537" i="1" s="1"/>
  <c r="K1505" i="1"/>
  <c r="L1505" i="1" s="1"/>
  <c r="K1473" i="1"/>
  <c r="L1473" i="1" s="1"/>
  <c r="K1441" i="1"/>
  <c r="L1441" i="1" s="1"/>
  <c r="K1409" i="1"/>
  <c r="L1409" i="1" s="1"/>
  <c r="K1377" i="1"/>
  <c r="L1377" i="1" s="1"/>
  <c r="K1345" i="1"/>
  <c r="L1345" i="1" s="1"/>
  <c r="K1313" i="1"/>
  <c r="L1313" i="1" s="1"/>
  <c r="K1281" i="1"/>
  <c r="L1281" i="1" s="1"/>
  <c r="K1249" i="1"/>
  <c r="L1249" i="1" s="1"/>
  <c r="K1217" i="1"/>
  <c r="L1217" i="1" s="1"/>
  <c r="K1185" i="1"/>
  <c r="L1185" i="1" s="1"/>
  <c r="K1153" i="1"/>
  <c r="L1153" i="1" s="1"/>
  <c r="K1121" i="1"/>
  <c r="L1121" i="1" s="1"/>
  <c r="K1089" i="1"/>
  <c r="L1089" i="1" s="1"/>
  <c r="K1057" i="1"/>
  <c r="L1057" i="1" s="1"/>
  <c r="K1025" i="1"/>
  <c r="L1025" i="1" s="1"/>
  <c r="K993" i="1"/>
  <c r="L993" i="1" s="1"/>
  <c r="K961" i="1"/>
  <c r="L961" i="1" s="1"/>
  <c r="K929" i="1"/>
  <c r="L929" i="1" s="1"/>
  <c r="K897" i="1"/>
  <c r="L897" i="1" s="1"/>
  <c r="K865" i="1"/>
  <c r="L865" i="1" s="1"/>
  <c r="K833" i="1"/>
  <c r="L833" i="1" s="1"/>
  <c r="K801" i="1"/>
  <c r="L801" i="1" s="1"/>
  <c r="K769" i="1"/>
  <c r="L769" i="1" s="1"/>
  <c r="K737" i="1"/>
  <c r="L737" i="1" s="1"/>
  <c r="K705" i="1"/>
  <c r="L705" i="1" s="1"/>
  <c r="K673" i="1"/>
  <c r="L673" i="1" s="1"/>
  <c r="K641" i="1"/>
  <c r="L641" i="1" s="1"/>
  <c r="K609" i="1"/>
  <c r="L609" i="1" s="1"/>
  <c r="K577" i="1"/>
  <c r="L577" i="1" s="1"/>
  <c r="K545" i="1"/>
  <c r="L545" i="1" s="1"/>
  <c r="K513" i="1"/>
  <c r="L513" i="1" s="1"/>
  <c r="K481" i="1"/>
  <c r="L481" i="1" s="1"/>
  <c r="K449" i="1"/>
  <c r="L449" i="1" s="1"/>
  <c r="K417" i="1"/>
  <c r="L417" i="1" s="1"/>
  <c r="K385" i="1"/>
  <c r="L385" i="1" s="1"/>
  <c r="K353" i="1"/>
  <c r="L353" i="1" s="1"/>
  <c r="K321" i="1"/>
  <c r="L321" i="1" s="1"/>
  <c r="K289" i="1"/>
  <c r="L289" i="1" s="1"/>
  <c r="K257" i="1"/>
  <c r="L257" i="1" s="1"/>
  <c r="K225" i="1"/>
  <c r="L225" i="1" s="1"/>
  <c r="K193" i="1"/>
  <c r="L193" i="1" s="1"/>
  <c r="K161" i="1"/>
  <c r="L161" i="1" s="1"/>
  <c r="K129" i="1"/>
  <c r="L129" i="1" s="1"/>
  <c r="K97" i="1"/>
  <c r="L97" i="1" s="1"/>
  <c r="K65" i="1"/>
  <c r="L65" i="1" s="1"/>
  <c r="K33" i="1"/>
  <c r="L33" i="1" s="1"/>
  <c r="K2465" i="1"/>
  <c r="L2465" i="1" s="1"/>
  <c r="K2305" i="1"/>
  <c r="L2305" i="1" s="1"/>
  <c r="K2145" i="1"/>
  <c r="L2145" i="1" s="1"/>
  <c r="K1697" i="1"/>
  <c r="L1697" i="1" s="1"/>
  <c r="K5504" i="1"/>
  <c r="L5504" i="1" s="1"/>
  <c r="K5440" i="1"/>
  <c r="L5440" i="1" s="1"/>
  <c r="K5312" i="1"/>
  <c r="L5312" i="1" s="1"/>
  <c r="K5216" i="1"/>
  <c r="L5216" i="1" s="1"/>
  <c r="K5120" i="1"/>
  <c r="L5120" i="1" s="1"/>
  <c r="K5024" i="1"/>
  <c r="L5024" i="1" s="1"/>
  <c r="K4928" i="1"/>
  <c r="L4928" i="1" s="1"/>
  <c r="K4832" i="1"/>
  <c r="L4832" i="1" s="1"/>
  <c r="K4736" i="1"/>
  <c r="L4736" i="1" s="1"/>
  <c r="K4640" i="1"/>
  <c r="L4640" i="1" s="1"/>
  <c r="K4512" i="1"/>
  <c r="L4512" i="1" s="1"/>
  <c r="K4416" i="1"/>
  <c r="L4416" i="1" s="1"/>
  <c r="K4288" i="1"/>
  <c r="L4288" i="1" s="1"/>
  <c r="K4192" i="1"/>
  <c r="L4192" i="1" s="1"/>
  <c r="K4096" i="1"/>
  <c r="L4096" i="1" s="1"/>
  <c r="K4000" i="1"/>
  <c r="L4000" i="1" s="1"/>
  <c r="K3904" i="1"/>
  <c r="L3904" i="1" s="1"/>
  <c r="K3840" i="1"/>
  <c r="L3840" i="1" s="1"/>
  <c r="K3712" i="1"/>
  <c r="L3712" i="1" s="1"/>
  <c r="K3616" i="1"/>
  <c r="L3616" i="1" s="1"/>
  <c r="K3520" i="1"/>
  <c r="L3520" i="1" s="1"/>
  <c r="K3392" i="1"/>
  <c r="L3392" i="1" s="1"/>
  <c r="K3264" i="1"/>
  <c r="L3264" i="1" s="1"/>
  <c r="K3136" i="1"/>
  <c r="L3136" i="1" s="1"/>
  <c r="K3040" i="1"/>
  <c r="L3040" i="1" s="1"/>
  <c r="K2912" i="1"/>
  <c r="L2912" i="1" s="1"/>
  <c r="K2848" i="1"/>
  <c r="L2848" i="1" s="1"/>
  <c r="K2720" i="1"/>
  <c r="L2720" i="1" s="1"/>
  <c r="K2624" i="1"/>
  <c r="L2624" i="1" s="1"/>
  <c r="K2496" i="1"/>
  <c r="L2496" i="1" s="1"/>
  <c r="K2400" i="1"/>
  <c r="L2400" i="1" s="1"/>
  <c r="K2304" i="1"/>
  <c r="L2304" i="1" s="1"/>
  <c r="K2208" i="1"/>
  <c r="L2208" i="1" s="1"/>
  <c r="K2112" i="1"/>
  <c r="L2112" i="1" s="1"/>
  <c r="K2016" i="1"/>
  <c r="L2016" i="1" s="1"/>
  <c r="K1920" i="1"/>
  <c r="L1920" i="1" s="1"/>
  <c r="K1792" i="1"/>
  <c r="L1792" i="1" s="1"/>
  <c r="K1696" i="1"/>
  <c r="L1696" i="1" s="1"/>
  <c r="K1568" i="1"/>
  <c r="L1568" i="1" s="1"/>
  <c r="K1472" i="1"/>
  <c r="L1472" i="1" s="1"/>
  <c r="K1376" i="1"/>
  <c r="L1376" i="1" s="1"/>
  <c r="K1344" i="1"/>
  <c r="L1344" i="1" s="1"/>
  <c r="K1312" i="1"/>
  <c r="L1312" i="1" s="1"/>
  <c r="K1280" i="1"/>
  <c r="L1280" i="1" s="1"/>
  <c r="K1248" i="1"/>
  <c r="L1248" i="1" s="1"/>
  <c r="K1216" i="1"/>
  <c r="L1216" i="1" s="1"/>
  <c r="K1184" i="1"/>
  <c r="L1184" i="1" s="1"/>
  <c r="K1152" i="1"/>
  <c r="L1152" i="1" s="1"/>
  <c r="K1088" i="1"/>
  <c r="L1088" i="1" s="1"/>
  <c r="K1056" i="1"/>
  <c r="L1056" i="1" s="1"/>
  <c r="K992" i="1"/>
  <c r="L992" i="1" s="1"/>
  <c r="K960" i="1"/>
  <c r="L960" i="1" s="1"/>
  <c r="K928" i="1"/>
  <c r="L928" i="1" s="1"/>
  <c r="K896" i="1"/>
  <c r="L896" i="1" s="1"/>
  <c r="K864" i="1"/>
  <c r="L864" i="1" s="1"/>
  <c r="K832" i="1"/>
  <c r="L832" i="1" s="1"/>
  <c r="K800" i="1"/>
  <c r="L800" i="1" s="1"/>
  <c r="K768" i="1"/>
  <c r="L768" i="1" s="1"/>
  <c r="K736" i="1"/>
  <c r="L736" i="1" s="1"/>
  <c r="K704" i="1"/>
  <c r="L704" i="1" s="1"/>
  <c r="K672" i="1"/>
  <c r="L672" i="1" s="1"/>
  <c r="K640" i="1"/>
  <c r="L640" i="1" s="1"/>
  <c r="K608" i="1"/>
  <c r="L608" i="1" s="1"/>
  <c r="K576" i="1"/>
  <c r="L576" i="1" s="1"/>
  <c r="K544" i="1"/>
  <c r="L544" i="1" s="1"/>
  <c r="K512" i="1"/>
  <c r="L512" i="1" s="1"/>
  <c r="K480" i="1"/>
  <c r="L480" i="1" s="1"/>
  <c r="K448" i="1"/>
  <c r="L448" i="1" s="1"/>
  <c r="K416" i="1"/>
  <c r="L416" i="1" s="1"/>
  <c r="K384" i="1"/>
  <c r="L384" i="1" s="1"/>
  <c r="K352" i="1"/>
  <c r="L352" i="1" s="1"/>
  <c r="K320" i="1"/>
  <c r="L320" i="1" s="1"/>
  <c r="K288" i="1"/>
  <c r="L288" i="1" s="1"/>
  <c r="K256" i="1"/>
  <c r="L256" i="1" s="1"/>
  <c r="K224" i="1"/>
  <c r="L224" i="1" s="1"/>
  <c r="K192" i="1"/>
  <c r="L192" i="1" s="1"/>
  <c r="K160" i="1"/>
  <c r="L160" i="1" s="1"/>
  <c r="K128" i="1"/>
  <c r="L128" i="1" s="1"/>
  <c r="K96" i="1"/>
  <c r="L96" i="1" s="1"/>
  <c r="K64" i="1"/>
  <c r="L64" i="1" s="1"/>
  <c r="K32" i="1"/>
  <c r="L32" i="1" s="1"/>
  <c r="K2497" i="1"/>
  <c r="L2497" i="1" s="1"/>
  <c r="K2369" i="1"/>
  <c r="L2369" i="1" s="1"/>
  <c r="K2209" i="1"/>
  <c r="L2209" i="1" s="1"/>
  <c r="K1761" i="1"/>
  <c r="L1761" i="1" s="1"/>
  <c r="K5568" i="1"/>
  <c r="L5568" i="1" s="1"/>
  <c r="K5472" i="1"/>
  <c r="L5472" i="1" s="1"/>
  <c r="K5344" i="1"/>
  <c r="L5344" i="1" s="1"/>
  <c r="K5248" i="1"/>
  <c r="L5248" i="1" s="1"/>
  <c r="K5152" i="1"/>
  <c r="L5152" i="1" s="1"/>
  <c r="K5056" i="1"/>
  <c r="L5056" i="1" s="1"/>
  <c r="K4960" i="1"/>
  <c r="L4960" i="1" s="1"/>
  <c r="K4896" i="1"/>
  <c r="L4896" i="1" s="1"/>
  <c r="K4800" i="1"/>
  <c r="L4800" i="1" s="1"/>
  <c r="K4704" i="1"/>
  <c r="L4704" i="1" s="1"/>
  <c r="K4608" i="1"/>
  <c r="L4608" i="1" s="1"/>
  <c r="K4544" i="1"/>
  <c r="L4544" i="1" s="1"/>
  <c r="K4448" i="1"/>
  <c r="L4448" i="1" s="1"/>
  <c r="K4352" i="1"/>
  <c r="L4352" i="1" s="1"/>
  <c r="K4256" i="1"/>
  <c r="L4256" i="1" s="1"/>
  <c r="K4160" i="1"/>
  <c r="L4160" i="1" s="1"/>
  <c r="K4032" i="1"/>
  <c r="L4032" i="1" s="1"/>
  <c r="K3936" i="1"/>
  <c r="L3936" i="1" s="1"/>
  <c r="K3776" i="1"/>
  <c r="L3776" i="1" s="1"/>
  <c r="K3680" i="1"/>
  <c r="L3680" i="1" s="1"/>
  <c r="K3584" i="1"/>
  <c r="L3584" i="1" s="1"/>
  <c r="K3488" i="1"/>
  <c r="L3488" i="1" s="1"/>
  <c r="K3424" i="1"/>
  <c r="L3424" i="1" s="1"/>
  <c r="K3328" i="1"/>
  <c r="L3328" i="1" s="1"/>
  <c r="K3232" i="1"/>
  <c r="L3232" i="1" s="1"/>
  <c r="K3168" i="1"/>
  <c r="L3168" i="1" s="1"/>
  <c r="K3072" i="1"/>
  <c r="L3072" i="1" s="1"/>
  <c r="K2944" i="1"/>
  <c r="L2944" i="1" s="1"/>
  <c r="K2816" i="1"/>
  <c r="L2816" i="1" s="1"/>
  <c r="K2752" i="1"/>
  <c r="L2752" i="1" s="1"/>
  <c r="K2656" i="1"/>
  <c r="L2656" i="1" s="1"/>
  <c r="K2592" i="1"/>
  <c r="L2592" i="1" s="1"/>
  <c r="K2528" i="1"/>
  <c r="L2528" i="1" s="1"/>
  <c r="K2432" i="1"/>
  <c r="L2432" i="1" s="1"/>
  <c r="K2368" i="1"/>
  <c r="L2368" i="1" s="1"/>
  <c r="K2272" i="1"/>
  <c r="L2272" i="1" s="1"/>
  <c r="K2176" i="1"/>
  <c r="L2176" i="1" s="1"/>
  <c r="K2048" i="1"/>
  <c r="L2048" i="1" s="1"/>
  <c r="K1952" i="1"/>
  <c r="L1952" i="1" s="1"/>
  <c r="K1856" i="1"/>
  <c r="L1856" i="1" s="1"/>
  <c r="K1760" i="1"/>
  <c r="L1760" i="1" s="1"/>
  <c r="K1632" i="1"/>
  <c r="L1632" i="1" s="1"/>
  <c r="K1504" i="1"/>
  <c r="L1504" i="1" s="1"/>
  <c r="K1120" i="1"/>
  <c r="L1120" i="1" s="1"/>
  <c r="K5567" i="1"/>
  <c r="L5567" i="1" s="1"/>
  <c r="K5439" i="1"/>
  <c r="L5439" i="1" s="1"/>
  <c r="K5279" i="1"/>
  <c r="L5279" i="1" s="1"/>
  <c r="K5151" i="1"/>
  <c r="L5151" i="1" s="1"/>
  <c r="K5023" i="1"/>
  <c r="L5023" i="1" s="1"/>
  <c r="K4863" i="1"/>
  <c r="L4863" i="1" s="1"/>
  <c r="K4735" i="1"/>
  <c r="L4735" i="1" s="1"/>
  <c r="K4607" i="1"/>
  <c r="L4607" i="1" s="1"/>
  <c r="K4511" i="1"/>
  <c r="L4511" i="1" s="1"/>
  <c r="K4447" i="1"/>
  <c r="L4447" i="1" s="1"/>
  <c r="K4415" i="1"/>
  <c r="L4415" i="1" s="1"/>
  <c r="K4351" i="1"/>
  <c r="L4351" i="1" s="1"/>
  <c r="K4319" i="1"/>
  <c r="L4319" i="1" s="1"/>
  <c r="K4287" i="1"/>
  <c r="L4287" i="1" s="1"/>
  <c r="K4255" i="1"/>
  <c r="L4255" i="1" s="1"/>
  <c r="K4223" i="1"/>
  <c r="L4223" i="1" s="1"/>
  <c r="K4191" i="1"/>
  <c r="L4191" i="1" s="1"/>
  <c r="K4159" i="1"/>
  <c r="L4159" i="1" s="1"/>
  <c r="K4127" i="1"/>
  <c r="L4127" i="1" s="1"/>
  <c r="K4095" i="1"/>
  <c r="L4095" i="1" s="1"/>
  <c r="K4063" i="1"/>
  <c r="L4063" i="1" s="1"/>
  <c r="K4031" i="1"/>
  <c r="L4031" i="1" s="1"/>
  <c r="K3999" i="1"/>
  <c r="L3999" i="1" s="1"/>
  <c r="K3967" i="1"/>
  <c r="L3967" i="1" s="1"/>
  <c r="K3935" i="1"/>
  <c r="L3935" i="1" s="1"/>
  <c r="K3903" i="1"/>
  <c r="L3903" i="1" s="1"/>
  <c r="K3871" i="1"/>
  <c r="L3871" i="1" s="1"/>
  <c r="K3839" i="1"/>
  <c r="L3839" i="1" s="1"/>
  <c r="K3807" i="1"/>
  <c r="L3807" i="1" s="1"/>
  <c r="K3775" i="1"/>
  <c r="L3775" i="1" s="1"/>
  <c r="K3743" i="1"/>
  <c r="L3743" i="1" s="1"/>
  <c r="K3711" i="1"/>
  <c r="L3711" i="1" s="1"/>
  <c r="K3679" i="1"/>
  <c r="L3679" i="1" s="1"/>
  <c r="K3647" i="1"/>
  <c r="L3647" i="1" s="1"/>
  <c r="K3615" i="1"/>
  <c r="L3615" i="1" s="1"/>
  <c r="K3583" i="1"/>
  <c r="L3583" i="1" s="1"/>
  <c r="K3551" i="1"/>
  <c r="L3551" i="1" s="1"/>
  <c r="K3519" i="1"/>
  <c r="L3519" i="1" s="1"/>
  <c r="K3487" i="1"/>
  <c r="L3487" i="1" s="1"/>
  <c r="K3455" i="1"/>
  <c r="L3455" i="1" s="1"/>
  <c r="K3423" i="1"/>
  <c r="L3423" i="1" s="1"/>
  <c r="K3391" i="1"/>
  <c r="L3391" i="1" s="1"/>
  <c r="K3359" i="1"/>
  <c r="L3359" i="1" s="1"/>
  <c r="K3327" i="1"/>
  <c r="L3327" i="1" s="1"/>
  <c r="K3295" i="1"/>
  <c r="L3295" i="1" s="1"/>
  <c r="K3263" i="1"/>
  <c r="L3263" i="1" s="1"/>
  <c r="K3231" i="1"/>
  <c r="L3231" i="1" s="1"/>
  <c r="K3199" i="1"/>
  <c r="L3199" i="1" s="1"/>
  <c r="K3167" i="1"/>
  <c r="L3167" i="1" s="1"/>
  <c r="K3135" i="1"/>
  <c r="L3135" i="1" s="1"/>
  <c r="K3103" i="1"/>
  <c r="L3103" i="1" s="1"/>
  <c r="K3071" i="1"/>
  <c r="L3071" i="1" s="1"/>
  <c r="K3039" i="1"/>
  <c r="L3039" i="1" s="1"/>
  <c r="K3007" i="1"/>
  <c r="L3007" i="1" s="1"/>
  <c r="K2975" i="1"/>
  <c r="L2975" i="1" s="1"/>
  <c r="K2943" i="1"/>
  <c r="L2943" i="1" s="1"/>
  <c r="K2911" i="1"/>
  <c r="L2911" i="1" s="1"/>
  <c r="K2879" i="1"/>
  <c r="L2879" i="1" s="1"/>
  <c r="K2847" i="1"/>
  <c r="L2847" i="1" s="1"/>
  <c r="K2815" i="1"/>
  <c r="L2815" i="1" s="1"/>
  <c r="K2783" i="1"/>
  <c r="L2783" i="1" s="1"/>
  <c r="K2751" i="1"/>
  <c r="L2751" i="1" s="1"/>
  <c r="K2719" i="1"/>
  <c r="L2719" i="1" s="1"/>
  <c r="K2687" i="1"/>
  <c r="L2687" i="1" s="1"/>
  <c r="K2655" i="1"/>
  <c r="L2655" i="1" s="1"/>
  <c r="K2623" i="1"/>
  <c r="L2623" i="1" s="1"/>
  <c r="K2591" i="1"/>
  <c r="L2591" i="1" s="1"/>
  <c r="K2559" i="1"/>
  <c r="L2559" i="1" s="1"/>
  <c r="K2527" i="1"/>
  <c r="L2527" i="1" s="1"/>
  <c r="K2495" i="1"/>
  <c r="L2495" i="1" s="1"/>
  <c r="K2463" i="1"/>
  <c r="L2463" i="1" s="1"/>
  <c r="K2431" i="1"/>
  <c r="L2431" i="1" s="1"/>
  <c r="K2399" i="1"/>
  <c r="L2399" i="1" s="1"/>
  <c r="K2367" i="1"/>
  <c r="L2367" i="1" s="1"/>
  <c r="K2335" i="1"/>
  <c r="L2335" i="1" s="1"/>
  <c r="K2303" i="1"/>
  <c r="L2303" i="1" s="1"/>
  <c r="K2271" i="1"/>
  <c r="L2271" i="1" s="1"/>
  <c r="K2239" i="1"/>
  <c r="L2239" i="1" s="1"/>
  <c r="K2207" i="1"/>
  <c r="L2207" i="1" s="1"/>
  <c r="K2175" i="1"/>
  <c r="L2175" i="1" s="1"/>
  <c r="K2143" i="1"/>
  <c r="L2143" i="1" s="1"/>
  <c r="K2111" i="1"/>
  <c r="L2111" i="1" s="1"/>
  <c r="K2079" i="1"/>
  <c r="L2079" i="1" s="1"/>
  <c r="K2047" i="1"/>
  <c r="L2047" i="1" s="1"/>
  <c r="K2015" i="1"/>
  <c r="L2015" i="1" s="1"/>
  <c r="K1983" i="1"/>
  <c r="L1983" i="1" s="1"/>
  <c r="K1951" i="1"/>
  <c r="L1951" i="1" s="1"/>
  <c r="K1919" i="1"/>
  <c r="L1919" i="1" s="1"/>
  <c r="K1887" i="1"/>
  <c r="L1887" i="1" s="1"/>
  <c r="K1855" i="1"/>
  <c r="L1855" i="1" s="1"/>
  <c r="K1823" i="1"/>
  <c r="L1823" i="1" s="1"/>
  <c r="K1791" i="1"/>
  <c r="L1791" i="1" s="1"/>
  <c r="K1759" i="1"/>
  <c r="L1759" i="1" s="1"/>
  <c r="K1727" i="1"/>
  <c r="L1727" i="1" s="1"/>
  <c r="K1695" i="1"/>
  <c r="L1695" i="1" s="1"/>
  <c r="K1663" i="1"/>
  <c r="L1663" i="1" s="1"/>
  <c r="K1631" i="1"/>
  <c r="L1631" i="1" s="1"/>
  <c r="K1599" i="1"/>
  <c r="L1599" i="1" s="1"/>
  <c r="K1567" i="1"/>
  <c r="L1567" i="1" s="1"/>
  <c r="K1535" i="1"/>
  <c r="L1535" i="1" s="1"/>
  <c r="K1503" i="1"/>
  <c r="L1503" i="1" s="1"/>
  <c r="K1471" i="1"/>
  <c r="L1471" i="1" s="1"/>
  <c r="K1439" i="1"/>
  <c r="L1439" i="1" s="1"/>
  <c r="K1407" i="1"/>
  <c r="L1407" i="1" s="1"/>
  <c r="K1375" i="1"/>
  <c r="L1375" i="1" s="1"/>
  <c r="K1343" i="1"/>
  <c r="L1343" i="1" s="1"/>
  <c r="K1311" i="1"/>
  <c r="L1311" i="1" s="1"/>
  <c r="K1279" i="1"/>
  <c r="L1279" i="1" s="1"/>
  <c r="K1247" i="1"/>
  <c r="L1247" i="1" s="1"/>
  <c r="K1215" i="1"/>
  <c r="L1215" i="1" s="1"/>
  <c r="K1183" i="1"/>
  <c r="L1183" i="1" s="1"/>
  <c r="K1151" i="1"/>
  <c r="L1151" i="1" s="1"/>
  <c r="K1119" i="1"/>
  <c r="L1119" i="1" s="1"/>
  <c r="K1087" i="1"/>
  <c r="L1087" i="1" s="1"/>
  <c r="K1055" i="1"/>
  <c r="L1055" i="1" s="1"/>
  <c r="K1023" i="1"/>
  <c r="L1023" i="1" s="1"/>
  <c r="K991" i="1"/>
  <c r="L991" i="1" s="1"/>
  <c r="K959" i="1"/>
  <c r="L959" i="1" s="1"/>
  <c r="K927" i="1"/>
  <c r="L927" i="1" s="1"/>
  <c r="K895" i="1"/>
  <c r="L895" i="1" s="1"/>
  <c r="K863" i="1"/>
  <c r="L863" i="1" s="1"/>
  <c r="K831" i="1"/>
  <c r="L831" i="1" s="1"/>
  <c r="K799" i="1"/>
  <c r="L799" i="1" s="1"/>
  <c r="K767" i="1"/>
  <c r="L767" i="1" s="1"/>
  <c r="K735" i="1"/>
  <c r="L735" i="1" s="1"/>
  <c r="K703" i="1"/>
  <c r="L703" i="1" s="1"/>
  <c r="K671" i="1"/>
  <c r="L671" i="1" s="1"/>
  <c r="K639" i="1"/>
  <c r="L639" i="1" s="1"/>
  <c r="K607" i="1"/>
  <c r="L607" i="1" s="1"/>
  <c r="K575" i="1"/>
  <c r="L575" i="1" s="1"/>
  <c r="K543" i="1"/>
  <c r="L543" i="1" s="1"/>
  <c r="K511" i="1"/>
  <c r="L511" i="1" s="1"/>
  <c r="K479" i="1"/>
  <c r="L479" i="1" s="1"/>
  <c r="K447" i="1"/>
  <c r="L447" i="1" s="1"/>
  <c r="K415" i="1"/>
  <c r="L415" i="1" s="1"/>
  <c r="K383" i="1"/>
  <c r="L383" i="1" s="1"/>
  <c r="K351" i="1"/>
  <c r="L351" i="1" s="1"/>
  <c r="K319" i="1"/>
  <c r="L319" i="1" s="1"/>
  <c r="K287" i="1"/>
  <c r="L287" i="1" s="1"/>
  <c r="K255" i="1"/>
  <c r="L255" i="1" s="1"/>
  <c r="K223" i="1"/>
  <c r="L223" i="1" s="1"/>
  <c r="K191" i="1"/>
  <c r="L191" i="1" s="1"/>
  <c r="K159" i="1"/>
  <c r="L159" i="1" s="1"/>
  <c r="K127" i="1"/>
  <c r="L127" i="1" s="1"/>
  <c r="K95" i="1"/>
  <c r="L95" i="1" s="1"/>
  <c r="K63" i="1"/>
  <c r="L63" i="1" s="1"/>
  <c r="K31" i="1"/>
  <c r="L31" i="1" s="1"/>
  <c r="K2337" i="1"/>
  <c r="L2337" i="1" s="1"/>
  <c r="K2241" i="1"/>
  <c r="L2241" i="1" s="1"/>
  <c r="K2081" i="1"/>
  <c r="L2081" i="1" s="1"/>
  <c r="K1729" i="1"/>
  <c r="L1729" i="1" s="1"/>
  <c r="K5536" i="1"/>
  <c r="L5536" i="1" s="1"/>
  <c r="K5408" i="1"/>
  <c r="L5408" i="1" s="1"/>
  <c r="K5376" i="1"/>
  <c r="L5376" i="1" s="1"/>
  <c r="K5280" i="1"/>
  <c r="L5280" i="1" s="1"/>
  <c r="K5184" i="1"/>
  <c r="L5184" i="1" s="1"/>
  <c r="K5088" i="1"/>
  <c r="L5088" i="1" s="1"/>
  <c r="K4992" i="1"/>
  <c r="L4992" i="1" s="1"/>
  <c r="K4864" i="1"/>
  <c r="L4864" i="1" s="1"/>
  <c r="K4768" i="1"/>
  <c r="L4768" i="1" s="1"/>
  <c r="K4672" i="1"/>
  <c r="L4672" i="1" s="1"/>
  <c r="K4576" i="1"/>
  <c r="L4576" i="1" s="1"/>
  <c r="K4480" i="1"/>
  <c r="L4480" i="1" s="1"/>
  <c r="K4384" i="1"/>
  <c r="L4384" i="1" s="1"/>
  <c r="K4320" i="1"/>
  <c r="L4320" i="1" s="1"/>
  <c r="K4224" i="1"/>
  <c r="L4224" i="1" s="1"/>
  <c r="K4128" i="1"/>
  <c r="L4128" i="1" s="1"/>
  <c r="K4064" i="1"/>
  <c r="L4064" i="1" s="1"/>
  <c r="K3968" i="1"/>
  <c r="L3968" i="1" s="1"/>
  <c r="K3872" i="1"/>
  <c r="L3872" i="1" s="1"/>
  <c r="K3808" i="1"/>
  <c r="L3808" i="1" s="1"/>
  <c r="K3744" i="1"/>
  <c r="L3744" i="1" s="1"/>
  <c r="K3648" i="1"/>
  <c r="L3648" i="1" s="1"/>
  <c r="K3552" i="1"/>
  <c r="L3552" i="1" s="1"/>
  <c r="K3456" i="1"/>
  <c r="L3456" i="1" s="1"/>
  <c r="K3360" i="1"/>
  <c r="L3360" i="1" s="1"/>
  <c r="K3296" i="1"/>
  <c r="L3296" i="1" s="1"/>
  <c r="K3200" i="1"/>
  <c r="L3200" i="1" s="1"/>
  <c r="K3104" i="1"/>
  <c r="L3104" i="1" s="1"/>
  <c r="K3008" i="1"/>
  <c r="L3008" i="1" s="1"/>
  <c r="K2976" i="1"/>
  <c r="L2976" i="1" s="1"/>
  <c r="K2880" i="1"/>
  <c r="L2880" i="1" s="1"/>
  <c r="K2784" i="1"/>
  <c r="L2784" i="1" s="1"/>
  <c r="K2688" i="1"/>
  <c r="L2688" i="1" s="1"/>
  <c r="K2560" i="1"/>
  <c r="L2560" i="1" s="1"/>
  <c r="K2464" i="1"/>
  <c r="L2464" i="1" s="1"/>
  <c r="K2336" i="1"/>
  <c r="L2336" i="1" s="1"/>
  <c r="K2240" i="1"/>
  <c r="L2240" i="1" s="1"/>
  <c r="K2144" i="1"/>
  <c r="L2144" i="1" s="1"/>
  <c r="K2080" i="1"/>
  <c r="L2080" i="1" s="1"/>
  <c r="K1984" i="1"/>
  <c r="L1984" i="1" s="1"/>
  <c r="K1888" i="1"/>
  <c r="L1888" i="1" s="1"/>
  <c r="K1824" i="1"/>
  <c r="L1824" i="1" s="1"/>
  <c r="K1728" i="1"/>
  <c r="L1728" i="1" s="1"/>
  <c r="K1664" i="1"/>
  <c r="L1664" i="1" s="1"/>
  <c r="K1600" i="1"/>
  <c r="L1600" i="1" s="1"/>
  <c r="K1536" i="1"/>
  <c r="L1536" i="1" s="1"/>
  <c r="K1440" i="1"/>
  <c r="L1440" i="1" s="1"/>
  <c r="K1408" i="1"/>
  <c r="L1408" i="1" s="1"/>
  <c r="K1024" i="1"/>
  <c r="L1024" i="1" s="1"/>
  <c r="K5535" i="1"/>
  <c r="L5535" i="1" s="1"/>
  <c r="K5503" i="1"/>
  <c r="L5503" i="1" s="1"/>
  <c r="K5471" i="1"/>
  <c r="L5471" i="1" s="1"/>
  <c r="K5407" i="1"/>
  <c r="L5407" i="1" s="1"/>
  <c r="K5375" i="1"/>
  <c r="L5375" i="1" s="1"/>
  <c r="K5343" i="1"/>
  <c r="L5343" i="1" s="1"/>
  <c r="K5311" i="1"/>
  <c r="L5311" i="1" s="1"/>
  <c r="K5247" i="1"/>
  <c r="L5247" i="1" s="1"/>
  <c r="K5215" i="1"/>
  <c r="L5215" i="1" s="1"/>
  <c r="K5183" i="1"/>
  <c r="L5183" i="1" s="1"/>
  <c r="K5119" i="1"/>
  <c r="L5119" i="1" s="1"/>
  <c r="K5087" i="1"/>
  <c r="L5087" i="1" s="1"/>
  <c r="K5055" i="1"/>
  <c r="L5055" i="1" s="1"/>
  <c r="K4991" i="1"/>
  <c r="L4991" i="1" s="1"/>
  <c r="K4959" i="1"/>
  <c r="L4959" i="1" s="1"/>
  <c r="K4927" i="1"/>
  <c r="L4927" i="1" s="1"/>
  <c r="K4895" i="1"/>
  <c r="L4895" i="1" s="1"/>
  <c r="K4831" i="1"/>
  <c r="L4831" i="1" s="1"/>
  <c r="K4799" i="1"/>
  <c r="L4799" i="1" s="1"/>
  <c r="K4767" i="1"/>
  <c r="L4767" i="1" s="1"/>
  <c r="K4703" i="1"/>
  <c r="L4703" i="1" s="1"/>
  <c r="K4671" i="1"/>
  <c r="L4671" i="1" s="1"/>
  <c r="K4639" i="1"/>
  <c r="L4639" i="1" s="1"/>
  <c r="K4575" i="1"/>
  <c r="L4575" i="1" s="1"/>
  <c r="K4543" i="1"/>
  <c r="L4543" i="1" s="1"/>
  <c r="K4479" i="1"/>
  <c r="L4479" i="1" s="1"/>
  <c r="K4383" i="1"/>
  <c r="L4383" i="1" s="1"/>
  <c r="K5566" i="1"/>
  <c r="L5566" i="1" s="1"/>
  <c r="K5534" i="1"/>
  <c r="L5534" i="1" s="1"/>
  <c r="K5502" i="1"/>
  <c r="L5502" i="1" s="1"/>
  <c r="K5470" i="1"/>
  <c r="L5470" i="1" s="1"/>
  <c r="K5438" i="1"/>
  <c r="L5438" i="1" s="1"/>
  <c r="K5406" i="1"/>
  <c r="L5406" i="1" s="1"/>
  <c r="K5374" i="1"/>
  <c r="L5374" i="1" s="1"/>
  <c r="K5342" i="1"/>
  <c r="L5342" i="1" s="1"/>
  <c r="K5310" i="1"/>
  <c r="L5310" i="1" s="1"/>
  <c r="K5278" i="1"/>
  <c r="L5278" i="1" s="1"/>
  <c r="K5246" i="1"/>
  <c r="L5246" i="1" s="1"/>
  <c r="K5214" i="1"/>
  <c r="L5214" i="1" s="1"/>
  <c r="K5182" i="1"/>
  <c r="L5182" i="1" s="1"/>
  <c r="K5150" i="1"/>
  <c r="L5150" i="1" s="1"/>
  <c r="K5118" i="1"/>
  <c r="L5118" i="1" s="1"/>
  <c r="K5086" i="1"/>
  <c r="L5086" i="1" s="1"/>
  <c r="K5054" i="1"/>
  <c r="L5054" i="1" s="1"/>
  <c r="K5022" i="1"/>
  <c r="L5022" i="1" s="1"/>
  <c r="K4990" i="1"/>
  <c r="L4990" i="1" s="1"/>
  <c r="K4958" i="1"/>
  <c r="L4958" i="1" s="1"/>
  <c r="K4926" i="1"/>
  <c r="L4926" i="1" s="1"/>
  <c r="K4894" i="1"/>
  <c r="L4894" i="1" s="1"/>
  <c r="K4862" i="1"/>
  <c r="L4862" i="1" s="1"/>
  <c r="K4830" i="1"/>
  <c r="L4830" i="1" s="1"/>
  <c r="K4798" i="1"/>
  <c r="L4798" i="1" s="1"/>
  <c r="K4766" i="1"/>
  <c r="L4766" i="1" s="1"/>
  <c r="K4734" i="1"/>
  <c r="L4734" i="1" s="1"/>
  <c r="K4702" i="1"/>
  <c r="L4702" i="1" s="1"/>
  <c r="K4670" i="1"/>
  <c r="L4670" i="1" s="1"/>
  <c r="K4638" i="1"/>
  <c r="L4638" i="1" s="1"/>
  <c r="K4606" i="1"/>
  <c r="L4606" i="1" s="1"/>
  <c r="K4574" i="1"/>
  <c r="L4574" i="1" s="1"/>
  <c r="K4542" i="1"/>
  <c r="L4542" i="1" s="1"/>
  <c r="K4510" i="1"/>
  <c r="L4510" i="1" s="1"/>
  <c r="K4478" i="1"/>
  <c r="L4478" i="1" s="1"/>
  <c r="K4446" i="1"/>
  <c r="L4446" i="1" s="1"/>
  <c r="K4414" i="1"/>
  <c r="L4414" i="1" s="1"/>
  <c r="K4382" i="1"/>
  <c r="L4382" i="1" s="1"/>
  <c r="K4350" i="1"/>
  <c r="L4350" i="1" s="1"/>
  <c r="K4318" i="1"/>
  <c r="L4318" i="1" s="1"/>
  <c r="K4286" i="1"/>
  <c r="L4286" i="1" s="1"/>
  <c r="K4254" i="1"/>
  <c r="L4254" i="1" s="1"/>
  <c r="K4222" i="1"/>
  <c r="L4222" i="1" s="1"/>
  <c r="K4190" i="1"/>
  <c r="L4190" i="1" s="1"/>
  <c r="K4158" i="1"/>
  <c r="L4158" i="1" s="1"/>
  <c r="K4126" i="1"/>
  <c r="L4126" i="1" s="1"/>
  <c r="K4094" i="1"/>
  <c r="L4094" i="1" s="1"/>
  <c r="K4062" i="1"/>
  <c r="L4062" i="1" s="1"/>
  <c r="K4030" i="1"/>
  <c r="L4030" i="1" s="1"/>
  <c r="K3998" i="1"/>
  <c r="L3998" i="1" s="1"/>
  <c r="K3966" i="1"/>
  <c r="L3966" i="1" s="1"/>
  <c r="K3934" i="1"/>
  <c r="L3934" i="1" s="1"/>
  <c r="K3902" i="1"/>
  <c r="L3902" i="1" s="1"/>
  <c r="K3870" i="1"/>
  <c r="L3870" i="1" s="1"/>
  <c r="K3838" i="1"/>
  <c r="L3838" i="1" s="1"/>
  <c r="K3806" i="1"/>
  <c r="L3806" i="1" s="1"/>
  <c r="K3774" i="1"/>
  <c r="L3774" i="1" s="1"/>
  <c r="K3742" i="1"/>
  <c r="L3742" i="1" s="1"/>
  <c r="K3710" i="1"/>
  <c r="L3710" i="1" s="1"/>
  <c r="K3678" i="1"/>
  <c r="L3678" i="1" s="1"/>
  <c r="K3646" i="1"/>
  <c r="L3646" i="1" s="1"/>
  <c r="K3614" i="1"/>
  <c r="L3614" i="1" s="1"/>
  <c r="K3582" i="1"/>
  <c r="L3582" i="1" s="1"/>
  <c r="K3550" i="1"/>
  <c r="L3550" i="1" s="1"/>
  <c r="K3518" i="1"/>
  <c r="L3518" i="1" s="1"/>
  <c r="K3486" i="1"/>
  <c r="L3486" i="1" s="1"/>
  <c r="K3454" i="1"/>
  <c r="L3454" i="1" s="1"/>
  <c r="K3422" i="1"/>
  <c r="L3422" i="1" s="1"/>
  <c r="K3390" i="1"/>
  <c r="L3390" i="1" s="1"/>
  <c r="K3358" i="1"/>
  <c r="L3358" i="1" s="1"/>
  <c r="K3326" i="1"/>
  <c r="L3326" i="1" s="1"/>
  <c r="K3294" i="1"/>
  <c r="L3294" i="1" s="1"/>
  <c r="K3262" i="1"/>
  <c r="L3262" i="1" s="1"/>
  <c r="K3230" i="1"/>
  <c r="L3230" i="1" s="1"/>
  <c r="K3198" i="1"/>
  <c r="L3198" i="1" s="1"/>
  <c r="K3166" i="1"/>
  <c r="L3166" i="1" s="1"/>
  <c r="K3134" i="1"/>
  <c r="L3134" i="1" s="1"/>
  <c r="K3102" i="1"/>
  <c r="L3102" i="1" s="1"/>
  <c r="K3070" i="1"/>
  <c r="L3070" i="1" s="1"/>
  <c r="K3038" i="1"/>
  <c r="L3038" i="1" s="1"/>
  <c r="K3006" i="1"/>
  <c r="L3006" i="1" s="1"/>
  <c r="K2974" i="1"/>
  <c r="L2974" i="1" s="1"/>
  <c r="K2942" i="1"/>
  <c r="L2942" i="1" s="1"/>
  <c r="K2910" i="1"/>
  <c r="L2910" i="1" s="1"/>
  <c r="K2878" i="1"/>
  <c r="L2878" i="1" s="1"/>
  <c r="K2846" i="1"/>
  <c r="L2846" i="1" s="1"/>
  <c r="K2814" i="1"/>
  <c r="L2814" i="1" s="1"/>
  <c r="K2782" i="1"/>
  <c r="L2782" i="1" s="1"/>
  <c r="K2750" i="1"/>
  <c r="L2750" i="1" s="1"/>
  <c r="K2718" i="1"/>
  <c r="L2718" i="1" s="1"/>
  <c r="K2686" i="1"/>
  <c r="L2686" i="1" s="1"/>
  <c r="K2654" i="1"/>
  <c r="L2654" i="1" s="1"/>
  <c r="K2622" i="1"/>
  <c r="L2622" i="1" s="1"/>
  <c r="K2590" i="1"/>
  <c r="L2590" i="1" s="1"/>
  <c r="K2558" i="1"/>
  <c r="L2558" i="1" s="1"/>
  <c r="K2526" i="1"/>
  <c r="L2526" i="1" s="1"/>
  <c r="K2494" i="1"/>
  <c r="L2494" i="1" s="1"/>
  <c r="K2462" i="1"/>
  <c r="L2462" i="1" s="1"/>
  <c r="K2430" i="1"/>
  <c r="L2430" i="1" s="1"/>
  <c r="K2398" i="1"/>
  <c r="L2398" i="1" s="1"/>
  <c r="K2366" i="1"/>
  <c r="L2366" i="1" s="1"/>
  <c r="K2334" i="1"/>
  <c r="L2334" i="1" s="1"/>
  <c r="K2302" i="1"/>
  <c r="L2302" i="1" s="1"/>
  <c r="K2270" i="1"/>
  <c r="L2270" i="1" s="1"/>
  <c r="K2238" i="1"/>
  <c r="L2238" i="1" s="1"/>
  <c r="K2206" i="1"/>
  <c r="L2206" i="1" s="1"/>
  <c r="K2174" i="1"/>
  <c r="L2174" i="1" s="1"/>
  <c r="K2142" i="1"/>
  <c r="L2142" i="1" s="1"/>
  <c r="K2110" i="1"/>
  <c r="L2110" i="1" s="1"/>
  <c r="K2078" i="1"/>
  <c r="L2078" i="1" s="1"/>
  <c r="K2046" i="1"/>
  <c r="L2046" i="1" s="1"/>
  <c r="K2014" i="1"/>
  <c r="L2014" i="1" s="1"/>
  <c r="K1982" i="1"/>
  <c r="L1982" i="1" s="1"/>
  <c r="K1950" i="1"/>
  <c r="L1950" i="1" s="1"/>
  <c r="K1918" i="1"/>
  <c r="L1918" i="1" s="1"/>
  <c r="K1886" i="1"/>
  <c r="L1886" i="1" s="1"/>
  <c r="K1854" i="1"/>
  <c r="L1854" i="1" s="1"/>
  <c r="K1822" i="1"/>
  <c r="L1822" i="1" s="1"/>
  <c r="K1790" i="1"/>
  <c r="L1790" i="1" s="1"/>
  <c r="K1758" i="1"/>
  <c r="L1758" i="1" s="1"/>
  <c r="K1726" i="1"/>
  <c r="L1726" i="1" s="1"/>
  <c r="K1694" i="1"/>
  <c r="L1694" i="1" s="1"/>
  <c r="K1662" i="1"/>
  <c r="L1662" i="1" s="1"/>
  <c r="K1630" i="1"/>
  <c r="L1630" i="1" s="1"/>
  <c r="K1598" i="1"/>
  <c r="L1598" i="1" s="1"/>
  <c r="K1566" i="1"/>
  <c r="L1566" i="1" s="1"/>
  <c r="K1534" i="1"/>
  <c r="L1534" i="1" s="1"/>
  <c r="K1502" i="1"/>
  <c r="L1502" i="1" s="1"/>
  <c r="K1470" i="1"/>
  <c r="L1470" i="1" s="1"/>
  <c r="K1438" i="1"/>
  <c r="L1438" i="1" s="1"/>
  <c r="K1406" i="1"/>
  <c r="L1406" i="1" s="1"/>
  <c r="K1374" i="1"/>
  <c r="L1374" i="1" s="1"/>
  <c r="K1342" i="1"/>
  <c r="L1342" i="1" s="1"/>
  <c r="K1310" i="1"/>
  <c r="L1310" i="1" s="1"/>
  <c r="K1278" i="1"/>
  <c r="L1278" i="1" s="1"/>
  <c r="K1246" i="1"/>
  <c r="L1246" i="1" s="1"/>
  <c r="K1214" i="1"/>
  <c r="L1214" i="1" s="1"/>
  <c r="K1182" i="1"/>
  <c r="L1182" i="1" s="1"/>
  <c r="K1150" i="1"/>
  <c r="L1150" i="1" s="1"/>
  <c r="K1118" i="1"/>
  <c r="L1118" i="1" s="1"/>
  <c r="K1086" i="1"/>
  <c r="L1086" i="1" s="1"/>
  <c r="K1054" i="1"/>
  <c r="L1054" i="1" s="1"/>
  <c r="K1022" i="1"/>
  <c r="L1022" i="1" s="1"/>
  <c r="K990" i="1"/>
  <c r="L990" i="1" s="1"/>
  <c r="K958" i="1"/>
  <c r="L958" i="1" s="1"/>
  <c r="K926" i="1"/>
  <c r="L926" i="1" s="1"/>
  <c r="K894" i="1"/>
  <c r="L894" i="1" s="1"/>
  <c r="K862" i="1"/>
  <c r="L862" i="1" s="1"/>
  <c r="K830" i="1"/>
  <c r="L830" i="1" s="1"/>
  <c r="K798" i="1"/>
  <c r="L798" i="1" s="1"/>
  <c r="K766" i="1"/>
  <c r="L766" i="1" s="1"/>
  <c r="K734" i="1"/>
  <c r="L734" i="1" s="1"/>
  <c r="K702" i="1"/>
  <c r="L702" i="1" s="1"/>
  <c r="K670" i="1"/>
  <c r="L670" i="1" s="1"/>
  <c r="K638" i="1"/>
  <c r="L638" i="1" s="1"/>
  <c r="K606" i="1"/>
  <c r="L606" i="1" s="1"/>
  <c r="K574" i="1"/>
  <c r="L574" i="1" s="1"/>
  <c r="K542" i="1"/>
  <c r="L542" i="1" s="1"/>
  <c r="K510" i="1"/>
  <c r="L510" i="1" s="1"/>
  <c r="K478" i="1"/>
  <c r="L478" i="1" s="1"/>
  <c r="K446" i="1"/>
  <c r="L446" i="1" s="1"/>
  <c r="K414" i="1"/>
  <c r="L414" i="1" s="1"/>
  <c r="K382" i="1"/>
  <c r="L382" i="1" s="1"/>
  <c r="K350" i="1"/>
  <c r="L350" i="1" s="1"/>
  <c r="K318" i="1"/>
  <c r="L318" i="1" s="1"/>
  <c r="K286" i="1"/>
  <c r="L286" i="1" s="1"/>
  <c r="K254" i="1"/>
  <c r="L254" i="1" s="1"/>
  <c r="K222" i="1"/>
  <c r="L222" i="1" s="1"/>
  <c r="K190" i="1"/>
  <c r="L190" i="1" s="1"/>
  <c r="K158" i="1"/>
  <c r="L158" i="1" s="1"/>
  <c r="K126" i="1"/>
  <c r="L126" i="1" s="1"/>
  <c r="K94" i="1"/>
  <c r="L94" i="1" s="1"/>
  <c r="K62" i="1"/>
  <c r="L62" i="1" s="1"/>
  <c r="K30" i="1"/>
  <c r="L30" i="1" s="1"/>
  <c r="K5564" i="1"/>
  <c r="L5564" i="1" s="1"/>
  <c r="K5500" i="1"/>
  <c r="L5500" i="1" s="1"/>
  <c r="K5436" i="1"/>
  <c r="L5436" i="1" s="1"/>
  <c r="K5340" i="1"/>
  <c r="L5340" i="1" s="1"/>
  <c r="K5276" i="1"/>
  <c r="L5276" i="1" s="1"/>
  <c r="K5180" i="1"/>
  <c r="L5180" i="1" s="1"/>
  <c r="K5084" i="1"/>
  <c r="L5084" i="1" s="1"/>
  <c r="K4988" i="1"/>
  <c r="L4988" i="1" s="1"/>
  <c r="K4892" i="1"/>
  <c r="L4892" i="1" s="1"/>
  <c r="K4796" i="1"/>
  <c r="L4796" i="1" s="1"/>
  <c r="K4700" i="1"/>
  <c r="L4700" i="1" s="1"/>
  <c r="K4604" i="1"/>
  <c r="L4604" i="1" s="1"/>
  <c r="K4508" i="1"/>
  <c r="L4508" i="1" s="1"/>
  <c r="K4348" i="1"/>
  <c r="L4348" i="1" s="1"/>
  <c r="K4252" i="1"/>
  <c r="L4252" i="1" s="1"/>
  <c r="K4156" i="1"/>
  <c r="L4156" i="1" s="1"/>
  <c r="K4060" i="1"/>
  <c r="L4060" i="1" s="1"/>
  <c r="K3964" i="1"/>
  <c r="L3964" i="1" s="1"/>
  <c r="K3868" i="1"/>
  <c r="L3868" i="1" s="1"/>
  <c r="K3772" i="1"/>
  <c r="L3772" i="1" s="1"/>
  <c r="K3676" i="1"/>
  <c r="L3676" i="1" s="1"/>
  <c r="K3580" i="1"/>
  <c r="L3580" i="1" s="1"/>
  <c r="K3484" i="1"/>
  <c r="L3484" i="1" s="1"/>
  <c r="K3388" i="1"/>
  <c r="L3388" i="1" s="1"/>
  <c r="K3260" i="1"/>
  <c r="L3260" i="1" s="1"/>
  <c r="K3132" i="1"/>
  <c r="L3132" i="1" s="1"/>
  <c r="K3036" i="1"/>
  <c r="L3036" i="1" s="1"/>
  <c r="K2940" i="1"/>
  <c r="L2940" i="1" s="1"/>
  <c r="K2844" i="1"/>
  <c r="L2844" i="1" s="1"/>
  <c r="K2748" i="1"/>
  <c r="L2748" i="1" s="1"/>
  <c r="K2652" i="1"/>
  <c r="L2652" i="1" s="1"/>
  <c r="K2556" i="1"/>
  <c r="L2556" i="1" s="1"/>
  <c r="K2460" i="1"/>
  <c r="L2460" i="1" s="1"/>
  <c r="K2364" i="1"/>
  <c r="L2364" i="1" s="1"/>
  <c r="K2268" i="1"/>
  <c r="L2268" i="1" s="1"/>
  <c r="K2172" i="1"/>
  <c r="L2172" i="1" s="1"/>
  <c r="K2108" i="1"/>
  <c r="L2108" i="1" s="1"/>
  <c r="K2012" i="1"/>
  <c r="L2012" i="1" s="1"/>
  <c r="K1916" i="1"/>
  <c r="L1916" i="1" s="1"/>
  <c r="K1820" i="1"/>
  <c r="L1820" i="1" s="1"/>
  <c r="K1724" i="1"/>
  <c r="L1724" i="1" s="1"/>
  <c r="K1628" i="1"/>
  <c r="L1628" i="1" s="1"/>
  <c r="K1532" i="1"/>
  <c r="L1532" i="1" s="1"/>
  <c r="K1436" i="1"/>
  <c r="L1436" i="1" s="1"/>
  <c r="K1308" i="1"/>
  <c r="L1308" i="1" s="1"/>
  <c r="K1052" i="1"/>
  <c r="L1052" i="1" s="1"/>
  <c r="K348" i="1"/>
  <c r="L348" i="1" s="1"/>
  <c r="K5563" i="1"/>
  <c r="L5563" i="1" s="1"/>
  <c r="K5307" i="1"/>
  <c r="L5307" i="1" s="1"/>
  <c r="K5275" i="1"/>
  <c r="L5275" i="1" s="1"/>
  <c r="K5243" i="1"/>
  <c r="L5243" i="1" s="1"/>
  <c r="K5211" i="1"/>
  <c r="L5211" i="1" s="1"/>
  <c r="K5179" i="1"/>
  <c r="L5179" i="1" s="1"/>
  <c r="K5147" i="1"/>
  <c r="L5147" i="1" s="1"/>
  <c r="K5115" i="1"/>
  <c r="L5115" i="1" s="1"/>
  <c r="K5083" i="1"/>
  <c r="L5083" i="1" s="1"/>
  <c r="K5051" i="1"/>
  <c r="L5051" i="1" s="1"/>
  <c r="K5019" i="1"/>
  <c r="L5019" i="1" s="1"/>
  <c r="K4987" i="1"/>
  <c r="L4987" i="1" s="1"/>
  <c r="K4955" i="1"/>
  <c r="L4955" i="1" s="1"/>
  <c r="K4923" i="1"/>
  <c r="L4923" i="1" s="1"/>
  <c r="K4891" i="1"/>
  <c r="L4891" i="1" s="1"/>
  <c r="K4859" i="1"/>
  <c r="L4859" i="1" s="1"/>
  <c r="K4827" i="1"/>
  <c r="L4827" i="1" s="1"/>
  <c r="K4795" i="1"/>
  <c r="L4795" i="1" s="1"/>
  <c r="K4763" i="1"/>
  <c r="L4763" i="1" s="1"/>
  <c r="K4731" i="1"/>
  <c r="L4731" i="1" s="1"/>
  <c r="K4699" i="1"/>
  <c r="L4699" i="1" s="1"/>
  <c r="K4667" i="1"/>
  <c r="L4667" i="1" s="1"/>
  <c r="K4635" i="1"/>
  <c r="L4635" i="1" s="1"/>
  <c r="K4603" i="1"/>
  <c r="L4603" i="1" s="1"/>
  <c r="K4571" i="1"/>
  <c r="L4571" i="1" s="1"/>
  <c r="K4539" i="1"/>
  <c r="L4539" i="1" s="1"/>
  <c r="K4507" i="1"/>
  <c r="L4507" i="1" s="1"/>
  <c r="K4475" i="1"/>
  <c r="L4475" i="1" s="1"/>
  <c r="K4443" i="1"/>
  <c r="L4443" i="1" s="1"/>
  <c r="K4411" i="1"/>
  <c r="L4411" i="1" s="1"/>
  <c r="K4379" i="1"/>
  <c r="L4379" i="1" s="1"/>
  <c r="K4347" i="1"/>
  <c r="L4347" i="1" s="1"/>
  <c r="K4315" i="1"/>
  <c r="L4315" i="1" s="1"/>
  <c r="K4283" i="1"/>
  <c r="L4283" i="1" s="1"/>
  <c r="K4251" i="1"/>
  <c r="L4251" i="1" s="1"/>
  <c r="K4219" i="1"/>
  <c r="L4219" i="1" s="1"/>
  <c r="K4187" i="1"/>
  <c r="L4187" i="1" s="1"/>
  <c r="K4155" i="1"/>
  <c r="L4155" i="1" s="1"/>
  <c r="K4123" i="1"/>
  <c r="L4123" i="1" s="1"/>
  <c r="K4091" i="1"/>
  <c r="L4091" i="1" s="1"/>
  <c r="K4059" i="1"/>
  <c r="L4059" i="1" s="1"/>
  <c r="K4027" i="1"/>
  <c r="L4027" i="1" s="1"/>
  <c r="K3995" i="1"/>
  <c r="L3995" i="1" s="1"/>
  <c r="K3963" i="1"/>
  <c r="L3963" i="1" s="1"/>
  <c r="K3931" i="1"/>
  <c r="L3931" i="1" s="1"/>
  <c r="K3899" i="1"/>
  <c r="L3899" i="1" s="1"/>
  <c r="K3867" i="1"/>
  <c r="L3867" i="1" s="1"/>
  <c r="K3835" i="1"/>
  <c r="L3835" i="1" s="1"/>
  <c r="K3803" i="1"/>
  <c r="L3803" i="1" s="1"/>
  <c r="K3771" i="1"/>
  <c r="L3771" i="1" s="1"/>
  <c r="K3739" i="1"/>
  <c r="L3739" i="1" s="1"/>
  <c r="K3707" i="1"/>
  <c r="L3707" i="1" s="1"/>
  <c r="K3675" i="1"/>
  <c r="L3675" i="1" s="1"/>
  <c r="K3643" i="1"/>
  <c r="L3643" i="1" s="1"/>
  <c r="K3611" i="1"/>
  <c r="L3611" i="1" s="1"/>
  <c r="K3579" i="1"/>
  <c r="L3579" i="1" s="1"/>
  <c r="K3547" i="1"/>
  <c r="L3547" i="1" s="1"/>
  <c r="K3515" i="1"/>
  <c r="L3515" i="1" s="1"/>
  <c r="K3483" i="1"/>
  <c r="L3483" i="1" s="1"/>
  <c r="K3451" i="1"/>
  <c r="L3451" i="1" s="1"/>
  <c r="K3419" i="1"/>
  <c r="L3419" i="1" s="1"/>
  <c r="K3387" i="1"/>
  <c r="L3387" i="1" s="1"/>
  <c r="K3355" i="1"/>
  <c r="L3355" i="1" s="1"/>
  <c r="K3323" i="1"/>
  <c r="L3323" i="1" s="1"/>
  <c r="K3291" i="1"/>
  <c r="L3291" i="1" s="1"/>
  <c r="K3259" i="1"/>
  <c r="L3259" i="1" s="1"/>
  <c r="K3227" i="1"/>
  <c r="L3227" i="1" s="1"/>
  <c r="K3195" i="1"/>
  <c r="L3195" i="1" s="1"/>
  <c r="K3163" i="1"/>
  <c r="L3163" i="1" s="1"/>
  <c r="K3131" i="1"/>
  <c r="L3131" i="1" s="1"/>
  <c r="K3099" i="1"/>
  <c r="L3099" i="1" s="1"/>
  <c r="K3067" i="1"/>
  <c r="L3067" i="1" s="1"/>
  <c r="K3035" i="1"/>
  <c r="L3035" i="1" s="1"/>
  <c r="K3003" i="1"/>
  <c r="L3003" i="1" s="1"/>
  <c r="K2971" i="1"/>
  <c r="L2971" i="1" s="1"/>
  <c r="K2939" i="1"/>
  <c r="L2939" i="1" s="1"/>
  <c r="K2907" i="1"/>
  <c r="L2907" i="1" s="1"/>
  <c r="K2875" i="1"/>
  <c r="L2875" i="1" s="1"/>
  <c r="K2843" i="1"/>
  <c r="L2843" i="1" s="1"/>
  <c r="K2811" i="1"/>
  <c r="L2811" i="1" s="1"/>
  <c r="K2779" i="1"/>
  <c r="L2779" i="1" s="1"/>
  <c r="K2747" i="1"/>
  <c r="L2747" i="1" s="1"/>
  <c r="K2715" i="1"/>
  <c r="L2715" i="1" s="1"/>
  <c r="K2683" i="1"/>
  <c r="L2683" i="1" s="1"/>
  <c r="K2651" i="1"/>
  <c r="L2651" i="1" s="1"/>
  <c r="K2619" i="1"/>
  <c r="L2619" i="1" s="1"/>
  <c r="K2587" i="1"/>
  <c r="L2587" i="1" s="1"/>
  <c r="K2555" i="1"/>
  <c r="L2555" i="1" s="1"/>
  <c r="K2523" i="1"/>
  <c r="L2523" i="1" s="1"/>
  <c r="K2491" i="1"/>
  <c r="L2491" i="1" s="1"/>
  <c r="K2459" i="1"/>
  <c r="L2459" i="1" s="1"/>
  <c r="K2427" i="1"/>
  <c r="L2427" i="1" s="1"/>
  <c r="K2395" i="1"/>
  <c r="L2395" i="1" s="1"/>
  <c r="K2363" i="1"/>
  <c r="L2363" i="1" s="1"/>
  <c r="K2331" i="1"/>
  <c r="L2331" i="1" s="1"/>
  <c r="K2299" i="1"/>
  <c r="L2299" i="1" s="1"/>
  <c r="K2267" i="1"/>
  <c r="L2267" i="1" s="1"/>
  <c r="K2235" i="1"/>
  <c r="L2235" i="1" s="1"/>
  <c r="K2203" i="1"/>
  <c r="L2203" i="1" s="1"/>
  <c r="K2171" i="1"/>
  <c r="L2171" i="1" s="1"/>
  <c r="K2139" i="1"/>
  <c r="L2139" i="1" s="1"/>
  <c r="K2107" i="1"/>
  <c r="L2107" i="1" s="1"/>
  <c r="K2075" i="1"/>
  <c r="L2075" i="1" s="1"/>
  <c r="K2043" i="1"/>
  <c r="L2043" i="1" s="1"/>
  <c r="K2011" i="1"/>
  <c r="L2011" i="1" s="1"/>
  <c r="K1979" i="1"/>
  <c r="L1979" i="1" s="1"/>
  <c r="K1947" i="1"/>
  <c r="L1947" i="1" s="1"/>
  <c r="K1915" i="1"/>
  <c r="L1915" i="1" s="1"/>
  <c r="K1883" i="1"/>
  <c r="L1883" i="1" s="1"/>
  <c r="K1851" i="1"/>
  <c r="L1851" i="1" s="1"/>
  <c r="K1819" i="1"/>
  <c r="L1819" i="1" s="1"/>
  <c r="K1787" i="1"/>
  <c r="L1787" i="1" s="1"/>
  <c r="K1755" i="1"/>
  <c r="L1755" i="1" s="1"/>
  <c r="K1723" i="1"/>
  <c r="L1723" i="1" s="1"/>
  <c r="K1691" i="1"/>
  <c r="L1691" i="1" s="1"/>
  <c r="K1659" i="1"/>
  <c r="L1659" i="1" s="1"/>
  <c r="K1627" i="1"/>
  <c r="L1627" i="1" s="1"/>
  <c r="K1595" i="1"/>
  <c r="L1595" i="1" s="1"/>
  <c r="K1563" i="1"/>
  <c r="L1563" i="1" s="1"/>
  <c r="K1531" i="1"/>
  <c r="L1531" i="1" s="1"/>
  <c r="K1499" i="1"/>
  <c r="L1499" i="1" s="1"/>
  <c r="K1467" i="1"/>
  <c r="L1467" i="1" s="1"/>
  <c r="K1435" i="1"/>
  <c r="L1435" i="1" s="1"/>
  <c r="K1403" i="1"/>
  <c r="L1403" i="1" s="1"/>
  <c r="K1371" i="1"/>
  <c r="L1371" i="1" s="1"/>
  <c r="K1339" i="1"/>
  <c r="L1339" i="1" s="1"/>
  <c r="K1307" i="1"/>
  <c r="L1307" i="1" s="1"/>
  <c r="K1275" i="1"/>
  <c r="L1275" i="1" s="1"/>
  <c r="K1243" i="1"/>
  <c r="L1243" i="1" s="1"/>
  <c r="K1211" i="1"/>
  <c r="L1211" i="1" s="1"/>
  <c r="K1179" i="1"/>
  <c r="L1179" i="1" s="1"/>
  <c r="K1147" i="1"/>
  <c r="L1147" i="1" s="1"/>
  <c r="K1115" i="1"/>
  <c r="L1115" i="1" s="1"/>
  <c r="K1083" i="1"/>
  <c r="L1083" i="1" s="1"/>
  <c r="K1051" i="1"/>
  <c r="L1051" i="1" s="1"/>
  <c r="K1019" i="1"/>
  <c r="L1019" i="1" s="1"/>
  <c r="K987" i="1"/>
  <c r="L987" i="1" s="1"/>
  <c r="K955" i="1"/>
  <c r="L955" i="1" s="1"/>
  <c r="K923" i="1"/>
  <c r="L923" i="1" s="1"/>
  <c r="K891" i="1"/>
  <c r="L891" i="1" s="1"/>
  <c r="K859" i="1"/>
  <c r="L859" i="1" s="1"/>
  <c r="K827" i="1"/>
  <c r="L827" i="1" s="1"/>
  <c r="K795" i="1"/>
  <c r="L795" i="1" s="1"/>
  <c r="K763" i="1"/>
  <c r="L763" i="1" s="1"/>
  <c r="K731" i="1"/>
  <c r="L731" i="1" s="1"/>
  <c r="K699" i="1"/>
  <c r="L699" i="1" s="1"/>
  <c r="K667" i="1"/>
  <c r="L667" i="1" s="1"/>
  <c r="K635" i="1"/>
  <c r="L635" i="1" s="1"/>
  <c r="K603" i="1"/>
  <c r="L603" i="1" s="1"/>
  <c r="K571" i="1"/>
  <c r="L571" i="1" s="1"/>
  <c r="K539" i="1"/>
  <c r="L539" i="1" s="1"/>
  <c r="K507" i="1"/>
  <c r="L507" i="1" s="1"/>
  <c r="K475" i="1"/>
  <c r="L475" i="1" s="1"/>
  <c r="K443" i="1"/>
  <c r="L443" i="1" s="1"/>
  <c r="K411" i="1"/>
  <c r="L411" i="1" s="1"/>
  <c r="K379" i="1"/>
  <c r="L379" i="1" s="1"/>
  <c r="K347" i="1"/>
  <c r="L347" i="1" s="1"/>
  <c r="K315" i="1"/>
  <c r="L315" i="1" s="1"/>
  <c r="K283" i="1"/>
  <c r="L283" i="1" s="1"/>
  <c r="K251" i="1"/>
  <c r="L251" i="1" s="1"/>
  <c r="K219" i="1"/>
  <c r="L219" i="1" s="1"/>
  <c r="K187" i="1"/>
  <c r="L187" i="1" s="1"/>
  <c r="K155" i="1"/>
  <c r="L155" i="1" s="1"/>
  <c r="K123" i="1"/>
  <c r="L123" i="1" s="1"/>
  <c r="K91" i="1"/>
  <c r="L91" i="1" s="1"/>
  <c r="K59" i="1"/>
  <c r="L59" i="1" s="1"/>
  <c r="K27" i="1"/>
  <c r="L27" i="1" s="1"/>
  <c r="K5371" i="1"/>
  <c r="L5371" i="1" s="1"/>
  <c r="K5562" i="1"/>
  <c r="L5562" i="1" s="1"/>
  <c r="K5530" i="1"/>
  <c r="L5530" i="1" s="1"/>
  <c r="K5498" i="1"/>
  <c r="L5498" i="1" s="1"/>
  <c r="K5466" i="1"/>
  <c r="L5466" i="1" s="1"/>
  <c r="K5434" i="1"/>
  <c r="L5434" i="1" s="1"/>
  <c r="K5402" i="1"/>
  <c r="L5402" i="1" s="1"/>
  <c r="K5370" i="1"/>
  <c r="L5370" i="1" s="1"/>
  <c r="K5338" i="1"/>
  <c r="L5338" i="1" s="1"/>
  <c r="K5306" i="1"/>
  <c r="L5306" i="1" s="1"/>
  <c r="K5274" i="1"/>
  <c r="L5274" i="1" s="1"/>
  <c r="K5242" i="1"/>
  <c r="L5242" i="1" s="1"/>
  <c r="K5210" i="1"/>
  <c r="L5210" i="1" s="1"/>
  <c r="K5178" i="1"/>
  <c r="L5178" i="1" s="1"/>
  <c r="K5146" i="1"/>
  <c r="L5146" i="1" s="1"/>
  <c r="K5114" i="1"/>
  <c r="L5114" i="1" s="1"/>
  <c r="K5082" i="1"/>
  <c r="L5082" i="1" s="1"/>
  <c r="K5050" i="1"/>
  <c r="L5050" i="1" s="1"/>
  <c r="K5018" i="1"/>
  <c r="L5018" i="1" s="1"/>
  <c r="K4986" i="1"/>
  <c r="L4986" i="1" s="1"/>
  <c r="K4954" i="1"/>
  <c r="L4954" i="1" s="1"/>
  <c r="K4922" i="1"/>
  <c r="L4922" i="1" s="1"/>
  <c r="K4890" i="1"/>
  <c r="L4890" i="1" s="1"/>
  <c r="K4858" i="1"/>
  <c r="L4858" i="1" s="1"/>
  <c r="K4826" i="1"/>
  <c r="L4826" i="1" s="1"/>
  <c r="K4794" i="1"/>
  <c r="L4794" i="1" s="1"/>
  <c r="K4762" i="1"/>
  <c r="L4762" i="1" s="1"/>
  <c r="K4730" i="1"/>
  <c r="L4730" i="1" s="1"/>
  <c r="K4698" i="1"/>
  <c r="L4698" i="1" s="1"/>
  <c r="K4666" i="1"/>
  <c r="L4666" i="1" s="1"/>
  <c r="K4634" i="1"/>
  <c r="L4634" i="1" s="1"/>
  <c r="K4602" i="1"/>
  <c r="L4602" i="1" s="1"/>
  <c r="K4570" i="1"/>
  <c r="L4570" i="1" s="1"/>
  <c r="K4538" i="1"/>
  <c r="L4538" i="1" s="1"/>
  <c r="K4506" i="1"/>
  <c r="L4506" i="1" s="1"/>
  <c r="K4474" i="1"/>
  <c r="L4474" i="1" s="1"/>
  <c r="K4442" i="1"/>
  <c r="L4442" i="1" s="1"/>
  <c r="K4410" i="1"/>
  <c r="L4410" i="1" s="1"/>
  <c r="K4378" i="1"/>
  <c r="L4378" i="1" s="1"/>
  <c r="K4346" i="1"/>
  <c r="L4346" i="1" s="1"/>
  <c r="K4314" i="1"/>
  <c r="L4314" i="1" s="1"/>
  <c r="K4282" i="1"/>
  <c r="L4282" i="1" s="1"/>
  <c r="K4250" i="1"/>
  <c r="L4250" i="1" s="1"/>
  <c r="K4218" i="1"/>
  <c r="L4218" i="1" s="1"/>
  <c r="K4186" i="1"/>
  <c r="L4186" i="1" s="1"/>
  <c r="K4154" i="1"/>
  <c r="L4154" i="1" s="1"/>
  <c r="K4122" i="1"/>
  <c r="L4122" i="1" s="1"/>
  <c r="K4090" i="1"/>
  <c r="L4090" i="1" s="1"/>
  <c r="K4058" i="1"/>
  <c r="L4058" i="1" s="1"/>
  <c r="K4026" i="1"/>
  <c r="L4026" i="1" s="1"/>
  <c r="K3994" i="1"/>
  <c r="L3994" i="1" s="1"/>
  <c r="K3962" i="1"/>
  <c r="L3962" i="1" s="1"/>
  <c r="K3930" i="1"/>
  <c r="L3930" i="1" s="1"/>
  <c r="K3898" i="1"/>
  <c r="L3898" i="1" s="1"/>
  <c r="K3866" i="1"/>
  <c r="L3866" i="1" s="1"/>
  <c r="K3834" i="1"/>
  <c r="L3834" i="1" s="1"/>
  <c r="K3802" i="1"/>
  <c r="L3802" i="1" s="1"/>
  <c r="K3770" i="1"/>
  <c r="L3770" i="1" s="1"/>
  <c r="K3738" i="1"/>
  <c r="L3738" i="1" s="1"/>
  <c r="K3706" i="1"/>
  <c r="L3706" i="1" s="1"/>
  <c r="K3674" i="1"/>
  <c r="L3674" i="1" s="1"/>
  <c r="K3642" i="1"/>
  <c r="L3642" i="1" s="1"/>
  <c r="K3610" i="1"/>
  <c r="L3610" i="1" s="1"/>
  <c r="K3578" i="1"/>
  <c r="L3578" i="1" s="1"/>
  <c r="K3546" i="1"/>
  <c r="L3546" i="1" s="1"/>
  <c r="K3514" i="1"/>
  <c r="L3514" i="1" s="1"/>
  <c r="K3482" i="1"/>
  <c r="L3482" i="1" s="1"/>
  <c r="K3450" i="1"/>
  <c r="L3450" i="1" s="1"/>
  <c r="K3418" i="1"/>
  <c r="L3418" i="1" s="1"/>
  <c r="K3386" i="1"/>
  <c r="L3386" i="1" s="1"/>
  <c r="K3354" i="1"/>
  <c r="L3354" i="1" s="1"/>
  <c r="K3322" i="1"/>
  <c r="L3322" i="1" s="1"/>
  <c r="K3290" i="1"/>
  <c r="L3290" i="1" s="1"/>
  <c r="K3258" i="1"/>
  <c r="L3258" i="1" s="1"/>
  <c r="K3226" i="1"/>
  <c r="L3226" i="1" s="1"/>
  <c r="K3194" i="1"/>
  <c r="L3194" i="1" s="1"/>
  <c r="K3162" i="1"/>
  <c r="L3162" i="1" s="1"/>
  <c r="K3130" i="1"/>
  <c r="L3130" i="1" s="1"/>
  <c r="K3098" i="1"/>
  <c r="L3098" i="1" s="1"/>
  <c r="K3066" i="1"/>
  <c r="L3066" i="1" s="1"/>
  <c r="K3034" i="1"/>
  <c r="L3034" i="1" s="1"/>
  <c r="K3002" i="1"/>
  <c r="L3002" i="1" s="1"/>
  <c r="K2970" i="1"/>
  <c r="L2970" i="1" s="1"/>
  <c r="K2938" i="1"/>
  <c r="L2938" i="1" s="1"/>
  <c r="K2906" i="1"/>
  <c r="L2906" i="1" s="1"/>
  <c r="K2874" i="1"/>
  <c r="L2874" i="1" s="1"/>
  <c r="K2842" i="1"/>
  <c r="L2842" i="1" s="1"/>
  <c r="K2810" i="1"/>
  <c r="L2810" i="1" s="1"/>
  <c r="K2778" i="1"/>
  <c r="L2778" i="1" s="1"/>
  <c r="K2746" i="1"/>
  <c r="L2746" i="1" s="1"/>
  <c r="K2714" i="1"/>
  <c r="L2714" i="1" s="1"/>
  <c r="K2682" i="1"/>
  <c r="L2682" i="1" s="1"/>
  <c r="K2650" i="1"/>
  <c r="L2650" i="1" s="1"/>
  <c r="K2618" i="1"/>
  <c r="L2618" i="1" s="1"/>
  <c r="K2586" i="1"/>
  <c r="L2586" i="1" s="1"/>
  <c r="K2554" i="1"/>
  <c r="L2554" i="1" s="1"/>
  <c r="K2522" i="1"/>
  <c r="L2522" i="1" s="1"/>
  <c r="K2490" i="1"/>
  <c r="L2490" i="1" s="1"/>
  <c r="K2458" i="1"/>
  <c r="L2458" i="1" s="1"/>
  <c r="K2426" i="1"/>
  <c r="L2426" i="1" s="1"/>
  <c r="K2394" i="1"/>
  <c r="L2394" i="1" s="1"/>
  <c r="K2362" i="1"/>
  <c r="L2362" i="1" s="1"/>
  <c r="K2330" i="1"/>
  <c r="L2330" i="1" s="1"/>
  <c r="K2298" i="1"/>
  <c r="L2298" i="1" s="1"/>
  <c r="K2266" i="1"/>
  <c r="L2266" i="1" s="1"/>
  <c r="K2234" i="1"/>
  <c r="L2234" i="1" s="1"/>
  <c r="K2202" i="1"/>
  <c r="L2202" i="1" s="1"/>
  <c r="K2170" i="1"/>
  <c r="L2170" i="1" s="1"/>
  <c r="K2138" i="1"/>
  <c r="L2138" i="1" s="1"/>
  <c r="K2106" i="1"/>
  <c r="L2106" i="1" s="1"/>
  <c r="K2074" i="1"/>
  <c r="L2074" i="1" s="1"/>
  <c r="K2042" i="1"/>
  <c r="L2042" i="1" s="1"/>
  <c r="K2010" i="1"/>
  <c r="L2010" i="1" s="1"/>
  <c r="K1978" i="1"/>
  <c r="L1978" i="1" s="1"/>
  <c r="K1946" i="1"/>
  <c r="L1946" i="1" s="1"/>
  <c r="K1914" i="1"/>
  <c r="L1914" i="1" s="1"/>
  <c r="K1882" i="1"/>
  <c r="L1882" i="1" s="1"/>
  <c r="K1850" i="1"/>
  <c r="L1850" i="1" s="1"/>
  <c r="K1818" i="1"/>
  <c r="L1818" i="1" s="1"/>
  <c r="K1786" i="1"/>
  <c r="L1786" i="1" s="1"/>
  <c r="K1754" i="1"/>
  <c r="L1754" i="1" s="1"/>
  <c r="K1722" i="1"/>
  <c r="L1722" i="1" s="1"/>
  <c r="K1690" i="1"/>
  <c r="L1690" i="1" s="1"/>
  <c r="K1658" i="1"/>
  <c r="L1658" i="1" s="1"/>
  <c r="K1626" i="1"/>
  <c r="L1626" i="1" s="1"/>
  <c r="K1594" i="1"/>
  <c r="L1594" i="1" s="1"/>
  <c r="K1562" i="1"/>
  <c r="L1562" i="1" s="1"/>
  <c r="K1530" i="1"/>
  <c r="L1530" i="1" s="1"/>
  <c r="K1498" i="1"/>
  <c r="L1498" i="1" s="1"/>
  <c r="K1466" i="1"/>
  <c r="L1466" i="1" s="1"/>
  <c r="K1434" i="1"/>
  <c r="L1434" i="1" s="1"/>
  <c r="K1402" i="1"/>
  <c r="L1402" i="1" s="1"/>
  <c r="K1370" i="1"/>
  <c r="L1370" i="1" s="1"/>
  <c r="K1338" i="1"/>
  <c r="L1338" i="1" s="1"/>
  <c r="K1306" i="1"/>
  <c r="L1306" i="1" s="1"/>
  <c r="K1274" i="1"/>
  <c r="L1274" i="1" s="1"/>
  <c r="K1242" i="1"/>
  <c r="L1242" i="1" s="1"/>
  <c r="K1210" i="1"/>
  <c r="L1210" i="1" s="1"/>
  <c r="K1178" i="1"/>
  <c r="L1178" i="1" s="1"/>
  <c r="K1146" i="1"/>
  <c r="L1146" i="1" s="1"/>
  <c r="K1114" i="1"/>
  <c r="L1114" i="1" s="1"/>
  <c r="K1082" i="1"/>
  <c r="L1082" i="1" s="1"/>
  <c r="K1050" i="1"/>
  <c r="L1050" i="1" s="1"/>
  <c r="K1018" i="1"/>
  <c r="L1018" i="1" s="1"/>
  <c r="K986" i="1"/>
  <c r="L986" i="1" s="1"/>
  <c r="K954" i="1"/>
  <c r="L954" i="1" s="1"/>
  <c r="K922" i="1"/>
  <c r="L922" i="1" s="1"/>
  <c r="K890" i="1"/>
  <c r="L890" i="1" s="1"/>
  <c r="K858" i="1"/>
  <c r="L858" i="1" s="1"/>
  <c r="K826" i="1"/>
  <c r="L826" i="1" s="1"/>
  <c r="K794" i="1"/>
  <c r="L794" i="1" s="1"/>
  <c r="K762" i="1"/>
  <c r="L762" i="1" s="1"/>
  <c r="K698" i="1"/>
  <c r="L698" i="1" s="1"/>
  <c r="K666" i="1"/>
  <c r="L666" i="1" s="1"/>
  <c r="K634" i="1"/>
  <c r="L634" i="1" s="1"/>
  <c r="K602" i="1"/>
  <c r="L602" i="1" s="1"/>
  <c r="K570" i="1"/>
  <c r="L570" i="1" s="1"/>
  <c r="K538" i="1"/>
  <c r="L538" i="1" s="1"/>
  <c r="K506" i="1"/>
  <c r="L506" i="1" s="1"/>
  <c r="K474" i="1"/>
  <c r="L474" i="1" s="1"/>
  <c r="K442" i="1"/>
  <c r="L442" i="1" s="1"/>
  <c r="K410" i="1"/>
  <c r="L410" i="1" s="1"/>
  <c r="K378" i="1"/>
  <c r="L378" i="1" s="1"/>
  <c r="K346" i="1"/>
  <c r="L346" i="1" s="1"/>
  <c r="K314" i="1"/>
  <c r="L314" i="1" s="1"/>
  <c r="K282" i="1"/>
  <c r="L282" i="1" s="1"/>
  <c r="K250" i="1"/>
  <c r="L250" i="1" s="1"/>
  <c r="K218" i="1"/>
  <c r="L218" i="1" s="1"/>
  <c r="K186" i="1"/>
  <c r="L186" i="1" s="1"/>
  <c r="K154" i="1"/>
  <c r="L154" i="1" s="1"/>
  <c r="K122" i="1"/>
  <c r="L122" i="1" s="1"/>
  <c r="K90" i="1"/>
  <c r="L90" i="1" s="1"/>
  <c r="K58" i="1"/>
  <c r="L58" i="1" s="1"/>
  <c r="K26" i="1"/>
  <c r="L26" i="1" s="1"/>
  <c r="K5532" i="1"/>
  <c r="L5532" i="1" s="1"/>
  <c r="K5468" i="1"/>
  <c r="L5468" i="1" s="1"/>
  <c r="K5404" i="1"/>
  <c r="L5404" i="1" s="1"/>
  <c r="K5372" i="1"/>
  <c r="L5372" i="1" s="1"/>
  <c r="K5308" i="1"/>
  <c r="L5308" i="1" s="1"/>
  <c r="K5212" i="1"/>
  <c r="L5212" i="1" s="1"/>
  <c r="K5116" i="1"/>
  <c r="L5116" i="1" s="1"/>
  <c r="K5020" i="1"/>
  <c r="L5020" i="1" s="1"/>
  <c r="K4924" i="1"/>
  <c r="L4924" i="1" s="1"/>
  <c r="K4828" i="1"/>
  <c r="L4828" i="1" s="1"/>
  <c r="K4732" i="1"/>
  <c r="L4732" i="1" s="1"/>
  <c r="K4636" i="1"/>
  <c r="L4636" i="1" s="1"/>
  <c r="K4540" i="1"/>
  <c r="L4540" i="1" s="1"/>
  <c r="K4444" i="1"/>
  <c r="L4444" i="1" s="1"/>
  <c r="K4380" i="1"/>
  <c r="L4380" i="1" s="1"/>
  <c r="K4284" i="1"/>
  <c r="L4284" i="1" s="1"/>
  <c r="K4188" i="1"/>
  <c r="L4188" i="1" s="1"/>
  <c r="K4092" i="1"/>
  <c r="L4092" i="1" s="1"/>
  <c r="K3996" i="1"/>
  <c r="L3996" i="1" s="1"/>
  <c r="K3932" i="1"/>
  <c r="L3932" i="1" s="1"/>
  <c r="K3836" i="1"/>
  <c r="L3836" i="1" s="1"/>
  <c r="K3740" i="1"/>
  <c r="L3740" i="1" s="1"/>
  <c r="K3644" i="1"/>
  <c r="L3644" i="1" s="1"/>
  <c r="K3548" i="1"/>
  <c r="L3548" i="1" s="1"/>
  <c r="K3452" i="1"/>
  <c r="L3452" i="1" s="1"/>
  <c r="K3356" i="1"/>
  <c r="L3356" i="1" s="1"/>
  <c r="K3292" i="1"/>
  <c r="L3292" i="1" s="1"/>
  <c r="K3196" i="1"/>
  <c r="L3196" i="1" s="1"/>
  <c r="K3100" i="1"/>
  <c r="L3100" i="1" s="1"/>
  <c r="K3004" i="1"/>
  <c r="L3004" i="1" s="1"/>
  <c r="K2908" i="1"/>
  <c r="L2908" i="1" s="1"/>
  <c r="K2812" i="1"/>
  <c r="L2812" i="1" s="1"/>
  <c r="K2716" i="1"/>
  <c r="L2716" i="1" s="1"/>
  <c r="K2620" i="1"/>
  <c r="L2620" i="1" s="1"/>
  <c r="K2524" i="1"/>
  <c r="L2524" i="1" s="1"/>
  <c r="K2428" i="1"/>
  <c r="L2428" i="1" s="1"/>
  <c r="K2332" i="1"/>
  <c r="L2332" i="1" s="1"/>
  <c r="K2236" i="1"/>
  <c r="L2236" i="1" s="1"/>
  <c r="K2140" i="1"/>
  <c r="L2140" i="1" s="1"/>
  <c r="K2044" i="1"/>
  <c r="L2044" i="1" s="1"/>
  <c r="K1948" i="1"/>
  <c r="L1948" i="1" s="1"/>
  <c r="K1852" i="1"/>
  <c r="L1852" i="1" s="1"/>
  <c r="K1756" i="1"/>
  <c r="L1756" i="1" s="1"/>
  <c r="K1660" i="1"/>
  <c r="L1660" i="1" s="1"/>
  <c r="K1564" i="1"/>
  <c r="L1564" i="1" s="1"/>
  <c r="K1468" i="1"/>
  <c r="L1468" i="1" s="1"/>
  <c r="K1372" i="1"/>
  <c r="L1372" i="1" s="1"/>
  <c r="K1276" i="1"/>
  <c r="L1276" i="1" s="1"/>
  <c r="K1212" i="1"/>
  <c r="L1212" i="1" s="1"/>
  <c r="K1116" i="1"/>
  <c r="L1116" i="1" s="1"/>
  <c r="K1020" i="1"/>
  <c r="L1020" i="1" s="1"/>
  <c r="K988" i="1"/>
  <c r="L988" i="1" s="1"/>
  <c r="K924" i="1"/>
  <c r="L924" i="1" s="1"/>
  <c r="K892" i="1"/>
  <c r="L892" i="1" s="1"/>
  <c r="K860" i="1"/>
  <c r="L860" i="1" s="1"/>
  <c r="K796" i="1"/>
  <c r="L796" i="1" s="1"/>
  <c r="K764" i="1"/>
  <c r="L764" i="1" s="1"/>
  <c r="K732" i="1"/>
  <c r="L732" i="1" s="1"/>
  <c r="K700" i="1"/>
  <c r="L700" i="1" s="1"/>
  <c r="K668" i="1"/>
  <c r="L668" i="1" s="1"/>
  <c r="K636" i="1"/>
  <c r="L636" i="1" s="1"/>
  <c r="K604" i="1"/>
  <c r="L604" i="1" s="1"/>
  <c r="K572" i="1"/>
  <c r="L572" i="1" s="1"/>
  <c r="K540" i="1"/>
  <c r="L540" i="1" s="1"/>
  <c r="K508" i="1"/>
  <c r="L508" i="1" s="1"/>
  <c r="K476" i="1"/>
  <c r="L476" i="1" s="1"/>
  <c r="K444" i="1"/>
  <c r="L444" i="1" s="1"/>
  <c r="K412" i="1"/>
  <c r="L412" i="1" s="1"/>
  <c r="K380" i="1"/>
  <c r="L380" i="1" s="1"/>
  <c r="K316" i="1"/>
  <c r="L316" i="1" s="1"/>
  <c r="K284" i="1"/>
  <c r="L284" i="1" s="1"/>
  <c r="K188" i="1"/>
  <c r="L188" i="1" s="1"/>
  <c r="K124" i="1"/>
  <c r="L124" i="1" s="1"/>
  <c r="K28" i="1"/>
  <c r="L28" i="1" s="1"/>
  <c r="K5499" i="1"/>
  <c r="L5499" i="1" s="1"/>
  <c r="K5435" i="1"/>
  <c r="L5435" i="1" s="1"/>
  <c r="K5529" i="1"/>
  <c r="L5529" i="1" s="1"/>
  <c r="K5465" i="1"/>
  <c r="L5465" i="1" s="1"/>
  <c r="K5401" i="1"/>
  <c r="L5401" i="1" s="1"/>
  <c r="K5369" i="1"/>
  <c r="L5369" i="1" s="1"/>
  <c r="K5337" i="1"/>
  <c r="L5337" i="1" s="1"/>
  <c r="K5273" i="1"/>
  <c r="L5273" i="1" s="1"/>
  <c r="K5241" i="1"/>
  <c r="L5241" i="1" s="1"/>
  <c r="K5209" i="1"/>
  <c r="L5209" i="1" s="1"/>
  <c r="K5177" i="1"/>
  <c r="L5177" i="1" s="1"/>
  <c r="K5145" i="1"/>
  <c r="L5145" i="1" s="1"/>
  <c r="K5113" i="1"/>
  <c r="L5113" i="1" s="1"/>
  <c r="K5081" i="1"/>
  <c r="L5081" i="1" s="1"/>
  <c r="K5049" i="1"/>
  <c r="L5049" i="1" s="1"/>
  <c r="K5017" i="1"/>
  <c r="L5017" i="1" s="1"/>
  <c r="K4985" i="1"/>
  <c r="L4985" i="1" s="1"/>
  <c r="K4953" i="1"/>
  <c r="L4953" i="1" s="1"/>
  <c r="K4921" i="1"/>
  <c r="L4921" i="1" s="1"/>
  <c r="K4889" i="1"/>
  <c r="L4889" i="1" s="1"/>
  <c r="K4857" i="1"/>
  <c r="L4857" i="1" s="1"/>
  <c r="K4825" i="1"/>
  <c r="L4825" i="1" s="1"/>
  <c r="K4793" i="1"/>
  <c r="L4793" i="1" s="1"/>
  <c r="K4761" i="1"/>
  <c r="L4761" i="1" s="1"/>
  <c r="K4729" i="1"/>
  <c r="L4729" i="1" s="1"/>
  <c r="K4697" i="1"/>
  <c r="L4697" i="1" s="1"/>
  <c r="K4665" i="1"/>
  <c r="L4665" i="1" s="1"/>
  <c r="K4633" i="1"/>
  <c r="L4633" i="1" s="1"/>
  <c r="K4601" i="1"/>
  <c r="L4601" i="1" s="1"/>
  <c r="K4569" i="1"/>
  <c r="L4569" i="1" s="1"/>
  <c r="K4537" i="1"/>
  <c r="L4537" i="1" s="1"/>
  <c r="K4505" i="1"/>
  <c r="L4505" i="1" s="1"/>
  <c r="K4473" i="1"/>
  <c r="L4473" i="1" s="1"/>
  <c r="K4441" i="1"/>
  <c r="L4441" i="1" s="1"/>
  <c r="K4409" i="1"/>
  <c r="L4409" i="1" s="1"/>
  <c r="K4377" i="1"/>
  <c r="L4377" i="1" s="1"/>
  <c r="K4345" i="1"/>
  <c r="L4345" i="1" s="1"/>
  <c r="K4313" i="1"/>
  <c r="L4313" i="1" s="1"/>
  <c r="K4281" i="1"/>
  <c r="L4281" i="1" s="1"/>
  <c r="K4249" i="1"/>
  <c r="L4249" i="1" s="1"/>
  <c r="K4217" i="1"/>
  <c r="L4217" i="1" s="1"/>
  <c r="K4185" i="1"/>
  <c r="L4185" i="1" s="1"/>
  <c r="K4153" i="1"/>
  <c r="L4153" i="1" s="1"/>
  <c r="K4121" i="1"/>
  <c r="L4121" i="1" s="1"/>
  <c r="K4089" i="1"/>
  <c r="L4089" i="1" s="1"/>
  <c r="K4057" i="1"/>
  <c r="L4057" i="1" s="1"/>
  <c r="K4025" i="1"/>
  <c r="L4025" i="1" s="1"/>
  <c r="K3993" i="1"/>
  <c r="L3993" i="1" s="1"/>
  <c r="K3961" i="1"/>
  <c r="L3961" i="1" s="1"/>
  <c r="K3929" i="1"/>
  <c r="L3929" i="1" s="1"/>
  <c r="K3897" i="1"/>
  <c r="L3897" i="1" s="1"/>
  <c r="K3865" i="1"/>
  <c r="L3865" i="1" s="1"/>
  <c r="K3833" i="1"/>
  <c r="L3833" i="1" s="1"/>
  <c r="K3801" i="1"/>
  <c r="L3801" i="1" s="1"/>
  <c r="K3769" i="1"/>
  <c r="L3769" i="1" s="1"/>
  <c r="K3737" i="1"/>
  <c r="L3737" i="1" s="1"/>
  <c r="K3705" i="1"/>
  <c r="L3705" i="1" s="1"/>
  <c r="K3673" i="1"/>
  <c r="L3673" i="1" s="1"/>
  <c r="K3641" i="1"/>
  <c r="L3641" i="1" s="1"/>
  <c r="K3609" i="1"/>
  <c r="L3609" i="1" s="1"/>
  <c r="K3577" i="1"/>
  <c r="L3577" i="1" s="1"/>
  <c r="K3545" i="1"/>
  <c r="L3545" i="1" s="1"/>
  <c r="K3513" i="1"/>
  <c r="L3513" i="1" s="1"/>
  <c r="K3481" i="1"/>
  <c r="L3481" i="1" s="1"/>
  <c r="K3449" i="1"/>
  <c r="L3449" i="1" s="1"/>
  <c r="K3417" i="1"/>
  <c r="L3417" i="1" s="1"/>
  <c r="K3385" i="1"/>
  <c r="L3385" i="1" s="1"/>
  <c r="K3353" i="1"/>
  <c r="L3353" i="1" s="1"/>
  <c r="K3321" i="1"/>
  <c r="L3321" i="1" s="1"/>
  <c r="K3289" i="1"/>
  <c r="L3289" i="1" s="1"/>
  <c r="K3257" i="1"/>
  <c r="L3257" i="1" s="1"/>
  <c r="K3225" i="1"/>
  <c r="L3225" i="1" s="1"/>
  <c r="K3193" i="1"/>
  <c r="L3193" i="1" s="1"/>
  <c r="K3161" i="1"/>
  <c r="L3161" i="1" s="1"/>
  <c r="K3129" i="1"/>
  <c r="L3129" i="1" s="1"/>
  <c r="K3097" i="1"/>
  <c r="L3097" i="1" s="1"/>
  <c r="K3065" i="1"/>
  <c r="L3065" i="1" s="1"/>
  <c r="K3033" i="1"/>
  <c r="L3033" i="1" s="1"/>
  <c r="K3001" i="1"/>
  <c r="L3001" i="1" s="1"/>
  <c r="K2969" i="1"/>
  <c r="L2969" i="1" s="1"/>
  <c r="K2937" i="1"/>
  <c r="L2937" i="1" s="1"/>
  <c r="K2905" i="1"/>
  <c r="L2905" i="1" s="1"/>
  <c r="K2841" i="1"/>
  <c r="L2841" i="1" s="1"/>
  <c r="K2809" i="1"/>
  <c r="L2809" i="1" s="1"/>
  <c r="K2777" i="1"/>
  <c r="L2777" i="1" s="1"/>
  <c r="K2745" i="1"/>
  <c r="L2745" i="1" s="1"/>
  <c r="K2713" i="1"/>
  <c r="L2713" i="1" s="1"/>
  <c r="K2681" i="1"/>
  <c r="L2681" i="1" s="1"/>
  <c r="K2649" i="1"/>
  <c r="L2649" i="1" s="1"/>
  <c r="K2617" i="1"/>
  <c r="L2617" i="1" s="1"/>
  <c r="K2585" i="1"/>
  <c r="L2585" i="1" s="1"/>
  <c r="K2553" i="1"/>
  <c r="L2553" i="1" s="1"/>
  <c r="K2521" i="1"/>
  <c r="L2521" i="1" s="1"/>
  <c r="K2489" i="1"/>
  <c r="L2489" i="1" s="1"/>
  <c r="K2457" i="1"/>
  <c r="L2457" i="1" s="1"/>
  <c r="K2425" i="1"/>
  <c r="L2425" i="1" s="1"/>
  <c r="K2393" i="1"/>
  <c r="L2393" i="1" s="1"/>
  <c r="K2361" i="1"/>
  <c r="L2361" i="1" s="1"/>
  <c r="K2329" i="1"/>
  <c r="L2329" i="1" s="1"/>
  <c r="K2297" i="1"/>
  <c r="L2297" i="1" s="1"/>
  <c r="K2265" i="1"/>
  <c r="L2265" i="1" s="1"/>
  <c r="K2233" i="1"/>
  <c r="L2233" i="1" s="1"/>
  <c r="K2201" i="1"/>
  <c r="L2201" i="1" s="1"/>
  <c r="K2169" i="1"/>
  <c r="L2169" i="1" s="1"/>
  <c r="K2137" i="1"/>
  <c r="L2137" i="1" s="1"/>
  <c r="K2105" i="1"/>
  <c r="L2105" i="1" s="1"/>
  <c r="K2073" i="1"/>
  <c r="L2073" i="1" s="1"/>
  <c r="K2041" i="1"/>
  <c r="L2041" i="1" s="1"/>
  <c r="K2009" i="1"/>
  <c r="L2009" i="1" s="1"/>
  <c r="K1977" i="1"/>
  <c r="L1977" i="1" s="1"/>
  <c r="K1945" i="1"/>
  <c r="L1945" i="1" s="1"/>
  <c r="K1913" i="1"/>
  <c r="L1913" i="1" s="1"/>
  <c r="K1881" i="1"/>
  <c r="L1881" i="1" s="1"/>
  <c r="K1849" i="1"/>
  <c r="L1849" i="1" s="1"/>
  <c r="K1817" i="1"/>
  <c r="L1817" i="1" s="1"/>
  <c r="K1785" i="1"/>
  <c r="L1785" i="1" s="1"/>
  <c r="K1753" i="1"/>
  <c r="L1753" i="1" s="1"/>
  <c r="K1721" i="1"/>
  <c r="L1721" i="1" s="1"/>
  <c r="K1689" i="1"/>
  <c r="L1689" i="1" s="1"/>
  <c r="K1657" i="1"/>
  <c r="L1657" i="1" s="1"/>
  <c r="K1625" i="1"/>
  <c r="L1625" i="1" s="1"/>
  <c r="K1593" i="1"/>
  <c r="L1593" i="1" s="1"/>
  <c r="K1561" i="1"/>
  <c r="L1561" i="1" s="1"/>
  <c r="K1529" i="1"/>
  <c r="L1529" i="1" s="1"/>
  <c r="K1497" i="1"/>
  <c r="L1497" i="1" s="1"/>
  <c r="K1465" i="1"/>
  <c r="L1465" i="1" s="1"/>
  <c r="K1433" i="1"/>
  <c r="L1433" i="1" s="1"/>
  <c r="K1401" i="1"/>
  <c r="L1401" i="1" s="1"/>
  <c r="K1369" i="1"/>
  <c r="L1369" i="1" s="1"/>
  <c r="K1337" i="1"/>
  <c r="L1337" i="1" s="1"/>
  <c r="K1305" i="1"/>
  <c r="L1305" i="1" s="1"/>
  <c r="K1273" i="1"/>
  <c r="L1273" i="1" s="1"/>
  <c r="K1241" i="1"/>
  <c r="L1241" i="1" s="1"/>
  <c r="K1209" i="1"/>
  <c r="L1209" i="1" s="1"/>
  <c r="K1177" i="1"/>
  <c r="L1177" i="1" s="1"/>
  <c r="K1145" i="1"/>
  <c r="L1145" i="1" s="1"/>
  <c r="K1113" i="1"/>
  <c r="L1113" i="1" s="1"/>
  <c r="K1081" i="1"/>
  <c r="L1081" i="1" s="1"/>
  <c r="K1049" i="1"/>
  <c r="L1049" i="1" s="1"/>
  <c r="K1017" i="1"/>
  <c r="L1017" i="1" s="1"/>
  <c r="K985" i="1"/>
  <c r="L985" i="1" s="1"/>
  <c r="K953" i="1"/>
  <c r="L953" i="1" s="1"/>
  <c r="K921" i="1"/>
  <c r="L921" i="1" s="1"/>
  <c r="K889" i="1"/>
  <c r="L889" i="1" s="1"/>
  <c r="K857" i="1"/>
  <c r="L857" i="1" s="1"/>
  <c r="K825" i="1"/>
  <c r="L825" i="1" s="1"/>
  <c r="K793" i="1"/>
  <c r="L793" i="1" s="1"/>
  <c r="K761" i="1"/>
  <c r="L761" i="1" s="1"/>
  <c r="K729" i="1"/>
  <c r="L729" i="1" s="1"/>
  <c r="K697" i="1"/>
  <c r="L697" i="1" s="1"/>
  <c r="K665" i="1"/>
  <c r="L665" i="1" s="1"/>
  <c r="K633" i="1"/>
  <c r="L633" i="1" s="1"/>
  <c r="K601" i="1"/>
  <c r="L601" i="1" s="1"/>
  <c r="K569" i="1"/>
  <c r="L569" i="1" s="1"/>
  <c r="K537" i="1"/>
  <c r="L537" i="1" s="1"/>
  <c r="K505" i="1"/>
  <c r="L505" i="1" s="1"/>
  <c r="K473" i="1"/>
  <c r="L473" i="1" s="1"/>
  <c r="K441" i="1"/>
  <c r="L441" i="1" s="1"/>
  <c r="K409" i="1"/>
  <c r="L409" i="1" s="1"/>
  <c r="K377" i="1"/>
  <c r="L377" i="1" s="1"/>
  <c r="K345" i="1"/>
  <c r="L345" i="1" s="1"/>
  <c r="K313" i="1"/>
  <c r="L313" i="1" s="1"/>
  <c r="K281" i="1"/>
  <c r="L281" i="1" s="1"/>
  <c r="K249" i="1"/>
  <c r="L249" i="1" s="1"/>
  <c r="K217" i="1"/>
  <c r="L217" i="1" s="1"/>
  <c r="K185" i="1"/>
  <c r="L185" i="1" s="1"/>
  <c r="K153" i="1"/>
  <c r="L153" i="1" s="1"/>
  <c r="K121" i="1"/>
  <c r="L121" i="1" s="1"/>
  <c r="K89" i="1"/>
  <c r="L89" i="1" s="1"/>
  <c r="K57" i="1"/>
  <c r="L57" i="1" s="1"/>
  <c r="K25" i="1"/>
  <c r="L25" i="1" s="1"/>
  <c r="K5148" i="1"/>
  <c r="L5148" i="1" s="1"/>
  <c r="K5052" i="1"/>
  <c r="L5052" i="1" s="1"/>
  <c r="K4956" i="1"/>
  <c r="L4956" i="1" s="1"/>
  <c r="K4860" i="1"/>
  <c r="L4860" i="1" s="1"/>
  <c r="K4764" i="1"/>
  <c r="L4764" i="1" s="1"/>
  <c r="K4668" i="1"/>
  <c r="L4668" i="1" s="1"/>
  <c r="K4572" i="1"/>
  <c r="L4572" i="1" s="1"/>
  <c r="K4476" i="1"/>
  <c r="L4476" i="1" s="1"/>
  <c r="K4412" i="1"/>
  <c r="L4412" i="1" s="1"/>
  <c r="K4316" i="1"/>
  <c r="L4316" i="1" s="1"/>
  <c r="K4220" i="1"/>
  <c r="L4220" i="1" s="1"/>
  <c r="K4124" i="1"/>
  <c r="L4124" i="1" s="1"/>
  <c r="K4028" i="1"/>
  <c r="L4028" i="1" s="1"/>
  <c r="K3900" i="1"/>
  <c r="L3900" i="1" s="1"/>
  <c r="K3804" i="1"/>
  <c r="L3804" i="1" s="1"/>
  <c r="K3708" i="1"/>
  <c r="L3708" i="1" s="1"/>
  <c r="K3612" i="1"/>
  <c r="L3612" i="1" s="1"/>
  <c r="K3516" i="1"/>
  <c r="L3516" i="1" s="1"/>
  <c r="K3420" i="1"/>
  <c r="L3420" i="1" s="1"/>
  <c r="K3324" i="1"/>
  <c r="L3324" i="1" s="1"/>
  <c r="K3228" i="1"/>
  <c r="L3228" i="1" s="1"/>
  <c r="K3164" i="1"/>
  <c r="L3164" i="1" s="1"/>
  <c r="K3068" i="1"/>
  <c r="L3068" i="1" s="1"/>
  <c r="K2972" i="1"/>
  <c r="L2972" i="1" s="1"/>
  <c r="K2876" i="1"/>
  <c r="L2876" i="1" s="1"/>
  <c r="K2780" i="1"/>
  <c r="L2780" i="1" s="1"/>
  <c r="K2684" i="1"/>
  <c r="L2684" i="1" s="1"/>
  <c r="K2588" i="1"/>
  <c r="L2588" i="1" s="1"/>
  <c r="K2492" i="1"/>
  <c r="L2492" i="1" s="1"/>
  <c r="K2396" i="1"/>
  <c r="L2396" i="1" s="1"/>
  <c r="K2300" i="1"/>
  <c r="L2300" i="1" s="1"/>
  <c r="K2204" i="1"/>
  <c r="L2204" i="1" s="1"/>
  <c r="K2076" i="1"/>
  <c r="L2076" i="1" s="1"/>
  <c r="K1980" i="1"/>
  <c r="L1980" i="1" s="1"/>
  <c r="K1884" i="1"/>
  <c r="L1884" i="1" s="1"/>
  <c r="K1788" i="1"/>
  <c r="L1788" i="1" s="1"/>
  <c r="K1692" i="1"/>
  <c r="L1692" i="1" s="1"/>
  <c r="K1596" i="1"/>
  <c r="L1596" i="1" s="1"/>
  <c r="K1500" i="1"/>
  <c r="L1500" i="1" s="1"/>
  <c r="K1404" i="1"/>
  <c r="L1404" i="1" s="1"/>
  <c r="K1340" i="1"/>
  <c r="L1340" i="1" s="1"/>
  <c r="K1244" i="1"/>
  <c r="L1244" i="1" s="1"/>
  <c r="K1180" i="1"/>
  <c r="L1180" i="1" s="1"/>
  <c r="K1148" i="1"/>
  <c r="L1148" i="1" s="1"/>
  <c r="K1084" i="1"/>
  <c r="L1084" i="1" s="1"/>
  <c r="K956" i="1"/>
  <c r="L956" i="1" s="1"/>
  <c r="K828" i="1"/>
  <c r="L828" i="1" s="1"/>
  <c r="K220" i="1"/>
  <c r="L220" i="1" s="1"/>
  <c r="K156" i="1"/>
  <c r="L156" i="1" s="1"/>
  <c r="K92" i="1"/>
  <c r="L92" i="1" s="1"/>
  <c r="K60" i="1"/>
  <c r="L60" i="1" s="1"/>
  <c r="K5531" i="1"/>
  <c r="L5531" i="1" s="1"/>
  <c r="K5467" i="1"/>
  <c r="L5467" i="1" s="1"/>
  <c r="K5561" i="1"/>
  <c r="L5561" i="1" s="1"/>
  <c r="K5497" i="1"/>
  <c r="L5497" i="1" s="1"/>
  <c r="K5433" i="1"/>
  <c r="L5433" i="1" s="1"/>
  <c r="K5305" i="1"/>
  <c r="L5305" i="1" s="1"/>
  <c r="K5560" i="1"/>
  <c r="L5560" i="1" s="1"/>
  <c r="K5528" i="1"/>
  <c r="L5528" i="1" s="1"/>
  <c r="K5496" i="1"/>
  <c r="L5496" i="1" s="1"/>
  <c r="K5464" i="1"/>
  <c r="L5464" i="1" s="1"/>
  <c r="K5432" i="1"/>
  <c r="L5432" i="1" s="1"/>
  <c r="K5400" i="1"/>
  <c r="L5400" i="1" s="1"/>
  <c r="K5368" i="1"/>
  <c r="L5368" i="1" s="1"/>
  <c r="K5336" i="1"/>
  <c r="L5336" i="1" s="1"/>
  <c r="K5304" i="1"/>
  <c r="L5304" i="1" s="1"/>
  <c r="K5272" i="1"/>
  <c r="L5272" i="1" s="1"/>
  <c r="K5240" i="1"/>
  <c r="L5240" i="1" s="1"/>
  <c r="K5208" i="1"/>
  <c r="L5208" i="1" s="1"/>
  <c r="K5176" i="1"/>
  <c r="L5176" i="1" s="1"/>
  <c r="K5144" i="1"/>
  <c r="L5144" i="1" s="1"/>
  <c r="K5112" i="1"/>
  <c r="L5112" i="1" s="1"/>
  <c r="K5080" i="1"/>
  <c r="L5080" i="1" s="1"/>
  <c r="K5048" i="1"/>
  <c r="L5048" i="1" s="1"/>
  <c r="K5016" i="1"/>
  <c r="L5016" i="1" s="1"/>
  <c r="K4984" i="1"/>
  <c r="L4984" i="1" s="1"/>
  <c r="K4952" i="1"/>
  <c r="L4952" i="1" s="1"/>
  <c r="K4920" i="1"/>
  <c r="L4920" i="1" s="1"/>
  <c r="K4888" i="1"/>
  <c r="L4888" i="1" s="1"/>
  <c r="K4856" i="1"/>
  <c r="L4856" i="1" s="1"/>
  <c r="K4824" i="1"/>
  <c r="L4824" i="1" s="1"/>
  <c r="K4792" i="1"/>
  <c r="L4792" i="1" s="1"/>
  <c r="K4760" i="1"/>
  <c r="L4760" i="1" s="1"/>
  <c r="K4728" i="1"/>
  <c r="L4728" i="1" s="1"/>
  <c r="K4696" i="1"/>
  <c r="L4696" i="1" s="1"/>
  <c r="K4664" i="1"/>
  <c r="L4664" i="1" s="1"/>
  <c r="K4632" i="1"/>
  <c r="L4632" i="1" s="1"/>
  <c r="K4600" i="1"/>
  <c r="L4600" i="1" s="1"/>
  <c r="K4568" i="1"/>
  <c r="L4568" i="1" s="1"/>
  <c r="K4536" i="1"/>
  <c r="L4536" i="1" s="1"/>
  <c r="K4504" i="1"/>
  <c r="L4504" i="1" s="1"/>
  <c r="K4472" i="1"/>
  <c r="L4472" i="1" s="1"/>
  <c r="K4440" i="1"/>
  <c r="L4440" i="1" s="1"/>
  <c r="K4408" i="1"/>
  <c r="L4408" i="1" s="1"/>
  <c r="K4376" i="1"/>
  <c r="L4376" i="1" s="1"/>
  <c r="K4344" i="1"/>
  <c r="L4344" i="1" s="1"/>
  <c r="K4312" i="1"/>
  <c r="L4312" i="1" s="1"/>
  <c r="K4280" i="1"/>
  <c r="L4280" i="1" s="1"/>
  <c r="K4248" i="1"/>
  <c r="L4248" i="1" s="1"/>
  <c r="K4216" i="1"/>
  <c r="L4216" i="1" s="1"/>
  <c r="K4184" i="1"/>
  <c r="L4184" i="1" s="1"/>
  <c r="K4152" i="1"/>
  <c r="L4152" i="1" s="1"/>
  <c r="K4120" i="1"/>
  <c r="L4120" i="1" s="1"/>
  <c r="K4088" i="1"/>
  <c r="L4088" i="1" s="1"/>
  <c r="K4056" i="1"/>
  <c r="L4056" i="1" s="1"/>
  <c r="K4024" i="1"/>
  <c r="L4024" i="1" s="1"/>
  <c r="K3992" i="1"/>
  <c r="L3992" i="1" s="1"/>
  <c r="K3960" i="1"/>
  <c r="L3960" i="1" s="1"/>
  <c r="K3928" i="1"/>
  <c r="L3928" i="1" s="1"/>
  <c r="K3896" i="1"/>
  <c r="L3896" i="1" s="1"/>
  <c r="K3864" i="1"/>
  <c r="L3864" i="1" s="1"/>
  <c r="K3832" i="1"/>
  <c r="L3832" i="1" s="1"/>
  <c r="K3800" i="1"/>
  <c r="L3800" i="1" s="1"/>
  <c r="K3768" i="1"/>
  <c r="L3768" i="1" s="1"/>
  <c r="K3736" i="1"/>
  <c r="L3736" i="1" s="1"/>
  <c r="K3704" i="1"/>
  <c r="L3704" i="1" s="1"/>
  <c r="K3672" i="1"/>
  <c r="L3672" i="1" s="1"/>
  <c r="K3640" i="1"/>
  <c r="L3640" i="1" s="1"/>
  <c r="K3608" i="1"/>
  <c r="L3608" i="1" s="1"/>
  <c r="K3576" i="1"/>
  <c r="L3576" i="1" s="1"/>
  <c r="K3544" i="1"/>
  <c r="L3544" i="1" s="1"/>
  <c r="K3512" i="1"/>
  <c r="L3512" i="1" s="1"/>
  <c r="K3480" i="1"/>
  <c r="L3480" i="1" s="1"/>
  <c r="K3448" i="1"/>
  <c r="L3448" i="1" s="1"/>
  <c r="K3416" i="1"/>
  <c r="L3416" i="1" s="1"/>
  <c r="K3384" i="1"/>
  <c r="L3384" i="1" s="1"/>
  <c r="K3352" i="1"/>
  <c r="L3352" i="1" s="1"/>
  <c r="K3320" i="1"/>
  <c r="L3320" i="1" s="1"/>
  <c r="K3288" i="1"/>
  <c r="L3288" i="1" s="1"/>
  <c r="K3256" i="1"/>
  <c r="L3256" i="1" s="1"/>
  <c r="K3224" i="1"/>
  <c r="L3224" i="1" s="1"/>
  <c r="K3192" i="1"/>
  <c r="L3192" i="1" s="1"/>
  <c r="K3160" i="1"/>
  <c r="L3160" i="1" s="1"/>
  <c r="K3128" i="1"/>
  <c r="L3128" i="1" s="1"/>
  <c r="K3096" i="1"/>
  <c r="L3096" i="1" s="1"/>
  <c r="K3064" i="1"/>
  <c r="L3064" i="1" s="1"/>
  <c r="K3032" i="1"/>
  <c r="L3032" i="1" s="1"/>
  <c r="K3000" i="1"/>
  <c r="L3000" i="1" s="1"/>
  <c r="K2968" i="1"/>
  <c r="L2968" i="1" s="1"/>
  <c r="K2936" i="1"/>
  <c r="L2936" i="1" s="1"/>
  <c r="K2904" i="1"/>
  <c r="L2904" i="1" s="1"/>
  <c r="K2872" i="1"/>
  <c r="L2872" i="1" s="1"/>
  <c r="K2840" i="1"/>
  <c r="L2840" i="1" s="1"/>
  <c r="K2808" i="1"/>
  <c r="L2808" i="1" s="1"/>
  <c r="K2776" i="1"/>
  <c r="L2776" i="1" s="1"/>
  <c r="K2744" i="1"/>
  <c r="L2744" i="1" s="1"/>
  <c r="K2712" i="1"/>
  <c r="L2712" i="1" s="1"/>
  <c r="K2680" i="1"/>
  <c r="L2680" i="1" s="1"/>
  <c r="K2648" i="1"/>
  <c r="L2648" i="1" s="1"/>
  <c r="K2616" i="1"/>
  <c r="L2616" i="1" s="1"/>
  <c r="K2584" i="1"/>
  <c r="L2584" i="1" s="1"/>
  <c r="K2552" i="1"/>
  <c r="L2552" i="1" s="1"/>
  <c r="K2520" i="1"/>
  <c r="L2520" i="1" s="1"/>
  <c r="K2488" i="1"/>
  <c r="L2488" i="1" s="1"/>
  <c r="K2456" i="1"/>
  <c r="L2456" i="1" s="1"/>
  <c r="K2424" i="1"/>
  <c r="L2424" i="1" s="1"/>
  <c r="K2392" i="1"/>
  <c r="L2392" i="1" s="1"/>
  <c r="K2360" i="1"/>
  <c r="L2360" i="1" s="1"/>
  <c r="K2328" i="1"/>
  <c r="L2328" i="1" s="1"/>
  <c r="K2296" i="1"/>
  <c r="L2296" i="1" s="1"/>
  <c r="K2264" i="1"/>
  <c r="L2264" i="1" s="1"/>
  <c r="K2232" i="1"/>
  <c r="L2232" i="1" s="1"/>
  <c r="K2200" i="1"/>
  <c r="L2200" i="1" s="1"/>
  <c r="K2168" i="1"/>
  <c r="L2168" i="1" s="1"/>
  <c r="K2136" i="1"/>
  <c r="L2136" i="1" s="1"/>
  <c r="K2104" i="1"/>
  <c r="L2104" i="1" s="1"/>
  <c r="K2072" i="1"/>
  <c r="L2072" i="1" s="1"/>
  <c r="K2040" i="1"/>
  <c r="L2040" i="1" s="1"/>
  <c r="K2008" i="1"/>
  <c r="L2008" i="1" s="1"/>
  <c r="K1976" i="1"/>
  <c r="L1976" i="1" s="1"/>
  <c r="K1944" i="1"/>
  <c r="L1944" i="1" s="1"/>
  <c r="K1912" i="1"/>
  <c r="L1912" i="1" s="1"/>
  <c r="K1880" i="1"/>
  <c r="L1880" i="1" s="1"/>
  <c r="K1848" i="1"/>
  <c r="L1848" i="1" s="1"/>
  <c r="K1816" i="1"/>
  <c r="L1816" i="1" s="1"/>
  <c r="K1784" i="1"/>
  <c r="L1784" i="1" s="1"/>
  <c r="K1752" i="1"/>
  <c r="L1752" i="1" s="1"/>
  <c r="K1720" i="1"/>
  <c r="L1720" i="1" s="1"/>
  <c r="K1688" i="1"/>
  <c r="L1688" i="1" s="1"/>
  <c r="K1656" i="1"/>
  <c r="L1656" i="1" s="1"/>
  <c r="K1624" i="1"/>
  <c r="L1624" i="1" s="1"/>
  <c r="K1592" i="1"/>
  <c r="L1592" i="1" s="1"/>
  <c r="K1560" i="1"/>
  <c r="L1560" i="1" s="1"/>
  <c r="K1528" i="1"/>
  <c r="L1528" i="1" s="1"/>
  <c r="K1496" i="1"/>
  <c r="L1496" i="1" s="1"/>
  <c r="K1464" i="1"/>
  <c r="L1464" i="1" s="1"/>
  <c r="K1432" i="1"/>
  <c r="L1432" i="1" s="1"/>
  <c r="K1400" i="1"/>
  <c r="L1400" i="1" s="1"/>
  <c r="K1368" i="1"/>
  <c r="L1368" i="1" s="1"/>
  <c r="K1336" i="1"/>
  <c r="L1336" i="1" s="1"/>
  <c r="K1304" i="1"/>
  <c r="L1304" i="1" s="1"/>
  <c r="K1272" i="1"/>
  <c r="L1272" i="1" s="1"/>
  <c r="K1240" i="1"/>
  <c r="L1240" i="1" s="1"/>
  <c r="K1208" i="1"/>
  <c r="L1208" i="1" s="1"/>
  <c r="K1176" i="1"/>
  <c r="L1176" i="1" s="1"/>
  <c r="K1144" i="1"/>
  <c r="L1144" i="1" s="1"/>
  <c r="K1112" i="1"/>
  <c r="L1112" i="1" s="1"/>
  <c r="K1080" i="1"/>
  <c r="L1080" i="1" s="1"/>
  <c r="K1048" i="1"/>
  <c r="L1048" i="1" s="1"/>
  <c r="K1016" i="1"/>
  <c r="L1016" i="1" s="1"/>
  <c r="K984" i="1"/>
  <c r="L984" i="1" s="1"/>
  <c r="K952" i="1"/>
  <c r="L952" i="1" s="1"/>
  <c r="K920" i="1"/>
  <c r="L920" i="1" s="1"/>
  <c r="K888" i="1"/>
  <c r="L888" i="1" s="1"/>
  <c r="K856" i="1"/>
  <c r="L856" i="1" s="1"/>
  <c r="K824" i="1"/>
  <c r="L824" i="1" s="1"/>
  <c r="K792" i="1"/>
  <c r="L792" i="1" s="1"/>
  <c r="K760" i="1"/>
  <c r="L760" i="1" s="1"/>
  <c r="K728" i="1"/>
  <c r="L728" i="1" s="1"/>
  <c r="K696" i="1"/>
  <c r="L696" i="1" s="1"/>
  <c r="K664" i="1"/>
  <c r="L664" i="1" s="1"/>
  <c r="K632" i="1"/>
  <c r="L632" i="1" s="1"/>
  <c r="K600" i="1"/>
  <c r="L600" i="1" s="1"/>
  <c r="K568" i="1"/>
  <c r="L568" i="1" s="1"/>
  <c r="K536" i="1"/>
  <c r="L536" i="1" s="1"/>
  <c r="K504" i="1"/>
  <c r="L504" i="1" s="1"/>
  <c r="K472" i="1"/>
  <c r="L472" i="1" s="1"/>
  <c r="K440" i="1"/>
  <c r="L440" i="1" s="1"/>
  <c r="K408" i="1"/>
  <c r="L408" i="1" s="1"/>
  <c r="K376" i="1"/>
  <c r="L376" i="1" s="1"/>
  <c r="K344" i="1"/>
  <c r="L344" i="1" s="1"/>
  <c r="K312" i="1"/>
  <c r="L312" i="1" s="1"/>
  <c r="K280" i="1"/>
  <c r="L280" i="1" s="1"/>
  <c r="K248" i="1"/>
  <c r="L248" i="1" s="1"/>
  <c r="K216" i="1"/>
  <c r="L216" i="1" s="1"/>
  <c r="K184" i="1"/>
  <c r="L184" i="1" s="1"/>
  <c r="K152" i="1"/>
  <c r="L152" i="1" s="1"/>
  <c r="K120" i="1"/>
  <c r="L120" i="1" s="1"/>
  <c r="K88" i="1"/>
  <c r="L88" i="1" s="1"/>
  <c r="K56" i="1"/>
  <c r="L56" i="1" s="1"/>
  <c r="K24" i="1"/>
  <c r="L24" i="1" s="1"/>
  <c r="K5239" i="1"/>
  <c r="L5239" i="1" s="1"/>
  <c r="K4343" i="1"/>
  <c r="L4343" i="1" s="1"/>
  <c r="K3479" i="1"/>
  <c r="L3479" i="1" s="1"/>
  <c r="K2807" i="1"/>
  <c r="L2807" i="1" s="1"/>
  <c r="K2103" i="1"/>
  <c r="L2103" i="1" s="1"/>
  <c r="K1495" i="1"/>
  <c r="L1495" i="1" s="1"/>
  <c r="K919" i="1"/>
  <c r="L919" i="1" s="1"/>
  <c r="K503" i="1"/>
  <c r="L503" i="1" s="1"/>
  <c r="K5302" i="1"/>
  <c r="L5302" i="1" s="1"/>
  <c r="K4790" i="1"/>
  <c r="L4790" i="1" s="1"/>
  <c r="K4470" i="1"/>
  <c r="L4470" i="1" s="1"/>
  <c r="K4278" i="1"/>
  <c r="L4278" i="1" s="1"/>
  <c r="K4118" i="1"/>
  <c r="L4118" i="1" s="1"/>
  <c r="K3926" i="1"/>
  <c r="L3926" i="1" s="1"/>
  <c r="K3766" i="1"/>
  <c r="L3766" i="1" s="1"/>
  <c r="K3670" i="1"/>
  <c r="L3670" i="1" s="1"/>
  <c r="K3446" i="1"/>
  <c r="L3446" i="1" s="1"/>
  <c r="K3286" i="1"/>
  <c r="L3286" i="1" s="1"/>
  <c r="K3126" i="1"/>
  <c r="L3126" i="1" s="1"/>
  <c r="K2966" i="1"/>
  <c r="L2966" i="1" s="1"/>
  <c r="K2774" i="1"/>
  <c r="L2774" i="1" s="1"/>
  <c r="K2614" i="1"/>
  <c r="L2614" i="1" s="1"/>
  <c r="K2422" i="1"/>
  <c r="L2422" i="1" s="1"/>
  <c r="K2262" i="1"/>
  <c r="L2262" i="1" s="1"/>
  <c r="K2166" i="1"/>
  <c r="L2166" i="1" s="1"/>
  <c r="K2070" i="1"/>
  <c r="L2070" i="1" s="1"/>
  <c r="K1910" i="1"/>
  <c r="L1910" i="1" s="1"/>
  <c r="K1750" i="1"/>
  <c r="L1750" i="1" s="1"/>
  <c r="K1558" i="1"/>
  <c r="L1558" i="1" s="1"/>
  <c r="K1398" i="1"/>
  <c r="L1398" i="1" s="1"/>
  <c r="K1206" i="1"/>
  <c r="L1206" i="1" s="1"/>
  <c r="K1014" i="1"/>
  <c r="L1014" i="1" s="1"/>
  <c r="K918" i="1"/>
  <c r="L918" i="1" s="1"/>
  <c r="K822" i="1"/>
  <c r="L822" i="1" s="1"/>
  <c r="K694" i="1"/>
  <c r="L694" i="1" s="1"/>
  <c r="K598" i="1"/>
  <c r="L598" i="1" s="1"/>
  <c r="K534" i="1"/>
  <c r="L534" i="1" s="1"/>
  <c r="K470" i="1"/>
  <c r="L470" i="1" s="1"/>
  <c r="K406" i="1"/>
  <c r="L406" i="1" s="1"/>
  <c r="K342" i="1"/>
  <c r="L342" i="1" s="1"/>
  <c r="K310" i="1"/>
  <c r="L310" i="1" s="1"/>
  <c r="K246" i="1"/>
  <c r="L246" i="1" s="1"/>
  <c r="K182" i="1"/>
  <c r="L182" i="1" s="1"/>
  <c r="K54" i="1"/>
  <c r="L54" i="1" s="1"/>
  <c r="K5557" i="1"/>
  <c r="L5557" i="1" s="1"/>
  <c r="K5525" i="1"/>
  <c r="L5525" i="1" s="1"/>
  <c r="K5493" i="1"/>
  <c r="L5493" i="1" s="1"/>
  <c r="K5461" i="1"/>
  <c r="L5461" i="1" s="1"/>
  <c r="K5429" i="1"/>
  <c r="L5429" i="1" s="1"/>
  <c r="K5397" i="1"/>
  <c r="L5397" i="1" s="1"/>
  <c r="K5365" i="1"/>
  <c r="L5365" i="1" s="1"/>
  <c r="K5333" i="1"/>
  <c r="L5333" i="1" s="1"/>
  <c r="K5301" i="1"/>
  <c r="L5301" i="1" s="1"/>
  <c r="K5269" i="1"/>
  <c r="L5269" i="1" s="1"/>
  <c r="K5237" i="1"/>
  <c r="L5237" i="1" s="1"/>
  <c r="K5205" i="1"/>
  <c r="L5205" i="1" s="1"/>
  <c r="K5173" i="1"/>
  <c r="L5173" i="1" s="1"/>
  <c r="K5141" i="1"/>
  <c r="L5141" i="1" s="1"/>
  <c r="K5109" i="1"/>
  <c r="L5109" i="1" s="1"/>
  <c r="K5077" i="1"/>
  <c r="L5077" i="1" s="1"/>
  <c r="K5045" i="1"/>
  <c r="L5045" i="1" s="1"/>
  <c r="K5013" i="1"/>
  <c r="L5013" i="1" s="1"/>
  <c r="K4981" i="1"/>
  <c r="L4981" i="1" s="1"/>
  <c r="K4949" i="1"/>
  <c r="L4949" i="1" s="1"/>
  <c r="K4917" i="1"/>
  <c r="L4917" i="1" s="1"/>
  <c r="K4885" i="1"/>
  <c r="L4885" i="1" s="1"/>
  <c r="K4853" i="1"/>
  <c r="L4853" i="1" s="1"/>
  <c r="K4821" i="1"/>
  <c r="L4821" i="1" s="1"/>
  <c r="K4789" i="1"/>
  <c r="L4789" i="1" s="1"/>
  <c r="K4757" i="1"/>
  <c r="L4757" i="1" s="1"/>
  <c r="K4725" i="1"/>
  <c r="L4725" i="1" s="1"/>
  <c r="K4693" i="1"/>
  <c r="L4693" i="1" s="1"/>
  <c r="K4661" i="1"/>
  <c r="L4661" i="1" s="1"/>
  <c r="K4629" i="1"/>
  <c r="L4629" i="1" s="1"/>
  <c r="K4565" i="1"/>
  <c r="L4565" i="1" s="1"/>
  <c r="K4533" i="1"/>
  <c r="L4533" i="1" s="1"/>
  <c r="K4501" i="1"/>
  <c r="L4501" i="1" s="1"/>
  <c r="K4469" i="1"/>
  <c r="L4469" i="1" s="1"/>
  <c r="K4437" i="1"/>
  <c r="L4437" i="1" s="1"/>
  <c r="K4405" i="1"/>
  <c r="L4405" i="1" s="1"/>
  <c r="K4373" i="1"/>
  <c r="L4373" i="1" s="1"/>
  <c r="K4341" i="1"/>
  <c r="L4341" i="1" s="1"/>
  <c r="K4309" i="1"/>
  <c r="L4309" i="1" s="1"/>
  <c r="K4277" i="1"/>
  <c r="L4277" i="1" s="1"/>
  <c r="K4245" i="1"/>
  <c r="L4245" i="1" s="1"/>
  <c r="K4213" i="1"/>
  <c r="L4213" i="1" s="1"/>
  <c r="K4181" i="1"/>
  <c r="L4181" i="1" s="1"/>
  <c r="K4149" i="1"/>
  <c r="L4149" i="1" s="1"/>
  <c r="K4117" i="1"/>
  <c r="L4117" i="1" s="1"/>
  <c r="K4085" i="1"/>
  <c r="L4085" i="1" s="1"/>
  <c r="K4053" i="1"/>
  <c r="L4053" i="1" s="1"/>
  <c r="K4021" i="1"/>
  <c r="L4021" i="1" s="1"/>
  <c r="K3989" i="1"/>
  <c r="L3989" i="1" s="1"/>
  <c r="K3957" i="1"/>
  <c r="L3957" i="1" s="1"/>
  <c r="K3925" i="1"/>
  <c r="L3925" i="1" s="1"/>
  <c r="K3893" i="1"/>
  <c r="L3893" i="1" s="1"/>
  <c r="K3861" i="1"/>
  <c r="L3861" i="1" s="1"/>
  <c r="K3829" i="1"/>
  <c r="L3829" i="1" s="1"/>
  <c r="K3797" i="1"/>
  <c r="L3797" i="1" s="1"/>
  <c r="K3765" i="1"/>
  <c r="L3765" i="1" s="1"/>
  <c r="K3733" i="1"/>
  <c r="L3733" i="1" s="1"/>
  <c r="K3701" i="1"/>
  <c r="L3701" i="1" s="1"/>
  <c r="K3669" i="1"/>
  <c r="L3669" i="1" s="1"/>
  <c r="K3637" i="1"/>
  <c r="L3637" i="1" s="1"/>
  <c r="K3605" i="1"/>
  <c r="L3605" i="1" s="1"/>
  <c r="K3573" i="1"/>
  <c r="L3573" i="1" s="1"/>
  <c r="K3541" i="1"/>
  <c r="L3541" i="1" s="1"/>
  <c r="K3509" i="1"/>
  <c r="L3509" i="1" s="1"/>
  <c r="K3477" i="1"/>
  <c r="L3477" i="1" s="1"/>
  <c r="K3445" i="1"/>
  <c r="L3445" i="1" s="1"/>
  <c r="K3413" i="1"/>
  <c r="L3413" i="1" s="1"/>
  <c r="K3381" i="1"/>
  <c r="L3381" i="1" s="1"/>
  <c r="K3349" i="1"/>
  <c r="L3349" i="1" s="1"/>
  <c r="K3317" i="1"/>
  <c r="L3317" i="1" s="1"/>
  <c r="K3285" i="1"/>
  <c r="L3285" i="1" s="1"/>
  <c r="K3253" i="1"/>
  <c r="L3253" i="1" s="1"/>
  <c r="K3221" i="1"/>
  <c r="L3221" i="1" s="1"/>
  <c r="K3189" i="1"/>
  <c r="L3189" i="1" s="1"/>
  <c r="K3157" i="1"/>
  <c r="L3157" i="1" s="1"/>
  <c r="K3125" i="1"/>
  <c r="L3125" i="1" s="1"/>
  <c r="K3093" i="1"/>
  <c r="L3093" i="1" s="1"/>
  <c r="K3061" i="1"/>
  <c r="L3061" i="1" s="1"/>
  <c r="K3029" i="1"/>
  <c r="L3029" i="1" s="1"/>
  <c r="K2997" i="1"/>
  <c r="L2997" i="1" s="1"/>
  <c r="K2965" i="1"/>
  <c r="L2965" i="1" s="1"/>
  <c r="K2933" i="1"/>
  <c r="L2933" i="1" s="1"/>
  <c r="K2901" i="1"/>
  <c r="L2901" i="1" s="1"/>
  <c r="K2869" i="1"/>
  <c r="L2869" i="1" s="1"/>
  <c r="K2837" i="1"/>
  <c r="L2837" i="1" s="1"/>
  <c r="K2805" i="1"/>
  <c r="L2805" i="1" s="1"/>
  <c r="K2773" i="1"/>
  <c r="L2773" i="1" s="1"/>
  <c r="K2741" i="1"/>
  <c r="L2741" i="1" s="1"/>
  <c r="K2709" i="1"/>
  <c r="L2709" i="1" s="1"/>
  <c r="K2677" i="1"/>
  <c r="L2677" i="1" s="1"/>
  <c r="K2645" i="1"/>
  <c r="L2645" i="1" s="1"/>
  <c r="K2613" i="1"/>
  <c r="L2613" i="1" s="1"/>
  <c r="K2581" i="1"/>
  <c r="L2581" i="1" s="1"/>
  <c r="K2549" i="1"/>
  <c r="L2549" i="1" s="1"/>
  <c r="K2517" i="1"/>
  <c r="L2517" i="1" s="1"/>
  <c r="K2485" i="1"/>
  <c r="L2485" i="1" s="1"/>
  <c r="K2453" i="1"/>
  <c r="L2453" i="1" s="1"/>
  <c r="K2421" i="1"/>
  <c r="L2421" i="1" s="1"/>
  <c r="K2389" i="1"/>
  <c r="L2389" i="1" s="1"/>
  <c r="K2357" i="1"/>
  <c r="L2357" i="1" s="1"/>
  <c r="K2325" i="1"/>
  <c r="L2325" i="1" s="1"/>
  <c r="K2293" i="1"/>
  <c r="L2293" i="1" s="1"/>
  <c r="K2261" i="1"/>
  <c r="L2261" i="1" s="1"/>
  <c r="K2229" i="1"/>
  <c r="L2229" i="1" s="1"/>
  <c r="K2197" i="1"/>
  <c r="L2197" i="1" s="1"/>
  <c r="K2165" i="1"/>
  <c r="L2165" i="1" s="1"/>
  <c r="K2133" i="1"/>
  <c r="L2133" i="1" s="1"/>
  <c r="K2101" i="1"/>
  <c r="L2101" i="1" s="1"/>
  <c r="K2069" i="1"/>
  <c r="L2069" i="1" s="1"/>
  <c r="K2037" i="1"/>
  <c r="L2037" i="1" s="1"/>
  <c r="K2005" i="1"/>
  <c r="L2005" i="1" s="1"/>
  <c r="K1973" i="1"/>
  <c r="L1973" i="1" s="1"/>
  <c r="K1941" i="1"/>
  <c r="L1941" i="1" s="1"/>
  <c r="K1909" i="1"/>
  <c r="L1909" i="1" s="1"/>
  <c r="K1877" i="1"/>
  <c r="L1877" i="1" s="1"/>
  <c r="K1845" i="1"/>
  <c r="L1845" i="1" s="1"/>
  <c r="K1813" i="1"/>
  <c r="L1813" i="1" s="1"/>
  <c r="K1781" i="1"/>
  <c r="L1781" i="1" s="1"/>
  <c r="K1749" i="1"/>
  <c r="L1749" i="1" s="1"/>
  <c r="K1717" i="1"/>
  <c r="L1717" i="1" s="1"/>
  <c r="K1685" i="1"/>
  <c r="L1685" i="1" s="1"/>
  <c r="K1653" i="1"/>
  <c r="L1653" i="1" s="1"/>
  <c r="K1621" i="1"/>
  <c r="L1621" i="1" s="1"/>
  <c r="K1589" i="1"/>
  <c r="L1589" i="1" s="1"/>
  <c r="K1557" i="1"/>
  <c r="L1557" i="1" s="1"/>
  <c r="K1525" i="1"/>
  <c r="L1525" i="1" s="1"/>
  <c r="K1493" i="1"/>
  <c r="L1493" i="1" s="1"/>
  <c r="K1461" i="1"/>
  <c r="L1461" i="1" s="1"/>
  <c r="K1429" i="1"/>
  <c r="L1429" i="1" s="1"/>
  <c r="K1397" i="1"/>
  <c r="L1397" i="1" s="1"/>
  <c r="K1365" i="1"/>
  <c r="L1365" i="1" s="1"/>
  <c r="K1333" i="1"/>
  <c r="L1333" i="1" s="1"/>
  <c r="K1301" i="1"/>
  <c r="L1301" i="1" s="1"/>
  <c r="K1269" i="1"/>
  <c r="L1269" i="1" s="1"/>
  <c r="K1237" i="1"/>
  <c r="L1237" i="1" s="1"/>
  <c r="K1205" i="1"/>
  <c r="L1205" i="1" s="1"/>
  <c r="K1173" i="1"/>
  <c r="L1173" i="1" s="1"/>
  <c r="K1141" i="1"/>
  <c r="L1141" i="1" s="1"/>
  <c r="K1109" i="1"/>
  <c r="L1109" i="1" s="1"/>
  <c r="K1077" i="1"/>
  <c r="L1077" i="1" s="1"/>
  <c r="K1045" i="1"/>
  <c r="L1045" i="1" s="1"/>
  <c r="K1013" i="1"/>
  <c r="L1013" i="1" s="1"/>
  <c r="K981" i="1"/>
  <c r="L981" i="1" s="1"/>
  <c r="K949" i="1"/>
  <c r="L949" i="1" s="1"/>
  <c r="K917" i="1"/>
  <c r="L917" i="1" s="1"/>
  <c r="K885" i="1"/>
  <c r="L885" i="1" s="1"/>
  <c r="K853" i="1"/>
  <c r="L853" i="1" s="1"/>
  <c r="K821" i="1"/>
  <c r="L821" i="1" s="1"/>
  <c r="K789" i="1"/>
  <c r="L789" i="1" s="1"/>
  <c r="K757" i="1"/>
  <c r="L757" i="1" s="1"/>
  <c r="K693" i="1"/>
  <c r="L693" i="1" s="1"/>
  <c r="K661" i="1"/>
  <c r="L661" i="1" s="1"/>
  <c r="K597" i="1"/>
  <c r="L597" i="1" s="1"/>
  <c r="K565" i="1"/>
  <c r="L565" i="1" s="1"/>
  <c r="K533" i="1"/>
  <c r="L533" i="1" s="1"/>
  <c r="K501" i="1"/>
  <c r="L501" i="1" s="1"/>
  <c r="K469" i="1"/>
  <c r="L469" i="1" s="1"/>
  <c r="K437" i="1"/>
  <c r="L437" i="1" s="1"/>
  <c r="K405" i="1"/>
  <c r="L405" i="1" s="1"/>
  <c r="K373" i="1"/>
  <c r="L373" i="1" s="1"/>
  <c r="K341" i="1"/>
  <c r="L341" i="1" s="1"/>
  <c r="K309" i="1"/>
  <c r="L309" i="1" s="1"/>
  <c r="K277" i="1"/>
  <c r="L277" i="1" s="1"/>
  <c r="K245" i="1"/>
  <c r="L245" i="1" s="1"/>
  <c r="K213" i="1"/>
  <c r="L213" i="1" s="1"/>
  <c r="K181" i="1"/>
  <c r="L181" i="1" s="1"/>
  <c r="K149" i="1"/>
  <c r="L149" i="1" s="1"/>
  <c r="K117" i="1"/>
  <c r="L117" i="1" s="1"/>
  <c r="K85" i="1"/>
  <c r="L85" i="1" s="1"/>
  <c r="K53" i="1"/>
  <c r="L53" i="1" s="1"/>
  <c r="K21" i="1"/>
  <c r="L21" i="1" s="1"/>
  <c r="K5335" i="1"/>
  <c r="L5335" i="1" s="1"/>
  <c r="K4471" i="1"/>
  <c r="L4471" i="1" s="1"/>
  <c r="K3671" i="1"/>
  <c r="L3671" i="1" s="1"/>
  <c r="K2967" i="1"/>
  <c r="L2967" i="1" s="1"/>
  <c r="K2295" i="1"/>
  <c r="L2295" i="1" s="1"/>
  <c r="K1591" i="1"/>
  <c r="L1591" i="1" s="1"/>
  <c r="K1047" i="1"/>
  <c r="L1047" i="1" s="1"/>
  <c r="K471" i="1"/>
  <c r="L471" i="1" s="1"/>
  <c r="K5334" i="1"/>
  <c r="L5334" i="1" s="1"/>
  <c r="K4822" i="1"/>
  <c r="L4822" i="1" s="1"/>
  <c r="K4534" i="1"/>
  <c r="L4534" i="1" s="1"/>
  <c r="K4310" i="1"/>
  <c r="L4310" i="1" s="1"/>
  <c r="K4150" i="1"/>
  <c r="L4150" i="1" s="1"/>
  <c r="K3958" i="1"/>
  <c r="L3958" i="1" s="1"/>
  <c r="K3830" i="1"/>
  <c r="L3830" i="1" s="1"/>
  <c r="K3638" i="1"/>
  <c r="L3638" i="1" s="1"/>
  <c r="K3478" i="1"/>
  <c r="L3478" i="1" s="1"/>
  <c r="K3350" i="1"/>
  <c r="L3350" i="1" s="1"/>
  <c r="K3158" i="1"/>
  <c r="L3158" i="1" s="1"/>
  <c r="K2998" i="1"/>
  <c r="L2998" i="1" s="1"/>
  <c r="K2806" i="1"/>
  <c r="L2806" i="1" s="1"/>
  <c r="K2646" i="1"/>
  <c r="L2646" i="1" s="1"/>
  <c r="K2486" i="1"/>
  <c r="L2486" i="1" s="1"/>
  <c r="K2326" i="1"/>
  <c r="L2326" i="1" s="1"/>
  <c r="K2038" i="1"/>
  <c r="L2038" i="1" s="1"/>
  <c r="K1782" i="1"/>
  <c r="L1782" i="1" s="1"/>
  <c r="K1622" i="1"/>
  <c r="L1622" i="1" s="1"/>
  <c r="K1462" i="1"/>
  <c r="L1462" i="1" s="1"/>
  <c r="K1302" i="1"/>
  <c r="L1302" i="1" s="1"/>
  <c r="K1174" i="1"/>
  <c r="L1174" i="1" s="1"/>
  <c r="K1046" i="1"/>
  <c r="L1046" i="1" s="1"/>
  <c r="K950" i="1"/>
  <c r="L950" i="1" s="1"/>
  <c r="K854" i="1"/>
  <c r="L854" i="1" s="1"/>
  <c r="K758" i="1"/>
  <c r="L758" i="1" s="1"/>
  <c r="K630" i="1"/>
  <c r="L630" i="1" s="1"/>
  <c r="K566" i="1"/>
  <c r="L566" i="1" s="1"/>
  <c r="K502" i="1"/>
  <c r="L502" i="1" s="1"/>
  <c r="K438" i="1"/>
  <c r="L438" i="1" s="1"/>
  <c r="K374" i="1"/>
  <c r="L374" i="1" s="1"/>
  <c r="K278" i="1"/>
  <c r="L278" i="1" s="1"/>
  <c r="K214" i="1"/>
  <c r="L214" i="1" s="1"/>
  <c r="K22" i="1"/>
  <c r="L22" i="1" s="1"/>
  <c r="K5556" i="1"/>
  <c r="L5556" i="1" s="1"/>
  <c r="K5524" i="1"/>
  <c r="L5524" i="1" s="1"/>
  <c r="K5492" i="1"/>
  <c r="L5492" i="1" s="1"/>
  <c r="K5460" i="1"/>
  <c r="L5460" i="1" s="1"/>
  <c r="K5428" i="1"/>
  <c r="L5428" i="1" s="1"/>
  <c r="K5396" i="1"/>
  <c r="L5396" i="1" s="1"/>
  <c r="K5364" i="1"/>
  <c r="L5364" i="1" s="1"/>
  <c r="K5332" i="1"/>
  <c r="L5332" i="1" s="1"/>
  <c r="K5300" i="1"/>
  <c r="L5300" i="1" s="1"/>
  <c r="K5268" i="1"/>
  <c r="L5268" i="1" s="1"/>
  <c r="K5236" i="1"/>
  <c r="L5236" i="1" s="1"/>
  <c r="K5204" i="1"/>
  <c r="L5204" i="1" s="1"/>
  <c r="K5172" i="1"/>
  <c r="L5172" i="1" s="1"/>
  <c r="K5140" i="1"/>
  <c r="L5140" i="1" s="1"/>
  <c r="K5108" i="1"/>
  <c r="L5108" i="1" s="1"/>
  <c r="K5076" i="1"/>
  <c r="L5076" i="1" s="1"/>
  <c r="K5044" i="1"/>
  <c r="L5044" i="1" s="1"/>
  <c r="K5012" i="1"/>
  <c r="L5012" i="1" s="1"/>
  <c r="K4980" i="1"/>
  <c r="L4980" i="1" s="1"/>
  <c r="K4948" i="1"/>
  <c r="L4948" i="1" s="1"/>
  <c r="K4916" i="1"/>
  <c r="L4916" i="1" s="1"/>
  <c r="K4884" i="1"/>
  <c r="L4884" i="1" s="1"/>
  <c r="K4852" i="1"/>
  <c r="L4852" i="1" s="1"/>
  <c r="K4820" i="1"/>
  <c r="L4820" i="1" s="1"/>
  <c r="K4788" i="1"/>
  <c r="L4788" i="1" s="1"/>
  <c r="K4756" i="1"/>
  <c r="L4756" i="1" s="1"/>
  <c r="K4724" i="1"/>
  <c r="L4724" i="1" s="1"/>
  <c r="K4692" i="1"/>
  <c r="L4692" i="1" s="1"/>
  <c r="K4660" i="1"/>
  <c r="L4660" i="1" s="1"/>
  <c r="K4628" i="1"/>
  <c r="L4628" i="1" s="1"/>
  <c r="K4596" i="1"/>
  <c r="L4596" i="1" s="1"/>
  <c r="K4564" i="1"/>
  <c r="L4564" i="1" s="1"/>
  <c r="K4532" i="1"/>
  <c r="L4532" i="1" s="1"/>
  <c r="K4500" i="1"/>
  <c r="L4500" i="1" s="1"/>
  <c r="K4468" i="1"/>
  <c r="L4468" i="1" s="1"/>
  <c r="K4436" i="1"/>
  <c r="L4436" i="1" s="1"/>
  <c r="K4404" i="1"/>
  <c r="L4404" i="1" s="1"/>
  <c r="K4372" i="1"/>
  <c r="L4372" i="1" s="1"/>
  <c r="K4340" i="1"/>
  <c r="L4340" i="1" s="1"/>
  <c r="K4308" i="1"/>
  <c r="L4308" i="1" s="1"/>
  <c r="K4276" i="1"/>
  <c r="L4276" i="1" s="1"/>
  <c r="K4244" i="1"/>
  <c r="L4244" i="1" s="1"/>
  <c r="K4212" i="1"/>
  <c r="L4212" i="1" s="1"/>
  <c r="K4180" i="1"/>
  <c r="L4180" i="1" s="1"/>
  <c r="K4148" i="1"/>
  <c r="L4148" i="1" s="1"/>
  <c r="K4116" i="1"/>
  <c r="L4116" i="1" s="1"/>
  <c r="K4084" i="1"/>
  <c r="L4084" i="1" s="1"/>
  <c r="K4052" i="1"/>
  <c r="L4052" i="1" s="1"/>
  <c r="K4020" i="1"/>
  <c r="L4020" i="1" s="1"/>
  <c r="K3988" i="1"/>
  <c r="L3988" i="1" s="1"/>
  <c r="K3956" i="1"/>
  <c r="L3956" i="1" s="1"/>
  <c r="K3924" i="1"/>
  <c r="L3924" i="1" s="1"/>
  <c r="K3892" i="1"/>
  <c r="L3892" i="1" s="1"/>
  <c r="K3860" i="1"/>
  <c r="L3860" i="1" s="1"/>
  <c r="K3828" i="1"/>
  <c r="L3828" i="1" s="1"/>
  <c r="K3796" i="1"/>
  <c r="L3796" i="1" s="1"/>
  <c r="K3764" i="1"/>
  <c r="L3764" i="1" s="1"/>
  <c r="K3732" i="1"/>
  <c r="L3732" i="1" s="1"/>
  <c r="K3700" i="1"/>
  <c r="L3700" i="1" s="1"/>
  <c r="K3668" i="1"/>
  <c r="L3668" i="1" s="1"/>
  <c r="K3636" i="1"/>
  <c r="L3636" i="1" s="1"/>
  <c r="K3604" i="1"/>
  <c r="L3604" i="1" s="1"/>
  <c r="K3572" i="1"/>
  <c r="L3572" i="1" s="1"/>
  <c r="K3540" i="1"/>
  <c r="L3540" i="1" s="1"/>
  <c r="K3508" i="1"/>
  <c r="L3508" i="1" s="1"/>
  <c r="K3476" i="1"/>
  <c r="L3476" i="1" s="1"/>
  <c r="K3444" i="1"/>
  <c r="L3444" i="1" s="1"/>
  <c r="K3412" i="1"/>
  <c r="L3412" i="1" s="1"/>
  <c r="K3380" i="1"/>
  <c r="L3380" i="1" s="1"/>
  <c r="K3348" i="1"/>
  <c r="L3348" i="1" s="1"/>
  <c r="K3316" i="1"/>
  <c r="L3316" i="1" s="1"/>
  <c r="K3284" i="1"/>
  <c r="L3284" i="1" s="1"/>
  <c r="K3252" i="1"/>
  <c r="L3252" i="1" s="1"/>
  <c r="K3220" i="1"/>
  <c r="L3220" i="1" s="1"/>
  <c r="K3188" i="1"/>
  <c r="L3188" i="1" s="1"/>
  <c r="K3156" i="1"/>
  <c r="L3156" i="1" s="1"/>
  <c r="K3124" i="1"/>
  <c r="L3124" i="1" s="1"/>
  <c r="K3092" i="1"/>
  <c r="L3092" i="1" s="1"/>
  <c r="K3060" i="1"/>
  <c r="L3060" i="1" s="1"/>
  <c r="K3028" i="1"/>
  <c r="L3028" i="1" s="1"/>
  <c r="K2996" i="1"/>
  <c r="L2996" i="1" s="1"/>
  <c r="K2964" i="1"/>
  <c r="L2964" i="1" s="1"/>
  <c r="K2932" i="1"/>
  <c r="L2932" i="1" s="1"/>
  <c r="K2900" i="1"/>
  <c r="L2900" i="1" s="1"/>
  <c r="K2868" i="1"/>
  <c r="L2868" i="1" s="1"/>
  <c r="K2836" i="1"/>
  <c r="L2836" i="1" s="1"/>
  <c r="K2804" i="1"/>
  <c r="L2804" i="1" s="1"/>
  <c r="K2772" i="1"/>
  <c r="L2772" i="1" s="1"/>
  <c r="K2740" i="1"/>
  <c r="L2740" i="1" s="1"/>
  <c r="K2708" i="1"/>
  <c r="L2708" i="1" s="1"/>
  <c r="K2676" i="1"/>
  <c r="L2676" i="1" s="1"/>
  <c r="K2644" i="1"/>
  <c r="L2644" i="1" s="1"/>
  <c r="K2612" i="1"/>
  <c r="L2612" i="1" s="1"/>
  <c r="K2580" i="1"/>
  <c r="L2580" i="1" s="1"/>
  <c r="K2548" i="1"/>
  <c r="L2548" i="1" s="1"/>
  <c r="K2516" i="1"/>
  <c r="L2516" i="1" s="1"/>
  <c r="K2484" i="1"/>
  <c r="L2484" i="1" s="1"/>
  <c r="K2452" i="1"/>
  <c r="L2452" i="1" s="1"/>
  <c r="K2420" i="1"/>
  <c r="L2420" i="1" s="1"/>
  <c r="K2388" i="1"/>
  <c r="L2388" i="1" s="1"/>
  <c r="K2356" i="1"/>
  <c r="L2356" i="1" s="1"/>
  <c r="K2324" i="1"/>
  <c r="L2324" i="1" s="1"/>
  <c r="K2292" i="1"/>
  <c r="L2292" i="1" s="1"/>
  <c r="K2260" i="1"/>
  <c r="L2260" i="1" s="1"/>
  <c r="K2228" i="1"/>
  <c r="L2228" i="1" s="1"/>
  <c r="K2196" i="1"/>
  <c r="L2196" i="1" s="1"/>
  <c r="K2164" i="1"/>
  <c r="L2164" i="1" s="1"/>
  <c r="K2132" i="1"/>
  <c r="L2132" i="1" s="1"/>
  <c r="K2100" i="1"/>
  <c r="L2100" i="1" s="1"/>
  <c r="K2068" i="1"/>
  <c r="L2068" i="1" s="1"/>
  <c r="K2036" i="1"/>
  <c r="L2036" i="1" s="1"/>
  <c r="K2004" i="1"/>
  <c r="L2004" i="1" s="1"/>
  <c r="K1972" i="1"/>
  <c r="L1972" i="1" s="1"/>
  <c r="K1940" i="1"/>
  <c r="L1940" i="1" s="1"/>
  <c r="K1908" i="1"/>
  <c r="L1908" i="1" s="1"/>
  <c r="K1876" i="1"/>
  <c r="L1876" i="1" s="1"/>
  <c r="K1844" i="1"/>
  <c r="L1844" i="1" s="1"/>
  <c r="K1812" i="1"/>
  <c r="L1812" i="1" s="1"/>
  <c r="K1780" i="1"/>
  <c r="L1780" i="1" s="1"/>
  <c r="K1748" i="1"/>
  <c r="L1748" i="1" s="1"/>
  <c r="K1716" i="1"/>
  <c r="L1716" i="1" s="1"/>
  <c r="K1684" i="1"/>
  <c r="L1684" i="1" s="1"/>
  <c r="K1652" i="1"/>
  <c r="L1652" i="1" s="1"/>
  <c r="K1620" i="1"/>
  <c r="L1620" i="1" s="1"/>
  <c r="K1588" i="1"/>
  <c r="L1588" i="1" s="1"/>
  <c r="K1556" i="1"/>
  <c r="L1556" i="1" s="1"/>
  <c r="K1524" i="1"/>
  <c r="L1524" i="1" s="1"/>
  <c r="K1492" i="1"/>
  <c r="L1492" i="1" s="1"/>
  <c r="K1460" i="1"/>
  <c r="L1460" i="1" s="1"/>
  <c r="K1428" i="1"/>
  <c r="L1428" i="1" s="1"/>
  <c r="K1396" i="1"/>
  <c r="L1396" i="1" s="1"/>
  <c r="K1364" i="1"/>
  <c r="L1364" i="1" s="1"/>
  <c r="K1332" i="1"/>
  <c r="L1332" i="1" s="1"/>
  <c r="K1300" i="1"/>
  <c r="L1300" i="1" s="1"/>
  <c r="K1268" i="1"/>
  <c r="L1268" i="1" s="1"/>
  <c r="K1236" i="1"/>
  <c r="L1236" i="1" s="1"/>
  <c r="K1204" i="1"/>
  <c r="L1204" i="1" s="1"/>
  <c r="K1172" i="1"/>
  <c r="L1172" i="1" s="1"/>
  <c r="K1140" i="1"/>
  <c r="L1140" i="1" s="1"/>
  <c r="K1108" i="1"/>
  <c r="L1108" i="1" s="1"/>
  <c r="K1076" i="1"/>
  <c r="L1076" i="1" s="1"/>
  <c r="K1044" i="1"/>
  <c r="L1044" i="1" s="1"/>
  <c r="K1012" i="1"/>
  <c r="L1012" i="1" s="1"/>
  <c r="K980" i="1"/>
  <c r="L980" i="1" s="1"/>
  <c r="K948" i="1"/>
  <c r="L948" i="1" s="1"/>
  <c r="K916" i="1"/>
  <c r="L916" i="1" s="1"/>
  <c r="K884" i="1"/>
  <c r="L884" i="1" s="1"/>
  <c r="K852" i="1"/>
  <c r="L852" i="1" s="1"/>
  <c r="K820" i="1"/>
  <c r="L820" i="1" s="1"/>
  <c r="K788" i="1"/>
  <c r="L788" i="1" s="1"/>
  <c r="K756" i="1"/>
  <c r="L756" i="1" s="1"/>
  <c r="K724" i="1"/>
  <c r="L724" i="1" s="1"/>
  <c r="K692" i="1"/>
  <c r="L692" i="1" s="1"/>
  <c r="K660" i="1"/>
  <c r="L660" i="1" s="1"/>
  <c r="K628" i="1"/>
  <c r="L628" i="1" s="1"/>
  <c r="K596" i="1"/>
  <c r="L596" i="1" s="1"/>
  <c r="K564" i="1"/>
  <c r="L564" i="1" s="1"/>
  <c r="K500" i="1"/>
  <c r="L500" i="1" s="1"/>
  <c r="K468" i="1"/>
  <c r="L468" i="1" s="1"/>
  <c r="K436" i="1"/>
  <c r="L436" i="1" s="1"/>
  <c r="K404" i="1"/>
  <c r="L404" i="1" s="1"/>
  <c r="K372" i="1"/>
  <c r="L372" i="1" s="1"/>
  <c r="K340" i="1"/>
  <c r="L340" i="1" s="1"/>
  <c r="K308" i="1"/>
  <c r="L308" i="1" s="1"/>
  <c r="K276" i="1"/>
  <c r="L276" i="1" s="1"/>
  <c r="K244" i="1"/>
  <c r="L244" i="1" s="1"/>
  <c r="K212" i="1"/>
  <c r="L212" i="1" s="1"/>
  <c r="K180" i="1"/>
  <c r="L180" i="1" s="1"/>
  <c r="K148" i="1"/>
  <c r="L148" i="1" s="1"/>
  <c r="K116" i="1"/>
  <c r="L116" i="1" s="1"/>
  <c r="K84" i="1"/>
  <c r="L84" i="1" s="1"/>
  <c r="K52" i="1"/>
  <c r="L52" i="1" s="1"/>
  <c r="K20" i="1"/>
  <c r="L20" i="1" s="1"/>
  <c r="K5431" i="1"/>
  <c r="L5431" i="1" s="1"/>
  <c r="K4567" i="1"/>
  <c r="L4567" i="1" s="1"/>
  <c r="K3767" i="1"/>
  <c r="L3767" i="1" s="1"/>
  <c r="K3127" i="1"/>
  <c r="L3127" i="1" s="1"/>
  <c r="K2391" i="1"/>
  <c r="L2391" i="1" s="1"/>
  <c r="K1783" i="1"/>
  <c r="L1783" i="1" s="1"/>
  <c r="K1111" i="1"/>
  <c r="L1111" i="1" s="1"/>
  <c r="K343" i="1"/>
  <c r="L343" i="1" s="1"/>
  <c r="K5174" i="1"/>
  <c r="L5174" i="1" s="1"/>
  <c r="K4694" i="1"/>
  <c r="L4694" i="1" s="1"/>
  <c r="K4502" i="1"/>
  <c r="L4502" i="1" s="1"/>
  <c r="K4342" i="1"/>
  <c r="L4342" i="1" s="1"/>
  <c r="K4086" i="1"/>
  <c r="L4086" i="1" s="1"/>
  <c r="K3734" i="1"/>
  <c r="L3734" i="1" s="1"/>
  <c r="K2870" i="1"/>
  <c r="L2870" i="1" s="1"/>
  <c r="K5235" i="1"/>
  <c r="L5235" i="1" s="1"/>
  <c r="K5203" i="1"/>
  <c r="L5203" i="1" s="1"/>
  <c r="K5171" i="1"/>
  <c r="L5171" i="1" s="1"/>
  <c r="K5139" i="1"/>
  <c r="L5139" i="1" s="1"/>
  <c r="K5107" i="1"/>
  <c r="L5107" i="1" s="1"/>
  <c r="K5075" i="1"/>
  <c r="L5075" i="1" s="1"/>
  <c r="K5043" i="1"/>
  <c r="L5043" i="1" s="1"/>
  <c r="K5011" i="1"/>
  <c r="L5011" i="1" s="1"/>
  <c r="K4979" i="1"/>
  <c r="L4979" i="1" s="1"/>
  <c r="K4947" i="1"/>
  <c r="L4947" i="1" s="1"/>
  <c r="K4915" i="1"/>
  <c r="L4915" i="1" s="1"/>
  <c r="K4883" i="1"/>
  <c r="L4883" i="1" s="1"/>
  <c r="K4851" i="1"/>
  <c r="L4851" i="1" s="1"/>
  <c r="K4819" i="1"/>
  <c r="L4819" i="1" s="1"/>
  <c r="K4787" i="1"/>
  <c r="L4787" i="1" s="1"/>
  <c r="K4755" i="1"/>
  <c r="L4755" i="1" s="1"/>
  <c r="K4723" i="1"/>
  <c r="L4723" i="1" s="1"/>
  <c r="K4691" i="1"/>
  <c r="L4691" i="1" s="1"/>
  <c r="K4659" i="1"/>
  <c r="L4659" i="1" s="1"/>
  <c r="K4627" i="1"/>
  <c r="L4627" i="1" s="1"/>
  <c r="K4595" i="1"/>
  <c r="L4595" i="1" s="1"/>
  <c r="K4563" i="1"/>
  <c r="L4563" i="1" s="1"/>
  <c r="K4531" i="1"/>
  <c r="L4531" i="1" s="1"/>
  <c r="K4499" i="1"/>
  <c r="L4499" i="1" s="1"/>
  <c r="K4467" i="1"/>
  <c r="L4467" i="1" s="1"/>
  <c r="K4435" i="1"/>
  <c r="L4435" i="1" s="1"/>
  <c r="K4403" i="1"/>
  <c r="L4403" i="1" s="1"/>
  <c r="K4371" i="1"/>
  <c r="L4371" i="1" s="1"/>
  <c r="K4339" i="1"/>
  <c r="L4339" i="1" s="1"/>
  <c r="K4307" i="1"/>
  <c r="L4307" i="1" s="1"/>
  <c r="K4275" i="1"/>
  <c r="L4275" i="1" s="1"/>
  <c r="K4243" i="1"/>
  <c r="L4243" i="1" s="1"/>
  <c r="K4211" i="1"/>
  <c r="L4211" i="1" s="1"/>
  <c r="K4179" i="1"/>
  <c r="L4179" i="1" s="1"/>
  <c r="K4147" i="1"/>
  <c r="L4147" i="1" s="1"/>
  <c r="K4115" i="1"/>
  <c r="L4115" i="1" s="1"/>
  <c r="K4083" i="1"/>
  <c r="L4083" i="1" s="1"/>
  <c r="K4051" i="1"/>
  <c r="L4051" i="1" s="1"/>
  <c r="K4019" i="1"/>
  <c r="L4019" i="1" s="1"/>
  <c r="K3987" i="1"/>
  <c r="L3987" i="1" s="1"/>
  <c r="K3955" i="1"/>
  <c r="L3955" i="1" s="1"/>
  <c r="K3923" i="1"/>
  <c r="L3923" i="1" s="1"/>
  <c r="K3891" i="1"/>
  <c r="L3891" i="1" s="1"/>
  <c r="K3859" i="1"/>
  <c r="L3859" i="1" s="1"/>
  <c r="K3827" i="1"/>
  <c r="L3827" i="1" s="1"/>
  <c r="K3795" i="1"/>
  <c r="L3795" i="1" s="1"/>
  <c r="K3763" i="1"/>
  <c r="L3763" i="1" s="1"/>
  <c r="K3731" i="1"/>
  <c r="L3731" i="1" s="1"/>
  <c r="K3699" i="1"/>
  <c r="L3699" i="1" s="1"/>
  <c r="K3667" i="1"/>
  <c r="L3667" i="1" s="1"/>
  <c r="K3635" i="1"/>
  <c r="L3635" i="1" s="1"/>
  <c r="K3603" i="1"/>
  <c r="L3603" i="1" s="1"/>
  <c r="K3571" i="1"/>
  <c r="L3571" i="1" s="1"/>
  <c r="K3539" i="1"/>
  <c r="L3539" i="1" s="1"/>
  <c r="K3507" i="1"/>
  <c r="L3507" i="1" s="1"/>
  <c r="K3475" i="1"/>
  <c r="L3475" i="1" s="1"/>
  <c r="K3443" i="1"/>
  <c r="L3443" i="1" s="1"/>
  <c r="K3411" i="1"/>
  <c r="L3411" i="1" s="1"/>
  <c r="K3379" i="1"/>
  <c r="L3379" i="1" s="1"/>
  <c r="K3347" i="1"/>
  <c r="L3347" i="1" s="1"/>
  <c r="K3315" i="1"/>
  <c r="L3315" i="1" s="1"/>
  <c r="K3283" i="1"/>
  <c r="L3283" i="1" s="1"/>
  <c r="K3251" i="1"/>
  <c r="L3251" i="1" s="1"/>
  <c r="K3219" i="1"/>
  <c r="L3219" i="1" s="1"/>
  <c r="K3187" i="1"/>
  <c r="L3187" i="1" s="1"/>
  <c r="K3155" i="1"/>
  <c r="L3155" i="1" s="1"/>
  <c r="K3123" i="1"/>
  <c r="L3123" i="1" s="1"/>
  <c r="K3091" i="1"/>
  <c r="L3091" i="1" s="1"/>
  <c r="K3059" i="1"/>
  <c r="L3059" i="1" s="1"/>
  <c r="K3027" i="1"/>
  <c r="L3027" i="1" s="1"/>
  <c r="K2995" i="1"/>
  <c r="L2995" i="1" s="1"/>
  <c r="K2963" i="1"/>
  <c r="L2963" i="1" s="1"/>
  <c r="K2931" i="1"/>
  <c r="L2931" i="1" s="1"/>
  <c r="K2899" i="1"/>
  <c r="L2899" i="1" s="1"/>
  <c r="K2867" i="1"/>
  <c r="L2867" i="1" s="1"/>
  <c r="K2835" i="1"/>
  <c r="L2835" i="1" s="1"/>
  <c r="K2803" i="1"/>
  <c r="L2803" i="1" s="1"/>
  <c r="K2771" i="1"/>
  <c r="L2771" i="1" s="1"/>
  <c r="K2739" i="1"/>
  <c r="L2739" i="1" s="1"/>
  <c r="K2707" i="1"/>
  <c r="L2707" i="1" s="1"/>
  <c r="K2675" i="1"/>
  <c r="L2675" i="1" s="1"/>
  <c r="K2643" i="1"/>
  <c r="L2643" i="1" s="1"/>
  <c r="K2611" i="1"/>
  <c r="L2611" i="1" s="1"/>
  <c r="K2579" i="1"/>
  <c r="L2579" i="1" s="1"/>
  <c r="K2547" i="1"/>
  <c r="L2547" i="1" s="1"/>
  <c r="K2515" i="1"/>
  <c r="L2515" i="1" s="1"/>
  <c r="K2483" i="1"/>
  <c r="L2483" i="1" s="1"/>
  <c r="K2451" i="1"/>
  <c r="L2451" i="1" s="1"/>
  <c r="K2419" i="1"/>
  <c r="L2419" i="1" s="1"/>
  <c r="K2387" i="1"/>
  <c r="L2387" i="1" s="1"/>
  <c r="K2355" i="1"/>
  <c r="L2355" i="1" s="1"/>
  <c r="K2323" i="1"/>
  <c r="L2323" i="1" s="1"/>
  <c r="K2291" i="1"/>
  <c r="L2291" i="1" s="1"/>
  <c r="K2259" i="1"/>
  <c r="L2259" i="1" s="1"/>
  <c r="K2227" i="1"/>
  <c r="L2227" i="1" s="1"/>
  <c r="K2195" i="1"/>
  <c r="L2195" i="1" s="1"/>
  <c r="K2163" i="1"/>
  <c r="L2163" i="1" s="1"/>
  <c r="K2131" i="1"/>
  <c r="L2131" i="1" s="1"/>
  <c r="K2099" i="1"/>
  <c r="L2099" i="1" s="1"/>
  <c r="K2067" i="1"/>
  <c r="L2067" i="1" s="1"/>
  <c r="K2035" i="1"/>
  <c r="L2035" i="1" s="1"/>
  <c r="K2003" i="1"/>
  <c r="L2003" i="1" s="1"/>
  <c r="K1971" i="1"/>
  <c r="L1971" i="1" s="1"/>
  <c r="K1939" i="1"/>
  <c r="L1939" i="1" s="1"/>
  <c r="K1907" i="1"/>
  <c r="L1907" i="1" s="1"/>
  <c r="K1875" i="1"/>
  <c r="L1875" i="1" s="1"/>
  <c r="K1843" i="1"/>
  <c r="L1843" i="1" s="1"/>
  <c r="K1811" i="1"/>
  <c r="L1811" i="1" s="1"/>
  <c r="K1779" i="1"/>
  <c r="L1779" i="1" s="1"/>
  <c r="K1747" i="1"/>
  <c r="L1747" i="1" s="1"/>
  <c r="K1715" i="1"/>
  <c r="L1715" i="1" s="1"/>
  <c r="K1683" i="1"/>
  <c r="L1683" i="1" s="1"/>
  <c r="K1651" i="1"/>
  <c r="L1651" i="1" s="1"/>
  <c r="K1619" i="1"/>
  <c r="L1619" i="1" s="1"/>
  <c r="K1587" i="1"/>
  <c r="L1587" i="1" s="1"/>
  <c r="K1555" i="1"/>
  <c r="L1555" i="1" s="1"/>
  <c r="K1523" i="1"/>
  <c r="L1523" i="1" s="1"/>
  <c r="K1491" i="1"/>
  <c r="L1491" i="1" s="1"/>
  <c r="K1459" i="1"/>
  <c r="L1459" i="1" s="1"/>
  <c r="K1427" i="1"/>
  <c r="L1427" i="1" s="1"/>
  <c r="K1395" i="1"/>
  <c r="L1395" i="1" s="1"/>
  <c r="K1363" i="1"/>
  <c r="L1363" i="1" s="1"/>
  <c r="K1331" i="1"/>
  <c r="L1331" i="1" s="1"/>
  <c r="K1299" i="1"/>
  <c r="L1299" i="1" s="1"/>
  <c r="K1267" i="1"/>
  <c r="L1267" i="1" s="1"/>
  <c r="K1235" i="1"/>
  <c r="L1235" i="1" s="1"/>
  <c r="K1203" i="1"/>
  <c r="L1203" i="1" s="1"/>
  <c r="K1171" i="1"/>
  <c r="L1171" i="1" s="1"/>
  <c r="K1139" i="1"/>
  <c r="L1139" i="1" s="1"/>
  <c r="K1107" i="1"/>
  <c r="L1107" i="1" s="1"/>
  <c r="K1075" i="1"/>
  <c r="L1075" i="1" s="1"/>
  <c r="K1043" i="1"/>
  <c r="L1043" i="1" s="1"/>
  <c r="K1011" i="1"/>
  <c r="L1011" i="1" s="1"/>
  <c r="K979" i="1"/>
  <c r="L979" i="1" s="1"/>
  <c r="K947" i="1"/>
  <c r="L947" i="1" s="1"/>
  <c r="K915" i="1"/>
  <c r="L915" i="1" s="1"/>
  <c r="K883" i="1"/>
  <c r="L883" i="1" s="1"/>
  <c r="K851" i="1"/>
  <c r="L851" i="1" s="1"/>
  <c r="K819" i="1"/>
  <c r="L819" i="1" s="1"/>
  <c r="K787" i="1"/>
  <c r="L787" i="1" s="1"/>
  <c r="K755" i="1"/>
  <c r="L755" i="1" s="1"/>
  <c r="K723" i="1"/>
  <c r="L723" i="1" s="1"/>
  <c r="K691" i="1"/>
  <c r="L691" i="1" s="1"/>
  <c r="K659" i="1"/>
  <c r="L659" i="1" s="1"/>
  <c r="K627" i="1"/>
  <c r="L627" i="1" s="1"/>
  <c r="K595" i="1"/>
  <c r="L595" i="1" s="1"/>
  <c r="K563" i="1"/>
  <c r="L563" i="1" s="1"/>
  <c r="K531" i="1"/>
  <c r="L531" i="1" s="1"/>
  <c r="K499" i="1"/>
  <c r="L499" i="1" s="1"/>
  <c r="K467" i="1"/>
  <c r="L467" i="1" s="1"/>
  <c r="K435" i="1"/>
  <c r="L435" i="1" s="1"/>
  <c r="K403" i="1"/>
  <c r="L403" i="1" s="1"/>
  <c r="K371" i="1"/>
  <c r="L371" i="1" s="1"/>
  <c r="K339" i="1"/>
  <c r="L339" i="1" s="1"/>
  <c r="K307" i="1"/>
  <c r="L307" i="1" s="1"/>
  <c r="K243" i="1"/>
  <c r="L243" i="1" s="1"/>
  <c r="K211" i="1"/>
  <c r="L211" i="1" s="1"/>
  <c r="K179" i="1"/>
  <c r="L179" i="1" s="1"/>
  <c r="K147" i="1"/>
  <c r="L147" i="1" s="1"/>
  <c r="K115" i="1"/>
  <c r="L115" i="1" s="1"/>
  <c r="K83" i="1"/>
  <c r="L83" i="1" s="1"/>
  <c r="K51" i="1"/>
  <c r="L51" i="1" s="1"/>
  <c r="K19" i="1"/>
  <c r="L19" i="1" s="1"/>
  <c r="K5015" i="1"/>
  <c r="L5015" i="1" s="1"/>
  <c r="K4151" i="1"/>
  <c r="L4151" i="1" s="1"/>
  <c r="K3415" i="1"/>
  <c r="L3415" i="1" s="1"/>
  <c r="K2743" i="1"/>
  <c r="L2743" i="1" s="1"/>
  <c r="K2135" i="1"/>
  <c r="L2135" i="1" s="1"/>
  <c r="K1623" i="1"/>
  <c r="L1623" i="1" s="1"/>
  <c r="K1079" i="1"/>
  <c r="L1079" i="1" s="1"/>
  <c r="K375" i="1"/>
  <c r="L375" i="1" s="1"/>
  <c r="K5270" i="1"/>
  <c r="L5270" i="1" s="1"/>
  <c r="K4886" i="1"/>
  <c r="L4886" i="1" s="1"/>
  <c r="K4630" i="1"/>
  <c r="L4630" i="1" s="1"/>
  <c r="K4438" i="1"/>
  <c r="L4438" i="1" s="1"/>
  <c r="K4246" i="1"/>
  <c r="L4246" i="1" s="1"/>
  <c r="K4054" i="1"/>
  <c r="L4054" i="1" s="1"/>
  <c r="K3894" i="1"/>
  <c r="L3894" i="1" s="1"/>
  <c r="K3702" i="1"/>
  <c r="L3702" i="1" s="1"/>
  <c r="K3542" i="1"/>
  <c r="L3542" i="1" s="1"/>
  <c r="K3382" i="1"/>
  <c r="L3382" i="1" s="1"/>
  <c r="K3190" i="1"/>
  <c r="L3190" i="1" s="1"/>
  <c r="K3030" i="1"/>
  <c r="L3030" i="1" s="1"/>
  <c r="K2838" i="1"/>
  <c r="L2838" i="1" s="1"/>
  <c r="K2710" i="1"/>
  <c r="L2710" i="1" s="1"/>
  <c r="K2550" i="1"/>
  <c r="L2550" i="1" s="1"/>
  <c r="K2390" i="1"/>
  <c r="L2390" i="1" s="1"/>
  <c r="K2230" i="1"/>
  <c r="L2230" i="1" s="1"/>
  <c r="K2102" i="1"/>
  <c r="L2102" i="1" s="1"/>
  <c r="K1942" i="1"/>
  <c r="L1942" i="1" s="1"/>
  <c r="K1814" i="1"/>
  <c r="L1814" i="1" s="1"/>
  <c r="K1686" i="1"/>
  <c r="L1686" i="1" s="1"/>
  <c r="K1526" i="1"/>
  <c r="L1526" i="1" s="1"/>
  <c r="K1334" i="1"/>
  <c r="L1334" i="1" s="1"/>
  <c r="K1110" i="1"/>
  <c r="L1110" i="1" s="1"/>
  <c r="K726" i="1"/>
  <c r="L726" i="1" s="1"/>
  <c r="K118" i="1"/>
  <c r="L118" i="1" s="1"/>
  <c r="K5523" i="1"/>
  <c r="L5523" i="1" s="1"/>
  <c r="K5427" i="1"/>
  <c r="L5427" i="1" s="1"/>
  <c r="K5395" i="1"/>
  <c r="L5395" i="1" s="1"/>
  <c r="K5299" i="1"/>
  <c r="L5299" i="1" s="1"/>
  <c r="K5554" i="1"/>
  <c r="L5554" i="1" s="1"/>
  <c r="K5522" i="1"/>
  <c r="L5522" i="1" s="1"/>
  <c r="K5490" i="1"/>
  <c r="L5490" i="1" s="1"/>
  <c r="K5458" i="1"/>
  <c r="L5458" i="1" s="1"/>
  <c r="K5426" i="1"/>
  <c r="L5426" i="1" s="1"/>
  <c r="K5394" i="1"/>
  <c r="L5394" i="1" s="1"/>
  <c r="K5362" i="1"/>
  <c r="L5362" i="1" s="1"/>
  <c r="K5330" i="1"/>
  <c r="L5330" i="1" s="1"/>
  <c r="K5298" i="1"/>
  <c r="L5298" i="1" s="1"/>
  <c r="K5266" i="1"/>
  <c r="L5266" i="1" s="1"/>
  <c r="K5234" i="1"/>
  <c r="L5234" i="1" s="1"/>
  <c r="K5202" i="1"/>
  <c r="L5202" i="1" s="1"/>
  <c r="K5170" i="1"/>
  <c r="L5170" i="1" s="1"/>
  <c r="K5138" i="1"/>
  <c r="L5138" i="1" s="1"/>
  <c r="K5106" i="1"/>
  <c r="L5106" i="1" s="1"/>
  <c r="K5074" i="1"/>
  <c r="L5074" i="1" s="1"/>
  <c r="K5042" i="1"/>
  <c r="L5042" i="1" s="1"/>
  <c r="K5010" i="1"/>
  <c r="L5010" i="1" s="1"/>
  <c r="K4978" i="1"/>
  <c r="L4978" i="1" s="1"/>
  <c r="K4946" i="1"/>
  <c r="L4946" i="1" s="1"/>
  <c r="K4914" i="1"/>
  <c r="L4914" i="1" s="1"/>
  <c r="K4882" i="1"/>
  <c r="L4882" i="1" s="1"/>
  <c r="K4850" i="1"/>
  <c r="L4850" i="1" s="1"/>
  <c r="K4818" i="1"/>
  <c r="L4818" i="1" s="1"/>
  <c r="K4786" i="1"/>
  <c r="L4786" i="1" s="1"/>
  <c r="K4754" i="1"/>
  <c r="L4754" i="1" s="1"/>
  <c r="K4722" i="1"/>
  <c r="L4722" i="1" s="1"/>
  <c r="K4690" i="1"/>
  <c r="L4690" i="1" s="1"/>
  <c r="K4658" i="1"/>
  <c r="L4658" i="1" s="1"/>
  <c r="K4626" i="1"/>
  <c r="L4626" i="1" s="1"/>
  <c r="K4594" i="1"/>
  <c r="L4594" i="1" s="1"/>
  <c r="K4562" i="1"/>
  <c r="L4562" i="1" s="1"/>
  <c r="K4530" i="1"/>
  <c r="L4530" i="1" s="1"/>
  <c r="K4498" i="1"/>
  <c r="L4498" i="1" s="1"/>
  <c r="K4466" i="1"/>
  <c r="L4466" i="1" s="1"/>
  <c r="K4434" i="1"/>
  <c r="L4434" i="1" s="1"/>
  <c r="K4402" i="1"/>
  <c r="L4402" i="1" s="1"/>
  <c r="K4370" i="1"/>
  <c r="L4370" i="1" s="1"/>
  <c r="K4338" i="1"/>
  <c r="L4338" i="1" s="1"/>
  <c r="K4306" i="1"/>
  <c r="L4306" i="1" s="1"/>
  <c r="K4274" i="1"/>
  <c r="L4274" i="1" s="1"/>
  <c r="K4242" i="1"/>
  <c r="L4242" i="1" s="1"/>
  <c r="K4210" i="1"/>
  <c r="L4210" i="1" s="1"/>
  <c r="K4178" i="1"/>
  <c r="L4178" i="1" s="1"/>
  <c r="K4146" i="1"/>
  <c r="L4146" i="1" s="1"/>
  <c r="K4114" i="1"/>
  <c r="L4114" i="1" s="1"/>
  <c r="K4082" i="1"/>
  <c r="L4082" i="1" s="1"/>
  <c r="K4018" i="1"/>
  <c r="L4018" i="1" s="1"/>
  <c r="K3986" i="1"/>
  <c r="L3986" i="1" s="1"/>
  <c r="K3954" i="1"/>
  <c r="L3954" i="1" s="1"/>
  <c r="K3922" i="1"/>
  <c r="L3922" i="1" s="1"/>
  <c r="K3890" i="1"/>
  <c r="L3890" i="1" s="1"/>
  <c r="K3858" i="1"/>
  <c r="L3858" i="1" s="1"/>
  <c r="K3826" i="1"/>
  <c r="L3826" i="1" s="1"/>
  <c r="K3794" i="1"/>
  <c r="L3794" i="1" s="1"/>
  <c r="K3762" i="1"/>
  <c r="L3762" i="1" s="1"/>
  <c r="K3730" i="1"/>
  <c r="L3730" i="1" s="1"/>
  <c r="K3698" i="1"/>
  <c r="L3698" i="1" s="1"/>
  <c r="K3666" i="1"/>
  <c r="L3666" i="1" s="1"/>
  <c r="K3634" i="1"/>
  <c r="L3634" i="1" s="1"/>
  <c r="K3602" i="1"/>
  <c r="L3602" i="1" s="1"/>
  <c r="K3570" i="1"/>
  <c r="L3570" i="1" s="1"/>
  <c r="K3538" i="1"/>
  <c r="L3538" i="1" s="1"/>
  <c r="K3506" i="1"/>
  <c r="L3506" i="1" s="1"/>
  <c r="K3474" i="1"/>
  <c r="L3474" i="1" s="1"/>
  <c r="K3442" i="1"/>
  <c r="L3442" i="1" s="1"/>
  <c r="K3410" i="1"/>
  <c r="L3410" i="1" s="1"/>
  <c r="K3378" i="1"/>
  <c r="L3378" i="1" s="1"/>
  <c r="K3346" i="1"/>
  <c r="L3346" i="1" s="1"/>
  <c r="K3314" i="1"/>
  <c r="L3314" i="1" s="1"/>
  <c r="K3282" i="1"/>
  <c r="L3282" i="1" s="1"/>
  <c r="K3250" i="1"/>
  <c r="L3250" i="1" s="1"/>
  <c r="K3218" i="1"/>
  <c r="L3218" i="1" s="1"/>
  <c r="K3186" i="1"/>
  <c r="L3186" i="1" s="1"/>
  <c r="K3154" i="1"/>
  <c r="L3154" i="1" s="1"/>
  <c r="K3122" i="1"/>
  <c r="L3122" i="1" s="1"/>
  <c r="K3090" i="1"/>
  <c r="L3090" i="1" s="1"/>
  <c r="K3058" i="1"/>
  <c r="L3058" i="1" s="1"/>
  <c r="K3026" i="1"/>
  <c r="L3026" i="1" s="1"/>
  <c r="K2994" i="1"/>
  <c r="L2994" i="1" s="1"/>
  <c r="K2962" i="1"/>
  <c r="L2962" i="1" s="1"/>
  <c r="K2930" i="1"/>
  <c r="L2930" i="1" s="1"/>
  <c r="K2898" i="1"/>
  <c r="L2898" i="1" s="1"/>
  <c r="K2866" i="1"/>
  <c r="L2866" i="1" s="1"/>
  <c r="K2834" i="1"/>
  <c r="L2834" i="1" s="1"/>
  <c r="K2802" i="1"/>
  <c r="L2802" i="1" s="1"/>
  <c r="K2770" i="1"/>
  <c r="L2770" i="1" s="1"/>
  <c r="K2738" i="1"/>
  <c r="L2738" i="1" s="1"/>
  <c r="K2706" i="1"/>
  <c r="L2706" i="1" s="1"/>
  <c r="K2674" i="1"/>
  <c r="L2674" i="1" s="1"/>
  <c r="K2642" i="1"/>
  <c r="L2642" i="1" s="1"/>
  <c r="K2610" i="1"/>
  <c r="L2610" i="1" s="1"/>
  <c r="K2578" i="1"/>
  <c r="L2578" i="1" s="1"/>
  <c r="K2546" i="1"/>
  <c r="L2546" i="1" s="1"/>
  <c r="K2514" i="1"/>
  <c r="L2514" i="1" s="1"/>
  <c r="K2482" i="1"/>
  <c r="L2482" i="1" s="1"/>
  <c r="K2450" i="1"/>
  <c r="L2450" i="1" s="1"/>
  <c r="K2418" i="1"/>
  <c r="L2418" i="1" s="1"/>
  <c r="K2386" i="1"/>
  <c r="L2386" i="1" s="1"/>
  <c r="K2354" i="1"/>
  <c r="L2354" i="1" s="1"/>
  <c r="K2322" i="1"/>
  <c r="L2322" i="1" s="1"/>
  <c r="K2290" i="1"/>
  <c r="L2290" i="1" s="1"/>
  <c r="K2258" i="1"/>
  <c r="L2258" i="1" s="1"/>
  <c r="K2226" i="1"/>
  <c r="L2226" i="1" s="1"/>
  <c r="K2162" i="1"/>
  <c r="L2162" i="1" s="1"/>
  <c r="K2130" i="1"/>
  <c r="L2130" i="1" s="1"/>
  <c r="K2098" i="1"/>
  <c r="L2098" i="1" s="1"/>
  <c r="K2066" i="1"/>
  <c r="L2066" i="1" s="1"/>
  <c r="K2034" i="1"/>
  <c r="L2034" i="1" s="1"/>
  <c r="K2002" i="1"/>
  <c r="L2002" i="1" s="1"/>
  <c r="K1970" i="1"/>
  <c r="L1970" i="1" s="1"/>
  <c r="K1938" i="1"/>
  <c r="L1938" i="1" s="1"/>
  <c r="K1906" i="1"/>
  <c r="L1906" i="1" s="1"/>
  <c r="K1874" i="1"/>
  <c r="L1874" i="1" s="1"/>
  <c r="K1842" i="1"/>
  <c r="L1842" i="1" s="1"/>
  <c r="K1810" i="1"/>
  <c r="L1810" i="1" s="1"/>
  <c r="K1778" i="1"/>
  <c r="L1778" i="1" s="1"/>
  <c r="K1746" i="1"/>
  <c r="L1746" i="1" s="1"/>
  <c r="K1714" i="1"/>
  <c r="L1714" i="1" s="1"/>
  <c r="K1682" i="1"/>
  <c r="L1682" i="1" s="1"/>
  <c r="K1650" i="1"/>
  <c r="L1650" i="1" s="1"/>
  <c r="K1618" i="1"/>
  <c r="L1618" i="1" s="1"/>
  <c r="K1586" i="1"/>
  <c r="L1586" i="1" s="1"/>
  <c r="K1554" i="1"/>
  <c r="L1554" i="1" s="1"/>
  <c r="K1522" i="1"/>
  <c r="L1522" i="1" s="1"/>
  <c r="K1490" i="1"/>
  <c r="L1490" i="1" s="1"/>
  <c r="K1458" i="1"/>
  <c r="L1458" i="1" s="1"/>
  <c r="K1426" i="1"/>
  <c r="L1426" i="1" s="1"/>
  <c r="K1394" i="1"/>
  <c r="L1394" i="1" s="1"/>
  <c r="K1330" i="1"/>
  <c r="L1330" i="1" s="1"/>
  <c r="K1298" i="1"/>
  <c r="L1298" i="1" s="1"/>
  <c r="K1266" i="1"/>
  <c r="L1266" i="1" s="1"/>
  <c r="K1234" i="1"/>
  <c r="L1234" i="1" s="1"/>
  <c r="K1202" i="1"/>
  <c r="L1202" i="1" s="1"/>
  <c r="K1170" i="1"/>
  <c r="L1170" i="1" s="1"/>
  <c r="K1138" i="1"/>
  <c r="L1138" i="1" s="1"/>
  <c r="K1106" i="1"/>
  <c r="L1106" i="1" s="1"/>
  <c r="K1074" i="1"/>
  <c r="L1074" i="1" s="1"/>
  <c r="K1042" i="1"/>
  <c r="L1042" i="1" s="1"/>
  <c r="K1010" i="1"/>
  <c r="L1010" i="1" s="1"/>
  <c r="K978" i="1"/>
  <c r="L978" i="1" s="1"/>
  <c r="K946" i="1"/>
  <c r="L946" i="1" s="1"/>
  <c r="K914" i="1"/>
  <c r="L914" i="1" s="1"/>
  <c r="K882" i="1"/>
  <c r="L882" i="1" s="1"/>
  <c r="K850" i="1"/>
  <c r="L850" i="1" s="1"/>
  <c r="K818" i="1"/>
  <c r="L818" i="1" s="1"/>
  <c r="K786" i="1"/>
  <c r="L786" i="1" s="1"/>
  <c r="K754" i="1"/>
  <c r="L754" i="1" s="1"/>
  <c r="K722" i="1"/>
  <c r="L722" i="1" s="1"/>
  <c r="K690" i="1"/>
  <c r="L690" i="1" s="1"/>
  <c r="K658" i="1"/>
  <c r="L658" i="1" s="1"/>
  <c r="K626" i="1"/>
  <c r="L626" i="1" s="1"/>
  <c r="K594" i="1"/>
  <c r="L594" i="1" s="1"/>
  <c r="K562" i="1"/>
  <c r="L562" i="1" s="1"/>
  <c r="K530" i="1"/>
  <c r="L530" i="1" s="1"/>
  <c r="K498" i="1"/>
  <c r="L498" i="1" s="1"/>
  <c r="K466" i="1"/>
  <c r="L466" i="1" s="1"/>
  <c r="K434" i="1"/>
  <c r="L434" i="1" s="1"/>
  <c r="K402" i="1"/>
  <c r="L402" i="1" s="1"/>
  <c r="K370" i="1"/>
  <c r="L370" i="1" s="1"/>
  <c r="K338" i="1"/>
  <c r="L338" i="1" s="1"/>
  <c r="K306" i="1"/>
  <c r="L306" i="1" s="1"/>
  <c r="K274" i="1"/>
  <c r="L274" i="1" s="1"/>
  <c r="K242" i="1"/>
  <c r="L242" i="1" s="1"/>
  <c r="K210" i="1"/>
  <c r="L210" i="1" s="1"/>
  <c r="K178" i="1"/>
  <c r="L178" i="1" s="1"/>
  <c r="K146" i="1"/>
  <c r="L146" i="1" s="1"/>
  <c r="K114" i="1"/>
  <c r="L114" i="1" s="1"/>
  <c r="K82" i="1"/>
  <c r="L82" i="1" s="1"/>
  <c r="K50" i="1"/>
  <c r="L50" i="1" s="1"/>
  <c r="K18" i="1"/>
  <c r="L18" i="1" s="1"/>
  <c r="K4791" i="1"/>
  <c r="L4791" i="1" s="1"/>
  <c r="K3991" i="1"/>
  <c r="L3991" i="1" s="1"/>
  <c r="K3255" i="1"/>
  <c r="L3255" i="1" s="1"/>
  <c r="K2551" i="1"/>
  <c r="L2551" i="1" s="1"/>
  <c r="K1879" i="1"/>
  <c r="L1879" i="1" s="1"/>
  <c r="K1175" i="1"/>
  <c r="L1175" i="1" s="1"/>
  <c r="K247" i="1"/>
  <c r="L247" i="1" s="1"/>
  <c r="K5206" i="1"/>
  <c r="L5206" i="1" s="1"/>
  <c r="K4598" i="1"/>
  <c r="L4598" i="1" s="1"/>
  <c r="K3222" i="1"/>
  <c r="L3222" i="1" s="1"/>
  <c r="K5169" i="1"/>
  <c r="L5169" i="1" s="1"/>
  <c r="K5137" i="1"/>
  <c r="L5137" i="1" s="1"/>
  <c r="K5105" i="1"/>
  <c r="L5105" i="1" s="1"/>
  <c r="K5073" i="1"/>
  <c r="L5073" i="1" s="1"/>
  <c r="K5041" i="1"/>
  <c r="L5041" i="1" s="1"/>
  <c r="K5009" i="1"/>
  <c r="L5009" i="1" s="1"/>
  <c r="K4977" i="1"/>
  <c r="L4977" i="1" s="1"/>
  <c r="K4945" i="1"/>
  <c r="L4945" i="1" s="1"/>
  <c r="K4913" i="1"/>
  <c r="L4913" i="1" s="1"/>
  <c r="K4881" i="1"/>
  <c r="L4881" i="1" s="1"/>
  <c r="K4849" i="1"/>
  <c r="L4849" i="1" s="1"/>
  <c r="K4817" i="1"/>
  <c r="L4817" i="1" s="1"/>
  <c r="K4785" i="1"/>
  <c r="L4785" i="1" s="1"/>
  <c r="K4753" i="1"/>
  <c r="L4753" i="1" s="1"/>
  <c r="K4721" i="1"/>
  <c r="L4721" i="1" s="1"/>
  <c r="K4689" i="1"/>
  <c r="L4689" i="1" s="1"/>
  <c r="K4657" i="1"/>
  <c r="L4657" i="1" s="1"/>
  <c r="K4625" i="1"/>
  <c r="L4625" i="1" s="1"/>
  <c r="K4593" i="1"/>
  <c r="L4593" i="1" s="1"/>
  <c r="K4561" i="1"/>
  <c r="L4561" i="1" s="1"/>
  <c r="K4529" i="1"/>
  <c r="L4529" i="1" s="1"/>
  <c r="K4497" i="1"/>
  <c r="L4497" i="1" s="1"/>
  <c r="K4465" i="1"/>
  <c r="L4465" i="1" s="1"/>
  <c r="K4433" i="1"/>
  <c r="L4433" i="1" s="1"/>
  <c r="K4401" i="1"/>
  <c r="L4401" i="1" s="1"/>
  <c r="K4369" i="1"/>
  <c r="L4369" i="1" s="1"/>
  <c r="K4337" i="1"/>
  <c r="L4337" i="1" s="1"/>
  <c r="K4305" i="1"/>
  <c r="L4305" i="1" s="1"/>
  <c r="K4273" i="1"/>
  <c r="L4273" i="1" s="1"/>
  <c r="K4241" i="1"/>
  <c r="L4241" i="1" s="1"/>
  <c r="K4209" i="1"/>
  <c r="L4209" i="1" s="1"/>
  <c r="K4177" i="1"/>
  <c r="L4177" i="1" s="1"/>
  <c r="K4145" i="1"/>
  <c r="L4145" i="1" s="1"/>
  <c r="K4113" i="1"/>
  <c r="L4113" i="1" s="1"/>
  <c r="K4081" i="1"/>
  <c r="L4081" i="1" s="1"/>
  <c r="K4049" i="1"/>
  <c r="L4049" i="1" s="1"/>
  <c r="K4017" i="1"/>
  <c r="L4017" i="1" s="1"/>
  <c r="K3985" i="1"/>
  <c r="L3985" i="1" s="1"/>
  <c r="K3953" i="1"/>
  <c r="L3953" i="1" s="1"/>
  <c r="K3921" i="1"/>
  <c r="L3921" i="1" s="1"/>
  <c r="K3889" i="1"/>
  <c r="L3889" i="1" s="1"/>
  <c r="K3857" i="1"/>
  <c r="L3857" i="1" s="1"/>
  <c r="K3825" i="1"/>
  <c r="L3825" i="1" s="1"/>
  <c r="K3793" i="1"/>
  <c r="L3793" i="1" s="1"/>
  <c r="K3761" i="1"/>
  <c r="L3761" i="1" s="1"/>
  <c r="K3729" i="1"/>
  <c r="L3729" i="1" s="1"/>
  <c r="K3697" i="1"/>
  <c r="L3697" i="1" s="1"/>
  <c r="K3665" i="1"/>
  <c r="L3665" i="1" s="1"/>
  <c r="K3633" i="1"/>
  <c r="L3633" i="1" s="1"/>
  <c r="K3601" i="1"/>
  <c r="L3601" i="1" s="1"/>
  <c r="K3569" i="1"/>
  <c r="L3569" i="1" s="1"/>
  <c r="K3537" i="1"/>
  <c r="L3537" i="1" s="1"/>
  <c r="K3505" i="1"/>
  <c r="L3505" i="1" s="1"/>
  <c r="K3473" i="1"/>
  <c r="L3473" i="1" s="1"/>
  <c r="K3441" i="1"/>
  <c r="L3441" i="1" s="1"/>
  <c r="K3409" i="1"/>
  <c r="L3409" i="1" s="1"/>
  <c r="K3377" i="1"/>
  <c r="L3377" i="1" s="1"/>
  <c r="K3345" i="1"/>
  <c r="L3345" i="1" s="1"/>
  <c r="K3313" i="1"/>
  <c r="L3313" i="1" s="1"/>
  <c r="K3281" i="1"/>
  <c r="L3281" i="1" s="1"/>
  <c r="K3249" i="1"/>
  <c r="L3249" i="1" s="1"/>
  <c r="K3217" i="1"/>
  <c r="L3217" i="1" s="1"/>
  <c r="K3185" i="1"/>
  <c r="L3185" i="1" s="1"/>
  <c r="K3153" i="1"/>
  <c r="L3153" i="1" s="1"/>
  <c r="K3121" i="1"/>
  <c r="L3121" i="1" s="1"/>
  <c r="K3089" i="1"/>
  <c r="L3089" i="1" s="1"/>
  <c r="K3057" i="1"/>
  <c r="L3057" i="1" s="1"/>
  <c r="K3025" i="1"/>
  <c r="L3025" i="1" s="1"/>
  <c r="K2993" i="1"/>
  <c r="L2993" i="1" s="1"/>
  <c r="K2961" i="1"/>
  <c r="L2961" i="1" s="1"/>
  <c r="K2929" i="1"/>
  <c r="L2929" i="1" s="1"/>
  <c r="K2897" i="1"/>
  <c r="L2897" i="1" s="1"/>
  <c r="K2865" i="1"/>
  <c r="L2865" i="1" s="1"/>
  <c r="K2833" i="1"/>
  <c r="L2833" i="1" s="1"/>
  <c r="K2801" i="1"/>
  <c r="L2801" i="1" s="1"/>
  <c r="K2769" i="1"/>
  <c r="L2769" i="1" s="1"/>
  <c r="K2737" i="1"/>
  <c r="L2737" i="1" s="1"/>
  <c r="K2705" i="1"/>
  <c r="L2705" i="1" s="1"/>
  <c r="K2673" i="1"/>
  <c r="L2673" i="1" s="1"/>
  <c r="K2641" i="1"/>
  <c r="L2641" i="1" s="1"/>
  <c r="K2609" i="1"/>
  <c r="L2609" i="1" s="1"/>
  <c r="K2577" i="1"/>
  <c r="L2577" i="1" s="1"/>
  <c r="K2545" i="1"/>
  <c r="L2545" i="1" s="1"/>
  <c r="K2513" i="1"/>
  <c r="L2513" i="1" s="1"/>
  <c r="K2481" i="1"/>
  <c r="L2481" i="1" s="1"/>
  <c r="K2449" i="1"/>
  <c r="L2449" i="1" s="1"/>
  <c r="K2417" i="1"/>
  <c r="L2417" i="1" s="1"/>
  <c r="K2385" i="1"/>
  <c r="L2385" i="1" s="1"/>
  <c r="K2353" i="1"/>
  <c r="L2353" i="1" s="1"/>
  <c r="K2321" i="1"/>
  <c r="L2321" i="1" s="1"/>
  <c r="K2289" i="1"/>
  <c r="L2289" i="1" s="1"/>
  <c r="K2257" i="1"/>
  <c r="L2257" i="1" s="1"/>
  <c r="K2225" i="1"/>
  <c r="L2225" i="1" s="1"/>
  <c r="K2193" i="1"/>
  <c r="L2193" i="1" s="1"/>
  <c r="K2161" i="1"/>
  <c r="L2161" i="1" s="1"/>
  <c r="K2129" i="1"/>
  <c r="L2129" i="1" s="1"/>
  <c r="K2097" i="1"/>
  <c r="L2097" i="1" s="1"/>
  <c r="K2065" i="1"/>
  <c r="L2065" i="1" s="1"/>
  <c r="K2033" i="1"/>
  <c r="L2033" i="1" s="1"/>
  <c r="K2001" i="1"/>
  <c r="L2001" i="1" s="1"/>
  <c r="K1969" i="1"/>
  <c r="L1969" i="1" s="1"/>
  <c r="K1937" i="1"/>
  <c r="L1937" i="1" s="1"/>
  <c r="K1905" i="1"/>
  <c r="L1905" i="1" s="1"/>
  <c r="K1873" i="1"/>
  <c r="L1873" i="1" s="1"/>
  <c r="K1841" i="1"/>
  <c r="L1841" i="1" s="1"/>
  <c r="K1809" i="1"/>
  <c r="L1809" i="1" s="1"/>
  <c r="K1777" i="1"/>
  <c r="L1777" i="1" s="1"/>
  <c r="K1745" i="1"/>
  <c r="L1745" i="1" s="1"/>
  <c r="K1713" i="1"/>
  <c r="L1713" i="1" s="1"/>
  <c r="K1681" i="1"/>
  <c r="L1681" i="1" s="1"/>
  <c r="K1649" i="1"/>
  <c r="L1649" i="1" s="1"/>
  <c r="K1617" i="1"/>
  <c r="L1617" i="1" s="1"/>
  <c r="K1585" i="1"/>
  <c r="L1585" i="1" s="1"/>
  <c r="K1553" i="1"/>
  <c r="L1553" i="1" s="1"/>
  <c r="K1521" i="1"/>
  <c r="L1521" i="1" s="1"/>
  <c r="K1489" i="1"/>
  <c r="L1489" i="1" s="1"/>
  <c r="K1457" i="1"/>
  <c r="L1457" i="1" s="1"/>
  <c r="K1425" i="1"/>
  <c r="L1425" i="1" s="1"/>
  <c r="K1393" i="1"/>
  <c r="L1393" i="1" s="1"/>
  <c r="K1361" i="1"/>
  <c r="L1361" i="1" s="1"/>
  <c r="K1329" i="1"/>
  <c r="L1329" i="1" s="1"/>
  <c r="K1297" i="1"/>
  <c r="L1297" i="1" s="1"/>
  <c r="K1265" i="1"/>
  <c r="L1265" i="1" s="1"/>
  <c r="K1233" i="1"/>
  <c r="L1233" i="1" s="1"/>
  <c r="K1201" i="1"/>
  <c r="L1201" i="1" s="1"/>
  <c r="K1169" i="1"/>
  <c r="L1169" i="1" s="1"/>
  <c r="K1137" i="1"/>
  <c r="L1137" i="1" s="1"/>
  <c r="K1105" i="1"/>
  <c r="L1105" i="1" s="1"/>
  <c r="K1073" i="1"/>
  <c r="L1073" i="1" s="1"/>
  <c r="K1041" i="1"/>
  <c r="L1041" i="1" s="1"/>
  <c r="K1009" i="1"/>
  <c r="L1009" i="1" s="1"/>
  <c r="K977" i="1"/>
  <c r="L977" i="1" s="1"/>
  <c r="K945" i="1"/>
  <c r="L945" i="1" s="1"/>
  <c r="K913" i="1"/>
  <c r="L913" i="1" s="1"/>
  <c r="K881" i="1"/>
  <c r="L881" i="1" s="1"/>
  <c r="K849" i="1"/>
  <c r="L849" i="1" s="1"/>
  <c r="K817" i="1"/>
  <c r="L817" i="1" s="1"/>
  <c r="K785" i="1"/>
  <c r="L785" i="1" s="1"/>
  <c r="K753" i="1"/>
  <c r="L753" i="1" s="1"/>
  <c r="K721" i="1"/>
  <c r="L721" i="1" s="1"/>
  <c r="K689" i="1"/>
  <c r="L689" i="1" s="1"/>
  <c r="K657" i="1"/>
  <c r="L657" i="1" s="1"/>
  <c r="K625" i="1"/>
  <c r="L625" i="1" s="1"/>
  <c r="K593" i="1"/>
  <c r="L593" i="1" s="1"/>
  <c r="K561" i="1"/>
  <c r="L561" i="1" s="1"/>
  <c r="K529" i="1"/>
  <c r="L529" i="1" s="1"/>
  <c r="K497" i="1"/>
  <c r="L497" i="1" s="1"/>
  <c r="K465" i="1"/>
  <c r="L465" i="1" s="1"/>
  <c r="K433" i="1"/>
  <c r="L433" i="1" s="1"/>
  <c r="K369" i="1"/>
  <c r="L369" i="1" s="1"/>
  <c r="K337" i="1"/>
  <c r="L337" i="1" s="1"/>
  <c r="K305" i="1"/>
  <c r="L305" i="1" s="1"/>
  <c r="K273" i="1"/>
  <c r="L273" i="1" s="1"/>
  <c r="K241" i="1"/>
  <c r="L241" i="1" s="1"/>
  <c r="K209" i="1"/>
  <c r="L209" i="1" s="1"/>
  <c r="K177" i="1"/>
  <c r="L177" i="1" s="1"/>
  <c r="K145" i="1"/>
  <c r="L145" i="1" s="1"/>
  <c r="K113" i="1"/>
  <c r="L113" i="1" s="1"/>
  <c r="K81" i="1"/>
  <c r="L81" i="1" s="1"/>
  <c r="K49" i="1"/>
  <c r="L49" i="1" s="1"/>
  <c r="K17" i="1"/>
  <c r="L17" i="1" s="1"/>
  <c r="K5047" i="1"/>
  <c r="L5047" i="1" s="1"/>
  <c r="K4183" i="1"/>
  <c r="L4183" i="1" s="1"/>
  <c r="K3447" i="1"/>
  <c r="L3447" i="1" s="1"/>
  <c r="K2711" i="1"/>
  <c r="L2711" i="1" s="1"/>
  <c r="K2007" i="1"/>
  <c r="L2007" i="1" s="1"/>
  <c r="K1207" i="1"/>
  <c r="L1207" i="1" s="1"/>
  <c r="K279" i="1"/>
  <c r="L279" i="1" s="1"/>
  <c r="K5238" i="1"/>
  <c r="L5238" i="1" s="1"/>
  <c r="K4854" i="1"/>
  <c r="L4854" i="1" s="1"/>
  <c r="K4566" i="1"/>
  <c r="L4566" i="1" s="1"/>
  <c r="K4374" i="1"/>
  <c r="L4374" i="1" s="1"/>
  <c r="K4182" i="1"/>
  <c r="L4182" i="1" s="1"/>
  <c r="K3990" i="1"/>
  <c r="L3990" i="1" s="1"/>
  <c r="K3862" i="1"/>
  <c r="L3862" i="1" s="1"/>
  <c r="K3606" i="1"/>
  <c r="L3606" i="1" s="1"/>
  <c r="K3510" i="1"/>
  <c r="L3510" i="1" s="1"/>
  <c r="K3318" i="1"/>
  <c r="L3318" i="1" s="1"/>
  <c r="K3094" i="1"/>
  <c r="L3094" i="1" s="1"/>
  <c r="K2934" i="1"/>
  <c r="L2934" i="1" s="1"/>
  <c r="K2678" i="1"/>
  <c r="L2678" i="1" s="1"/>
  <c r="K2518" i="1"/>
  <c r="L2518" i="1" s="1"/>
  <c r="K2358" i="1"/>
  <c r="L2358" i="1" s="1"/>
  <c r="K2198" i="1"/>
  <c r="L2198" i="1" s="1"/>
  <c r="K2006" i="1"/>
  <c r="L2006" i="1" s="1"/>
  <c r="K1846" i="1"/>
  <c r="L1846" i="1" s="1"/>
  <c r="K1654" i="1"/>
  <c r="L1654" i="1" s="1"/>
  <c r="K1494" i="1"/>
  <c r="L1494" i="1" s="1"/>
  <c r="K1366" i="1"/>
  <c r="L1366" i="1" s="1"/>
  <c r="K1238" i="1"/>
  <c r="L1238" i="1" s="1"/>
  <c r="K1142" i="1"/>
  <c r="L1142" i="1" s="1"/>
  <c r="K982" i="1"/>
  <c r="L982" i="1" s="1"/>
  <c r="K886" i="1"/>
  <c r="L886" i="1" s="1"/>
  <c r="K662" i="1"/>
  <c r="L662" i="1" s="1"/>
  <c r="K86" i="1"/>
  <c r="L86" i="1" s="1"/>
  <c r="K5491" i="1"/>
  <c r="L5491" i="1" s="1"/>
  <c r="K5331" i="1"/>
  <c r="L5331" i="1" s="1"/>
  <c r="K5521" i="1"/>
  <c r="L5521" i="1" s="1"/>
  <c r="K5425" i="1"/>
  <c r="L5425" i="1" s="1"/>
  <c r="K5361" i="1"/>
  <c r="L5361" i="1" s="1"/>
  <c r="K5297" i="1"/>
  <c r="L5297" i="1" s="1"/>
  <c r="K5265" i="1"/>
  <c r="L5265" i="1" s="1"/>
  <c r="K5552" i="1"/>
  <c r="L5552" i="1" s="1"/>
  <c r="K5520" i="1"/>
  <c r="L5520" i="1" s="1"/>
  <c r="K5488" i="1"/>
  <c r="L5488" i="1" s="1"/>
  <c r="K5456" i="1"/>
  <c r="L5456" i="1" s="1"/>
  <c r="K5424" i="1"/>
  <c r="L5424" i="1" s="1"/>
  <c r="K5392" i="1"/>
  <c r="L5392" i="1" s="1"/>
  <c r="K5360" i="1"/>
  <c r="L5360" i="1" s="1"/>
  <c r="K5328" i="1"/>
  <c r="L5328" i="1" s="1"/>
  <c r="K5296" i="1"/>
  <c r="L5296" i="1" s="1"/>
  <c r="K5264" i="1"/>
  <c r="L5264" i="1" s="1"/>
  <c r="K5232" i="1"/>
  <c r="L5232" i="1" s="1"/>
  <c r="K5200" i="1"/>
  <c r="L5200" i="1" s="1"/>
  <c r="K5168" i="1"/>
  <c r="L5168" i="1" s="1"/>
  <c r="K5136" i="1"/>
  <c r="L5136" i="1" s="1"/>
  <c r="K5104" i="1"/>
  <c r="L5104" i="1" s="1"/>
  <c r="K5072" i="1"/>
  <c r="L5072" i="1" s="1"/>
  <c r="K5040" i="1"/>
  <c r="L5040" i="1" s="1"/>
  <c r="K5008" i="1"/>
  <c r="L5008" i="1" s="1"/>
  <c r="K4976" i="1"/>
  <c r="L4976" i="1" s="1"/>
  <c r="K4944" i="1"/>
  <c r="L4944" i="1" s="1"/>
  <c r="K4912" i="1"/>
  <c r="L4912" i="1" s="1"/>
  <c r="K4880" i="1"/>
  <c r="L4880" i="1" s="1"/>
  <c r="K4848" i="1"/>
  <c r="L4848" i="1" s="1"/>
  <c r="K4816" i="1"/>
  <c r="L4816" i="1" s="1"/>
  <c r="K4784" i="1"/>
  <c r="L4784" i="1" s="1"/>
  <c r="K4752" i="1"/>
  <c r="L4752" i="1" s="1"/>
  <c r="K4720" i="1"/>
  <c r="L4720" i="1" s="1"/>
  <c r="K4688" i="1"/>
  <c r="L4688" i="1" s="1"/>
  <c r="K4656" i="1"/>
  <c r="L4656" i="1" s="1"/>
  <c r="K4624" i="1"/>
  <c r="L4624" i="1" s="1"/>
  <c r="K4592" i="1"/>
  <c r="L4592" i="1" s="1"/>
  <c r="K4560" i="1"/>
  <c r="L4560" i="1" s="1"/>
  <c r="K4528" i="1"/>
  <c r="L4528" i="1" s="1"/>
  <c r="K4496" i="1"/>
  <c r="L4496" i="1" s="1"/>
  <c r="K4464" i="1"/>
  <c r="L4464" i="1" s="1"/>
  <c r="K4432" i="1"/>
  <c r="L4432" i="1" s="1"/>
  <c r="K4400" i="1"/>
  <c r="L4400" i="1" s="1"/>
  <c r="K4368" i="1"/>
  <c r="L4368" i="1" s="1"/>
  <c r="K4336" i="1"/>
  <c r="L4336" i="1" s="1"/>
  <c r="K4304" i="1"/>
  <c r="L4304" i="1" s="1"/>
  <c r="K4272" i="1"/>
  <c r="L4272" i="1" s="1"/>
  <c r="K4240" i="1"/>
  <c r="L4240" i="1" s="1"/>
  <c r="K4208" i="1"/>
  <c r="L4208" i="1" s="1"/>
  <c r="K4176" i="1"/>
  <c r="L4176" i="1" s="1"/>
  <c r="K4144" i="1"/>
  <c r="L4144" i="1" s="1"/>
  <c r="K4112" i="1"/>
  <c r="L4112" i="1" s="1"/>
  <c r="K4080" i="1"/>
  <c r="L4080" i="1" s="1"/>
  <c r="K4048" i="1"/>
  <c r="L4048" i="1" s="1"/>
  <c r="K4016" i="1"/>
  <c r="L4016" i="1" s="1"/>
  <c r="K3984" i="1"/>
  <c r="L3984" i="1" s="1"/>
  <c r="K3952" i="1"/>
  <c r="L3952" i="1" s="1"/>
  <c r="K3920" i="1"/>
  <c r="L3920" i="1" s="1"/>
  <c r="K3888" i="1"/>
  <c r="L3888" i="1" s="1"/>
  <c r="K3856" i="1"/>
  <c r="L3856" i="1" s="1"/>
  <c r="K3824" i="1"/>
  <c r="L3824" i="1" s="1"/>
  <c r="K3792" i="1"/>
  <c r="L3792" i="1" s="1"/>
  <c r="K3760" i="1"/>
  <c r="L3760" i="1" s="1"/>
  <c r="K3728" i="1"/>
  <c r="L3728" i="1" s="1"/>
  <c r="K3696" i="1"/>
  <c r="L3696" i="1" s="1"/>
  <c r="K3664" i="1"/>
  <c r="L3664" i="1" s="1"/>
  <c r="K3632" i="1"/>
  <c r="L3632" i="1" s="1"/>
  <c r="K3600" i="1"/>
  <c r="L3600" i="1" s="1"/>
  <c r="K3568" i="1"/>
  <c r="L3568" i="1" s="1"/>
  <c r="K3536" i="1"/>
  <c r="L3536" i="1" s="1"/>
  <c r="K3504" i="1"/>
  <c r="L3504" i="1" s="1"/>
  <c r="K3472" i="1"/>
  <c r="L3472" i="1" s="1"/>
  <c r="K3440" i="1"/>
  <c r="L3440" i="1" s="1"/>
  <c r="K3408" i="1"/>
  <c r="L3408" i="1" s="1"/>
  <c r="K3376" i="1"/>
  <c r="L3376" i="1" s="1"/>
  <c r="K3344" i="1"/>
  <c r="L3344" i="1" s="1"/>
  <c r="K3312" i="1"/>
  <c r="L3312" i="1" s="1"/>
  <c r="K3280" i="1"/>
  <c r="L3280" i="1" s="1"/>
  <c r="K3248" i="1"/>
  <c r="L3248" i="1" s="1"/>
  <c r="K3216" i="1"/>
  <c r="L3216" i="1" s="1"/>
  <c r="K3184" i="1"/>
  <c r="L3184" i="1" s="1"/>
  <c r="K3152" i="1"/>
  <c r="L3152" i="1" s="1"/>
  <c r="K3120" i="1"/>
  <c r="L3120" i="1" s="1"/>
  <c r="K3088" i="1"/>
  <c r="L3088" i="1" s="1"/>
  <c r="K3056" i="1"/>
  <c r="L3056" i="1" s="1"/>
  <c r="K3024" i="1"/>
  <c r="L3024" i="1" s="1"/>
  <c r="K2992" i="1"/>
  <c r="L2992" i="1" s="1"/>
  <c r="K2960" i="1"/>
  <c r="L2960" i="1" s="1"/>
  <c r="K2928" i="1"/>
  <c r="L2928" i="1" s="1"/>
  <c r="K2896" i="1"/>
  <c r="L2896" i="1" s="1"/>
  <c r="K2864" i="1"/>
  <c r="L2864" i="1" s="1"/>
  <c r="K2832" i="1"/>
  <c r="L2832" i="1" s="1"/>
  <c r="K2800" i="1"/>
  <c r="L2800" i="1" s="1"/>
  <c r="K2768" i="1"/>
  <c r="L2768" i="1" s="1"/>
  <c r="K2736" i="1"/>
  <c r="L2736" i="1" s="1"/>
  <c r="K2704" i="1"/>
  <c r="L2704" i="1" s="1"/>
  <c r="K2672" i="1"/>
  <c r="L2672" i="1" s="1"/>
  <c r="K2640" i="1"/>
  <c r="L2640" i="1" s="1"/>
  <c r="K2608" i="1"/>
  <c r="L2608" i="1" s="1"/>
  <c r="K2576" i="1"/>
  <c r="L2576" i="1" s="1"/>
  <c r="K2544" i="1"/>
  <c r="L2544" i="1" s="1"/>
  <c r="K2512" i="1"/>
  <c r="L2512" i="1" s="1"/>
  <c r="K2480" i="1"/>
  <c r="L2480" i="1" s="1"/>
  <c r="K2448" i="1"/>
  <c r="L2448" i="1" s="1"/>
  <c r="K2416" i="1"/>
  <c r="L2416" i="1" s="1"/>
  <c r="K2384" i="1"/>
  <c r="L2384" i="1" s="1"/>
  <c r="K2352" i="1"/>
  <c r="L2352" i="1" s="1"/>
  <c r="K2320" i="1"/>
  <c r="L2320" i="1" s="1"/>
  <c r="K2288" i="1"/>
  <c r="L2288" i="1" s="1"/>
  <c r="K2256" i="1"/>
  <c r="L2256" i="1" s="1"/>
  <c r="K2224" i="1"/>
  <c r="L2224" i="1" s="1"/>
  <c r="K2192" i="1"/>
  <c r="L2192" i="1" s="1"/>
  <c r="K2160" i="1"/>
  <c r="L2160" i="1" s="1"/>
  <c r="K2128" i="1"/>
  <c r="L2128" i="1" s="1"/>
  <c r="K2096" i="1"/>
  <c r="L2096" i="1" s="1"/>
  <c r="K2064" i="1"/>
  <c r="L2064" i="1" s="1"/>
  <c r="K2032" i="1"/>
  <c r="L2032" i="1" s="1"/>
  <c r="K2000" i="1"/>
  <c r="L2000" i="1" s="1"/>
  <c r="K1968" i="1"/>
  <c r="L1968" i="1" s="1"/>
  <c r="K1936" i="1"/>
  <c r="L1936" i="1" s="1"/>
  <c r="K1904" i="1"/>
  <c r="L1904" i="1" s="1"/>
  <c r="K1872" i="1"/>
  <c r="L1872" i="1" s="1"/>
  <c r="K1840" i="1"/>
  <c r="L1840" i="1" s="1"/>
  <c r="K1808" i="1"/>
  <c r="L1808" i="1" s="1"/>
  <c r="K1776" i="1"/>
  <c r="L1776" i="1" s="1"/>
  <c r="K1744" i="1"/>
  <c r="L1744" i="1" s="1"/>
  <c r="K1712" i="1"/>
  <c r="L1712" i="1" s="1"/>
  <c r="K1648" i="1"/>
  <c r="L1648" i="1" s="1"/>
  <c r="K1616" i="1"/>
  <c r="L1616" i="1" s="1"/>
  <c r="K1584" i="1"/>
  <c r="L1584" i="1" s="1"/>
  <c r="K1552" i="1"/>
  <c r="L1552" i="1" s="1"/>
  <c r="K1520" i="1"/>
  <c r="L1520" i="1" s="1"/>
  <c r="K1488" i="1"/>
  <c r="L1488" i="1" s="1"/>
  <c r="K1456" i="1"/>
  <c r="L1456" i="1" s="1"/>
  <c r="K1424" i="1"/>
  <c r="L1424" i="1" s="1"/>
  <c r="K1392" i="1"/>
  <c r="L1392" i="1" s="1"/>
  <c r="K1360" i="1"/>
  <c r="L1360" i="1" s="1"/>
  <c r="K1328" i="1"/>
  <c r="L1328" i="1" s="1"/>
  <c r="K1296" i="1"/>
  <c r="L1296" i="1" s="1"/>
  <c r="K1264" i="1"/>
  <c r="L1264" i="1" s="1"/>
  <c r="K1232" i="1"/>
  <c r="L1232" i="1" s="1"/>
  <c r="K1200" i="1"/>
  <c r="L1200" i="1" s="1"/>
  <c r="K1168" i="1"/>
  <c r="L1168" i="1" s="1"/>
  <c r="K1136" i="1"/>
  <c r="L1136" i="1" s="1"/>
  <c r="K1104" i="1"/>
  <c r="L1104" i="1" s="1"/>
  <c r="K1072" i="1"/>
  <c r="L1072" i="1" s="1"/>
  <c r="K1040" i="1"/>
  <c r="L1040" i="1" s="1"/>
  <c r="K1008" i="1"/>
  <c r="L1008" i="1" s="1"/>
  <c r="K976" i="1"/>
  <c r="L976" i="1" s="1"/>
  <c r="K944" i="1"/>
  <c r="L944" i="1" s="1"/>
  <c r="K912" i="1"/>
  <c r="L912" i="1" s="1"/>
  <c r="K880" i="1"/>
  <c r="L880" i="1" s="1"/>
  <c r="K848" i="1"/>
  <c r="L848" i="1" s="1"/>
  <c r="K816" i="1"/>
  <c r="L816" i="1" s="1"/>
  <c r="K784" i="1"/>
  <c r="L784" i="1" s="1"/>
  <c r="K752" i="1"/>
  <c r="L752" i="1" s="1"/>
  <c r="K720" i="1"/>
  <c r="L720" i="1" s="1"/>
  <c r="K688" i="1"/>
  <c r="L688" i="1" s="1"/>
  <c r="K656" i="1"/>
  <c r="L656" i="1" s="1"/>
  <c r="K624" i="1"/>
  <c r="L624" i="1" s="1"/>
  <c r="K592" i="1"/>
  <c r="L592" i="1" s="1"/>
  <c r="K560" i="1"/>
  <c r="L560" i="1" s="1"/>
  <c r="K528" i="1"/>
  <c r="L528" i="1" s="1"/>
  <c r="K496" i="1"/>
  <c r="L496" i="1" s="1"/>
  <c r="K464" i="1"/>
  <c r="L464" i="1" s="1"/>
  <c r="K432" i="1"/>
  <c r="L432" i="1" s="1"/>
  <c r="K400" i="1"/>
  <c r="L400" i="1" s="1"/>
  <c r="K368" i="1"/>
  <c r="L368" i="1" s="1"/>
  <c r="K336" i="1"/>
  <c r="L336" i="1" s="1"/>
  <c r="K304" i="1"/>
  <c r="L304" i="1" s="1"/>
  <c r="K272" i="1"/>
  <c r="L272" i="1" s="1"/>
  <c r="K240" i="1"/>
  <c r="L240" i="1" s="1"/>
  <c r="K208" i="1"/>
  <c r="L208" i="1" s="1"/>
  <c r="K176" i="1"/>
  <c r="L176" i="1" s="1"/>
  <c r="K144" i="1"/>
  <c r="L144" i="1" s="1"/>
  <c r="K112" i="1"/>
  <c r="L112" i="1" s="1"/>
  <c r="K80" i="1"/>
  <c r="L80" i="1" s="1"/>
  <c r="K48" i="1"/>
  <c r="L48" i="1" s="1"/>
  <c r="K16" i="1"/>
  <c r="L16" i="1" s="1"/>
  <c r="K5527" i="1"/>
  <c r="L5527" i="1" s="1"/>
  <c r="K4759" i="1"/>
  <c r="L4759" i="1" s="1"/>
  <c r="K3959" i="1"/>
  <c r="L3959" i="1" s="1"/>
  <c r="K3223" i="1"/>
  <c r="L3223" i="1" s="1"/>
  <c r="K2519" i="1"/>
  <c r="L2519" i="1" s="1"/>
  <c r="K1847" i="1"/>
  <c r="L1847" i="1" s="1"/>
  <c r="K1239" i="1"/>
  <c r="L1239" i="1" s="1"/>
  <c r="K311" i="1"/>
  <c r="L311" i="1" s="1"/>
  <c r="K5078" i="1"/>
  <c r="L5078" i="1" s="1"/>
  <c r="K4662" i="1"/>
  <c r="L4662" i="1" s="1"/>
  <c r="K4406" i="1"/>
  <c r="L4406" i="1" s="1"/>
  <c r="K4214" i="1"/>
  <c r="L4214" i="1" s="1"/>
  <c r="K4022" i="1"/>
  <c r="L4022" i="1" s="1"/>
  <c r="K3798" i="1"/>
  <c r="L3798" i="1" s="1"/>
  <c r="K3574" i="1"/>
  <c r="L3574" i="1" s="1"/>
  <c r="K3414" i="1"/>
  <c r="L3414" i="1" s="1"/>
  <c r="K3254" i="1"/>
  <c r="L3254" i="1" s="1"/>
  <c r="K3062" i="1"/>
  <c r="L3062" i="1" s="1"/>
  <c r="K2902" i="1"/>
  <c r="L2902" i="1" s="1"/>
  <c r="K2742" i="1"/>
  <c r="L2742" i="1" s="1"/>
  <c r="K2582" i="1"/>
  <c r="L2582" i="1" s="1"/>
  <c r="K2454" i="1"/>
  <c r="L2454" i="1" s="1"/>
  <c r="K2294" i="1"/>
  <c r="L2294" i="1" s="1"/>
  <c r="K2134" i="1"/>
  <c r="L2134" i="1" s="1"/>
  <c r="K1974" i="1"/>
  <c r="L1974" i="1" s="1"/>
  <c r="K1878" i="1"/>
  <c r="L1878" i="1" s="1"/>
  <c r="K1718" i="1"/>
  <c r="L1718" i="1" s="1"/>
  <c r="K1590" i="1"/>
  <c r="L1590" i="1" s="1"/>
  <c r="K1430" i="1"/>
  <c r="L1430" i="1" s="1"/>
  <c r="K1270" i="1"/>
  <c r="L1270" i="1" s="1"/>
  <c r="K1078" i="1"/>
  <c r="L1078" i="1" s="1"/>
  <c r="K790" i="1"/>
  <c r="L790" i="1" s="1"/>
  <c r="K150" i="1"/>
  <c r="L150" i="1" s="1"/>
  <c r="K5555" i="1"/>
  <c r="L5555" i="1" s="1"/>
  <c r="K5459" i="1"/>
  <c r="L5459" i="1" s="1"/>
  <c r="K5363" i="1"/>
  <c r="L5363" i="1" s="1"/>
  <c r="K5553" i="1"/>
  <c r="L5553" i="1" s="1"/>
  <c r="K5489" i="1"/>
  <c r="L5489" i="1" s="1"/>
  <c r="K5457" i="1"/>
  <c r="L5457" i="1" s="1"/>
  <c r="K5393" i="1"/>
  <c r="L5393" i="1" s="1"/>
  <c r="K5329" i="1"/>
  <c r="L5329" i="1" s="1"/>
  <c r="K5233" i="1"/>
  <c r="L5233" i="1" s="1"/>
  <c r="K5551" i="1"/>
  <c r="L5551" i="1" s="1"/>
  <c r="K5519" i="1"/>
  <c r="L5519" i="1" s="1"/>
  <c r="K5487" i="1"/>
  <c r="L5487" i="1" s="1"/>
  <c r="K5455" i="1"/>
  <c r="L5455" i="1" s="1"/>
  <c r="K5423" i="1"/>
  <c r="L5423" i="1" s="1"/>
  <c r="K5391" i="1"/>
  <c r="L5391" i="1" s="1"/>
  <c r="K5359" i="1"/>
  <c r="L5359" i="1" s="1"/>
  <c r="K5327" i="1"/>
  <c r="L5327" i="1" s="1"/>
  <c r="K5295" i="1"/>
  <c r="L5295" i="1" s="1"/>
  <c r="K5263" i="1"/>
  <c r="L5263" i="1" s="1"/>
  <c r="K5231" i="1"/>
  <c r="L5231" i="1" s="1"/>
  <c r="K5199" i="1"/>
  <c r="L5199" i="1" s="1"/>
  <c r="K5167" i="1"/>
  <c r="L5167" i="1" s="1"/>
  <c r="K5135" i="1"/>
  <c r="L5135" i="1" s="1"/>
  <c r="K5103" i="1"/>
  <c r="L5103" i="1" s="1"/>
  <c r="K5071" i="1"/>
  <c r="L5071" i="1" s="1"/>
  <c r="K5039" i="1"/>
  <c r="L5039" i="1" s="1"/>
  <c r="K5007" i="1"/>
  <c r="L5007" i="1" s="1"/>
  <c r="K4975" i="1"/>
  <c r="L4975" i="1" s="1"/>
  <c r="K4943" i="1"/>
  <c r="L4943" i="1" s="1"/>
  <c r="K4911" i="1"/>
  <c r="L4911" i="1" s="1"/>
  <c r="K4879" i="1"/>
  <c r="L4879" i="1" s="1"/>
  <c r="K4847" i="1"/>
  <c r="L4847" i="1" s="1"/>
  <c r="K4815" i="1"/>
  <c r="L4815" i="1" s="1"/>
  <c r="K4783" i="1"/>
  <c r="L4783" i="1" s="1"/>
  <c r="K4751" i="1"/>
  <c r="L4751" i="1" s="1"/>
  <c r="K4719" i="1"/>
  <c r="L4719" i="1" s="1"/>
  <c r="K4687" i="1"/>
  <c r="L4687" i="1" s="1"/>
  <c r="K4655" i="1"/>
  <c r="L4655" i="1" s="1"/>
  <c r="K4623" i="1"/>
  <c r="L4623" i="1" s="1"/>
  <c r="K4591" i="1"/>
  <c r="L4591" i="1" s="1"/>
  <c r="K4559" i="1"/>
  <c r="L4559" i="1" s="1"/>
  <c r="K4527" i="1"/>
  <c r="L4527" i="1" s="1"/>
  <c r="K4495" i="1"/>
  <c r="L4495" i="1" s="1"/>
  <c r="K4463" i="1"/>
  <c r="L4463" i="1" s="1"/>
  <c r="K4431" i="1"/>
  <c r="L4431" i="1" s="1"/>
  <c r="K4399" i="1"/>
  <c r="L4399" i="1" s="1"/>
  <c r="K4367" i="1"/>
  <c r="L4367" i="1" s="1"/>
  <c r="K4335" i="1"/>
  <c r="L4335" i="1" s="1"/>
  <c r="K4303" i="1"/>
  <c r="L4303" i="1" s="1"/>
  <c r="K4271" i="1"/>
  <c r="L4271" i="1" s="1"/>
  <c r="K4239" i="1"/>
  <c r="L4239" i="1" s="1"/>
  <c r="K4207" i="1"/>
  <c r="L4207" i="1" s="1"/>
  <c r="K4175" i="1"/>
  <c r="L4175" i="1" s="1"/>
  <c r="K4143" i="1"/>
  <c r="L4143" i="1" s="1"/>
  <c r="K4111" i="1"/>
  <c r="L4111" i="1" s="1"/>
  <c r="K4079" i="1"/>
  <c r="L4079" i="1" s="1"/>
  <c r="K4047" i="1"/>
  <c r="L4047" i="1" s="1"/>
  <c r="K4015" i="1"/>
  <c r="L4015" i="1" s="1"/>
  <c r="K3983" i="1"/>
  <c r="L3983" i="1" s="1"/>
  <c r="K3951" i="1"/>
  <c r="L3951" i="1" s="1"/>
  <c r="K3919" i="1"/>
  <c r="L3919" i="1" s="1"/>
  <c r="K3887" i="1"/>
  <c r="L3887" i="1" s="1"/>
  <c r="K3855" i="1"/>
  <c r="L3855" i="1" s="1"/>
  <c r="K3823" i="1"/>
  <c r="L3823" i="1" s="1"/>
  <c r="K3791" i="1"/>
  <c r="L3791" i="1" s="1"/>
  <c r="K3759" i="1"/>
  <c r="L3759" i="1" s="1"/>
  <c r="K3727" i="1"/>
  <c r="L3727" i="1" s="1"/>
  <c r="K3695" i="1"/>
  <c r="L3695" i="1" s="1"/>
  <c r="K3663" i="1"/>
  <c r="L3663" i="1" s="1"/>
  <c r="K3631" i="1"/>
  <c r="L3631" i="1" s="1"/>
  <c r="K3599" i="1"/>
  <c r="L3599" i="1" s="1"/>
  <c r="K3567" i="1"/>
  <c r="L3567" i="1" s="1"/>
  <c r="K3535" i="1"/>
  <c r="L3535" i="1" s="1"/>
  <c r="K3503" i="1"/>
  <c r="L3503" i="1" s="1"/>
  <c r="K3471" i="1"/>
  <c r="L3471" i="1" s="1"/>
  <c r="K3439" i="1"/>
  <c r="L3439" i="1" s="1"/>
  <c r="K3407" i="1"/>
  <c r="L3407" i="1" s="1"/>
  <c r="K3375" i="1"/>
  <c r="L3375" i="1" s="1"/>
  <c r="K3343" i="1"/>
  <c r="L3343" i="1" s="1"/>
  <c r="K3311" i="1"/>
  <c r="L3311" i="1" s="1"/>
  <c r="K3279" i="1"/>
  <c r="L3279" i="1" s="1"/>
  <c r="K3247" i="1"/>
  <c r="L3247" i="1" s="1"/>
  <c r="K3215" i="1"/>
  <c r="L3215" i="1" s="1"/>
  <c r="K3183" i="1"/>
  <c r="L3183" i="1" s="1"/>
  <c r="K3151" i="1"/>
  <c r="L3151" i="1" s="1"/>
  <c r="K3119" i="1"/>
  <c r="L3119" i="1" s="1"/>
  <c r="K3087" i="1"/>
  <c r="L3087" i="1" s="1"/>
  <c r="K3055" i="1"/>
  <c r="L3055" i="1" s="1"/>
  <c r="K3023" i="1"/>
  <c r="L3023" i="1" s="1"/>
  <c r="K2991" i="1"/>
  <c r="L2991" i="1" s="1"/>
  <c r="K2959" i="1"/>
  <c r="L2959" i="1" s="1"/>
  <c r="K2927" i="1"/>
  <c r="L2927" i="1" s="1"/>
  <c r="K2895" i="1"/>
  <c r="L2895" i="1" s="1"/>
  <c r="K2863" i="1"/>
  <c r="L2863" i="1" s="1"/>
  <c r="K2831" i="1"/>
  <c r="L2831" i="1" s="1"/>
  <c r="K2799" i="1"/>
  <c r="L2799" i="1" s="1"/>
  <c r="K2767" i="1"/>
  <c r="L2767" i="1" s="1"/>
  <c r="K2735" i="1"/>
  <c r="L2735" i="1" s="1"/>
  <c r="K2703" i="1"/>
  <c r="L2703" i="1" s="1"/>
  <c r="K2671" i="1"/>
  <c r="L2671" i="1" s="1"/>
  <c r="K2639" i="1"/>
  <c r="L2639" i="1" s="1"/>
  <c r="K2607" i="1"/>
  <c r="L2607" i="1" s="1"/>
  <c r="K2575" i="1"/>
  <c r="L2575" i="1" s="1"/>
  <c r="K2543" i="1"/>
  <c r="L2543" i="1" s="1"/>
  <c r="K2511" i="1"/>
  <c r="L2511" i="1" s="1"/>
  <c r="K2479" i="1"/>
  <c r="L2479" i="1" s="1"/>
  <c r="K2447" i="1"/>
  <c r="L2447" i="1" s="1"/>
  <c r="K2415" i="1"/>
  <c r="L2415" i="1" s="1"/>
  <c r="K2383" i="1"/>
  <c r="L2383" i="1" s="1"/>
  <c r="K2351" i="1"/>
  <c r="L2351" i="1" s="1"/>
  <c r="K2319" i="1"/>
  <c r="L2319" i="1" s="1"/>
  <c r="K2287" i="1"/>
  <c r="L2287" i="1" s="1"/>
  <c r="K2255" i="1"/>
  <c r="L2255" i="1" s="1"/>
  <c r="K2223" i="1"/>
  <c r="L2223" i="1" s="1"/>
  <c r="K2191" i="1"/>
  <c r="L2191" i="1" s="1"/>
  <c r="K2159" i="1"/>
  <c r="L2159" i="1" s="1"/>
  <c r="K2127" i="1"/>
  <c r="L2127" i="1" s="1"/>
  <c r="K2095" i="1"/>
  <c r="L2095" i="1" s="1"/>
  <c r="K2063" i="1"/>
  <c r="L2063" i="1" s="1"/>
  <c r="K2031" i="1"/>
  <c r="L2031" i="1" s="1"/>
  <c r="K1999" i="1"/>
  <c r="L1999" i="1" s="1"/>
  <c r="K1967" i="1"/>
  <c r="L1967" i="1" s="1"/>
  <c r="K1935" i="1"/>
  <c r="L1935" i="1" s="1"/>
  <c r="K1903" i="1"/>
  <c r="L1903" i="1" s="1"/>
  <c r="K1871" i="1"/>
  <c r="L1871" i="1" s="1"/>
  <c r="K1839" i="1"/>
  <c r="L1839" i="1" s="1"/>
  <c r="K1807" i="1"/>
  <c r="L1807" i="1" s="1"/>
  <c r="K1775" i="1"/>
  <c r="L1775" i="1" s="1"/>
  <c r="K1743" i="1"/>
  <c r="L1743" i="1" s="1"/>
  <c r="K1711" i="1"/>
  <c r="L1711" i="1" s="1"/>
  <c r="K1679" i="1"/>
  <c r="L1679" i="1" s="1"/>
  <c r="K1647" i="1"/>
  <c r="L1647" i="1" s="1"/>
  <c r="K1615" i="1"/>
  <c r="L1615" i="1" s="1"/>
  <c r="K1583" i="1"/>
  <c r="L1583" i="1" s="1"/>
  <c r="K1551" i="1"/>
  <c r="L1551" i="1" s="1"/>
  <c r="K1519" i="1"/>
  <c r="L1519" i="1" s="1"/>
  <c r="K1487" i="1"/>
  <c r="L1487" i="1" s="1"/>
  <c r="K1455" i="1"/>
  <c r="L1455" i="1" s="1"/>
  <c r="K1423" i="1"/>
  <c r="L1423" i="1" s="1"/>
  <c r="K1391" i="1"/>
  <c r="L1391" i="1" s="1"/>
  <c r="K1359" i="1"/>
  <c r="L1359" i="1" s="1"/>
  <c r="K1327" i="1"/>
  <c r="L1327" i="1" s="1"/>
  <c r="K1295" i="1"/>
  <c r="L1295" i="1" s="1"/>
  <c r="K1263" i="1"/>
  <c r="L1263" i="1" s="1"/>
  <c r="K1231" i="1"/>
  <c r="L1231" i="1" s="1"/>
  <c r="K1199" i="1"/>
  <c r="L1199" i="1" s="1"/>
  <c r="K1167" i="1"/>
  <c r="L1167" i="1" s="1"/>
  <c r="K1135" i="1"/>
  <c r="L1135" i="1" s="1"/>
  <c r="K1103" i="1"/>
  <c r="L1103" i="1" s="1"/>
  <c r="K1071" i="1"/>
  <c r="L1071" i="1" s="1"/>
  <c r="K1039" i="1"/>
  <c r="L1039" i="1" s="1"/>
  <c r="K1007" i="1"/>
  <c r="L1007" i="1" s="1"/>
  <c r="K975" i="1"/>
  <c r="L975" i="1" s="1"/>
  <c r="K943" i="1"/>
  <c r="L943" i="1" s="1"/>
  <c r="K911" i="1"/>
  <c r="L911" i="1" s="1"/>
  <c r="K879" i="1"/>
  <c r="L879" i="1" s="1"/>
  <c r="K847" i="1"/>
  <c r="L847" i="1" s="1"/>
  <c r="K815" i="1"/>
  <c r="L815" i="1" s="1"/>
  <c r="K783" i="1"/>
  <c r="L783" i="1" s="1"/>
  <c r="K751" i="1"/>
  <c r="L751" i="1" s="1"/>
  <c r="K719" i="1"/>
  <c r="L719" i="1" s="1"/>
  <c r="K687" i="1"/>
  <c r="L687" i="1" s="1"/>
  <c r="K655" i="1"/>
  <c r="L655" i="1" s="1"/>
  <c r="K623" i="1"/>
  <c r="L623" i="1" s="1"/>
  <c r="K591" i="1"/>
  <c r="L591" i="1" s="1"/>
  <c r="K559" i="1"/>
  <c r="L559" i="1" s="1"/>
  <c r="K527" i="1"/>
  <c r="L527" i="1" s="1"/>
  <c r="K495" i="1"/>
  <c r="L495" i="1" s="1"/>
  <c r="K463" i="1"/>
  <c r="L463" i="1" s="1"/>
  <c r="K431" i="1"/>
  <c r="L431" i="1" s="1"/>
  <c r="K399" i="1"/>
  <c r="L399" i="1" s="1"/>
  <c r="K367" i="1"/>
  <c r="L367" i="1" s="1"/>
  <c r="K335" i="1"/>
  <c r="L335" i="1" s="1"/>
  <c r="K303" i="1"/>
  <c r="L303" i="1" s="1"/>
  <c r="K271" i="1"/>
  <c r="L271" i="1" s="1"/>
  <c r="K239" i="1"/>
  <c r="L239" i="1" s="1"/>
  <c r="K207" i="1"/>
  <c r="L207" i="1" s="1"/>
  <c r="K175" i="1"/>
  <c r="L175" i="1" s="1"/>
  <c r="K143" i="1"/>
  <c r="L143" i="1" s="1"/>
  <c r="K111" i="1"/>
  <c r="L111" i="1" s="1"/>
  <c r="K79" i="1"/>
  <c r="L79" i="1" s="1"/>
  <c r="K47" i="1"/>
  <c r="L47" i="1" s="1"/>
  <c r="K15" i="1"/>
  <c r="L15" i="1" s="1"/>
  <c r="K2775" i="1"/>
  <c r="L2775" i="1" s="1"/>
  <c r="K2327" i="1"/>
  <c r="L2327" i="1" s="1"/>
  <c r="K1943" i="1"/>
  <c r="L1943" i="1" s="1"/>
  <c r="K1559" i="1"/>
  <c r="L1559" i="1" s="1"/>
  <c r="K1271" i="1"/>
  <c r="L1271" i="1" s="1"/>
  <c r="K855" i="1"/>
  <c r="L855" i="1" s="1"/>
  <c r="K631" i="1"/>
  <c r="L631" i="1" s="1"/>
  <c r="K407" i="1"/>
  <c r="L407" i="1" s="1"/>
  <c r="K5550" i="1"/>
  <c r="L5550" i="1" s="1"/>
  <c r="K4174" i="1"/>
  <c r="L4174" i="1" s="1"/>
  <c r="K3214" i="1"/>
  <c r="L3214" i="1" s="1"/>
  <c r="K2478" i="1"/>
  <c r="L2478" i="1" s="1"/>
  <c r="K1934" i="1"/>
  <c r="L1934" i="1" s="1"/>
  <c r="K1326" i="1"/>
  <c r="L1326" i="1" s="1"/>
  <c r="K782" i="1"/>
  <c r="L782" i="1" s="1"/>
  <c r="K430" i="1"/>
  <c r="L430" i="1" s="1"/>
  <c r="K366" i="1"/>
  <c r="L366" i="1" s="1"/>
  <c r="K302" i="1"/>
  <c r="L302" i="1" s="1"/>
  <c r="K5495" i="1"/>
  <c r="L5495" i="1" s="1"/>
  <c r="K5079" i="1"/>
  <c r="L5079" i="1" s="1"/>
  <c r="K4727" i="1"/>
  <c r="L4727" i="1" s="1"/>
  <c r="K4375" i="1"/>
  <c r="L4375" i="1" s="1"/>
  <c r="K4055" i="1"/>
  <c r="L4055" i="1" s="1"/>
  <c r="K3575" i="1"/>
  <c r="L3575" i="1" s="1"/>
  <c r="K2935" i="1"/>
  <c r="L2935" i="1" s="1"/>
  <c r="K2359" i="1"/>
  <c r="L2359" i="1" s="1"/>
  <c r="K1655" i="1"/>
  <c r="L1655" i="1" s="1"/>
  <c r="K983" i="1"/>
  <c r="L983" i="1" s="1"/>
  <c r="K55" i="1"/>
  <c r="L55" i="1" s="1"/>
  <c r="K5110" i="1"/>
  <c r="L5110" i="1" s="1"/>
  <c r="K5518" i="1"/>
  <c r="L5518" i="1" s="1"/>
  <c r="K5198" i="1"/>
  <c r="L5198" i="1" s="1"/>
  <c r="K4910" i="1"/>
  <c r="L4910" i="1" s="1"/>
  <c r="K4590" i="1"/>
  <c r="L4590" i="1" s="1"/>
  <c r="K4366" i="1"/>
  <c r="L4366" i="1" s="1"/>
  <c r="K4078" i="1"/>
  <c r="L4078" i="1" s="1"/>
  <c r="K3854" i="1"/>
  <c r="L3854" i="1" s="1"/>
  <c r="K3630" i="1"/>
  <c r="L3630" i="1" s="1"/>
  <c r="K3406" i="1"/>
  <c r="L3406" i="1" s="1"/>
  <c r="K3118" i="1"/>
  <c r="L3118" i="1" s="1"/>
  <c r="K2894" i="1"/>
  <c r="L2894" i="1" s="1"/>
  <c r="K2734" i="1"/>
  <c r="L2734" i="1" s="1"/>
  <c r="K2446" i="1"/>
  <c r="L2446" i="1" s="1"/>
  <c r="K2126" i="1"/>
  <c r="L2126" i="1" s="1"/>
  <c r="K1806" i="1"/>
  <c r="L1806" i="1" s="1"/>
  <c r="K1422" i="1"/>
  <c r="L1422" i="1" s="1"/>
  <c r="K1070" i="1"/>
  <c r="L1070" i="1" s="1"/>
  <c r="K686" i="1"/>
  <c r="L686" i="1" s="1"/>
  <c r="K46" i="1"/>
  <c r="L46" i="1" s="1"/>
  <c r="K5549" i="1"/>
  <c r="L5549" i="1" s="1"/>
  <c r="K5517" i="1"/>
  <c r="L5517" i="1" s="1"/>
  <c r="K5485" i="1"/>
  <c r="L5485" i="1" s="1"/>
  <c r="K5453" i="1"/>
  <c r="L5453" i="1" s="1"/>
  <c r="K5421" i="1"/>
  <c r="L5421" i="1" s="1"/>
  <c r="K5389" i="1"/>
  <c r="L5389" i="1" s="1"/>
  <c r="K5357" i="1"/>
  <c r="L5357" i="1" s="1"/>
  <c r="K5325" i="1"/>
  <c r="L5325" i="1" s="1"/>
  <c r="K5293" i="1"/>
  <c r="L5293" i="1" s="1"/>
  <c r="K5261" i="1"/>
  <c r="L5261" i="1" s="1"/>
  <c r="K5229" i="1"/>
  <c r="L5229" i="1" s="1"/>
  <c r="K5197" i="1"/>
  <c r="L5197" i="1" s="1"/>
  <c r="K5165" i="1"/>
  <c r="L5165" i="1" s="1"/>
  <c r="K5133" i="1"/>
  <c r="L5133" i="1" s="1"/>
  <c r="K5101" i="1"/>
  <c r="L5101" i="1" s="1"/>
  <c r="K5069" i="1"/>
  <c r="L5069" i="1" s="1"/>
  <c r="K5037" i="1"/>
  <c r="L5037" i="1" s="1"/>
  <c r="K5005" i="1"/>
  <c r="L5005" i="1" s="1"/>
  <c r="K4973" i="1"/>
  <c r="L4973" i="1" s="1"/>
  <c r="K4941" i="1"/>
  <c r="L4941" i="1" s="1"/>
  <c r="K4909" i="1"/>
  <c r="L4909" i="1" s="1"/>
  <c r="K4877" i="1"/>
  <c r="L4877" i="1" s="1"/>
  <c r="K4845" i="1"/>
  <c r="L4845" i="1" s="1"/>
  <c r="K4813" i="1"/>
  <c r="L4813" i="1" s="1"/>
  <c r="K4781" i="1"/>
  <c r="L4781" i="1" s="1"/>
  <c r="K4749" i="1"/>
  <c r="L4749" i="1" s="1"/>
  <c r="K4717" i="1"/>
  <c r="L4717" i="1" s="1"/>
  <c r="K4685" i="1"/>
  <c r="L4685" i="1" s="1"/>
  <c r="K4653" i="1"/>
  <c r="L4653" i="1" s="1"/>
  <c r="K4621" i="1"/>
  <c r="L4621" i="1" s="1"/>
  <c r="K4589" i="1"/>
  <c r="L4589" i="1" s="1"/>
  <c r="K4557" i="1"/>
  <c r="L4557" i="1" s="1"/>
  <c r="K4525" i="1"/>
  <c r="L4525" i="1" s="1"/>
  <c r="K4493" i="1"/>
  <c r="L4493" i="1" s="1"/>
  <c r="K4461" i="1"/>
  <c r="L4461" i="1" s="1"/>
  <c r="K4429" i="1"/>
  <c r="L4429" i="1" s="1"/>
  <c r="K4397" i="1"/>
  <c r="L4397" i="1" s="1"/>
  <c r="K4365" i="1"/>
  <c r="L4365" i="1" s="1"/>
  <c r="K4333" i="1"/>
  <c r="L4333" i="1" s="1"/>
  <c r="K4301" i="1"/>
  <c r="L4301" i="1" s="1"/>
  <c r="K4269" i="1"/>
  <c r="L4269" i="1" s="1"/>
  <c r="K4205" i="1"/>
  <c r="L4205" i="1" s="1"/>
  <c r="K4173" i="1"/>
  <c r="L4173" i="1" s="1"/>
  <c r="K4141" i="1"/>
  <c r="L4141" i="1" s="1"/>
  <c r="K4109" i="1"/>
  <c r="L4109" i="1" s="1"/>
  <c r="K4077" i="1"/>
  <c r="L4077" i="1" s="1"/>
  <c r="K4045" i="1"/>
  <c r="L4045" i="1" s="1"/>
  <c r="K4013" i="1"/>
  <c r="L4013" i="1" s="1"/>
  <c r="K3981" i="1"/>
  <c r="L3981" i="1" s="1"/>
  <c r="K3949" i="1"/>
  <c r="L3949" i="1" s="1"/>
  <c r="K3917" i="1"/>
  <c r="L3917" i="1" s="1"/>
  <c r="K3885" i="1"/>
  <c r="L3885" i="1" s="1"/>
  <c r="K3853" i="1"/>
  <c r="L3853" i="1" s="1"/>
  <c r="K3821" i="1"/>
  <c r="L3821" i="1" s="1"/>
  <c r="K3789" i="1"/>
  <c r="L3789" i="1" s="1"/>
  <c r="K3757" i="1"/>
  <c r="L3757" i="1" s="1"/>
  <c r="K3725" i="1"/>
  <c r="L3725" i="1" s="1"/>
  <c r="K3693" i="1"/>
  <c r="L3693" i="1" s="1"/>
  <c r="K3661" i="1"/>
  <c r="L3661" i="1" s="1"/>
  <c r="K3629" i="1"/>
  <c r="L3629" i="1" s="1"/>
  <c r="K3597" i="1"/>
  <c r="L3597" i="1" s="1"/>
  <c r="K3565" i="1"/>
  <c r="L3565" i="1" s="1"/>
  <c r="K3533" i="1"/>
  <c r="L3533" i="1" s="1"/>
  <c r="K3501" i="1"/>
  <c r="L3501" i="1" s="1"/>
  <c r="K3469" i="1"/>
  <c r="L3469" i="1" s="1"/>
  <c r="K3437" i="1"/>
  <c r="L3437" i="1" s="1"/>
  <c r="K3405" i="1"/>
  <c r="L3405" i="1" s="1"/>
  <c r="K3373" i="1"/>
  <c r="L3373" i="1" s="1"/>
  <c r="K3341" i="1"/>
  <c r="L3341" i="1" s="1"/>
  <c r="K3309" i="1"/>
  <c r="L3309" i="1" s="1"/>
  <c r="K3277" i="1"/>
  <c r="L3277" i="1" s="1"/>
  <c r="K3245" i="1"/>
  <c r="L3245" i="1" s="1"/>
  <c r="K3213" i="1"/>
  <c r="L3213" i="1" s="1"/>
  <c r="K3181" i="1"/>
  <c r="L3181" i="1" s="1"/>
  <c r="K3149" i="1"/>
  <c r="L3149" i="1" s="1"/>
  <c r="K3117" i="1"/>
  <c r="L3117" i="1" s="1"/>
  <c r="K3085" i="1"/>
  <c r="L3085" i="1" s="1"/>
  <c r="K3053" i="1"/>
  <c r="L3053" i="1" s="1"/>
  <c r="K3021" i="1"/>
  <c r="L3021" i="1" s="1"/>
  <c r="K2989" i="1"/>
  <c r="L2989" i="1" s="1"/>
  <c r="K2957" i="1"/>
  <c r="L2957" i="1" s="1"/>
  <c r="K2925" i="1"/>
  <c r="L2925" i="1" s="1"/>
  <c r="K2893" i="1"/>
  <c r="L2893" i="1" s="1"/>
  <c r="K2861" i="1"/>
  <c r="L2861" i="1" s="1"/>
  <c r="K2829" i="1"/>
  <c r="L2829" i="1" s="1"/>
  <c r="K2797" i="1"/>
  <c r="L2797" i="1" s="1"/>
  <c r="K2765" i="1"/>
  <c r="L2765" i="1" s="1"/>
  <c r="K2733" i="1"/>
  <c r="L2733" i="1" s="1"/>
  <c r="K2701" i="1"/>
  <c r="L2701" i="1" s="1"/>
  <c r="K2669" i="1"/>
  <c r="L2669" i="1" s="1"/>
  <c r="K2637" i="1"/>
  <c r="L2637" i="1" s="1"/>
  <c r="K2605" i="1"/>
  <c r="L2605" i="1" s="1"/>
  <c r="K2573" i="1"/>
  <c r="L2573" i="1" s="1"/>
  <c r="K2541" i="1"/>
  <c r="L2541" i="1" s="1"/>
  <c r="K2509" i="1"/>
  <c r="L2509" i="1" s="1"/>
  <c r="K2477" i="1"/>
  <c r="L2477" i="1" s="1"/>
  <c r="K2445" i="1"/>
  <c r="L2445" i="1" s="1"/>
  <c r="K2413" i="1"/>
  <c r="L2413" i="1" s="1"/>
  <c r="K2381" i="1"/>
  <c r="L2381" i="1" s="1"/>
  <c r="K2349" i="1"/>
  <c r="L2349" i="1" s="1"/>
  <c r="K2317" i="1"/>
  <c r="L2317" i="1" s="1"/>
  <c r="K2285" i="1"/>
  <c r="L2285" i="1" s="1"/>
  <c r="K2253" i="1"/>
  <c r="L2253" i="1" s="1"/>
  <c r="K2221" i="1"/>
  <c r="L2221" i="1" s="1"/>
  <c r="K2189" i="1"/>
  <c r="L2189" i="1" s="1"/>
  <c r="K2157" i="1"/>
  <c r="L2157" i="1" s="1"/>
  <c r="K2125" i="1"/>
  <c r="L2125" i="1" s="1"/>
  <c r="K2093" i="1"/>
  <c r="L2093" i="1" s="1"/>
  <c r="K2061" i="1"/>
  <c r="L2061" i="1" s="1"/>
  <c r="K2029" i="1"/>
  <c r="L2029" i="1" s="1"/>
  <c r="K1997" i="1"/>
  <c r="L1997" i="1" s="1"/>
  <c r="K1965" i="1"/>
  <c r="L1965" i="1" s="1"/>
  <c r="K1933" i="1"/>
  <c r="L1933" i="1" s="1"/>
  <c r="K1901" i="1"/>
  <c r="L1901" i="1" s="1"/>
  <c r="K1869" i="1"/>
  <c r="L1869" i="1" s="1"/>
  <c r="K1837" i="1"/>
  <c r="L1837" i="1" s="1"/>
  <c r="K1805" i="1"/>
  <c r="L1805" i="1" s="1"/>
  <c r="K1773" i="1"/>
  <c r="L1773" i="1" s="1"/>
  <c r="K1741" i="1"/>
  <c r="L1741" i="1" s="1"/>
  <c r="K1709" i="1"/>
  <c r="L1709" i="1" s="1"/>
  <c r="K1677" i="1"/>
  <c r="L1677" i="1" s="1"/>
  <c r="K1645" i="1"/>
  <c r="L1645" i="1" s="1"/>
  <c r="K1613" i="1"/>
  <c r="L1613" i="1" s="1"/>
  <c r="K1581" i="1"/>
  <c r="L1581" i="1" s="1"/>
  <c r="K1549" i="1"/>
  <c r="L1549" i="1" s="1"/>
  <c r="K1517" i="1"/>
  <c r="L1517" i="1" s="1"/>
  <c r="K1485" i="1"/>
  <c r="L1485" i="1" s="1"/>
  <c r="K1453" i="1"/>
  <c r="L1453" i="1" s="1"/>
  <c r="K1421" i="1"/>
  <c r="L1421" i="1" s="1"/>
  <c r="K1389" i="1"/>
  <c r="L1389" i="1" s="1"/>
  <c r="K1357" i="1"/>
  <c r="L1357" i="1" s="1"/>
  <c r="K1325" i="1"/>
  <c r="L1325" i="1" s="1"/>
  <c r="K1293" i="1"/>
  <c r="L1293" i="1" s="1"/>
  <c r="K1261" i="1"/>
  <c r="L1261" i="1" s="1"/>
  <c r="K1229" i="1"/>
  <c r="L1229" i="1" s="1"/>
  <c r="K1197" i="1"/>
  <c r="L1197" i="1" s="1"/>
  <c r="K1165" i="1"/>
  <c r="L1165" i="1" s="1"/>
  <c r="K1133" i="1"/>
  <c r="L1133" i="1" s="1"/>
  <c r="K1101" i="1"/>
  <c r="L1101" i="1" s="1"/>
  <c r="K1069" i="1"/>
  <c r="L1069" i="1" s="1"/>
  <c r="K1037" i="1"/>
  <c r="L1037" i="1" s="1"/>
  <c r="K1005" i="1"/>
  <c r="L1005" i="1" s="1"/>
  <c r="K973" i="1"/>
  <c r="L973" i="1" s="1"/>
  <c r="K941" i="1"/>
  <c r="L941" i="1" s="1"/>
  <c r="K909" i="1"/>
  <c r="L909" i="1" s="1"/>
  <c r="K877" i="1"/>
  <c r="L877" i="1" s="1"/>
  <c r="K845" i="1"/>
  <c r="L845" i="1" s="1"/>
  <c r="K813" i="1"/>
  <c r="L813" i="1" s="1"/>
  <c r="K781" i="1"/>
  <c r="L781" i="1" s="1"/>
  <c r="K749" i="1"/>
  <c r="L749" i="1" s="1"/>
  <c r="K717" i="1"/>
  <c r="L717" i="1" s="1"/>
  <c r="K685" i="1"/>
  <c r="L685" i="1" s="1"/>
  <c r="K653" i="1"/>
  <c r="L653" i="1" s="1"/>
  <c r="K621" i="1"/>
  <c r="L621" i="1" s="1"/>
  <c r="K589" i="1"/>
  <c r="L589" i="1" s="1"/>
  <c r="K557" i="1"/>
  <c r="L557" i="1" s="1"/>
  <c r="K525" i="1"/>
  <c r="L525" i="1" s="1"/>
  <c r="K493" i="1"/>
  <c r="L493" i="1" s="1"/>
  <c r="K461" i="1"/>
  <c r="L461" i="1" s="1"/>
  <c r="K429" i="1"/>
  <c r="L429" i="1" s="1"/>
  <c r="K397" i="1"/>
  <c r="L397" i="1" s="1"/>
  <c r="K365" i="1"/>
  <c r="L365" i="1" s="1"/>
  <c r="K333" i="1"/>
  <c r="L333" i="1" s="1"/>
  <c r="K301" i="1"/>
  <c r="L301" i="1" s="1"/>
  <c r="K269" i="1"/>
  <c r="L269" i="1" s="1"/>
  <c r="K237" i="1"/>
  <c r="L237" i="1" s="1"/>
  <c r="K205" i="1"/>
  <c r="L205" i="1" s="1"/>
  <c r="K173" i="1"/>
  <c r="L173" i="1" s="1"/>
  <c r="K141" i="1"/>
  <c r="L141" i="1" s="1"/>
  <c r="K109" i="1"/>
  <c r="L109" i="1" s="1"/>
  <c r="K77" i="1"/>
  <c r="L77" i="1" s="1"/>
  <c r="K45" i="1"/>
  <c r="L45" i="1" s="1"/>
  <c r="K13" i="1"/>
  <c r="L13" i="1" s="1"/>
  <c r="K5367" i="1"/>
  <c r="L5367" i="1" s="1"/>
  <c r="K4983" i="1"/>
  <c r="L4983" i="1" s="1"/>
  <c r="K4631" i="1"/>
  <c r="L4631" i="1" s="1"/>
  <c r="K4247" i="1"/>
  <c r="L4247" i="1" s="1"/>
  <c r="K3895" i="1"/>
  <c r="L3895" i="1" s="1"/>
  <c r="K3607" i="1"/>
  <c r="L3607" i="1" s="1"/>
  <c r="K3095" i="1"/>
  <c r="L3095" i="1" s="1"/>
  <c r="K2647" i="1"/>
  <c r="L2647" i="1" s="1"/>
  <c r="K2263" i="1"/>
  <c r="L2263" i="1" s="1"/>
  <c r="K1815" i="1"/>
  <c r="L1815" i="1" s="1"/>
  <c r="K1463" i="1"/>
  <c r="L1463" i="1" s="1"/>
  <c r="K1143" i="1"/>
  <c r="L1143" i="1" s="1"/>
  <c r="K791" i="1"/>
  <c r="L791" i="1" s="1"/>
  <c r="K599" i="1"/>
  <c r="L599" i="1" s="1"/>
  <c r="K567" i="1"/>
  <c r="L567" i="1" s="1"/>
  <c r="K5494" i="1"/>
  <c r="L5494" i="1" s="1"/>
  <c r="K4758" i="1"/>
  <c r="L4758" i="1" s="1"/>
  <c r="K5262" i="1"/>
  <c r="L5262" i="1" s="1"/>
  <c r="K4974" i="1"/>
  <c r="L4974" i="1" s="1"/>
  <c r="K4686" i="1"/>
  <c r="L4686" i="1" s="1"/>
  <c r="K4398" i="1"/>
  <c r="L4398" i="1" s="1"/>
  <c r="K4142" i="1"/>
  <c r="L4142" i="1" s="1"/>
  <c r="K3822" i="1"/>
  <c r="L3822" i="1" s="1"/>
  <c r="K3438" i="1"/>
  <c r="L3438" i="1" s="1"/>
  <c r="K3182" i="1"/>
  <c r="L3182" i="1" s="1"/>
  <c r="K2926" i="1"/>
  <c r="L2926" i="1" s="1"/>
  <c r="K2670" i="1"/>
  <c r="L2670" i="1" s="1"/>
  <c r="K2510" i="1"/>
  <c r="L2510" i="1" s="1"/>
  <c r="K2222" i="1"/>
  <c r="L2222" i="1" s="1"/>
  <c r="K1966" i="1"/>
  <c r="L1966" i="1" s="1"/>
  <c r="K1614" i="1"/>
  <c r="L1614" i="1" s="1"/>
  <c r="K1262" i="1"/>
  <c r="L1262" i="1" s="1"/>
  <c r="K974" i="1"/>
  <c r="L974" i="1" s="1"/>
  <c r="K590" i="1"/>
  <c r="L590" i="1" s="1"/>
  <c r="K142" i="1"/>
  <c r="L142" i="1" s="1"/>
  <c r="K5548" i="1"/>
  <c r="L5548" i="1" s="1"/>
  <c r="K5516" i="1"/>
  <c r="L5516" i="1" s="1"/>
  <c r="K5484" i="1"/>
  <c r="L5484" i="1" s="1"/>
  <c r="K5452" i="1"/>
  <c r="L5452" i="1" s="1"/>
  <c r="K5420" i="1"/>
  <c r="L5420" i="1" s="1"/>
  <c r="K5388" i="1"/>
  <c r="L5388" i="1" s="1"/>
  <c r="K5356" i="1"/>
  <c r="L5356" i="1" s="1"/>
  <c r="K5324" i="1"/>
  <c r="L5324" i="1" s="1"/>
  <c r="K5292" i="1"/>
  <c r="L5292" i="1" s="1"/>
  <c r="K5260" i="1"/>
  <c r="L5260" i="1" s="1"/>
  <c r="K5228" i="1"/>
  <c r="L5228" i="1" s="1"/>
  <c r="K5196" i="1"/>
  <c r="L5196" i="1" s="1"/>
  <c r="K5164" i="1"/>
  <c r="L5164" i="1" s="1"/>
  <c r="K5132" i="1"/>
  <c r="L5132" i="1" s="1"/>
  <c r="K5100" i="1"/>
  <c r="L5100" i="1" s="1"/>
  <c r="K5068" i="1"/>
  <c r="L5068" i="1" s="1"/>
  <c r="K5036" i="1"/>
  <c r="L5036" i="1" s="1"/>
  <c r="K5004" i="1"/>
  <c r="L5004" i="1" s="1"/>
  <c r="K4972" i="1"/>
  <c r="L4972" i="1" s="1"/>
  <c r="K4940" i="1"/>
  <c r="L4940" i="1" s="1"/>
  <c r="K4908" i="1"/>
  <c r="L4908" i="1" s="1"/>
  <c r="K4876" i="1"/>
  <c r="L4876" i="1" s="1"/>
  <c r="K4844" i="1"/>
  <c r="L4844" i="1" s="1"/>
  <c r="K4812" i="1"/>
  <c r="L4812" i="1" s="1"/>
  <c r="K4780" i="1"/>
  <c r="L4780" i="1" s="1"/>
  <c r="K4748" i="1"/>
  <c r="L4748" i="1" s="1"/>
  <c r="K4716" i="1"/>
  <c r="L4716" i="1" s="1"/>
  <c r="K4684" i="1"/>
  <c r="L4684" i="1" s="1"/>
  <c r="K4652" i="1"/>
  <c r="L4652" i="1" s="1"/>
  <c r="K4620" i="1"/>
  <c r="L4620" i="1" s="1"/>
  <c r="K4588" i="1"/>
  <c r="L4588" i="1" s="1"/>
  <c r="K4524" i="1"/>
  <c r="L4524" i="1" s="1"/>
  <c r="K4492" i="1"/>
  <c r="L4492" i="1" s="1"/>
  <c r="K4460" i="1"/>
  <c r="L4460" i="1" s="1"/>
  <c r="K4428" i="1"/>
  <c r="L4428" i="1" s="1"/>
  <c r="K4396" i="1"/>
  <c r="L4396" i="1" s="1"/>
  <c r="K4364" i="1"/>
  <c r="L4364" i="1" s="1"/>
  <c r="K4332" i="1"/>
  <c r="L4332" i="1" s="1"/>
  <c r="K4300" i="1"/>
  <c r="L4300" i="1" s="1"/>
  <c r="K4268" i="1"/>
  <c r="L4268" i="1" s="1"/>
  <c r="K4236" i="1"/>
  <c r="L4236" i="1" s="1"/>
  <c r="K4204" i="1"/>
  <c r="L4204" i="1" s="1"/>
  <c r="K4172" i="1"/>
  <c r="L4172" i="1" s="1"/>
  <c r="K4140" i="1"/>
  <c r="L4140" i="1" s="1"/>
  <c r="K4108" i="1"/>
  <c r="L4108" i="1" s="1"/>
  <c r="K4076" i="1"/>
  <c r="L4076" i="1" s="1"/>
  <c r="K4044" i="1"/>
  <c r="L4044" i="1" s="1"/>
  <c r="K4012" i="1"/>
  <c r="L4012" i="1" s="1"/>
  <c r="K3980" i="1"/>
  <c r="L3980" i="1" s="1"/>
  <c r="K3948" i="1"/>
  <c r="L3948" i="1" s="1"/>
  <c r="K3916" i="1"/>
  <c r="L3916" i="1" s="1"/>
  <c r="K3884" i="1"/>
  <c r="L3884" i="1" s="1"/>
  <c r="K3852" i="1"/>
  <c r="L3852" i="1" s="1"/>
  <c r="K3820" i="1"/>
  <c r="L3820" i="1" s="1"/>
  <c r="K3788" i="1"/>
  <c r="L3788" i="1" s="1"/>
  <c r="K3756" i="1"/>
  <c r="L3756" i="1" s="1"/>
  <c r="K3724" i="1"/>
  <c r="L3724" i="1" s="1"/>
  <c r="K3692" i="1"/>
  <c r="L3692" i="1" s="1"/>
  <c r="K3660" i="1"/>
  <c r="L3660" i="1" s="1"/>
  <c r="K3628" i="1"/>
  <c r="L3628" i="1" s="1"/>
  <c r="K3596" i="1"/>
  <c r="L3596" i="1" s="1"/>
  <c r="K3564" i="1"/>
  <c r="L3564" i="1" s="1"/>
  <c r="K3532" i="1"/>
  <c r="L3532" i="1" s="1"/>
  <c r="K3500" i="1"/>
  <c r="L3500" i="1" s="1"/>
  <c r="K3468" i="1"/>
  <c r="L3468" i="1" s="1"/>
  <c r="K3436" i="1"/>
  <c r="L3436" i="1" s="1"/>
  <c r="K3404" i="1"/>
  <c r="L3404" i="1" s="1"/>
  <c r="K3372" i="1"/>
  <c r="L3372" i="1" s="1"/>
  <c r="K3340" i="1"/>
  <c r="L3340" i="1" s="1"/>
  <c r="K3308" i="1"/>
  <c r="L3308" i="1" s="1"/>
  <c r="K3276" i="1"/>
  <c r="L3276" i="1" s="1"/>
  <c r="K3244" i="1"/>
  <c r="L3244" i="1" s="1"/>
  <c r="K3212" i="1"/>
  <c r="L3212" i="1" s="1"/>
  <c r="K3180" i="1"/>
  <c r="L3180" i="1" s="1"/>
  <c r="K3148" i="1"/>
  <c r="L3148" i="1" s="1"/>
  <c r="K3116" i="1"/>
  <c r="L3116" i="1" s="1"/>
  <c r="K3084" i="1"/>
  <c r="L3084" i="1" s="1"/>
  <c r="K3052" i="1"/>
  <c r="L3052" i="1" s="1"/>
  <c r="K3020" i="1"/>
  <c r="L3020" i="1" s="1"/>
  <c r="K2988" i="1"/>
  <c r="L2988" i="1" s="1"/>
  <c r="K2956" i="1"/>
  <c r="L2956" i="1" s="1"/>
  <c r="K2924" i="1"/>
  <c r="L2924" i="1" s="1"/>
  <c r="K2892" i="1"/>
  <c r="L2892" i="1" s="1"/>
  <c r="K2860" i="1"/>
  <c r="L2860" i="1" s="1"/>
  <c r="K2828" i="1"/>
  <c r="L2828" i="1" s="1"/>
  <c r="K2796" i="1"/>
  <c r="L2796" i="1" s="1"/>
  <c r="K2764" i="1"/>
  <c r="L2764" i="1" s="1"/>
  <c r="K2732" i="1"/>
  <c r="L2732" i="1" s="1"/>
  <c r="K2700" i="1"/>
  <c r="L2700" i="1" s="1"/>
  <c r="K2668" i="1"/>
  <c r="L2668" i="1" s="1"/>
  <c r="K2636" i="1"/>
  <c r="L2636" i="1" s="1"/>
  <c r="K2604" i="1"/>
  <c r="L2604" i="1" s="1"/>
  <c r="K2572" i="1"/>
  <c r="L2572" i="1" s="1"/>
  <c r="K2540" i="1"/>
  <c r="L2540" i="1" s="1"/>
  <c r="K2508" i="1"/>
  <c r="L2508" i="1" s="1"/>
  <c r="K2476" i="1"/>
  <c r="L2476" i="1" s="1"/>
  <c r="K2444" i="1"/>
  <c r="L2444" i="1" s="1"/>
  <c r="K2412" i="1"/>
  <c r="L2412" i="1" s="1"/>
  <c r="K2380" i="1"/>
  <c r="L2380" i="1" s="1"/>
  <c r="K2348" i="1"/>
  <c r="L2348" i="1" s="1"/>
  <c r="K2316" i="1"/>
  <c r="L2316" i="1" s="1"/>
  <c r="K2284" i="1"/>
  <c r="L2284" i="1" s="1"/>
  <c r="K2252" i="1"/>
  <c r="L2252" i="1" s="1"/>
  <c r="K2220" i="1"/>
  <c r="L2220" i="1" s="1"/>
  <c r="K2188" i="1"/>
  <c r="L2188" i="1" s="1"/>
  <c r="K2156" i="1"/>
  <c r="L2156" i="1" s="1"/>
  <c r="K2124" i="1"/>
  <c r="L2124" i="1" s="1"/>
  <c r="K2092" i="1"/>
  <c r="L2092" i="1" s="1"/>
  <c r="K2060" i="1"/>
  <c r="L2060" i="1" s="1"/>
  <c r="K2028" i="1"/>
  <c r="L2028" i="1" s="1"/>
  <c r="K1996" i="1"/>
  <c r="L1996" i="1" s="1"/>
  <c r="K1964" i="1"/>
  <c r="L1964" i="1" s="1"/>
  <c r="K1932" i="1"/>
  <c r="L1932" i="1" s="1"/>
  <c r="K1900" i="1"/>
  <c r="L1900" i="1" s="1"/>
  <c r="K1868" i="1"/>
  <c r="L1868" i="1" s="1"/>
  <c r="K1836" i="1"/>
  <c r="L1836" i="1" s="1"/>
  <c r="K1804" i="1"/>
  <c r="L1804" i="1" s="1"/>
  <c r="K1772" i="1"/>
  <c r="L1772" i="1" s="1"/>
  <c r="K1740" i="1"/>
  <c r="L1740" i="1" s="1"/>
  <c r="K1708" i="1"/>
  <c r="L1708" i="1" s="1"/>
  <c r="K1676" i="1"/>
  <c r="L1676" i="1" s="1"/>
  <c r="K1644" i="1"/>
  <c r="L1644" i="1" s="1"/>
  <c r="K1612" i="1"/>
  <c r="L1612" i="1" s="1"/>
  <c r="K1580" i="1"/>
  <c r="L1580" i="1" s="1"/>
  <c r="K1548" i="1"/>
  <c r="L1548" i="1" s="1"/>
  <c r="K1516" i="1"/>
  <c r="L1516" i="1" s="1"/>
  <c r="K1484" i="1"/>
  <c r="L1484" i="1" s="1"/>
  <c r="K1452" i="1"/>
  <c r="L1452" i="1" s="1"/>
  <c r="K1420" i="1"/>
  <c r="L1420" i="1" s="1"/>
  <c r="K1388" i="1"/>
  <c r="L1388" i="1" s="1"/>
  <c r="K1356" i="1"/>
  <c r="L1356" i="1" s="1"/>
  <c r="K1324" i="1"/>
  <c r="L1324" i="1" s="1"/>
  <c r="K1292" i="1"/>
  <c r="L1292" i="1" s="1"/>
  <c r="K1260" i="1"/>
  <c r="L1260" i="1" s="1"/>
  <c r="K1228" i="1"/>
  <c r="L1228" i="1" s="1"/>
  <c r="K1196" i="1"/>
  <c r="L1196" i="1" s="1"/>
  <c r="K1164" i="1"/>
  <c r="L1164" i="1" s="1"/>
  <c r="K1132" i="1"/>
  <c r="L1132" i="1" s="1"/>
  <c r="K1100" i="1"/>
  <c r="L1100" i="1" s="1"/>
  <c r="K1068" i="1"/>
  <c r="L1068" i="1" s="1"/>
  <c r="K1036" i="1"/>
  <c r="L1036" i="1" s="1"/>
  <c r="K1004" i="1"/>
  <c r="L1004" i="1" s="1"/>
  <c r="K972" i="1"/>
  <c r="L972" i="1" s="1"/>
  <c r="K940" i="1"/>
  <c r="L940" i="1" s="1"/>
  <c r="K908" i="1"/>
  <c r="L908" i="1" s="1"/>
  <c r="K876" i="1"/>
  <c r="L876" i="1" s="1"/>
  <c r="K844" i="1"/>
  <c r="L844" i="1" s="1"/>
  <c r="K812" i="1"/>
  <c r="L812" i="1" s="1"/>
  <c r="K780" i="1"/>
  <c r="L780" i="1" s="1"/>
  <c r="K748" i="1"/>
  <c r="L748" i="1" s="1"/>
  <c r="K684" i="1"/>
  <c r="L684" i="1" s="1"/>
  <c r="K652" i="1"/>
  <c r="L652" i="1" s="1"/>
  <c r="K620" i="1"/>
  <c r="L620" i="1" s="1"/>
  <c r="K588" i="1"/>
  <c r="L588" i="1" s="1"/>
  <c r="K556" i="1"/>
  <c r="L556" i="1" s="1"/>
  <c r="K524" i="1"/>
  <c r="L524" i="1" s="1"/>
  <c r="K492" i="1"/>
  <c r="L492" i="1" s="1"/>
  <c r="K460" i="1"/>
  <c r="L460" i="1" s="1"/>
  <c r="K428" i="1"/>
  <c r="L428" i="1" s="1"/>
  <c r="K396" i="1"/>
  <c r="L396" i="1" s="1"/>
  <c r="K364" i="1"/>
  <c r="L364" i="1" s="1"/>
  <c r="K332" i="1"/>
  <c r="L332" i="1" s="1"/>
  <c r="K300" i="1"/>
  <c r="L300" i="1" s="1"/>
  <c r="K236" i="1"/>
  <c r="L236" i="1" s="1"/>
  <c r="K204" i="1"/>
  <c r="L204" i="1" s="1"/>
  <c r="K172" i="1"/>
  <c r="L172" i="1" s="1"/>
  <c r="K140" i="1"/>
  <c r="L140" i="1" s="1"/>
  <c r="K108" i="1"/>
  <c r="L108" i="1" s="1"/>
  <c r="K76" i="1"/>
  <c r="L76" i="1" s="1"/>
  <c r="K44" i="1"/>
  <c r="L44" i="1" s="1"/>
  <c r="K12" i="1"/>
  <c r="L12" i="1" s="1"/>
  <c r="K5559" i="1"/>
  <c r="L5559" i="1" s="1"/>
  <c r="K5143" i="1"/>
  <c r="L5143" i="1" s="1"/>
  <c r="K4823" i="1"/>
  <c r="L4823" i="1" s="1"/>
  <c r="K4407" i="1"/>
  <c r="L4407" i="1" s="1"/>
  <c r="K4087" i="1"/>
  <c r="L4087" i="1" s="1"/>
  <c r="K3735" i="1"/>
  <c r="L3735" i="1" s="1"/>
  <c r="K3319" i="1"/>
  <c r="L3319" i="1" s="1"/>
  <c r="K2839" i="1"/>
  <c r="L2839" i="1" s="1"/>
  <c r="K2455" i="1"/>
  <c r="L2455" i="1" s="1"/>
  <c r="K1975" i="1"/>
  <c r="L1975" i="1" s="1"/>
  <c r="K1399" i="1"/>
  <c r="L1399" i="1" s="1"/>
  <c r="K759" i="1"/>
  <c r="L759" i="1" s="1"/>
  <c r="K87" i="1"/>
  <c r="L87" i="1" s="1"/>
  <c r="K5526" i="1"/>
  <c r="L5526" i="1" s="1"/>
  <c r="K5142" i="1"/>
  <c r="L5142" i="1" s="1"/>
  <c r="K5486" i="1"/>
  <c r="L5486" i="1" s="1"/>
  <c r="K5230" i="1"/>
  <c r="L5230" i="1" s="1"/>
  <c r="K4942" i="1"/>
  <c r="L4942" i="1" s="1"/>
  <c r="K4718" i="1"/>
  <c r="L4718" i="1" s="1"/>
  <c r="K4462" i="1"/>
  <c r="L4462" i="1" s="1"/>
  <c r="K4206" i="1"/>
  <c r="L4206" i="1" s="1"/>
  <c r="K3950" i="1"/>
  <c r="L3950" i="1" s="1"/>
  <c r="K3694" i="1"/>
  <c r="L3694" i="1" s="1"/>
  <c r="K3470" i="1"/>
  <c r="L3470" i="1" s="1"/>
  <c r="K3246" i="1"/>
  <c r="L3246" i="1" s="1"/>
  <c r="K2990" i="1"/>
  <c r="L2990" i="1" s="1"/>
  <c r="K2766" i="1"/>
  <c r="L2766" i="1" s="1"/>
  <c r="K2574" i="1"/>
  <c r="L2574" i="1" s="1"/>
  <c r="K2286" i="1"/>
  <c r="L2286" i="1" s="1"/>
  <c r="K2030" i="1"/>
  <c r="L2030" i="1" s="1"/>
  <c r="K1774" i="1"/>
  <c r="L1774" i="1" s="1"/>
  <c r="K1486" i="1"/>
  <c r="L1486" i="1" s="1"/>
  <c r="K1102" i="1"/>
  <c r="L1102" i="1" s="1"/>
  <c r="K750" i="1"/>
  <c r="L750" i="1" s="1"/>
  <c r="K14" i="1"/>
  <c r="L14" i="1" s="1"/>
  <c r="K5547" i="1"/>
  <c r="L5547" i="1" s="1"/>
  <c r="K5515" i="1"/>
  <c r="L5515" i="1" s="1"/>
  <c r="K5483" i="1"/>
  <c r="L5483" i="1" s="1"/>
  <c r="K5451" i="1"/>
  <c r="L5451" i="1" s="1"/>
  <c r="K5419" i="1"/>
  <c r="L5419" i="1" s="1"/>
  <c r="K5387" i="1"/>
  <c r="L5387" i="1" s="1"/>
  <c r="K5355" i="1"/>
  <c r="L5355" i="1" s="1"/>
  <c r="K5323" i="1"/>
  <c r="L5323" i="1" s="1"/>
  <c r="K5291" i="1"/>
  <c r="L5291" i="1" s="1"/>
  <c r="K5259" i="1"/>
  <c r="L5259" i="1" s="1"/>
  <c r="K5227" i="1"/>
  <c r="L5227" i="1" s="1"/>
  <c r="K5195" i="1"/>
  <c r="L5195" i="1" s="1"/>
  <c r="K5163" i="1"/>
  <c r="L5163" i="1" s="1"/>
  <c r="K5131" i="1"/>
  <c r="L5131" i="1" s="1"/>
  <c r="K5099" i="1"/>
  <c r="L5099" i="1" s="1"/>
  <c r="K5067" i="1"/>
  <c r="L5067" i="1" s="1"/>
  <c r="K5035" i="1"/>
  <c r="L5035" i="1" s="1"/>
  <c r="K5003" i="1"/>
  <c r="L5003" i="1" s="1"/>
  <c r="K4971" i="1"/>
  <c r="L4971" i="1" s="1"/>
  <c r="K4939" i="1"/>
  <c r="L4939" i="1" s="1"/>
  <c r="K4907" i="1"/>
  <c r="L4907" i="1" s="1"/>
  <c r="K4875" i="1"/>
  <c r="L4875" i="1" s="1"/>
  <c r="K4843" i="1"/>
  <c r="L4843" i="1" s="1"/>
  <c r="K4811" i="1"/>
  <c r="L4811" i="1" s="1"/>
  <c r="K4779" i="1"/>
  <c r="L4779" i="1" s="1"/>
  <c r="K4747" i="1"/>
  <c r="L4747" i="1" s="1"/>
  <c r="K4715" i="1"/>
  <c r="L4715" i="1" s="1"/>
  <c r="K4683" i="1"/>
  <c r="L4683" i="1" s="1"/>
  <c r="K4651" i="1"/>
  <c r="L4651" i="1" s="1"/>
  <c r="K4619" i="1"/>
  <c r="L4619" i="1" s="1"/>
  <c r="K4587" i="1"/>
  <c r="L4587" i="1" s="1"/>
  <c r="K4555" i="1"/>
  <c r="L4555" i="1" s="1"/>
  <c r="K4523" i="1"/>
  <c r="L4523" i="1" s="1"/>
  <c r="K4491" i="1"/>
  <c r="L4491" i="1" s="1"/>
  <c r="K4459" i="1"/>
  <c r="L4459" i="1" s="1"/>
  <c r="K4427" i="1"/>
  <c r="L4427" i="1" s="1"/>
  <c r="K4395" i="1"/>
  <c r="L4395" i="1" s="1"/>
  <c r="K4363" i="1"/>
  <c r="L4363" i="1" s="1"/>
  <c r="K4331" i="1"/>
  <c r="L4331" i="1" s="1"/>
  <c r="K4299" i="1"/>
  <c r="L4299" i="1" s="1"/>
  <c r="K4267" i="1"/>
  <c r="L4267" i="1" s="1"/>
  <c r="K4235" i="1"/>
  <c r="L4235" i="1" s="1"/>
  <c r="K4203" i="1"/>
  <c r="L4203" i="1" s="1"/>
  <c r="K4171" i="1"/>
  <c r="L4171" i="1" s="1"/>
  <c r="K4139" i="1"/>
  <c r="L4139" i="1" s="1"/>
  <c r="K4107" i="1"/>
  <c r="L4107" i="1" s="1"/>
  <c r="K4075" i="1"/>
  <c r="L4075" i="1" s="1"/>
  <c r="K4043" i="1"/>
  <c r="L4043" i="1" s="1"/>
  <c r="K4011" i="1"/>
  <c r="L4011" i="1" s="1"/>
  <c r="K3979" i="1"/>
  <c r="L3979" i="1" s="1"/>
  <c r="K3947" i="1"/>
  <c r="L3947" i="1" s="1"/>
  <c r="K3915" i="1"/>
  <c r="L3915" i="1" s="1"/>
  <c r="K3883" i="1"/>
  <c r="L3883" i="1" s="1"/>
  <c r="K3851" i="1"/>
  <c r="L3851" i="1" s="1"/>
  <c r="K3819" i="1"/>
  <c r="L3819" i="1" s="1"/>
  <c r="K3787" i="1"/>
  <c r="L3787" i="1" s="1"/>
  <c r="K3755" i="1"/>
  <c r="L3755" i="1" s="1"/>
  <c r="K3723" i="1"/>
  <c r="L3723" i="1" s="1"/>
  <c r="K3691" i="1"/>
  <c r="L3691" i="1" s="1"/>
  <c r="K3659" i="1"/>
  <c r="L3659" i="1" s="1"/>
  <c r="K3627" i="1"/>
  <c r="L3627" i="1" s="1"/>
  <c r="K3595" i="1"/>
  <c r="L3595" i="1" s="1"/>
  <c r="K3563" i="1"/>
  <c r="L3563" i="1" s="1"/>
  <c r="K3531" i="1"/>
  <c r="L3531" i="1" s="1"/>
  <c r="K3499" i="1"/>
  <c r="L3499" i="1" s="1"/>
  <c r="K3467" i="1"/>
  <c r="L3467" i="1" s="1"/>
  <c r="K3435" i="1"/>
  <c r="L3435" i="1" s="1"/>
  <c r="K3403" i="1"/>
  <c r="L3403" i="1" s="1"/>
  <c r="K3371" i="1"/>
  <c r="L3371" i="1" s="1"/>
  <c r="K3339" i="1"/>
  <c r="L3339" i="1" s="1"/>
  <c r="K3307" i="1"/>
  <c r="L3307" i="1" s="1"/>
  <c r="K3275" i="1"/>
  <c r="L3275" i="1" s="1"/>
  <c r="K3243" i="1"/>
  <c r="L3243" i="1" s="1"/>
  <c r="K3211" i="1"/>
  <c r="L3211" i="1" s="1"/>
  <c r="K3179" i="1"/>
  <c r="L3179" i="1" s="1"/>
  <c r="K3147" i="1"/>
  <c r="L3147" i="1" s="1"/>
  <c r="K3115" i="1"/>
  <c r="L3115" i="1" s="1"/>
  <c r="K3083" i="1"/>
  <c r="L3083" i="1" s="1"/>
  <c r="K3051" i="1"/>
  <c r="L3051" i="1" s="1"/>
  <c r="K3019" i="1"/>
  <c r="L3019" i="1" s="1"/>
  <c r="K2987" i="1"/>
  <c r="L2987" i="1" s="1"/>
  <c r="K2955" i="1"/>
  <c r="L2955" i="1" s="1"/>
  <c r="K2923" i="1"/>
  <c r="L2923" i="1" s="1"/>
  <c r="K2891" i="1"/>
  <c r="L2891" i="1" s="1"/>
  <c r="K2859" i="1"/>
  <c r="L2859" i="1" s="1"/>
  <c r="K2827" i="1"/>
  <c r="L2827" i="1" s="1"/>
  <c r="K2795" i="1"/>
  <c r="L2795" i="1" s="1"/>
  <c r="K2763" i="1"/>
  <c r="L2763" i="1" s="1"/>
  <c r="K2731" i="1"/>
  <c r="L2731" i="1" s="1"/>
  <c r="K2699" i="1"/>
  <c r="L2699" i="1" s="1"/>
  <c r="K2667" i="1"/>
  <c r="L2667" i="1" s="1"/>
  <c r="K2635" i="1"/>
  <c r="L2635" i="1" s="1"/>
  <c r="K2603" i="1"/>
  <c r="L2603" i="1" s="1"/>
  <c r="K2571" i="1"/>
  <c r="L2571" i="1" s="1"/>
  <c r="K2539" i="1"/>
  <c r="L2539" i="1" s="1"/>
  <c r="K2507" i="1"/>
  <c r="L2507" i="1" s="1"/>
  <c r="K2475" i="1"/>
  <c r="L2475" i="1" s="1"/>
  <c r="K2443" i="1"/>
  <c r="L2443" i="1" s="1"/>
  <c r="K2411" i="1"/>
  <c r="L2411" i="1" s="1"/>
  <c r="K2379" i="1"/>
  <c r="L2379" i="1" s="1"/>
  <c r="K2347" i="1"/>
  <c r="L2347" i="1" s="1"/>
  <c r="K2315" i="1"/>
  <c r="L2315" i="1" s="1"/>
  <c r="K2283" i="1"/>
  <c r="L2283" i="1" s="1"/>
  <c r="K2251" i="1"/>
  <c r="L2251" i="1" s="1"/>
  <c r="K2219" i="1"/>
  <c r="L2219" i="1" s="1"/>
  <c r="K2187" i="1"/>
  <c r="L2187" i="1" s="1"/>
  <c r="K2155" i="1"/>
  <c r="L2155" i="1" s="1"/>
  <c r="K2123" i="1"/>
  <c r="L2123" i="1" s="1"/>
  <c r="K2091" i="1"/>
  <c r="L2091" i="1" s="1"/>
  <c r="K2059" i="1"/>
  <c r="L2059" i="1" s="1"/>
  <c r="K2027" i="1"/>
  <c r="L2027" i="1" s="1"/>
  <c r="K1995" i="1"/>
  <c r="L1995" i="1" s="1"/>
  <c r="K1963" i="1"/>
  <c r="L1963" i="1" s="1"/>
  <c r="K1931" i="1"/>
  <c r="L1931" i="1" s="1"/>
  <c r="K1899" i="1"/>
  <c r="L1899" i="1" s="1"/>
  <c r="K1867" i="1"/>
  <c r="L1867" i="1" s="1"/>
  <c r="K1835" i="1"/>
  <c r="L1835" i="1" s="1"/>
  <c r="K1803" i="1"/>
  <c r="L1803" i="1" s="1"/>
  <c r="K1771" i="1"/>
  <c r="L1771" i="1" s="1"/>
  <c r="K1739" i="1"/>
  <c r="L1739" i="1" s="1"/>
  <c r="K1707" i="1"/>
  <c r="L1707" i="1" s="1"/>
  <c r="K1675" i="1"/>
  <c r="L1675" i="1" s="1"/>
  <c r="K1643" i="1"/>
  <c r="L1643" i="1" s="1"/>
  <c r="K1611" i="1"/>
  <c r="L1611" i="1" s="1"/>
  <c r="K1579" i="1"/>
  <c r="L1579" i="1" s="1"/>
  <c r="K1547" i="1"/>
  <c r="L1547" i="1" s="1"/>
  <c r="K1515" i="1"/>
  <c r="L1515" i="1" s="1"/>
  <c r="K1483" i="1"/>
  <c r="L1483" i="1" s="1"/>
  <c r="K1451" i="1"/>
  <c r="L1451" i="1" s="1"/>
  <c r="K1419" i="1"/>
  <c r="L1419" i="1" s="1"/>
  <c r="K1387" i="1"/>
  <c r="L1387" i="1" s="1"/>
  <c r="K1355" i="1"/>
  <c r="L1355" i="1" s="1"/>
  <c r="K1323" i="1"/>
  <c r="L1323" i="1" s="1"/>
  <c r="K1291" i="1"/>
  <c r="L1291" i="1" s="1"/>
  <c r="K1259" i="1"/>
  <c r="L1259" i="1" s="1"/>
  <c r="K1227" i="1"/>
  <c r="L1227" i="1" s="1"/>
  <c r="K1195" i="1"/>
  <c r="L1195" i="1" s="1"/>
  <c r="K1163" i="1"/>
  <c r="L1163" i="1" s="1"/>
  <c r="K1131" i="1"/>
  <c r="L1131" i="1" s="1"/>
  <c r="K1099" i="1"/>
  <c r="L1099" i="1" s="1"/>
  <c r="K1067" i="1"/>
  <c r="L1067" i="1" s="1"/>
  <c r="K1035" i="1"/>
  <c r="L1035" i="1" s="1"/>
  <c r="K1003" i="1"/>
  <c r="L1003" i="1" s="1"/>
  <c r="K971" i="1"/>
  <c r="L971" i="1" s="1"/>
  <c r="K939" i="1"/>
  <c r="L939" i="1" s="1"/>
  <c r="K907" i="1"/>
  <c r="L907" i="1" s="1"/>
  <c r="K875" i="1"/>
  <c r="L875" i="1" s="1"/>
  <c r="K843" i="1"/>
  <c r="L843" i="1" s="1"/>
  <c r="K811" i="1"/>
  <c r="L811" i="1" s="1"/>
  <c r="K779" i="1"/>
  <c r="L779" i="1" s="1"/>
  <c r="K747" i="1"/>
  <c r="L747" i="1" s="1"/>
  <c r="K715" i="1"/>
  <c r="L715" i="1" s="1"/>
  <c r="K683" i="1"/>
  <c r="L683" i="1" s="1"/>
  <c r="K651" i="1"/>
  <c r="L651" i="1" s="1"/>
  <c r="K619" i="1"/>
  <c r="L619" i="1" s="1"/>
  <c r="K587" i="1"/>
  <c r="L587" i="1" s="1"/>
  <c r="K555" i="1"/>
  <c r="L555" i="1" s="1"/>
  <c r="K523" i="1"/>
  <c r="L523" i="1" s="1"/>
  <c r="K491" i="1"/>
  <c r="L491" i="1" s="1"/>
  <c r="K459" i="1"/>
  <c r="L459" i="1" s="1"/>
  <c r="K427" i="1"/>
  <c r="L427" i="1" s="1"/>
  <c r="K395" i="1"/>
  <c r="L395" i="1" s="1"/>
  <c r="K363" i="1"/>
  <c r="L363" i="1" s="1"/>
  <c r="K331" i="1"/>
  <c r="L331" i="1" s="1"/>
  <c r="K299" i="1"/>
  <c r="L299" i="1" s="1"/>
  <c r="K267" i="1"/>
  <c r="L267" i="1" s="1"/>
  <c r="K235" i="1"/>
  <c r="L235" i="1" s="1"/>
  <c r="K203" i="1"/>
  <c r="L203" i="1" s="1"/>
  <c r="K171" i="1"/>
  <c r="L171" i="1" s="1"/>
  <c r="K139" i="1"/>
  <c r="L139" i="1" s="1"/>
  <c r="K107" i="1"/>
  <c r="L107" i="1" s="1"/>
  <c r="K75" i="1"/>
  <c r="L75" i="1" s="1"/>
  <c r="K43" i="1"/>
  <c r="L43" i="1" s="1"/>
  <c r="K11" i="1"/>
  <c r="L11" i="1" s="1"/>
  <c r="K5271" i="1"/>
  <c r="L5271" i="1" s="1"/>
  <c r="K4951" i="1"/>
  <c r="L4951" i="1" s="1"/>
  <c r="K4663" i="1"/>
  <c r="L4663" i="1" s="1"/>
  <c r="K4311" i="1"/>
  <c r="L4311" i="1" s="1"/>
  <c r="K3927" i="1"/>
  <c r="L3927" i="1" s="1"/>
  <c r="K3543" i="1"/>
  <c r="L3543" i="1" s="1"/>
  <c r="K2999" i="1"/>
  <c r="L2999" i="1" s="1"/>
  <c r="K2583" i="1"/>
  <c r="L2583" i="1" s="1"/>
  <c r="K2199" i="1"/>
  <c r="L2199" i="1" s="1"/>
  <c r="K1719" i="1"/>
  <c r="L1719" i="1" s="1"/>
  <c r="K1303" i="1"/>
  <c r="L1303" i="1" s="1"/>
  <c r="K695" i="1"/>
  <c r="L695" i="1" s="1"/>
  <c r="K215" i="1"/>
  <c r="L215" i="1" s="1"/>
  <c r="K4918" i="1"/>
  <c r="L4918" i="1" s="1"/>
  <c r="K5326" i="1"/>
  <c r="L5326" i="1" s="1"/>
  <c r="K5102" i="1"/>
  <c r="L5102" i="1" s="1"/>
  <c r="K4878" i="1"/>
  <c r="L4878" i="1" s="1"/>
  <c r="K4622" i="1"/>
  <c r="L4622" i="1" s="1"/>
  <c r="K4430" i="1"/>
  <c r="L4430" i="1" s="1"/>
  <c r="K4238" i="1"/>
  <c r="L4238" i="1" s="1"/>
  <c r="K3918" i="1"/>
  <c r="L3918" i="1" s="1"/>
  <c r="K3662" i="1"/>
  <c r="L3662" i="1" s="1"/>
  <c r="K3310" i="1"/>
  <c r="L3310" i="1" s="1"/>
  <c r="K3054" i="1"/>
  <c r="L3054" i="1" s="1"/>
  <c r="K2830" i="1"/>
  <c r="L2830" i="1" s="1"/>
  <c r="K2606" i="1"/>
  <c r="L2606" i="1" s="1"/>
  <c r="K2350" i="1"/>
  <c r="L2350" i="1" s="1"/>
  <c r="K2190" i="1"/>
  <c r="L2190" i="1" s="1"/>
  <c r="K1902" i="1"/>
  <c r="L1902" i="1" s="1"/>
  <c r="K1582" i="1"/>
  <c r="L1582" i="1" s="1"/>
  <c r="K1198" i="1"/>
  <c r="L1198" i="1" s="1"/>
  <c r="K814" i="1"/>
  <c r="L814" i="1" s="1"/>
  <c r="K110" i="1"/>
  <c r="L110" i="1" s="1"/>
  <c r="K5546" i="1"/>
  <c r="L5546" i="1" s="1"/>
  <c r="K5514" i="1"/>
  <c r="L5514" i="1" s="1"/>
  <c r="K5482" i="1"/>
  <c r="L5482" i="1" s="1"/>
  <c r="K5450" i="1"/>
  <c r="L5450" i="1" s="1"/>
  <c r="K5418" i="1"/>
  <c r="L5418" i="1" s="1"/>
  <c r="K5386" i="1"/>
  <c r="L5386" i="1" s="1"/>
  <c r="K5354" i="1"/>
  <c r="L5354" i="1" s="1"/>
  <c r="K5322" i="1"/>
  <c r="L5322" i="1" s="1"/>
  <c r="K5290" i="1"/>
  <c r="L5290" i="1" s="1"/>
  <c r="K5258" i="1"/>
  <c r="L5258" i="1" s="1"/>
  <c r="K5226" i="1"/>
  <c r="L5226" i="1" s="1"/>
  <c r="K5194" i="1"/>
  <c r="L5194" i="1" s="1"/>
  <c r="K5162" i="1"/>
  <c r="L5162" i="1" s="1"/>
  <c r="K5130" i="1"/>
  <c r="L5130" i="1" s="1"/>
  <c r="K5098" i="1"/>
  <c r="L5098" i="1" s="1"/>
  <c r="K5066" i="1"/>
  <c r="L5066" i="1" s="1"/>
  <c r="K5034" i="1"/>
  <c r="L5034" i="1" s="1"/>
  <c r="K5002" i="1"/>
  <c r="L5002" i="1" s="1"/>
  <c r="K4970" i="1"/>
  <c r="L4970" i="1" s="1"/>
  <c r="K4938" i="1"/>
  <c r="L4938" i="1" s="1"/>
  <c r="K4906" i="1"/>
  <c r="L4906" i="1" s="1"/>
  <c r="K4874" i="1"/>
  <c r="L4874" i="1" s="1"/>
  <c r="K4842" i="1"/>
  <c r="L4842" i="1" s="1"/>
  <c r="K4810" i="1"/>
  <c r="L4810" i="1" s="1"/>
  <c r="K4778" i="1"/>
  <c r="L4778" i="1" s="1"/>
  <c r="K4746" i="1"/>
  <c r="L4746" i="1" s="1"/>
  <c r="K4714" i="1"/>
  <c r="L4714" i="1" s="1"/>
  <c r="K4682" i="1"/>
  <c r="L4682" i="1" s="1"/>
  <c r="K4650" i="1"/>
  <c r="L4650" i="1" s="1"/>
  <c r="K4618" i="1"/>
  <c r="L4618" i="1" s="1"/>
  <c r="K4586" i="1"/>
  <c r="L4586" i="1" s="1"/>
  <c r="K4554" i="1"/>
  <c r="L4554" i="1" s="1"/>
  <c r="K4522" i="1"/>
  <c r="L4522" i="1" s="1"/>
  <c r="K4490" i="1"/>
  <c r="L4490" i="1" s="1"/>
  <c r="K4458" i="1"/>
  <c r="L4458" i="1" s="1"/>
  <c r="K4426" i="1"/>
  <c r="L4426" i="1" s="1"/>
  <c r="K4394" i="1"/>
  <c r="L4394" i="1" s="1"/>
  <c r="K4362" i="1"/>
  <c r="L4362" i="1" s="1"/>
  <c r="K4330" i="1"/>
  <c r="L4330" i="1" s="1"/>
  <c r="K4298" i="1"/>
  <c r="L4298" i="1" s="1"/>
  <c r="K4266" i="1"/>
  <c r="L4266" i="1" s="1"/>
  <c r="K4234" i="1"/>
  <c r="L4234" i="1" s="1"/>
  <c r="K4202" i="1"/>
  <c r="L4202" i="1" s="1"/>
  <c r="K4170" i="1"/>
  <c r="L4170" i="1" s="1"/>
  <c r="K4138" i="1"/>
  <c r="L4138" i="1" s="1"/>
  <c r="K4106" i="1"/>
  <c r="L4106" i="1" s="1"/>
  <c r="K4074" i="1"/>
  <c r="L4074" i="1" s="1"/>
  <c r="K4010" i="1"/>
  <c r="L4010" i="1" s="1"/>
  <c r="K3978" i="1"/>
  <c r="L3978" i="1" s="1"/>
  <c r="K3946" i="1"/>
  <c r="L3946" i="1" s="1"/>
  <c r="K3914" i="1"/>
  <c r="L3914" i="1" s="1"/>
  <c r="K3882" i="1"/>
  <c r="L3882" i="1" s="1"/>
  <c r="K3850" i="1"/>
  <c r="L3850" i="1" s="1"/>
  <c r="K3818" i="1"/>
  <c r="L3818" i="1" s="1"/>
  <c r="K3786" i="1"/>
  <c r="L3786" i="1" s="1"/>
  <c r="K3754" i="1"/>
  <c r="L3754" i="1" s="1"/>
  <c r="K3722" i="1"/>
  <c r="L3722" i="1" s="1"/>
  <c r="K3690" i="1"/>
  <c r="L3690" i="1" s="1"/>
  <c r="K3658" i="1"/>
  <c r="L3658" i="1" s="1"/>
  <c r="K3626" i="1"/>
  <c r="L3626" i="1" s="1"/>
  <c r="K3594" i="1"/>
  <c r="L3594" i="1" s="1"/>
  <c r="K3562" i="1"/>
  <c r="L3562" i="1" s="1"/>
  <c r="K3530" i="1"/>
  <c r="L3530" i="1" s="1"/>
  <c r="K3498" i="1"/>
  <c r="L3498" i="1" s="1"/>
  <c r="K3466" i="1"/>
  <c r="L3466" i="1" s="1"/>
  <c r="K3434" i="1"/>
  <c r="L3434" i="1" s="1"/>
  <c r="K3402" i="1"/>
  <c r="L3402" i="1" s="1"/>
  <c r="K3370" i="1"/>
  <c r="L3370" i="1" s="1"/>
  <c r="K3338" i="1"/>
  <c r="L3338" i="1" s="1"/>
  <c r="K3306" i="1"/>
  <c r="L3306" i="1" s="1"/>
  <c r="K3274" i="1"/>
  <c r="L3274" i="1" s="1"/>
  <c r="K3242" i="1"/>
  <c r="L3242" i="1" s="1"/>
  <c r="K3210" i="1"/>
  <c r="L3210" i="1" s="1"/>
  <c r="K3178" i="1"/>
  <c r="L3178" i="1" s="1"/>
  <c r="K3146" i="1"/>
  <c r="L3146" i="1" s="1"/>
  <c r="K3114" i="1"/>
  <c r="L3114" i="1" s="1"/>
  <c r="K3082" i="1"/>
  <c r="L3082" i="1" s="1"/>
  <c r="K3050" i="1"/>
  <c r="L3050" i="1" s="1"/>
  <c r="K3018" i="1"/>
  <c r="L3018" i="1" s="1"/>
  <c r="K2986" i="1"/>
  <c r="L2986" i="1" s="1"/>
  <c r="K2954" i="1"/>
  <c r="L2954" i="1" s="1"/>
  <c r="K2922" i="1"/>
  <c r="L2922" i="1" s="1"/>
  <c r="K2890" i="1"/>
  <c r="L2890" i="1" s="1"/>
  <c r="K2858" i="1"/>
  <c r="L2858" i="1" s="1"/>
  <c r="K2826" i="1"/>
  <c r="L2826" i="1" s="1"/>
  <c r="K2794" i="1"/>
  <c r="L2794" i="1" s="1"/>
  <c r="K2762" i="1"/>
  <c r="L2762" i="1" s="1"/>
  <c r="K2730" i="1"/>
  <c r="L2730" i="1" s="1"/>
  <c r="K2698" i="1"/>
  <c r="L2698" i="1" s="1"/>
  <c r="K2666" i="1"/>
  <c r="L2666" i="1" s="1"/>
  <c r="K2634" i="1"/>
  <c r="L2634" i="1" s="1"/>
  <c r="K2602" i="1"/>
  <c r="L2602" i="1" s="1"/>
  <c r="K2570" i="1"/>
  <c r="L2570" i="1" s="1"/>
  <c r="K2538" i="1"/>
  <c r="L2538" i="1" s="1"/>
  <c r="K2506" i="1"/>
  <c r="L2506" i="1" s="1"/>
  <c r="K2474" i="1"/>
  <c r="L2474" i="1" s="1"/>
  <c r="K2442" i="1"/>
  <c r="L2442" i="1" s="1"/>
  <c r="K2410" i="1"/>
  <c r="L2410" i="1" s="1"/>
  <c r="K2378" i="1"/>
  <c r="L2378" i="1" s="1"/>
  <c r="K2346" i="1"/>
  <c r="L2346" i="1" s="1"/>
  <c r="K2314" i="1"/>
  <c r="L2314" i="1" s="1"/>
  <c r="K2282" i="1"/>
  <c r="L2282" i="1" s="1"/>
  <c r="K2250" i="1"/>
  <c r="L2250" i="1" s="1"/>
  <c r="K2218" i="1"/>
  <c r="L2218" i="1" s="1"/>
  <c r="K2186" i="1"/>
  <c r="L2186" i="1" s="1"/>
  <c r="K2154" i="1"/>
  <c r="L2154" i="1" s="1"/>
  <c r="K2122" i="1"/>
  <c r="L2122" i="1" s="1"/>
  <c r="K2090" i="1"/>
  <c r="L2090" i="1" s="1"/>
  <c r="K2058" i="1"/>
  <c r="L2058" i="1" s="1"/>
  <c r="K2026" i="1"/>
  <c r="L2026" i="1" s="1"/>
  <c r="K1994" i="1"/>
  <c r="L1994" i="1" s="1"/>
  <c r="K1962" i="1"/>
  <c r="L1962" i="1" s="1"/>
  <c r="K1930" i="1"/>
  <c r="L1930" i="1" s="1"/>
  <c r="K1898" i="1"/>
  <c r="L1898" i="1" s="1"/>
  <c r="K1866" i="1"/>
  <c r="L1866" i="1" s="1"/>
  <c r="K1834" i="1"/>
  <c r="L1834" i="1" s="1"/>
  <c r="K1802" i="1"/>
  <c r="L1802" i="1" s="1"/>
  <c r="K1770" i="1"/>
  <c r="L1770" i="1" s="1"/>
  <c r="K1738" i="1"/>
  <c r="L1738" i="1" s="1"/>
  <c r="K1706" i="1"/>
  <c r="L1706" i="1" s="1"/>
  <c r="K1674" i="1"/>
  <c r="L1674" i="1" s="1"/>
  <c r="K1642" i="1"/>
  <c r="L1642" i="1" s="1"/>
  <c r="K1610" i="1"/>
  <c r="L1610" i="1" s="1"/>
  <c r="K1578" i="1"/>
  <c r="L1578" i="1" s="1"/>
  <c r="K1546" i="1"/>
  <c r="L1546" i="1" s="1"/>
  <c r="K1514" i="1"/>
  <c r="L1514" i="1" s="1"/>
  <c r="K1482" i="1"/>
  <c r="L1482" i="1" s="1"/>
  <c r="K1450" i="1"/>
  <c r="L1450" i="1" s="1"/>
  <c r="K1418" i="1"/>
  <c r="L1418" i="1" s="1"/>
  <c r="K1386" i="1"/>
  <c r="L1386" i="1" s="1"/>
  <c r="K1354" i="1"/>
  <c r="L1354" i="1" s="1"/>
  <c r="K1322" i="1"/>
  <c r="L1322" i="1" s="1"/>
  <c r="K1290" i="1"/>
  <c r="L1290" i="1" s="1"/>
  <c r="K1258" i="1"/>
  <c r="L1258" i="1" s="1"/>
  <c r="K1226" i="1"/>
  <c r="L1226" i="1" s="1"/>
  <c r="K1194" i="1"/>
  <c r="L1194" i="1" s="1"/>
  <c r="K1162" i="1"/>
  <c r="L1162" i="1" s="1"/>
  <c r="K1130" i="1"/>
  <c r="L1130" i="1" s="1"/>
  <c r="K1098" i="1"/>
  <c r="L1098" i="1" s="1"/>
  <c r="K1066" i="1"/>
  <c r="L1066" i="1" s="1"/>
  <c r="K1034" i="1"/>
  <c r="L1034" i="1" s="1"/>
  <c r="K1002" i="1"/>
  <c r="L1002" i="1" s="1"/>
  <c r="K970" i="1"/>
  <c r="L970" i="1" s="1"/>
  <c r="K938" i="1"/>
  <c r="L938" i="1" s="1"/>
  <c r="K906" i="1"/>
  <c r="L906" i="1" s="1"/>
  <c r="K874" i="1"/>
  <c r="L874" i="1" s="1"/>
  <c r="K842" i="1"/>
  <c r="L842" i="1" s="1"/>
  <c r="K810" i="1"/>
  <c r="L810" i="1" s="1"/>
  <c r="K778" i="1"/>
  <c r="L778" i="1" s="1"/>
  <c r="K746" i="1"/>
  <c r="L746" i="1" s="1"/>
  <c r="K714" i="1"/>
  <c r="L714" i="1" s="1"/>
  <c r="K682" i="1"/>
  <c r="L682" i="1" s="1"/>
  <c r="K650" i="1"/>
  <c r="L650" i="1" s="1"/>
  <c r="K618" i="1"/>
  <c r="L618" i="1" s="1"/>
  <c r="K586" i="1"/>
  <c r="L586" i="1" s="1"/>
  <c r="K554" i="1"/>
  <c r="L554" i="1" s="1"/>
  <c r="K522" i="1"/>
  <c r="L522" i="1" s="1"/>
  <c r="K490" i="1"/>
  <c r="L490" i="1" s="1"/>
  <c r="K458" i="1"/>
  <c r="L458" i="1" s="1"/>
  <c r="K426" i="1"/>
  <c r="L426" i="1" s="1"/>
  <c r="K394" i="1"/>
  <c r="L394" i="1" s="1"/>
  <c r="K362" i="1"/>
  <c r="L362" i="1" s="1"/>
  <c r="K330" i="1"/>
  <c r="L330" i="1" s="1"/>
  <c r="K266" i="1"/>
  <c r="L266" i="1" s="1"/>
  <c r="K234" i="1"/>
  <c r="L234" i="1" s="1"/>
  <c r="K202" i="1"/>
  <c r="L202" i="1" s="1"/>
  <c r="K170" i="1"/>
  <c r="L170" i="1" s="1"/>
  <c r="K138" i="1"/>
  <c r="L138" i="1" s="1"/>
  <c r="K106" i="1"/>
  <c r="L106" i="1" s="1"/>
  <c r="K74" i="1"/>
  <c r="L74" i="1" s="1"/>
  <c r="K42" i="1"/>
  <c r="L42" i="1" s="1"/>
  <c r="K10" i="1"/>
  <c r="L10" i="1" s="1"/>
  <c r="K5175" i="1"/>
  <c r="L5175" i="1" s="1"/>
  <c r="K4887" i="1"/>
  <c r="L4887" i="1" s="1"/>
  <c r="K4599" i="1"/>
  <c r="L4599" i="1" s="1"/>
  <c r="K4215" i="1"/>
  <c r="L4215" i="1" s="1"/>
  <c r="K3863" i="1"/>
  <c r="L3863" i="1" s="1"/>
  <c r="K3511" i="1"/>
  <c r="L3511" i="1" s="1"/>
  <c r="K3031" i="1"/>
  <c r="L3031" i="1" s="1"/>
  <c r="K2615" i="1"/>
  <c r="L2615" i="1" s="1"/>
  <c r="K2167" i="1"/>
  <c r="L2167" i="1" s="1"/>
  <c r="K1751" i="1"/>
  <c r="L1751" i="1" s="1"/>
  <c r="K1335" i="1"/>
  <c r="L1335" i="1" s="1"/>
  <c r="K951" i="1"/>
  <c r="L951" i="1" s="1"/>
  <c r="K663" i="1"/>
  <c r="L663" i="1" s="1"/>
  <c r="K439" i="1"/>
  <c r="L439" i="1" s="1"/>
  <c r="K5558" i="1"/>
  <c r="L5558" i="1" s="1"/>
  <c r="K4950" i="1"/>
  <c r="L4950" i="1" s="1"/>
  <c r="K5422" i="1"/>
  <c r="L5422" i="1" s="1"/>
  <c r="K5038" i="1"/>
  <c r="L5038" i="1" s="1"/>
  <c r="K4782" i="1"/>
  <c r="L4782" i="1" s="1"/>
  <c r="K4494" i="1"/>
  <c r="L4494" i="1" s="1"/>
  <c r="K4270" i="1"/>
  <c r="L4270" i="1" s="1"/>
  <c r="K3982" i="1"/>
  <c r="L3982" i="1" s="1"/>
  <c r="K3726" i="1"/>
  <c r="L3726" i="1" s="1"/>
  <c r="K3502" i="1"/>
  <c r="L3502" i="1" s="1"/>
  <c r="K3278" i="1"/>
  <c r="L3278" i="1" s="1"/>
  <c r="K2958" i="1"/>
  <c r="L2958" i="1" s="1"/>
  <c r="K2638" i="1"/>
  <c r="L2638" i="1" s="1"/>
  <c r="K2318" i="1"/>
  <c r="L2318" i="1" s="1"/>
  <c r="K2062" i="1"/>
  <c r="L2062" i="1" s="1"/>
  <c r="K1710" i="1"/>
  <c r="L1710" i="1" s="1"/>
  <c r="K1390" i="1"/>
  <c r="L1390" i="1" s="1"/>
  <c r="K1038" i="1"/>
  <c r="L1038" i="1" s="1"/>
  <c r="K654" i="1"/>
  <c r="L654" i="1" s="1"/>
  <c r="K78" i="1"/>
  <c r="L78" i="1" s="1"/>
  <c r="K5545" i="1"/>
  <c r="L5545" i="1" s="1"/>
  <c r="K5513" i="1"/>
  <c r="L5513" i="1" s="1"/>
  <c r="K5481" i="1"/>
  <c r="L5481" i="1" s="1"/>
  <c r="K5449" i="1"/>
  <c r="L5449" i="1" s="1"/>
  <c r="K5417" i="1"/>
  <c r="L5417" i="1" s="1"/>
  <c r="K5385" i="1"/>
  <c r="L5385" i="1" s="1"/>
  <c r="K5353" i="1"/>
  <c r="L5353" i="1" s="1"/>
  <c r="K5321" i="1"/>
  <c r="L5321" i="1" s="1"/>
  <c r="K5289" i="1"/>
  <c r="L5289" i="1" s="1"/>
  <c r="K5257" i="1"/>
  <c r="L5257" i="1" s="1"/>
  <c r="K5225" i="1"/>
  <c r="L5225" i="1" s="1"/>
  <c r="K5193" i="1"/>
  <c r="L5193" i="1" s="1"/>
  <c r="K5161" i="1"/>
  <c r="L5161" i="1" s="1"/>
  <c r="K5129" i="1"/>
  <c r="L5129" i="1" s="1"/>
  <c r="K5097" i="1"/>
  <c r="L5097" i="1" s="1"/>
  <c r="K5065" i="1"/>
  <c r="L5065" i="1" s="1"/>
  <c r="K5033" i="1"/>
  <c r="L5033" i="1" s="1"/>
  <c r="K5001" i="1"/>
  <c r="L5001" i="1" s="1"/>
  <c r="K4969" i="1"/>
  <c r="L4969" i="1" s="1"/>
  <c r="K4937" i="1"/>
  <c r="L4937" i="1" s="1"/>
  <c r="K4905" i="1"/>
  <c r="L4905" i="1" s="1"/>
  <c r="K4873" i="1"/>
  <c r="L4873" i="1" s="1"/>
  <c r="K4841" i="1"/>
  <c r="L4841" i="1" s="1"/>
  <c r="K4809" i="1"/>
  <c r="L4809" i="1" s="1"/>
  <c r="K4777" i="1"/>
  <c r="L4777" i="1" s="1"/>
  <c r="K4745" i="1"/>
  <c r="L4745" i="1" s="1"/>
  <c r="K4713" i="1"/>
  <c r="L4713" i="1" s="1"/>
  <c r="K4681" i="1"/>
  <c r="L4681" i="1" s="1"/>
  <c r="K4649" i="1"/>
  <c r="L4649" i="1" s="1"/>
  <c r="K4617" i="1"/>
  <c r="L4617" i="1" s="1"/>
  <c r="K4585" i="1"/>
  <c r="L4585" i="1" s="1"/>
  <c r="K4553" i="1"/>
  <c r="L4553" i="1" s="1"/>
  <c r="K4521" i="1"/>
  <c r="L4521" i="1" s="1"/>
  <c r="K4489" i="1"/>
  <c r="L4489" i="1" s="1"/>
  <c r="K4457" i="1"/>
  <c r="L4457" i="1" s="1"/>
  <c r="K4425" i="1"/>
  <c r="L4425" i="1" s="1"/>
  <c r="K4393" i="1"/>
  <c r="L4393" i="1" s="1"/>
  <c r="K4361" i="1"/>
  <c r="L4361" i="1" s="1"/>
  <c r="K4329" i="1"/>
  <c r="L4329" i="1" s="1"/>
  <c r="K4297" i="1"/>
  <c r="L4297" i="1" s="1"/>
  <c r="K4265" i="1"/>
  <c r="L4265" i="1" s="1"/>
  <c r="K4233" i="1"/>
  <c r="L4233" i="1" s="1"/>
  <c r="K4201" i="1"/>
  <c r="L4201" i="1" s="1"/>
  <c r="K4169" i="1"/>
  <c r="L4169" i="1" s="1"/>
  <c r="K4137" i="1"/>
  <c r="L4137" i="1" s="1"/>
  <c r="K4105" i="1"/>
  <c r="L4105" i="1" s="1"/>
  <c r="K4073" i="1"/>
  <c r="L4073" i="1" s="1"/>
  <c r="K4041" i="1"/>
  <c r="L4041" i="1" s="1"/>
  <c r="K4009" i="1"/>
  <c r="L4009" i="1" s="1"/>
  <c r="K3945" i="1"/>
  <c r="L3945" i="1" s="1"/>
  <c r="K3913" i="1"/>
  <c r="L3913" i="1" s="1"/>
  <c r="K3881" i="1"/>
  <c r="L3881" i="1" s="1"/>
  <c r="K3849" i="1"/>
  <c r="L3849" i="1" s="1"/>
  <c r="K3817" i="1"/>
  <c r="L3817" i="1" s="1"/>
  <c r="K3785" i="1"/>
  <c r="L3785" i="1" s="1"/>
  <c r="K3753" i="1"/>
  <c r="L3753" i="1" s="1"/>
  <c r="K3721" i="1"/>
  <c r="L3721" i="1" s="1"/>
  <c r="K3689" i="1"/>
  <c r="L3689" i="1" s="1"/>
  <c r="K3657" i="1"/>
  <c r="L3657" i="1" s="1"/>
  <c r="K3625" i="1"/>
  <c r="L3625" i="1" s="1"/>
  <c r="K3593" i="1"/>
  <c r="L3593" i="1" s="1"/>
  <c r="K3561" i="1"/>
  <c r="L3561" i="1" s="1"/>
  <c r="K3529" i="1"/>
  <c r="L3529" i="1" s="1"/>
  <c r="K3497" i="1"/>
  <c r="L3497" i="1" s="1"/>
  <c r="K3465" i="1"/>
  <c r="L3465" i="1" s="1"/>
  <c r="K3433" i="1"/>
  <c r="L3433" i="1" s="1"/>
  <c r="K3401" i="1"/>
  <c r="L3401" i="1" s="1"/>
  <c r="K3369" i="1"/>
  <c r="L3369" i="1" s="1"/>
  <c r="K3337" i="1"/>
  <c r="L3337" i="1" s="1"/>
  <c r="K3305" i="1"/>
  <c r="L3305" i="1" s="1"/>
  <c r="K3273" i="1"/>
  <c r="L3273" i="1" s="1"/>
  <c r="K3241" i="1"/>
  <c r="L3241" i="1" s="1"/>
  <c r="K3209" i="1"/>
  <c r="L3209" i="1" s="1"/>
  <c r="K3177" i="1"/>
  <c r="L3177" i="1" s="1"/>
  <c r="K3145" i="1"/>
  <c r="L3145" i="1" s="1"/>
  <c r="K3113" i="1"/>
  <c r="L3113" i="1" s="1"/>
  <c r="K3081" i="1"/>
  <c r="L3081" i="1" s="1"/>
  <c r="K3049" i="1"/>
  <c r="L3049" i="1" s="1"/>
  <c r="K3017" i="1"/>
  <c r="L3017" i="1" s="1"/>
  <c r="K2985" i="1"/>
  <c r="L2985" i="1" s="1"/>
  <c r="K2953" i="1"/>
  <c r="L2953" i="1" s="1"/>
  <c r="K2921" i="1"/>
  <c r="L2921" i="1" s="1"/>
  <c r="K2889" i="1"/>
  <c r="L2889" i="1" s="1"/>
  <c r="K2857" i="1"/>
  <c r="L2857" i="1" s="1"/>
  <c r="K2825" i="1"/>
  <c r="L2825" i="1" s="1"/>
  <c r="K2793" i="1"/>
  <c r="L2793" i="1" s="1"/>
  <c r="K2761" i="1"/>
  <c r="L2761" i="1" s="1"/>
  <c r="K2729" i="1"/>
  <c r="L2729" i="1" s="1"/>
  <c r="K2697" i="1"/>
  <c r="L2697" i="1" s="1"/>
  <c r="K2665" i="1"/>
  <c r="L2665" i="1" s="1"/>
  <c r="K2633" i="1"/>
  <c r="L2633" i="1" s="1"/>
  <c r="K2601" i="1"/>
  <c r="L2601" i="1" s="1"/>
  <c r="K2569" i="1"/>
  <c r="L2569" i="1" s="1"/>
  <c r="K2537" i="1"/>
  <c r="L2537" i="1" s="1"/>
  <c r="K2505" i="1"/>
  <c r="L2505" i="1" s="1"/>
  <c r="K2473" i="1"/>
  <c r="L2473" i="1" s="1"/>
  <c r="K2441" i="1"/>
  <c r="L2441" i="1" s="1"/>
  <c r="K2409" i="1"/>
  <c r="L2409" i="1" s="1"/>
  <c r="K2377" i="1"/>
  <c r="L2377" i="1" s="1"/>
  <c r="K2345" i="1"/>
  <c r="L2345" i="1" s="1"/>
  <c r="K2313" i="1"/>
  <c r="L2313" i="1" s="1"/>
  <c r="K2281" i="1"/>
  <c r="L2281" i="1" s="1"/>
  <c r="K2249" i="1"/>
  <c r="L2249" i="1" s="1"/>
  <c r="K2217" i="1"/>
  <c r="L2217" i="1" s="1"/>
  <c r="K2185" i="1"/>
  <c r="L2185" i="1" s="1"/>
  <c r="K2153" i="1"/>
  <c r="L2153" i="1" s="1"/>
  <c r="K2121" i="1"/>
  <c r="L2121" i="1" s="1"/>
  <c r="K2089" i="1"/>
  <c r="L2089" i="1" s="1"/>
  <c r="K2057" i="1"/>
  <c r="L2057" i="1" s="1"/>
  <c r="K2025" i="1"/>
  <c r="L2025" i="1" s="1"/>
  <c r="K1993" i="1"/>
  <c r="L1993" i="1" s="1"/>
  <c r="K1961" i="1"/>
  <c r="L1961" i="1" s="1"/>
  <c r="K1929" i="1"/>
  <c r="L1929" i="1" s="1"/>
  <c r="K1897" i="1"/>
  <c r="L1897" i="1" s="1"/>
  <c r="K1865" i="1"/>
  <c r="L1865" i="1" s="1"/>
  <c r="K1833" i="1"/>
  <c r="L1833" i="1" s="1"/>
  <c r="K1801" i="1"/>
  <c r="L1801" i="1" s="1"/>
  <c r="K1769" i="1"/>
  <c r="L1769" i="1" s="1"/>
  <c r="K1737" i="1"/>
  <c r="L1737" i="1" s="1"/>
  <c r="K1705" i="1"/>
  <c r="L1705" i="1" s="1"/>
  <c r="K1673" i="1"/>
  <c r="L1673" i="1" s="1"/>
  <c r="K1641" i="1"/>
  <c r="L1641" i="1" s="1"/>
  <c r="K1609" i="1"/>
  <c r="L1609" i="1" s="1"/>
  <c r="K1577" i="1"/>
  <c r="L1577" i="1" s="1"/>
  <c r="K1545" i="1"/>
  <c r="L1545" i="1" s="1"/>
  <c r="K1513" i="1"/>
  <c r="L1513" i="1" s="1"/>
  <c r="K1481" i="1"/>
  <c r="L1481" i="1" s="1"/>
  <c r="K1449" i="1"/>
  <c r="L1449" i="1" s="1"/>
  <c r="K1417" i="1"/>
  <c r="L1417" i="1" s="1"/>
  <c r="K1385" i="1"/>
  <c r="L1385" i="1" s="1"/>
  <c r="K1353" i="1"/>
  <c r="L1353" i="1" s="1"/>
  <c r="K1321" i="1"/>
  <c r="L1321" i="1" s="1"/>
  <c r="K1289" i="1"/>
  <c r="L1289" i="1" s="1"/>
  <c r="K1257" i="1"/>
  <c r="L1257" i="1" s="1"/>
  <c r="K1225" i="1"/>
  <c r="L1225" i="1" s="1"/>
  <c r="K1193" i="1"/>
  <c r="L1193" i="1" s="1"/>
  <c r="K1161" i="1"/>
  <c r="L1161" i="1" s="1"/>
  <c r="K1129" i="1"/>
  <c r="L1129" i="1" s="1"/>
  <c r="K1097" i="1"/>
  <c r="L1097" i="1" s="1"/>
  <c r="K1065" i="1"/>
  <c r="L1065" i="1" s="1"/>
  <c r="K1033" i="1"/>
  <c r="L1033" i="1" s="1"/>
  <c r="K1001" i="1"/>
  <c r="L1001" i="1" s="1"/>
  <c r="K969" i="1"/>
  <c r="L969" i="1" s="1"/>
  <c r="K937" i="1"/>
  <c r="L937" i="1" s="1"/>
  <c r="K905" i="1"/>
  <c r="L905" i="1" s="1"/>
  <c r="K873" i="1"/>
  <c r="L873" i="1" s="1"/>
  <c r="K841" i="1"/>
  <c r="L841" i="1" s="1"/>
  <c r="K809" i="1"/>
  <c r="L809" i="1" s="1"/>
  <c r="K777" i="1"/>
  <c r="L777" i="1" s="1"/>
  <c r="K745" i="1"/>
  <c r="L745" i="1" s="1"/>
  <c r="K713" i="1"/>
  <c r="L713" i="1" s="1"/>
  <c r="K681" i="1"/>
  <c r="L681" i="1" s="1"/>
  <c r="K649" i="1"/>
  <c r="L649" i="1" s="1"/>
  <c r="K617" i="1"/>
  <c r="L617" i="1" s="1"/>
  <c r="K585" i="1"/>
  <c r="L585" i="1" s="1"/>
  <c r="K553" i="1"/>
  <c r="L553" i="1" s="1"/>
  <c r="K521" i="1"/>
  <c r="L521" i="1" s="1"/>
  <c r="K489" i="1"/>
  <c r="L489" i="1" s="1"/>
  <c r="K457" i="1"/>
  <c r="L457" i="1" s="1"/>
  <c r="K425" i="1"/>
  <c r="L425" i="1" s="1"/>
  <c r="K393" i="1"/>
  <c r="L393" i="1" s="1"/>
  <c r="K361" i="1"/>
  <c r="L361" i="1" s="1"/>
  <c r="K329" i="1"/>
  <c r="L329" i="1" s="1"/>
  <c r="K297" i="1"/>
  <c r="L297" i="1" s="1"/>
  <c r="K265" i="1"/>
  <c r="L265" i="1" s="1"/>
  <c r="K233" i="1"/>
  <c r="L233" i="1" s="1"/>
  <c r="K201" i="1"/>
  <c r="L201" i="1" s="1"/>
  <c r="K169" i="1"/>
  <c r="L169" i="1" s="1"/>
  <c r="K137" i="1"/>
  <c r="L137" i="1" s="1"/>
  <c r="K105" i="1"/>
  <c r="L105" i="1" s="1"/>
  <c r="K73" i="1"/>
  <c r="L73" i="1" s="1"/>
  <c r="K41" i="1"/>
  <c r="L41" i="1" s="1"/>
  <c r="K9" i="1"/>
  <c r="L9" i="1" s="1"/>
  <c r="K5463" i="1"/>
  <c r="L5463" i="1" s="1"/>
  <c r="K5111" i="1"/>
  <c r="L5111" i="1" s="1"/>
  <c r="K4695" i="1"/>
  <c r="L4695" i="1" s="1"/>
  <c r="K4279" i="1"/>
  <c r="L4279" i="1" s="1"/>
  <c r="K3831" i="1"/>
  <c r="L3831" i="1" s="1"/>
  <c r="K3351" i="1"/>
  <c r="L3351" i="1" s="1"/>
  <c r="K2903" i="1"/>
  <c r="L2903" i="1" s="1"/>
  <c r="K2423" i="1"/>
  <c r="L2423" i="1" s="1"/>
  <c r="K1911" i="1"/>
  <c r="L1911" i="1" s="1"/>
  <c r="K1367" i="1"/>
  <c r="L1367" i="1" s="1"/>
  <c r="K823" i="1"/>
  <c r="L823" i="1" s="1"/>
  <c r="K119" i="1"/>
  <c r="L119" i="1" s="1"/>
  <c r="K5398" i="1"/>
  <c r="L5398" i="1" s="1"/>
  <c r="K5046" i="1"/>
  <c r="L5046" i="1" s="1"/>
  <c r="K5390" i="1"/>
  <c r="L5390" i="1" s="1"/>
  <c r="K5134" i="1"/>
  <c r="L5134" i="1" s="1"/>
  <c r="K4846" i="1"/>
  <c r="L4846" i="1" s="1"/>
  <c r="K4558" i="1"/>
  <c r="L4558" i="1" s="1"/>
  <c r="K4334" i="1"/>
  <c r="L4334" i="1" s="1"/>
  <c r="K4110" i="1"/>
  <c r="L4110" i="1" s="1"/>
  <c r="K3886" i="1"/>
  <c r="L3886" i="1" s="1"/>
  <c r="K3598" i="1"/>
  <c r="L3598" i="1" s="1"/>
  <c r="K3374" i="1"/>
  <c r="L3374" i="1" s="1"/>
  <c r="K3022" i="1"/>
  <c r="L3022" i="1" s="1"/>
  <c r="K2798" i="1"/>
  <c r="L2798" i="1" s="1"/>
  <c r="K2542" i="1"/>
  <c r="L2542" i="1" s="1"/>
  <c r="K2382" i="1"/>
  <c r="L2382" i="1" s="1"/>
  <c r="K2254" i="1"/>
  <c r="L2254" i="1" s="1"/>
  <c r="K2094" i="1"/>
  <c r="L2094" i="1" s="1"/>
  <c r="K1870" i="1"/>
  <c r="L1870" i="1" s="1"/>
  <c r="K1518" i="1"/>
  <c r="L1518" i="1" s="1"/>
  <c r="K1166" i="1"/>
  <c r="L1166" i="1" s="1"/>
  <c r="K846" i="1"/>
  <c r="L846" i="1" s="1"/>
  <c r="K494" i="1"/>
  <c r="L494" i="1" s="1"/>
  <c r="K206" i="1"/>
  <c r="L206" i="1" s="1"/>
  <c r="K5544" i="1"/>
  <c r="L5544" i="1" s="1"/>
  <c r="K5512" i="1"/>
  <c r="L5512" i="1" s="1"/>
  <c r="K5480" i="1"/>
  <c r="L5480" i="1" s="1"/>
  <c r="K5448" i="1"/>
  <c r="L5448" i="1" s="1"/>
  <c r="K5416" i="1"/>
  <c r="L5416" i="1" s="1"/>
  <c r="K5384" i="1"/>
  <c r="L5384" i="1" s="1"/>
  <c r="K5352" i="1"/>
  <c r="L5352" i="1" s="1"/>
  <c r="K5320" i="1"/>
  <c r="L5320" i="1" s="1"/>
  <c r="K5288" i="1"/>
  <c r="L5288" i="1" s="1"/>
  <c r="K5256" i="1"/>
  <c r="L5256" i="1" s="1"/>
  <c r="K5224" i="1"/>
  <c r="L5224" i="1" s="1"/>
  <c r="K5192" i="1"/>
  <c r="L5192" i="1" s="1"/>
  <c r="K5160" i="1"/>
  <c r="L5160" i="1" s="1"/>
  <c r="K5128" i="1"/>
  <c r="L5128" i="1" s="1"/>
  <c r="K5096" i="1"/>
  <c r="L5096" i="1" s="1"/>
  <c r="K5064" i="1"/>
  <c r="L5064" i="1" s="1"/>
  <c r="K5032" i="1"/>
  <c r="L5032" i="1" s="1"/>
  <c r="K5000" i="1"/>
  <c r="L5000" i="1" s="1"/>
  <c r="K4968" i="1"/>
  <c r="L4968" i="1" s="1"/>
  <c r="K4936" i="1"/>
  <c r="L4936" i="1" s="1"/>
  <c r="K4904" i="1"/>
  <c r="L4904" i="1" s="1"/>
  <c r="K4872" i="1"/>
  <c r="L4872" i="1" s="1"/>
  <c r="K4840" i="1"/>
  <c r="L4840" i="1" s="1"/>
  <c r="K4808" i="1"/>
  <c r="L4808" i="1" s="1"/>
  <c r="K4776" i="1"/>
  <c r="L4776" i="1" s="1"/>
  <c r="K4744" i="1"/>
  <c r="L4744" i="1" s="1"/>
  <c r="K4712" i="1"/>
  <c r="L4712" i="1" s="1"/>
  <c r="K4680" i="1"/>
  <c r="L4680" i="1" s="1"/>
  <c r="K4648" i="1"/>
  <c r="L4648" i="1" s="1"/>
  <c r="K4616" i="1"/>
  <c r="L4616" i="1" s="1"/>
  <c r="K4584" i="1"/>
  <c r="L4584" i="1" s="1"/>
  <c r="K4552" i="1"/>
  <c r="L4552" i="1" s="1"/>
  <c r="K4520" i="1"/>
  <c r="L4520" i="1" s="1"/>
  <c r="K4488" i="1"/>
  <c r="L4488" i="1" s="1"/>
  <c r="K4456" i="1"/>
  <c r="L4456" i="1" s="1"/>
  <c r="K4392" i="1"/>
  <c r="L4392" i="1" s="1"/>
  <c r="K4360" i="1"/>
  <c r="L4360" i="1" s="1"/>
  <c r="K4328" i="1"/>
  <c r="L4328" i="1" s="1"/>
  <c r="K4296" i="1"/>
  <c r="L4296" i="1" s="1"/>
  <c r="K4264" i="1"/>
  <c r="L4264" i="1" s="1"/>
  <c r="K4232" i="1"/>
  <c r="L4232" i="1" s="1"/>
  <c r="K4200" i="1"/>
  <c r="L4200" i="1" s="1"/>
  <c r="K4168" i="1"/>
  <c r="L4168" i="1" s="1"/>
  <c r="K4136" i="1"/>
  <c r="L4136" i="1" s="1"/>
  <c r="K4104" i="1"/>
  <c r="L4104" i="1" s="1"/>
  <c r="K4072" i="1"/>
  <c r="L4072" i="1" s="1"/>
  <c r="K4040" i="1"/>
  <c r="L4040" i="1" s="1"/>
  <c r="K4008" i="1"/>
  <c r="L4008" i="1" s="1"/>
  <c r="K3976" i="1"/>
  <c r="L3976" i="1" s="1"/>
  <c r="K3944" i="1"/>
  <c r="L3944" i="1" s="1"/>
  <c r="K3912" i="1"/>
  <c r="L3912" i="1" s="1"/>
  <c r="K3880" i="1"/>
  <c r="L3880" i="1" s="1"/>
  <c r="K3848" i="1"/>
  <c r="L3848" i="1" s="1"/>
  <c r="K3816" i="1"/>
  <c r="L3816" i="1" s="1"/>
  <c r="K3784" i="1"/>
  <c r="L3784" i="1" s="1"/>
  <c r="K3752" i="1"/>
  <c r="L3752" i="1" s="1"/>
  <c r="K3720" i="1"/>
  <c r="L3720" i="1" s="1"/>
  <c r="K3688" i="1"/>
  <c r="L3688" i="1" s="1"/>
  <c r="K3656" i="1"/>
  <c r="L3656" i="1" s="1"/>
  <c r="K3624" i="1"/>
  <c r="L3624" i="1" s="1"/>
  <c r="K3592" i="1"/>
  <c r="L3592" i="1" s="1"/>
  <c r="K3560" i="1"/>
  <c r="L3560" i="1" s="1"/>
  <c r="K3528" i="1"/>
  <c r="L3528" i="1" s="1"/>
  <c r="K3496" i="1"/>
  <c r="L3496" i="1" s="1"/>
  <c r="K3464" i="1"/>
  <c r="L3464" i="1" s="1"/>
  <c r="K3432" i="1"/>
  <c r="L3432" i="1" s="1"/>
  <c r="K3400" i="1"/>
  <c r="L3400" i="1" s="1"/>
  <c r="K3368" i="1"/>
  <c r="L3368" i="1" s="1"/>
  <c r="K3336" i="1"/>
  <c r="L3336" i="1" s="1"/>
  <c r="K3304" i="1"/>
  <c r="L3304" i="1" s="1"/>
  <c r="K3272" i="1"/>
  <c r="L3272" i="1" s="1"/>
  <c r="K3240" i="1"/>
  <c r="L3240" i="1" s="1"/>
  <c r="K3208" i="1"/>
  <c r="L3208" i="1" s="1"/>
  <c r="K3176" i="1"/>
  <c r="L3176" i="1" s="1"/>
  <c r="K3144" i="1"/>
  <c r="L3144" i="1" s="1"/>
  <c r="K3112" i="1"/>
  <c r="L3112" i="1" s="1"/>
  <c r="K3080" i="1"/>
  <c r="L3080" i="1" s="1"/>
  <c r="K3048" i="1"/>
  <c r="L3048" i="1" s="1"/>
  <c r="K3016" i="1"/>
  <c r="L3016" i="1" s="1"/>
  <c r="K2984" i="1"/>
  <c r="L2984" i="1" s="1"/>
  <c r="K2952" i="1"/>
  <c r="L2952" i="1" s="1"/>
  <c r="K2920" i="1"/>
  <c r="L2920" i="1" s="1"/>
  <c r="K2888" i="1"/>
  <c r="L2888" i="1" s="1"/>
  <c r="K2856" i="1"/>
  <c r="L2856" i="1" s="1"/>
  <c r="K2824" i="1"/>
  <c r="L2824" i="1" s="1"/>
  <c r="K2792" i="1"/>
  <c r="L2792" i="1" s="1"/>
  <c r="K2760" i="1"/>
  <c r="L2760" i="1" s="1"/>
  <c r="K2728" i="1"/>
  <c r="L2728" i="1" s="1"/>
  <c r="K2696" i="1"/>
  <c r="L2696" i="1" s="1"/>
  <c r="K2664" i="1"/>
  <c r="L2664" i="1" s="1"/>
  <c r="K2632" i="1"/>
  <c r="L2632" i="1" s="1"/>
  <c r="K2600" i="1"/>
  <c r="L2600" i="1" s="1"/>
  <c r="K2568" i="1"/>
  <c r="L2568" i="1" s="1"/>
  <c r="K2536" i="1"/>
  <c r="L2536" i="1" s="1"/>
  <c r="K2504" i="1"/>
  <c r="L2504" i="1" s="1"/>
  <c r="K2472" i="1"/>
  <c r="L2472" i="1" s="1"/>
  <c r="K2440" i="1"/>
  <c r="L2440" i="1" s="1"/>
  <c r="K2408" i="1"/>
  <c r="L2408" i="1" s="1"/>
  <c r="K2376" i="1"/>
  <c r="L2376" i="1" s="1"/>
  <c r="K2344" i="1"/>
  <c r="L2344" i="1" s="1"/>
  <c r="K2312" i="1"/>
  <c r="L2312" i="1" s="1"/>
  <c r="K2280" i="1"/>
  <c r="L2280" i="1" s="1"/>
  <c r="K2248" i="1"/>
  <c r="L2248" i="1" s="1"/>
  <c r="K2216" i="1"/>
  <c r="L2216" i="1" s="1"/>
  <c r="K2184" i="1"/>
  <c r="L2184" i="1" s="1"/>
  <c r="K2152" i="1"/>
  <c r="L2152" i="1" s="1"/>
  <c r="K2120" i="1"/>
  <c r="L2120" i="1" s="1"/>
  <c r="K2088" i="1"/>
  <c r="L2088" i="1" s="1"/>
  <c r="K2056" i="1"/>
  <c r="L2056" i="1" s="1"/>
  <c r="K2024" i="1"/>
  <c r="L2024" i="1" s="1"/>
  <c r="K1992" i="1"/>
  <c r="L1992" i="1" s="1"/>
  <c r="K1960" i="1"/>
  <c r="L1960" i="1" s="1"/>
  <c r="K1928" i="1"/>
  <c r="L1928" i="1" s="1"/>
  <c r="K1896" i="1"/>
  <c r="L1896" i="1" s="1"/>
  <c r="K1864" i="1"/>
  <c r="L1864" i="1" s="1"/>
  <c r="K1832" i="1"/>
  <c r="L1832" i="1" s="1"/>
  <c r="K1800" i="1"/>
  <c r="L1800" i="1" s="1"/>
  <c r="K1768" i="1"/>
  <c r="L1768" i="1" s="1"/>
  <c r="K1736" i="1"/>
  <c r="L1736" i="1" s="1"/>
  <c r="K1704" i="1"/>
  <c r="L1704" i="1" s="1"/>
  <c r="K1672" i="1"/>
  <c r="L1672" i="1" s="1"/>
  <c r="K1640" i="1"/>
  <c r="L1640" i="1" s="1"/>
  <c r="K1608" i="1"/>
  <c r="L1608" i="1" s="1"/>
  <c r="K1576" i="1"/>
  <c r="L1576" i="1" s="1"/>
  <c r="K1544" i="1"/>
  <c r="L1544" i="1" s="1"/>
  <c r="K1512" i="1"/>
  <c r="L1512" i="1" s="1"/>
  <c r="K1480" i="1"/>
  <c r="L1480" i="1" s="1"/>
  <c r="K1448" i="1"/>
  <c r="L1448" i="1" s="1"/>
  <c r="K1416" i="1"/>
  <c r="L1416" i="1" s="1"/>
  <c r="K1384" i="1"/>
  <c r="L1384" i="1" s="1"/>
  <c r="K1352" i="1"/>
  <c r="L1352" i="1" s="1"/>
  <c r="K1320" i="1"/>
  <c r="L1320" i="1" s="1"/>
  <c r="K1288" i="1"/>
  <c r="L1288" i="1" s="1"/>
  <c r="K1256" i="1"/>
  <c r="L1256" i="1" s="1"/>
  <c r="K1224" i="1"/>
  <c r="L1224" i="1" s="1"/>
  <c r="K1192" i="1"/>
  <c r="L1192" i="1" s="1"/>
  <c r="K1160" i="1"/>
  <c r="L1160" i="1" s="1"/>
  <c r="K1128" i="1"/>
  <c r="L1128" i="1" s="1"/>
  <c r="K1096" i="1"/>
  <c r="L1096" i="1" s="1"/>
  <c r="K1064" i="1"/>
  <c r="L1064" i="1" s="1"/>
  <c r="K1032" i="1"/>
  <c r="L1032" i="1" s="1"/>
  <c r="K1000" i="1"/>
  <c r="L1000" i="1" s="1"/>
  <c r="K968" i="1"/>
  <c r="L968" i="1" s="1"/>
  <c r="K936" i="1"/>
  <c r="L936" i="1" s="1"/>
  <c r="K904" i="1"/>
  <c r="L904" i="1" s="1"/>
  <c r="K872" i="1"/>
  <c r="L872" i="1" s="1"/>
  <c r="K840" i="1"/>
  <c r="L840" i="1" s="1"/>
  <c r="K808" i="1"/>
  <c r="L808" i="1" s="1"/>
  <c r="K776" i="1"/>
  <c r="L776" i="1" s="1"/>
  <c r="K744" i="1"/>
  <c r="L744" i="1" s="1"/>
  <c r="K712" i="1"/>
  <c r="L712" i="1" s="1"/>
  <c r="K680" i="1"/>
  <c r="L680" i="1" s="1"/>
  <c r="K648" i="1"/>
  <c r="L648" i="1" s="1"/>
  <c r="K616" i="1"/>
  <c r="L616" i="1" s="1"/>
  <c r="K584" i="1"/>
  <c r="L584" i="1" s="1"/>
  <c r="K552" i="1"/>
  <c r="L552" i="1" s="1"/>
  <c r="K520" i="1"/>
  <c r="L520" i="1" s="1"/>
  <c r="K488" i="1"/>
  <c r="L488" i="1" s="1"/>
  <c r="K456" i="1"/>
  <c r="L456" i="1" s="1"/>
  <c r="K424" i="1"/>
  <c r="L424" i="1" s="1"/>
  <c r="K360" i="1"/>
  <c r="L360" i="1" s="1"/>
  <c r="K328" i="1"/>
  <c r="L328" i="1" s="1"/>
  <c r="K296" i="1"/>
  <c r="L296" i="1" s="1"/>
  <c r="K232" i="1"/>
  <c r="L232" i="1" s="1"/>
  <c r="K168" i="1"/>
  <c r="L168" i="1" s="1"/>
  <c r="K136" i="1"/>
  <c r="L136" i="1" s="1"/>
  <c r="K104" i="1"/>
  <c r="L104" i="1" s="1"/>
  <c r="K72" i="1"/>
  <c r="L72" i="1" s="1"/>
  <c r="K40" i="1"/>
  <c r="L40" i="1" s="1"/>
  <c r="K8" i="1"/>
  <c r="L8" i="1" s="1"/>
  <c r="K5303" i="1"/>
  <c r="L5303" i="1" s="1"/>
  <c r="K4919" i="1"/>
  <c r="L4919" i="1" s="1"/>
  <c r="K4503" i="1"/>
  <c r="L4503" i="1" s="1"/>
  <c r="K3799" i="1"/>
  <c r="L3799" i="1" s="1"/>
  <c r="K3063" i="1"/>
  <c r="L3063" i="1" s="1"/>
  <c r="K2039" i="1"/>
  <c r="L2039" i="1" s="1"/>
  <c r="K535" i="1"/>
  <c r="L535" i="1" s="1"/>
  <c r="K5366" i="1"/>
  <c r="L5366" i="1" s="1"/>
  <c r="K4726" i="1"/>
  <c r="L4726" i="1" s="1"/>
  <c r="K5294" i="1"/>
  <c r="L5294" i="1" s="1"/>
  <c r="K5006" i="1"/>
  <c r="L5006" i="1" s="1"/>
  <c r="K4654" i="1"/>
  <c r="L4654" i="1" s="1"/>
  <c r="K4046" i="1"/>
  <c r="L4046" i="1" s="1"/>
  <c r="K3150" i="1"/>
  <c r="L3150" i="1" s="1"/>
  <c r="K1454" i="1"/>
  <c r="L1454" i="1" s="1"/>
  <c r="K1134" i="1"/>
  <c r="L1134" i="1" s="1"/>
  <c r="K878" i="1"/>
  <c r="L878" i="1" s="1"/>
  <c r="K526" i="1"/>
  <c r="L526" i="1" s="1"/>
  <c r="K174" i="1"/>
  <c r="L174" i="1" s="1"/>
  <c r="K5543" i="1"/>
  <c r="L5543" i="1" s="1"/>
  <c r="K5511" i="1"/>
  <c r="L5511" i="1" s="1"/>
  <c r="K5479" i="1"/>
  <c r="L5479" i="1" s="1"/>
  <c r="K5447" i="1"/>
  <c r="L5447" i="1" s="1"/>
  <c r="K5415" i="1"/>
  <c r="L5415" i="1" s="1"/>
  <c r="K5383" i="1"/>
  <c r="L5383" i="1" s="1"/>
  <c r="K5351" i="1"/>
  <c r="L5351" i="1" s="1"/>
  <c r="K5319" i="1"/>
  <c r="L5319" i="1" s="1"/>
  <c r="K5287" i="1"/>
  <c r="L5287" i="1" s="1"/>
  <c r="K5255" i="1"/>
  <c r="L5255" i="1" s="1"/>
  <c r="K5223" i="1"/>
  <c r="L5223" i="1" s="1"/>
  <c r="K5191" i="1"/>
  <c r="L5191" i="1" s="1"/>
  <c r="K5159" i="1"/>
  <c r="L5159" i="1" s="1"/>
  <c r="K5127" i="1"/>
  <c r="L5127" i="1" s="1"/>
  <c r="K5095" i="1"/>
  <c r="L5095" i="1" s="1"/>
  <c r="K5063" i="1"/>
  <c r="L5063" i="1" s="1"/>
  <c r="K5031" i="1"/>
  <c r="L5031" i="1" s="1"/>
  <c r="K4999" i="1"/>
  <c r="L4999" i="1" s="1"/>
  <c r="K4967" i="1"/>
  <c r="L4967" i="1" s="1"/>
  <c r="K4935" i="1"/>
  <c r="L4935" i="1" s="1"/>
  <c r="K4903" i="1"/>
  <c r="L4903" i="1" s="1"/>
  <c r="K4871" i="1"/>
  <c r="L4871" i="1" s="1"/>
  <c r="K4839" i="1"/>
  <c r="L4839" i="1" s="1"/>
  <c r="K4807" i="1"/>
  <c r="L4807" i="1" s="1"/>
  <c r="K4775" i="1"/>
  <c r="L4775" i="1" s="1"/>
  <c r="K4743" i="1"/>
  <c r="L4743" i="1" s="1"/>
  <c r="K4711" i="1"/>
  <c r="L4711" i="1" s="1"/>
  <c r="K4679" i="1"/>
  <c r="L4679" i="1" s="1"/>
  <c r="K4647" i="1"/>
  <c r="L4647" i="1" s="1"/>
  <c r="K4615" i="1"/>
  <c r="L4615" i="1" s="1"/>
  <c r="K4583" i="1"/>
  <c r="L4583" i="1" s="1"/>
  <c r="K4551" i="1"/>
  <c r="L4551" i="1" s="1"/>
  <c r="K4519" i="1"/>
  <c r="L4519" i="1" s="1"/>
  <c r="K4487" i="1"/>
  <c r="L4487" i="1" s="1"/>
  <c r="K4455" i="1"/>
  <c r="L4455" i="1" s="1"/>
  <c r="K4423" i="1"/>
  <c r="L4423" i="1" s="1"/>
  <c r="K4391" i="1"/>
  <c r="L4391" i="1" s="1"/>
  <c r="K4359" i="1"/>
  <c r="L4359" i="1" s="1"/>
  <c r="K4327" i="1"/>
  <c r="L4327" i="1" s="1"/>
  <c r="K4295" i="1"/>
  <c r="L4295" i="1" s="1"/>
  <c r="K4263" i="1"/>
  <c r="L4263" i="1" s="1"/>
  <c r="K4231" i="1"/>
  <c r="L4231" i="1" s="1"/>
  <c r="K4199" i="1"/>
  <c r="L4199" i="1" s="1"/>
  <c r="K4167" i="1"/>
  <c r="L4167" i="1" s="1"/>
  <c r="K4135" i="1"/>
  <c r="L4135" i="1" s="1"/>
  <c r="K4103" i="1"/>
  <c r="L4103" i="1" s="1"/>
  <c r="K4071" i="1"/>
  <c r="L4071" i="1" s="1"/>
  <c r="K4039" i="1"/>
  <c r="L4039" i="1" s="1"/>
  <c r="K4007" i="1"/>
  <c r="L4007" i="1" s="1"/>
  <c r="K3975" i="1"/>
  <c r="L3975" i="1" s="1"/>
  <c r="K3943" i="1"/>
  <c r="L3943" i="1" s="1"/>
  <c r="K3911" i="1"/>
  <c r="L3911" i="1" s="1"/>
  <c r="K3879" i="1"/>
  <c r="L3879" i="1" s="1"/>
  <c r="K3847" i="1"/>
  <c r="L3847" i="1" s="1"/>
  <c r="K3815" i="1"/>
  <c r="L3815" i="1" s="1"/>
  <c r="K3783" i="1"/>
  <c r="L3783" i="1" s="1"/>
  <c r="K3751" i="1"/>
  <c r="L3751" i="1" s="1"/>
  <c r="K3719" i="1"/>
  <c r="L3719" i="1" s="1"/>
  <c r="K3687" i="1"/>
  <c r="L3687" i="1" s="1"/>
  <c r="K3655" i="1"/>
  <c r="L3655" i="1" s="1"/>
  <c r="K3623" i="1"/>
  <c r="L3623" i="1" s="1"/>
  <c r="K3591" i="1"/>
  <c r="L3591" i="1" s="1"/>
  <c r="K3559" i="1"/>
  <c r="L3559" i="1" s="1"/>
  <c r="K3527" i="1"/>
  <c r="L3527" i="1" s="1"/>
  <c r="K3495" i="1"/>
  <c r="L3495" i="1" s="1"/>
  <c r="K3463" i="1"/>
  <c r="L3463" i="1" s="1"/>
  <c r="K3431" i="1"/>
  <c r="L3431" i="1" s="1"/>
  <c r="K3399" i="1"/>
  <c r="L3399" i="1" s="1"/>
  <c r="K3367" i="1"/>
  <c r="L3367" i="1" s="1"/>
  <c r="K3335" i="1"/>
  <c r="L3335" i="1" s="1"/>
  <c r="K3303" i="1"/>
  <c r="L3303" i="1" s="1"/>
  <c r="K3271" i="1"/>
  <c r="L3271" i="1" s="1"/>
  <c r="K3239" i="1"/>
  <c r="L3239" i="1" s="1"/>
  <c r="K3207" i="1"/>
  <c r="L3207" i="1" s="1"/>
  <c r="K3175" i="1"/>
  <c r="L3175" i="1" s="1"/>
  <c r="K3143" i="1"/>
  <c r="L3143" i="1" s="1"/>
  <c r="K3111" i="1"/>
  <c r="L3111" i="1" s="1"/>
  <c r="K3079" i="1"/>
  <c r="L3079" i="1" s="1"/>
  <c r="K3047" i="1"/>
  <c r="L3047" i="1" s="1"/>
  <c r="K3015" i="1"/>
  <c r="L3015" i="1" s="1"/>
  <c r="K2983" i="1"/>
  <c r="L2983" i="1" s="1"/>
  <c r="K2951" i="1"/>
  <c r="L2951" i="1" s="1"/>
  <c r="K2919" i="1"/>
  <c r="L2919" i="1" s="1"/>
  <c r="K2887" i="1"/>
  <c r="L2887" i="1" s="1"/>
  <c r="K2855" i="1"/>
  <c r="L2855" i="1" s="1"/>
  <c r="K2823" i="1"/>
  <c r="L2823" i="1" s="1"/>
  <c r="K2791" i="1"/>
  <c r="L2791" i="1" s="1"/>
  <c r="K2759" i="1"/>
  <c r="L2759" i="1" s="1"/>
  <c r="K2727" i="1"/>
  <c r="L2727" i="1" s="1"/>
  <c r="K2695" i="1"/>
  <c r="L2695" i="1" s="1"/>
  <c r="K2663" i="1"/>
  <c r="L2663" i="1" s="1"/>
  <c r="K2631" i="1"/>
  <c r="L2631" i="1" s="1"/>
  <c r="K2599" i="1"/>
  <c r="L2599" i="1" s="1"/>
  <c r="K2567" i="1"/>
  <c r="L2567" i="1" s="1"/>
  <c r="K2535" i="1"/>
  <c r="L2535" i="1" s="1"/>
  <c r="K2503" i="1"/>
  <c r="L2503" i="1" s="1"/>
  <c r="K2471" i="1"/>
  <c r="L2471" i="1" s="1"/>
  <c r="K2439" i="1"/>
  <c r="L2439" i="1" s="1"/>
  <c r="K2407" i="1"/>
  <c r="L2407" i="1" s="1"/>
  <c r="K2375" i="1"/>
  <c r="L2375" i="1" s="1"/>
  <c r="K2343" i="1"/>
  <c r="L2343" i="1" s="1"/>
  <c r="K2311" i="1"/>
  <c r="L2311" i="1" s="1"/>
  <c r="K2279" i="1"/>
  <c r="L2279" i="1" s="1"/>
  <c r="K2247" i="1"/>
  <c r="L2247" i="1" s="1"/>
  <c r="K2215" i="1"/>
  <c r="L2215" i="1" s="1"/>
  <c r="K2183" i="1"/>
  <c r="L2183" i="1" s="1"/>
  <c r="K2151" i="1"/>
  <c r="L2151" i="1" s="1"/>
  <c r="K2119" i="1"/>
  <c r="L2119" i="1" s="1"/>
  <c r="K2087" i="1"/>
  <c r="L2087" i="1" s="1"/>
  <c r="K2055" i="1"/>
  <c r="L2055" i="1" s="1"/>
  <c r="K2023" i="1"/>
  <c r="L2023" i="1" s="1"/>
  <c r="K1991" i="1"/>
  <c r="L1991" i="1" s="1"/>
  <c r="K1959" i="1"/>
  <c r="L1959" i="1" s="1"/>
  <c r="K1927" i="1"/>
  <c r="L1927" i="1" s="1"/>
  <c r="K1895" i="1"/>
  <c r="L1895" i="1" s="1"/>
  <c r="K1863" i="1"/>
  <c r="L1863" i="1" s="1"/>
  <c r="K1831" i="1"/>
  <c r="L1831" i="1" s="1"/>
  <c r="K1799" i="1"/>
  <c r="L1799" i="1" s="1"/>
  <c r="K1767" i="1"/>
  <c r="L1767" i="1" s="1"/>
  <c r="K1735" i="1"/>
  <c r="L1735" i="1" s="1"/>
  <c r="K1703" i="1"/>
  <c r="L1703" i="1" s="1"/>
  <c r="K1671" i="1"/>
  <c r="L1671" i="1" s="1"/>
  <c r="K1639" i="1"/>
  <c r="L1639" i="1" s="1"/>
  <c r="K1607" i="1"/>
  <c r="L1607" i="1" s="1"/>
  <c r="K1575" i="1"/>
  <c r="L1575" i="1" s="1"/>
  <c r="K1543" i="1"/>
  <c r="L1543" i="1" s="1"/>
  <c r="K1511" i="1"/>
  <c r="L1511" i="1" s="1"/>
  <c r="K1479" i="1"/>
  <c r="L1479" i="1" s="1"/>
  <c r="K1447" i="1"/>
  <c r="L1447" i="1" s="1"/>
  <c r="K1415" i="1"/>
  <c r="L1415" i="1" s="1"/>
  <c r="K1383" i="1"/>
  <c r="L1383" i="1" s="1"/>
  <c r="K1351" i="1"/>
  <c r="L1351" i="1" s="1"/>
  <c r="K1319" i="1"/>
  <c r="L1319" i="1" s="1"/>
  <c r="K1287" i="1"/>
  <c r="L1287" i="1" s="1"/>
  <c r="K1255" i="1"/>
  <c r="L1255" i="1" s="1"/>
  <c r="K1223" i="1"/>
  <c r="L1223" i="1" s="1"/>
  <c r="K1159" i="1"/>
  <c r="L1159" i="1" s="1"/>
  <c r="K1127" i="1"/>
  <c r="L1127" i="1" s="1"/>
  <c r="K1095" i="1"/>
  <c r="L1095" i="1" s="1"/>
  <c r="K1063" i="1"/>
  <c r="L1063" i="1" s="1"/>
  <c r="K1031" i="1"/>
  <c r="L1031" i="1" s="1"/>
  <c r="K999" i="1"/>
  <c r="L999" i="1" s="1"/>
  <c r="K967" i="1"/>
  <c r="L967" i="1" s="1"/>
  <c r="K935" i="1"/>
  <c r="L935" i="1" s="1"/>
  <c r="K903" i="1"/>
  <c r="L903" i="1" s="1"/>
  <c r="K871" i="1"/>
  <c r="L871" i="1" s="1"/>
  <c r="K839" i="1"/>
  <c r="L839" i="1" s="1"/>
  <c r="K807" i="1"/>
  <c r="L807" i="1" s="1"/>
  <c r="K775" i="1"/>
  <c r="L775" i="1" s="1"/>
  <c r="K743" i="1"/>
  <c r="L743" i="1" s="1"/>
  <c r="K711" i="1"/>
  <c r="L711" i="1" s="1"/>
  <c r="K679" i="1"/>
  <c r="L679" i="1" s="1"/>
  <c r="K647" i="1"/>
  <c r="L647" i="1" s="1"/>
  <c r="K615" i="1"/>
  <c r="L615" i="1" s="1"/>
  <c r="K583" i="1"/>
  <c r="L583" i="1" s="1"/>
  <c r="K551" i="1"/>
  <c r="L551" i="1" s="1"/>
  <c r="K519" i="1"/>
  <c r="L519" i="1" s="1"/>
  <c r="K487" i="1"/>
  <c r="L487" i="1" s="1"/>
  <c r="K455" i="1"/>
  <c r="L455" i="1" s="1"/>
  <c r="K423" i="1"/>
  <c r="L423" i="1" s="1"/>
  <c r="K391" i="1"/>
  <c r="L391" i="1" s="1"/>
  <c r="K359" i="1"/>
  <c r="L359" i="1" s="1"/>
  <c r="K327" i="1"/>
  <c r="L327" i="1" s="1"/>
  <c r="K295" i="1"/>
  <c r="L295" i="1" s="1"/>
  <c r="K263" i="1"/>
  <c r="L263" i="1" s="1"/>
  <c r="K231" i="1"/>
  <c r="L231" i="1" s="1"/>
  <c r="K199" i="1"/>
  <c r="L199" i="1" s="1"/>
  <c r="K167" i="1"/>
  <c r="L167" i="1" s="1"/>
  <c r="K135" i="1"/>
  <c r="L135" i="1" s="1"/>
  <c r="K103" i="1"/>
  <c r="L103" i="1" s="1"/>
  <c r="K71" i="1"/>
  <c r="L71" i="1" s="1"/>
  <c r="K39" i="1"/>
  <c r="L39" i="1" s="1"/>
  <c r="K7" i="1"/>
  <c r="L7" i="1" s="1"/>
  <c r="K5542" i="1"/>
  <c r="L5542" i="1" s="1"/>
  <c r="K5510" i="1"/>
  <c r="L5510" i="1" s="1"/>
  <c r="K5478" i="1"/>
  <c r="L5478" i="1" s="1"/>
  <c r="K5446" i="1"/>
  <c r="L5446" i="1" s="1"/>
  <c r="K5414" i="1"/>
  <c r="L5414" i="1" s="1"/>
  <c r="K5382" i="1"/>
  <c r="L5382" i="1" s="1"/>
  <c r="K5350" i="1"/>
  <c r="L5350" i="1" s="1"/>
  <c r="K5318" i="1"/>
  <c r="L5318" i="1" s="1"/>
  <c r="K5286" i="1"/>
  <c r="L5286" i="1" s="1"/>
  <c r="K5254" i="1"/>
  <c r="L5254" i="1" s="1"/>
  <c r="K5222" i="1"/>
  <c r="L5222" i="1" s="1"/>
  <c r="K5190" i="1"/>
  <c r="L5190" i="1" s="1"/>
  <c r="K5158" i="1"/>
  <c r="L5158" i="1" s="1"/>
  <c r="K5126" i="1"/>
  <c r="L5126" i="1" s="1"/>
  <c r="K5094" i="1"/>
  <c r="L5094" i="1" s="1"/>
  <c r="K5062" i="1"/>
  <c r="L5062" i="1" s="1"/>
  <c r="K5030" i="1"/>
  <c r="L5030" i="1" s="1"/>
  <c r="K4998" i="1"/>
  <c r="L4998" i="1" s="1"/>
  <c r="K4966" i="1"/>
  <c r="L4966" i="1" s="1"/>
  <c r="K4934" i="1"/>
  <c r="L4934" i="1" s="1"/>
  <c r="K4902" i="1"/>
  <c r="L4902" i="1" s="1"/>
  <c r="K4870" i="1"/>
  <c r="L4870" i="1" s="1"/>
  <c r="K4838" i="1"/>
  <c r="L4838" i="1" s="1"/>
  <c r="K4806" i="1"/>
  <c r="L4806" i="1" s="1"/>
  <c r="K4774" i="1"/>
  <c r="L4774" i="1" s="1"/>
  <c r="K4742" i="1"/>
  <c r="L4742" i="1" s="1"/>
  <c r="K4710" i="1"/>
  <c r="L4710" i="1" s="1"/>
  <c r="K4678" i="1"/>
  <c r="L4678" i="1" s="1"/>
  <c r="K4646" i="1"/>
  <c r="L4646" i="1" s="1"/>
  <c r="K4614" i="1"/>
  <c r="L4614" i="1" s="1"/>
  <c r="K4582" i="1"/>
  <c r="L4582" i="1" s="1"/>
  <c r="K4550" i="1"/>
  <c r="L4550" i="1" s="1"/>
  <c r="K4518" i="1"/>
  <c r="L4518" i="1" s="1"/>
  <c r="K4486" i="1"/>
  <c r="L4486" i="1" s="1"/>
  <c r="K4454" i="1"/>
  <c r="L4454" i="1" s="1"/>
  <c r="K4422" i="1"/>
  <c r="L4422" i="1" s="1"/>
  <c r="K4390" i="1"/>
  <c r="L4390" i="1" s="1"/>
  <c r="K4358" i="1"/>
  <c r="L4358" i="1" s="1"/>
  <c r="K4326" i="1"/>
  <c r="L4326" i="1" s="1"/>
  <c r="K4294" i="1"/>
  <c r="L4294" i="1" s="1"/>
  <c r="K4262" i="1"/>
  <c r="L4262" i="1" s="1"/>
  <c r="K4230" i="1"/>
  <c r="L4230" i="1" s="1"/>
  <c r="K4198" i="1"/>
  <c r="L4198" i="1" s="1"/>
  <c r="K4166" i="1"/>
  <c r="L4166" i="1" s="1"/>
  <c r="K4102" i="1"/>
  <c r="L4102" i="1" s="1"/>
  <c r="K4070" i="1"/>
  <c r="L4070" i="1" s="1"/>
  <c r="K4038" i="1"/>
  <c r="L4038" i="1" s="1"/>
  <c r="K4006" i="1"/>
  <c r="L4006" i="1" s="1"/>
  <c r="K3974" i="1"/>
  <c r="L3974" i="1" s="1"/>
  <c r="K3942" i="1"/>
  <c r="L3942" i="1" s="1"/>
  <c r="K3910" i="1"/>
  <c r="L3910" i="1" s="1"/>
  <c r="K3878" i="1"/>
  <c r="L3878" i="1" s="1"/>
  <c r="K3846" i="1"/>
  <c r="L3846" i="1" s="1"/>
  <c r="K3814" i="1"/>
  <c r="L3814" i="1" s="1"/>
  <c r="K3782" i="1"/>
  <c r="L3782" i="1" s="1"/>
  <c r="K3750" i="1"/>
  <c r="L3750" i="1" s="1"/>
  <c r="K3718" i="1"/>
  <c r="L3718" i="1" s="1"/>
  <c r="K3686" i="1"/>
  <c r="L3686" i="1" s="1"/>
  <c r="K3654" i="1"/>
  <c r="L3654" i="1" s="1"/>
  <c r="K3622" i="1"/>
  <c r="L3622" i="1" s="1"/>
  <c r="K3590" i="1"/>
  <c r="L3590" i="1" s="1"/>
  <c r="K3558" i="1"/>
  <c r="L3558" i="1" s="1"/>
  <c r="K3526" i="1"/>
  <c r="L3526" i="1" s="1"/>
  <c r="K3494" i="1"/>
  <c r="L3494" i="1" s="1"/>
  <c r="K3462" i="1"/>
  <c r="L3462" i="1" s="1"/>
  <c r="K3430" i="1"/>
  <c r="L3430" i="1" s="1"/>
  <c r="K3398" i="1"/>
  <c r="L3398" i="1" s="1"/>
  <c r="K3366" i="1"/>
  <c r="L3366" i="1" s="1"/>
  <c r="K3334" i="1"/>
  <c r="L3334" i="1" s="1"/>
  <c r="K3302" i="1"/>
  <c r="L3302" i="1" s="1"/>
  <c r="K3270" i="1"/>
  <c r="L3270" i="1" s="1"/>
  <c r="K3238" i="1"/>
  <c r="L3238" i="1" s="1"/>
  <c r="K3206" i="1"/>
  <c r="L3206" i="1" s="1"/>
  <c r="K3174" i="1"/>
  <c r="L3174" i="1" s="1"/>
  <c r="K3142" i="1"/>
  <c r="L3142" i="1" s="1"/>
  <c r="K3110" i="1"/>
  <c r="L3110" i="1" s="1"/>
  <c r="K3078" i="1"/>
  <c r="L3078" i="1" s="1"/>
  <c r="K3046" i="1"/>
  <c r="L3046" i="1" s="1"/>
  <c r="K3014" i="1"/>
  <c r="L3014" i="1" s="1"/>
  <c r="K2982" i="1"/>
  <c r="L2982" i="1" s="1"/>
  <c r="K2950" i="1"/>
  <c r="L2950" i="1" s="1"/>
  <c r="K2918" i="1"/>
  <c r="L2918" i="1" s="1"/>
  <c r="K2886" i="1"/>
  <c r="L2886" i="1" s="1"/>
  <c r="K2854" i="1"/>
  <c r="L2854" i="1" s="1"/>
  <c r="K2822" i="1"/>
  <c r="L2822" i="1" s="1"/>
  <c r="K2790" i="1"/>
  <c r="L2790" i="1" s="1"/>
  <c r="K2758" i="1"/>
  <c r="L2758" i="1" s="1"/>
  <c r="K2726" i="1"/>
  <c r="L2726" i="1" s="1"/>
  <c r="K2694" i="1"/>
  <c r="L2694" i="1" s="1"/>
  <c r="K2662" i="1"/>
  <c r="L2662" i="1" s="1"/>
  <c r="K2630" i="1"/>
  <c r="L2630" i="1" s="1"/>
  <c r="K2598" i="1"/>
  <c r="L2598" i="1" s="1"/>
  <c r="K2566" i="1"/>
  <c r="L2566" i="1" s="1"/>
  <c r="K2534" i="1"/>
  <c r="L2534" i="1" s="1"/>
  <c r="K2502" i="1"/>
  <c r="L2502" i="1" s="1"/>
  <c r="K2470" i="1"/>
  <c r="L2470" i="1" s="1"/>
  <c r="K2438" i="1"/>
  <c r="L2438" i="1" s="1"/>
  <c r="K2406" i="1"/>
  <c r="L2406" i="1" s="1"/>
  <c r="K2374" i="1"/>
  <c r="L2374" i="1" s="1"/>
  <c r="K2342" i="1"/>
  <c r="L2342" i="1" s="1"/>
  <c r="K2310" i="1"/>
  <c r="L2310" i="1" s="1"/>
  <c r="K2278" i="1"/>
  <c r="L2278" i="1" s="1"/>
  <c r="K2246" i="1"/>
  <c r="L2246" i="1" s="1"/>
  <c r="K2214" i="1"/>
  <c r="L2214" i="1" s="1"/>
  <c r="K2182" i="1"/>
  <c r="L2182" i="1" s="1"/>
  <c r="K2150" i="1"/>
  <c r="L2150" i="1" s="1"/>
  <c r="K2118" i="1"/>
  <c r="L2118" i="1" s="1"/>
  <c r="K2086" i="1"/>
  <c r="L2086" i="1" s="1"/>
  <c r="K2054" i="1"/>
  <c r="L2054" i="1" s="1"/>
  <c r="K2022" i="1"/>
  <c r="L2022" i="1" s="1"/>
  <c r="K1990" i="1"/>
  <c r="L1990" i="1" s="1"/>
  <c r="K1958" i="1"/>
  <c r="L1958" i="1" s="1"/>
  <c r="K1926" i="1"/>
  <c r="L1926" i="1" s="1"/>
  <c r="K1830" i="1"/>
  <c r="L1830" i="1" s="1"/>
  <c r="K1798" i="1"/>
  <c r="L1798" i="1" s="1"/>
  <c r="K1766" i="1"/>
  <c r="L1766" i="1" s="1"/>
  <c r="K1734" i="1"/>
  <c r="L1734" i="1" s="1"/>
  <c r="K1702" i="1"/>
  <c r="L1702" i="1" s="1"/>
  <c r="K1670" i="1"/>
  <c r="L1670" i="1" s="1"/>
  <c r="K1638" i="1"/>
  <c r="L1638" i="1" s="1"/>
  <c r="K1606" i="1"/>
  <c r="L1606" i="1" s="1"/>
  <c r="K1574" i="1"/>
  <c r="L1574" i="1" s="1"/>
  <c r="K1542" i="1"/>
  <c r="L1542" i="1" s="1"/>
  <c r="K1510" i="1"/>
  <c r="L1510" i="1" s="1"/>
  <c r="K1478" i="1"/>
  <c r="L1478" i="1" s="1"/>
  <c r="K1446" i="1"/>
  <c r="L1446" i="1" s="1"/>
  <c r="K1414" i="1"/>
  <c r="L1414" i="1" s="1"/>
  <c r="K1382" i="1"/>
  <c r="L1382" i="1" s="1"/>
  <c r="K1350" i="1"/>
  <c r="L1350" i="1" s="1"/>
  <c r="K1318" i="1"/>
  <c r="L1318" i="1" s="1"/>
  <c r="K1286" i="1"/>
  <c r="L1286" i="1" s="1"/>
  <c r="K1254" i="1"/>
  <c r="L1254" i="1" s="1"/>
  <c r="K1222" i="1"/>
  <c r="L1222" i="1" s="1"/>
  <c r="K1190" i="1"/>
  <c r="L1190" i="1" s="1"/>
  <c r="K1158" i="1"/>
  <c r="L1158" i="1" s="1"/>
  <c r="K1126" i="1"/>
  <c r="L1126" i="1" s="1"/>
  <c r="K1094" i="1"/>
  <c r="L1094" i="1" s="1"/>
  <c r="K1062" i="1"/>
  <c r="L1062" i="1" s="1"/>
  <c r="K1030" i="1"/>
  <c r="L1030" i="1" s="1"/>
  <c r="K998" i="1"/>
  <c r="L998" i="1" s="1"/>
  <c r="K966" i="1"/>
  <c r="L966" i="1" s="1"/>
  <c r="K934" i="1"/>
  <c r="L934" i="1" s="1"/>
  <c r="K902" i="1"/>
  <c r="L902" i="1" s="1"/>
  <c r="K870" i="1"/>
  <c r="L870" i="1" s="1"/>
  <c r="K838" i="1"/>
  <c r="L838" i="1" s="1"/>
  <c r="K806" i="1"/>
  <c r="L806" i="1" s="1"/>
  <c r="K774" i="1"/>
  <c r="L774" i="1" s="1"/>
  <c r="K742" i="1"/>
  <c r="L742" i="1" s="1"/>
  <c r="K710" i="1"/>
  <c r="L710" i="1" s="1"/>
  <c r="K678" i="1"/>
  <c r="L678" i="1" s="1"/>
  <c r="K646" i="1"/>
  <c r="L646" i="1" s="1"/>
  <c r="K614" i="1"/>
  <c r="L614" i="1" s="1"/>
  <c r="K582" i="1"/>
  <c r="L582" i="1" s="1"/>
  <c r="K550" i="1"/>
  <c r="L550" i="1" s="1"/>
  <c r="K518" i="1"/>
  <c r="L518" i="1" s="1"/>
  <c r="K486" i="1"/>
  <c r="L486" i="1" s="1"/>
  <c r="K454" i="1"/>
  <c r="L454" i="1" s="1"/>
  <c r="K422" i="1"/>
  <c r="L422" i="1" s="1"/>
  <c r="K390" i="1"/>
  <c r="L390" i="1" s="1"/>
  <c r="K358" i="1"/>
  <c r="L358" i="1" s="1"/>
  <c r="K326" i="1"/>
  <c r="L326" i="1" s="1"/>
  <c r="K294" i="1"/>
  <c r="L294" i="1" s="1"/>
  <c r="K262" i="1"/>
  <c r="L262" i="1" s="1"/>
  <c r="K230" i="1"/>
  <c r="L230" i="1" s="1"/>
  <c r="K198" i="1"/>
  <c r="L198" i="1" s="1"/>
  <c r="K166" i="1"/>
  <c r="L166" i="1" s="1"/>
  <c r="K134" i="1"/>
  <c r="L134" i="1" s="1"/>
  <c r="K102" i="1"/>
  <c r="L102" i="1" s="1"/>
  <c r="K70" i="1"/>
  <c r="L70" i="1" s="1"/>
  <c r="K38" i="1"/>
  <c r="L38" i="1" s="1"/>
  <c r="K6" i="1"/>
  <c r="L6" i="1" s="1"/>
  <c r="K5207" i="1"/>
  <c r="L5207" i="1" s="1"/>
  <c r="K4855" i="1"/>
  <c r="L4855" i="1" s="1"/>
  <c r="K4439" i="1"/>
  <c r="L4439" i="1" s="1"/>
  <c r="K4119" i="1"/>
  <c r="L4119" i="1" s="1"/>
  <c r="K3703" i="1"/>
  <c r="L3703" i="1" s="1"/>
  <c r="K3287" i="1"/>
  <c r="L3287" i="1" s="1"/>
  <c r="K2871" i="1"/>
  <c r="L2871" i="1" s="1"/>
  <c r="K2487" i="1"/>
  <c r="L2487" i="1" s="1"/>
  <c r="K2071" i="1"/>
  <c r="L2071" i="1" s="1"/>
  <c r="K1431" i="1"/>
  <c r="L1431" i="1" s="1"/>
  <c r="K727" i="1"/>
  <c r="L727" i="1" s="1"/>
  <c r="K23" i="1"/>
  <c r="L23" i="1" s="1"/>
  <c r="K5166" i="1"/>
  <c r="L5166" i="1" s="1"/>
  <c r="K3758" i="1"/>
  <c r="L3758" i="1" s="1"/>
  <c r="K1838" i="1"/>
  <c r="L1838" i="1" s="1"/>
  <c r="K1550" i="1"/>
  <c r="L1550" i="1" s="1"/>
  <c r="K1230" i="1"/>
  <c r="L1230" i="1" s="1"/>
  <c r="K910" i="1"/>
  <c r="L910" i="1" s="1"/>
  <c r="K558" i="1"/>
  <c r="L558" i="1" s="1"/>
  <c r="K334" i="1"/>
  <c r="L334" i="1" s="1"/>
  <c r="K5541" i="1"/>
  <c r="L5541" i="1" s="1"/>
  <c r="K5509" i="1"/>
  <c r="L5509" i="1" s="1"/>
  <c r="K5477" i="1"/>
  <c r="L5477" i="1" s="1"/>
  <c r="K5445" i="1"/>
  <c r="L5445" i="1" s="1"/>
  <c r="K5413" i="1"/>
  <c r="L5413" i="1" s="1"/>
  <c r="K5381" i="1"/>
  <c r="L5381" i="1" s="1"/>
  <c r="K5349" i="1"/>
  <c r="L5349" i="1" s="1"/>
  <c r="K5317" i="1"/>
  <c r="L5317" i="1" s="1"/>
  <c r="K5285" i="1"/>
  <c r="L5285" i="1" s="1"/>
  <c r="K5253" i="1"/>
  <c r="L5253" i="1" s="1"/>
  <c r="K5221" i="1"/>
  <c r="L5221" i="1" s="1"/>
  <c r="K5189" i="1"/>
  <c r="L5189" i="1" s="1"/>
  <c r="K5157" i="1"/>
  <c r="L5157" i="1" s="1"/>
  <c r="K5125" i="1"/>
  <c r="L5125" i="1" s="1"/>
  <c r="K5093" i="1"/>
  <c r="L5093" i="1" s="1"/>
  <c r="K5061" i="1"/>
  <c r="L5061" i="1" s="1"/>
  <c r="K5029" i="1"/>
  <c r="L5029" i="1" s="1"/>
  <c r="K4997" i="1"/>
  <c r="L4997" i="1" s="1"/>
  <c r="K4965" i="1"/>
  <c r="L4965" i="1" s="1"/>
  <c r="K4933" i="1"/>
  <c r="L4933" i="1" s="1"/>
  <c r="K4901" i="1"/>
  <c r="L4901" i="1" s="1"/>
  <c r="K4869" i="1"/>
  <c r="L4869" i="1" s="1"/>
  <c r="K4837" i="1"/>
  <c r="L4837" i="1" s="1"/>
  <c r="K4805" i="1"/>
  <c r="L4805" i="1" s="1"/>
  <c r="K4773" i="1"/>
  <c r="L4773" i="1" s="1"/>
  <c r="K4741" i="1"/>
  <c r="L4741" i="1" s="1"/>
  <c r="K4709" i="1"/>
  <c r="L4709" i="1" s="1"/>
  <c r="K4677" i="1"/>
  <c r="L4677" i="1" s="1"/>
  <c r="K4645" i="1"/>
  <c r="L4645" i="1" s="1"/>
  <c r="K4613" i="1"/>
  <c r="L4613" i="1" s="1"/>
  <c r="K4581" i="1"/>
  <c r="L4581" i="1" s="1"/>
  <c r="K4549" i="1"/>
  <c r="L4549" i="1" s="1"/>
  <c r="K4517" i="1"/>
  <c r="L4517" i="1" s="1"/>
  <c r="K4485" i="1"/>
  <c r="L4485" i="1" s="1"/>
  <c r="K4453" i="1"/>
  <c r="L4453" i="1" s="1"/>
  <c r="K4421" i="1"/>
  <c r="L4421" i="1" s="1"/>
  <c r="K4389" i="1"/>
  <c r="L4389" i="1" s="1"/>
  <c r="K4357" i="1"/>
  <c r="L4357" i="1" s="1"/>
  <c r="K4325" i="1"/>
  <c r="L4325" i="1" s="1"/>
  <c r="K4293" i="1"/>
  <c r="L4293" i="1" s="1"/>
  <c r="K4261" i="1"/>
  <c r="L4261" i="1" s="1"/>
  <c r="K4229" i="1"/>
  <c r="L4229" i="1" s="1"/>
  <c r="K4197" i="1"/>
  <c r="L4197" i="1" s="1"/>
  <c r="K4165" i="1"/>
  <c r="L4165" i="1" s="1"/>
  <c r="K4133" i="1"/>
  <c r="L4133" i="1" s="1"/>
  <c r="K4101" i="1"/>
  <c r="L4101" i="1" s="1"/>
  <c r="K4069" i="1"/>
  <c r="L4069" i="1" s="1"/>
  <c r="K4037" i="1"/>
  <c r="L4037" i="1" s="1"/>
  <c r="K4005" i="1"/>
  <c r="L4005" i="1" s="1"/>
  <c r="K3973" i="1"/>
  <c r="L3973" i="1" s="1"/>
  <c r="K3941" i="1"/>
  <c r="L3941" i="1" s="1"/>
  <c r="K3909" i="1"/>
  <c r="L3909" i="1" s="1"/>
  <c r="K3877" i="1"/>
  <c r="L3877" i="1" s="1"/>
  <c r="K3845" i="1"/>
  <c r="L3845" i="1" s="1"/>
  <c r="K3813" i="1"/>
  <c r="L3813" i="1" s="1"/>
  <c r="K3781" i="1"/>
  <c r="L3781" i="1" s="1"/>
  <c r="K3749" i="1"/>
  <c r="L3749" i="1" s="1"/>
  <c r="K3717" i="1"/>
  <c r="L3717" i="1" s="1"/>
  <c r="K3685" i="1"/>
  <c r="L3685" i="1" s="1"/>
  <c r="K3653" i="1"/>
  <c r="L3653" i="1" s="1"/>
  <c r="K3621" i="1"/>
  <c r="L3621" i="1" s="1"/>
  <c r="K3589" i="1"/>
  <c r="L3589" i="1" s="1"/>
  <c r="K3557" i="1"/>
  <c r="L3557" i="1" s="1"/>
  <c r="K3525" i="1"/>
  <c r="L3525" i="1" s="1"/>
  <c r="K3493" i="1"/>
  <c r="L3493" i="1" s="1"/>
  <c r="K3461" i="1"/>
  <c r="L3461" i="1" s="1"/>
  <c r="K3429" i="1"/>
  <c r="L3429" i="1" s="1"/>
  <c r="K3397" i="1"/>
  <c r="L3397" i="1" s="1"/>
  <c r="K3365" i="1"/>
  <c r="L3365" i="1" s="1"/>
  <c r="K3333" i="1"/>
  <c r="L3333" i="1" s="1"/>
  <c r="K3301" i="1"/>
  <c r="L3301" i="1" s="1"/>
  <c r="K3269" i="1"/>
  <c r="L3269" i="1" s="1"/>
  <c r="K3237" i="1"/>
  <c r="L3237" i="1" s="1"/>
  <c r="K3205" i="1"/>
  <c r="L3205" i="1" s="1"/>
  <c r="K3173" i="1"/>
  <c r="L3173" i="1" s="1"/>
  <c r="K3141" i="1"/>
  <c r="L3141" i="1" s="1"/>
  <c r="K3109" i="1"/>
  <c r="L3109" i="1" s="1"/>
  <c r="K3077" i="1"/>
  <c r="L3077" i="1" s="1"/>
  <c r="K3045" i="1"/>
  <c r="L3045" i="1" s="1"/>
  <c r="K3013" i="1"/>
  <c r="L3013" i="1" s="1"/>
  <c r="K2981" i="1"/>
  <c r="L2981" i="1" s="1"/>
  <c r="K2949" i="1"/>
  <c r="L2949" i="1" s="1"/>
  <c r="K2917" i="1"/>
  <c r="L2917" i="1" s="1"/>
  <c r="K2885" i="1"/>
  <c r="L2885" i="1" s="1"/>
  <c r="K2853" i="1"/>
  <c r="L2853" i="1" s="1"/>
  <c r="K2821" i="1"/>
  <c r="L2821" i="1" s="1"/>
  <c r="K2789" i="1"/>
  <c r="L2789" i="1" s="1"/>
  <c r="K2757" i="1"/>
  <c r="L2757" i="1" s="1"/>
  <c r="K2725" i="1"/>
  <c r="L2725" i="1" s="1"/>
  <c r="K2693" i="1"/>
  <c r="L2693" i="1" s="1"/>
  <c r="K2661" i="1"/>
  <c r="L2661" i="1" s="1"/>
  <c r="K2629" i="1"/>
  <c r="L2629" i="1" s="1"/>
  <c r="K2597" i="1"/>
  <c r="L2597" i="1" s="1"/>
  <c r="K2565" i="1"/>
  <c r="L2565" i="1" s="1"/>
  <c r="K2533" i="1"/>
  <c r="L2533" i="1" s="1"/>
  <c r="K2501" i="1"/>
  <c r="L2501" i="1" s="1"/>
  <c r="K2469" i="1"/>
  <c r="L2469" i="1" s="1"/>
  <c r="K2437" i="1"/>
  <c r="L2437" i="1" s="1"/>
  <c r="K2405" i="1"/>
  <c r="L2405" i="1" s="1"/>
  <c r="K2373" i="1"/>
  <c r="L2373" i="1" s="1"/>
  <c r="K2341" i="1"/>
  <c r="L2341" i="1" s="1"/>
  <c r="K2309" i="1"/>
  <c r="L2309" i="1" s="1"/>
  <c r="K2277" i="1"/>
  <c r="L2277" i="1" s="1"/>
  <c r="K2245" i="1"/>
  <c r="L2245" i="1" s="1"/>
  <c r="K2213" i="1"/>
  <c r="L2213" i="1" s="1"/>
  <c r="K2181" i="1"/>
  <c r="L2181" i="1" s="1"/>
  <c r="K2149" i="1"/>
  <c r="L2149" i="1" s="1"/>
  <c r="K2117" i="1"/>
  <c r="L2117" i="1" s="1"/>
  <c r="K2085" i="1"/>
  <c r="L2085" i="1" s="1"/>
  <c r="K2053" i="1"/>
  <c r="L2053" i="1" s="1"/>
  <c r="K2021" i="1"/>
  <c r="L2021" i="1" s="1"/>
  <c r="K1989" i="1"/>
  <c r="L1989" i="1" s="1"/>
  <c r="K1957" i="1"/>
  <c r="L1957" i="1" s="1"/>
  <c r="K1925" i="1"/>
  <c r="L1925" i="1" s="1"/>
  <c r="K1893" i="1"/>
  <c r="L1893" i="1" s="1"/>
  <c r="K1861" i="1"/>
  <c r="L1861" i="1" s="1"/>
  <c r="K1829" i="1"/>
  <c r="L1829" i="1" s="1"/>
  <c r="K1797" i="1"/>
  <c r="L1797" i="1" s="1"/>
  <c r="K1765" i="1"/>
  <c r="L1765" i="1" s="1"/>
  <c r="K1733" i="1"/>
  <c r="L1733" i="1" s="1"/>
  <c r="K1701" i="1"/>
  <c r="L1701" i="1" s="1"/>
  <c r="K1669" i="1"/>
  <c r="L1669" i="1" s="1"/>
  <c r="K1637" i="1"/>
  <c r="L1637" i="1" s="1"/>
  <c r="K1605" i="1"/>
  <c r="L1605" i="1" s="1"/>
  <c r="K1573" i="1"/>
  <c r="L1573" i="1" s="1"/>
  <c r="K1541" i="1"/>
  <c r="L1541" i="1" s="1"/>
  <c r="K1509" i="1"/>
  <c r="L1509" i="1" s="1"/>
  <c r="K1477" i="1"/>
  <c r="L1477" i="1" s="1"/>
  <c r="K1445" i="1"/>
  <c r="L1445" i="1" s="1"/>
  <c r="K1413" i="1"/>
  <c r="L1413" i="1" s="1"/>
  <c r="K1381" i="1"/>
  <c r="L1381" i="1" s="1"/>
  <c r="K1349" i="1"/>
  <c r="L1349" i="1" s="1"/>
  <c r="K1317" i="1"/>
  <c r="L1317" i="1" s="1"/>
  <c r="K1285" i="1"/>
  <c r="L1285" i="1" s="1"/>
  <c r="K1253" i="1"/>
  <c r="L1253" i="1" s="1"/>
  <c r="K1221" i="1"/>
  <c r="L1221" i="1" s="1"/>
  <c r="K1189" i="1"/>
  <c r="L1189" i="1" s="1"/>
  <c r="K1157" i="1"/>
  <c r="L1157" i="1" s="1"/>
  <c r="K1125" i="1"/>
  <c r="L1125" i="1" s="1"/>
  <c r="K1093" i="1"/>
  <c r="L1093" i="1" s="1"/>
  <c r="K1061" i="1"/>
  <c r="L1061" i="1" s="1"/>
  <c r="K1029" i="1"/>
  <c r="L1029" i="1" s="1"/>
  <c r="K997" i="1"/>
  <c r="L997" i="1" s="1"/>
  <c r="K965" i="1"/>
  <c r="L965" i="1" s="1"/>
  <c r="K933" i="1"/>
  <c r="L933" i="1" s="1"/>
  <c r="K901" i="1"/>
  <c r="L901" i="1" s="1"/>
  <c r="K869" i="1"/>
  <c r="L869" i="1" s="1"/>
  <c r="K837" i="1"/>
  <c r="L837" i="1" s="1"/>
  <c r="K805" i="1"/>
  <c r="L805" i="1" s="1"/>
  <c r="K773" i="1"/>
  <c r="L773" i="1" s="1"/>
  <c r="K741" i="1"/>
  <c r="L741" i="1" s="1"/>
  <c r="K709" i="1"/>
  <c r="L709" i="1" s="1"/>
  <c r="K677" i="1"/>
  <c r="L677" i="1" s="1"/>
  <c r="K645" i="1"/>
  <c r="L645" i="1" s="1"/>
  <c r="K613" i="1"/>
  <c r="L613" i="1" s="1"/>
  <c r="K581" i="1"/>
  <c r="L581" i="1" s="1"/>
  <c r="K549" i="1"/>
  <c r="L549" i="1" s="1"/>
  <c r="K517" i="1"/>
  <c r="L517" i="1" s="1"/>
  <c r="K485" i="1"/>
  <c r="L485" i="1" s="1"/>
  <c r="K453" i="1"/>
  <c r="L453" i="1" s="1"/>
  <c r="K421" i="1"/>
  <c r="L421" i="1" s="1"/>
  <c r="K389" i="1"/>
  <c r="L389" i="1" s="1"/>
  <c r="K357" i="1"/>
  <c r="L357" i="1" s="1"/>
  <c r="K261" i="1"/>
  <c r="L261" i="1" s="1"/>
  <c r="K229" i="1"/>
  <c r="L229" i="1" s="1"/>
  <c r="K197" i="1"/>
  <c r="L197" i="1" s="1"/>
  <c r="K165" i="1"/>
  <c r="L165" i="1" s="1"/>
  <c r="K133" i="1"/>
  <c r="L133" i="1" s="1"/>
  <c r="K101" i="1"/>
  <c r="L101" i="1" s="1"/>
  <c r="K69" i="1"/>
  <c r="L69" i="1" s="1"/>
  <c r="K37" i="1"/>
  <c r="L37" i="1" s="1"/>
  <c r="K5" i="1"/>
  <c r="L5" i="1" s="1"/>
  <c r="K5399" i="1"/>
  <c r="L5399" i="1" s="1"/>
  <c r="K4535" i="1"/>
  <c r="L4535" i="1" s="1"/>
  <c r="K3383" i="1"/>
  <c r="L3383" i="1" s="1"/>
  <c r="K887" i="1"/>
  <c r="L887" i="1" s="1"/>
  <c r="K151" i="1"/>
  <c r="L151" i="1" s="1"/>
  <c r="K5462" i="1"/>
  <c r="L5462" i="1" s="1"/>
  <c r="K5014" i="1"/>
  <c r="L5014" i="1" s="1"/>
  <c r="K5454" i="1"/>
  <c r="L5454" i="1" s="1"/>
  <c r="K4750" i="1"/>
  <c r="L4750" i="1" s="1"/>
  <c r="K3534" i="1"/>
  <c r="L3534" i="1" s="1"/>
  <c r="K1358" i="1"/>
  <c r="L1358" i="1" s="1"/>
  <c r="K1006" i="1"/>
  <c r="L1006" i="1" s="1"/>
  <c r="K718" i="1"/>
  <c r="L718" i="1" s="1"/>
  <c r="K398" i="1"/>
  <c r="L398" i="1" s="1"/>
  <c r="K270" i="1"/>
  <c r="L270" i="1" s="1"/>
  <c r="K5572" i="1"/>
  <c r="L5572" i="1" s="1"/>
  <c r="K5540" i="1"/>
  <c r="L5540" i="1" s="1"/>
  <c r="K5508" i="1"/>
  <c r="L5508" i="1" s="1"/>
  <c r="K5476" i="1"/>
  <c r="L5476" i="1" s="1"/>
  <c r="K5444" i="1"/>
  <c r="L5444" i="1" s="1"/>
  <c r="K5412" i="1"/>
  <c r="L5412" i="1" s="1"/>
  <c r="K5380" i="1"/>
  <c r="L5380" i="1" s="1"/>
  <c r="K5348" i="1"/>
  <c r="L5348" i="1" s="1"/>
  <c r="K5316" i="1"/>
  <c r="L5316" i="1" s="1"/>
  <c r="K5284" i="1"/>
  <c r="L5284" i="1" s="1"/>
  <c r="K5252" i="1"/>
  <c r="L5252" i="1" s="1"/>
  <c r="K5220" i="1"/>
  <c r="L5220" i="1" s="1"/>
  <c r="K5188" i="1"/>
  <c r="L5188" i="1" s="1"/>
  <c r="K5156" i="1"/>
  <c r="L5156" i="1" s="1"/>
  <c r="K5124" i="1"/>
  <c r="L5124" i="1" s="1"/>
  <c r="K5092" i="1"/>
  <c r="L5092" i="1" s="1"/>
  <c r="K5060" i="1"/>
  <c r="L5060" i="1" s="1"/>
  <c r="K5028" i="1"/>
  <c r="L5028" i="1" s="1"/>
  <c r="K4996" i="1"/>
  <c r="L4996" i="1" s="1"/>
  <c r="K4964" i="1"/>
  <c r="L4964" i="1" s="1"/>
  <c r="K4932" i="1"/>
  <c r="L4932" i="1" s="1"/>
  <c r="K4900" i="1"/>
  <c r="L4900" i="1" s="1"/>
  <c r="K4868" i="1"/>
  <c r="L4868" i="1" s="1"/>
  <c r="K4836" i="1"/>
  <c r="L4836" i="1" s="1"/>
  <c r="K4804" i="1"/>
  <c r="L4804" i="1" s="1"/>
  <c r="K4772" i="1"/>
  <c r="L4772" i="1" s="1"/>
  <c r="K4740" i="1"/>
  <c r="L4740" i="1" s="1"/>
  <c r="K4708" i="1"/>
  <c r="L4708" i="1" s="1"/>
  <c r="K4676" i="1"/>
  <c r="L4676" i="1" s="1"/>
  <c r="K4644" i="1"/>
  <c r="L4644" i="1" s="1"/>
  <c r="K4612" i="1"/>
  <c r="L4612" i="1" s="1"/>
  <c r="K4580" i="1"/>
  <c r="L4580" i="1" s="1"/>
  <c r="K4548" i="1"/>
  <c r="L4548" i="1" s="1"/>
  <c r="K4516" i="1"/>
  <c r="L4516" i="1" s="1"/>
  <c r="K4484" i="1"/>
  <c r="L4484" i="1" s="1"/>
  <c r="K4452" i="1"/>
  <c r="L4452" i="1" s="1"/>
  <c r="K4420" i="1"/>
  <c r="L4420" i="1" s="1"/>
  <c r="K4388" i="1"/>
  <c r="L4388" i="1" s="1"/>
  <c r="K4356" i="1"/>
  <c r="L4356" i="1" s="1"/>
  <c r="K4324" i="1"/>
  <c r="L4324" i="1" s="1"/>
  <c r="K4292" i="1"/>
  <c r="L4292" i="1" s="1"/>
  <c r="K4260" i="1"/>
  <c r="L4260" i="1" s="1"/>
  <c r="K4228" i="1"/>
  <c r="L4228" i="1" s="1"/>
  <c r="K4196" i="1"/>
  <c r="L4196" i="1" s="1"/>
  <c r="K4164" i="1"/>
  <c r="L4164" i="1" s="1"/>
  <c r="K4132" i="1"/>
  <c r="L4132" i="1" s="1"/>
  <c r="K4100" i="1"/>
  <c r="L4100" i="1" s="1"/>
  <c r="K4068" i="1"/>
  <c r="L4068" i="1" s="1"/>
  <c r="K4036" i="1"/>
  <c r="L4036" i="1" s="1"/>
  <c r="K4004" i="1"/>
  <c r="L4004" i="1" s="1"/>
  <c r="K3972" i="1"/>
  <c r="L3972" i="1" s="1"/>
  <c r="K3940" i="1"/>
  <c r="L3940" i="1" s="1"/>
  <c r="K3908" i="1"/>
  <c r="L3908" i="1" s="1"/>
  <c r="K3876" i="1"/>
  <c r="L3876" i="1" s="1"/>
  <c r="K3844" i="1"/>
  <c r="L3844" i="1" s="1"/>
  <c r="K3812" i="1"/>
  <c r="L3812" i="1" s="1"/>
  <c r="K3780" i="1"/>
  <c r="L3780" i="1" s="1"/>
  <c r="K3748" i="1"/>
  <c r="L3748" i="1" s="1"/>
  <c r="K3716" i="1"/>
  <c r="L3716" i="1" s="1"/>
  <c r="K3684" i="1"/>
  <c r="L3684" i="1" s="1"/>
  <c r="K3652" i="1"/>
  <c r="L3652" i="1" s="1"/>
  <c r="K3620" i="1"/>
  <c r="L3620" i="1" s="1"/>
  <c r="K3588" i="1"/>
  <c r="L3588" i="1" s="1"/>
  <c r="K3556" i="1"/>
  <c r="L3556" i="1" s="1"/>
  <c r="K3524" i="1"/>
  <c r="L3524" i="1" s="1"/>
  <c r="K3492" i="1"/>
  <c r="L3492" i="1" s="1"/>
  <c r="K3460" i="1"/>
  <c r="L3460" i="1" s="1"/>
  <c r="K3428" i="1"/>
  <c r="L3428" i="1" s="1"/>
  <c r="K3396" i="1"/>
  <c r="L3396" i="1" s="1"/>
  <c r="K3364" i="1"/>
  <c r="L3364" i="1" s="1"/>
  <c r="K3332" i="1"/>
  <c r="L3332" i="1" s="1"/>
  <c r="K3300" i="1"/>
  <c r="L3300" i="1" s="1"/>
  <c r="K3268" i="1"/>
  <c r="L3268" i="1" s="1"/>
  <c r="K3236" i="1"/>
  <c r="L3236" i="1" s="1"/>
  <c r="K3204" i="1"/>
  <c r="L3204" i="1" s="1"/>
  <c r="K3172" i="1"/>
  <c r="L3172" i="1" s="1"/>
  <c r="K3140" i="1"/>
  <c r="L3140" i="1" s="1"/>
  <c r="K3108" i="1"/>
  <c r="L3108" i="1" s="1"/>
  <c r="K3076" i="1"/>
  <c r="L3076" i="1" s="1"/>
  <c r="K3044" i="1"/>
  <c r="L3044" i="1" s="1"/>
  <c r="K3012" i="1"/>
  <c r="L3012" i="1" s="1"/>
  <c r="K2980" i="1"/>
  <c r="L2980" i="1" s="1"/>
  <c r="K2948" i="1"/>
  <c r="L2948" i="1" s="1"/>
  <c r="K2916" i="1"/>
  <c r="L2916" i="1" s="1"/>
  <c r="K2884" i="1"/>
  <c r="L2884" i="1" s="1"/>
  <c r="K2852" i="1"/>
  <c r="L2852" i="1" s="1"/>
  <c r="K2820" i="1"/>
  <c r="L2820" i="1" s="1"/>
  <c r="K2788" i="1"/>
  <c r="L2788" i="1" s="1"/>
  <c r="K2756" i="1"/>
  <c r="L2756" i="1" s="1"/>
  <c r="K2724" i="1"/>
  <c r="L2724" i="1" s="1"/>
  <c r="K2692" i="1"/>
  <c r="L2692" i="1" s="1"/>
  <c r="K2660" i="1"/>
  <c r="L2660" i="1" s="1"/>
  <c r="K2628" i="1"/>
  <c r="L2628" i="1" s="1"/>
  <c r="K2596" i="1"/>
  <c r="L2596" i="1" s="1"/>
  <c r="K2564" i="1"/>
  <c r="L2564" i="1" s="1"/>
  <c r="K2532" i="1"/>
  <c r="L2532" i="1" s="1"/>
  <c r="K2500" i="1"/>
  <c r="L2500" i="1" s="1"/>
  <c r="K2468" i="1"/>
  <c r="L2468" i="1" s="1"/>
  <c r="K2436" i="1"/>
  <c r="L2436" i="1" s="1"/>
  <c r="K2404" i="1"/>
  <c r="L2404" i="1" s="1"/>
  <c r="K2372" i="1"/>
  <c r="L2372" i="1" s="1"/>
  <c r="K2340" i="1"/>
  <c r="L2340" i="1" s="1"/>
  <c r="K2308" i="1"/>
  <c r="L2308" i="1" s="1"/>
  <c r="K2276" i="1"/>
  <c r="L2276" i="1" s="1"/>
  <c r="K2244" i="1"/>
  <c r="L2244" i="1" s="1"/>
  <c r="K2212" i="1"/>
  <c r="L2212" i="1" s="1"/>
  <c r="K2180" i="1"/>
  <c r="L2180" i="1" s="1"/>
  <c r="K2148" i="1"/>
  <c r="L2148" i="1" s="1"/>
  <c r="K2116" i="1"/>
  <c r="L2116" i="1" s="1"/>
  <c r="K2084" i="1"/>
  <c r="L2084" i="1" s="1"/>
  <c r="K2052" i="1"/>
  <c r="L2052" i="1" s="1"/>
  <c r="K2020" i="1"/>
  <c r="L2020" i="1" s="1"/>
  <c r="K1988" i="1"/>
  <c r="L1988" i="1" s="1"/>
  <c r="K1956" i="1"/>
  <c r="L1956" i="1" s="1"/>
  <c r="K1924" i="1"/>
  <c r="L1924" i="1" s="1"/>
  <c r="K1892" i="1"/>
  <c r="L1892" i="1" s="1"/>
  <c r="K1860" i="1"/>
  <c r="L1860" i="1" s="1"/>
  <c r="K1828" i="1"/>
  <c r="L1828" i="1" s="1"/>
  <c r="K1796" i="1"/>
  <c r="L1796" i="1" s="1"/>
  <c r="K1764" i="1"/>
  <c r="L1764" i="1" s="1"/>
  <c r="K1732" i="1"/>
  <c r="L1732" i="1" s="1"/>
  <c r="K1700" i="1"/>
  <c r="L1700" i="1" s="1"/>
  <c r="K1668" i="1"/>
  <c r="L1668" i="1" s="1"/>
  <c r="K1636" i="1"/>
  <c r="L1636" i="1" s="1"/>
  <c r="K1604" i="1"/>
  <c r="L1604" i="1" s="1"/>
  <c r="K1572" i="1"/>
  <c r="L1572" i="1" s="1"/>
  <c r="K1540" i="1"/>
  <c r="L1540" i="1" s="1"/>
  <c r="K1508" i="1"/>
  <c r="L1508" i="1" s="1"/>
  <c r="K1476" i="1"/>
  <c r="L1476" i="1" s="1"/>
  <c r="K1444" i="1"/>
  <c r="L1444" i="1" s="1"/>
  <c r="K1412" i="1"/>
  <c r="L1412" i="1" s="1"/>
  <c r="K1380" i="1"/>
  <c r="L1380" i="1" s="1"/>
  <c r="K1348" i="1"/>
  <c r="L1348" i="1" s="1"/>
  <c r="K1316" i="1"/>
  <c r="L1316" i="1" s="1"/>
  <c r="K1284" i="1"/>
  <c r="L1284" i="1" s="1"/>
  <c r="K1252" i="1"/>
  <c r="L1252" i="1" s="1"/>
  <c r="K1220" i="1"/>
  <c r="L1220" i="1" s="1"/>
  <c r="K1156" i="1"/>
  <c r="L1156" i="1" s="1"/>
  <c r="K1124" i="1"/>
  <c r="L1124" i="1" s="1"/>
  <c r="K1092" i="1"/>
  <c r="L1092" i="1" s="1"/>
  <c r="K1060" i="1"/>
  <c r="L1060" i="1" s="1"/>
  <c r="K1028" i="1"/>
  <c r="L1028" i="1" s="1"/>
  <c r="K996" i="1"/>
  <c r="L996" i="1" s="1"/>
  <c r="K964" i="1"/>
  <c r="L964" i="1" s="1"/>
  <c r="K932" i="1"/>
  <c r="L932" i="1" s="1"/>
  <c r="K900" i="1"/>
  <c r="L900" i="1" s="1"/>
  <c r="K868" i="1"/>
  <c r="L868" i="1" s="1"/>
  <c r="K836" i="1"/>
  <c r="L836" i="1" s="1"/>
  <c r="K804" i="1"/>
  <c r="L804" i="1" s="1"/>
  <c r="K772" i="1"/>
  <c r="L772" i="1" s="1"/>
  <c r="K740" i="1"/>
  <c r="L740" i="1" s="1"/>
  <c r="K708" i="1"/>
  <c r="L708" i="1" s="1"/>
  <c r="K676" i="1"/>
  <c r="L676" i="1" s="1"/>
  <c r="K644" i="1"/>
  <c r="L644" i="1" s="1"/>
  <c r="K612" i="1"/>
  <c r="L612" i="1" s="1"/>
  <c r="K580" i="1"/>
  <c r="L580" i="1" s="1"/>
  <c r="K548" i="1"/>
  <c r="L548" i="1" s="1"/>
  <c r="K516" i="1"/>
  <c r="L516" i="1" s="1"/>
  <c r="K484" i="1"/>
  <c r="L484" i="1" s="1"/>
  <c r="K452" i="1"/>
  <c r="L452" i="1" s="1"/>
  <c r="K420" i="1"/>
  <c r="L420" i="1" s="1"/>
  <c r="K388" i="1"/>
  <c r="L388" i="1" s="1"/>
  <c r="K356" i="1"/>
  <c r="L356" i="1" s="1"/>
  <c r="K324" i="1"/>
  <c r="L324" i="1" s="1"/>
  <c r="K292" i="1"/>
  <c r="L292" i="1" s="1"/>
  <c r="K260" i="1"/>
  <c r="L260" i="1" s="1"/>
  <c r="K228" i="1"/>
  <c r="L228" i="1" s="1"/>
  <c r="K196" i="1"/>
  <c r="L196" i="1" s="1"/>
  <c r="K164" i="1"/>
  <c r="L164" i="1" s="1"/>
  <c r="K132" i="1"/>
  <c r="L132" i="1" s="1"/>
  <c r="K100" i="1"/>
  <c r="L100" i="1" s="1"/>
  <c r="K68" i="1"/>
  <c r="L68" i="1" s="1"/>
  <c r="K36" i="1"/>
  <c r="L36" i="1" s="1"/>
  <c r="K4" i="1"/>
  <c r="L4" i="1" s="1"/>
  <c r="K3639" i="1"/>
  <c r="L3639" i="1" s="1"/>
  <c r="K3159" i="1"/>
  <c r="L3159" i="1" s="1"/>
  <c r="K2679" i="1"/>
  <c r="L2679" i="1" s="1"/>
  <c r="K2231" i="1"/>
  <c r="L2231" i="1" s="1"/>
  <c r="K1687" i="1"/>
  <c r="L1687" i="1" s="1"/>
  <c r="K1015" i="1"/>
  <c r="L1015" i="1" s="1"/>
  <c r="K183" i="1"/>
  <c r="L183" i="1" s="1"/>
  <c r="K5430" i="1"/>
  <c r="L5430" i="1" s="1"/>
  <c r="K4982" i="1"/>
  <c r="L4982" i="1" s="1"/>
  <c r="K5358" i="1"/>
  <c r="L5358" i="1" s="1"/>
  <c r="K5070" i="1"/>
  <c r="L5070" i="1" s="1"/>
  <c r="K4814" i="1"/>
  <c r="L4814" i="1" s="1"/>
  <c r="K4526" i="1"/>
  <c r="L4526" i="1" s="1"/>
  <c r="K4302" i="1"/>
  <c r="L4302" i="1" s="1"/>
  <c r="K4014" i="1"/>
  <c r="L4014" i="1" s="1"/>
  <c r="K3790" i="1"/>
  <c r="L3790" i="1" s="1"/>
  <c r="K3566" i="1"/>
  <c r="L3566" i="1" s="1"/>
  <c r="K3342" i="1"/>
  <c r="L3342" i="1" s="1"/>
  <c r="K3086" i="1"/>
  <c r="L3086" i="1" s="1"/>
  <c r="K2862" i="1"/>
  <c r="L2862" i="1" s="1"/>
  <c r="K2702" i="1"/>
  <c r="L2702" i="1" s="1"/>
  <c r="K2414" i="1"/>
  <c r="L2414" i="1" s="1"/>
  <c r="K1998" i="1"/>
  <c r="L1998" i="1" s="1"/>
  <c r="K1646" i="1"/>
  <c r="L1646" i="1" s="1"/>
  <c r="K1294" i="1"/>
  <c r="L1294" i="1" s="1"/>
  <c r="K942" i="1"/>
  <c r="L942" i="1" s="1"/>
  <c r="K622" i="1"/>
  <c r="L622" i="1" s="1"/>
  <c r="K462" i="1"/>
  <c r="L462" i="1" s="1"/>
  <c r="K238" i="1"/>
  <c r="L238" i="1" s="1"/>
  <c r="K5571" i="1"/>
  <c r="L5571" i="1" s="1"/>
  <c r="K5539" i="1"/>
  <c r="L5539" i="1" s="1"/>
  <c r="K5507" i="1"/>
  <c r="L5507" i="1" s="1"/>
  <c r="K5475" i="1"/>
  <c r="L5475" i="1" s="1"/>
  <c r="K5443" i="1"/>
  <c r="L5443" i="1" s="1"/>
  <c r="K5411" i="1"/>
  <c r="L5411" i="1" s="1"/>
  <c r="K5379" i="1"/>
  <c r="L5379" i="1" s="1"/>
  <c r="K5347" i="1"/>
  <c r="L5347" i="1" s="1"/>
  <c r="K5315" i="1"/>
  <c r="L5315" i="1" s="1"/>
  <c r="K5283" i="1"/>
  <c r="L5283" i="1" s="1"/>
  <c r="K5251" i="1"/>
  <c r="L5251" i="1" s="1"/>
  <c r="K5219" i="1"/>
  <c r="L5219" i="1" s="1"/>
  <c r="K5187" i="1"/>
  <c r="L5187" i="1" s="1"/>
  <c r="K5155" i="1"/>
  <c r="L5155" i="1" s="1"/>
  <c r="K5123" i="1"/>
  <c r="L5123" i="1" s="1"/>
  <c r="K5091" i="1"/>
  <c r="L5091" i="1" s="1"/>
  <c r="K5059" i="1"/>
  <c r="L5059" i="1" s="1"/>
  <c r="K5027" i="1"/>
  <c r="L5027" i="1" s="1"/>
  <c r="K4995" i="1"/>
  <c r="L4995" i="1" s="1"/>
  <c r="K4963" i="1"/>
  <c r="L4963" i="1" s="1"/>
  <c r="K4931" i="1"/>
  <c r="L4931" i="1" s="1"/>
  <c r="K4899" i="1"/>
  <c r="L4899" i="1" s="1"/>
  <c r="K4867" i="1"/>
  <c r="L4867" i="1" s="1"/>
  <c r="K4835" i="1"/>
  <c r="L4835" i="1" s="1"/>
  <c r="K4803" i="1"/>
  <c r="L4803" i="1" s="1"/>
  <c r="K4771" i="1"/>
  <c r="L4771" i="1" s="1"/>
  <c r="K4739" i="1"/>
  <c r="L4739" i="1" s="1"/>
  <c r="K4707" i="1"/>
  <c r="L4707" i="1" s="1"/>
  <c r="K4675" i="1"/>
  <c r="L4675" i="1" s="1"/>
  <c r="K4643" i="1"/>
  <c r="L4643" i="1" s="1"/>
  <c r="K4611" i="1"/>
  <c r="L4611" i="1" s="1"/>
  <c r="K4579" i="1"/>
  <c r="L4579" i="1" s="1"/>
  <c r="K4547" i="1"/>
  <c r="L4547" i="1" s="1"/>
  <c r="K4515" i="1"/>
  <c r="L4515" i="1" s="1"/>
  <c r="K4483" i="1"/>
  <c r="L4483" i="1" s="1"/>
  <c r="K4451" i="1"/>
  <c r="L4451" i="1" s="1"/>
  <c r="K4419" i="1"/>
  <c r="L4419" i="1" s="1"/>
  <c r="K4387" i="1"/>
  <c r="L4387" i="1" s="1"/>
  <c r="K4355" i="1"/>
  <c r="L4355" i="1" s="1"/>
  <c r="K4323" i="1"/>
  <c r="L4323" i="1" s="1"/>
  <c r="K4291" i="1"/>
  <c r="L4291" i="1" s="1"/>
  <c r="K4259" i="1"/>
  <c r="L4259" i="1" s="1"/>
  <c r="K4227" i="1"/>
  <c r="L4227" i="1" s="1"/>
  <c r="K4195" i="1"/>
  <c r="L4195" i="1" s="1"/>
  <c r="K4163" i="1"/>
  <c r="L4163" i="1" s="1"/>
  <c r="K4131" i="1"/>
  <c r="L4131" i="1" s="1"/>
  <c r="K4099" i="1"/>
  <c r="L4099" i="1" s="1"/>
  <c r="K4067" i="1"/>
  <c r="L4067" i="1" s="1"/>
  <c r="K4035" i="1"/>
  <c r="L4035" i="1" s="1"/>
  <c r="K4003" i="1"/>
  <c r="L4003" i="1" s="1"/>
  <c r="K3971" i="1"/>
  <c r="L3971" i="1" s="1"/>
  <c r="K3939" i="1"/>
  <c r="L3939" i="1" s="1"/>
  <c r="K3907" i="1"/>
  <c r="L3907" i="1" s="1"/>
  <c r="K3875" i="1"/>
  <c r="L3875" i="1" s="1"/>
  <c r="K3843" i="1"/>
  <c r="L3843" i="1" s="1"/>
  <c r="K3811" i="1"/>
  <c r="L3811" i="1" s="1"/>
  <c r="K3779" i="1"/>
  <c r="L3779" i="1" s="1"/>
  <c r="K3747" i="1"/>
  <c r="L3747" i="1" s="1"/>
  <c r="K3715" i="1"/>
  <c r="L3715" i="1" s="1"/>
  <c r="K3683" i="1"/>
  <c r="L3683" i="1" s="1"/>
  <c r="K3651" i="1"/>
  <c r="L3651" i="1" s="1"/>
  <c r="K3619" i="1"/>
  <c r="L3619" i="1" s="1"/>
  <c r="K3587" i="1"/>
  <c r="L3587" i="1" s="1"/>
  <c r="K3555" i="1"/>
  <c r="L3555" i="1" s="1"/>
  <c r="K3523" i="1"/>
  <c r="L3523" i="1" s="1"/>
  <c r="K3491" i="1"/>
  <c r="L3491" i="1" s="1"/>
  <c r="K3459" i="1"/>
  <c r="L3459" i="1" s="1"/>
  <c r="K3427" i="1"/>
  <c r="L3427" i="1" s="1"/>
  <c r="K3395" i="1"/>
  <c r="L3395" i="1" s="1"/>
  <c r="K3363" i="1"/>
  <c r="L3363" i="1" s="1"/>
  <c r="K3331" i="1"/>
  <c r="L3331" i="1" s="1"/>
  <c r="K3299" i="1"/>
  <c r="L3299" i="1" s="1"/>
  <c r="K3267" i="1"/>
  <c r="L3267" i="1" s="1"/>
  <c r="K3235" i="1"/>
  <c r="L3235" i="1" s="1"/>
  <c r="K3203" i="1"/>
  <c r="L3203" i="1" s="1"/>
  <c r="K3171" i="1"/>
  <c r="L3171" i="1" s="1"/>
  <c r="K3139" i="1"/>
  <c r="L3139" i="1" s="1"/>
  <c r="K3107" i="1"/>
  <c r="L3107" i="1" s="1"/>
  <c r="K3075" i="1"/>
  <c r="L3075" i="1" s="1"/>
  <c r="K3043" i="1"/>
  <c r="L3043" i="1" s="1"/>
  <c r="K3011" i="1"/>
  <c r="L3011" i="1" s="1"/>
  <c r="K2979" i="1"/>
  <c r="L2979" i="1" s="1"/>
  <c r="K2947" i="1"/>
  <c r="L2947" i="1" s="1"/>
  <c r="K2915" i="1"/>
  <c r="L2915" i="1" s="1"/>
  <c r="K2883" i="1"/>
  <c r="L2883" i="1" s="1"/>
  <c r="K2851" i="1"/>
  <c r="L2851" i="1" s="1"/>
  <c r="K2819" i="1"/>
  <c r="L2819" i="1" s="1"/>
  <c r="K2787" i="1"/>
  <c r="L2787" i="1" s="1"/>
  <c r="K2755" i="1"/>
  <c r="L2755" i="1" s="1"/>
  <c r="K2723" i="1"/>
  <c r="L2723" i="1" s="1"/>
  <c r="K2691" i="1"/>
  <c r="L2691" i="1" s="1"/>
  <c r="K2659" i="1"/>
  <c r="L2659" i="1" s="1"/>
  <c r="K2627" i="1"/>
  <c r="L2627" i="1" s="1"/>
  <c r="K2595" i="1"/>
  <c r="L2595" i="1" s="1"/>
  <c r="K2563" i="1"/>
  <c r="L2563" i="1" s="1"/>
  <c r="K2531" i="1"/>
  <c r="L2531" i="1" s="1"/>
  <c r="K2499" i="1"/>
  <c r="L2499" i="1" s="1"/>
  <c r="K2467" i="1"/>
  <c r="L2467" i="1" s="1"/>
  <c r="K2435" i="1"/>
  <c r="L2435" i="1" s="1"/>
  <c r="K2403" i="1"/>
  <c r="L2403" i="1" s="1"/>
  <c r="K2371" i="1"/>
  <c r="L2371" i="1" s="1"/>
  <c r="K2339" i="1"/>
  <c r="L2339" i="1" s="1"/>
  <c r="K2307" i="1"/>
  <c r="L2307" i="1" s="1"/>
  <c r="K2275" i="1"/>
  <c r="L2275" i="1" s="1"/>
  <c r="K2243" i="1"/>
  <c r="L2243" i="1" s="1"/>
  <c r="K2211" i="1"/>
  <c r="L2211" i="1" s="1"/>
  <c r="K2179" i="1"/>
  <c r="L2179" i="1" s="1"/>
  <c r="K2147" i="1"/>
  <c r="L2147" i="1" s="1"/>
  <c r="K2115" i="1"/>
  <c r="L2115" i="1" s="1"/>
  <c r="K2083" i="1"/>
  <c r="L2083" i="1" s="1"/>
  <c r="K2051" i="1"/>
  <c r="L2051" i="1" s="1"/>
  <c r="K2019" i="1"/>
  <c r="L2019" i="1" s="1"/>
  <c r="K1987" i="1"/>
  <c r="L1987" i="1" s="1"/>
  <c r="K1955" i="1"/>
  <c r="L1955" i="1" s="1"/>
  <c r="K1923" i="1"/>
  <c r="L1923" i="1" s="1"/>
  <c r="K1891" i="1"/>
  <c r="L1891" i="1" s="1"/>
  <c r="K1859" i="1"/>
  <c r="L1859" i="1" s="1"/>
  <c r="K1827" i="1"/>
  <c r="L1827" i="1" s="1"/>
  <c r="K1795" i="1"/>
  <c r="L1795" i="1" s="1"/>
  <c r="K1763" i="1"/>
  <c r="L1763" i="1" s="1"/>
  <c r="K1731" i="1"/>
  <c r="L1731" i="1" s="1"/>
  <c r="K1699" i="1"/>
  <c r="L1699" i="1" s="1"/>
  <c r="K1667" i="1"/>
  <c r="L1667" i="1" s="1"/>
  <c r="K1635" i="1"/>
  <c r="L1635" i="1" s="1"/>
  <c r="K1603" i="1"/>
  <c r="L1603" i="1" s="1"/>
  <c r="K1571" i="1"/>
  <c r="L1571" i="1" s="1"/>
  <c r="K1539" i="1"/>
  <c r="L1539" i="1" s="1"/>
  <c r="K1507" i="1"/>
  <c r="L1507" i="1" s="1"/>
  <c r="K1475" i="1"/>
  <c r="L1475" i="1" s="1"/>
  <c r="K1443" i="1"/>
  <c r="L1443" i="1" s="1"/>
  <c r="K1411" i="1"/>
  <c r="L1411" i="1" s="1"/>
  <c r="K1379" i="1"/>
  <c r="L1379" i="1" s="1"/>
  <c r="K1347" i="1"/>
  <c r="L1347" i="1" s="1"/>
  <c r="K1315" i="1"/>
  <c r="L1315" i="1" s="1"/>
  <c r="K1283" i="1"/>
  <c r="L1283" i="1" s="1"/>
  <c r="K1251" i="1"/>
  <c r="L1251" i="1" s="1"/>
  <c r="K1219" i="1"/>
  <c r="L1219" i="1" s="1"/>
  <c r="K1187" i="1"/>
  <c r="L1187" i="1" s="1"/>
  <c r="K1155" i="1"/>
  <c r="L1155" i="1" s="1"/>
  <c r="K1123" i="1"/>
  <c r="L1123" i="1" s="1"/>
  <c r="K1091" i="1"/>
  <c r="L1091" i="1" s="1"/>
  <c r="K1059" i="1"/>
  <c r="L1059" i="1" s="1"/>
  <c r="K1027" i="1"/>
  <c r="L1027" i="1" s="1"/>
  <c r="K995" i="1"/>
  <c r="L995" i="1" s="1"/>
  <c r="K963" i="1"/>
  <c r="L963" i="1" s="1"/>
  <c r="K931" i="1"/>
  <c r="L931" i="1" s="1"/>
  <c r="K899" i="1"/>
  <c r="L899" i="1" s="1"/>
  <c r="K867" i="1"/>
  <c r="L867" i="1" s="1"/>
  <c r="K835" i="1"/>
  <c r="L835" i="1" s="1"/>
  <c r="K803" i="1"/>
  <c r="L803" i="1" s="1"/>
  <c r="K771" i="1"/>
  <c r="L771" i="1" s="1"/>
  <c r="K739" i="1"/>
  <c r="L739" i="1" s="1"/>
  <c r="K707" i="1"/>
  <c r="L707" i="1" s="1"/>
  <c r="K675" i="1"/>
  <c r="L675" i="1" s="1"/>
  <c r="K643" i="1"/>
  <c r="L643" i="1" s="1"/>
  <c r="K611" i="1"/>
  <c r="L611" i="1" s="1"/>
  <c r="K579" i="1"/>
  <c r="L579" i="1" s="1"/>
  <c r="K547" i="1"/>
  <c r="L547" i="1" s="1"/>
  <c r="K515" i="1"/>
  <c r="L515" i="1" s="1"/>
  <c r="K483" i="1"/>
  <c r="L483" i="1" s="1"/>
  <c r="K451" i="1"/>
  <c r="L451" i="1" s="1"/>
  <c r="K419" i="1"/>
  <c r="L419" i="1" s="1"/>
  <c r="K387" i="1"/>
  <c r="L387" i="1" s="1"/>
  <c r="K355" i="1"/>
  <c r="L355" i="1" s="1"/>
  <c r="K323" i="1"/>
  <c r="L323" i="1" s="1"/>
  <c r="K291" i="1"/>
  <c r="L291" i="1" s="1"/>
  <c r="K259" i="1"/>
  <c r="L259" i="1" s="1"/>
  <c r="K227" i="1"/>
  <c r="L227" i="1" s="1"/>
  <c r="K195" i="1"/>
  <c r="L195" i="1" s="1"/>
  <c r="K163" i="1"/>
  <c r="L163" i="1" s="1"/>
  <c r="K131" i="1"/>
  <c r="L131" i="1" s="1"/>
  <c r="K99" i="1"/>
  <c r="L99" i="1" s="1"/>
  <c r="K67" i="1"/>
  <c r="L67" i="1" s="1"/>
  <c r="K35" i="1"/>
  <c r="L35" i="1" s="1"/>
  <c r="K3" i="1"/>
  <c r="L3" i="1" s="1"/>
  <c r="K725" i="1"/>
  <c r="L725" i="1" s="1"/>
  <c r="K2" i="1"/>
  <c r="L2" i="1" s="1"/>
  <c r="L985" i="12" l="1"/>
  <c r="T985" i="12" s="1"/>
  <c r="F5" i="3"/>
  <c r="F3" i="3"/>
  <c r="H2126" i="12"/>
  <c r="T2126" i="12" s="1"/>
  <c r="F7" i="3" l="1"/>
  <c r="F9" i="3" s="1"/>
  <c r="D5" i="3"/>
  <c r="B5" i="3"/>
  <c r="B3" i="3"/>
  <c r="F11" i="3" l="1"/>
  <c r="D7" i="3"/>
  <c r="D9" i="3" s="1"/>
  <c r="B7" i="3"/>
  <c r="B9" i="3" s="1"/>
  <c r="D11" i="3" l="1"/>
  <c r="B11" i="3"/>
</calcChain>
</file>

<file path=xl/sharedStrings.xml><?xml version="1.0" encoding="utf-8"?>
<sst xmlns="http://schemas.openxmlformats.org/spreadsheetml/2006/main" count="50213" uniqueCount="10960">
  <si>
    <t>Região</t>
  </si>
  <si>
    <t>Capital?</t>
  </si>
  <si>
    <t>UF</t>
  </si>
  <si>
    <t>RO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</si>
  <si>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</si>
  <si>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</si>
  <si>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</si>
  <si>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</si>
  <si>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</si>
  <si>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</si>
  <si>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</si>
  <si>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</si>
  <si>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</si>
  <si>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</si>
  <si>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</si>
  <si>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</si>
  <si>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</si>
  <si>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</si>
  <si>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</si>
  <si>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</si>
  <si>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</si>
  <si>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</si>
  <si>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</si>
  <si>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</si>
  <si>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</si>
  <si>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</si>
  <si>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</si>
  <si>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</si>
  <si>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</si>
  <si>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</si>
  <si>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</si>
  <si>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</si>
  <si>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</si>
  <si>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</si>
  <si>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</si>
  <si>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</si>
  <si>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</si>
  <si>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</si>
  <si>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</si>
  <si>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</si>
  <si>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</si>
  <si>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</si>
  <si>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</si>
  <si>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</si>
  <si>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</si>
  <si>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</si>
  <si>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</si>
  <si>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</si>
  <si>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</si>
  <si>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</si>
  <si>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</si>
  <si>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</si>
  <si>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</si>
  <si>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</si>
  <si>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</si>
  <si>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</si>
  <si>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</si>
  <si>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</si>
  <si>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</si>
  <si>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</si>
  <si>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</si>
  <si>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</si>
  <si>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</si>
  <si>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</si>
  <si>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</si>
  <si>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</si>
  <si>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</si>
  <si>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</si>
  <si>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</si>
  <si>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</si>
  <si>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</si>
  <si>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</si>
  <si>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</si>
  <si>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</si>
  <si>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</si>
  <si>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</si>
  <si>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</si>
  <si>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</si>
  <si>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</si>
  <si>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</si>
  <si>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</si>
  <si>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</si>
  <si>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</si>
  <si>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</si>
  <si>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</si>
  <si>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</si>
  <si>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</si>
  <si>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</si>
  <si>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</si>
  <si>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</si>
  <si>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</si>
  <si>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</si>
  <si>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</si>
  <si>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</si>
  <si>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</si>
  <si>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</si>
  <si>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</si>
  <si>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</si>
  <si>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</si>
  <si>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</si>
  <si>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</si>
  <si>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</si>
  <si>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</si>
  <si>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</si>
  <si>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</si>
  <si>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</si>
  <si>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</si>
  <si>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</si>
  <si>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</si>
  <si>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</si>
  <si>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</si>
  <si>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</si>
  <si>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</si>
  <si>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</si>
  <si>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</si>
  <si>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</si>
  <si>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</si>
  <si>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</si>
  <si>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</si>
  <si>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</si>
  <si>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</si>
  <si>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</si>
  <si>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</si>
  <si>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</si>
  <si>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</si>
  <si>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</si>
  <si>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</si>
  <si>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</si>
  <si>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</si>
  <si>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</si>
  <si>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</si>
  <si>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</si>
  <si>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</si>
  <si>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</si>
  <si>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</si>
  <si>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</si>
  <si>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</si>
  <si>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</si>
  <si>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</si>
  <si>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</si>
  <si>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</si>
  <si>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</si>
  <si>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RR</t>
  </si>
  <si>
    <t>Amajari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</si>
  <si>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</si>
  <si>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</si>
  <si>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</si>
  <si>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</si>
  <si>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</si>
  <si>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</si>
  <si>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</si>
  <si>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</si>
  <si>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</si>
  <si>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</si>
  <si>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</si>
  <si>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</si>
  <si>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</si>
  <si>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</si>
  <si>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</si>
  <si>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</si>
  <si>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</si>
  <si>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</si>
  <si>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</si>
  <si>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</si>
  <si>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</si>
  <si>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</si>
  <si>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</si>
  <si>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</si>
  <si>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</si>
  <si>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</si>
  <si>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</si>
  <si>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</si>
  <si>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</si>
  <si>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</si>
  <si>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</si>
  <si>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</si>
  <si>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</si>
  <si>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</si>
  <si>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</si>
  <si>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</si>
  <si>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</si>
  <si>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</si>
  <si>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</si>
  <si>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</si>
  <si>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</si>
  <si>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</si>
  <si>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</si>
  <si>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</si>
  <si>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</si>
  <si>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</si>
  <si>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</si>
  <si>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</si>
  <si>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</si>
  <si>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</si>
  <si>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</si>
  <si>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</si>
  <si>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</si>
  <si>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</si>
  <si>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</si>
  <si>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</si>
  <si>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</si>
  <si>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</si>
  <si>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</si>
  <si>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</si>
  <si>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</si>
  <si>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</si>
  <si>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</si>
  <si>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</si>
  <si>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</si>
  <si>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</si>
  <si>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</si>
  <si>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</si>
  <si>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</si>
  <si>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</si>
  <si>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</si>
  <si>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</si>
  <si>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</si>
  <si>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</si>
  <si>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</si>
  <si>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</si>
  <si>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</si>
  <si>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</si>
  <si>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</si>
  <si>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</si>
  <si>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</si>
  <si>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</si>
  <si>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</si>
  <si>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</si>
  <si>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</si>
  <si>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</si>
  <si>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</si>
  <si>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</si>
  <si>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</si>
  <si>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</si>
  <si>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</si>
  <si>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</si>
  <si>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</si>
  <si>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</si>
  <si>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</si>
  <si>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</si>
  <si>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</si>
  <si>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</si>
  <si>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</si>
  <si>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</si>
  <si>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</si>
  <si>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</si>
  <si>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</si>
  <si>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</si>
  <si>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</si>
  <si>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</si>
  <si>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</si>
  <si>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</si>
  <si>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</si>
  <si>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</si>
  <si>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</si>
  <si>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</si>
  <si>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</si>
  <si>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</si>
  <si>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</si>
  <si>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</si>
  <si>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</si>
  <si>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</si>
  <si>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</si>
  <si>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</si>
  <si>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</si>
  <si>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</si>
  <si>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</si>
  <si>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</si>
  <si>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</si>
  <si>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</si>
  <si>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</si>
  <si>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</si>
  <si>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</si>
  <si>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</si>
  <si>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</si>
  <si>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</si>
  <si>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</si>
  <si>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</si>
  <si>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</si>
  <si>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</si>
  <si>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</si>
  <si>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</si>
  <si>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</si>
  <si>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</si>
  <si>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</si>
  <si>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</si>
  <si>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</si>
  <si>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</si>
  <si>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</si>
  <si>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</si>
  <si>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</si>
  <si>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</si>
  <si>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</si>
  <si>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</si>
  <si>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</si>
  <si>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</si>
  <si>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</si>
  <si>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</si>
  <si>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</si>
  <si>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</si>
  <si>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</si>
  <si>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</si>
  <si>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</si>
  <si>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AP</t>
  </si>
  <si>
    <t>Serra do Navio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</si>
  <si>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</si>
  <si>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</si>
  <si>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</si>
  <si>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</si>
  <si>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</si>
  <si>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</si>
  <si>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</si>
  <si>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</si>
  <si>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</si>
  <si>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</si>
  <si>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</si>
  <si>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</si>
  <si>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</si>
  <si>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</si>
  <si>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</si>
  <si>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TO</t>
  </si>
  <si>
    <t>Abreulândia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</si>
  <si>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</si>
  <si>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</si>
  <si>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</si>
  <si>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</si>
  <si>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</si>
  <si>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</si>
  <si>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</si>
  <si>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</si>
  <si>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</si>
  <si>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</si>
  <si>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</si>
  <si>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</si>
  <si>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</si>
  <si>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</si>
  <si>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</si>
  <si>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</si>
  <si>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</si>
  <si>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</si>
  <si>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</si>
  <si>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</si>
  <si>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</si>
  <si>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</si>
  <si>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</si>
  <si>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</si>
  <si>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</si>
  <si>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</si>
  <si>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</si>
  <si>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</si>
  <si>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</si>
  <si>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</si>
  <si>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</si>
  <si>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</si>
  <si>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</si>
  <si>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</si>
  <si>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</si>
  <si>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</si>
  <si>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</si>
  <si>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</si>
  <si>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</si>
  <si>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</si>
  <si>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</si>
  <si>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</si>
  <si>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</si>
  <si>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</si>
  <si>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</si>
  <si>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</si>
  <si>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</si>
  <si>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</si>
  <si>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</si>
  <si>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</si>
  <si>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</si>
  <si>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</si>
  <si>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</si>
  <si>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</si>
  <si>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</si>
  <si>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</si>
  <si>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</si>
  <si>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</si>
  <si>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</si>
  <si>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</si>
  <si>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</si>
  <si>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</si>
  <si>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</si>
  <si>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</si>
  <si>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</si>
  <si>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</si>
  <si>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</si>
  <si>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</si>
  <si>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</si>
  <si>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</si>
  <si>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</si>
  <si>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</si>
  <si>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</si>
  <si>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</si>
  <si>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</si>
  <si>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</si>
  <si>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</si>
  <si>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</si>
  <si>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</si>
  <si>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</si>
  <si>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</si>
  <si>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</si>
  <si>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</si>
  <si>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</si>
  <si>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</si>
  <si>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</si>
  <si>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</si>
  <si>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</si>
  <si>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</si>
  <si>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</si>
  <si>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</si>
  <si>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</si>
  <si>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</si>
  <si>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</si>
  <si>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</si>
  <si>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</si>
  <si>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</si>
  <si>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</si>
  <si>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</si>
  <si>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</si>
  <si>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</si>
  <si>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</si>
  <si>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</si>
  <si>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</si>
  <si>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</si>
  <si>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</si>
  <si>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</si>
  <si>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</si>
  <si>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</si>
  <si>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</si>
  <si>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</si>
  <si>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</si>
  <si>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</si>
  <si>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</si>
  <si>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</si>
  <si>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</si>
  <si>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</si>
  <si>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</si>
  <si>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</si>
  <si>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</si>
  <si>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</si>
  <si>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</si>
  <si>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</si>
  <si>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</si>
  <si>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</si>
  <si>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</si>
  <si>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</si>
  <si>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</si>
  <si>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</si>
  <si>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</si>
  <si>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</si>
  <si>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</si>
  <si>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</si>
  <si>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</si>
  <si>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</si>
  <si>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</si>
  <si>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</si>
  <si>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</si>
  <si>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</si>
  <si>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</si>
  <si>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</si>
  <si>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</si>
  <si>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</si>
  <si>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</si>
  <si>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</si>
  <si>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</si>
  <si>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</si>
  <si>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</si>
  <si>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</si>
  <si>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</si>
  <si>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</si>
  <si>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</si>
  <si>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</si>
  <si>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</si>
  <si>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</si>
  <si>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</si>
  <si>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</si>
  <si>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</si>
  <si>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</si>
  <si>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</si>
  <si>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</si>
  <si>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</si>
  <si>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</si>
  <si>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</si>
  <si>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</si>
  <si>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</si>
  <si>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</si>
  <si>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</si>
  <si>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</si>
  <si>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</si>
  <si>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</si>
  <si>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</si>
  <si>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</si>
  <si>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</si>
  <si>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</si>
  <si>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</si>
  <si>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</si>
  <si>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</si>
  <si>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</si>
  <si>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</si>
  <si>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</si>
  <si>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</si>
  <si>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</si>
  <si>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</si>
  <si>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</si>
  <si>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</si>
  <si>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</si>
  <si>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</si>
  <si>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</si>
  <si>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</si>
  <si>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</si>
  <si>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</si>
  <si>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</si>
  <si>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</si>
  <si>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</si>
  <si>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</si>
  <si>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</si>
  <si>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</si>
  <si>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</si>
  <si>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</si>
  <si>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</si>
  <si>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</si>
  <si>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</si>
  <si>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</si>
  <si>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</si>
  <si>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</si>
  <si>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</si>
  <si>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</si>
  <si>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</si>
  <si>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</si>
  <si>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</si>
  <si>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</si>
  <si>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</si>
  <si>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</si>
  <si>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</si>
  <si>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</si>
  <si>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</si>
  <si>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</si>
  <si>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</si>
  <si>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</si>
  <si>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</si>
  <si>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</si>
  <si>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</si>
  <si>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</si>
  <si>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</si>
  <si>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</si>
  <si>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</si>
  <si>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</si>
  <si>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</si>
  <si>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</si>
  <si>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</si>
  <si>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</si>
  <si>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</si>
  <si>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</si>
  <si>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</si>
  <si>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</si>
  <si>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</si>
  <si>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</si>
  <si>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</si>
  <si>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</si>
  <si>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</si>
  <si>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</si>
  <si>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</si>
  <si>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</si>
  <si>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</si>
  <si>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</si>
  <si>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</si>
  <si>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</si>
  <si>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</si>
  <si>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</si>
  <si>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</si>
  <si>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</si>
  <si>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</si>
  <si>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</si>
  <si>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</si>
  <si>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</si>
  <si>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</si>
  <si>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</si>
  <si>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</si>
  <si>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</si>
  <si>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</si>
  <si>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</si>
  <si>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</si>
  <si>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</si>
  <si>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</si>
  <si>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</si>
  <si>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</si>
  <si>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</si>
  <si>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</si>
  <si>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</si>
  <si>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</si>
  <si>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</si>
  <si>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</si>
  <si>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</si>
  <si>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</si>
  <si>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</si>
  <si>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</si>
  <si>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</si>
  <si>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</si>
  <si>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</si>
  <si>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</si>
  <si>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</si>
  <si>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</si>
  <si>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</si>
  <si>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</si>
  <si>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</si>
  <si>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</si>
  <si>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</si>
  <si>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</si>
  <si>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</si>
  <si>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</si>
  <si>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</si>
  <si>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</si>
  <si>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</si>
  <si>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</si>
  <si>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</si>
  <si>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</si>
  <si>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</si>
  <si>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</si>
  <si>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</si>
  <si>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</si>
  <si>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</si>
  <si>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</si>
  <si>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</si>
  <si>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</si>
  <si>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</si>
  <si>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</si>
  <si>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</si>
  <si>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</si>
  <si>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</si>
  <si>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</si>
  <si>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</si>
  <si>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</si>
  <si>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</si>
  <si>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</si>
  <si>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</si>
  <si>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</si>
  <si>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</si>
  <si>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</si>
  <si>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</si>
  <si>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</si>
  <si>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</si>
  <si>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</si>
  <si>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</si>
  <si>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</si>
  <si>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</si>
  <si>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</si>
  <si>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</si>
  <si>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</si>
  <si>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</si>
  <si>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</si>
  <si>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</si>
  <si>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</si>
  <si>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</si>
  <si>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</si>
  <si>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</si>
  <si>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</si>
  <si>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</si>
  <si>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</si>
  <si>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</si>
  <si>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</si>
  <si>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</si>
  <si>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</si>
  <si>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</si>
  <si>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</si>
  <si>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</si>
  <si>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</si>
  <si>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</si>
  <si>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</si>
  <si>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</si>
  <si>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</si>
  <si>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</si>
  <si>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PI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</si>
  <si>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</si>
  <si>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</si>
  <si>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</si>
  <si>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</si>
  <si>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</si>
  <si>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</si>
  <si>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</si>
  <si>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</si>
  <si>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</si>
  <si>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</si>
  <si>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</si>
  <si>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</si>
  <si>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</si>
  <si>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</si>
  <si>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</si>
  <si>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</si>
  <si>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</si>
  <si>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</si>
  <si>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</si>
  <si>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</si>
  <si>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</si>
  <si>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</si>
  <si>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</si>
  <si>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</si>
  <si>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</si>
  <si>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</si>
  <si>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</si>
  <si>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</si>
  <si>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</si>
  <si>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</si>
  <si>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</si>
  <si>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</si>
  <si>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</si>
  <si>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</si>
  <si>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</si>
  <si>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</si>
  <si>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</si>
  <si>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</si>
  <si>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</si>
  <si>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</si>
  <si>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</si>
  <si>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</si>
  <si>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</si>
  <si>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</si>
  <si>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</si>
  <si>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</si>
  <si>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</si>
  <si>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</si>
  <si>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</si>
  <si>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</si>
  <si>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</si>
  <si>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</si>
  <si>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</si>
  <si>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</si>
  <si>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</si>
  <si>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</si>
  <si>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</si>
  <si>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</si>
  <si>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</si>
  <si>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</si>
  <si>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</si>
  <si>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</si>
  <si>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</si>
  <si>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</si>
  <si>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</si>
  <si>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</si>
  <si>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</si>
  <si>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</si>
  <si>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</si>
  <si>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</si>
  <si>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</si>
  <si>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</si>
  <si>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</si>
  <si>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</si>
  <si>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</si>
  <si>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</si>
  <si>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</si>
  <si>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</si>
  <si>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</si>
  <si>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</si>
  <si>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</si>
  <si>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</si>
  <si>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</si>
  <si>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</si>
  <si>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</si>
  <si>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</si>
  <si>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</si>
  <si>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</si>
  <si>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</si>
  <si>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</si>
  <si>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</si>
  <si>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</si>
  <si>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</si>
  <si>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</si>
  <si>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</si>
  <si>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</si>
  <si>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</si>
  <si>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</si>
  <si>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</si>
  <si>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</si>
  <si>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</si>
  <si>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</si>
  <si>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</si>
  <si>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</si>
  <si>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</si>
  <si>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</si>
  <si>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</si>
  <si>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</si>
  <si>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</si>
  <si>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</si>
  <si>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</si>
  <si>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</si>
  <si>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</si>
  <si>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</si>
  <si>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</si>
  <si>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</si>
  <si>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</si>
  <si>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</si>
  <si>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</si>
  <si>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</si>
  <si>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</si>
  <si>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</si>
  <si>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</si>
  <si>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</si>
  <si>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</si>
  <si>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</si>
  <si>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</si>
  <si>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</si>
  <si>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</si>
  <si>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</si>
  <si>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</si>
  <si>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</si>
  <si>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</si>
  <si>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</si>
  <si>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</si>
  <si>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</si>
  <si>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</si>
  <si>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</si>
  <si>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</si>
  <si>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</si>
  <si>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</si>
  <si>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</si>
  <si>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</si>
  <si>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</si>
  <si>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</si>
  <si>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</si>
  <si>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</si>
  <si>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</si>
  <si>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</si>
  <si>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</si>
  <si>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</si>
  <si>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</si>
  <si>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</si>
  <si>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</si>
  <si>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</si>
  <si>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</si>
  <si>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</si>
  <si>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</si>
  <si>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</si>
  <si>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</si>
  <si>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</si>
  <si>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</si>
  <si>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</si>
  <si>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</si>
  <si>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</si>
  <si>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</si>
  <si>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</si>
  <si>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</si>
  <si>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</si>
  <si>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</si>
  <si>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</si>
  <si>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</si>
  <si>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</si>
  <si>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</si>
  <si>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</si>
  <si>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</si>
  <si>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</si>
  <si>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</si>
  <si>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</si>
  <si>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</si>
  <si>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</si>
  <si>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</si>
  <si>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</si>
  <si>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</si>
  <si>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</si>
  <si>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</si>
  <si>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</si>
  <si>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</si>
  <si>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</si>
  <si>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</si>
  <si>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</si>
  <si>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</si>
  <si>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</si>
  <si>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</si>
  <si>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</si>
  <si>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</si>
  <si>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</si>
  <si>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</si>
  <si>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</si>
  <si>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</si>
  <si>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</si>
  <si>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</si>
  <si>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</si>
  <si>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</si>
  <si>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</si>
  <si>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</si>
  <si>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</si>
  <si>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</si>
  <si>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</si>
  <si>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</si>
  <si>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</si>
  <si>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</si>
  <si>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</si>
  <si>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</si>
  <si>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</si>
  <si>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</si>
  <si>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</si>
  <si>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</si>
  <si>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</si>
  <si>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</si>
  <si>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</si>
  <si>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</si>
  <si>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</si>
  <si>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</si>
  <si>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</si>
  <si>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</si>
  <si>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</si>
  <si>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</si>
  <si>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</si>
  <si>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</si>
  <si>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</si>
  <si>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</si>
  <si>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</si>
  <si>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</si>
  <si>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</si>
  <si>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</si>
  <si>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</si>
  <si>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</si>
  <si>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</si>
  <si>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</si>
  <si>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</si>
  <si>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</si>
  <si>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</si>
  <si>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</si>
  <si>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</si>
  <si>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</si>
  <si>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</si>
  <si>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</si>
  <si>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</si>
  <si>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</si>
  <si>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</si>
  <si>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</si>
  <si>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</si>
  <si>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</si>
  <si>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</si>
  <si>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</si>
  <si>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</si>
  <si>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</si>
  <si>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</si>
  <si>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</si>
  <si>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</si>
  <si>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</si>
  <si>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</si>
  <si>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</si>
  <si>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</si>
  <si>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</si>
  <si>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</si>
  <si>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</si>
  <si>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</si>
  <si>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</si>
  <si>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</si>
  <si>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</si>
  <si>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</si>
  <si>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</si>
  <si>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</si>
  <si>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</si>
  <si>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</si>
  <si>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</si>
  <si>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</si>
  <si>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</si>
  <si>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</si>
  <si>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</si>
  <si>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</si>
  <si>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</si>
  <si>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</si>
  <si>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</si>
  <si>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</si>
  <si>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</si>
  <si>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</si>
  <si>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</si>
  <si>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</si>
  <si>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</si>
  <si>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</si>
  <si>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</si>
  <si>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</si>
  <si>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</si>
  <si>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</si>
  <si>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</si>
  <si>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</si>
  <si>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</si>
  <si>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</si>
  <si>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</si>
  <si>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</si>
  <si>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</si>
  <si>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</si>
  <si>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</si>
  <si>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</si>
  <si>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</si>
  <si>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</si>
  <si>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</si>
  <si>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</si>
  <si>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</si>
  <si>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</si>
  <si>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</si>
  <si>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</si>
  <si>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</si>
  <si>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</si>
  <si>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</si>
  <si>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</si>
  <si>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</si>
  <si>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</si>
  <si>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</si>
  <si>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</si>
  <si>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</si>
  <si>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</si>
  <si>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</si>
  <si>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</si>
  <si>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</si>
  <si>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</si>
  <si>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</si>
  <si>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</si>
  <si>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</si>
  <si>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</si>
  <si>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</si>
  <si>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</si>
  <si>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</si>
  <si>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</si>
  <si>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</si>
  <si>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</si>
  <si>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</si>
  <si>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</si>
  <si>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</si>
  <si>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</si>
  <si>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</si>
  <si>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</si>
  <si>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</si>
  <si>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</si>
  <si>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</si>
  <si>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</si>
  <si>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</si>
  <si>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</si>
  <si>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</si>
  <si>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</si>
  <si>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</si>
  <si>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</si>
  <si>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</si>
  <si>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</si>
  <si>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</si>
  <si>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</si>
  <si>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</si>
  <si>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</si>
  <si>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</si>
  <si>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</si>
  <si>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</si>
  <si>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</si>
  <si>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</si>
  <si>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</si>
  <si>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</si>
  <si>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</si>
  <si>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</si>
  <si>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</si>
  <si>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</si>
  <si>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</si>
  <si>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</si>
  <si>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</si>
  <si>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</si>
  <si>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</si>
  <si>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</si>
  <si>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</si>
  <si>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</si>
  <si>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</si>
  <si>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</si>
  <si>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</si>
  <si>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</si>
  <si>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</si>
  <si>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</si>
  <si>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</si>
  <si>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</si>
  <si>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</si>
  <si>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</si>
  <si>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</si>
  <si>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</si>
  <si>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</si>
  <si>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</si>
  <si>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</si>
  <si>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</si>
  <si>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</si>
  <si>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</si>
  <si>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</si>
  <si>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</si>
  <si>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</si>
  <si>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</si>
  <si>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</si>
  <si>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</si>
  <si>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</si>
  <si>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</si>
  <si>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</si>
  <si>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</si>
  <si>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</si>
  <si>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</si>
  <si>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</si>
  <si>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</si>
  <si>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</si>
  <si>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</si>
  <si>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</si>
  <si>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</si>
  <si>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</si>
  <si>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</si>
  <si>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</si>
  <si>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</si>
  <si>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</si>
  <si>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</si>
  <si>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</si>
  <si>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</si>
  <si>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</si>
  <si>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</si>
  <si>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</si>
  <si>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</si>
  <si>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</si>
  <si>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</si>
  <si>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</si>
  <si>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</si>
  <si>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</si>
  <si>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</si>
  <si>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</si>
  <si>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</si>
  <si>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</si>
  <si>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</si>
  <si>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</si>
  <si>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</si>
  <si>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</si>
  <si>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</si>
  <si>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</si>
  <si>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</si>
  <si>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</si>
  <si>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</si>
  <si>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</si>
  <si>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</si>
  <si>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</si>
  <si>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</si>
  <si>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</si>
  <si>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</si>
  <si>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</si>
  <si>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</si>
  <si>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</si>
  <si>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</si>
  <si>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</si>
  <si>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</si>
  <si>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</si>
  <si>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</si>
  <si>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</si>
  <si>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</si>
  <si>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</si>
  <si>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</si>
  <si>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</si>
  <si>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</si>
  <si>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</si>
  <si>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</si>
  <si>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</si>
  <si>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</si>
  <si>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</si>
  <si>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</si>
  <si>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</si>
  <si>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</si>
  <si>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</si>
  <si>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</si>
  <si>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</si>
  <si>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</si>
  <si>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</si>
  <si>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</si>
  <si>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</si>
  <si>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</si>
  <si>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</si>
  <si>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</si>
  <si>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</si>
  <si>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</si>
  <si>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</si>
  <si>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</si>
  <si>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</si>
  <si>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</si>
  <si>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</si>
  <si>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</si>
  <si>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</si>
  <si>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</si>
  <si>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</si>
  <si>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</si>
  <si>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</si>
  <si>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</si>
  <si>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</si>
  <si>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</si>
  <si>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</si>
  <si>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</si>
  <si>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</si>
  <si>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</si>
  <si>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</si>
  <si>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</si>
  <si>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</si>
  <si>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</si>
  <si>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</si>
  <si>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</si>
  <si>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</si>
  <si>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</si>
  <si>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</si>
  <si>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</si>
  <si>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</si>
  <si>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</si>
  <si>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</si>
  <si>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</si>
  <si>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</si>
  <si>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</si>
  <si>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</si>
  <si>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</si>
  <si>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</si>
  <si>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</si>
  <si>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</si>
  <si>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</si>
  <si>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</si>
  <si>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</si>
  <si>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</si>
  <si>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</si>
  <si>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</si>
  <si>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</si>
  <si>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</si>
  <si>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</si>
  <si>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</si>
  <si>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</si>
  <si>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</si>
  <si>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</si>
  <si>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</si>
  <si>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</si>
  <si>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</si>
  <si>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</si>
  <si>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</si>
  <si>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</si>
  <si>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</si>
  <si>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</si>
  <si>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</si>
  <si>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</si>
  <si>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</si>
  <si>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</si>
  <si>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</si>
  <si>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</si>
  <si>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</si>
  <si>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</si>
  <si>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</si>
  <si>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</si>
  <si>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</si>
  <si>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</si>
  <si>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</si>
  <si>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</si>
  <si>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</si>
  <si>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</si>
  <si>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</si>
  <si>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</si>
  <si>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</si>
  <si>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</si>
  <si>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</si>
  <si>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</si>
  <si>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</si>
  <si>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</si>
  <si>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</si>
  <si>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</si>
  <si>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</si>
  <si>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</si>
  <si>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</si>
  <si>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</si>
  <si>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</si>
  <si>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</si>
  <si>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</si>
  <si>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</si>
  <si>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</si>
  <si>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</si>
  <si>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</si>
  <si>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</si>
  <si>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</si>
  <si>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</si>
  <si>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</si>
  <si>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</si>
  <si>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</si>
  <si>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</si>
  <si>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</si>
  <si>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</si>
  <si>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</si>
  <si>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</si>
  <si>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</si>
  <si>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</si>
  <si>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</si>
  <si>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</si>
  <si>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</si>
  <si>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</si>
  <si>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</si>
  <si>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</si>
  <si>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</si>
  <si>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</si>
  <si>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</si>
  <si>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</si>
  <si>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</si>
  <si>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</si>
  <si>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</si>
  <si>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</si>
  <si>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</si>
  <si>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</si>
  <si>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</si>
  <si>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</si>
  <si>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</si>
  <si>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</si>
  <si>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</si>
  <si>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</si>
  <si>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</si>
  <si>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</si>
  <si>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</si>
  <si>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</si>
  <si>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</si>
  <si>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</si>
  <si>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</si>
  <si>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</si>
  <si>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</si>
  <si>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</si>
  <si>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</si>
  <si>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</si>
  <si>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</si>
  <si>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</si>
  <si>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</si>
  <si>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</si>
  <si>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</si>
  <si>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</si>
  <si>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</si>
  <si>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</si>
  <si>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</si>
  <si>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</si>
  <si>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</si>
  <si>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</si>
  <si>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</si>
  <si>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</si>
  <si>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</si>
  <si>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</si>
  <si>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</si>
  <si>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</si>
  <si>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</si>
  <si>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</si>
  <si>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</si>
  <si>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</si>
  <si>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</si>
  <si>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</si>
  <si>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</si>
  <si>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</si>
  <si>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</si>
  <si>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</si>
  <si>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</si>
  <si>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</si>
  <si>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</si>
  <si>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</si>
  <si>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</si>
  <si>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</si>
  <si>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</si>
  <si>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</si>
  <si>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</si>
  <si>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</si>
  <si>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</si>
  <si>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</si>
  <si>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</si>
  <si>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</si>
  <si>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</si>
  <si>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</si>
  <si>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</si>
  <si>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</si>
  <si>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</si>
  <si>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</si>
  <si>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</si>
  <si>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</si>
  <si>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</si>
  <si>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</si>
  <si>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</si>
  <si>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</si>
  <si>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</si>
  <si>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</si>
  <si>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</si>
  <si>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</si>
  <si>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</si>
  <si>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</si>
  <si>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</si>
  <si>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</si>
  <si>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</si>
  <si>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</si>
  <si>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</si>
  <si>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</si>
  <si>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</si>
  <si>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</si>
  <si>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</si>
  <si>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</si>
  <si>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</si>
  <si>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</si>
  <si>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</si>
  <si>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</si>
  <si>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</si>
  <si>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</si>
  <si>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</si>
  <si>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</si>
  <si>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</si>
  <si>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</si>
  <si>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</si>
  <si>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</si>
  <si>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</si>
  <si>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</si>
  <si>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</si>
  <si>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</si>
  <si>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</si>
  <si>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</si>
  <si>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</si>
  <si>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</si>
  <si>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</si>
  <si>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</si>
  <si>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</si>
  <si>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</si>
  <si>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</si>
  <si>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</si>
  <si>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</si>
  <si>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</si>
  <si>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</si>
  <si>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</si>
  <si>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</si>
  <si>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</si>
  <si>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</si>
  <si>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</si>
  <si>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</si>
  <si>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</si>
  <si>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</si>
  <si>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</si>
  <si>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</si>
  <si>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</si>
  <si>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</si>
  <si>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</si>
  <si>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</si>
  <si>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</si>
  <si>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</si>
  <si>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</si>
  <si>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</si>
  <si>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</si>
  <si>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</si>
  <si>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</si>
  <si>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</si>
  <si>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</si>
  <si>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</si>
  <si>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</si>
  <si>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</si>
  <si>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</si>
  <si>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</si>
  <si>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</si>
  <si>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</si>
  <si>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</si>
  <si>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</si>
  <si>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</si>
  <si>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</si>
  <si>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</si>
  <si>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</si>
  <si>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</si>
  <si>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</si>
  <si>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</si>
  <si>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</si>
  <si>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</si>
  <si>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</si>
  <si>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</si>
  <si>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</si>
  <si>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</si>
  <si>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</si>
  <si>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</si>
  <si>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</si>
  <si>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</si>
  <si>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</si>
  <si>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</si>
  <si>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</si>
  <si>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</si>
  <si>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</si>
  <si>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</si>
  <si>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</si>
  <si>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</si>
  <si>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</si>
  <si>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</si>
  <si>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</si>
  <si>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</si>
  <si>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</si>
  <si>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</si>
  <si>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</si>
  <si>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</si>
  <si>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</si>
  <si>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</si>
  <si>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</si>
  <si>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</si>
  <si>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</si>
  <si>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</si>
  <si>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</si>
  <si>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</si>
  <si>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</si>
  <si>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</si>
  <si>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</si>
  <si>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</si>
  <si>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</si>
  <si>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</si>
  <si>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</si>
  <si>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</si>
  <si>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</si>
  <si>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</si>
  <si>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</si>
  <si>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</si>
  <si>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</si>
  <si>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</si>
  <si>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</si>
  <si>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</si>
  <si>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</si>
  <si>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</si>
  <si>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</si>
  <si>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</si>
  <si>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</si>
  <si>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</si>
  <si>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</si>
  <si>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</si>
  <si>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</si>
  <si>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</si>
  <si>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</si>
  <si>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</si>
  <si>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</si>
  <si>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</si>
  <si>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</si>
  <si>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</si>
  <si>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</si>
  <si>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</si>
  <si>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</si>
  <si>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</si>
  <si>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</si>
  <si>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</si>
  <si>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</si>
  <si>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</si>
  <si>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</si>
  <si>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</si>
  <si>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</si>
  <si>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</si>
  <si>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</si>
  <si>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</si>
  <si>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</si>
  <si>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</si>
  <si>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</si>
  <si>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</si>
  <si>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</si>
  <si>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</si>
  <si>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</si>
  <si>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</si>
  <si>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</si>
  <si>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</si>
  <si>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</si>
  <si>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</si>
  <si>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</si>
  <si>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</si>
  <si>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</si>
  <si>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</si>
  <si>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</si>
  <si>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</si>
  <si>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</si>
  <si>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</si>
  <si>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</si>
  <si>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</si>
  <si>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</si>
  <si>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</si>
  <si>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</si>
  <si>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</si>
  <si>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</si>
  <si>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</si>
  <si>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</si>
  <si>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</si>
  <si>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</si>
  <si>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</si>
  <si>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</si>
  <si>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</si>
  <si>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</si>
  <si>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</si>
  <si>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</si>
  <si>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</si>
  <si>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</si>
  <si>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</si>
  <si>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</si>
  <si>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</si>
  <si>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</si>
  <si>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</si>
  <si>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</si>
  <si>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</si>
  <si>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</si>
  <si>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</si>
  <si>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</si>
  <si>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</si>
  <si>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</si>
  <si>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</si>
  <si>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</si>
  <si>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</si>
  <si>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</si>
  <si>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</si>
  <si>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</si>
  <si>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</si>
  <si>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</si>
  <si>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</si>
  <si>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</si>
  <si>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</si>
  <si>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</si>
  <si>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</si>
  <si>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</si>
  <si>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</si>
  <si>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</si>
  <si>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</si>
  <si>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</si>
  <si>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</si>
  <si>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</si>
  <si>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</si>
  <si>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</si>
  <si>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</si>
  <si>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</si>
  <si>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</si>
  <si>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</si>
  <si>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</si>
  <si>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</si>
  <si>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</si>
  <si>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</si>
  <si>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</si>
  <si>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</si>
  <si>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</si>
  <si>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</si>
  <si>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</si>
  <si>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</si>
  <si>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</si>
  <si>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</si>
  <si>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</si>
  <si>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</si>
  <si>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</si>
  <si>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</si>
  <si>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</si>
  <si>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</si>
  <si>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</si>
  <si>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</si>
  <si>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</si>
  <si>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</si>
  <si>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</si>
  <si>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</si>
  <si>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</si>
  <si>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</si>
  <si>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</si>
  <si>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</si>
  <si>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</si>
  <si>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</si>
  <si>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</si>
  <si>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</si>
  <si>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</si>
  <si>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</si>
  <si>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</si>
  <si>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</si>
  <si>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</si>
  <si>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</si>
  <si>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</si>
  <si>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</si>
  <si>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</si>
  <si>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</si>
  <si>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</si>
  <si>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</si>
  <si>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</si>
  <si>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</si>
  <si>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</si>
  <si>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</si>
  <si>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</si>
  <si>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</si>
  <si>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</si>
  <si>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</si>
  <si>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</si>
  <si>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</si>
  <si>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</si>
  <si>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</si>
  <si>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</si>
  <si>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</si>
  <si>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</si>
  <si>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</si>
  <si>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</si>
  <si>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</si>
  <si>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</si>
  <si>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</si>
  <si>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</si>
  <si>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</si>
  <si>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</si>
  <si>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</si>
  <si>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</si>
  <si>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</si>
  <si>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</si>
  <si>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</si>
  <si>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</si>
  <si>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</si>
  <si>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</si>
  <si>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</si>
  <si>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</si>
  <si>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</si>
  <si>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</si>
  <si>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</si>
  <si>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</si>
  <si>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</si>
  <si>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</si>
  <si>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</si>
  <si>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</si>
  <si>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</si>
  <si>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</si>
  <si>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</si>
  <si>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</si>
  <si>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</si>
  <si>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</si>
  <si>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</si>
  <si>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</si>
  <si>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</si>
  <si>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</si>
  <si>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</si>
  <si>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</si>
  <si>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</si>
  <si>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</si>
  <si>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</si>
  <si>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</si>
  <si>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</si>
  <si>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</si>
  <si>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</si>
  <si>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</si>
  <si>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</si>
  <si>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</si>
  <si>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</si>
  <si>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</si>
  <si>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</si>
  <si>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</si>
  <si>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SE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</si>
  <si>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</si>
  <si>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</si>
  <si>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</si>
  <si>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</si>
  <si>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</si>
  <si>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</si>
  <si>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</si>
  <si>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</si>
  <si>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</si>
  <si>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</si>
  <si>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</si>
  <si>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</si>
  <si>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</si>
  <si>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</si>
  <si>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</si>
  <si>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</si>
  <si>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</si>
  <si>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</si>
  <si>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</si>
  <si>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</si>
  <si>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</si>
  <si>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</si>
  <si>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</si>
  <si>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</si>
  <si>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</si>
  <si>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</si>
  <si>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</si>
  <si>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</si>
  <si>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</si>
  <si>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</si>
  <si>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</si>
  <si>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</si>
  <si>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</si>
  <si>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</si>
  <si>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</si>
  <si>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</si>
  <si>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</si>
  <si>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</si>
  <si>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</si>
  <si>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</si>
  <si>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</si>
  <si>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</si>
  <si>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</si>
  <si>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</si>
  <si>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</si>
  <si>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</si>
  <si>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</si>
  <si>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</si>
  <si>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</si>
  <si>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</si>
  <si>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</si>
  <si>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</si>
  <si>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</si>
  <si>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</si>
  <si>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</si>
  <si>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</si>
  <si>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</si>
  <si>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</si>
  <si>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</si>
  <si>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</si>
  <si>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</si>
  <si>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</si>
  <si>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</si>
  <si>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</si>
  <si>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</si>
  <si>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</si>
  <si>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</si>
  <si>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</si>
  <si>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</si>
  <si>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</si>
  <si>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</si>
  <si>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</si>
  <si>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</si>
  <si>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</si>
  <si>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</si>
  <si>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</si>
  <si>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</si>
  <si>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</si>
  <si>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</si>
  <si>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</si>
  <si>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</si>
  <si>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</si>
  <si>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</si>
  <si>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</si>
  <si>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</si>
  <si>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</si>
  <si>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</si>
  <si>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</si>
  <si>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</si>
  <si>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</si>
  <si>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</si>
  <si>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</si>
  <si>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</si>
  <si>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</si>
  <si>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</si>
  <si>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</si>
  <si>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</si>
  <si>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</si>
  <si>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</si>
  <si>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</si>
  <si>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</si>
  <si>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</si>
  <si>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</si>
  <si>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</si>
  <si>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</si>
  <si>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</si>
  <si>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</si>
  <si>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</si>
  <si>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</si>
  <si>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</si>
  <si>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</si>
  <si>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</si>
  <si>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</si>
  <si>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</si>
  <si>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</si>
  <si>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</si>
  <si>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</si>
  <si>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</si>
  <si>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</si>
  <si>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</si>
  <si>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</si>
  <si>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</si>
  <si>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</si>
  <si>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</si>
  <si>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</si>
  <si>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</si>
  <si>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</si>
  <si>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</si>
  <si>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</si>
  <si>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</si>
  <si>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</si>
  <si>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</si>
  <si>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</si>
  <si>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</si>
  <si>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</si>
  <si>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</si>
  <si>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</si>
  <si>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</si>
  <si>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</si>
  <si>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</si>
  <si>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</si>
  <si>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</si>
  <si>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</si>
  <si>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</si>
  <si>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</si>
  <si>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</si>
  <si>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</si>
  <si>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</si>
  <si>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</si>
  <si>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</si>
  <si>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</si>
  <si>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</si>
  <si>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</si>
  <si>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</si>
  <si>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</si>
  <si>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</si>
  <si>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</si>
  <si>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</si>
  <si>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</si>
  <si>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</si>
  <si>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</si>
  <si>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</si>
  <si>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</si>
  <si>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</si>
  <si>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</si>
  <si>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</si>
  <si>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</si>
  <si>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</si>
  <si>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</si>
  <si>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</si>
  <si>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</si>
  <si>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</si>
  <si>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</si>
  <si>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</si>
  <si>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</si>
  <si>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</si>
  <si>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</si>
  <si>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</si>
  <si>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</si>
  <si>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</si>
  <si>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</si>
  <si>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</si>
  <si>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</si>
  <si>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</si>
  <si>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</si>
  <si>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</si>
  <si>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</si>
  <si>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</si>
  <si>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</si>
  <si>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</si>
  <si>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</si>
  <si>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</si>
  <si>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</si>
  <si>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</si>
  <si>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</si>
  <si>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</si>
  <si>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</si>
  <si>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</si>
  <si>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</si>
  <si>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</si>
  <si>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</si>
  <si>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</si>
  <si>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</si>
  <si>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</si>
  <si>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</si>
  <si>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</si>
  <si>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</si>
  <si>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</si>
  <si>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</si>
  <si>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</si>
  <si>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</si>
  <si>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</si>
  <si>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</si>
  <si>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</si>
  <si>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</si>
  <si>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</si>
  <si>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</si>
  <si>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</si>
  <si>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</si>
  <si>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</si>
  <si>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</si>
  <si>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</si>
  <si>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</si>
  <si>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</si>
  <si>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</si>
  <si>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</si>
  <si>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</si>
  <si>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</si>
  <si>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</si>
  <si>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</si>
  <si>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</si>
  <si>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</si>
  <si>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</si>
  <si>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</si>
  <si>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</si>
  <si>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</si>
  <si>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</si>
  <si>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</si>
  <si>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</si>
  <si>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</si>
  <si>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</si>
  <si>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</si>
  <si>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</si>
  <si>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</si>
  <si>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</si>
  <si>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</si>
  <si>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</si>
  <si>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</si>
  <si>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</si>
  <si>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</si>
  <si>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</si>
  <si>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</si>
  <si>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</si>
  <si>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</si>
  <si>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</si>
  <si>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</si>
  <si>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</si>
  <si>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</si>
  <si>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</si>
  <si>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</si>
  <si>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</si>
  <si>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</si>
  <si>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</si>
  <si>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</si>
  <si>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</si>
  <si>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</si>
  <si>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</si>
  <si>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</si>
  <si>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</si>
  <si>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</si>
  <si>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</si>
  <si>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</si>
  <si>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</si>
  <si>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</si>
  <si>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</si>
  <si>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</si>
  <si>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</si>
  <si>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</si>
  <si>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</si>
  <si>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</si>
  <si>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</si>
  <si>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</si>
  <si>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</si>
  <si>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</si>
  <si>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</si>
  <si>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</si>
  <si>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</si>
  <si>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</si>
  <si>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</si>
  <si>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</si>
  <si>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</si>
  <si>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</si>
  <si>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</si>
  <si>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</si>
  <si>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</si>
  <si>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</si>
  <si>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</si>
  <si>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</si>
  <si>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</si>
  <si>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</si>
  <si>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</si>
  <si>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</si>
  <si>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</si>
  <si>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</si>
  <si>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</si>
  <si>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</si>
  <si>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</si>
  <si>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</si>
  <si>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</si>
  <si>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</si>
  <si>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</si>
  <si>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</si>
  <si>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</si>
  <si>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</si>
  <si>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</si>
  <si>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</si>
  <si>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</si>
  <si>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</si>
  <si>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</si>
  <si>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</si>
  <si>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</si>
  <si>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</si>
  <si>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</si>
  <si>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</si>
  <si>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</si>
  <si>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</si>
  <si>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</si>
  <si>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</si>
  <si>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</si>
  <si>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</si>
  <si>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</si>
  <si>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</si>
  <si>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</si>
  <si>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</si>
  <si>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</si>
  <si>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</si>
  <si>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</si>
  <si>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</si>
  <si>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</si>
  <si>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</si>
  <si>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</si>
  <si>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</si>
  <si>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</si>
  <si>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</si>
  <si>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</si>
  <si>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</si>
  <si>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</si>
  <si>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</si>
  <si>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</si>
  <si>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</si>
  <si>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</si>
  <si>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</si>
  <si>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</si>
  <si>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</si>
  <si>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</si>
  <si>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</si>
  <si>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</si>
  <si>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</si>
  <si>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</si>
  <si>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</si>
  <si>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</si>
  <si>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</si>
  <si>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</si>
  <si>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</si>
  <si>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</si>
  <si>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</si>
  <si>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</si>
  <si>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</si>
  <si>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</si>
  <si>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</si>
  <si>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</si>
  <si>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</si>
  <si>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</si>
  <si>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</si>
  <si>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</si>
  <si>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</si>
  <si>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</si>
  <si>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</si>
  <si>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</si>
  <si>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</si>
  <si>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</si>
  <si>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</si>
  <si>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</si>
  <si>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</si>
  <si>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</si>
  <si>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</si>
  <si>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</si>
  <si>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</si>
  <si>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</si>
  <si>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</si>
  <si>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</si>
  <si>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</si>
  <si>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</si>
  <si>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</si>
  <si>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</si>
  <si>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</si>
  <si>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</si>
  <si>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</si>
  <si>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</si>
  <si>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</si>
  <si>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</si>
  <si>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</si>
  <si>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</si>
  <si>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</si>
  <si>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</si>
  <si>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</si>
  <si>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</si>
  <si>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</si>
  <si>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</si>
  <si>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</si>
  <si>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</si>
  <si>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</si>
  <si>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</si>
  <si>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</si>
  <si>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</si>
  <si>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</si>
  <si>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</si>
  <si>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</si>
  <si>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</si>
  <si>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</si>
  <si>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</si>
  <si>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</si>
  <si>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</si>
  <si>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</si>
  <si>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</si>
  <si>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</si>
  <si>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</si>
  <si>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</si>
  <si>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</si>
  <si>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</si>
  <si>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</si>
  <si>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</si>
  <si>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</si>
  <si>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</si>
  <si>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</si>
  <si>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</si>
  <si>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</si>
  <si>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</si>
  <si>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</si>
  <si>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</si>
  <si>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</si>
  <si>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</si>
  <si>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</si>
  <si>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</si>
  <si>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</si>
  <si>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</si>
  <si>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</si>
  <si>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</si>
  <si>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</si>
  <si>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</si>
  <si>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</si>
  <si>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</si>
  <si>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</si>
  <si>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</si>
  <si>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</si>
  <si>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</si>
  <si>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</si>
  <si>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</si>
  <si>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</si>
  <si>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</si>
  <si>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</si>
  <si>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</si>
  <si>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</si>
  <si>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</si>
  <si>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</si>
  <si>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</si>
  <si>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</si>
  <si>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</si>
  <si>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</si>
  <si>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</si>
  <si>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</si>
  <si>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</si>
  <si>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</si>
  <si>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</si>
  <si>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</si>
  <si>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</si>
  <si>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</si>
  <si>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</si>
  <si>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</si>
  <si>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</si>
  <si>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</si>
  <si>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</si>
  <si>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</si>
  <si>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</si>
  <si>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</si>
  <si>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</si>
  <si>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</si>
  <si>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</si>
  <si>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</si>
  <si>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</si>
  <si>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</si>
  <si>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</si>
  <si>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</si>
  <si>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</si>
  <si>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</si>
  <si>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</si>
  <si>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</si>
  <si>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</si>
  <si>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</si>
  <si>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</si>
  <si>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</si>
  <si>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</si>
  <si>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</si>
  <si>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</si>
  <si>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</si>
  <si>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</si>
  <si>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</si>
  <si>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</si>
  <si>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</si>
  <si>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</si>
  <si>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</si>
  <si>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</si>
  <si>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</si>
  <si>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</si>
  <si>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</si>
  <si>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</si>
  <si>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</si>
  <si>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</si>
  <si>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</si>
  <si>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</si>
  <si>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</si>
  <si>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</si>
  <si>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</si>
  <si>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</si>
  <si>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</si>
  <si>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</si>
  <si>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</si>
  <si>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</si>
  <si>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</si>
  <si>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</si>
  <si>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</si>
  <si>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</si>
  <si>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</si>
  <si>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</si>
  <si>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</si>
  <si>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</si>
  <si>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</si>
  <si>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</si>
  <si>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</si>
  <si>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</si>
  <si>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</si>
  <si>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</si>
  <si>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</si>
  <si>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</si>
  <si>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</si>
  <si>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</si>
  <si>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</si>
  <si>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</si>
  <si>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</si>
  <si>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</si>
  <si>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</si>
  <si>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</si>
  <si>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</si>
  <si>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</si>
  <si>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</si>
  <si>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</si>
  <si>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</si>
  <si>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</si>
  <si>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</si>
  <si>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</si>
  <si>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</si>
  <si>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</si>
  <si>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</si>
  <si>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</si>
  <si>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</si>
  <si>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</si>
  <si>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</si>
  <si>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</si>
  <si>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</si>
  <si>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</si>
  <si>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</si>
  <si>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</si>
  <si>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</si>
  <si>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</si>
  <si>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</si>
  <si>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</si>
  <si>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</si>
  <si>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</si>
  <si>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</si>
  <si>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</si>
  <si>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</si>
  <si>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</si>
  <si>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</si>
  <si>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</si>
  <si>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</si>
  <si>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</si>
  <si>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</si>
  <si>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</si>
  <si>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</si>
  <si>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</si>
  <si>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</si>
  <si>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</si>
  <si>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</si>
  <si>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</si>
  <si>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</si>
  <si>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</si>
  <si>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</si>
  <si>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</si>
  <si>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</si>
  <si>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</si>
  <si>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</si>
  <si>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</si>
  <si>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</si>
  <si>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</si>
  <si>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</si>
  <si>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</si>
  <si>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</si>
  <si>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</si>
  <si>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</si>
  <si>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</si>
  <si>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</si>
  <si>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</si>
  <si>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</si>
  <si>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</si>
  <si>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</si>
  <si>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</si>
  <si>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</si>
  <si>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</si>
  <si>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</si>
  <si>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</si>
  <si>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</si>
  <si>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</si>
  <si>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</si>
  <si>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</si>
  <si>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</si>
  <si>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</si>
  <si>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</si>
  <si>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</si>
  <si>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</si>
  <si>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</si>
  <si>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</si>
  <si>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</si>
  <si>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</si>
  <si>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</si>
  <si>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</si>
  <si>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</si>
  <si>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</si>
  <si>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</si>
  <si>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</si>
  <si>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</si>
  <si>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</si>
  <si>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</si>
  <si>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</si>
  <si>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</si>
  <si>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</si>
  <si>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</si>
  <si>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</si>
  <si>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</si>
  <si>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</si>
  <si>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</si>
  <si>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</si>
  <si>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</si>
  <si>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</si>
  <si>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</si>
  <si>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</si>
  <si>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</si>
  <si>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</si>
  <si>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</si>
  <si>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</si>
  <si>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</si>
  <si>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</si>
  <si>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</si>
  <si>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</si>
  <si>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</si>
  <si>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</si>
  <si>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</si>
  <si>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</si>
  <si>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</si>
  <si>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</si>
  <si>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</si>
  <si>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</si>
  <si>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</si>
  <si>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</si>
  <si>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</si>
  <si>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</si>
  <si>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</si>
  <si>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</si>
  <si>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</si>
  <si>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</si>
  <si>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</si>
  <si>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</si>
  <si>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</si>
  <si>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</si>
  <si>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</si>
  <si>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</si>
  <si>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</si>
  <si>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</si>
  <si>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</si>
  <si>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</si>
  <si>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</si>
  <si>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</si>
  <si>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</si>
  <si>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</si>
  <si>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</si>
  <si>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</si>
  <si>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</si>
  <si>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</si>
  <si>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</si>
  <si>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</si>
  <si>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</si>
  <si>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</si>
  <si>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</si>
  <si>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</si>
  <si>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</si>
  <si>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</si>
  <si>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</si>
  <si>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</si>
  <si>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</si>
  <si>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</si>
  <si>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</si>
  <si>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</si>
  <si>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</si>
  <si>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</si>
  <si>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</si>
  <si>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</si>
  <si>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</si>
  <si>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</si>
  <si>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</si>
  <si>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</si>
  <si>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</si>
  <si>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</si>
  <si>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</si>
  <si>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</si>
  <si>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</si>
  <si>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</si>
  <si>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</si>
  <si>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</si>
  <si>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</si>
  <si>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</si>
  <si>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</si>
  <si>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</si>
  <si>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</si>
  <si>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</si>
  <si>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</si>
  <si>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</si>
  <si>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</si>
  <si>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</si>
  <si>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</si>
  <si>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</si>
  <si>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</si>
  <si>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</si>
  <si>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</si>
  <si>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</si>
  <si>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</si>
  <si>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</si>
  <si>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</si>
  <si>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</si>
  <si>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</si>
  <si>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</si>
  <si>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</si>
  <si>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</si>
  <si>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</si>
  <si>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</si>
  <si>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</si>
  <si>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</si>
  <si>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</si>
  <si>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</si>
  <si>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</si>
  <si>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</si>
  <si>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</si>
  <si>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</si>
  <si>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</si>
  <si>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</si>
  <si>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</si>
  <si>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</si>
  <si>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</si>
  <si>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</si>
  <si>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</si>
  <si>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</si>
  <si>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</si>
  <si>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</si>
  <si>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</si>
  <si>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</si>
  <si>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</si>
  <si>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</si>
  <si>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</si>
  <si>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</si>
  <si>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</si>
  <si>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</si>
  <si>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</si>
  <si>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</si>
  <si>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</si>
  <si>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</si>
  <si>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</si>
  <si>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</si>
  <si>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</si>
  <si>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</si>
  <si>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</si>
  <si>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</si>
  <si>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</si>
  <si>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</si>
  <si>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</si>
  <si>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</si>
  <si>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</si>
  <si>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</si>
  <si>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</si>
  <si>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</si>
  <si>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</si>
  <si>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</si>
  <si>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</si>
  <si>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</si>
  <si>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</si>
  <si>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</si>
  <si>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</si>
  <si>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</si>
  <si>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</si>
  <si>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</si>
  <si>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</si>
  <si>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</si>
  <si>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</si>
  <si>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</si>
  <si>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</si>
  <si>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</si>
  <si>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</si>
  <si>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</si>
  <si>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</si>
  <si>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</si>
  <si>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</si>
  <si>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</si>
  <si>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</si>
  <si>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</si>
  <si>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</si>
  <si>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</si>
  <si>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</si>
  <si>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</si>
  <si>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</si>
  <si>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</si>
  <si>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</si>
  <si>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</si>
  <si>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</si>
  <si>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</si>
  <si>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</si>
  <si>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</si>
  <si>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</si>
  <si>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</si>
  <si>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</si>
  <si>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</si>
  <si>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</si>
  <si>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</si>
  <si>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</si>
  <si>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</si>
  <si>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</si>
  <si>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</si>
  <si>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</si>
  <si>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</si>
  <si>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</si>
  <si>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</si>
  <si>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</si>
  <si>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</si>
  <si>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</si>
  <si>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</si>
  <si>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</si>
  <si>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</si>
  <si>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</si>
  <si>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</si>
  <si>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</si>
  <si>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</si>
  <si>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</si>
  <si>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</si>
  <si>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</si>
  <si>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</si>
  <si>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</si>
  <si>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</si>
  <si>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</si>
  <si>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</si>
  <si>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</si>
  <si>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</si>
  <si>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</si>
  <si>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</si>
  <si>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</si>
  <si>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</si>
  <si>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</si>
  <si>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</si>
  <si>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</si>
  <si>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</si>
  <si>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</si>
  <si>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</si>
  <si>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</si>
  <si>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</si>
  <si>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</si>
  <si>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</si>
  <si>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</si>
  <si>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</si>
  <si>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</si>
  <si>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</si>
  <si>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</si>
  <si>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</si>
  <si>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</si>
  <si>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</si>
  <si>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</si>
  <si>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</si>
  <si>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</si>
  <si>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</si>
  <si>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</si>
  <si>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</si>
  <si>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</si>
  <si>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</si>
  <si>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</si>
  <si>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</si>
  <si>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</si>
  <si>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</si>
  <si>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</si>
  <si>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</si>
  <si>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</si>
  <si>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</si>
  <si>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</si>
  <si>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</si>
  <si>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</si>
  <si>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</si>
  <si>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</si>
  <si>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</si>
  <si>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</si>
  <si>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</si>
  <si>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</si>
  <si>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</si>
  <si>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</si>
  <si>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</si>
  <si>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</si>
  <si>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</si>
  <si>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</si>
  <si>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</si>
  <si>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</si>
  <si>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</si>
  <si>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</si>
  <si>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</si>
  <si>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</si>
  <si>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</si>
  <si>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</si>
  <si>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</si>
  <si>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</si>
  <si>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</si>
  <si>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</si>
  <si>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</si>
  <si>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</si>
  <si>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</si>
  <si>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</si>
  <si>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</si>
  <si>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</si>
  <si>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</si>
  <si>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</si>
  <si>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</si>
  <si>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</si>
  <si>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</si>
  <si>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</si>
  <si>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</si>
  <si>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</si>
  <si>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</si>
  <si>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</si>
  <si>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</si>
  <si>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</si>
  <si>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</si>
  <si>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</si>
  <si>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</si>
  <si>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</si>
  <si>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</si>
  <si>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</si>
  <si>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</si>
  <si>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</si>
  <si>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</si>
  <si>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</si>
  <si>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</si>
  <si>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</si>
  <si>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</si>
  <si>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</si>
  <si>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</si>
  <si>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</si>
  <si>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</si>
  <si>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</si>
  <si>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</si>
  <si>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</si>
  <si>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</si>
  <si>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</si>
  <si>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</si>
  <si>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</si>
  <si>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</si>
  <si>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</si>
  <si>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</si>
  <si>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</si>
  <si>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</si>
  <si>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</si>
  <si>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</si>
  <si>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</si>
  <si>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</si>
  <si>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</si>
  <si>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</si>
  <si>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</si>
  <si>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</si>
  <si>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</si>
  <si>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</si>
  <si>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</si>
  <si>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</si>
  <si>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</si>
  <si>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</si>
  <si>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</si>
  <si>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</si>
  <si>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</si>
  <si>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</si>
  <si>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</si>
  <si>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</si>
  <si>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</si>
  <si>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</si>
  <si>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</si>
  <si>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</si>
  <si>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</si>
  <si>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</si>
  <si>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</si>
  <si>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</si>
  <si>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</si>
  <si>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</si>
  <si>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</si>
  <si>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</si>
  <si>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</si>
  <si>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</si>
  <si>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</si>
  <si>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</si>
  <si>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</si>
  <si>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</si>
  <si>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</si>
  <si>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</si>
  <si>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</si>
  <si>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</si>
  <si>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</si>
  <si>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</si>
  <si>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</si>
  <si>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</si>
  <si>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</si>
  <si>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</si>
  <si>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</si>
  <si>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</si>
  <si>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</si>
  <si>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</si>
  <si>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</si>
  <si>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</si>
  <si>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</si>
  <si>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</si>
  <si>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</si>
  <si>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</si>
  <si>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</si>
  <si>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</si>
  <si>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</si>
  <si>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</si>
  <si>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</si>
  <si>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</si>
  <si>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</si>
  <si>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</si>
  <si>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</si>
  <si>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</si>
  <si>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</si>
  <si>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</si>
  <si>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</si>
  <si>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</si>
  <si>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</si>
  <si>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</si>
  <si>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</si>
  <si>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</si>
  <si>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</si>
  <si>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</si>
  <si>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</si>
  <si>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</si>
  <si>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</si>
  <si>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</si>
  <si>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</si>
  <si>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</si>
  <si>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</si>
  <si>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</si>
  <si>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</si>
  <si>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</si>
  <si>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</si>
  <si>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</si>
  <si>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</si>
  <si>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</si>
  <si>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</si>
  <si>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</si>
  <si>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</si>
  <si>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</si>
  <si>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</si>
  <si>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</si>
  <si>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</si>
  <si>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</si>
  <si>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</si>
  <si>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</si>
  <si>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</si>
  <si>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</si>
  <si>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</si>
  <si>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</si>
  <si>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</si>
  <si>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</si>
  <si>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</si>
  <si>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</si>
  <si>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</si>
  <si>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</si>
  <si>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</si>
  <si>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</si>
  <si>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</si>
  <si>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</si>
  <si>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</si>
  <si>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</si>
  <si>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</si>
  <si>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</si>
  <si>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</si>
  <si>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</si>
  <si>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</si>
  <si>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</si>
  <si>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</si>
  <si>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</si>
  <si>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</si>
  <si>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</si>
  <si>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</si>
  <si>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</si>
  <si>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</si>
  <si>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</si>
  <si>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</si>
  <si>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</si>
  <si>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</si>
  <si>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</si>
  <si>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</si>
  <si>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</si>
  <si>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</si>
  <si>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</si>
  <si>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</si>
  <si>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</si>
  <si>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</si>
  <si>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</si>
  <si>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</si>
  <si>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</si>
  <si>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</si>
  <si>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</si>
  <si>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</si>
  <si>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</si>
  <si>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</si>
  <si>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</si>
  <si>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</si>
  <si>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</si>
  <si>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</si>
  <si>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</si>
  <si>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</si>
  <si>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</si>
  <si>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</si>
  <si>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</si>
  <si>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</si>
  <si>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</si>
  <si>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</si>
  <si>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</si>
  <si>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</si>
  <si>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</si>
  <si>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</si>
  <si>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</si>
  <si>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</si>
  <si>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</si>
  <si>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</si>
  <si>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</si>
  <si>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</si>
  <si>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</si>
  <si>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</si>
  <si>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</si>
  <si>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</si>
  <si>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</si>
  <si>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</si>
  <si>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</si>
  <si>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</si>
  <si>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</si>
  <si>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</si>
  <si>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</si>
  <si>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</si>
  <si>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</si>
  <si>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</si>
  <si>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</si>
  <si>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</si>
  <si>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</si>
  <si>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</si>
  <si>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</si>
  <si>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</si>
  <si>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</si>
  <si>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</si>
  <si>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</si>
  <si>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</si>
  <si>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</si>
  <si>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</si>
  <si>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</si>
  <si>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</si>
  <si>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</si>
  <si>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</si>
  <si>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</si>
  <si>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</si>
  <si>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</si>
  <si>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</si>
  <si>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</si>
  <si>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</si>
  <si>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</si>
  <si>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</si>
  <si>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</si>
  <si>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</si>
  <si>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</si>
  <si>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</si>
  <si>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</si>
  <si>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</si>
  <si>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</si>
  <si>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</si>
  <si>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</si>
  <si>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</si>
  <si>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</si>
  <si>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</si>
  <si>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</si>
  <si>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</si>
  <si>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</si>
  <si>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</si>
  <si>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</si>
  <si>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</si>
  <si>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</si>
  <si>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</si>
  <si>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</si>
  <si>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</si>
  <si>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</si>
  <si>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</si>
  <si>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</si>
  <si>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</si>
  <si>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</si>
  <si>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</si>
  <si>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</si>
  <si>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</si>
  <si>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</si>
  <si>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</si>
  <si>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</si>
  <si>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</si>
  <si>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</si>
  <si>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</si>
  <si>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</si>
  <si>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</si>
  <si>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</si>
  <si>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</si>
  <si>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</si>
  <si>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</si>
  <si>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</si>
  <si>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</si>
  <si>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</si>
  <si>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</si>
  <si>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</si>
  <si>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</si>
  <si>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</si>
  <si>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</si>
  <si>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</si>
  <si>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</si>
  <si>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</si>
  <si>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</si>
  <si>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</si>
  <si>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</si>
  <si>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</si>
  <si>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</si>
  <si>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</si>
  <si>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</si>
  <si>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</si>
  <si>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</si>
  <si>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</si>
  <si>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</si>
  <si>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</si>
  <si>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</si>
  <si>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</si>
  <si>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</si>
  <si>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</si>
  <si>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</si>
  <si>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</si>
  <si>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</si>
  <si>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</si>
  <si>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</si>
  <si>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</si>
  <si>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</si>
  <si>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</si>
  <si>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</si>
  <si>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</si>
  <si>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</si>
  <si>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</si>
  <si>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</si>
  <si>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</si>
  <si>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</si>
  <si>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</si>
  <si>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</si>
  <si>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</si>
  <si>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</si>
  <si>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</si>
  <si>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</si>
  <si>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</si>
  <si>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</si>
  <si>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</si>
  <si>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</si>
  <si>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</si>
  <si>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</si>
  <si>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</si>
  <si>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</si>
  <si>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</si>
  <si>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</si>
  <si>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</si>
  <si>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</si>
  <si>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</si>
  <si>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</si>
  <si>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</si>
  <si>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</si>
  <si>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</si>
  <si>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</si>
  <si>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</si>
  <si>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</si>
  <si>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ES</t>
  </si>
  <si>
    <t>Afonso Cláudio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</si>
  <si>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</si>
  <si>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</si>
  <si>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</si>
  <si>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</si>
  <si>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</si>
  <si>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</si>
  <si>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</si>
  <si>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</si>
  <si>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</si>
  <si>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</si>
  <si>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</si>
  <si>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</si>
  <si>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</si>
  <si>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</si>
  <si>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</si>
  <si>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</si>
  <si>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</si>
  <si>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</si>
  <si>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</si>
  <si>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</si>
  <si>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</si>
  <si>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</si>
  <si>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</si>
  <si>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</si>
  <si>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</si>
  <si>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</si>
  <si>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</si>
  <si>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</si>
  <si>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</si>
  <si>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</si>
  <si>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</si>
  <si>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</si>
  <si>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</si>
  <si>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</si>
  <si>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</si>
  <si>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</si>
  <si>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</si>
  <si>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</si>
  <si>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</si>
  <si>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</si>
  <si>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</si>
  <si>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</si>
  <si>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</si>
  <si>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</si>
  <si>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</si>
  <si>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</si>
  <si>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</si>
  <si>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</si>
  <si>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</si>
  <si>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</si>
  <si>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</si>
  <si>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</si>
  <si>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</si>
  <si>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</si>
  <si>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</si>
  <si>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</si>
  <si>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</si>
  <si>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</si>
  <si>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</si>
  <si>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</si>
  <si>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</si>
  <si>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</si>
  <si>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</si>
  <si>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</si>
  <si>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</si>
  <si>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</si>
  <si>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</si>
  <si>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</si>
  <si>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</si>
  <si>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</si>
  <si>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</si>
  <si>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</si>
  <si>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</si>
  <si>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</si>
  <si>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</si>
  <si>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</si>
  <si>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</si>
  <si>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</si>
  <si>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</si>
  <si>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</si>
  <si>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</si>
  <si>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</si>
  <si>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</si>
  <si>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</si>
  <si>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</si>
  <si>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</si>
  <si>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</si>
  <si>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</si>
  <si>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</si>
  <si>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</si>
  <si>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</si>
  <si>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</si>
  <si>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</si>
  <si>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</si>
  <si>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</si>
  <si>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</si>
  <si>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</si>
  <si>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</si>
  <si>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</si>
  <si>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</si>
  <si>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</si>
  <si>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</si>
  <si>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</si>
  <si>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</si>
  <si>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</si>
  <si>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</si>
  <si>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</si>
  <si>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</si>
  <si>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</si>
  <si>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</si>
  <si>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</si>
  <si>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</si>
  <si>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</si>
  <si>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</si>
  <si>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</si>
  <si>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</si>
  <si>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</si>
  <si>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</si>
  <si>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</si>
  <si>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</si>
  <si>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</si>
  <si>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</si>
  <si>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</si>
  <si>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</si>
  <si>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</si>
  <si>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</si>
  <si>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</si>
  <si>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</si>
  <si>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</si>
  <si>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</si>
  <si>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</si>
  <si>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</si>
  <si>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</si>
  <si>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</si>
  <si>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</si>
  <si>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</si>
  <si>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</si>
  <si>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</si>
  <si>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</si>
  <si>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</si>
  <si>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</si>
  <si>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</si>
  <si>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</si>
  <si>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</si>
  <si>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</si>
  <si>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</si>
  <si>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</si>
  <si>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</si>
  <si>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</si>
  <si>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</si>
  <si>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</si>
  <si>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</si>
  <si>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</si>
  <si>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</si>
  <si>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</si>
  <si>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</si>
  <si>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</si>
  <si>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</si>
  <si>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</si>
  <si>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</si>
  <si>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</si>
  <si>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</si>
  <si>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</si>
  <si>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</si>
  <si>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</si>
  <si>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</si>
  <si>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</si>
  <si>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</si>
  <si>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</si>
  <si>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</si>
  <si>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</si>
  <si>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</si>
  <si>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</si>
  <si>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</si>
  <si>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</si>
  <si>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</si>
  <si>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</si>
  <si>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</si>
  <si>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</si>
  <si>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</si>
  <si>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</si>
  <si>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</si>
  <si>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</si>
  <si>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</si>
  <si>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</si>
  <si>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</si>
  <si>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</si>
  <si>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</si>
  <si>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</si>
  <si>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</si>
  <si>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</si>
  <si>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</si>
  <si>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</si>
  <si>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</si>
  <si>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</si>
  <si>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</si>
  <si>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</si>
  <si>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</si>
  <si>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</si>
  <si>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</si>
  <si>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</si>
  <si>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</si>
  <si>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</si>
  <si>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</si>
  <si>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</si>
  <si>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</si>
  <si>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</si>
  <si>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</si>
  <si>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</si>
  <si>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</si>
  <si>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</si>
  <si>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</si>
  <si>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</si>
  <si>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</si>
  <si>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</si>
  <si>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</si>
  <si>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</si>
  <si>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</si>
  <si>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</si>
  <si>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</si>
  <si>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</si>
  <si>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</si>
  <si>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</si>
  <si>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</si>
  <si>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</si>
  <si>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</si>
  <si>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</si>
  <si>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</si>
  <si>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</si>
  <si>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</si>
  <si>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</si>
  <si>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</si>
  <si>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</si>
  <si>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</si>
  <si>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</si>
  <si>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</si>
  <si>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</si>
  <si>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</si>
  <si>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</si>
  <si>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</si>
  <si>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</si>
  <si>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</si>
  <si>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</si>
  <si>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</si>
  <si>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</si>
  <si>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</si>
  <si>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</si>
  <si>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</si>
  <si>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</si>
  <si>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</si>
  <si>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</si>
  <si>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</si>
  <si>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</si>
  <si>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</si>
  <si>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</si>
  <si>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</si>
  <si>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</si>
  <si>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</si>
  <si>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</si>
  <si>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</si>
  <si>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</si>
  <si>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</si>
  <si>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</si>
  <si>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</si>
  <si>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</si>
  <si>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</si>
  <si>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</si>
  <si>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</si>
  <si>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</si>
  <si>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</si>
  <si>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</si>
  <si>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</si>
  <si>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</si>
  <si>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</si>
  <si>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</si>
  <si>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</si>
  <si>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</si>
  <si>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</si>
  <si>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</si>
  <si>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</si>
  <si>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</si>
  <si>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</si>
  <si>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</si>
  <si>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</si>
  <si>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</si>
  <si>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</si>
  <si>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</si>
  <si>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</si>
  <si>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</si>
  <si>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</si>
  <si>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</si>
  <si>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</si>
  <si>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</si>
  <si>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</si>
  <si>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</si>
  <si>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</si>
  <si>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</si>
  <si>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</si>
  <si>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</si>
  <si>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</si>
  <si>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</si>
  <si>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</si>
  <si>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</si>
  <si>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</si>
  <si>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</si>
  <si>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</si>
  <si>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</si>
  <si>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</si>
  <si>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</si>
  <si>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</si>
  <si>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</si>
  <si>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</si>
  <si>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</si>
  <si>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</si>
  <si>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</si>
  <si>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</si>
  <si>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</si>
  <si>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</si>
  <si>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</si>
  <si>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</si>
  <si>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</si>
  <si>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</si>
  <si>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</si>
  <si>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</si>
  <si>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</si>
  <si>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</si>
  <si>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</si>
  <si>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</si>
  <si>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</si>
  <si>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</si>
  <si>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</si>
  <si>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</si>
  <si>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</si>
  <si>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</si>
  <si>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</si>
  <si>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</si>
  <si>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</si>
  <si>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</si>
  <si>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</si>
  <si>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</si>
  <si>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</si>
  <si>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</si>
  <si>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</si>
  <si>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</si>
  <si>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</si>
  <si>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</si>
  <si>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</si>
  <si>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</si>
  <si>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</si>
  <si>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</si>
  <si>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</si>
  <si>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</si>
  <si>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</si>
  <si>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</si>
  <si>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</si>
  <si>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</si>
  <si>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</si>
  <si>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</si>
  <si>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</si>
  <si>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</si>
  <si>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</si>
  <si>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</si>
  <si>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</si>
  <si>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</si>
  <si>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</si>
  <si>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</si>
  <si>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</si>
  <si>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</si>
  <si>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</si>
  <si>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</si>
  <si>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</si>
  <si>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</si>
  <si>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</si>
  <si>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</si>
  <si>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</si>
  <si>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</si>
  <si>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</si>
  <si>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</si>
  <si>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</si>
  <si>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</si>
  <si>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</si>
  <si>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</si>
  <si>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</si>
  <si>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</si>
  <si>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</si>
  <si>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</si>
  <si>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</si>
  <si>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</si>
  <si>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</si>
  <si>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</si>
  <si>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</si>
  <si>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</si>
  <si>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</si>
  <si>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</si>
  <si>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</si>
  <si>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</si>
  <si>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</si>
  <si>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</si>
  <si>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</si>
  <si>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</si>
  <si>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</si>
  <si>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</si>
  <si>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</si>
  <si>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</si>
  <si>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</si>
  <si>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</si>
  <si>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</si>
  <si>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</si>
  <si>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</si>
  <si>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</si>
  <si>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</si>
  <si>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</si>
  <si>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</si>
  <si>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</si>
  <si>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</si>
  <si>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</si>
  <si>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</si>
  <si>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</si>
  <si>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</si>
  <si>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</si>
  <si>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</si>
  <si>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</si>
  <si>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</si>
  <si>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</si>
  <si>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</si>
  <si>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</si>
  <si>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</si>
  <si>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</si>
  <si>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</si>
  <si>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</si>
  <si>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</si>
  <si>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</si>
  <si>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</si>
  <si>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</si>
  <si>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</si>
  <si>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</si>
  <si>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</si>
  <si>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</si>
  <si>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</si>
  <si>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</si>
  <si>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</si>
  <si>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</si>
  <si>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</si>
  <si>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</si>
  <si>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</si>
  <si>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</si>
  <si>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</si>
  <si>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</si>
  <si>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</si>
  <si>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</si>
  <si>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</si>
  <si>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</si>
  <si>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</si>
  <si>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</si>
  <si>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</si>
  <si>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</si>
  <si>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</si>
  <si>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</si>
  <si>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</si>
  <si>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</si>
  <si>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</si>
  <si>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</si>
  <si>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</si>
  <si>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</si>
  <si>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</si>
  <si>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</si>
  <si>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</si>
  <si>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</si>
  <si>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</si>
  <si>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</si>
  <si>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</si>
  <si>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</si>
  <si>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</si>
  <si>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</si>
  <si>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</si>
  <si>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</si>
  <si>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</si>
  <si>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</si>
  <si>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</si>
  <si>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</si>
  <si>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</si>
  <si>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</si>
  <si>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</si>
  <si>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</si>
  <si>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</si>
  <si>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</si>
  <si>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</si>
  <si>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</si>
  <si>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</si>
  <si>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</si>
  <si>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</si>
  <si>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</si>
  <si>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</si>
  <si>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</si>
  <si>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</si>
  <si>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</si>
  <si>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</si>
  <si>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</si>
  <si>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</si>
  <si>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</si>
  <si>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</si>
  <si>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</si>
  <si>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</si>
  <si>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</si>
  <si>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</si>
  <si>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</si>
  <si>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</si>
  <si>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</si>
  <si>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</si>
  <si>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</si>
  <si>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</si>
  <si>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</si>
  <si>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</si>
  <si>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</si>
  <si>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</si>
  <si>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</si>
  <si>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</si>
  <si>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</si>
  <si>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</si>
  <si>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</si>
  <si>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</si>
  <si>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</si>
  <si>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</si>
  <si>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</si>
  <si>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</si>
  <si>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</si>
  <si>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</si>
  <si>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</si>
  <si>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</si>
  <si>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</si>
  <si>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</si>
  <si>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</si>
  <si>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</si>
  <si>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</si>
  <si>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</si>
  <si>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</si>
  <si>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</si>
  <si>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</si>
  <si>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</si>
  <si>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</si>
  <si>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</si>
  <si>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</si>
  <si>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</si>
  <si>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</si>
  <si>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</si>
  <si>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</si>
  <si>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</si>
  <si>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</si>
  <si>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</si>
  <si>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</si>
  <si>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</si>
  <si>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</si>
  <si>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</si>
  <si>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</si>
  <si>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</si>
  <si>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</si>
  <si>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</si>
  <si>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</si>
  <si>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</si>
  <si>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</si>
  <si>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</si>
  <si>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</si>
  <si>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</si>
  <si>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</si>
  <si>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</si>
  <si>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</si>
  <si>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</si>
  <si>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</si>
  <si>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</si>
  <si>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</si>
  <si>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</si>
  <si>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</si>
  <si>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</si>
  <si>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</si>
  <si>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</si>
  <si>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</si>
  <si>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</si>
  <si>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</si>
  <si>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</si>
  <si>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</si>
  <si>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</si>
  <si>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</si>
  <si>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</si>
  <si>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</si>
  <si>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</si>
  <si>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</si>
  <si>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</si>
  <si>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</si>
  <si>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</si>
  <si>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</si>
  <si>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</si>
  <si>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</si>
  <si>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</si>
  <si>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</si>
  <si>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</si>
  <si>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</si>
  <si>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</si>
  <si>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</si>
  <si>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</si>
  <si>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</si>
  <si>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</si>
  <si>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</si>
  <si>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</si>
  <si>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</si>
  <si>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</si>
  <si>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</si>
  <si>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</si>
  <si>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</si>
  <si>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</si>
  <si>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</si>
  <si>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</si>
  <si>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</si>
  <si>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</si>
  <si>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</si>
  <si>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</si>
  <si>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</si>
  <si>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</si>
  <si>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</si>
  <si>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</si>
  <si>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</si>
  <si>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</si>
  <si>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</si>
  <si>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</si>
  <si>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</si>
  <si>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</si>
  <si>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</si>
  <si>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</si>
  <si>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</si>
  <si>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</si>
  <si>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</si>
  <si>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</si>
  <si>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</si>
  <si>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</si>
  <si>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</si>
  <si>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</si>
  <si>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</si>
  <si>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</si>
  <si>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</si>
  <si>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</si>
  <si>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</si>
  <si>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</si>
  <si>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</si>
  <si>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</si>
  <si>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</si>
  <si>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</si>
  <si>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</si>
  <si>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</si>
  <si>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</si>
  <si>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</si>
  <si>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</si>
  <si>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</si>
  <si>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</si>
  <si>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</si>
  <si>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</si>
  <si>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</si>
  <si>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</si>
  <si>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</si>
  <si>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</si>
  <si>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</si>
  <si>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</si>
  <si>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</si>
  <si>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</si>
  <si>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</si>
  <si>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</si>
  <si>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</si>
  <si>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</si>
  <si>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</si>
  <si>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</si>
  <si>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</si>
  <si>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</si>
  <si>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</si>
  <si>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</si>
  <si>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</si>
  <si>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</si>
  <si>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</si>
  <si>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</si>
  <si>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</si>
  <si>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</si>
  <si>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</si>
  <si>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</si>
  <si>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</si>
  <si>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</si>
  <si>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</si>
  <si>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</si>
  <si>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</si>
  <si>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</si>
  <si>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</si>
  <si>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</si>
  <si>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</si>
  <si>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</si>
  <si>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</si>
  <si>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</si>
  <si>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</si>
  <si>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</si>
  <si>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</si>
  <si>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</si>
  <si>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</si>
  <si>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</si>
  <si>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</si>
  <si>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</si>
  <si>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</si>
  <si>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</si>
  <si>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</si>
  <si>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</si>
  <si>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</si>
  <si>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</si>
  <si>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</si>
  <si>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</si>
  <si>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</si>
  <si>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</si>
  <si>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</si>
  <si>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</si>
  <si>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</si>
  <si>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</si>
  <si>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</si>
  <si>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</si>
  <si>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</si>
  <si>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</si>
  <si>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</si>
  <si>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</si>
  <si>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</si>
  <si>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</si>
  <si>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</si>
  <si>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</si>
  <si>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</si>
  <si>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</si>
  <si>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</si>
  <si>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</si>
  <si>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</si>
  <si>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</si>
  <si>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</si>
  <si>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</si>
  <si>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</si>
  <si>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</si>
  <si>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</si>
  <si>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</si>
  <si>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</si>
  <si>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</si>
  <si>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</si>
  <si>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</si>
  <si>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</si>
  <si>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</si>
  <si>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</si>
  <si>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</si>
  <si>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</si>
  <si>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</si>
  <si>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</si>
  <si>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</si>
  <si>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</si>
  <si>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</si>
  <si>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</si>
  <si>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</si>
  <si>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</si>
  <si>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</si>
  <si>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</si>
  <si>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</si>
  <si>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</si>
  <si>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</si>
  <si>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</si>
  <si>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</si>
  <si>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</si>
  <si>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</si>
  <si>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</si>
  <si>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</si>
  <si>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</si>
  <si>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</si>
  <si>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</si>
  <si>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</si>
  <si>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</si>
  <si>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</si>
  <si>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</si>
  <si>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</si>
  <si>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</si>
  <si>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</si>
  <si>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</si>
  <si>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</si>
  <si>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</si>
  <si>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</si>
  <si>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</si>
  <si>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</si>
  <si>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</si>
  <si>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</si>
  <si>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PR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</si>
  <si>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</si>
  <si>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</si>
  <si>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</si>
  <si>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</si>
  <si>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</si>
  <si>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</si>
  <si>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</si>
  <si>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</si>
  <si>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</si>
  <si>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</si>
  <si>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</si>
  <si>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</si>
  <si>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</si>
  <si>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</si>
  <si>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</si>
  <si>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</si>
  <si>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</si>
  <si>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</si>
  <si>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</si>
  <si>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</si>
  <si>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</si>
  <si>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</si>
  <si>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</si>
  <si>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</si>
  <si>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</si>
  <si>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</si>
  <si>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</si>
  <si>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</si>
  <si>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</si>
  <si>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</si>
  <si>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</si>
  <si>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</si>
  <si>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</si>
  <si>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</si>
  <si>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</si>
  <si>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</si>
  <si>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</si>
  <si>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</si>
  <si>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</si>
  <si>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</si>
  <si>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</si>
  <si>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</si>
  <si>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</si>
  <si>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</si>
  <si>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</si>
  <si>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</si>
  <si>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</si>
  <si>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</si>
  <si>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</si>
  <si>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</si>
  <si>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</si>
  <si>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</si>
  <si>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</si>
  <si>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</si>
  <si>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</si>
  <si>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</si>
  <si>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</si>
  <si>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</si>
  <si>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</si>
  <si>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</si>
  <si>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</si>
  <si>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</si>
  <si>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</si>
  <si>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</si>
  <si>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</si>
  <si>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</si>
  <si>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</si>
  <si>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</si>
  <si>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</si>
  <si>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</si>
  <si>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</si>
  <si>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</si>
  <si>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</si>
  <si>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</si>
  <si>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</si>
  <si>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</si>
  <si>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</si>
  <si>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</si>
  <si>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</si>
  <si>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</si>
  <si>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</si>
  <si>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</si>
  <si>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</si>
  <si>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</si>
  <si>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</si>
  <si>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</si>
  <si>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</si>
  <si>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</si>
  <si>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</si>
  <si>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</si>
  <si>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</si>
  <si>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</si>
  <si>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</si>
  <si>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</si>
  <si>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</si>
  <si>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</si>
  <si>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</si>
  <si>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</si>
  <si>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</si>
  <si>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</si>
  <si>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</si>
  <si>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</si>
  <si>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</si>
  <si>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</si>
  <si>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</si>
  <si>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</si>
  <si>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</si>
  <si>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</si>
  <si>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</si>
  <si>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</si>
  <si>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</si>
  <si>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</si>
  <si>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</si>
  <si>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</si>
  <si>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</si>
  <si>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</si>
  <si>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</si>
  <si>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</si>
  <si>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</si>
  <si>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</si>
  <si>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</si>
  <si>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</si>
  <si>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</si>
  <si>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</si>
  <si>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</si>
  <si>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</si>
  <si>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</si>
  <si>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</si>
  <si>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</si>
  <si>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</si>
  <si>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</si>
  <si>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</si>
  <si>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</si>
  <si>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</si>
  <si>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</si>
  <si>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</si>
  <si>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</si>
  <si>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</si>
  <si>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</si>
  <si>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</si>
  <si>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</si>
  <si>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</si>
  <si>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</si>
  <si>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</si>
  <si>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</si>
  <si>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</si>
  <si>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</si>
  <si>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</si>
  <si>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</si>
  <si>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</si>
  <si>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</si>
  <si>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</si>
  <si>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</si>
  <si>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</si>
  <si>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</si>
  <si>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</si>
  <si>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</si>
  <si>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</si>
  <si>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</si>
  <si>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</si>
  <si>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</si>
  <si>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</si>
  <si>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</si>
  <si>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</si>
  <si>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</si>
  <si>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</si>
  <si>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</si>
  <si>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</si>
  <si>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</si>
  <si>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</si>
  <si>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</si>
  <si>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</si>
  <si>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</si>
  <si>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</si>
  <si>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</si>
  <si>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</si>
  <si>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</si>
  <si>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</si>
  <si>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</si>
  <si>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</si>
  <si>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</si>
  <si>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</si>
  <si>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</si>
  <si>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</si>
  <si>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</si>
  <si>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</si>
  <si>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</si>
  <si>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</si>
  <si>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</si>
  <si>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</si>
  <si>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</si>
  <si>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</si>
  <si>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</si>
  <si>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</si>
  <si>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</si>
  <si>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</si>
  <si>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</si>
  <si>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</si>
  <si>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</si>
  <si>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</si>
  <si>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</si>
  <si>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</si>
  <si>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</si>
  <si>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</si>
  <si>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</si>
  <si>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</si>
  <si>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</si>
  <si>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</si>
  <si>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</si>
  <si>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</si>
  <si>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</si>
  <si>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</si>
  <si>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</si>
  <si>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</si>
  <si>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</si>
  <si>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</si>
  <si>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</si>
  <si>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</si>
  <si>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</si>
  <si>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</si>
  <si>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</si>
  <si>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</si>
  <si>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</si>
  <si>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</si>
  <si>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</si>
  <si>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</si>
  <si>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</si>
  <si>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</si>
  <si>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</si>
  <si>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</si>
  <si>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</si>
  <si>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</si>
  <si>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</si>
  <si>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</si>
  <si>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</si>
  <si>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</si>
  <si>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</si>
  <si>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</si>
  <si>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</si>
  <si>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</si>
  <si>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</si>
  <si>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</si>
  <si>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</si>
  <si>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</si>
  <si>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</si>
  <si>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</si>
  <si>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</si>
  <si>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</si>
  <si>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</si>
  <si>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</si>
  <si>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</si>
  <si>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</si>
  <si>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</si>
  <si>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</si>
  <si>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</si>
  <si>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</si>
  <si>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</si>
  <si>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</si>
  <si>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</si>
  <si>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</si>
  <si>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</si>
  <si>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</si>
  <si>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</si>
  <si>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</si>
  <si>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</si>
  <si>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</si>
  <si>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</si>
  <si>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</si>
  <si>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</si>
  <si>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</si>
  <si>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</si>
  <si>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</si>
  <si>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</si>
  <si>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</si>
  <si>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</si>
  <si>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</si>
  <si>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</si>
  <si>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</si>
  <si>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</si>
  <si>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</si>
  <si>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</si>
  <si>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</si>
  <si>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</si>
  <si>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</si>
  <si>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</si>
  <si>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</si>
  <si>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</si>
  <si>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</si>
  <si>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</si>
  <si>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</si>
  <si>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</si>
  <si>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</si>
  <si>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</si>
  <si>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</si>
  <si>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</si>
  <si>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</si>
  <si>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</si>
  <si>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</si>
  <si>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</si>
  <si>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</si>
  <si>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</si>
  <si>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</si>
  <si>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</si>
  <si>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</si>
  <si>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</si>
  <si>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</si>
  <si>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</si>
  <si>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</si>
  <si>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</si>
  <si>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</si>
  <si>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</si>
  <si>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</si>
  <si>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</si>
  <si>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</si>
  <si>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</si>
  <si>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</si>
  <si>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</si>
  <si>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</si>
  <si>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</si>
  <si>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</si>
  <si>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</si>
  <si>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</si>
  <si>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</si>
  <si>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</si>
  <si>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</si>
  <si>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</si>
  <si>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</si>
  <si>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</si>
  <si>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</si>
  <si>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</si>
  <si>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</si>
  <si>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</si>
  <si>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</si>
  <si>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</si>
  <si>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</si>
  <si>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</si>
  <si>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</si>
  <si>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</si>
  <si>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</si>
  <si>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</si>
  <si>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</si>
  <si>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</si>
  <si>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</si>
  <si>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</si>
  <si>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</si>
  <si>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</si>
  <si>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</si>
  <si>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</si>
  <si>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</si>
  <si>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</si>
  <si>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</si>
  <si>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</si>
  <si>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</si>
  <si>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</si>
  <si>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</si>
  <si>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</si>
  <si>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</si>
  <si>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</si>
  <si>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</si>
  <si>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</si>
  <si>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</si>
  <si>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</si>
  <si>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</si>
  <si>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</si>
  <si>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</si>
  <si>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</si>
  <si>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</si>
  <si>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</si>
  <si>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</si>
  <si>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</si>
  <si>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</si>
  <si>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</si>
  <si>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</si>
  <si>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</si>
  <si>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</si>
  <si>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</si>
  <si>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</si>
  <si>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</si>
  <si>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</si>
  <si>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</si>
  <si>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</si>
  <si>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</si>
  <si>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</si>
  <si>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</si>
  <si>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</si>
  <si>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</si>
  <si>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</si>
  <si>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</si>
  <si>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</si>
  <si>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</si>
  <si>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</si>
  <si>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</si>
  <si>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</si>
  <si>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</si>
  <si>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</si>
  <si>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</si>
  <si>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</si>
  <si>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</si>
  <si>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</si>
  <si>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</si>
  <si>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</si>
  <si>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</si>
  <si>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</si>
  <si>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</si>
  <si>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</si>
  <si>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</si>
  <si>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</si>
  <si>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</si>
  <si>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</si>
  <si>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</si>
  <si>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</si>
  <si>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</si>
  <si>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</si>
  <si>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</si>
  <si>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</si>
  <si>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</si>
  <si>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</si>
  <si>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</si>
  <si>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</si>
  <si>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</si>
  <si>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</si>
  <si>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</si>
  <si>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</si>
  <si>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</si>
  <si>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</si>
  <si>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</si>
  <si>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</si>
  <si>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</si>
  <si>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</si>
  <si>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</si>
  <si>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</si>
  <si>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</si>
  <si>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</si>
  <si>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</si>
  <si>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</si>
  <si>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</si>
  <si>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</si>
  <si>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</si>
  <si>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</si>
  <si>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</si>
  <si>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</si>
  <si>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</si>
  <si>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</si>
  <si>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</si>
  <si>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</si>
  <si>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</si>
  <si>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</si>
  <si>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</si>
  <si>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</si>
  <si>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</si>
  <si>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</si>
  <si>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</si>
  <si>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</si>
  <si>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</si>
  <si>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</si>
  <si>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</si>
  <si>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</si>
  <si>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</si>
  <si>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</si>
  <si>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</si>
  <si>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</si>
  <si>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</si>
  <si>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</si>
  <si>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</si>
  <si>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</si>
  <si>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</si>
  <si>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</si>
  <si>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</si>
  <si>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</si>
  <si>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</si>
  <si>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</si>
  <si>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</si>
  <si>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</si>
  <si>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</si>
  <si>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</si>
  <si>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</si>
  <si>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</si>
  <si>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</si>
  <si>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</si>
  <si>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</si>
  <si>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</si>
  <si>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</si>
  <si>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</si>
  <si>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</si>
  <si>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</si>
  <si>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</si>
  <si>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</si>
  <si>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</si>
  <si>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</si>
  <si>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</si>
  <si>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</si>
  <si>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</si>
  <si>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</si>
  <si>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</si>
  <si>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</si>
  <si>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</si>
  <si>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</si>
  <si>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</si>
  <si>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</si>
  <si>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</si>
  <si>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</si>
  <si>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</si>
  <si>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</si>
  <si>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</si>
  <si>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</si>
  <si>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</si>
  <si>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</si>
  <si>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</si>
  <si>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</si>
  <si>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</si>
  <si>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</si>
  <si>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</si>
  <si>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</si>
  <si>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</si>
  <si>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</si>
  <si>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</si>
  <si>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</si>
  <si>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</si>
  <si>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</si>
  <si>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</si>
  <si>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</si>
  <si>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</si>
  <si>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</si>
  <si>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</si>
  <si>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</si>
  <si>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</si>
  <si>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</si>
  <si>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</si>
  <si>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</si>
  <si>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</si>
  <si>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</si>
  <si>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</si>
  <si>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</si>
  <si>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</si>
  <si>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</si>
  <si>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</si>
  <si>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</si>
  <si>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</si>
  <si>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</si>
  <si>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</si>
  <si>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</si>
  <si>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</si>
  <si>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</si>
  <si>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</si>
  <si>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</si>
  <si>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</si>
  <si>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</si>
  <si>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</si>
  <si>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</si>
  <si>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</si>
  <si>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</si>
  <si>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</si>
  <si>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</si>
  <si>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</si>
  <si>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</si>
  <si>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</si>
  <si>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</si>
  <si>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</si>
  <si>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</si>
  <si>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</si>
  <si>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</si>
  <si>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</si>
  <si>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</si>
  <si>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</si>
  <si>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</si>
  <si>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</si>
  <si>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</si>
  <si>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</si>
  <si>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</si>
  <si>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</si>
  <si>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</si>
  <si>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</si>
  <si>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</si>
  <si>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</si>
  <si>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</si>
  <si>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</si>
  <si>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</si>
  <si>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</si>
  <si>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</si>
  <si>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</si>
  <si>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</si>
  <si>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</si>
  <si>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</si>
  <si>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</si>
  <si>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</si>
  <si>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</si>
  <si>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</si>
  <si>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</si>
  <si>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</si>
  <si>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</si>
  <si>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</si>
  <si>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</si>
  <si>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</si>
  <si>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</si>
  <si>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</si>
  <si>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</si>
  <si>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</si>
  <si>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</si>
  <si>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</si>
  <si>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</si>
  <si>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</si>
  <si>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</si>
  <si>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</si>
  <si>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</si>
  <si>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</si>
  <si>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</si>
  <si>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</si>
  <si>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</si>
  <si>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</si>
  <si>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</si>
  <si>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</si>
  <si>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</si>
  <si>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</si>
  <si>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</si>
  <si>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</si>
  <si>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</si>
  <si>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</si>
  <si>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</si>
  <si>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</si>
  <si>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</si>
  <si>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</si>
  <si>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</si>
  <si>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</si>
  <si>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</si>
  <si>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</si>
  <si>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</si>
  <si>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</si>
  <si>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</si>
  <si>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</si>
  <si>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</si>
  <si>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</si>
  <si>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</si>
  <si>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</si>
  <si>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</si>
  <si>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</si>
  <si>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</si>
  <si>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</si>
  <si>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</si>
  <si>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</si>
  <si>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</si>
  <si>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</si>
  <si>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</si>
  <si>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</si>
  <si>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</si>
  <si>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</si>
  <si>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</si>
  <si>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</si>
  <si>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</si>
  <si>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</si>
  <si>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</si>
  <si>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</si>
  <si>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</si>
  <si>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</si>
  <si>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</si>
  <si>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</si>
  <si>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</si>
  <si>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</si>
  <si>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</si>
  <si>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</si>
  <si>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</si>
  <si>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</si>
  <si>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</si>
  <si>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</si>
  <si>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</si>
  <si>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</si>
  <si>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</si>
  <si>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</si>
  <si>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</si>
  <si>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</si>
  <si>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</si>
  <si>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</si>
  <si>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</si>
  <si>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</si>
  <si>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</si>
  <si>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</si>
  <si>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</si>
  <si>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</si>
  <si>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</si>
  <si>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</si>
  <si>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</si>
  <si>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</si>
  <si>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</si>
  <si>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</si>
  <si>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</si>
  <si>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</si>
  <si>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</si>
  <si>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</si>
  <si>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</si>
  <si>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</si>
  <si>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</si>
  <si>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</si>
  <si>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</si>
  <si>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</si>
  <si>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</si>
  <si>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</si>
  <si>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</si>
  <si>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</si>
  <si>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</si>
  <si>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</si>
  <si>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</si>
  <si>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</si>
  <si>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</si>
  <si>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</si>
  <si>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</si>
  <si>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</si>
  <si>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</si>
  <si>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</si>
  <si>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</si>
  <si>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</si>
  <si>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</si>
  <si>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</si>
  <si>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</si>
  <si>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</si>
  <si>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</si>
  <si>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</si>
  <si>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</si>
  <si>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</si>
  <si>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</si>
  <si>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</si>
  <si>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</si>
  <si>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</si>
  <si>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</si>
  <si>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</si>
  <si>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</si>
  <si>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</si>
  <si>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</si>
  <si>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</si>
  <si>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</si>
  <si>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</si>
  <si>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</si>
  <si>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</si>
  <si>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</si>
  <si>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</si>
  <si>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</si>
  <si>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</si>
  <si>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</si>
  <si>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</si>
  <si>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</si>
  <si>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</si>
  <si>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</si>
  <si>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</si>
  <si>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</si>
  <si>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</si>
  <si>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</si>
  <si>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</si>
  <si>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</si>
  <si>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</si>
  <si>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</si>
  <si>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</si>
  <si>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</si>
  <si>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</si>
  <si>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</si>
  <si>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</si>
  <si>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</si>
  <si>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</si>
  <si>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</si>
  <si>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</si>
  <si>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</si>
  <si>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</si>
  <si>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</si>
  <si>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</si>
  <si>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</si>
  <si>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</si>
  <si>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</si>
  <si>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</si>
  <si>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</si>
  <si>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</si>
  <si>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</si>
  <si>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</si>
  <si>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</si>
  <si>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</si>
  <si>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</si>
  <si>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</si>
  <si>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</si>
  <si>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</si>
  <si>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</si>
  <si>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</si>
  <si>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</si>
  <si>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</si>
  <si>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</si>
  <si>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</si>
  <si>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</si>
  <si>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</si>
  <si>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</si>
  <si>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</si>
  <si>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</si>
  <si>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</si>
  <si>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</si>
  <si>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</si>
  <si>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</si>
  <si>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</si>
  <si>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</si>
  <si>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</si>
  <si>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</si>
  <si>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</si>
  <si>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</si>
  <si>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</si>
  <si>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</si>
  <si>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</si>
  <si>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</si>
  <si>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</si>
  <si>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</si>
  <si>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</si>
  <si>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</si>
  <si>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</si>
  <si>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</si>
  <si>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</si>
  <si>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</si>
  <si>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</si>
  <si>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</si>
  <si>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</si>
  <si>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</si>
  <si>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</si>
  <si>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</si>
  <si>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</si>
  <si>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</si>
  <si>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</si>
  <si>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</si>
  <si>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</si>
  <si>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</si>
  <si>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</si>
  <si>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</si>
  <si>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</si>
  <si>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</si>
  <si>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</si>
  <si>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</si>
  <si>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</si>
  <si>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</si>
  <si>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</si>
  <si>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</si>
  <si>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</si>
  <si>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</si>
  <si>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</si>
  <si>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</si>
  <si>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</si>
  <si>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</si>
  <si>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</si>
  <si>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</si>
  <si>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</si>
  <si>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</si>
  <si>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</si>
  <si>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</si>
  <si>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</si>
  <si>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</si>
  <si>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</si>
  <si>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</si>
  <si>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</si>
  <si>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</si>
  <si>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</si>
  <si>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</si>
  <si>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</si>
  <si>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</si>
  <si>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</si>
  <si>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</si>
  <si>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</si>
  <si>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</si>
  <si>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</si>
  <si>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</si>
  <si>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</si>
  <si>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</si>
  <si>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</si>
  <si>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</si>
  <si>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</si>
  <si>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</si>
  <si>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</si>
  <si>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</si>
  <si>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</si>
  <si>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</si>
  <si>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</si>
  <si>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</si>
  <si>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</si>
  <si>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</si>
  <si>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</si>
  <si>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</si>
  <si>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</si>
  <si>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</si>
  <si>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</si>
  <si>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</si>
  <si>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</si>
  <si>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</si>
  <si>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</si>
  <si>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</si>
  <si>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</si>
  <si>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</si>
  <si>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</si>
  <si>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</si>
  <si>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</si>
  <si>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</si>
  <si>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</si>
  <si>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</si>
  <si>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</si>
  <si>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</si>
  <si>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</si>
  <si>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</si>
  <si>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</si>
  <si>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</si>
  <si>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</si>
  <si>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</si>
  <si>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</si>
  <si>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</si>
  <si>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</si>
  <si>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</si>
  <si>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</si>
  <si>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</si>
  <si>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</si>
  <si>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</si>
  <si>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</si>
  <si>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</si>
  <si>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</si>
  <si>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</si>
  <si>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</si>
  <si>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</si>
  <si>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</si>
  <si>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</si>
  <si>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</si>
  <si>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</si>
  <si>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</si>
  <si>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</si>
  <si>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</si>
  <si>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</si>
  <si>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</si>
  <si>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</si>
  <si>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</si>
  <si>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</si>
  <si>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</si>
  <si>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</si>
  <si>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</si>
  <si>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</si>
  <si>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</si>
  <si>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</si>
  <si>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</si>
  <si>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</si>
  <si>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</si>
  <si>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</si>
  <si>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</si>
  <si>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</si>
  <si>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</si>
  <si>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</si>
  <si>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</si>
  <si>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</si>
  <si>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</si>
  <si>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</si>
  <si>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</si>
  <si>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</si>
  <si>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</si>
  <si>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</si>
  <si>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</si>
  <si>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</si>
  <si>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</si>
  <si>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</si>
  <si>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</si>
  <si>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</si>
  <si>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</si>
  <si>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</si>
  <si>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</si>
  <si>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</si>
  <si>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</si>
  <si>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</si>
  <si>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</si>
  <si>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</si>
  <si>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</si>
  <si>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</si>
  <si>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</si>
  <si>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</si>
  <si>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</si>
  <si>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</si>
  <si>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</si>
  <si>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</si>
  <si>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</si>
  <si>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</si>
  <si>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</si>
  <si>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</si>
  <si>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</si>
  <si>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</si>
  <si>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</si>
  <si>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</si>
  <si>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</si>
  <si>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</si>
  <si>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</si>
  <si>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</si>
  <si>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</si>
  <si>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</si>
  <si>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</si>
  <si>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</si>
  <si>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</si>
  <si>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</si>
  <si>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</si>
  <si>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</si>
  <si>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</si>
  <si>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</si>
  <si>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</si>
  <si>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</si>
  <si>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</si>
  <si>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</si>
  <si>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</si>
  <si>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</si>
  <si>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</si>
  <si>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</si>
  <si>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</si>
  <si>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</si>
  <si>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</si>
  <si>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</si>
  <si>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</si>
  <si>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</si>
  <si>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</si>
  <si>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</si>
  <si>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</si>
  <si>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</si>
  <si>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</si>
  <si>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</si>
  <si>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</si>
  <si>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</si>
  <si>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</si>
  <si>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</si>
  <si>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</si>
  <si>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</si>
  <si>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</si>
  <si>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</si>
  <si>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</si>
  <si>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</si>
  <si>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</si>
  <si>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</si>
  <si>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</si>
  <si>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</si>
  <si>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</si>
  <si>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</si>
  <si>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</si>
  <si>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</si>
  <si>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</si>
  <si>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</si>
  <si>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</si>
  <si>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</si>
  <si>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</si>
  <si>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</si>
  <si>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</si>
  <si>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</si>
  <si>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</si>
  <si>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</si>
  <si>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</si>
  <si>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</si>
  <si>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</si>
  <si>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</si>
  <si>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</si>
  <si>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</si>
  <si>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</si>
  <si>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</si>
  <si>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</si>
  <si>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</si>
  <si>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</si>
  <si>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</si>
  <si>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</si>
  <si>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</si>
  <si>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</si>
  <si>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</si>
  <si>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</si>
  <si>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</si>
  <si>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</si>
  <si>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</si>
  <si>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</si>
  <si>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</si>
  <si>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</si>
  <si>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</si>
  <si>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</si>
  <si>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</si>
  <si>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</si>
  <si>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</si>
  <si>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</si>
  <si>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</si>
  <si>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</si>
  <si>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</si>
  <si>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</si>
  <si>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</si>
  <si>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</si>
  <si>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</si>
  <si>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</si>
  <si>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</si>
  <si>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</si>
  <si>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</si>
  <si>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</si>
  <si>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</si>
  <si>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</si>
  <si>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</si>
  <si>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</si>
  <si>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</si>
  <si>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</si>
  <si>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</si>
  <si>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</si>
  <si>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</si>
  <si>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</si>
  <si>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</si>
  <si>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</si>
  <si>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</si>
  <si>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</si>
  <si>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</si>
  <si>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</si>
  <si>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MS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</si>
  <si>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</si>
  <si>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</si>
  <si>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</si>
  <si>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</si>
  <si>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</si>
  <si>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</si>
  <si>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</si>
  <si>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</si>
  <si>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</si>
  <si>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</si>
  <si>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</si>
  <si>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</si>
  <si>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</si>
  <si>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</si>
  <si>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</si>
  <si>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</si>
  <si>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</si>
  <si>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</si>
  <si>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</si>
  <si>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</si>
  <si>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</si>
  <si>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</si>
  <si>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</si>
  <si>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</si>
  <si>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</si>
  <si>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</si>
  <si>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</si>
  <si>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</si>
  <si>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</si>
  <si>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</si>
  <si>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</si>
  <si>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</si>
  <si>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</si>
  <si>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</si>
  <si>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</si>
  <si>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</si>
  <si>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</si>
  <si>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</si>
  <si>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</si>
  <si>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</si>
  <si>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</si>
  <si>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</si>
  <si>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</si>
  <si>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</si>
  <si>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</si>
  <si>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</si>
  <si>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</si>
  <si>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</si>
  <si>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</si>
  <si>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</si>
  <si>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</si>
  <si>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</si>
  <si>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</si>
  <si>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</si>
  <si>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</si>
  <si>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</si>
  <si>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</si>
  <si>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</si>
  <si>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</si>
  <si>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</si>
  <si>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</si>
  <si>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</si>
  <si>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</si>
  <si>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</si>
  <si>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</si>
  <si>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</si>
  <si>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</si>
  <si>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</si>
  <si>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</si>
  <si>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</si>
  <si>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</si>
  <si>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</si>
  <si>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</si>
  <si>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</si>
  <si>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</si>
  <si>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</si>
  <si>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</si>
  <si>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</si>
  <si>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</si>
  <si>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</si>
  <si>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</si>
  <si>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</si>
  <si>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</si>
  <si>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</si>
  <si>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</si>
  <si>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</si>
  <si>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</si>
  <si>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Boa Esperança do Norte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</si>
  <si>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</si>
  <si>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</si>
  <si>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</si>
  <si>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</si>
  <si>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</si>
  <si>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</si>
  <si>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</si>
  <si>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</si>
  <si>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</si>
  <si>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</si>
  <si>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</si>
  <si>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</si>
  <si>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</si>
  <si>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</si>
  <si>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</si>
  <si>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</si>
  <si>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</si>
  <si>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</si>
  <si>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</si>
  <si>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</si>
  <si>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</si>
  <si>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</si>
  <si>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</si>
  <si>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</si>
  <si>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</si>
  <si>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</si>
  <si>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</si>
  <si>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</si>
  <si>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</si>
  <si>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</si>
  <si>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</si>
  <si>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</si>
  <si>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</si>
  <si>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</si>
  <si>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</si>
  <si>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</si>
  <si>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</si>
  <si>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</si>
  <si>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</si>
  <si>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</si>
  <si>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</si>
  <si>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</si>
  <si>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</si>
  <si>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</si>
  <si>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</si>
  <si>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</si>
  <si>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</si>
  <si>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</si>
  <si>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</si>
  <si>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</si>
  <si>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</si>
  <si>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</si>
  <si>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</si>
  <si>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</si>
  <si>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</si>
  <si>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</si>
  <si>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</si>
  <si>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</si>
  <si>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</si>
  <si>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</si>
  <si>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</si>
  <si>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</si>
  <si>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</si>
  <si>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</si>
  <si>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</si>
  <si>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</si>
  <si>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</si>
  <si>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</si>
  <si>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</si>
  <si>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</si>
  <si>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</si>
  <si>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</si>
  <si>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</si>
  <si>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</si>
  <si>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</si>
  <si>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</si>
  <si>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</si>
  <si>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</si>
  <si>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</si>
  <si>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</si>
  <si>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</si>
  <si>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</si>
  <si>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</si>
  <si>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</si>
  <si>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</si>
  <si>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</si>
  <si>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</si>
  <si>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</si>
  <si>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</si>
  <si>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</si>
  <si>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</si>
  <si>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</si>
  <si>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</si>
  <si>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</si>
  <si>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</si>
  <si>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</si>
  <si>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de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</si>
  <si>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</si>
  <si>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</si>
  <si>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</si>
  <si>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</si>
  <si>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</si>
  <si>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</si>
  <si>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</si>
  <si>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</si>
  <si>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</si>
  <si>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</si>
  <si>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</si>
  <si>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</si>
  <si>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</si>
  <si>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</si>
  <si>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</si>
  <si>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</si>
  <si>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</si>
  <si>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</si>
  <si>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</si>
  <si>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</si>
  <si>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</si>
  <si>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</si>
  <si>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</si>
  <si>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</si>
  <si>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</si>
  <si>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</si>
  <si>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</si>
  <si>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</si>
  <si>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</si>
  <si>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</si>
  <si>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</si>
  <si>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</si>
  <si>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</si>
  <si>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</si>
  <si>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</si>
  <si>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</si>
  <si>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</si>
  <si>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</si>
  <si>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</si>
  <si>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</si>
  <si>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</si>
  <si>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</si>
  <si>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</si>
  <si>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</si>
  <si>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</si>
  <si>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</si>
  <si>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</si>
  <si>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</si>
  <si>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</si>
  <si>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</si>
  <si>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</si>
  <si>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</si>
  <si>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</si>
  <si>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</si>
  <si>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</si>
  <si>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</si>
  <si>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</si>
  <si>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</si>
  <si>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</si>
  <si>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</si>
  <si>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</si>
  <si>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</si>
  <si>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</si>
  <si>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</si>
  <si>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</si>
  <si>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</si>
  <si>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</si>
  <si>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</si>
  <si>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</si>
  <si>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</si>
  <si>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</si>
  <si>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</si>
  <si>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</si>
  <si>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</si>
  <si>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</si>
  <si>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</si>
  <si>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</si>
  <si>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</si>
  <si>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</si>
  <si>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</si>
  <si>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</si>
  <si>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</si>
  <si>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</si>
  <si>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</si>
  <si>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</si>
  <si>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</si>
  <si>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</si>
  <si>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</si>
  <si>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</si>
  <si>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</si>
  <si>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</si>
  <si>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</si>
  <si>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</si>
  <si>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</si>
  <si>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</si>
  <si>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</si>
  <si>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</si>
  <si>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</si>
  <si>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</si>
  <si>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</si>
  <si>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</si>
  <si>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</si>
  <si>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</si>
  <si>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</si>
  <si>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</si>
  <si>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</si>
  <si>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</si>
  <si>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</si>
  <si>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</si>
  <si>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</si>
  <si>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</si>
  <si>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</si>
  <si>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</si>
  <si>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</si>
  <si>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</si>
  <si>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</si>
  <si>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</si>
  <si>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</si>
  <si>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</si>
  <si>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</si>
  <si>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</si>
  <si>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</si>
  <si>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</si>
  <si>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</si>
  <si>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</si>
  <si>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</si>
  <si>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</si>
  <si>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</si>
  <si>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</si>
  <si>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</si>
  <si>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</si>
  <si>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</si>
  <si>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</si>
  <si>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</si>
  <si>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</si>
  <si>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</si>
  <si>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</si>
  <si>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</si>
  <si>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</si>
  <si>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</si>
  <si>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</si>
  <si>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</si>
  <si>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</si>
  <si>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</si>
  <si>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</si>
  <si>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</si>
  <si>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</si>
  <si>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</si>
  <si>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</si>
  <si>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</si>
  <si>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</si>
  <si>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</si>
  <si>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</si>
  <si>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</si>
  <si>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</si>
  <si>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</si>
  <si>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</si>
  <si>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</si>
  <si>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</si>
  <si>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</si>
  <si>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</si>
  <si>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</si>
  <si>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</si>
  <si>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</si>
  <si>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</si>
  <si>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</si>
  <si>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</si>
  <si>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</si>
  <si>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</si>
  <si>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</si>
  <si>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</si>
  <si>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</si>
  <si>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</si>
  <si>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</si>
  <si>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</si>
  <si>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</si>
  <si>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</si>
  <si>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</si>
  <si>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</si>
  <si>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</si>
  <si>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</si>
  <si>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</si>
  <si>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</si>
  <si>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</si>
  <si>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</si>
  <si>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</si>
  <si>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</si>
  <si>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</si>
  <si>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</si>
  <si>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</si>
  <si>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</si>
  <si>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</si>
  <si>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</si>
  <si>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</si>
  <si>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</si>
  <si>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</si>
  <si>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</si>
  <si>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</si>
  <si>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</si>
  <si>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</si>
  <si>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</si>
  <si>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</si>
  <si>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</si>
  <si>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</si>
  <si>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</si>
  <si>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</si>
  <si>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</si>
  <si>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</si>
  <si>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</si>
  <si>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</si>
  <si>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</si>
  <si>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</si>
  <si>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</si>
  <si>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</si>
  <si>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</si>
  <si>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</si>
  <si>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</si>
  <si>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</si>
  <si>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</si>
  <si>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</si>
  <si>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</si>
  <si>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</si>
  <si>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</si>
  <si>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</si>
  <si>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</si>
  <si>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</si>
  <si>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</si>
  <si>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</si>
  <si>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</si>
  <si>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</si>
  <si>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</si>
  <si>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</si>
  <si>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</si>
  <si>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</si>
  <si>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</si>
  <si>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</si>
  <si>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</si>
  <si>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</si>
  <si>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</si>
  <si>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</si>
  <si>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</si>
  <si>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</si>
  <si>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</si>
  <si>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</si>
  <si>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</si>
  <si>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</si>
  <si>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</si>
  <si>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</si>
  <si>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DF</t>
  </si>
  <si>
    <t>Brasília</t>
  </si>
  <si>
    <t>Código IBGE 7</t>
  </si>
  <si>
    <t>Municipio</t>
  </si>
  <si>
    <t>Código IBGE 6</t>
  </si>
  <si>
    <t>Norte</t>
  </si>
  <si>
    <t>NORTE</t>
  </si>
  <si>
    <t>Nordeste</t>
  </si>
  <si>
    <t>NORDESTE</t>
  </si>
  <si>
    <t>Sudeste</t>
  </si>
  <si>
    <t>Sul</t>
  </si>
  <si>
    <t>SUL</t>
  </si>
  <si>
    <t>Centro-Oeste</t>
  </si>
  <si>
    <t>Não</t>
  </si>
  <si>
    <t>Sim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</si>
  <si>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</si>
  <si>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</si>
  <si>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</si>
  <si>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</si>
  <si>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</si>
  <si>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</si>
  <si>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</si>
  <si>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</si>
  <si>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</si>
  <si>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t>1. Balneário Rincão (SC): emancipado de Içara (SC);</t>
  </si>
  <si>
    <t>2.Pescaria Brava (SC): emancipado de Laguna (SC);</t>
  </si>
  <si>
    <t>3.Mojuí dos Campos (PA): emancipado de Santarém (PA);</t>
  </si>
  <si>
    <t>5.Pinto Bandeira (RS): emancipado de Bento Gonçalves (RS);</t>
  </si>
  <si>
    <t>4.Paraíso das Águas (MS): emancipado de Costa Rica (MS), Água Clara (MS) e Chapadão do Sul (MS);</t>
  </si>
  <si>
    <t>6.Boa Esperança do Norte (MT): emancipado de Sorriso (MT) e Nova Ubiratã (MT).</t>
  </si>
  <si>
    <t>Considerou-se muito baixo o critério de outlier ser acima de 55 mil. Por este motivo, foi utilizado o critério de 200 mil habitantes como teto máximo de pontuação</t>
  </si>
  <si>
    <t>População 2025 sem outliers (teto máximo de 200.000 para pontuação)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</si>
  <si>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</si>
  <si>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Para os municípios que não existiam em 2010, utilizou-se a média do IDHM das cidades-mãe de cada município. Data de extração: 05/03/2026</t>
    </r>
  </si>
  <si>
    <t>Receita Correnta Bruta</t>
  </si>
  <si>
    <t>Receita Corrente Bruta 2024</t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</si>
  <si>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 Optou-se por utilizar os dados de 2024, uma vez que os de 2025 ainda estavam com baixo preenchimento (somente 560 municípios).</t>
    </r>
  </si>
  <si>
    <t>Receita Corrente Bruta per capita 2024 (valores em branco foram substituídos pela média 8.413)</t>
  </si>
  <si>
    <t>Outliers: valores menores que 384,69 e maiores que 14.712,97</t>
  </si>
  <si>
    <t>Receita Corrente Bruta per capita 2024 sem outliers (outliers acima de 14.712,97 e menores que 384,69)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</si>
  <si>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</si>
  <si>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</si>
  <si>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</si>
  <si>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*Os municípios que declararam não possuir conselho ativo na área temática da política pública foram tratados como dados faltantes, não apresentando IVIC.</t>
  </si>
  <si>
    <t>*Caso algum município que tenha conselho ativo não tenha respondido alguma das perguntas que compõem o índice, o valor dessa pergunta foi imputado como zero, evitando que o município ficasse sem valor final para o IVIC.</t>
  </si>
  <si>
    <t>Total de Pontos</t>
  </si>
  <si>
    <t>Posição no Ranking</t>
  </si>
  <si>
    <t>População 2025 (outliers acima de 200.000. Total de 158 outliers)</t>
  </si>
  <si>
    <t>População 2025 normalizada</t>
  </si>
  <si>
    <t>*Após a normalização, atribuiu-se nota 0 aos municípios sem conselhos ativos para que não ficassem sem nota no ranking final (218 municípios nesta situação).</t>
  </si>
  <si>
    <t>Receita municipal per capita normalizada 2024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</si>
  <si>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</si>
  <si>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</si>
  <si>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</si>
  <si>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</si>
  <si>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</si>
  <si>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</si>
  <si>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</si>
  <si>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</si>
  <si>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</si>
  <si>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</si>
  <si>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</si>
  <si>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</si>
  <si>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</si>
  <si>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</si>
  <si>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</si>
  <si>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</si>
  <si>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</si>
  <si>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</si>
  <si>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</si>
  <si>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</si>
  <si>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</si>
  <si>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</si>
  <si>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</si>
  <si>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</si>
  <si>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</si>
  <si>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</si>
  <si>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</si>
  <si>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</si>
  <si>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</si>
  <si>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</si>
  <si>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</si>
  <si>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</si>
  <si>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</si>
  <si>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</si>
  <si>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</si>
  <si>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</si>
  <si>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</si>
  <si>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</si>
  <si>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</si>
  <si>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</si>
  <si>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</si>
  <si>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</si>
  <si>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</si>
  <si>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</si>
  <si>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</si>
  <si>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</si>
  <si>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</si>
  <si>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</si>
  <si>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</si>
  <si>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</si>
  <si>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</si>
  <si>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</si>
  <si>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</si>
  <si>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</si>
  <si>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</si>
  <si>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</si>
  <si>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</si>
  <si>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</si>
  <si>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</si>
  <si>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</si>
  <si>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</si>
  <si>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</si>
  <si>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</si>
  <si>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</si>
  <si>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</si>
  <si>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</si>
  <si>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</si>
  <si>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</si>
  <si>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</si>
  <si>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</si>
  <si>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</si>
  <si>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</si>
  <si>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</si>
  <si>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</si>
  <si>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</si>
  <si>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</si>
  <si>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</si>
  <si>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</si>
  <si>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</si>
  <si>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</si>
  <si>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</si>
  <si>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</si>
  <si>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</si>
  <si>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</si>
  <si>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</si>
  <si>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</si>
  <si>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</si>
  <si>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</si>
  <si>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</si>
  <si>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</si>
  <si>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</si>
  <si>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</si>
  <si>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</si>
  <si>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</si>
  <si>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</si>
  <si>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</si>
  <si>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</si>
  <si>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</si>
  <si>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</si>
  <si>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</si>
  <si>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</si>
  <si>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</si>
  <si>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</si>
  <si>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</si>
  <si>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</si>
  <si>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</si>
  <si>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</si>
  <si>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</si>
  <si>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</si>
  <si>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</si>
  <si>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</si>
  <si>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</si>
  <si>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</si>
  <si>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</si>
  <si>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</si>
  <si>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</si>
  <si>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</si>
  <si>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</si>
  <si>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</si>
  <si>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</si>
  <si>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</si>
  <si>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</si>
  <si>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</si>
  <si>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</si>
  <si>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</si>
  <si>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</si>
  <si>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</si>
  <si>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</si>
  <si>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</si>
  <si>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</si>
  <si>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</si>
  <si>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</si>
  <si>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</si>
  <si>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</si>
  <si>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</si>
  <si>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</si>
  <si>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</si>
  <si>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</si>
  <si>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</si>
  <si>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</si>
  <si>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</si>
  <si>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</si>
  <si>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</si>
  <si>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</si>
  <si>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</si>
  <si>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</si>
  <si>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</si>
  <si>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</si>
  <si>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</si>
  <si>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</si>
  <si>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</si>
  <si>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</si>
  <si>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</si>
  <si>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</si>
  <si>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155º</t>
  </si>
  <si>
    <t>156º</t>
  </si>
  <si>
    <t>157º</t>
  </si>
  <si>
    <t>158º</t>
  </si>
  <si>
    <t>159º</t>
  </si>
  <si>
    <t>160º</t>
  </si>
  <si>
    <t>161º</t>
  </si>
  <si>
    <t>162º</t>
  </si>
  <si>
    <t>163º</t>
  </si>
  <si>
    <t>164º</t>
  </si>
  <si>
    <t>165º</t>
  </si>
  <si>
    <t>166º</t>
  </si>
  <si>
    <t>167º</t>
  </si>
  <si>
    <t>168º</t>
  </si>
  <si>
    <t>169º</t>
  </si>
  <si>
    <t>170º</t>
  </si>
  <si>
    <t>171º</t>
  </si>
  <si>
    <t>172º</t>
  </si>
  <si>
    <t>173º</t>
  </si>
  <si>
    <t>174º</t>
  </si>
  <si>
    <t>175º</t>
  </si>
  <si>
    <t>176º</t>
  </si>
  <si>
    <t>177º</t>
  </si>
  <si>
    <t>178º</t>
  </si>
  <si>
    <t>179º</t>
  </si>
  <si>
    <t>180º</t>
  </si>
  <si>
    <t>181º</t>
  </si>
  <si>
    <t>182º</t>
  </si>
  <si>
    <t>183º</t>
  </si>
  <si>
    <t>184º</t>
  </si>
  <si>
    <t>185º</t>
  </si>
  <si>
    <t>186º</t>
  </si>
  <si>
    <t>187º</t>
  </si>
  <si>
    <t>188º</t>
  </si>
  <si>
    <t>189º</t>
  </si>
  <si>
    <t>190º</t>
  </si>
  <si>
    <t>191º</t>
  </si>
  <si>
    <t>192º</t>
  </si>
  <si>
    <t>193º</t>
  </si>
  <si>
    <t>194º</t>
  </si>
  <si>
    <t>195º</t>
  </si>
  <si>
    <t>196º</t>
  </si>
  <si>
    <t>197º</t>
  </si>
  <si>
    <t>198º</t>
  </si>
  <si>
    <t>199º</t>
  </si>
  <si>
    <t>200º</t>
  </si>
  <si>
    <t>201º</t>
  </si>
  <si>
    <t>202º</t>
  </si>
  <si>
    <t>203º</t>
  </si>
  <si>
    <t>204º</t>
  </si>
  <si>
    <t>205º</t>
  </si>
  <si>
    <t>206º</t>
  </si>
  <si>
    <t>207º</t>
  </si>
  <si>
    <t>208º</t>
  </si>
  <si>
    <t>209º</t>
  </si>
  <si>
    <t>210º</t>
  </si>
  <si>
    <t>211º</t>
  </si>
  <si>
    <t>212º</t>
  </si>
  <si>
    <t>213º</t>
  </si>
  <si>
    <t>214º</t>
  </si>
  <si>
    <t>215º</t>
  </si>
  <si>
    <t>216º</t>
  </si>
  <si>
    <t>217º</t>
  </si>
  <si>
    <t>218º</t>
  </si>
  <si>
    <t>219º</t>
  </si>
  <si>
    <t>220º</t>
  </si>
  <si>
    <t>221º</t>
  </si>
  <si>
    <t>222º</t>
  </si>
  <si>
    <t>223º</t>
  </si>
  <si>
    <t>224º</t>
  </si>
  <si>
    <t>225º</t>
  </si>
  <si>
    <t>226º</t>
  </si>
  <si>
    <t>227º</t>
  </si>
  <si>
    <t>228º</t>
  </si>
  <si>
    <t>229º</t>
  </si>
  <si>
    <t>230º</t>
  </si>
  <si>
    <t>231º</t>
  </si>
  <si>
    <t>232º</t>
  </si>
  <si>
    <t>233º</t>
  </si>
  <si>
    <t>234º</t>
  </si>
  <si>
    <t>235º</t>
  </si>
  <si>
    <t>236º</t>
  </si>
  <si>
    <t>237º</t>
  </si>
  <si>
    <t>238º</t>
  </si>
  <si>
    <t>239º</t>
  </si>
  <si>
    <t>240º</t>
  </si>
  <si>
    <t>241º</t>
  </si>
  <si>
    <t>242º</t>
  </si>
  <si>
    <t>243º</t>
  </si>
  <si>
    <t>244º</t>
  </si>
  <si>
    <t>245º</t>
  </si>
  <si>
    <t>246º</t>
  </si>
  <si>
    <t>247º</t>
  </si>
  <si>
    <t>248º</t>
  </si>
  <si>
    <t>249º</t>
  </si>
  <si>
    <t>250º</t>
  </si>
  <si>
    <t>251º</t>
  </si>
  <si>
    <t>252º</t>
  </si>
  <si>
    <t>253º</t>
  </si>
  <si>
    <t>254º</t>
  </si>
  <si>
    <t>255º</t>
  </si>
  <si>
    <t>256º</t>
  </si>
  <si>
    <t>257º</t>
  </si>
  <si>
    <t>258º</t>
  </si>
  <si>
    <t>259º</t>
  </si>
  <si>
    <t>260º</t>
  </si>
  <si>
    <t>261º</t>
  </si>
  <si>
    <t>262º</t>
  </si>
  <si>
    <t>263º</t>
  </si>
  <si>
    <t>264º</t>
  </si>
  <si>
    <t>265º</t>
  </si>
  <si>
    <t>266º</t>
  </si>
  <si>
    <t>267º</t>
  </si>
  <si>
    <t>268º</t>
  </si>
  <si>
    <t>269º</t>
  </si>
  <si>
    <t>270º</t>
  </si>
  <si>
    <t>271º</t>
  </si>
  <si>
    <t>272º</t>
  </si>
  <si>
    <t>273º</t>
  </si>
  <si>
    <t>274º</t>
  </si>
  <si>
    <t>275º</t>
  </si>
  <si>
    <t>276º</t>
  </si>
  <si>
    <t>277º</t>
  </si>
  <si>
    <t>278º</t>
  </si>
  <si>
    <t>279º</t>
  </si>
  <si>
    <t>280º</t>
  </si>
  <si>
    <t>281º</t>
  </si>
  <si>
    <t>282º</t>
  </si>
  <si>
    <t>283º</t>
  </si>
  <si>
    <t>284º</t>
  </si>
  <si>
    <t>285º</t>
  </si>
  <si>
    <t>286º</t>
  </si>
  <si>
    <t>287º</t>
  </si>
  <si>
    <t>288º</t>
  </si>
  <si>
    <t>289º</t>
  </si>
  <si>
    <t>290º</t>
  </si>
  <si>
    <t>291º</t>
  </si>
  <si>
    <t>292º</t>
  </si>
  <si>
    <t>293º</t>
  </si>
  <si>
    <t>294º</t>
  </si>
  <si>
    <t>295º</t>
  </si>
  <si>
    <t>296º</t>
  </si>
  <si>
    <t>297º</t>
  </si>
  <si>
    <t>298º</t>
  </si>
  <si>
    <t>299º</t>
  </si>
  <si>
    <t>300º</t>
  </si>
  <si>
    <t>301º</t>
  </si>
  <si>
    <t>302º</t>
  </si>
  <si>
    <t>303º</t>
  </si>
  <si>
    <t>304º</t>
  </si>
  <si>
    <t>305º</t>
  </si>
  <si>
    <t>306º</t>
  </si>
  <si>
    <t>307º</t>
  </si>
  <si>
    <t>308º</t>
  </si>
  <si>
    <t>309º</t>
  </si>
  <si>
    <t>310º</t>
  </si>
  <si>
    <t>311º</t>
  </si>
  <si>
    <t>312º</t>
  </si>
  <si>
    <t>313º</t>
  </si>
  <si>
    <t>314º</t>
  </si>
  <si>
    <t>315º</t>
  </si>
  <si>
    <t>316º</t>
  </si>
  <si>
    <t>317º</t>
  </si>
  <si>
    <t>318º</t>
  </si>
  <si>
    <t>319º</t>
  </si>
  <si>
    <t>320º</t>
  </si>
  <si>
    <t>321º</t>
  </si>
  <si>
    <t>322º</t>
  </si>
  <si>
    <t>323º</t>
  </si>
  <si>
    <t>324º</t>
  </si>
  <si>
    <t>325º</t>
  </si>
  <si>
    <t>326º</t>
  </si>
  <si>
    <t>327º</t>
  </si>
  <si>
    <t>328º</t>
  </si>
  <si>
    <t>329º</t>
  </si>
  <si>
    <t>330º</t>
  </si>
  <si>
    <t>331º</t>
  </si>
  <si>
    <t>332º</t>
  </si>
  <si>
    <t>333º</t>
  </si>
  <si>
    <t>334º</t>
  </si>
  <si>
    <t>335º</t>
  </si>
  <si>
    <t>336º</t>
  </si>
  <si>
    <t>337º</t>
  </si>
  <si>
    <t>338º</t>
  </si>
  <si>
    <t>339º</t>
  </si>
  <si>
    <t>340º</t>
  </si>
  <si>
    <t>341º</t>
  </si>
  <si>
    <t>342º</t>
  </si>
  <si>
    <t>343º</t>
  </si>
  <si>
    <t>344º</t>
  </si>
  <si>
    <t>345º</t>
  </si>
  <si>
    <t>346º</t>
  </si>
  <si>
    <t>347º</t>
  </si>
  <si>
    <t>348º</t>
  </si>
  <si>
    <t>349º</t>
  </si>
  <si>
    <t>350º</t>
  </si>
  <si>
    <t>351º</t>
  </si>
  <si>
    <t>352º</t>
  </si>
  <si>
    <t>353º</t>
  </si>
  <si>
    <t>354º</t>
  </si>
  <si>
    <t>355º</t>
  </si>
  <si>
    <t>356º</t>
  </si>
  <si>
    <t>357º</t>
  </si>
  <si>
    <t>358º</t>
  </si>
  <si>
    <t>359º</t>
  </si>
  <si>
    <t>360º</t>
  </si>
  <si>
    <t>361º</t>
  </si>
  <si>
    <t>362º</t>
  </si>
  <si>
    <t>363º</t>
  </si>
  <si>
    <t>364º</t>
  </si>
  <si>
    <t>365º</t>
  </si>
  <si>
    <t>366º</t>
  </si>
  <si>
    <t>367º</t>
  </si>
  <si>
    <t>368º</t>
  </si>
  <si>
    <t>369º</t>
  </si>
  <si>
    <t>370º</t>
  </si>
  <si>
    <t>371º</t>
  </si>
  <si>
    <t>372º</t>
  </si>
  <si>
    <t>373º</t>
  </si>
  <si>
    <t>374º</t>
  </si>
  <si>
    <t>375º</t>
  </si>
  <si>
    <t>376º</t>
  </si>
  <si>
    <t>377º</t>
  </si>
  <si>
    <t>378º</t>
  </si>
  <si>
    <t>379º</t>
  </si>
  <si>
    <t>380º</t>
  </si>
  <si>
    <t>381º</t>
  </si>
  <si>
    <t>382º</t>
  </si>
  <si>
    <t>383º</t>
  </si>
  <si>
    <t>384º</t>
  </si>
  <si>
    <t>385º</t>
  </si>
  <si>
    <t>386º</t>
  </si>
  <si>
    <t>387º</t>
  </si>
  <si>
    <t>388º</t>
  </si>
  <si>
    <t>389º</t>
  </si>
  <si>
    <t>390º</t>
  </si>
  <si>
    <t>391º</t>
  </si>
  <si>
    <t>392º</t>
  </si>
  <si>
    <t>393º</t>
  </si>
  <si>
    <t>394º</t>
  </si>
  <si>
    <t>395º</t>
  </si>
  <si>
    <t>396º</t>
  </si>
  <si>
    <t>397º</t>
  </si>
  <si>
    <t>398º</t>
  </si>
  <si>
    <t>399º</t>
  </si>
  <si>
    <t>400º</t>
  </si>
  <si>
    <t>401º</t>
  </si>
  <si>
    <t>402º</t>
  </si>
  <si>
    <t>403º</t>
  </si>
  <si>
    <t>404º</t>
  </si>
  <si>
    <t>405º</t>
  </si>
  <si>
    <t>406º</t>
  </si>
  <si>
    <t>407º</t>
  </si>
  <si>
    <t>408º</t>
  </si>
  <si>
    <t>409º</t>
  </si>
  <si>
    <t>410º</t>
  </si>
  <si>
    <t>411º</t>
  </si>
  <si>
    <t>412º</t>
  </si>
  <si>
    <t>413º</t>
  </si>
  <si>
    <t>414º</t>
  </si>
  <si>
    <t>415º</t>
  </si>
  <si>
    <t>416º</t>
  </si>
  <si>
    <t>417º</t>
  </si>
  <si>
    <t>418º</t>
  </si>
  <si>
    <t>419º</t>
  </si>
  <si>
    <t>420º</t>
  </si>
  <si>
    <t>421º</t>
  </si>
  <si>
    <t>422º</t>
  </si>
  <si>
    <t>423º</t>
  </si>
  <si>
    <t>424º</t>
  </si>
  <si>
    <t>425º</t>
  </si>
  <si>
    <t>426º</t>
  </si>
  <si>
    <t>427º</t>
  </si>
  <si>
    <t>428º</t>
  </si>
  <si>
    <t>429º</t>
  </si>
  <si>
    <t>430º</t>
  </si>
  <si>
    <t>431º</t>
  </si>
  <si>
    <t>432º</t>
  </si>
  <si>
    <t>433º</t>
  </si>
  <si>
    <t>434º</t>
  </si>
  <si>
    <t>435º</t>
  </si>
  <si>
    <t>436º</t>
  </si>
  <si>
    <t>437º</t>
  </si>
  <si>
    <t>438º</t>
  </si>
  <si>
    <t>439º</t>
  </si>
  <si>
    <t>440º</t>
  </si>
  <si>
    <t>441º</t>
  </si>
  <si>
    <t>442º</t>
  </si>
  <si>
    <t>443º</t>
  </si>
  <si>
    <t>444º</t>
  </si>
  <si>
    <t>445º</t>
  </si>
  <si>
    <t>446º</t>
  </si>
  <si>
    <t>447º</t>
  </si>
  <si>
    <t>448º</t>
  </si>
  <si>
    <t>449º</t>
  </si>
  <si>
    <t>450º</t>
  </si>
  <si>
    <t>451º</t>
  </si>
  <si>
    <t>452º</t>
  </si>
  <si>
    <t>453º</t>
  </si>
  <si>
    <t>454º</t>
  </si>
  <si>
    <t>455º</t>
  </si>
  <si>
    <t>456º</t>
  </si>
  <si>
    <t>457º</t>
  </si>
  <si>
    <t>458º</t>
  </si>
  <si>
    <t>459º</t>
  </si>
  <si>
    <t>460º</t>
  </si>
  <si>
    <t>461º</t>
  </si>
  <si>
    <t>462º</t>
  </si>
  <si>
    <t>463º</t>
  </si>
  <si>
    <t>464º</t>
  </si>
  <si>
    <t>465º</t>
  </si>
  <si>
    <t>466º</t>
  </si>
  <si>
    <t>467º</t>
  </si>
  <si>
    <t>468º</t>
  </si>
  <si>
    <t>469º</t>
  </si>
  <si>
    <t>470º</t>
  </si>
  <si>
    <t>471º</t>
  </si>
  <si>
    <t>472º</t>
  </si>
  <si>
    <t>473º</t>
  </si>
  <si>
    <t>474º</t>
  </si>
  <si>
    <t>475º</t>
  </si>
  <si>
    <t>476º</t>
  </si>
  <si>
    <t>477º</t>
  </si>
  <si>
    <t>478º</t>
  </si>
  <si>
    <t>479º</t>
  </si>
  <si>
    <t>480º</t>
  </si>
  <si>
    <t>481º</t>
  </si>
  <si>
    <t>482º</t>
  </si>
  <si>
    <t>483º</t>
  </si>
  <si>
    <t>484º</t>
  </si>
  <si>
    <t>485º</t>
  </si>
  <si>
    <t>486º</t>
  </si>
  <si>
    <t>487º</t>
  </si>
  <si>
    <t>488º</t>
  </si>
  <si>
    <t>489º</t>
  </si>
  <si>
    <t>490º</t>
  </si>
  <si>
    <t>491º</t>
  </si>
  <si>
    <t>492º</t>
  </si>
  <si>
    <t>493º</t>
  </si>
  <si>
    <t>494º</t>
  </si>
  <si>
    <t>495º</t>
  </si>
  <si>
    <t>496º</t>
  </si>
  <si>
    <t>497º</t>
  </si>
  <si>
    <t>498º</t>
  </si>
  <si>
    <t>499º</t>
  </si>
  <si>
    <t>500º</t>
  </si>
  <si>
    <t>501º</t>
  </si>
  <si>
    <t>502º</t>
  </si>
  <si>
    <t>503º</t>
  </si>
  <si>
    <t>504º</t>
  </si>
  <si>
    <t>505º</t>
  </si>
  <si>
    <t>506º</t>
  </si>
  <si>
    <t>507º</t>
  </si>
  <si>
    <t>508º</t>
  </si>
  <si>
    <t>509º</t>
  </si>
  <si>
    <t>510º</t>
  </si>
  <si>
    <t>511º</t>
  </si>
  <si>
    <t>512º</t>
  </si>
  <si>
    <t>513º</t>
  </si>
  <si>
    <t>514º</t>
  </si>
  <si>
    <t>515º</t>
  </si>
  <si>
    <t>516º</t>
  </si>
  <si>
    <t>517º</t>
  </si>
  <si>
    <t>518º</t>
  </si>
  <si>
    <t>519º</t>
  </si>
  <si>
    <t>520º</t>
  </si>
  <si>
    <t>521º</t>
  </si>
  <si>
    <t>522º</t>
  </si>
  <si>
    <t>523º</t>
  </si>
  <si>
    <t>524º</t>
  </si>
  <si>
    <t>525º</t>
  </si>
  <si>
    <t>526º</t>
  </si>
  <si>
    <t>527º</t>
  </si>
  <si>
    <t>528º</t>
  </si>
  <si>
    <t>529º</t>
  </si>
  <si>
    <t>530º</t>
  </si>
  <si>
    <t>531º</t>
  </si>
  <si>
    <t>532º</t>
  </si>
  <si>
    <t>533º</t>
  </si>
  <si>
    <t>534º</t>
  </si>
  <si>
    <t>535º</t>
  </si>
  <si>
    <t>536º</t>
  </si>
  <si>
    <t>537º</t>
  </si>
  <si>
    <t>538º</t>
  </si>
  <si>
    <t>539º</t>
  </si>
  <si>
    <t>540º</t>
  </si>
  <si>
    <t>541º</t>
  </si>
  <si>
    <t>542º</t>
  </si>
  <si>
    <t>543º</t>
  </si>
  <si>
    <t>544º</t>
  </si>
  <si>
    <t>545º</t>
  </si>
  <si>
    <t>546º</t>
  </si>
  <si>
    <t>547º</t>
  </si>
  <si>
    <t>548º</t>
  </si>
  <si>
    <t>549º</t>
  </si>
  <si>
    <t>550º</t>
  </si>
  <si>
    <t>551º</t>
  </si>
  <si>
    <t>552º</t>
  </si>
  <si>
    <t>553º</t>
  </si>
  <si>
    <t>554º</t>
  </si>
  <si>
    <t>555º</t>
  </si>
  <si>
    <t>556º</t>
  </si>
  <si>
    <t>557º</t>
  </si>
  <si>
    <t>558º</t>
  </si>
  <si>
    <t>559º</t>
  </si>
  <si>
    <t>560º</t>
  </si>
  <si>
    <t>561º</t>
  </si>
  <si>
    <t>562º</t>
  </si>
  <si>
    <t>563º</t>
  </si>
  <si>
    <t>564º</t>
  </si>
  <si>
    <t>565º</t>
  </si>
  <si>
    <t>566º</t>
  </si>
  <si>
    <t>567º</t>
  </si>
  <si>
    <t>568º</t>
  </si>
  <si>
    <t>569º</t>
  </si>
  <si>
    <t>570º</t>
  </si>
  <si>
    <t>571º</t>
  </si>
  <si>
    <t>572º</t>
  </si>
  <si>
    <t>573º</t>
  </si>
  <si>
    <t>574º</t>
  </si>
  <si>
    <t>575º</t>
  </si>
  <si>
    <t>576º</t>
  </si>
  <si>
    <t>577º</t>
  </si>
  <si>
    <t>578º</t>
  </si>
  <si>
    <t>579º</t>
  </si>
  <si>
    <t>580º</t>
  </si>
  <si>
    <t>581º</t>
  </si>
  <si>
    <t>582º</t>
  </si>
  <si>
    <t>583º</t>
  </si>
  <si>
    <t>584º</t>
  </si>
  <si>
    <t>585º</t>
  </si>
  <si>
    <t>586º</t>
  </si>
  <si>
    <t>587º</t>
  </si>
  <si>
    <t>588º</t>
  </si>
  <si>
    <t>589º</t>
  </si>
  <si>
    <t>590º</t>
  </si>
  <si>
    <t>591º</t>
  </si>
  <si>
    <t>592º</t>
  </si>
  <si>
    <t>593º</t>
  </si>
  <si>
    <t>594º</t>
  </si>
  <si>
    <t>595º</t>
  </si>
  <si>
    <t>596º</t>
  </si>
  <si>
    <t>597º</t>
  </si>
  <si>
    <t>598º</t>
  </si>
  <si>
    <t>599º</t>
  </si>
  <si>
    <t>600º</t>
  </si>
  <si>
    <t>601º</t>
  </si>
  <si>
    <t>602º</t>
  </si>
  <si>
    <t>603º</t>
  </si>
  <si>
    <t>604º</t>
  </si>
  <si>
    <t>605º</t>
  </si>
  <si>
    <t>606º</t>
  </si>
  <si>
    <t>607º</t>
  </si>
  <si>
    <t>608º</t>
  </si>
  <si>
    <t>609º</t>
  </si>
  <si>
    <t>610º</t>
  </si>
  <si>
    <t>611º</t>
  </si>
  <si>
    <t>612º</t>
  </si>
  <si>
    <t>613º</t>
  </si>
  <si>
    <t>614º</t>
  </si>
  <si>
    <t>615º</t>
  </si>
  <si>
    <t>616º</t>
  </si>
  <si>
    <t>617º</t>
  </si>
  <si>
    <t>618º</t>
  </si>
  <si>
    <t>619º</t>
  </si>
  <si>
    <t>620º</t>
  </si>
  <si>
    <t>621º</t>
  </si>
  <si>
    <t>622º</t>
  </si>
  <si>
    <t>623º</t>
  </si>
  <si>
    <t>624º</t>
  </si>
  <si>
    <t>625º</t>
  </si>
  <si>
    <t>626º</t>
  </si>
  <si>
    <t>627º</t>
  </si>
  <si>
    <t>628º</t>
  </si>
  <si>
    <t>629º</t>
  </si>
  <si>
    <t>630º</t>
  </si>
  <si>
    <t>631º</t>
  </si>
  <si>
    <t>632º</t>
  </si>
  <si>
    <t>633º</t>
  </si>
  <si>
    <t>634º</t>
  </si>
  <si>
    <t>635º</t>
  </si>
  <si>
    <t>636º</t>
  </si>
  <si>
    <t>637º</t>
  </si>
  <si>
    <t>638º</t>
  </si>
  <si>
    <t>639º</t>
  </si>
  <si>
    <t>640º</t>
  </si>
  <si>
    <t>641º</t>
  </si>
  <si>
    <t>642º</t>
  </si>
  <si>
    <t>643º</t>
  </si>
  <si>
    <t>644º</t>
  </si>
  <si>
    <t>645º</t>
  </si>
  <si>
    <t>646º</t>
  </si>
  <si>
    <t>647º</t>
  </si>
  <si>
    <t>648º</t>
  </si>
  <si>
    <t>649º</t>
  </si>
  <si>
    <t>650º</t>
  </si>
  <si>
    <t>651º</t>
  </si>
  <si>
    <t>652º</t>
  </si>
  <si>
    <t>653º</t>
  </si>
  <si>
    <t>654º</t>
  </si>
  <si>
    <t>655º</t>
  </si>
  <si>
    <t>656º</t>
  </si>
  <si>
    <t>657º</t>
  </si>
  <si>
    <t>658º</t>
  </si>
  <si>
    <t>659º</t>
  </si>
  <si>
    <t>660º</t>
  </si>
  <si>
    <t>661º</t>
  </si>
  <si>
    <t>662º</t>
  </si>
  <si>
    <t>663º</t>
  </si>
  <si>
    <t>664º</t>
  </si>
  <si>
    <t>665º</t>
  </si>
  <si>
    <t>666º</t>
  </si>
  <si>
    <t>667º</t>
  </si>
  <si>
    <t>668º</t>
  </si>
  <si>
    <t>669º</t>
  </si>
  <si>
    <t>670º</t>
  </si>
  <si>
    <t>671º</t>
  </si>
  <si>
    <t>672º</t>
  </si>
  <si>
    <t>673º</t>
  </si>
  <si>
    <t>674º</t>
  </si>
  <si>
    <t>675º</t>
  </si>
  <si>
    <t>676º</t>
  </si>
  <si>
    <t>677º</t>
  </si>
  <si>
    <t>678º</t>
  </si>
  <si>
    <t>679º</t>
  </si>
  <si>
    <t>680º</t>
  </si>
  <si>
    <t>681º</t>
  </si>
  <si>
    <t>682º</t>
  </si>
  <si>
    <t>683º</t>
  </si>
  <si>
    <t>684º</t>
  </si>
  <si>
    <t>685º</t>
  </si>
  <si>
    <t>686º</t>
  </si>
  <si>
    <t>687º</t>
  </si>
  <si>
    <t>688º</t>
  </si>
  <si>
    <t>689º</t>
  </si>
  <si>
    <t>690º</t>
  </si>
  <si>
    <t>691º</t>
  </si>
  <si>
    <t>692º</t>
  </si>
  <si>
    <t>693º</t>
  </si>
  <si>
    <t>694º</t>
  </si>
  <si>
    <t>695º</t>
  </si>
  <si>
    <t>696º</t>
  </si>
  <si>
    <t>697º</t>
  </si>
  <si>
    <t>698º</t>
  </si>
  <si>
    <t>699º</t>
  </si>
  <si>
    <t>700º</t>
  </si>
  <si>
    <t>701º</t>
  </si>
  <si>
    <t>702º</t>
  </si>
  <si>
    <t>703º</t>
  </si>
  <si>
    <t>704º</t>
  </si>
  <si>
    <t>705º</t>
  </si>
  <si>
    <t>706º</t>
  </si>
  <si>
    <t>707º</t>
  </si>
  <si>
    <t>708º</t>
  </si>
  <si>
    <t>709º</t>
  </si>
  <si>
    <t>710º</t>
  </si>
  <si>
    <t>711º</t>
  </si>
  <si>
    <t>712º</t>
  </si>
  <si>
    <t>713º</t>
  </si>
  <si>
    <t>714º</t>
  </si>
  <si>
    <t>715º</t>
  </si>
  <si>
    <t>716º</t>
  </si>
  <si>
    <t>717º</t>
  </si>
  <si>
    <t>718º</t>
  </si>
  <si>
    <t>719º</t>
  </si>
  <si>
    <t>720º</t>
  </si>
  <si>
    <t>721º</t>
  </si>
  <si>
    <t>722º</t>
  </si>
  <si>
    <t>723º</t>
  </si>
  <si>
    <t>724º</t>
  </si>
  <si>
    <t>725º</t>
  </si>
  <si>
    <t>726º</t>
  </si>
  <si>
    <t>727º</t>
  </si>
  <si>
    <t>728º</t>
  </si>
  <si>
    <t>729º</t>
  </si>
  <si>
    <t>730º</t>
  </si>
  <si>
    <t>731º</t>
  </si>
  <si>
    <t>732º</t>
  </si>
  <si>
    <t>733º</t>
  </si>
  <si>
    <t>734º</t>
  </si>
  <si>
    <t>735º</t>
  </si>
  <si>
    <t>736º</t>
  </si>
  <si>
    <t>737º</t>
  </si>
  <si>
    <t>738º</t>
  </si>
  <si>
    <t>739º</t>
  </si>
  <si>
    <t>740º</t>
  </si>
  <si>
    <t>741º</t>
  </si>
  <si>
    <t>742º</t>
  </si>
  <si>
    <t>743º</t>
  </si>
  <si>
    <t>744º</t>
  </si>
  <si>
    <t>745º</t>
  </si>
  <si>
    <t>746º</t>
  </si>
  <si>
    <t>747º</t>
  </si>
  <si>
    <t>748º</t>
  </si>
  <si>
    <t>749º</t>
  </si>
  <si>
    <t>750º</t>
  </si>
  <si>
    <t>751º</t>
  </si>
  <si>
    <t>752º</t>
  </si>
  <si>
    <t>753º</t>
  </si>
  <si>
    <t>754º</t>
  </si>
  <si>
    <t>755º</t>
  </si>
  <si>
    <t>756º</t>
  </si>
  <si>
    <t>757º</t>
  </si>
  <si>
    <t>758º</t>
  </si>
  <si>
    <t>759º</t>
  </si>
  <si>
    <t>760º</t>
  </si>
  <si>
    <t>761º</t>
  </si>
  <si>
    <t>762º</t>
  </si>
  <si>
    <t>763º</t>
  </si>
  <si>
    <t>764º</t>
  </si>
  <si>
    <t>765º</t>
  </si>
  <si>
    <t>766º</t>
  </si>
  <si>
    <t>767º</t>
  </si>
  <si>
    <t>768º</t>
  </si>
  <si>
    <t>769º</t>
  </si>
  <si>
    <t>770º</t>
  </si>
  <si>
    <t>771º</t>
  </si>
  <si>
    <t>772º</t>
  </si>
  <si>
    <t>773º</t>
  </si>
  <si>
    <t>774º</t>
  </si>
  <si>
    <t>775º</t>
  </si>
  <si>
    <t>776º</t>
  </si>
  <si>
    <t>777º</t>
  </si>
  <si>
    <t>778º</t>
  </si>
  <si>
    <t>779º</t>
  </si>
  <si>
    <t>780º</t>
  </si>
  <si>
    <t>781º</t>
  </si>
  <si>
    <t>782º</t>
  </si>
  <si>
    <t>783º</t>
  </si>
  <si>
    <t>784º</t>
  </si>
  <si>
    <t>785º</t>
  </si>
  <si>
    <t>786º</t>
  </si>
  <si>
    <t>787º</t>
  </si>
  <si>
    <t>788º</t>
  </si>
  <si>
    <t>789º</t>
  </si>
  <si>
    <t>790º</t>
  </si>
  <si>
    <t>791º</t>
  </si>
  <si>
    <t>792º</t>
  </si>
  <si>
    <t>793º</t>
  </si>
  <si>
    <t>794º</t>
  </si>
  <si>
    <t>795º</t>
  </si>
  <si>
    <t>796º</t>
  </si>
  <si>
    <t>797º</t>
  </si>
  <si>
    <t>798º</t>
  </si>
  <si>
    <t>799º</t>
  </si>
  <si>
    <t>800º</t>
  </si>
  <si>
    <t>801º</t>
  </si>
  <si>
    <t>802º</t>
  </si>
  <si>
    <t>803º</t>
  </si>
  <si>
    <t>804º</t>
  </si>
  <si>
    <t>805º</t>
  </si>
  <si>
    <t>806º</t>
  </si>
  <si>
    <t>807º</t>
  </si>
  <si>
    <t>808º</t>
  </si>
  <si>
    <t>809º</t>
  </si>
  <si>
    <t>810º</t>
  </si>
  <si>
    <t>811º</t>
  </si>
  <si>
    <t>812º</t>
  </si>
  <si>
    <t>813º</t>
  </si>
  <si>
    <t>814º</t>
  </si>
  <si>
    <t>815º</t>
  </si>
  <si>
    <t>816º</t>
  </si>
  <si>
    <t>817º</t>
  </si>
  <si>
    <t>818º</t>
  </si>
  <si>
    <t>819º</t>
  </si>
  <si>
    <t>820º</t>
  </si>
  <si>
    <t>821º</t>
  </si>
  <si>
    <t>822º</t>
  </si>
  <si>
    <t>823º</t>
  </si>
  <si>
    <t>824º</t>
  </si>
  <si>
    <t>825º</t>
  </si>
  <si>
    <t>826º</t>
  </si>
  <si>
    <t>827º</t>
  </si>
  <si>
    <t>828º</t>
  </si>
  <si>
    <t>829º</t>
  </si>
  <si>
    <t>830º</t>
  </si>
  <si>
    <t>831º</t>
  </si>
  <si>
    <t>832º</t>
  </si>
  <si>
    <t>833º</t>
  </si>
  <si>
    <t>834º</t>
  </si>
  <si>
    <t>835º</t>
  </si>
  <si>
    <t>836º</t>
  </si>
  <si>
    <t>837º</t>
  </si>
  <si>
    <t>838º</t>
  </si>
  <si>
    <t>839º</t>
  </si>
  <si>
    <t>840º</t>
  </si>
  <si>
    <t>841º</t>
  </si>
  <si>
    <t>842º</t>
  </si>
  <si>
    <t>843º</t>
  </si>
  <si>
    <t>844º</t>
  </si>
  <si>
    <t>845º</t>
  </si>
  <si>
    <t>846º</t>
  </si>
  <si>
    <t>847º</t>
  </si>
  <si>
    <t>848º</t>
  </si>
  <si>
    <t>849º</t>
  </si>
  <si>
    <t>850º</t>
  </si>
  <si>
    <t>851º</t>
  </si>
  <si>
    <t>852º</t>
  </si>
  <si>
    <t>853º</t>
  </si>
  <si>
    <t>854º</t>
  </si>
  <si>
    <t>855º</t>
  </si>
  <si>
    <t>856º</t>
  </si>
  <si>
    <t>857º</t>
  </si>
  <si>
    <t>858º</t>
  </si>
  <si>
    <t>859º</t>
  </si>
  <si>
    <t>860º</t>
  </si>
  <si>
    <t>861º</t>
  </si>
  <si>
    <t>862º</t>
  </si>
  <si>
    <t>863º</t>
  </si>
  <si>
    <t>864º</t>
  </si>
  <si>
    <t>865º</t>
  </si>
  <si>
    <t>866º</t>
  </si>
  <si>
    <t>867º</t>
  </si>
  <si>
    <t>868º</t>
  </si>
  <si>
    <t>869º</t>
  </si>
  <si>
    <t>870º</t>
  </si>
  <si>
    <t>871º</t>
  </si>
  <si>
    <t>872º</t>
  </si>
  <si>
    <t>873º</t>
  </si>
  <si>
    <t>874º</t>
  </si>
  <si>
    <t>875º</t>
  </si>
  <si>
    <t>876º</t>
  </si>
  <si>
    <t>877º</t>
  </si>
  <si>
    <t>878º</t>
  </si>
  <si>
    <t>879º</t>
  </si>
  <si>
    <t>880º</t>
  </si>
  <si>
    <t>881º</t>
  </si>
  <si>
    <t>882º</t>
  </si>
  <si>
    <t>883º</t>
  </si>
  <si>
    <t>884º</t>
  </si>
  <si>
    <t>885º</t>
  </si>
  <si>
    <t>886º</t>
  </si>
  <si>
    <t>887º</t>
  </si>
  <si>
    <t>888º</t>
  </si>
  <si>
    <t>889º</t>
  </si>
  <si>
    <t>890º</t>
  </si>
  <si>
    <t>891º</t>
  </si>
  <si>
    <t>892º</t>
  </si>
  <si>
    <t>893º</t>
  </si>
  <si>
    <t>894º</t>
  </si>
  <si>
    <t>895º</t>
  </si>
  <si>
    <t>896º</t>
  </si>
  <si>
    <t>897º</t>
  </si>
  <si>
    <t>898º</t>
  </si>
  <si>
    <t>899º</t>
  </si>
  <si>
    <t>900º</t>
  </si>
  <si>
    <t>901º</t>
  </si>
  <si>
    <t>902º</t>
  </si>
  <si>
    <t>903º</t>
  </si>
  <si>
    <t>904º</t>
  </si>
  <si>
    <t>905º</t>
  </si>
  <si>
    <t>906º</t>
  </si>
  <si>
    <t>907º</t>
  </si>
  <si>
    <t>908º</t>
  </si>
  <si>
    <t>909º</t>
  </si>
  <si>
    <t>910º</t>
  </si>
  <si>
    <t>911º</t>
  </si>
  <si>
    <t>912º</t>
  </si>
  <si>
    <t>913º</t>
  </si>
  <si>
    <t>914º</t>
  </si>
  <si>
    <t>915º</t>
  </si>
  <si>
    <t>916º</t>
  </si>
  <si>
    <t>917º</t>
  </si>
  <si>
    <t>918º</t>
  </si>
  <si>
    <t>919º</t>
  </si>
  <si>
    <t>920º</t>
  </si>
  <si>
    <t>921º</t>
  </si>
  <si>
    <t>922º</t>
  </si>
  <si>
    <t>923º</t>
  </si>
  <si>
    <t>924º</t>
  </si>
  <si>
    <t>925º</t>
  </si>
  <si>
    <t>926º</t>
  </si>
  <si>
    <t>927º</t>
  </si>
  <si>
    <t>928º</t>
  </si>
  <si>
    <t>929º</t>
  </si>
  <si>
    <t>930º</t>
  </si>
  <si>
    <t>931º</t>
  </si>
  <si>
    <t>932º</t>
  </si>
  <si>
    <t>933º</t>
  </si>
  <si>
    <t>934º</t>
  </si>
  <si>
    <t>935º</t>
  </si>
  <si>
    <t>936º</t>
  </si>
  <si>
    <t>937º</t>
  </si>
  <si>
    <t>938º</t>
  </si>
  <si>
    <t>939º</t>
  </si>
  <si>
    <t>940º</t>
  </si>
  <si>
    <t>941º</t>
  </si>
  <si>
    <t>942º</t>
  </si>
  <si>
    <t>943º</t>
  </si>
  <si>
    <t>944º</t>
  </si>
  <si>
    <t>945º</t>
  </si>
  <si>
    <t>946º</t>
  </si>
  <si>
    <t>947º</t>
  </si>
  <si>
    <t>948º</t>
  </si>
  <si>
    <t>949º</t>
  </si>
  <si>
    <t>950º</t>
  </si>
  <si>
    <t>951º</t>
  </si>
  <si>
    <t>952º</t>
  </si>
  <si>
    <t>953º</t>
  </si>
  <si>
    <t>954º</t>
  </si>
  <si>
    <t>955º</t>
  </si>
  <si>
    <t>956º</t>
  </si>
  <si>
    <t>957º</t>
  </si>
  <si>
    <t>958º</t>
  </si>
  <si>
    <t>959º</t>
  </si>
  <si>
    <t>960º</t>
  </si>
  <si>
    <t>961º</t>
  </si>
  <si>
    <t>962º</t>
  </si>
  <si>
    <t>963º</t>
  </si>
  <si>
    <t>964º</t>
  </si>
  <si>
    <t>965º</t>
  </si>
  <si>
    <t>966º</t>
  </si>
  <si>
    <t>967º</t>
  </si>
  <si>
    <t>968º</t>
  </si>
  <si>
    <t>969º</t>
  </si>
  <si>
    <t>970º</t>
  </si>
  <si>
    <t>971º</t>
  </si>
  <si>
    <t>972º</t>
  </si>
  <si>
    <t>973º</t>
  </si>
  <si>
    <t>974º</t>
  </si>
  <si>
    <t>975º</t>
  </si>
  <si>
    <t>976º</t>
  </si>
  <si>
    <t>977º</t>
  </si>
  <si>
    <t>978º</t>
  </si>
  <si>
    <t>979º</t>
  </si>
  <si>
    <t>980º</t>
  </si>
  <si>
    <t>981º</t>
  </si>
  <si>
    <t>982º</t>
  </si>
  <si>
    <t>983º</t>
  </si>
  <si>
    <t>984º</t>
  </si>
  <si>
    <t>985º</t>
  </si>
  <si>
    <t>986º</t>
  </si>
  <si>
    <t>987º</t>
  </si>
  <si>
    <t>988º</t>
  </si>
  <si>
    <t>989º</t>
  </si>
  <si>
    <t>990º</t>
  </si>
  <si>
    <t>991º</t>
  </si>
  <si>
    <t>992º</t>
  </si>
  <si>
    <t>993º</t>
  </si>
  <si>
    <t>994º</t>
  </si>
  <si>
    <t>995º</t>
  </si>
  <si>
    <t>996º</t>
  </si>
  <si>
    <t>997º</t>
  </si>
  <si>
    <t>998º</t>
  </si>
  <si>
    <t>999º</t>
  </si>
  <si>
    <t>1000º</t>
  </si>
  <si>
    <t>1001º</t>
  </si>
  <si>
    <t>1002º</t>
  </si>
  <si>
    <t>1003º</t>
  </si>
  <si>
    <t>1004º</t>
  </si>
  <si>
    <t>1005º</t>
  </si>
  <si>
    <t>1006º</t>
  </si>
  <si>
    <t>1007º</t>
  </si>
  <si>
    <t>1008º</t>
  </si>
  <si>
    <t>1009º</t>
  </si>
  <si>
    <t>1010º</t>
  </si>
  <si>
    <t>1011º</t>
  </si>
  <si>
    <t>1012º</t>
  </si>
  <si>
    <t>1013º</t>
  </si>
  <si>
    <t>1014º</t>
  </si>
  <si>
    <t>1015º</t>
  </si>
  <si>
    <t>1016º</t>
  </si>
  <si>
    <t>1017º</t>
  </si>
  <si>
    <t>1018º</t>
  </si>
  <si>
    <t>1019º</t>
  </si>
  <si>
    <t>1020º</t>
  </si>
  <si>
    <t>1021º</t>
  </si>
  <si>
    <t>1022º</t>
  </si>
  <si>
    <t>1023º</t>
  </si>
  <si>
    <t>1024º</t>
  </si>
  <si>
    <t>1025º</t>
  </si>
  <si>
    <t>1026º</t>
  </si>
  <si>
    <t>1027º</t>
  </si>
  <si>
    <t>1028º</t>
  </si>
  <si>
    <t>1029º</t>
  </si>
  <si>
    <t>1030º</t>
  </si>
  <si>
    <t>1031º</t>
  </si>
  <si>
    <t>1032º</t>
  </si>
  <si>
    <t>1033º</t>
  </si>
  <si>
    <t>1034º</t>
  </si>
  <si>
    <t>1035º</t>
  </si>
  <si>
    <t>1036º</t>
  </si>
  <si>
    <t>1037º</t>
  </si>
  <si>
    <t>1038º</t>
  </si>
  <si>
    <t>1039º</t>
  </si>
  <si>
    <t>1040º</t>
  </si>
  <si>
    <t>1041º</t>
  </si>
  <si>
    <t>1042º</t>
  </si>
  <si>
    <t>1043º</t>
  </si>
  <si>
    <t>1044º</t>
  </si>
  <si>
    <t>1045º</t>
  </si>
  <si>
    <t>1046º</t>
  </si>
  <si>
    <t>1047º</t>
  </si>
  <si>
    <t>1048º</t>
  </si>
  <si>
    <t>1049º</t>
  </si>
  <si>
    <t>1050º</t>
  </si>
  <si>
    <t>1051º</t>
  </si>
  <si>
    <t>1052º</t>
  </si>
  <si>
    <t>1053º</t>
  </si>
  <si>
    <t>1054º</t>
  </si>
  <si>
    <t>1055º</t>
  </si>
  <si>
    <t>1056º</t>
  </si>
  <si>
    <t>1057º</t>
  </si>
  <si>
    <t>1058º</t>
  </si>
  <si>
    <t>1059º</t>
  </si>
  <si>
    <t>1060º</t>
  </si>
  <si>
    <t>1061º</t>
  </si>
  <si>
    <t>1062º</t>
  </si>
  <si>
    <t>1063º</t>
  </si>
  <si>
    <t>1064º</t>
  </si>
  <si>
    <t>1065º</t>
  </si>
  <si>
    <t>1066º</t>
  </si>
  <si>
    <t>1067º</t>
  </si>
  <si>
    <t>1068º</t>
  </si>
  <si>
    <t>1069º</t>
  </si>
  <si>
    <t>1070º</t>
  </si>
  <si>
    <t>1071º</t>
  </si>
  <si>
    <t>1072º</t>
  </si>
  <si>
    <t>1073º</t>
  </si>
  <si>
    <t>1074º</t>
  </si>
  <si>
    <t>1075º</t>
  </si>
  <si>
    <t>1076º</t>
  </si>
  <si>
    <t>1077º</t>
  </si>
  <si>
    <t>1078º</t>
  </si>
  <si>
    <t>1079º</t>
  </si>
  <si>
    <t>1080º</t>
  </si>
  <si>
    <t>1081º</t>
  </si>
  <si>
    <t>1082º</t>
  </si>
  <si>
    <t>1083º</t>
  </si>
  <si>
    <t>1084º</t>
  </si>
  <si>
    <t>1085º</t>
  </si>
  <si>
    <t>1086º</t>
  </si>
  <si>
    <t>1087º</t>
  </si>
  <si>
    <t>1088º</t>
  </si>
  <si>
    <t>1089º</t>
  </si>
  <si>
    <t>1090º</t>
  </si>
  <si>
    <t>1091º</t>
  </si>
  <si>
    <t>1092º</t>
  </si>
  <si>
    <t>1093º</t>
  </si>
  <si>
    <t>1094º</t>
  </si>
  <si>
    <t>1095º</t>
  </si>
  <si>
    <t>1096º</t>
  </si>
  <si>
    <t>1097º</t>
  </si>
  <si>
    <t>1098º</t>
  </si>
  <si>
    <t>1099º</t>
  </si>
  <si>
    <t>1100º</t>
  </si>
  <si>
    <t>1101º</t>
  </si>
  <si>
    <t>1102º</t>
  </si>
  <si>
    <t>1103º</t>
  </si>
  <si>
    <t>1104º</t>
  </si>
  <si>
    <t>1105º</t>
  </si>
  <si>
    <t>1106º</t>
  </si>
  <si>
    <t>1107º</t>
  </si>
  <si>
    <t>1108º</t>
  </si>
  <si>
    <t>1109º</t>
  </si>
  <si>
    <t>1110º</t>
  </si>
  <si>
    <t>1111º</t>
  </si>
  <si>
    <t>1112º</t>
  </si>
  <si>
    <t>1113º</t>
  </si>
  <si>
    <t>1114º</t>
  </si>
  <si>
    <t>1115º</t>
  </si>
  <si>
    <t>1116º</t>
  </si>
  <si>
    <t>1117º</t>
  </si>
  <si>
    <t>1118º</t>
  </si>
  <si>
    <t>1119º</t>
  </si>
  <si>
    <t>1120º</t>
  </si>
  <si>
    <t>1121º</t>
  </si>
  <si>
    <t>1122º</t>
  </si>
  <si>
    <t>1123º</t>
  </si>
  <si>
    <t>1124º</t>
  </si>
  <si>
    <t>1125º</t>
  </si>
  <si>
    <t>1126º</t>
  </si>
  <si>
    <t>1127º</t>
  </si>
  <si>
    <t>1128º</t>
  </si>
  <si>
    <t>1129º</t>
  </si>
  <si>
    <t>1130º</t>
  </si>
  <si>
    <t>1131º</t>
  </si>
  <si>
    <t>1132º</t>
  </si>
  <si>
    <t>1133º</t>
  </si>
  <si>
    <t>1134º</t>
  </si>
  <si>
    <t>1135º</t>
  </si>
  <si>
    <t>1136º</t>
  </si>
  <si>
    <t>1137º</t>
  </si>
  <si>
    <t>1138º</t>
  </si>
  <si>
    <t>1139º</t>
  </si>
  <si>
    <t>1140º</t>
  </si>
  <si>
    <t>1141º</t>
  </si>
  <si>
    <t>1142º</t>
  </si>
  <si>
    <t>1143º</t>
  </si>
  <si>
    <t>1144º</t>
  </si>
  <si>
    <t>1145º</t>
  </si>
  <si>
    <t>1146º</t>
  </si>
  <si>
    <t>1147º</t>
  </si>
  <si>
    <t>1148º</t>
  </si>
  <si>
    <t>1149º</t>
  </si>
  <si>
    <t>1150º</t>
  </si>
  <si>
    <t>1151º</t>
  </si>
  <si>
    <t>1152º</t>
  </si>
  <si>
    <t>1153º</t>
  </si>
  <si>
    <t>1154º</t>
  </si>
  <si>
    <t>1155º</t>
  </si>
  <si>
    <t>1156º</t>
  </si>
  <si>
    <t>1157º</t>
  </si>
  <si>
    <t>1158º</t>
  </si>
  <si>
    <t>1159º</t>
  </si>
  <si>
    <t>1160º</t>
  </si>
  <si>
    <t>1161º</t>
  </si>
  <si>
    <t>1162º</t>
  </si>
  <si>
    <t>1163º</t>
  </si>
  <si>
    <t>1164º</t>
  </si>
  <si>
    <t>1165º</t>
  </si>
  <si>
    <t>1166º</t>
  </si>
  <si>
    <t>1167º</t>
  </si>
  <si>
    <t>1168º</t>
  </si>
  <si>
    <t>1169º</t>
  </si>
  <si>
    <t>1170º</t>
  </si>
  <si>
    <t>1171º</t>
  </si>
  <si>
    <t>1172º</t>
  </si>
  <si>
    <t>1173º</t>
  </si>
  <si>
    <t>1174º</t>
  </si>
  <si>
    <t>1175º</t>
  </si>
  <si>
    <t>1176º</t>
  </si>
  <si>
    <t>1177º</t>
  </si>
  <si>
    <t>1178º</t>
  </si>
  <si>
    <t>1179º</t>
  </si>
  <si>
    <t>1180º</t>
  </si>
  <si>
    <t>1181º</t>
  </si>
  <si>
    <t>1182º</t>
  </si>
  <si>
    <t>1183º</t>
  </si>
  <si>
    <t>1184º</t>
  </si>
  <si>
    <t>1185º</t>
  </si>
  <si>
    <t>1186º</t>
  </si>
  <si>
    <t>1187º</t>
  </si>
  <si>
    <t>1188º</t>
  </si>
  <si>
    <t>1189º</t>
  </si>
  <si>
    <t>1190º</t>
  </si>
  <si>
    <t>1191º</t>
  </si>
  <si>
    <t>1192º</t>
  </si>
  <si>
    <t>1193º</t>
  </si>
  <si>
    <t>1194º</t>
  </si>
  <si>
    <t>1195º</t>
  </si>
  <si>
    <t>1196º</t>
  </si>
  <si>
    <t>1197º</t>
  </si>
  <si>
    <t>1198º</t>
  </si>
  <si>
    <t>1199º</t>
  </si>
  <si>
    <t>1200º</t>
  </si>
  <si>
    <t>1201º</t>
  </si>
  <si>
    <t>1202º</t>
  </si>
  <si>
    <t>1203º</t>
  </si>
  <si>
    <t>1204º</t>
  </si>
  <si>
    <t>1205º</t>
  </si>
  <si>
    <t>1206º</t>
  </si>
  <si>
    <t>1207º</t>
  </si>
  <si>
    <t>1208º</t>
  </si>
  <si>
    <t>1209º</t>
  </si>
  <si>
    <t>1210º</t>
  </si>
  <si>
    <t>1211º</t>
  </si>
  <si>
    <t>1212º</t>
  </si>
  <si>
    <t>1213º</t>
  </si>
  <si>
    <t>1214º</t>
  </si>
  <si>
    <t>1215º</t>
  </si>
  <si>
    <t>1216º</t>
  </si>
  <si>
    <t>1217º</t>
  </si>
  <si>
    <t>1218º</t>
  </si>
  <si>
    <t>1219º</t>
  </si>
  <si>
    <t>1220º</t>
  </si>
  <si>
    <t>1221º</t>
  </si>
  <si>
    <t>1222º</t>
  </si>
  <si>
    <t>1223º</t>
  </si>
  <si>
    <t>1224º</t>
  </si>
  <si>
    <t>1225º</t>
  </si>
  <si>
    <t>1226º</t>
  </si>
  <si>
    <t>1227º</t>
  </si>
  <si>
    <t>1228º</t>
  </si>
  <si>
    <t>1229º</t>
  </si>
  <si>
    <t>1230º</t>
  </si>
  <si>
    <t>1231º</t>
  </si>
  <si>
    <t>1232º</t>
  </si>
  <si>
    <t>1233º</t>
  </si>
  <si>
    <t>1234º</t>
  </si>
  <si>
    <t>1235º</t>
  </si>
  <si>
    <t>1236º</t>
  </si>
  <si>
    <t>1237º</t>
  </si>
  <si>
    <t>1238º</t>
  </si>
  <si>
    <t>1239º</t>
  </si>
  <si>
    <t>1240º</t>
  </si>
  <si>
    <t>1241º</t>
  </si>
  <si>
    <t>1242º</t>
  </si>
  <si>
    <t>1243º</t>
  </si>
  <si>
    <t>1244º</t>
  </si>
  <si>
    <t>1245º</t>
  </si>
  <si>
    <t>1246º</t>
  </si>
  <si>
    <t>1247º</t>
  </si>
  <si>
    <t>1248º</t>
  </si>
  <si>
    <t>1249º</t>
  </si>
  <si>
    <t>1250º</t>
  </si>
  <si>
    <t>1251º</t>
  </si>
  <si>
    <t>1252º</t>
  </si>
  <si>
    <t>1253º</t>
  </si>
  <si>
    <t>1254º</t>
  </si>
  <si>
    <t>1255º</t>
  </si>
  <si>
    <t>1256º</t>
  </si>
  <si>
    <t>1257º</t>
  </si>
  <si>
    <t>1258º</t>
  </si>
  <si>
    <t>1259º</t>
  </si>
  <si>
    <t>1260º</t>
  </si>
  <si>
    <t>1261º</t>
  </si>
  <si>
    <t>1262º</t>
  </si>
  <si>
    <t>1263º</t>
  </si>
  <si>
    <t>1264º</t>
  </si>
  <si>
    <t>1265º</t>
  </si>
  <si>
    <t>1266º</t>
  </si>
  <si>
    <t>1267º</t>
  </si>
  <si>
    <t>1268º</t>
  </si>
  <si>
    <t>1269º</t>
  </si>
  <si>
    <t>1270º</t>
  </si>
  <si>
    <t>1271º</t>
  </si>
  <si>
    <t>1272º</t>
  </si>
  <si>
    <t>1273º</t>
  </si>
  <si>
    <t>1274º</t>
  </si>
  <si>
    <t>1275º</t>
  </si>
  <si>
    <t>1276º</t>
  </si>
  <si>
    <t>1277º</t>
  </si>
  <si>
    <t>1278º</t>
  </si>
  <si>
    <t>1279º</t>
  </si>
  <si>
    <t>1280º</t>
  </si>
  <si>
    <t>1281º</t>
  </si>
  <si>
    <t>1282º</t>
  </si>
  <si>
    <t>1283º</t>
  </si>
  <si>
    <t>1284º</t>
  </si>
  <si>
    <t>1285º</t>
  </si>
  <si>
    <t>1286º</t>
  </si>
  <si>
    <t>1287º</t>
  </si>
  <si>
    <t>1288º</t>
  </si>
  <si>
    <t>1289º</t>
  </si>
  <si>
    <t>1290º</t>
  </si>
  <si>
    <t>1291º</t>
  </si>
  <si>
    <t>1292º</t>
  </si>
  <si>
    <t>1293º</t>
  </si>
  <si>
    <t>1294º</t>
  </si>
  <si>
    <t>1295º</t>
  </si>
  <si>
    <t>1296º</t>
  </si>
  <si>
    <t>1297º</t>
  </si>
  <si>
    <t>1298º</t>
  </si>
  <si>
    <t>1299º</t>
  </si>
  <si>
    <t>1300º</t>
  </si>
  <si>
    <t>1301º</t>
  </si>
  <si>
    <t>1302º</t>
  </si>
  <si>
    <t>1303º</t>
  </si>
  <si>
    <t>1304º</t>
  </si>
  <si>
    <t>1305º</t>
  </si>
  <si>
    <t>1306º</t>
  </si>
  <si>
    <t>1307º</t>
  </si>
  <si>
    <t>1308º</t>
  </si>
  <si>
    <t>1309º</t>
  </si>
  <si>
    <t>1310º</t>
  </si>
  <si>
    <t>1311º</t>
  </si>
  <si>
    <t>1312º</t>
  </si>
  <si>
    <t>1313º</t>
  </si>
  <si>
    <t>1314º</t>
  </si>
  <si>
    <t>1315º</t>
  </si>
  <si>
    <t>1316º</t>
  </si>
  <si>
    <t>1317º</t>
  </si>
  <si>
    <t>1318º</t>
  </si>
  <si>
    <t>1319º</t>
  </si>
  <si>
    <t>1320º</t>
  </si>
  <si>
    <t>1321º</t>
  </si>
  <si>
    <t>1322º</t>
  </si>
  <si>
    <t>1323º</t>
  </si>
  <si>
    <t>1324º</t>
  </si>
  <si>
    <t>1325º</t>
  </si>
  <si>
    <t>1326º</t>
  </si>
  <si>
    <t>1327º</t>
  </si>
  <si>
    <t>1328º</t>
  </si>
  <si>
    <t>1329º</t>
  </si>
  <si>
    <t>1330º</t>
  </si>
  <si>
    <t>1331º</t>
  </si>
  <si>
    <t>1332º</t>
  </si>
  <si>
    <t>1333º</t>
  </si>
  <si>
    <t>1334º</t>
  </si>
  <si>
    <t>1335º</t>
  </si>
  <si>
    <t>1336º</t>
  </si>
  <si>
    <t>1337º</t>
  </si>
  <si>
    <t>1338º</t>
  </si>
  <si>
    <t>1339º</t>
  </si>
  <si>
    <t>1340º</t>
  </si>
  <si>
    <t>1341º</t>
  </si>
  <si>
    <t>1342º</t>
  </si>
  <si>
    <t>1343º</t>
  </si>
  <si>
    <t>1344º</t>
  </si>
  <si>
    <t>1345º</t>
  </si>
  <si>
    <t>1346º</t>
  </si>
  <si>
    <t>1347º</t>
  </si>
  <si>
    <t>1348º</t>
  </si>
  <si>
    <t>1349º</t>
  </si>
  <si>
    <t>1350º</t>
  </si>
  <si>
    <t>1351º</t>
  </si>
  <si>
    <t>1352º</t>
  </si>
  <si>
    <t>1353º</t>
  </si>
  <si>
    <t>1354º</t>
  </si>
  <si>
    <t>1355º</t>
  </si>
  <si>
    <t>1356º</t>
  </si>
  <si>
    <t>1357º</t>
  </si>
  <si>
    <t>1358º</t>
  </si>
  <si>
    <t>1359º</t>
  </si>
  <si>
    <t>1360º</t>
  </si>
  <si>
    <t>1361º</t>
  </si>
  <si>
    <t>1362º</t>
  </si>
  <si>
    <t>1363º</t>
  </si>
  <si>
    <t>1364º</t>
  </si>
  <si>
    <t>1365º</t>
  </si>
  <si>
    <t>1366º</t>
  </si>
  <si>
    <t>1367º</t>
  </si>
  <si>
    <t>1368º</t>
  </si>
  <si>
    <t>1369º</t>
  </si>
  <si>
    <t>1370º</t>
  </si>
  <si>
    <t>1371º</t>
  </si>
  <si>
    <t>1372º</t>
  </si>
  <si>
    <t>1373º</t>
  </si>
  <si>
    <t>1374º</t>
  </si>
  <si>
    <t>1375º</t>
  </si>
  <si>
    <t>1376º</t>
  </si>
  <si>
    <t>1377º</t>
  </si>
  <si>
    <t>1378º</t>
  </si>
  <si>
    <t>1379º</t>
  </si>
  <si>
    <t>1380º</t>
  </si>
  <si>
    <t>1381º</t>
  </si>
  <si>
    <t>1382º</t>
  </si>
  <si>
    <t>1383º</t>
  </si>
  <si>
    <t>1384º</t>
  </si>
  <si>
    <t>1385º</t>
  </si>
  <si>
    <t>1386º</t>
  </si>
  <si>
    <t>1387º</t>
  </si>
  <si>
    <t>1388º</t>
  </si>
  <si>
    <t>1389º</t>
  </si>
  <si>
    <t>1390º</t>
  </si>
  <si>
    <t>1391º</t>
  </si>
  <si>
    <t>1392º</t>
  </si>
  <si>
    <t>1393º</t>
  </si>
  <si>
    <t>1394º</t>
  </si>
  <si>
    <t>1395º</t>
  </si>
  <si>
    <t>1396º</t>
  </si>
  <si>
    <t>1397º</t>
  </si>
  <si>
    <t>1398º</t>
  </si>
  <si>
    <t>1399º</t>
  </si>
  <si>
    <t>1400º</t>
  </si>
  <si>
    <t>1401º</t>
  </si>
  <si>
    <t>1402º</t>
  </si>
  <si>
    <t>1403º</t>
  </si>
  <si>
    <t>1404º</t>
  </si>
  <si>
    <t>1405º</t>
  </si>
  <si>
    <t>1406º</t>
  </si>
  <si>
    <t>1407º</t>
  </si>
  <si>
    <t>1408º</t>
  </si>
  <si>
    <t>1409º</t>
  </si>
  <si>
    <t>1410º</t>
  </si>
  <si>
    <t>1411º</t>
  </si>
  <si>
    <t>1412º</t>
  </si>
  <si>
    <t>1413º</t>
  </si>
  <si>
    <t>1414º</t>
  </si>
  <si>
    <t>1415º</t>
  </si>
  <si>
    <t>1416º</t>
  </si>
  <si>
    <t>1417º</t>
  </si>
  <si>
    <t>1418º</t>
  </si>
  <si>
    <t>1419º</t>
  </si>
  <si>
    <t>1420º</t>
  </si>
  <si>
    <t>1421º</t>
  </si>
  <si>
    <t>1422º</t>
  </si>
  <si>
    <t>1423º</t>
  </si>
  <si>
    <t>1424º</t>
  </si>
  <si>
    <t>1425º</t>
  </si>
  <si>
    <t>1426º</t>
  </si>
  <si>
    <t>1427º</t>
  </si>
  <si>
    <t>1428º</t>
  </si>
  <si>
    <t>1429º</t>
  </si>
  <si>
    <t>1430º</t>
  </si>
  <si>
    <t>1431º</t>
  </si>
  <si>
    <t>1432º</t>
  </si>
  <si>
    <t>1433º</t>
  </si>
  <si>
    <t>1434º</t>
  </si>
  <si>
    <t>1435º</t>
  </si>
  <si>
    <t>1436º</t>
  </si>
  <si>
    <t>1437º</t>
  </si>
  <si>
    <t>1438º</t>
  </si>
  <si>
    <t>1439º</t>
  </si>
  <si>
    <t>1440º</t>
  </si>
  <si>
    <t>1441º</t>
  </si>
  <si>
    <t>1442º</t>
  </si>
  <si>
    <t>1443º</t>
  </si>
  <si>
    <t>1444º</t>
  </si>
  <si>
    <t>1445º</t>
  </si>
  <si>
    <t>1446º</t>
  </si>
  <si>
    <t>1447º</t>
  </si>
  <si>
    <t>1448º</t>
  </si>
  <si>
    <t>1449º</t>
  </si>
  <si>
    <t>1450º</t>
  </si>
  <si>
    <t>1451º</t>
  </si>
  <si>
    <t>1452º</t>
  </si>
  <si>
    <t>1453º</t>
  </si>
  <si>
    <t>1454º</t>
  </si>
  <si>
    <t>1455º</t>
  </si>
  <si>
    <t>1456º</t>
  </si>
  <si>
    <t>1457º</t>
  </si>
  <si>
    <t>1458º</t>
  </si>
  <si>
    <t>1459º</t>
  </si>
  <si>
    <t>1460º</t>
  </si>
  <si>
    <t>1461º</t>
  </si>
  <si>
    <t>1462º</t>
  </si>
  <si>
    <t>1463º</t>
  </si>
  <si>
    <t>1464º</t>
  </si>
  <si>
    <t>1465º</t>
  </si>
  <si>
    <t>1466º</t>
  </si>
  <si>
    <t>1467º</t>
  </si>
  <si>
    <t>1468º</t>
  </si>
  <si>
    <t>1469º</t>
  </si>
  <si>
    <t>1470º</t>
  </si>
  <si>
    <t>1471º</t>
  </si>
  <si>
    <t>1472º</t>
  </si>
  <si>
    <t>1473º</t>
  </si>
  <si>
    <t>1474º</t>
  </si>
  <si>
    <t>1475º</t>
  </si>
  <si>
    <t>1476º</t>
  </si>
  <si>
    <t>1477º</t>
  </si>
  <si>
    <t>1478º</t>
  </si>
  <si>
    <t>1479º</t>
  </si>
  <si>
    <t>1480º</t>
  </si>
  <si>
    <t>1481º</t>
  </si>
  <si>
    <t>1482º</t>
  </si>
  <si>
    <t>1483º</t>
  </si>
  <si>
    <t>1484º</t>
  </si>
  <si>
    <t>1485º</t>
  </si>
  <si>
    <t>1486º</t>
  </si>
  <si>
    <t>1487º</t>
  </si>
  <si>
    <t>1488º</t>
  </si>
  <si>
    <t>1489º</t>
  </si>
  <si>
    <t>1490º</t>
  </si>
  <si>
    <t>1491º</t>
  </si>
  <si>
    <t>1492º</t>
  </si>
  <si>
    <t>1493º</t>
  </si>
  <si>
    <t>1494º</t>
  </si>
  <si>
    <t>1495º</t>
  </si>
  <si>
    <t>1496º</t>
  </si>
  <si>
    <t>1497º</t>
  </si>
  <si>
    <t>1498º</t>
  </si>
  <si>
    <t>1499º</t>
  </si>
  <si>
    <t>1500º</t>
  </si>
  <si>
    <t>1501º</t>
  </si>
  <si>
    <t>1502º</t>
  </si>
  <si>
    <t>1503º</t>
  </si>
  <si>
    <t>1504º</t>
  </si>
  <si>
    <t>1505º</t>
  </si>
  <si>
    <t>1506º</t>
  </si>
  <si>
    <t>1507º</t>
  </si>
  <si>
    <t>1508º</t>
  </si>
  <si>
    <t>1509º</t>
  </si>
  <si>
    <t>1510º</t>
  </si>
  <si>
    <t>1511º</t>
  </si>
  <si>
    <t>1512º</t>
  </si>
  <si>
    <t>1513º</t>
  </si>
  <si>
    <t>1514º</t>
  </si>
  <si>
    <t>1515º</t>
  </si>
  <si>
    <t>1516º</t>
  </si>
  <si>
    <t>1517º</t>
  </si>
  <si>
    <t>1518º</t>
  </si>
  <si>
    <t>1519º</t>
  </si>
  <si>
    <t>1520º</t>
  </si>
  <si>
    <t>1521º</t>
  </si>
  <si>
    <t>1522º</t>
  </si>
  <si>
    <t>1523º</t>
  </si>
  <si>
    <t>1524º</t>
  </si>
  <si>
    <t>1525º</t>
  </si>
  <si>
    <t>1526º</t>
  </si>
  <si>
    <t>1527º</t>
  </si>
  <si>
    <t>1528º</t>
  </si>
  <si>
    <t>1529º</t>
  </si>
  <si>
    <t>1530º</t>
  </si>
  <si>
    <t>1531º</t>
  </si>
  <si>
    <t>1532º</t>
  </si>
  <si>
    <t>1533º</t>
  </si>
  <si>
    <t>1534º</t>
  </si>
  <si>
    <t>1535º</t>
  </si>
  <si>
    <t>1536º</t>
  </si>
  <si>
    <t>1537º</t>
  </si>
  <si>
    <t>1538º</t>
  </si>
  <si>
    <t>1539º</t>
  </si>
  <si>
    <t>1540º</t>
  </si>
  <si>
    <t>1541º</t>
  </si>
  <si>
    <t>1542º</t>
  </si>
  <si>
    <t>1543º</t>
  </si>
  <si>
    <t>1544º</t>
  </si>
  <si>
    <t>1545º</t>
  </si>
  <si>
    <t>1546º</t>
  </si>
  <si>
    <t>1547º</t>
  </si>
  <si>
    <t>1548º</t>
  </si>
  <si>
    <t>1549º</t>
  </si>
  <si>
    <t>1550º</t>
  </si>
  <si>
    <t>1551º</t>
  </si>
  <si>
    <t>1552º</t>
  </si>
  <si>
    <t>1553º</t>
  </si>
  <si>
    <t>1554º</t>
  </si>
  <si>
    <t>1555º</t>
  </si>
  <si>
    <t>1556º</t>
  </si>
  <si>
    <t>1557º</t>
  </si>
  <si>
    <t>1558º</t>
  </si>
  <si>
    <t>1559º</t>
  </si>
  <si>
    <t>1560º</t>
  </si>
  <si>
    <t>1561º</t>
  </si>
  <si>
    <t>1562º</t>
  </si>
  <si>
    <t>1563º</t>
  </si>
  <si>
    <t>1564º</t>
  </si>
  <si>
    <t>1565º</t>
  </si>
  <si>
    <t>1566º</t>
  </si>
  <si>
    <t>1567º</t>
  </si>
  <si>
    <t>1568º</t>
  </si>
  <si>
    <t>1569º</t>
  </si>
  <si>
    <t>1570º</t>
  </si>
  <si>
    <t>1571º</t>
  </si>
  <si>
    <t>1572º</t>
  </si>
  <si>
    <t>1573º</t>
  </si>
  <si>
    <t>1574º</t>
  </si>
  <si>
    <t>1575º</t>
  </si>
  <si>
    <t>1576º</t>
  </si>
  <si>
    <t>1577º</t>
  </si>
  <si>
    <t>1578º</t>
  </si>
  <si>
    <t>1579º</t>
  </si>
  <si>
    <t>1580º</t>
  </si>
  <si>
    <t>1581º</t>
  </si>
  <si>
    <t>1582º</t>
  </si>
  <si>
    <t>1583º</t>
  </si>
  <si>
    <t>1584º</t>
  </si>
  <si>
    <t>1585º</t>
  </si>
  <si>
    <t>1586º</t>
  </si>
  <si>
    <t>1587º</t>
  </si>
  <si>
    <t>1588º</t>
  </si>
  <si>
    <t>1589º</t>
  </si>
  <si>
    <t>1590º</t>
  </si>
  <si>
    <t>1591º</t>
  </si>
  <si>
    <t>1592º</t>
  </si>
  <si>
    <t>1593º</t>
  </si>
  <si>
    <t>1594º</t>
  </si>
  <si>
    <t>1595º</t>
  </si>
  <si>
    <t>1596º</t>
  </si>
  <si>
    <t>1597º</t>
  </si>
  <si>
    <t>1598º</t>
  </si>
  <si>
    <t>1599º</t>
  </si>
  <si>
    <t>1600º</t>
  </si>
  <si>
    <t>1601º</t>
  </si>
  <si>
    <t>1602º</t>
  </si>
  <si>
    <t>1603º</t>
  </si>
  <si>
    <t>1604º</t>
  </si>
  <si>
    <t>1605º</t>
  </si>
  <si>
    <t>1606º</t>
  </si>
  <si>
    <t>1607º</t>
  </si>
  <si>
    <t>1608º</t>
  </si>
  <si>
    <t>1609º</t>
  </si>
  <si>
    <t>1610º</t>
  </si>
  <si>
    <t>1611º</t>
  </si>
  <si>
    <t>1612º</t>
  </si>
  <si>
    <t>1613º</t>
  </si>
  <si>
    <t>1614º</t>
  </si>
  <si>
    <t>1615º</t>
  </si>
  <si>
    <t>1616º</t>
  </si>
  <si>
    <t>1617º</t>
  </si>
  <si>
    <t>1618º</t>
  </si>
  <si>
    <t>1619º</t>
  </si>
  <si>
    <t>1620º</t>
  </si>
  <si>
    <t>1621º</t>
  </si>
  <si>
    <t>1622º</t>
  </si>
  <si>
    <t>1623º</t>
  </si>
  <si>
    <t>1624º</t>
  </si>
  <si>
    <t>1625º</t>
  </si>
  <si>
    <t>1626º</t>
  </si>
  <si>
    <t>1627º</t>
  </si>
  <si>
    <t>1628º</t>
  </si>
  <si>
    <t>1629º</t>
  </si>
  <si>
    <t>1630º</t>
  </si>
  <si>
    <t>1631º</t>
  </si>
  <si>
    <t>1632º</t>
  </si>
  <si>
    <t>1633º</t>
  </si>
  <si>
    <t>1634º</t>
  </si>
  <si>
    <t>1635º</t>
  </si>
  <si>
    <t>1636º</t>
  </si>
  <si>
    <t>1637º</t>
  </si>
  <si>
    <t>1638º</t>
  </si>
  <si>
    <t>1639º</t>
  </si>
  <si>
    <t>1640º</t>
  </si>
  <si>
    <t>1641º</t>
  </si>
  <si>
    <t>1642º</t>
  </si>
  <si>
    <t>1643º</t>
  </si>
  <si>
    <t>1644º</t>
  </si>
  <si>
    <t>1645º</t>
  </si>
  <si>
    <t>1646º</t>
  </si>
  <si>
    <t>1647º</t>
  </si>
  <si>
    <t>1648º</t>
  </si>
  <si>
    <t>1649º</t>
  </si>
  <si>
    <t>1650º</t>
  </si>
  <si>
    <t>1651º</t>
  </si>
  <si>
    <t>1652º</t>
  </si>
  <si>
    <t>1653º</t>
  </si>
  <si>
    <t>1654º</t>
  </si>
  <si>
    <t>1655º</t>
  </si>
  <si>
    <t>1656º</t>
  </si>
  <si>
    <t>1657º</t>
  </si>
  <si>
    <t>1658º</t>
  </si>
  <si>
    <t>1659º</t>
  </si>
  <si>
    <t>1660º</t>
  </si>
  <si>
    <t>1661º</t>
  </si>
  <si>
    <t>1662º</t>
  </si>
  <si>
    <t>1663º</t>
  </si>
  <si>
    <t>1664º</t>
  </si>
  <si>
    <t>1665º</t>
  </si>
  <si>
    <t>1666º</t>
  </si>
  <si>
    <t>1667º</t>
  </si>
  <si>
    <t>1668º</t>
  </si>
  <si>
    <t>1669º</t>
  </si>
  <si>
    <t>1670º</t>
  </si>
  <si>
    <t>1671º</t>
  </si>
  <si>
    <t>1672º</t>
  </si>
  <si>
    <t>1673º</t>
  </si>
  <si>
    <t>1674º</t>
  </si>
  <si>
    <t>1675º</t>
  </si>
  <si>
    <t>1676º</t>
  </si>
  <si>
    <t>1677º</t>
  </si>
  <si>
    <t>1678º</t>
  </si>
  <si>
    <t>1679º</t>
  </si>
  <si>
    <t>1680º</t>
  </si>
  <si>
    <t>1681º</t>
  </si>
  <si>
    <t>1682º</t>
  </si>
  <si>
    <t>1683º</t>
  </si>
  <si>
    <t>1684º</t>
  </si>
  <si>
    <t>1685º</t>
  </si>
  <si>
    <t>1686º</t>
  </si>
  <si>
    <t>1687º</t>
  </si>
  <si>
    <t>1688º</t>
  </si>
  <si>
    <t>1689º</t>
  </si>
  <si>
    <t>1690º</t>
  </si>
  <si>
    <t>1691º</t>
  </si>
  <si>
    <t>1692º</t>
  </si>
  <si>
    <t>1693º</t>
  </si>
  <si>
    <t>1694º</t>
  </si>
  <si>
    <t>1695º</t>
  </si>
  <si>
    <t>1696º</t>
  </si>
  <si>
    <t>1697º</t>
  </si>
  <si>
    <t>1698º</t>
  </si>
  <si>
    <t>1699º</t>
  </si>
  <si>
    <t>1700º</t>
  </si>
  <si>
    <t>1701º</t>
  </si>
  <si>
    <t>1702º</t>
  </si>
  <si>
    <t>1703º</t>
  </si>
  <si>
    <t>1704º</t>
  </si>
  <si>
    <t>1705º</t>
  </si>
  <si>
    <t>1706º</t>
  </si>
  <si>
    <t>1707º</t>
  </si>
  <si>
    <t>1708º</t>
  </si>
  <si>
    <t>1709º</t>
  </si>
  <si>
    <t>1710º</t>
  </si>
  <si>
    <t>1711º</t>
  </si>
  <si>
    <t>1712º</t>
  </si>
  <si>
    <t>1713º</t>
  </si>
  <si>
    <t>1714º</t>
  </si>
  <si>
    <t>1715º</t>
  </si>
  <si>
    <t>1716º</t>
  </si>
  <si>
    <t>1717º</t>
  </si>
  <si>
    <t>1718º</t>
  </si>
  <si>
    <t>1719º</t>
  </si>
  <si>
    <t>1720º</t>
  </si>
  <si>
    <t>1721º</t>
  </si>
  <si>
    <t>1722º</t>
  </si>
  <si>
    <t>1723º</t>
  </si>
  <si>
    <t>1724º</t>
  </si>
  <si>
    <t>1725º</t>
  </si>
  <si>
    <t>1726º</t>
  </si>
  <si>
    <t>1727º</t>
  </si>
  <si>
    <t>1728º</t>
  </si>
  <si>
    <t>1729º</t>
  </si>
  <si>
    <t>1730º</t>
  </si>
  <si>
    <t>1731º</t>
  </si>
  <si>
    <t>1732º</t>
  </si>
  <si>
    <t>1733º</t>
  </si>
  <si>
    <t>1734º</t>
  </si>
  <si>
    <t>1735º</t>
  </si>
  <si>
    <t>1736º</t>
  </si>
  <si>
    <t>1737º</t>
  </si>
  <si>
    <t>1738º</t>
  </si>
  <si>
    <t>1739º</t>
  </si>
  <si>
    <t>1740º</t>
  </si>
  <si>
    <t>1741º</t>
  </si>
  <si>
    <t>1742º</t>
  </si>
  <si>
    <t>1743º</t>
  </si>
  <si>
    <t>1744º</t>
  </si>
  <si>
    <t>1745º</t>
  </si>
  <si>
    <t>1746º</t>
  </si>
  <si>
    <t>1747º</t>
  </si>
  <si>
    <t>1748º</t>
  </si>
  <si>
    <t>1749º</t>
  </si>
  <si>
    <t>1750º</t>
  </si>
  <si>
    <t>1751º</t>
  </si>
  <si>
    <t>1752º</t>
  </si>
  <si>
    <t>1753º</t>
  </si>
  <si>
    <t>1754º</t>
  </si>
  <si>
    <t>1755º</t>
  </si>
  <si>
    <t>1756º</t>
  </si>
  <si>
    <t>1757º</t>
  </si>
  <si>
    <t>1758º</t>
  </si>
  <si>
    <t>1759º</t>
  </si>
  <si>
    <t>1760º</t>
  </si>
  <si>
    <t>1761º</t>
  </si>
  <si>
    <t>1762º</t>
  </si>
  <si>
    <t>1763º</t>
  </si>
  <si>
    <t>1764º</t>
  </si>
  <si>
    <t>1765º</t>
  </si>
  <si>
    <t>1766º</t>
  </si>
  <si>
    <t>1767º</t>
  </si>
  <si>
    <t>1768º</t>
  </si>
  <si>
    <t>1769º</t>
  </si>
  <si>
    <t>1770º</t>
  </si>
  <si>
    <t>1771º</t>
  </si>
  <si>
    <t>1772º</t>
  </si>
  <si>
    <t>1773º</t>
  </si>
  <si>
    <t>1774º</t>
  </si>
  <si>
    <t>1775º</t>
  </si>
  <si>
    <t>1776º</t>
  </si>
  <si>
    <t>1777º</t>
  </si>
  <si>
    <t>1778º</t>
  </si>
  <si>
    <t>1779º</t>
  </si>
  <si>
    <t>1780º</t>
  </si>
  <si>
    <t>1781º</t>
  </si>
  <si>
    <t>1782º</t>
  </si>
  <si>
    <t>1783º</t>
  </si>
  <si>
    <t>1784º</t>
  </si>
  <si>
    <t>1785º</t>
  </si>
  <si>
    <t>1786º</t>
  </si>
  <si>
    <t>1787º</t>
  </si>
  <si>
    <t>1788º</t>
  </si>
  <si>
    <t>1789º</t>
  </si>
  <si>
    <t>1790º</t>
  </si>
  <si>
    <t>1791º</t>
  </si>
  <si>
    <t>1792º</t>
  </si>
  <si>
    <t>1793º</t>
  </si>
  <si>
    <t>1794º</t>
  </si>
  <si>
    <t>1795º</t>
  </si>
  <si>
    <t>1796º</t>
  </si>
  <si>
    <t>1797º</t>
  </si>
  <si>
    <t>1798º</t>
  </si>
  <si>
    <t>1799º</t>
  </si>
  <si>
    <t>1800º</t>
  </si>
  <si>
    <t>1801º</t>
  </si>
  <si>
    <t>1802º</t>
  </si>
  <si>
    <t>1803º</t>
  </si>
  <si>
    <t>1804º</t>
  </si>
  <si>
    <t>1805º</t>
  </si>
  <si>
    <t>1806º</t>
  </si>
  <si>
    <t>1807º</t>
  </si>
  <si>
    <t>1808º</t>
  </si>
  <si>
    <t>1809º</t>
  </si>
  <si>
    <t>1810º</t>
  </si>
  <si>
    <t>1811º</t>
  </si>
  <si>
    <t>1812º</t>
  </si>
  <si>
    <t>1813º</t>
  </si>
  <si>
    <t>1814º</t>
  </si>
  <si>
    <t>1815º</t>
  </si>
  <si>
    <t>1816º</t>
  </si>
  <si>
    <t>1817º</t>
  </si>
  <si>
    <t>1818º</t>
  </si>
  <si>
    <t>1819º</t>
  </si>
  <si>
    <t>1820º</t>
  </si>
  <si>
    <t>1821º</t>
  </si>
  <si>
    <t>1822º</t>
  </si>
  <si>
    <t>1823º</t>
  </si>
  <si>
    <t>1824º</t>
  </si>
  <si>
    <t>1825º</t>
  </si>
  <si>
    <t>1826º</t>
  </si>
  <si>
    <t>1827º</t>
  </si>
  <si>
    <t>1828º</t>
  </si>
  <si>
    <t>1829º</t>
  </si>
  <si>
    <t>1830º</t>
  </si>
  <si>
    <t>1831º</t>
  </si>
  <si>
    <t>1832º</t>
  </si>
  <si>
    <t>1833º</t>
  </si>
  <si>
    <t>1834º</t>
  </si>
  <si>
    <t>1835º</t>
  </si>
  <si>
    <t>1836º</t>
  </si>
  <si>
    <t>1837º</t>
  </si>
  <si>
    <t>1838º</t>
  </si>
  <si>
    <t>1839º</t>
  </si>
  <si>
    <t>1840º</t>
  </si>
  <si>
    <t>1841º</t>
  </si>
  <si>
    <t>1842º</t>
  </si>
  <si>
    <t>1843º</t>
  </si>
  <si>
    <t>1844º</t>
  </si>
  <si>
    <t>1845º</t>
  </si>
  <si>
    <t>1846º</t>
  </si>
  <si>
    <t>1847º</t>
  </si>
  <si>
    <t>1848º</t>
  </si>
  <si>
    <t>1849º</t>
  </si>
  <si>
    <t>1850º</t>
  </si>
  <si>
    <t>1851º</t>
  </si>
  <si>
    <t>1852º</t>
  </si>
  <si>
    <t>1853º</t>
  </si>
  <si>
    <t>1854º</t>
  </si>
  <si>
    <t>1855º</t>
  </si>
  <si>
    <t>1856º</t>
  </si>
  <si>
    <t>1857º</t>
  </si>
  <si>
    <t>1858º</t>
  </si>
  <si>
    <t>1859º</t>
  </si>
  <si>
    <t>1860º</t>
  </si>
  <si>
    <t>1861º</t>
  </si>
  <si>
    <t>1862º</t>
  </si>
  <si>
    <t>1863º</t>
  </si>
  <si>
    <t>1864º</t>
  </si>
  <si>
    <t>1865º</t>
  </si>
  <si>
    <t>1866º</t>
  </si>
  <si>
    <t>1867º</t>
  </si>
  <si>
    <t>1868º</t>
  </si>
  <si>
    <t>1869º</t>
  </si>
  <si>
    <t>1870º</t>
  </si>
  <si>
    <t>1871º</t>
  </si>
  <si>
    <t>1872º</t>
  </si>
  <si>
    <t>1873º</t>
  </si>
  <si>
    <t>1874º</t>
  </si>
  <si>
    <t>1875º</t>
  </si>
  <si>
    <t>1876º</t>
  </si>
  <si>
    <t>1877º</t>
  </si>
  <si>
    <t>1878º</t>
  </si>
  <si>
    <t>1879º</t>
  </si>
  <si>
    <t>1880º</t>
  </si>
  <si>
    <t>1881º</t>
  </si>
  <si>
    <t>1882º</t>
  </si>
  <si>
    <t>1883º</t>
  </si>
  <si>
    <t>1884º</t>
  </si>
  <si>
    <t>1885º</t>
  </si>
  <si>
    <t>1886º</t>
  </si>
  <si>
    <t>1887º</t>
  </si>
  <si>
    <t>1888º</t>
  </si>
  <si>
    <t>1889º</t>
  </si>
  <si>
    <t>1890º</t>
  </si>
  <si>
    <t>1891º</t>
  </si>
  <si>
    <t>1892º</t>
  </si>
  <si>
    <t>1893º</t>
  </si>
  <si>
    <t>1894º</t>
  </si>
  <si>
    <t>1895º</t>
  </si>
  <si>
    <t>1896º</t>
  </si>
  <si>
    <t>1897º</t>
  </si>
  <si>
    <t>1898º</t>
  </si>
  <si>
    <t>1899º</t>
  </si>
  <si>
    <t>1900º</t>
  </si>
  <si>
    <t>1901º</t>
  </si>
  <si>
    <t>1902º</t>
  </si>
  <si>
    <t>1903º</t>
  </si>
  <si>
    <t>1904º</t>
  </si>
  <si>
    <t>1905º</t>
  </si>
  <si>
    <t>1906º</t>
  </si>
  <si>
    <t>1907º</t>
  </si>
  <si>
    <t>1908º</t>
  </si>
  <si>
    <t>1909º</t>
  </si>
  <si>
    <t>1910º</t>
  </si>
  <si>
    <t>1911º</t>
  </si>
  <si>
    <t>1912º</t>
  </si>
  <si>
    <t>1913º</t>
  </si>
  <si>
    <t>1914º</t>
  </si>
  <si>
    <t>1915º</t>
  </si>
  <si>
    <t>1916º</t>
  </si>
  <si>
    <t>1917º</t>
  </si>
  <si>
    <t>1918º</t>
  </si>
  <si>
    <t>1919º</t>
  </si>
  <si>
    <t>1920º</t>
  </si>
  <si>
    <t>1921º</t>
  </si>
  <si>
    <t>1922º</t>
  </si>
  <si>
    <t>1923º</t>
  </si>
  <si>
    <t>1924º</t>
  </si>
  <si>
    <t>1925º</t>
  </si>
  <si>
    <t>1926º</t>
  </si>
  <si>
    <t>1927º</t>
  </si>
  <si>
    <t>1928º</t>
  </si>
  <si>
    <t>1929º</t>
  </si>
  <si>
    <t>1930º</t>
  </si>
  <si>
    <t>1931º</t>
  </si>
  <si>
    <t>1932º</t>
  </si>
  <si>
    <t>1933º</t>
  </si>
  <si>
    <t>1934º</t>
  </si>
  <si>
    <t>1935º</t>
  </si>
  <si>
    <t>1936º</t>
  </si>
  <si>
    <t>1937º</t>
  </si>
  <si>
    <t>1938º</t>
  </si>
  <si>
    <t>1939º</t>
  </si>
  <si>
    <t>1940º</t>
  </si>
  <si>
    <t>1941º</t>
  </si>
  <si>
    <t>1942º</t>
  </si>
  <si>
    <t>1943º</t>
  </si>
  <si>
    <t>1944º</t>
  </si>
  <si>
    <t>1945º</t>
  </si>
  <si>
    <t>1946º</t>
  </si>
  <si>
    <t>1947º</t>
  </si>
  <si>
    <t>1948º</t>
  </si>
  <si>
    <t>1949º</t>
  </si>
  <si>
    <t>1950º</t>
  </si>
  <si>
    <t>1951º</t>
  </si>
  <si>
    <t>1952º</t>
  </si>
  <si>
    <t>1953º</t>
  </si>
  <si>
    <t>1954º</t>
  </si>
  <si>
    <t>1955º</t>
  </si>
  <si>
    <t>1956º</t>
  </si>
  <si>
    <t>1957º</t>
  </si>
  <si>
    <t>1958º</t>
  </si>
  <si>
    <t>1959º</t>
  </si>
  <si>
    <t>1960º</t>
  </si>
  <si>
    <t>1961º</t>
  </si>
  <si>
    <t>1962º</t>
  </si>
  <si>
    <t>1963º</t>
  </si>
  <si>
    <t>1964º</t>
  </si>
  <si>
    <t>1965º</t>
  </si>
  <si>
    <t>1966º</t>
  </si>
  <si>
    <t>1967º</t>
  </si>
  <si>
    <t>1968º</t>
  </si>
  <si>
    <t>1969º</t>
  </si>
  <si>
    <t>1970º</t>
  </si>
  <si>
    <t>1971º</t>
  </si>
  <si>
    <t>1972º</t>
  </si>
  <si>
    <t>1973º</t>
  </si>
  <si>
    <t>1974º</t>
  </si>
  <si>
    <t>1975º</t>
  </si>
  <si>
    <t>1976º</t>
  </si>
  <si>
    <t>1977º</t>
  </si>
  <si>
    <t>1978º</t>
  </si>
  <si>
    <t>1979º</t>
  </si>
  <si>
    <t>1980º</t>
  </si>
  <si>
    <t>1981º</t>
  </si>
  <si>
    <t>1982º</t>
  </si>
  <si>
    <t>1983º</t>
  </si>
  <si>
    <t>1984º</t>
  </si>
  <si>
    <t>1985º</t>
  </si>
  <si>
    <t>1986º</t>
  </si>
  <si>
    <t>1987º</t>
  </si>
  <si>
    <t>1988º</t>
  </si>
  <si>
    <t>1989º</t>
  </si>
  <si>
    <t>1990º</t>
  </si>
  <si>
    <t>1991º</t>
  </si>
  <si>
    <t>1992º</t>
  </si>
  <si>
    <t>1993º</t>
  </si>
  <si>
    <t>1994º</t>
  </si>
  <si>
    <t>1995º</t>
  </si>
  <si>
    <t>1996º</t>
  </si>
  <si>
    <t>1997º</t>
  </si>
  <si>
    <t>1998º</t>
  </si>
  <si>
    <t>1999º</t>
  </si>
  <si>
    <t>2000º</t>
  </si>
  <si>
    <t>2001º</t>
  </si>
  <si>
    <t>2002º</t>
  </si>
  <si>
    <t>2003º</t>
  </si>
  <si>
    <t>2004º</t>
  </si>
  <si>
    <t>2005º</t>
  </si>
  <si>
    <t>2006º</t>
  </si>
  <si>
    <t>2007º</t>
  </si>
  <si>
    <t>2008º</t>
  </si>
  <si>
    <t>2009º</t>
  </si>
  <si>
    <t>2010º</t>
  </si>
  <si>
    <t>2011º</t>
  </si>
  <si>
    <t>2012º</t>
  </si>
  <si>
    <t>2013º</t>
  </si>
  <si>
    <t>2014º</t>
  </si>
  <si>
    <t>2015º</t>
  </si>
  <si>
    <t>2016º</t>
  </si>
  <si>
    <t>2017º</t>
  </si>
  <si>
    <t>2018º</t>
  </si>
  <si>
    <t>2019º</t>
  </si>
  <si>
    <t>2020º</t>
  </si>
  <si>
    <t>2021º</t>
  </si>
  <si>
    <t>2022º</t>
  </si>
  <si>
    <t>2023º</t>
  </si>
  <si>
    <t>2024º</t>
  </si>
  <si>
    <t>2025º</t>
  </si>
  <si>
    <t>2026º</t>
  </si>
  <si>
    <t>2027º</t>
  </si>
  <si>
    <t>2028º</t>
  </si>
  <si>
    <t>2029º</t>
  </si>
  <si>
    <t>2030º</t>
  </si>
  <si>
    <t>2031º</t>
  </si>
  <si>
    <t>2032º</t>
  </si>
  <si>
    <t>2033º</t>
  </si>
  <si>
    <t>2034º</t>
  </si>
  <si>
    <t>2035º</t>
  </si>
  <si>
    <t>2036º</t>
  </si>
  <si>
    <t>2037º</t>
  </si>
  <si>
    <t>2038º</t>
  </si>
  <si>
    <t>2039º</t>
  </si>
  <si>
    <t>2040º</t>
  </si>
  <si>
    <t>2041º</t>
  </si>
  <si>
    <t>2042º</t>
  </si>
  <si>
    <t>2043º</t>
  </si>
  <si>
    <t>2044º</t>
  </si>
  <si>
    <t>2045º</t>
  </si>
  <si>
    <t>2046º</t>
  </si>
  <si>
    <t>2047º</t>
  </si>
  <si>
    <t>2048º</t>
  </si>
  <si>
    <t>2049º</t>
  </si>
  <si>
    <t>2050º</t>
  </si>
  <si>
    <t>2051º</t>
  </si>
  <si>
    <t>2052º</t>
  </si>
  <si>
    <t>2053º</t>
  </si>
  <si>
    <t>2054º</t>
  </si>
  <si>
    <t>2055º</t>
  </si>
  <si>
    <t>2056º</t>
  </si>
  <si>
    <t>2057º</t>
  </si>
  <si>
    <t>2058º</t>
  </si>
  <si>
    <t>2059º</t>
  </si>
  <si>
    <t>2060º</t>
  </si>
  <si>
    <t>2061º</t>
  </si>
  <si>
    <t>2062º</t>
  </si>
  <si>
    <t>2063º</t>
  </si>
  <si>
    <t>2064º</t>
  </si>
  <si>
    <t>2065º</t>
  </si>
  <si>
    <t>2066º</t>
  </si>
  <si>
    <t>2067º</t>
  </si>
  <si>
    <t>2068º</t>
  </si>
  <si>
    <t>2069º</t>
  </si>
  <si>
    <t>2070º</t>
  </si>
  <si>
    <t>2071º</t>
  </si>
  <si>
    <t>2072º</t>
  </si>
  <si>
    <t>2073º</t>
  </si>
  <si>
    <t>2074º</t>
  </si>
  <si>
    <t>2075º</t>
  </si>
  <si>
    <t>2076º</t>
  </si>
  <si>
    <t>2077º</t>
  </si>
  <si>
    <t>2078º</t>
  </si>
  <si>
    <t>2079º</t>
  </si>
  <si>
    <t>2080º</t>
  </si>
  <si>
    <t>2081º</t>
  </si>
  <si>
    <t>2082º</t>
  </si>
  <si>
    <t>2083º</t>
  </si>
  <si>
    <t>2084º</t>
  </si>
  <si>
    <t>2085º</t>
  </si>
  <si>
    <t>2086º</t>
  </si>
  <si>
    <t>2087º</t>
  </si>
  <si>
    <t>2088º</t>
  </si>
  <si>
    <t>2089º</t>
  </si>
  <si>
    <t>2090º</t>
  </si>
  <si>
    <t>2091º</t>
  </si>
  <si>
    <t>2092º</t>
  </si>
  <si>
    <t>2093º</t>
  </si>
  <si>
    <t>2094º</t>
  </si>
  <si>
    <t>2095º</t>
  </si>
  <si>
    <t>2096º</t>
  </si>
  <si>
    <t>2097º</t>
  </si>
  <si>
    <t>2098º</t>
  </si>
  <si>
    <t>2099º</t>
  </si>
  <si>
    <t>2100º</t>
  </si>
  <si>
    <t>2101º</t>
  </si>
  <si>
    <t>2102º</t>
  </si>
  <si>
    <t>2103º</t>
  </si>
  <si>
    <t>2104º</t>
  </si>
  <si>
    <t>2105º</t>
  </si>
  <si>
    <t>2106º</t>
  </si>
  <si>
    <t>2107º</t>
  </si>
  <si>
    <t>2108º</t>
  </si>
  <si>
    <t>2109º</t>
  </si>
  <si>
    <t>2110º</t>
  </si>
  <si>
    <t>2111º</t>
  </si>
  <si>
    <t>2112º</t>
  </si>
  <si>
    <t>2113º</t>
  </si>
  <si>
    <t>2114º</t>
  </si>
  <si>
    <t>2115º</t>
  </si>
  <si>
    <t>2116º</t>
  </si>
  <si>
    <t>2117º</t>
  </si>
  <si>
    <t>2118º</t>
  </si>
  <si>
    <t>2119º</t>
  </si>
  <si>
    <t>2120º</t>
  </si>
  <si>
    <t>2121º</t>
  </si>
  <si>
    <t>2122º</t>
  </si>
  <si>
    <t>2123º</t>
  </si>
  <si>
    <t>2124º</t>
  </si>
  <si>
    <t>2125º</t>
  </si>
  <si>
    <t>2126º</t>
  </si>
  <si>
    <t>2127º</t>
  </si>
  <si>
    <t>2128º</t>
  </si>
  <si>
    <t>2129º</t>
  </si>
  <si>
    <t>2130º</t>
  </si>
  <si>
    <t>2131º</t>
  </si>
  <si>
    <t>2132º</t>
  </si>
  <si>
    <t>2133º</t>
  </si>
  <si>
    <t>2134º</t>
  </si>
  <si>
    <t>2135º</t>
  </si>
  <si>
    <t>2136º</t>
  </si>
  <si>
    <t>2137º</t>
  </si>
  <si>
    <t>2138º</t>
  </si>
  <si>
    <t>2139º</t>
  </si>
  <si>
    <t>2140º</t>
  </si>
  <si>
    <t>2141º</t>
  </si>
  <si>
    <t>2142º</t>
  </si>
  <si>
    <t>2143º</t>
  </si>
  <si>
    <t>2144º</t>
  </si>
  <si>
    <t>2145º</t>
  </si>
  <si>
    <t>2146º</t>
  </si>
  <si>
    <t>2147º</t>
  </si>
  <si>
    <t>2148º</t>
  </si>
  <si>
    <t>2149º</t>
  </si>
  <si>
    <t>2150º</t>
  </si>
  <si>
    <t>2151º</t>
  </si>
  <si>
    <t>2152º</t>
  </si>
  <si>
    <t>2153º</t>
  </si>
  <si>
    <t>2154º</t>
  </si>
  <si>
    <t>2155º</t>
  </si>
  <si>
    <t>2156º</t>
  </si>
  <si>
    <t>2157º</t>
  </si>
  <si>
    <t>2158º</t>
  </si>
  <si>
    <t>2159º</t>
  </si>
  <si>
    <t>2160º</t>
  </si>
  <si>
    <t>2161º</t>
  </si>
  <si>
    <t>2162º</t>
  </si>
  <si>
    <t>2163º</t>
  </si>
  <si>
    <t>2164º</t>
  </si>
  <si>
    <t>2165º</t>
  </si>
  <si>
    <t>2166º</t>
  </si>
  <si>
    <t>2167º</t>
  </si>
  <si>
    <t>2168º</t>
  </si>
  <si>
    <t>2169º</t>
  </si>
  <si>
    <t>2170º</t>
  </si>
  <si>
    <t>2171º</t>
  </si>
  <si>
    <t>2172º</t>
  </si>
  <si>
    <t>2173º</t>
  </si>
  <si>
    <t>2174º</t>
  </si>
  <si>
    <t>2175º</t>
  </si>
  <si>
    <t>2176º</t>
  </si>
  <si>
    <t>2177º</t>
  </si>
  <si>
    <t>2178º</t>
  </si>
  <si>
    <t>2179º</t>
  </si>
  <si>
    <t>2180º</t>
  </si>
  <si>
    <t>2181º</t>
  </si>
  <si>
    <t>2182º</t>
  </si>
  <si>
    <t>2183º</t>
  </si>
  <si>
    <t>2184º</t>
  </si>
  <si>
    <t>2185º</t>
  </si>
  <si>
    <t>2186º</t>
  </si>
  <si>
    <t>2187º</t>
  </si>
  <si>
    <t>2188º</t>
  </si>
  <si>
    <t>2189º</t>
  </si>
  <si>
    <t>2190º</t>
  </si>
  <si>
    <t>2191º</t>
  </si>
  <si>
    <t>2192º</t>
  </si>
  <si>
    <t>2193º</t>
  </si>
  <si>
    <t>2194º</t>
  </si>
  <si>
    <t>2195º</t>
  </si>
  <si>
    <t>2196º</t>
  </si>
  <si>
    <t>2197º</t>
  </si>
  <si>
    <t>2198º</t>
  </si>
  <si>
    <t>2199º</t>
  </si>
  <si>
    <t>2200º</t>
  </si>
  <si>
    <t>2201º</t>
  </si>
  <si>
    <t>2202º</t>
  </si>
  <si>
    <t>2203º</t>
  </si>
  <si>
    <t>2204º</t>
  </si>
  <si>
    <t>2205º</t>
  </si>
  <si>
    <t>2206º</t>
  </si>
  <si>
    <t>2207º</t>
  </si>
  <si>
    <t>2208º</t>
  </si>
  <si>
    <t>2209º</t>
  </si>
  <si>
    <t>2210º</t>
  </si>
  <si>
    <t>2211º</t>
  </si>
  <si>
    <t>2212º</t>
  </si>
  <si>
    <t>2213º</t>
  </si>
  <si>
    <t>2214º</t>
  </si>
  <si>
    <t>2215º</t>
  </si>
  <si>
    <t>2216º</t>
  </si>
  <si>
    <t>2217º</t>
  </si>
  <si>
    <t>2218º</t>
  </si>
  <si>
    <t>2219º</t>
  </si>
  <si>
    <t>2220º</t>
  </si>
  <si>
    <t>2221º</t>
  </si>
  <si>
    <t>2222º</t>
  </si>
  <si>
    <t>2223º</t>
  </si>
  <si>
    <t>2224º</t>
  </si>
  <si>
    <t>2225º</t>
  </si>
  <si>
    <t>2226º</t>
  </si>
  <si>
    <t>2227º</t>
  </si>
  <si>
    <t>2228º</t>
  </si>
  <si>
    <t>2229º</t>
  </si>
  <si>
    <t>2230º</t>
  </si>
  <si>
    <t>2231º</t>
  </si>
  <si>
    <t>2232º</t>
  </si>
  <si>
    <t>2233º</t>
  </si>
  <si>
    <t>2234º</t>
  </si>
  <si>
    <t>2235º</t>
  </si>
  <si>
    <t>2236º</t>
  </si>
  <si>
    <t>2237º</t>
  </si>
  <si>
    <t>2238º</t>
  </si>
  <si>
    <t>2239º</t>
  </si>
  <si>
    <t>2240º</t>
  </si>
  <si>
    <t>2241º</t>
  </si>
  <si>
    <t>2242º</t>
  </si>
  <si>
    <t>2243º</t>
  </si>
  <si>
    <t>2244º</t>
  </si>
  <si>
    <t>2245º</t>
  </si>
  <si>
    <t>2246º</t>
  </si>
  <si>
    <t>2247º</t>
  </si>
  <si>
    <t>2248º</t>
  </si>
  <si>
    <t>2249º</t>
  </si>
  <si>
    <t>2250º</t>
  </si>
  <si>
    <t>2251º</t>
  </si>
  <si>
    <t>2252º</t>
  </si>
  <si>
    <t>2253º</t>
  </si>
  <si>
    <t>2254º</t>
  </si>
  <si>
    <t>2255º</t>
  </si>
  <si>
    <t>2256º</t>
  </si>
  <si>
    <t>2257º</t>
  </si>
  <si>
    <t>2258º</t>
  </si>
  <si>
    <t>2259º</t>
  </si>
  <si>
    <t>2260º</t>
  </si>
  <si>
    <t>2261º</t>
  </si>
  <si>
    <t>2262º</t>
  </si>
  <si>
    <t>2263º</t>
  </si>
  <si>
    <t>2264º</t>
  </si>
  <si>
    <t>2265º</t>
  </si>
  <si>
    <t>2266º</t>
  </si>
  <si>
    <t>2267º</t>
  </si>
  <si>
    <t>2268º</t>
  </si>
  <si>
    <t>2269º</t>
  </si>
  <si>
    <t>2270º</t>
  </si>
  <si>
    <t>2271º</t>
  </si>
  <si>
    <t>2272º</t>
  </si>
  <si>
    <t>2273º</t>
  </si>
  <si>
    <t>2274º</t>
  </si>
  <si>
    <t>2275º</t>
  </si>
  <si>
    <t>2276º</t>
  </si>
  <si>
    <t>2277º</t>
  </si>
  <si>
    <t>2278º</t>
  </si>
  <si>
    <t>2279º</t>
  </si>
  <si>
    <t>2280º</t>
  </si>
  <si>
    <t>2281º</t>
  </si>
  <si>
    <t>2282º</t>
  </si>
  <si>
    <t>2283º</t>
  </si>
  <si>
    <t>2284º</t>
  </si>
  <si>
    <t>2285º</t>
  </si>
  <si>
    <t>2286º</t>
  </si>
  <si>
    <t>2287º</t>
  </si>
  <si>
    <t>2288º</t>
  </si>
  <si>
    <t>2289º</t>
  </si>
  <si>
    <t>2290º</t>
  </si>
  <si>
    <t>2291º</t>
  </si>
  <si>
    <t>2292º</t>
  </si>
  <si>
    <t>2293º</t>
  </si>
  <si>
    <t>2294º</t>
  </si>
  <si>
    <t>2295º</t>
  </si>
  <si>
    <t>2296º</t>
  </si>
  <si>
    <t>2297º</t>
  </si>
  <si>
    <t>2298º</t>
  </si>
  <si>
    <t>2299º</t>
  </si>
  <si>
    <t>2300º</t>
  </si>
  <si>
    <t>2301º</t>
  </si>
  <si>
    <t>2302º</t>
  </si>
  <si>
    <t>2303º</t>
  </si>
  <si>
    <t>2304º</t>
  </si>
  <si>
    <t>2305º</t>
  </si>
  <si>
    <t>2306º</t>
  </si>
  <si>
    <t>2307º</t>
  </si>
  <si>
    <t>2308º</t>
  </si>
  <si>
    <t>2309º</t>
  </si>
  <si>
    <t>2310º</t>
  </si>
  <si>
    <t>2311º</t>
  </si>
  <si>
    <t>2312º</t>
  </si>
  <si>
    <t>2313º</t>
  </si>
  <si>
    <t>2314º</t>
  </si>
  <si>
    <t>2315º</t>
  </si>
  <si>
    <t>2316º</t>
  </si>
  <si>
    <t>2317º</t>
  </si>
  <si>
    <t>2318º</t>
  </si>
  <si>
    <t>2319º</t>
  </si>
  <si>
    <t>2320º</t>
  </si>
  <si>
    <t>2321º</t>
  </si>
  <si>
    <t>2322º</t>
  </si>
  <si>
    <t>2323º</t>
  </si>
  <si>
    <t>2324º</t>
  </si>
  <si>
    <t>2325º</t>
  </si>
  <si>
    <t>2326º</t>
  </si>
  <si>
    <t>2327º</t>
  </si>
  <si>
    <t>2328º</t>
  </si>
  <si>
    <t>2329º</t>
  </si>
  <si>
    <t>2330º</t>
  </si>
  <si>
    <t>2331º</t>
  </si>
  <si>
    <t>2332º</t>
  </si>
  <si>
    <t>2333º</t>
  </si>
  <si>
    <t>2334º</t>
  </si>
  <si>
    <t>2335º</t>
  </si>
  <si>
    <t>2336º</t>
  </si>
  <si>
    <t>2337º</t>
  </si>
  <si>
    <t>2338º</t>
  </si>
  <si>
    <t>2339º</t>
  </si>
  <si>
    <t>2340º</t>
  </si>
  <si>
    <t>2341º</t>
  </si>
  <si>
    <t>2342º</t>
  </si>
  <si>
    <t>2343º</t>
  </si>
  <si>
    <t>2344º</t>
  </si>
  <si>
    <t>2345º</t>
  </si>
  <si>
    <t>2346º</t>
  </si>
  <si>
    <t>2347º</t>
  </si>
  <si>
    <t>2348º</t>
  </si>
  <si>
    <t>2349º</t>
  </si>
  <si>
    <t>2350º</t>
  </si>
  <si>
    <t>2351º</t>
  </si>
  <si>
    <t>2352º</t>
  </si>
  <si>
    <t>2353º</t>
  </si>
  <si>
    <t>2354º</t>
  </si>
  <si>
    <t>2355º</t>
  </si>
  <si>
    <t>2356º</t>
  </si>
  <si>
    <t>2357º</t>
  </si>
  <si>
    <t>2358º</t>
  </si>
  <si>
    <t>2359º</t>
  </si>
  <si>
    <t>2360º</t>
  </si>
  <si>
    <t>2361º</t>
  </si>
  <si>
    <t>2362º</t>
  </si>
  <si>
    <t>2363º</t>
  </si>
  <si>
    <t>2364º</t>
  </si>
  <si>
    <t>2365º</t>
  </si>
  <si>
    <t>2366º</t>
  </si>
  <si>
    <t>2367º</t>
  </si>
  <si>
    <t>2368º</t>
  </si>
  <si>
    <t>2369º</t>
  </si>
  <si>
    <t>2370º</t>
  </si>
  <si>
    <t>2371º</t>
  </si>
  <si>
    <t>2372º</t>
  </si>
  <si>
    <t>2373º</t>
  </si>
  <si>
    <t>2374º</t>
  </si>
  <si>
    <t>2375º</t>
  </si>
  <si>
    <t>2376º</t>
  </si>
  <si>
    <t>2377º</t>
  </si>
  <si>
    <t>2378º</t>
  </si>
  <si>
    <t>2379º</t>
  </si>
  <si>
    <t>2380º</t>
  </si>
  <si>
    <t>2381º</t>
  </si>
  <si>
    <t>2382º</t>
  </si>
  <si>
    <t>2383º</t>
  </si>
  <si>
    <t>2384º</t>
  </si>
  <si>
    <t>2385º</t>
  </si>
  <si>
    <t>2386º</t>
  </si>
  <si>
    <t>2387º</t>
  </si>
  <si>
    <t>2388º</t>
  </si>
  <si>
    <t>2389º</t>
  </si>
  <si>
    <t>2390º</t>
  </si>
  <si>
    <t>2391º</t>
  </si>
  <si>
    <t>2392º</t>
  </si>
  <si>
    <t>2393º</t>
  </si>
  <si>
    <t>2394º</t>
  </si>
  <si>
    <t>2395º</t>
  </si>
  <si>
    <t>2396º</t>
  </si>
  <si>
    <t>2397º</t>
  </si>
  <si>
    <t>2398º</t>
  </si>
  <si>
    <t>2399º</t>
  </si>
  <si>
    <t>2400º</t>
  </si>
  <si>
    <t>2401º</t>
  </si>
  <si>
    <t>2402º</t>
  </si>
  <si>
    <t>2403º</t>
  </si>
  <si>
    <t>2404º</t>
  </si>
  <si>
    <t>2405º</t>
  </si>
  <si>
    <t>2406º</t>
  </si>
  <si>
    <t>2407º</t>
  </si>
  <si>
    <t>2408º</t>
  </si>
  <si>
    <t>2409º</t>
  </si>
  <si>
    <t>2410º</t>
  </si>
  <si>
    <t>2411º</t>
  </si>
  <si>
    <t>2412º</t>
  </si>
  <si>
    <t>2413º</t>
  </si>
  <si>
    <t>2414º</t>
  </si>
  <si>
    <t>2415º</t>
  </si>
  <si>
    <t>2416º</t>
  </si>
  <si>
    <t>2417º</t>
  </si>
  <si>
    <t>2418º</t>
  </si>
  <si>
    <t>2419º</t>
  </si>
  <si>
    <t>2420º</t>
  </si>
  <si>
    <t>2421º</t>
  </si>
  <si>
    <t>2422º</t>
  </si>
  <si>
    <t>2423º</t>
  </si>
  <si>
    <t>2424º</t>
  </si>
  <si>
    <t>2425º</t>
  </si>
  <si>
    <t>2426º</t>
  </si>
  <si>
    <t>2427º</t>
  </si>
  <si>
    <t>2428º</t>
  </si>
  <si>
    <t>2429º</t>
  </si>
  <si>
    <t>2430º</t>
  </si>
  <si>
    <t>2431º</t>
  </si>
  <si>
    <t>2432º</t>
  </si>
  <si>
    <t>2433º</t>
  </si>
  <si>
    <t>2434º</t>
  </si>
  <si>
    <t>2435º</t>
  </si>
  <si>
    <t>2436º</t>
  </si>
  <si>
    <t>2437º</t>
  </si>
  <si>
    <t>2438º</t>
  </si>
  <si>
    <t>2439º</t>
  </si>
  <si>
    <t>2440º</t>
  </si>
  <si>
    <t>2441º</t>
  </si>
  <si>
    <t>2442º</t>
  </si>
  <si>
    <t>2443º</t>
  </si>
  <si>
    <t>2444º</t>
  </si>
  <si>
    <t>2445º</t>
  </si>
  <si>
    <t>2446º</t>
  </si>
  <si>
    <t>2447º</t>
  </si>
  <si>
    <t>2448º</t>
  </si>
  <si>
    <t>2449º</t>
  </si>
  <si>
    <t>2450º</t>
  </si>
  <si>
    <t>2451º</t>
  </si>
  <si>
    <t>2452º</t>
  </si>
  <si>
    <t>2453º</t>
  </si>
  <si>
    <t>2454º</t>
  </si>
  <si>
    <t>2455º</t>
  </si>
  <si>
    <t>2456º</t>
  </si>
  <si>
    <t>2457º</t>
  </si>
  <si>
    <t>2458º</t>
  </si>
  <si>
    <t>2459º</t>
  </si>
  <si>
    <t>2460º</t>
  </si>
  <si>
    <t>2461º</t>
  </si>
  <si>
    <t>2462º</t>
  </si>
  <si>
    <t>2463º</t>
  </si>
  <si>
    <t>2464º</t>
  </si>
  <si>
    <t>2465º</t>
  </si>
  <si>
    <t>2466º</t>
  </si>
  <si>
    <t>2467º</t>
  </si>
  <si>
    <t>2468º</t>
  </si>
  <si>
    <t>2469º</t>
  </si>
  <si>
    <t>2470º</t>
  </si>
  <si>
    <t>2471º</t>
  </si>
  <si>
    <t>2472º</t>
  </si>
  <si>
    <t>2473º</t>
  </si>
  <si>
    <t>2474º</t>
  </si>
  <si>
    <t>2475º</t>
  </si>
  <si>
    <t>2476º</t>
  </si>
  <si>
    <t>2477º</t>
  </si>
  <si>
    <t>2478º</t>
  </si>
  <si>
    <t>2479º</t>
  </si>
  <si>
    <t>2480º</t>
  </si>
  <si>
    <t>2481º</t>
  </si>
  <si>
    <t>2482º</t>
  </si>
  <si>
    <t>2483º</t>
  </si>
  <si>
    <t>2484º</t>
  </si>
  <si>
    <t>2485º</t>
  </si>
  <si>
    <t>2486º</t>
  </si>
  <si>
    <t>2487º</t>
  </si>
  <si>
    <t>2488º</t>
  </si>
  <si>
    <t>2489º</t>
  </si>
  <si>
    <t>2490º</t>
  </si>
  <si>
    <t>2491º</t>
  </si>
  <si>
    <t>2492º</t>
  </si>
  <si>
    <t>2493º</t>
  </si>
  <si>
    <t>2494º</t>
  </si>
  <si>
    <t>2495º</t>
  </si>
  <si>
    <t>2496º</t>
  </si>
  <si>
    <t>2497º</t>
  </si>
  <si>
    <t>2498º</t>
  </si>
  <si>
    <t>2499º</t>
  </si>
  <si>
    <t>2500º</t>
  </si>
  <si>
    <t>2501º</t>
  </si>
  <si>
    <t>2502º</t>
  </si>
  <si>
    <t>2503º</t>
  </si>
  <si>
    <t>2504º</t>
  </si>
  <si>
    <t>2505º</t>
  </si>
  <si>
    <t>2506º</t>
  </si>
  <si>
    <t>2507º</t>
  </si>
  <si>
    <t>2508º</t>
  </si>
  <si>
    <t>2509º</t>
  </si>
  <si>
    <t>2510º</t>
  </si>
  <si>
    <t>2511º</t>
  </si>
  <si>
    <t>2512º</t>
  </si>
  <si>
    <t>2513º</t>
  </si>
  <si>
    <t>2514º</t>
  </si>
  <si>
    <t>2515º</t>
  </si>
  <si>
    <t>2516º</t>
  </si>
  <si>
    <t>2517º</t>
  </si>
  <si>
    <t>2518º</t>
  </si>
  <si>
    <t>2519º</t>
  </si>
  <si>
    <t>2520º</t>
  </si>
  <si>
    <t>2521º</t>
  </si>
  <si>
    <t>2522º</t>
  </si>
  <si>
    <t>2523º</t>
  </si>
  <si>
    <t>2524º</t>
  </si>
  <si>
    <t>2525º</t>
  </si>
  <si>
    <t>2526º</t>
  </si>
  <si>
    <t>2527º</t>
  </si>
  <si>
    <t>2528º</t>
  </si>
  <si>
    <t>2529º</t>
  </si>
  <si>
    <t>2530º</t>
  </si>
  <si>
    <t>2531º</t>
  </si>
  <si>
    <t>2532º</t>
  </si>
  <si>
    <t>2533º</t>
  </si>
  <si>
    <t>2534º</t>
  </si>
  <si>
    <t>2535º</t>
  </si>
  <si>
    <t>2536º</t>
  </si>
  <si>
    <t>2537º</t>
  </si>
  <si>
    <t>2538º</t>
  </si>
  <si>
    <t>2539º</t>
  </si>
  <si>
    <t>2540º</t>
  </si>
  <si>
    <t>2541º</t>
  </si>
  <si>
    <t>2542º</t>
  </si>
  <si>
    <t>2543º</t>
  </si>
  <si>
    <t>2544º</t>
  </si>
  <si>
    <t>2545º</t>
  </si>
  <si>
    <t>2546º</t>
  </si>
  <si>
    <t>2547º</t>
  </si>
  <si>
    <t>2548º</t>
  </si>
  <si>
    <t>2549º</t>
  </si>
  <si>
    <t>2550º</t>
  </si>
  <si>
    <t>2551º</t>
  </si>
  <si>
    <t>2552º</t>
  </si>
  <si>
    <t>2553º</t>
  </si>
  <si>
    <t>2554º</t>
  </si>
  <si>
    <t>2555º</t>
  </si>
  <si>
    <t>2556º</t>
  </si>
  <si>
    <t>2557º</t>
  </si>
  <si>
    <t>2558º</t>
  </si>
  <si>
    <t>2559º</t>
  </si>
  <si>
    <t>2560º</t>
  </si>
  <si>
    <t>2561º</t>
  </si>
  <si>
    <t>2562º</t>
  </si>
  <si>
    <t>2563º</t>
  </si>
  <si>
    <t>2564º</t>
  </si>
  <si>
    <t>2565º</t>
  </si>
  <si>
    <t>2566º</t>
  </si>
  <si>
    <t>2567º</t>
  </si>
  <si>
    <t>2568º</t>
  </si>
  <si>
    <t>2569º</t>
  </si>
  <si>
    <t>2570º</t>
  </si>
  <si>
    <t>2571º</t>
  </si>
  <si>
    <t>2572º</t>
  </si>
  <si>
    <t>2573º</t>
  </si>
  <si>
    <t>2574º</t>
  </si>
  <si>
    <t>2575º</t>
  </si>
  <si>
    <t>2576º</t>
  </si>
  <si>
    <t>2577º</t>
  </si>
  <si>
    <t>2578º</t>
  </si>
  <si>
    <t>2579º</t>
  </si>
  <si>
    <t>2580º</t>
  </si>
  <si>
    <t>2581º</t>
  </si>
  <si>
    <t>2582º</t>
  </si>
  <si>
    <t>2583º</t>
  </si>
  <si>
    <t>2584º</t>
  </si>
  <si>
    <t>2585º</t>
  </si>
  <si>
    <t>2586º</t>
  </si>
  <si>
    <t>2587º</t>
  </si>
  <si>
    <t>2588º</t>
  </si>
  <si>
    <t>2589º</t>
  </si>
  <si>
    <t>2590º</t>
  </si>
  <si>
    <t>2591º</t>
  </si>
  <si>
    <t>2592º</t>
  </si>
  <si>
    <t>2593º</t>
  </si>
  <si>
    <t>2594º</t>
  </si>
  <si>
    <t>2595º</t>
  </si>
  <si>
    <t>2596º</t>
  </si>
  <si>
    <t>2597º</t>
  </si>
  <si>
    <t>2598º</t>
  </si>
  <si>
    <t>2599º</t>
  </si>
  <si>
    <t>2600º</t>
  </si>
  <si>
    <t>2601º</t>
  </si>
  <si>
    <t>2602º</t>
  </si>
  <si>
    <t>2603º</t>
  </si>
  <si>
    <t>2604º</t>
  </si>
  <si>
    <t>2605º</t>
  </si>
  <si>
    <t>2606º</t>
  </si>
  <si>
    <t>2607º</t>
  </si>
  <si>
    <t>2608º</t>
  </si>
  <si>
    <t>2609º</t>
  </si>
  <si>
    <t>2610º</t>
  </si>
  <si>
    <t>2611º</t>
  </si>
  <si>
    <t>2612º</t>
  </si>
  <si>
    <t>2613º</t>
  </si>
  <si>
    <t>2614º</t>
  </si>
  <si>
    <t>2615º</t>
  </si>
  <si>
    <t>2616º</t>
  </si>
  <si>
    <t>2617º</t>
  </si>
  <si>
    <t>2618º</t>
  </si>
  <si>
    <t>2619º</t>
  </si>
  <si>
    <t>2620º</t>
  </si>
  <si>
    <t>2621º</t>
  </si>
  <si>
    <t>2622º</t>
  </si>
  <si>
    <t>2623º</t>
  </si>
  <si>
    <t>2624º</t>
  </si>
  <si>
    <t>2625º</t>
  </si>
  <si>
    <t>2626º</t>
  </si>
  <si>
    <t>2627º</t>
  </si>
  <si>
    <t>2628º</t>
  </si>
  <si>
    <t>2629º</t>
  </si>
  <si>
    <t>2630º</t>
  </si>
  <si>
    <t>2631º</t>
  </si>
  <si>
    <t>2632º</t>
  </si>
  <si>
    <t>2633º</t>
  </si>
  <si>
    <t>2634º</t>
  </si>
  <si>
    <t>2635º</t>
  </si>
  <si>
    <t>2636º</t>
  </si>
  <si>
    <t>2637º</t>
  </si>
  <si>
    <t>2638º</t>
  </si>
  <si>
    <t>2639º</t>
  </si>
  <si>
    <t>2640º</t>
  </si>
  <si>
    <t>2641º</t>
  </si>
  <si>
    <t>2642º</t>
  </si>
  <si>
    <t>2643º</t>
  </si>
  <si>
    <t>2644º</t>
  </si>
  <si>
    <t>2645º</t>
  </si>
  <si>
    <t>2646º</t>
  </si>
  <si>
    <t>2647º</t>
  </si>
  <si>
    <t>2648º</t>
  </si>
  <si>
    <t>2649º</t>
  </si>
  <si>
    <t>2650º</t>
  </si>
  <si>
    <t>2651º</t>
  </si>
  <si>
    <t>2652º</t>
  </si>
  <si>
    <t>2653º</t>
  </si>
  <si>
    <t>2654º</t>
  </si>
  <si>
    <t>2655º</t>
  </si>
  <si>
    <t>2656º</t>
  </si>
  <si>
    <t>2657º</t>
  </si>
  <si>
    <t>2658º</t>
  </si>
  <si>
    <t>2659º</t>
  </si>
  <si>
    <t>2660º</t>
  </si>
  <si>
    <t>2661º</t>
  </si>
  <si>
    <t>2662º</t>
  </si>
  <si>
    <t>2663º</t>
  </si>
  <si>
    <t>2664º</t>
  </si>
  <si>
    <t>2665º</t>
  </si>
  <si>
    <t>2666º</t>
  </si>
  <si>
    <t>2667º</t>
  </si>
  <si>
    <t>2668º</t>
  </si>
  <si>
    <t>2669º</t>
  </si>
  <si>
    <t>2670º</t>
  </si>
  <si>
    <t>2671º</t>
  </si>
  <si>
    <t>2672º</t>
  </si>
  <si>
    <t>2673º</t>
  </si>
  <si>
    <t>2674º</t>
  </si>
  <si>
    <t>2675º</t>
  </si>
  <si>
    <t>2676º</t>
  </si>
  <si>
    <t>2677º</t>
  </si>
  <si>
    <t>2678º</t>
  </si>
  <si>
    <t>2679º</t>
  </si>
  <si>
    <t>2680º</t>
  </si>
  <si>
    <t>2681º</t>
  </si>
  <si>
    <t>2682º</t>
  </si>
  <si>
    <t>2683º</t>
  </si>
  <si>
    <t>2684º</t>
  </si>
  <si>
    <t>2685º</t>
  </si>
  <si>
    <t>2686º</t>
  </si>
  <si>
    <t>2687º</t>
  </si>
  <si>
    <t>2688º</t>
  </si>
  <si>
    <t>2689º</t>
  </si>
  <si>
    <t>2690º</t>
  </si>
  <si>
    <t>2691º</t>
  </si>
  <si>
    <t>2692º</t>
  </si>
  <si>
    <t>2693º</t>
  </si>
  <si>
    <t>2694º</t>
  </si>
  <si>
    <t>2695º</t>
  </si>
  <si>
    <t>2696º</t>
  </si>
  <si>
    <t>2697º</t>
  </si>
  <si>
    <t>2698º</t>
  </si>
  <si>
    <t>2699º</t>
  </si>
  <si>
    <t>2700º</t>
  </si>
  <si>
    <t>2701º</t>
  </si>
  <si>
    <t>2702º</t>
  </si>
  <si>
    <t>2703º</t>
  </si>
  <si>
    <t>2704º</t>
  </si>
  <si>
    <t>2705º</t>
  </si>
  <si>
    <t>2706º</t>
  </si>
  <si>
    <t>2707º</t>
  </si>
  <si>
    <t>2708º</t>
  </si>
  <si>
    <t>2709º</t>
  </si>
  <si>
    <t>2710º</t>
  </si>
  <si>
    <t>2711º</t>
  </si>
  <si>
    <t>2712º</t>
  </si>
  <si>
    <t>2713º</t>
  </si>
  <si>
    <t>2714º</t>
  </si>
  <si>
    <t>2715º</t>
  </si>
  <si>
    <t>2716º</t>
  </si>
  <si>
    <t>2717º</t>
  </si>
  <si>
    <t>2718º</t>
  </si>
  <si>
    <t>2719º</t>
  </si>
  <si>
    <t>2720º</t>
  </si>
  <si>
    <t>2721º</t>
  </si>
  <si>
    <t>2722º</t>
  </si>
  <si>
    <t>2723º</t>
  </si>
  <si>
    <t>2724º</t>
  </si>
  <si>
    <t>2725º</t>
  </si>
  <si>
    <t>2726º</t>
  </si>
  <si>
    <t>2727º</t>
  </si>
  <si>
    <t>2728º</t>
  </si>
  <si>
    <t>2729º</t>
  </si>
  <si>
    <t>2730º</t>
  </si>
  <si>
    <t>2731º</t>
  </si>
  <si>
    <t>2732º</t>
  </si>
  <si>
    <t>2733º</t>
  </si>
  <si>
    <t>2734º</t>
  </si>
  <si>
    <t>2735º</t>
  </si>
  <si>
    <t>2736º</t>
  </si>
  <si>
    <t>2737º</t>
  </si>
  <si>
    <t>2738º</t>
  </si>
  <si>
    <t>2739º</t>
  </si>
  <si>
    <t>2740º</t>
  </si>
  <si>
    <t>2741º</t>
  </si>
  <si>
    <t>2742º</t>
  </si>
  <si>
    <t>2743º</t>
  </si>
  <si>
    <t>2744º</t>
  </si>
  <si>
    <t>2745º</t>
  </si>
  <si>
    <t>2746º</t>
  </si>
  <si>
    <t>2747º</t>
  </si>
  <si>
    <t>2748º</t>
  </si>
  <si>
    <t>2749º</t>
  </si>
  <si>
    <t>2750º</t>
  </si>
  <si>
    <t>2751º</t>
  </si>
  <si>
    <t>2752º</t>
  </si>
  <si>
    <t>2753º</t>
  </si>
  <si>
    <t>2754º</t>
  </si>
  <si>
    <t>2755º</t>
  </si>
  <si>
    <t>2756º</t>
  </si>
  <si>
    <t>2757º</t>
  </si>
  <si>
    <t>2758º</t>
  </si>
  <si>
    <t>2759º</t>
  </si>
  <si>
    <t>2760º</t>
  </si>
  <si>
    <t>2761º</t>
  </si>
  <si>
    <t>2762º</t>
  </si>
  <si>
    <t>2763º</t>
  </si>
  <si>
    <t>2764º</t>
  </si>
  <si>
    <t>2765º</t>
  </si>
  <si>
    <t>2766º</t>
  </si>
  <si>
    <t>2767º</t>
  </si>
  <si>
    <t>2768º</t>
  </si>
  <si>
    <t>2769º</t>
  </si>
  <si>
    <t>2770º</t>
  </si>
  <si>
    <t>2771º</t>
  </si>
  <si>
    <t>2772º</t>
  </si>
  <si>
    <t>2773º</t>
  </si>
  <si>
    <t>2774º</t>
  </si>
  <si>
    <t>2775º</t>
  </si>
  <si>
    <t>2776º</t>
  </si>
  <si>
    <t>2777º</t>
  </si>
  <si>
    <t>2778º</t>
  </si>
  <si>
    <t>2779º</t>
  </si>
  <si>
    <t>2780º</t>
  </si>
  <si>
    <t>2781º</t>
  </si>
  <si>
    <t>2782º</t>
  </si>
  <si>
    <t>2783º</t>
  </si>
  <si>
    <t>2784º</t>
  </si>
  <si>
    <t>2785º</t>
  </si>
  <si>
    <t>2786º</t>
  </si>
  <si>
    <t>2787º</t>
  </si>
  <si>
    <t>2788º</t>
  </si>
  <si>
    <t>2789º</t>
  </si>
  <si>
    <t>2790º</t>
  </si>
  <si>
    <t>2791º</t>
  </si>
  <si>
    <t>2792º</t>
  </si>
  <si>
    <t>2793º</t>
  </si>
  <si>
    <t>2794º</t>
  </si>
  <si>
    <t>2795º</t>
  </si>
  <si>
    <t>2796º</t>
  </si>
  <si>
    <t>2797º</t>
  </si>
  <si>
    <t>2798º</t>
  </si>
  <si>
    <t>2799º</t>
  </si>
  <si>
    <t>2800º</t>
  </si>
  <si>
    <t>2801º</t>
  </si>
  <si>
    <t>2802º</t>
  </si>
  <si>
    <t>2803º</t>
  </si>
  <si>
    <t>2804º</t>
  </si>
  <si>
    <t>2805º</t>
  </si>
  <si>
    <t>2806º</t>
  </si>
  <si>
    <t>2807º</t>
  </si>
  <si>
    <t>2808º</t>
  </si>
  <si>
    <t>2809º</t>
  </si>
  <si>
    <t>2810º</t>
  </si>
  <si>
    <t>2811º</t>
  </si>
  <si>
    <t>2812º</t>
  </si>
  <si>
    <t>2813º</t>
  </si>
  <si>
    <t>2814º</t>
  </si>
  <si>
    <t>2815º</t>
  </si>
  <si>
    <t>2816º</t>
  </si>
  <si>
    <t>2817º</t>
  </si>
  <si>
    <t>2818º</t>
  </si>
  <si>
    <t>2819º</t>
  </si>
  <si>
    <t>2820º</t>
  </si>
  <si>
    <t>2821º</t>
  </si>
  <si>
    <t>2822º</t>
  </si>
  <si>
    <t>2823º</t>
  </si>
  <si>
    <t>2824º</t>
  </si>
  <si>
    <t>2825º</t>
  </si>
  <si>
    <t>2826º</t>
  </si>
  <si>
    <t>2827º</t>
  </si>
  <si>
    <t>2828º</t>
  </si>
  <si>
    <t>2829º</t>
  </si>
  <si>
    <t>2830º</t>
  </si>
  <si>
    <t>2831º</t>
  </si>
  <si>
    <t>2832º</t>
  </si>
  <si>
    <t>2833º</t>
  </si>
  <si>
    <t>2834º</t>
  </si>
  <si>
    <t>2835º</t>
  </si>
  <si>
    <t>2836º</t>
  </si>
  <si>
    <t>2837º</t>
  </si>
  <si>
    <t>2838º</t>
  </si>
  <si>
    <t>2839º</t>
  </si>
  <si>
    <t>2840º</t>
  </si>
  <si>
    <t>2841º</t>
  </si>
  <si>
    <t>2842º</t>
  </si>
  <si>
    <t>2843º</t>
  </si>
  <si>
    <t>2844º</t>
  </si>
  <si>
    <t>2845º</t>
  </si>
  <si>
    <t>2846º</t>
  </si>
  <si>
    <t>2847º</t>
  </si>
  <si>
    <t>2848º</t>
  </si>
  <si>
    <t>2849º</t>
  </si>
  <si>
    <t>2850º</t>
  </si>
  <si>
    <t>2851º</t>
  </si>
  <si>
    <t>2852º</t>
  </si>
  <si>
    <t>2853º</t>
  </si>
  <si>
    <t>2854º</t>
  </si>
  <si>
    <t>2855º</t>
  </si>
  <si>
    <t>2856º</t>
  </si>
  <si>
    <t>2857º</t>
  </si>
  <si>
    <t>2858º</t>
  </si>
  <si>
    <t>2859º</t>
  </si>
  <si>
    <t>2860º</t>
  </si>
  <si>
    <t>2861º</t>
  </si>
  <si>
    <t>2862º</t>
  </si>
  <si>
    <t>2863º</t>
  </si>
  <si>
    <t>2864º</t>
  </si>
  <si>
    <t>2865º</t>
  </si>
  <si>
    <t>2866º</t>
  </si>
  <si>
    <t>2867º</t>
  </si>
  <si>
    <t>2868º</t>
  </si>
  <si>
    <t>2869º</t>
  </si>
  <si>
    <t>2870º</t>
  </si>
  <si>
    <t>2871º</t>
  </si>
  <si>
    <t>2872º</t>
  </si>
  <si>
    <t>2873º</t>
  </si>
  <si>
    <t>2874º</t>
  </si>
  <si>
    <t>2875º</t>
  </si>
  <si>
    <t>2876º</t>
  </si>
  <si>
    <t>2877º</t>
  </si>
  <si>
    <t>2878º</t>
  </si>
  <si>
    <t>2879º</t>
  </si>
  <si>
    <t>2880º</t>
  </si>
  <si>
    <t>2881º</t>
  </si>
  <si>
    <t>2882º</t>
  </si>
  <si>
    <t>2883º</t>
  </si>
  <si>
    <t>2884º</t>
  </si>
  <si>
    <t>2885º</t>
  </si>
  <si>
    <t>2886º</t>
  </si>
  <si>
    <t>2887º</t>
  </si>
  <si>
    <t>2888º</t>
  </si>
  <si>
    <t>2889º</t>
  </si>
  <si>
    <t>2890º</t>
  </si>
  <si>
    <t>2891º</t>
  </si>
  <si>
    <t>2892º</t>
  </si>
  <si>
    <t>2893º</t>
  </si>
  <si>
    <t>2894º</t>
  </si>
  <si>
    <t>2895º</t>
  </si>
  <si>
    <t>2896º</t>
  </si>
  <si>
    <t>2897º</t>
  </si>
  <si>
    <t>2898º</t>
  </si>
  <si>
    <t>2899º</t>
  </si>
  <si>
    <t>2900º</t>
  </si>
  <si>
    <t>2901º</t>
  </si>
  <si>
    <t>2902º</t>
  </si>
  <si>
    <t>2903º</t>
  </si>
  <si>
    <t>2904º</t>
  </si>
  <si>
    <t>2905º</t>
  </si>
  <si>
    <t>2906º</t>
  </si>
  <si>
    <t>2907º</t>
  </si>
  <si>
    <t>2908º</t>
  </si>
  <si>
    <t>2909º</t>
  </si>
  <si>
    <t>2910º</t>
  </si>
  <si>
    <t>2911º</t>
  </si>
  <si>
    <t>2912º</t>
  </si>
  <si>
    <t>2913º</t>
  </si>
  <si>
    <t>2914º</t>
  </si>
  <si>
    <t>2915º</t>
  </si>
  <si>
    <t>2916º</t>
  </si>
  <si>
    <t>2917º</t>
  </si>
  <si>
    <t>2918º</t>
  </si>
  <si>
    <t>2919º</t>
  </si>
  <si>
    <t>2920º</t>
  </si>
  <si>
    <t>2921º</t>
  </si>
  <si>
    <t>2922º</t>
  </si>
  <si>
    <t>2923º</t>
  </si>
  <si>
    <t>2924º</t>
  </si>
  <si>
    <t>2925º</t>
  </si>
  <si>
    <t>2926º</t>
  </si>
  <si>
    <t>2927º</t>
  </si>
  <si>
    <t>2928º</t>
  </si>
  <si>
    <t>2929º</t>
  </si>
  <si>
    <t>2930º</t>
  </si>
  <si>
    <t>2931º</t>
  </si>
  <si>
    <t>2932º</t>
  </si>
  <si>
    <t>2933º</t>
  </si>
  <si>
    <t>2934º</t>
  </si>
  <si>
    <t>2935º</t>
  </si>
  <si>
    <t>2936º</t>
  </si>
  <si>
    <t>2937º</t>
  </si>
  <si>
    <t>2938º</t>
  </si>
  <si>
    <t>2939º</t>
  </si>
  <si>
    <t>2940º</t>
  </si>
  <si>
    <t>2941º</t>
  </si>
  <si>
    <t>2942º</t>
  </si>
  <si>
    <t>2943º</t>
  </si>
  <si>
    <t>2944º</t>
  </si>
  <si>
    <t>2945º</t>
  </si>
  <si>
    <t>2946º</t>
  </si>
  <si>
    <t>2947º</t>
  </si>
  <si>
    <t>2948º</t>
  </si>
  <si>
    <t>2949º</t>
  </si>
  <si>
    <t>2950º</t>
  </si>
  <si>
    <t>2951º</t>
  </si>
  <si>
    <t>2952º</t>
  </si>
  <si>
    <t>2953º</t>
  </si>
  <si>
    <t>2954º</t>
  </si>
  <si>
    <t>2955º</t>
  </si>
  <si>
    <t>2956º</t>
  </si>
  <si>
    <t>2957º</t>
  </si>
  <si>
    <t>2958º</t>
  </si>
  <si>
    <t>2959º</t>
  </si>
  <si>
    <t>2960º</t>
  </si>
  <si>
    <t>2961º</t>
  </si>
  <si>
    <t>2962º</t>
  </si>
  <si>
    <t>2963º</t>
  </si>
  <si>
    <t>2964º</t>
  </si>
  <si>
    <t>2965º</t>
  </si>
  <si>
    <t>2966º</t>
  </si>
  <si>
    <t>2967º</t>
  </si>
  <si>
    <t>2968º</t>
  </si>
  <si>
    <t>2969º</t>
  </si>
  <si>
    <t>2970º</t>
  </si>
  <si>
    <t>2971º</t>
  </si>
  <si>
    <t>2972º</t>
  </si>
  <si>
    <t>2973º</t>
  </si>
  <si>
    <t>2974º</t>
  </si>
  <si>
    <t>2975º</t>
  </si>
  <si>
    <t>2976º</t>
  </si>
  <si>
    <t>2977º</t>
  </si>
  <si>
    <t>2978º</t>
  </si>
  <si>
    <t>2979º</t>
  </si>
  <si>
    <t>2980º</t>
  </si>
  <si>
    <t>2981º</t>
  </si>
  <si>
    <t>2982º</t>
  </si>
  <si>
    <t>2983º</t>
  </si>
  <si>
    <t>2984º</t>
  </si>
  <si>
    <t>2985º</t>
  </si>
  <si>
    <t>2986º</t>
  </si>
  <si>
    <t>2987º</t>
  </si>
  <si>
    <t>2988º</t>
  </si>
  <si>
    <t>2989º</t>
  </si>
  <si>
    <t>2990º</t>
  </si>
  <si>
    <t>2991º</t>
  </si>
  <si>
    <t>2992º</t>
  </si>
  <si>
    <t>2993º</t>
  </si>
  <si>
    <t>2994º</t>
  </si>
  <si>
    <t>2995º</t>
  </si>
  <si>
    <t>2996º</t>
  </si>
  <si>
    <t>2997º</t>
  </si>
  <si>
    <t>2998º</t>
  </si>
  <si>
    <t>2999º</t>
  </si>
  <si>
    <t>3000º</t>
  </si>
  <si>
    <t>3001º</t>
  </si>
  <si>
    <t>3002º</t>
  </si>
  <si>
    <t>3003º</t>
  </si>
  <si>
    <t>3004º</t>
  </si>
  <si>
    <t>3005º</t>
  </si>
  <si>
    <t>3006º</t>
  </si>
  <si>
    <t>3007º</t>
  </si>
  <si>
    <t>3008º</t>
  </si>
  <si>
    <t>3009º</t>
  </si>
  <si>
    <t>3010º</t>
  </si>
  <si>
    <t>3011º</t>
  </si>
  <si>
    <t>3012º</t>
  </si>
  <si>
    <t>3013º</t>
  </si>
  <si>
    <t>3014º</t>
  </si>
  <si>
    <t>3015º</t>
  </si>
  <si>
    <t>3016º</t>
  </si>
  <si>
    <t>3017º</t>
  </si>
  <si>
    <t>3018º</t>
  </si>
  <si>
    <t>3019º</t>
  </si>
  <si>
    <t>3020º</t>
  </si>
  <si>
    <t>3021º</t>
  </si>
  <si>
    <t>3022º</t>
  </si>
  <si>
    <t>3023º</t>
  </si>
  <si>
    <t>3024º</t>
  </si>
  <si>
    <t>3025º</t>
  </si>
  <si>
    <t>3026º</t>
  </si>
  <si>
    <t>3027º</t>
  </si>
  <si>
    <t>3028º</t>
  </si>
  <si>
    <t>3029º</t>
  </si>
  <si>
    <t>3030º</t>
  </si>
  <si>
    <t>3031º</t>
  </si>
  <si>
    <t>3032º</t>
  </si>
  <si>
    <t>3033º</t>
  </si>
  <si>
    <t>3034º</t>
  </si>
  <si>
    <t>3035º</t>
  </si>
  <si>
    <t>3036º</t>
  </si>
  <si>
    <t>3037º</t>
  </si>
  <si>
    <t>3038º</t>
  </si>
  <si>
    <t>3039º</t>
  </si>
  <si>
    <t>3040º</t>
  </si>
  <si>
    <t>3041º</t>
  </si>
  <si>
    <t>3042º</t>
  </si>
  <si>
    <t>3043º</t>
  </si>
  <si>
    <t>3044º</t>
  </si>
  <si>
    <t>3045º</t>
  </si>
  <si>
    <t>3046º</t>
  </si>
  <si>
    <t>3047º</t>
  </si>
  <si>
    <t>3048º</t>
  </si>
  <si>
    <t>3049º</t>
  </si>
  <si>
    <t>3050º</t>
  </si>
  <si>
    <t>3051º</t>
  </si>
  <si>
    <t>3052º</t>
  </si>
  <si>
    <t>3053º</t>
  </si>
  <si>
    <t>3054º</t>
  </si>
  <si>
    <t>3055º</t>
  </si>
  <si>
    <t>3056º</t>
  </si>
  <si>
    <t>3057º</t>
  </si>
  <si>
    <t>3058º</t>
  </si>
  <si>
    <t>3059º</t>
  </si>
  <si>
    <t>3060º</t>
  </si>
  <si>
    <t>3061º</t>
  </si>
  <si>
    <t>3062º</t>
  </si>
  <si>
    <t>3063º</t>
  </si>
  <si>
    <t>3064º</t>
  </si>
  <si>
    <t>3065º</t>
  </si>
  <si>
    <t>3066º</t>
  </si>
  <si>
    <t>3067º</t>
  </si>
  <si>
    <t>3068º</t>
  </si>
  <si>
    <t>3069º</t>
  </si>
  <si>
    <t>3070º</t>
  </si>
  <si>
    <t>3071º</t>
  </si>
  <si>
    <t>3072º</t>
  </si>
  <si>
    <t>3073º</t>
  </si>
  <si>
    <t>3074º</t>
  </si>
  <si>
    <t>3075º</t>
  </si>
  <si>
    <t>3076º</t>
  </si>
  <si>
    <t>3077º</t>
  </si>
  <si>
    <t>3078º</t>
  </si>
  <si>
    <t>3079º</t>
  </si>
  <si>
    <t>3080º</t>
  </si>
  <si>
    <t>3081º</t>
  </si>
  <si>
    <t>3082º</t>
  </si>
  <si>
    <t>3083º</t>
  </si>
  <si>
    <t>3084º</t>
  </si>
  <si>
    <t>3085º</t>
  </si>
  <si>
    <t>3086º</t>
  </si>
  <si>
    <t>3087º</t>
  </si>
  <si>
    <t>3088º</t>
  </si>
  <si>
    <t>3089º</t>
  </si>
  <si>
    <t>3090º</t>
  </si>
  <si>
    <t>3091º</t>
  </si>
  <si>
    <t>3092º</t>
  </si>
  <si>
    <t>3093º</t>
  </si>
  <si>
    <t>3094º</t>
  </si>
  <si>
    <t>3095º</t>
  </si>
  <si>
    <t>3096º</t>
  </si>
  <si>
    <t>3097º</t>
  </si>
  <si>
    <t>3098º</t>
  </si>
  <si>
    <t>3099º</t>
  </si>
  <si>
    <t>3100º</t>
  </si>
  <si>
    <t>3101º</t>
  </si>
  <si>
    <t>3102º</t>
  </si>
  <si>
    <t>3103º</t>
  </si>
  <si>
    <t>3104º</t>
  </si>
  <si>
    <t>3105º</t>
  </si>
  <si>
    <t>3106º</t>
  </si>
  <si>
    <t>3107º</t>
  </si>
  <si>
    <t>3108º</t>
  </si>
  <si>
    <t>3109º</t>
  </si>
  <si>
    <t>3110º</t>
  </si>
  <si>
    <t>3111º</t>
  </si>
  <si>
    <t>3112º</t>
  </si>
  <si>
    <t>3113º</t>
  </si>
  <si>
    <t>3114º</t>
  </si>
  <si>
    <t>3115º</t>
  </si>
  <si>
    <t>3116º</t>
  </si>
  <si>
    <t>3117º</t>
  </si>
  <si>
    <t>3118º</t>
  </si>
  <si>
    <t>3119º</t>
  </si>
  <si>
    <t>3120º</t>
  </si>
  <si>
    <t>3121º</t>
  </si>
  <si>
    <t>3122º</t>
  </si>
  <si>
    <t>3123º</t>
  </si>
  <si>
    <t>3124º</t>
  </si>
  <si>
    <t>3125º</t>
  </si>
  <si>
    <t>3126º</t>
  </si>
  <si>
    <t>3127º</t>
  </si>
  <si>
    <t>3128º</t>
  </si>
  <si>
    <t>3129º</t>
  </si>
  <si>
    <t>3130º</t>
  </si>
  <si>
    <t>3131º</t>
  </si>
  <si>
    <t>3132º</t>
  </si>
  <si>
    <t>3133º</t>
  </si>
  <si>
    <t>3134º</t>
  </si>
  <si>
    <t>3135º</t>
  </si>
  <si>
    <t>3136º</t>
  </si>
  <si>
    <t>3137º</t>
  </si>
  <si>
    <t>3138º</t>
  </si>
  <si>
    <t>3139º</t>
  </si>
  <si>
    <t>3140º</t>
  </si>
  <si>
    <t>3141º</t>
  </si>
  <si>
    <t>3142º</t>
  </si>
  <si>
    <t>3143º</t>
  </si>
  <si>
    <t>3144º</t>
  </si>
  <si>
    <t>3145º</t>
  </si>
  <si>
    <t>3146º</t>
  </si>
  <si>
    <t>3147º</t>
  </si>
  <si>
    <t>3148º</t>
  </si>
  <si>
    <t>3149º</t>
  </si>
  <si>
    <t>3150º</t>
  </si>
  <si>
    <t>3151º</t>
  </si>
  <si>
    <t>3152º</t>
  </si>
  <si>
    <t>3153º</t>
  </si>
  <si>
    <t>3154º</t>
  </si>
  <si>
    <t>3155º</t>
  </si>
  <si>
    <t>3156º</t>
  </si>
  <si>
    <t>3157º</t>
  </si>
  <si>
    <t>3158º</t>
  </si>
  <si>
    <t>3159º</t>
  </si>
  <si>
    <t>3160º</t>
  </si>
  <si>
    <t>3161º</t>
  </si>
  <si>
    <t>3162º</t>
  </si>
  <si>
    <t>3163º</t>
  </si>
  <si>
    <t>3164º</t>
  </si>
  <si>
    <t>3165º</t>
  </si>
  <si>
    <t>3166º</t>
  </si>
  <si>
    <t>3167º</t>
  </si>
  <si>
    <t>3168º</t>
  </si>
  <si>
    <t>3169º</t>
  </si>
  <si>
    <t>3170º</t>
  </si>
  <si>
    <t>3171º</t>
  </si>
  <si>
    <t>3172º</t>
  </si>
  <si>
    <t>3173º</t>
  </si>
  <si>
    <t>3174º</t>
  </si>
  <si>
    <t>3175º</t>
  </si>
  <si>
    <t>3176º</t>
  </si>
  <si>
    <t>3177º</t>
  </si>
  <si>
    <t>3178º</t>
  </si>
  <si>
    <t>3179º</t>
  </si>
  <si>
    <t>3180º</t>
  </si>
  <si>
    <t>3181º</t>
  </si>
  <si>
    <t>3182º</t>
  </si>
  <si>
    <t>3183º</t>
  </si>
  <si>
    <t>3184º</t>
  </si>
  <si>
    <t>3185º</t>
  </si>
  <si>
    <t>3186º</t>
  </si>
  <si>
    <t>3187º</t>
  </si>
  <si>
    <t>3188º</t>
  </si>
  <si>
    <t>3189º</t>
  </si>
  <si>
    <t>3190º</t>
  </si>
  <si>
    <t>3191º</t>
  </si>
  <si>
    <t>3192º</t>
  </si>
  <si>
    <t>3193º</t>
  </si>
  <si>
    <t>3194º</t>
  </si>
  <si>
    <t>3195º</t>
  </si>
  <si>
    <t>3196º</t>
  </si>
  <si>
    <t>3197º</t>
  </si>
  <si>
    <t>3198º</t>
  </si>
  <si>
    <t>3199º</t>
  </si>
  <si>
    <t>3200º</t>
  </si>
  <si>
    <t>3201º</t>
  </si>
  <si>
    <t>3202º</t>
  </si>
  <si>
    <t>3203º</t>
  </si>
  <si>
    <t>3204º</t>
  </si>
  <si>
    <t>3205º</t>
  </si>
  <si>
    <t>3206º</t>
  </si>
  <si>
    <t>3207º</t>
  </si>
  <si>
    <t>3208º</t>
  </si>
  <si>
    <t>3209º</t>
  </si>
  <si>
    <t>3210º</t>
  </si>
  <si>
    <t>3211º</t>
  </si>
  <si>
    <t>3212º</t>
  </si>
  <si>
    <t>3213º</t>
  </si>
  <si>
    <t>3214º</t>
  </si>
  <si>
    <t>3215º</t>
  </si>
  <si>
    <t>3216º</t>
  </si>
  <si>
    <t>3217º</t>
  </si>
  <si>
    <t>3218º</t>
  </si>
  <si>
    <t>3219º</t>
  </si>
  <si>
    <t>3220º</t>
  </si>
  <si>
    <t>3221º</t>
  </si>
  <si>
    <t>3222º</t>
  </si>
  <si>
    <t>3223º</t>
  </si>
  <si>
    <t>3224º</t>
  </si>
  <si>
    <t>3225º</t>
  </si>
  <si>
    <t>3226º</t>
  </si>
  <si>
    <t>3227º</t>
  </si>
  <si>
    <t>3228º</t>
  </si>
  <si>
    <t>3229º</t>
  </si>
  <si>
    <t>3230º</t>
  </si>
  <si>
    <t>3231º</t>
  </si>
  <si>
    <t>3232º</t>
  </si>
  <si>
    <t>3233º</t>
  </si>
  <si>
    <t>3234º</t>
  </si>
  <si>
    <t>3235º</t>
  </si>
  <si>
    <t>3236º</t>
  </si>
  <si>
    <t>3237º</t>
  </si>
  <si>
    <t>3238º</t>
  </si>
  <si>
    <t>3239º</t>
  </si>
  <si>
    <t>3240º</t>
  </si>
  <si>
    <t>3241º</t>
  </si>
  <si>
    <t>3242º</t>
  </si>
  <si>
    <t>3243º</t>
  </si>
  <si>
    <t>3244º</t>
  </si>
  <si>
    <t>3245º</t>
  </si>
  <si>
    <t>3246º</t>
  </si>
  <si>
    <t>3247º</t>
  </si>
  <si>
    <t>3248º</t>
  </si>
  <si>
    <t>3249º</t>
  </si>
  <si>
    <t>3250º</t>
  </si>
  <si>
    <t>3251º</t>
  </si>
  <si>
    <t>3252º</t>
  </si>
  <si>
    <t>3253º</t>
  </si>
  <si>
    <t>3254º</t>
  </si>
  <si>
    <t>3255º</t>
  </si>
  <si>
    <t>3256º</t>
  </si>
  <si>
    <t>3257º</t>
  </si>
  <si>
    <t>3258º</t>
  </si>
  <si>
    <t>3259º</t>
  </si>
  <si>
    <t>3260º</t>
  </si>
  <si>
    <t>3261º</t>
  </si>
  <si>
    <t>3262º</t>
  </si>
  <si>
    <t>3263º</t>
  </si>
  <si>
    <t>3264º</t>
  </si>
  <si>
    <t>3265º</t>
  </si>
  <si>
    <t>3266º</t>
  </si>
  <si>
    <t>3267º</t>
  </si>
  <si>
    <t>3268º</t>
  </si>
  <si>
    <t>3269º</t>
  </si>
  <si>
    <t>3270º</t>
  </si>
  <si>
    <t>3271º</t>
  </si>
  <si>
    <t>3272º</t>
  </si>
  <si>
    <t>3273º</t>
  </si>
  <si>
    <t>3274º</t>
  </si>
  <si>
    <t>3275º</t>
  </si>
  <si>
    <t>3276º</t>
  </si>
  <si>
    <t>3277º</t>
  </si>
  <si>
    <t>3278º</t>
  </si>
  <si>
    <t>3279º</t>
  </si>
  <si>
    <t>3280º</t>
  </si>
  <si>
    <t>3281º</t>
  </si>
  <si>
    <t>3282º</t>
  </si>
  <si>
    <t>3283º</t>
  </si>
  <si>
    <t>3284º</t>
  </si>
  <si>
    <t>3285º</t>
  </si>
  <si>
    <t>3286º</t>
  </si>
  <si>
    <t>3287º</t>
  </si>
  <si>
    <t>3288º</t>
  </si>
  <si>
    <t>3289º</t>
  </si>
  <si>
    <t>3290º</t>
  </si>
  <si>
    <t>3291º</t>
  </si>
  <si>
    <t>3292º</t>
  </si>
  <si>
    <t>3293º</t>
  </si>
  <si>
    <t>3294º</t>
  </si>
  <si>
    <t>3295º</t>
  </si>
  <si>
    <t>3296º</t>
  </si>
  <si>
    <t>3297º</t>
  </si>
  <si>
    <t>3298º</t>
  </si>
  <si>
    <t>3299º</t>
  </si>
  <si>
    <t>3300º</t>
  </si>
  <si>
    <t>3301º</t>
  </si>
  <si>
    <t>3302º</t>
  </si>
  <si>
    <t>3303º</t>
  </si>
  <si>
    <t>3304º</t>
  </si>
  <si>
    <t>3305º</t>
  </si>
  <si>
    <t>3306º</t>
  </si>
  <si>
    <t>3307º</t>
  </si>
  <si>
    <t>3308º</t>
  </si>
  <si>
    <t>3309º</t>
  </si>
  <si>
    <t>3310º</t>
  </si>
  <si>
    <t>3311º</t>
  </si>
  <si>
    <t>3312º</t>
  </si>
  <si>
    <t>3313º</t>
  </si>
  <si>
    <t>3314º</t>
  </si>
  <si>
    <t>3315º</t>
  </si>
  <si>
    <t>3316º</t>
  </si>
  <si>
    <t>3317º</t>
  </si>
  <si>
    <t>3318º</t>
  </si>
  <si>
    <t>3319º</t>
  </si>
  <si>
    <t>3320º</t>
  </si>
  <si>
    <t>3321º</t>
  </si>
  <si>
    <t>3322º</t>
  </si>
  <si>
    <t>3323º</t>
  </si>
  <si>
    <t>3324º</t>
  </si>
  <si>
    <t>3325º</t>
  </si>
  <si>
    <t>3326º</t>
  </si>
  <si>
    <t>3327º</t>
  </si>
  <si>
    <t>3328º</t>
  </si>
  <si>
    <t>3329º</t>
  </si>
  <si>
    <t>3330º</t>
  </si>
  <si>
    <t>3331º</t>
  </si>
  <si>
    <t>3332º</t>
  </si>
  <si>
    <t>3333º</t>
  </si>
  <si>
    <t>3334º</t>
  </si>
  <si>
    <t>3335º</t>
  </si>
  <si>
    <t>3336º</t>
  </si>
  <si>
    <t>3337º</t>
  </si>
  <si>
    <t>3338º</t>
  </si>
  <si>
    <t>3339º</t>
  </si>
  <si>
    <t>3340º</t>
  </si>
  <si>
    <t>3341º</t>
  </si>
  <si>
    <t>3342º</t>
  </si>
  <si>
    <t>3343º</t>
  </si>
  <si>
    <t>3344º</t>
  </si>
  <si>
    <t>3345º</t>
  </si>
  <si>
    <t>3346º</t>
  </si>
  <si>
    <t>3347º</t>
  </si>
  <si>
    <t>3348º</t>
  </si>
  <si>
    <t>3349º</t>
  </si>
  <si>
    <t>3350º</t>
  </si>
  <si>
    <t>3351º</t>
  </si>
  <si>
    <t>3352º</t>
  </si>
  <si>
    <t>3353º</t>
  </si>
  <si>
    <t>3354º</t>
  </si>
  <si>
    <t>3355º</t>
  </si>
  <si>
    <t>3356º</t>
  </si>
  <si>
    <t>3357º</t>
  </si>
  <si>
    <t>3358º</t>
  </si>
  <si>
    <t>3359º</t>
  </si>
  <si>
    <t>3360º</t>
  </si>
  <si>
    <t>3361º</t>
  </si>
  <si>
    <t>3362º</t>
  </si>
  <si>
    <t>3363º</t>
  </si>
  <si>
    <t>3364º</t>
  </si>
  <si>
    <t>3365º</t>
  </si>
  <si>
    <t>3366º</t>
  </si>
  <si>
    <t>3367º</t>
  </si>
  <si>
    <t>3368º</t>
  </si>
  <si>
    <t>3369º</t>
  </si>
  <si>
    <t>3370º</t>
  </si>
  <si>
    <t>3371º</t>
  </si>
  <si>
    <t>3372º</t>
  </si>
  <si>
    <t>3373º</t>
  </si>
  <si>
    <t>3374º</t>
  </si>
  <si>
    <t>3375º</t>
  </si>
  <si>
    <t>3376º</t>
  </si>
  <si>
    <t>3377º</t>
  </si>
  <si>
    <t>3378º</t>
  </si>
  <si>
    <t>3379º</t>
  </si>
  <si>
    <t>3380º</t>
  </si>
  <si>
    <t>3381º</t>
  </si>
  <si>
    <t>3382º</t>
  </si>
  <si>
    <t>3383º</t>
  </si>
  <si>
    <t>3384º</t>
  </si>
  <si>
    <t>3385º</t>
  </si>
  <si>
    <t>3386º</t>
  </si>
  <si>
    <t>3387º</t>
  </si>
  <si>
    <t>3388º</t>
  </si>
  <si>
    <t>3389º</t>
  </si>
  <si>
    <t>3390º</t>
  </si>
  <si>
    <t>3391º</t>
  </si>
  <si>
    <t>3392º</t>
  </si>
  <si>
    <t>3393º</t>
  </si>
  <si>
    <t>3394º</t>
  </si>
  <si>
    <t>3395º</t>
  </si>
  <si>
    <t>3396º</t>
  </si>
  <si>
    <t>3397º</t>
  </si>
  <si>
    <t>3398º</t>
  </si>
  <si>
    <t>3399º</t>
  </si>
  <si>
    <t>3400º</t>
  </si>
  <si>
    <t>3401º</t>
  </si>
  <si>
    <t>3402º</t>
  </si>
  <si>
    <t>3403º</t>
  </si>
  <si>
    <t>3404º</t>
  </si>
  <si>
    <t>3405º</t>
  </si>
  <si>
    <t>3406º</t>
  </si>
  <si>
    <t>3407º</t>
  </si>
  <si>
    <t>3408º</t>
  </si>
  <si>
    <t>3409º</t>
  </si>
  <si>
    <t>3410º</t>
  </si>
  <si>
    <t>3411º</t>
  </si>
  <si>
    <t>3412º</t>
  </si>
  <si>
    <t>3413º</t>
  </si>
  <si>
    <t>3414º</t>
  </si>
  <si>
    <t>3415º</t>
  </si>
  <si>
    <t>3416º</t>
  </si>
  <si>
    <t>3417º</t>
  </si>
  <si>
    <t>3418º</t>
  </si>
  <si>
    <t>3419º</t>
  </si>
  <si>
    <t>3420º</t>
  </si>
  <si>
    <t>3421º</t>
  </si>
  <si>
    <t>3422º</t>
  </si>
  <si>
    <t>3423º</t>
  </si>
  <si>
    <t>3424º</t>
  </si>
  <si>
    <t>3425º</t>
  </si>
  <si>
    <t>3426º</t>
  </si>
  <si>
    <t>3427º</t>
  </si>
  <si>
    <t>3428º</t>
  </si>
  <si>
    <t>3429º</t>
  </si>
  <si>
    <t>3430º</t>
  </si>
  <si>
    <t>3431º</t>
  </si>
  <si>
    <t>3432º</t>
  </si>
  <si>
    <t>3433º</t>
  </si>
  <si>
    <t>3434º</t>
  </si>
  <si>
    <t>3435º</t>
  </si>
  <si>
    <t>3436º</t>
  </si>
  <si>
    <t>3437º</t>
  </si>
  <si>
    <t>3438º</t>
  </si>
  <si>
    <t>3439º</t>
  </si>
  <si>
    <t>3440º</t>
  </si>
  <si>
    <t>3441º</t>
  </si>
  <si>
    <t>3442º</t>
  </si>
  <si>
    <t>3443º</t>
  </si>
  <si>
    <t>3444º</t>
  </si>
  <si>
    <t>3445º</t>
  </si>
  <si>
    <t>3446º</t>
  </si>
  <si>
    <t>3447º</t>
  </si>
  <si>
    <t>3448º</t>
  </si>
  <si>
    <t>3449º</t>
  </si>
  <si>
    <t>3450º</t>
  </si>
  <si>
    <t>3451º</t>
  </si>
  <si>
    <t>3452º</t>
  </si>
  <si>
    <t>3453º</t>
  </si>
  <si>
    <t>3454º</t>
  </si>
  <si>
    <t>3455º</t>
  </si>
  <si>
    <t>3456º</t>
  </si>
  <si>
    <t>3457º</t>
  </si>
  <si>
    <t>3458º</t>
  </si>
  <si>
    <t>3459º</t>
  </si>
  <si>
    <t>3460º</t>
  </si>
  <si>
    <t>3461º</t>
  </si>
  <si>
    <t>3462º</t>
  </si>
  <si>
    <t>3463º</t>
  </si>
  <si>
    <t>3464º</t>
  </si>
  <si>
    <t>3465º</t>
  </si>
  <si>
    <t>3466º</t>
  </si>
  <si>
    <t>3467º</t>
  </si>
  <si>
    <t>3468º</t>
  </si>
  <si>
    <t>3469º</t>
  </si>
  <si>
    <t>3470º</t>
  </si>
  <si>
    <t>3471º</t>
  </si>
  <si>
    <t>3472º</t>
  </si>
  <si>
    <t>3473º</t>
  </si>
  <si>
    <t>3474º</t>
  </si>
  <si>
    <t>3475º</t>
  </si>
  <si>
    <t>3476º</t>
  </si>
  <si>
    <t>3477º</t>
  </si>
  <si>
    <t>3478º</t>
  </si>
  <si>
    <t>3479º</t>
  </si>
  <si>
    <t>3480º</t>
  </si>
  <si>
    <t>3481º</t>
  </si>
  <si>
    <t>3482º</t>
  </si>
  <si>
    <t>3483º</t>
  </si>
  <si>
    <t>3484º</t>
  </si>
  <si>
    <t>3485º</t>
  </si>
  <si>
    <t>3486º</t>
  </si>
  <si>
    <t>3487º</t>
  </si>
  <si>
    <t>3488º</t>
  </si>
  <si>
    <t>3489º</t>
  </si>
  <si>
    <t>3490º</t>
  </si>
  <si>
    <t>3491º</t>
  </si>
  <si>
    <t>3492º</t>
  </si>
  <si>
    <t>3493º</t>
  </si>
  <si>
    <t>3494º</t>
  </si>
  <si>
    <t>3495º</t>
  </si>
  <si>
    <t>3496º</t>
  </si>
  <si>
    <t>3497º</t>
  </si>
  <si>
    <t>3498º</t>
  </si>
  <si>
    <t>3499º</t>
  </si>
  <si>
    <t>3500º</t>
  </si>
  <si>
    <t>3501º</t>
  </si>
  <si>
    <t>3502º</t>
  </si>
  <si>
    <t>3503º</t>
  </si>
  <si>
    <t>3504º</t>
  </si>
  <si>
    <t>3505º</t>
  </si>
  <si>
    <t>3506º</t>
  </si>
  <si>
    <t>3507º</t>
  </si>
  <si>
    <t>3508º</t>
  </si>
  <si>
    <t>3509º</t>
  </si>
  <si>
    <t>3510º</t>
  </si>
  <si>
    <t>3511º</t>
  </si>
  <si>
    <t>3512º</t>
  </si>
  <si>
    <t>3513º</t>
  </si>
  <si>
    <t>3514º</t>
  </si>
  <si>
    <t>3515º</t>
  </si>
  <si>
    <t>3516º</t>
  </si>
  <si>
    <t>3517º</t>
  </si>
  <si>
    <t>3518º</t>
  </si>
  <si>
    <t>3519º</t>
  </si>
  <si>
    <t>3520º</t>
  </si>
  <si>
    <t>3521º</t>
  </si>
  <si>
    <t>3522º</t>
  </si>
  <si>
    <t>3523º</t>
  </si>
  <si>
    <t>3524º</t>
  </si>
  <si>
    <t>3525º</t>
  </si>
  <si>
    <t>3526º</t>
  </si>
  <si>
    <t>3527º</t>
  </si>
  <si>
    <t>3528º</t>
  </si>
  <si>
    <t>3529º</t>
  </si>
  <si>
    <t>3530º</t>
  </si>
  <si>
    <t>3531º</t>
  </si>
  <si>
    <t>3532º</t>
  </si>
  <si>
    <t>3533º</t>
  </si>
  <si>
    <t>3534º</t>
  </si>
  <si>
    <t>3535º</t>
  </si>
  <si>
    <t>3536º</t>
  </si>
  <si>
    <t>3537º</t>
  </si>
  <si>
    <t>3538º</t>
  </si>
  <si>
    <t>3539º</t>
  </si>
  <si>
    <t>3540º</t>
  </si>
  <si>
    <t>3541º</t>
  </si>
  <si>
    <t>3542º</t>
  </si>
  <si>
    <t>3543º</t>
  </si>
  <si>
    <t>3544º</t>
  </si>
  <si>
    <t>3545º</t>
  </si>
  <si>
    <t>3546º</t>
  </si>
  <si>
    <t>3547º</t>
  </si>
  <si>
    <t>3548º</t>
  </si>
  <si>
    <t>3549º</t>
  </si>
  <si>
    <t>3550º</t>
  </si>
  <si>
    <t>3551º</t>
  </si>
  <si>
    <t>3552º</t>
  </si>
  <si>
    <t>3553º</t>
  </si>
  <si>
    <t>3554º</t>
  </si>
  <si>
    <t>3555º</t>
  </si>
  <si>
    <t>3556º</t>
  </si>
  <si>
    <t>3557º</t>
  </si>
  <si>
    <t>3558º</t>
  </si>
  <si>
    <t>3559º</t>
  </si>
  <si>
    <t>3560º</t>
  </si>
  <si>
    <t>3561º</t>
  </si>
  <si>
    <t>3562º</t>
  </si>
  <si>
    <t>3563º</t>
  </si>
  <si>
    <t>3564º</t>
  </si>
  <si>
    <t>3565º</t>
  </si>
  <si>
    <t>3566º</t>
  </si>
  <si>
    <t>3567º</t>
  </si>
  <si>
    <t>3568º</t>
  </si>
  <si>
    <t>3569º</t>
  </si>
  <si>
    <t>3570º</t>
  </si>
  <si>
    <t>3571º</t>
  </si>
  <si>
    <t>3572º</t>
  </si>
  <si>
    <t>3573º</t>
  </si>
  <si>
    <t>3574º</t>
  </si>
  <si>
    <t>3575º</t>
  </si>
  <si>
    <t>3576º</t>
  </si>
  <si>
    <t>3577º</t>
  </si>
  <si>
    <t>3578º</t>
  </si>
  <si>
    <t>3579º</t>
  </si>
  <si>
    <t>3580º</t>
  </si>
  <si>
    <t>3581º</t>
  </si>
  <si>
    <t>3582º</t>
  </si>
  <si>
    <t>3583º</t>
  </si>
  <si>
    <t>3584º</t>
  </si>
  <si>
    <t>3585º</t>
  </si>
  <si>
    <t>3586º</t>
  </si>
  <si>
    <t>3587º</t>
  </si>
  <si>
    <t>3588º</t>
  </si>
  <si>
    <t>3589º</t>
  </si>
  <si>
    <t>3590º</t>
  </si>
  <si>
    <t>3591º</t>
  </si>
  <si>
    <t>3592º</t>
  </si>
  <si>
    <t>3593º</t>
  </si>
  <si>
    <t>3594º</t>
  </si>
  <si>
    <t>3595º</t>
  </si>
  <si>
    <t>3596º</t>
  </si>
  <si>
    <t>3597º</t>
  </si>
  <si>
    <t>3598º</t>
  </si>
  <si>
    <t>3599º</t>
  </si>
  <si>
    <t>3600º</t>
  </si>
  <si>
    <t>3601º</t>
  </si>
  <si>
    <t>3602º</t>
  </si>
  <si>
    <t>3603º</t>
  </si>
  <si>
    <t>3604º</t>
  </si>
  <si>
    <t>3605º</t>
  </si>
  <si>
    <t>3606º</t>
  </si>
  <si>
    <t>3607º</t>
  </si>
  <si>
    <t>3608º</t>
  </si>
  <si>
    <t>3609º</t>
  </si>
  <si>
    <t>3610º</t>
  </si>
  <si>
    <t>3611º</t>
  </si>
  <si>
    <t>3612º</t>
  </si>
  <si>
    <t>3613º</t>
  </si>
  <si>
    <t>3614º</t>
  </si>
  <si>
    <t>3615º</t>
  </si>
  <si>
    <t>3616º</t>
  </si>
  <si>
    <t>3617º</t>
  </si>
  <si>
    <t>3618º</t>
  </si>
  <si>
    <t>3619º</t>
  </si>
  <si>
    <t>3620º</t>
  </si>
  <si>
    <t>3621º</t>
  </si>
  <si>
    <t>3622º</t>
  </si>
  <si>
    <t>3623º</t>
  </si>
  <si>
    <t>3624º</t>
  </si>
  <si>
    <t>3625º</t>
  </si>
  <si>
    <t>3626º</t>
  </si>
  <si>
    <t>3627º</t>
  </si>
  <si>
    <t>3628º</t>
  </si>
  <si>
    <t>3629º</t>
  </si>
  <si>
    <t>3630º</t>
  </si>
  <si>
    <t>3631º</t>
  </si>
  <si>
    <t>3632º</t>
  </si>
  <si>
    <t>3633º</t>
  </si>
  <si>
    <t>3634º</t>
  </si>
  <si>
    <t>3635º</t>
  </si>
  <si>
    <t>3636º</t>
  </si>
  <si>
    <t>3637º</t>
  </si>
  <si>
    <t>3638º</t>
  </si>
  <si>
    <t>3639º</t>
  </si>
  <si>
    <t>3640º</t>
  </si>
  <si>
    <t>3641º</t>
  </si>
  <si>
    <t>3642º</t>
  </si>
  <si>
    <t>3643º</t>
  </si>
  <si>
    <t>3644º</t>
  </si>
  <si>
    <t>3645º</t>
  </si>
  <si>
    <t>3646º</t>
  </si>
  <si>
    <t>3647º</t>
  </si>
  <si>
    <t>3648º</t>
  </si>
  <si>
    <t>3649º</t>
  </si>
  <si>
    <t>3650º</t>
  </si>
  <si>
    <t>3651º</t>
  </si>
  <si>
    <t>3652º</t>
  </si>
  <si>
    <t>3653º</t>
  </si>
  <si>
    <t>3654º</t>
  </si>
  <si>
    <t>3655º</t>
  </si>
  <si>
    <t>3656º</t>
  </si>
  <si>
    <t>3657º</t>
  </si>
  <si>
    <t>3658º</t>
  </si>
  <si>
    <t>3659º</t>
  </si>
  <si>
    <t>3660º</t>
  </si>
  <si>
    <t>3661º</t>
  </si>
  <si>
    <t>3662º</t>
  </si>
  <si>
    <t>3663º</t>
  </si>
  <si>
    <t>3664º</t>
  </si>
  <si>
    <t>3665º</t>
  </si>
  <si>
    <t>3666º</t>
  </si>
  <si>
    <t>3667º</t>
  </si>
  <si>
    <t>3668º</t>
  </si>
  <si>
    <t>3669º</t>
  </si>
  <si>
    <t>3670º</t>
  </si>
  <si>
    <t>3671º</t>
  </si>
  <si>
    <t>3672º</t>
  </si>
  <si>
    <t>3673º</t>
  </si>
  <si>
    <t>3674º</t>
  </si>
  <si>
    <t>3675º</t>
  </si>
  <si>
    <t>3676º</t>
  </si>
  <si>
    <t>3677º</t>
  </si>
  <si>
    <t>3678º</t>
  </si>
  <si>
    <t>3679º</t>
  </si>
  <si>
    <t>3680º</t>
  </si>
  <si>
    <t>3681º</t>
  </si>
  <si>
    <t>3682º</t>
  </si>
  <si>
    <t>3683º</t>
  </si>
  <si>
    <t>3684º</t>
  </si>
  <si>
    <t>3685º</t>
  </si>
  <si>
    <t>3686º</t>
  </si>
  <si>
    <t>3687º</t>
  </si>
  <si>
    <t>3688º</t>
  </si>
  <si>
    <t>3689º</t>
  </si>
  <si>
    <t>3690º</t>
  </si>
  <si>
    <t>3691º</t>
  </si>
  <si>
    <t>3692º</t>
  </si>
  <si>
    <t>3693º</t>
  </si>
  <si>
    <t>3694º</t>
  </si>
  <si>
    <t>3695º</t>
  </si>
  <si>
    <t>3696º</t>
  </si>
  <si>
    <t>3697º</t>
  </si>
  <si>
    <t>3698º</t>
  </si>
  <si>
    <t>3699º</t>
  </si>
  <si>
    <t>3700º</t>
  </si>
  <si>
    <t>3701º</t>
  </si>
  <si>
    <t>3702º</t>
  </si>
  <si>
    <t>3703º</t>
  </si>
  <si>
    <t>3704º</t>
  </si>
  <si>
    <t>3705º</t>
  </si>
  <si>
    <t>3706º</t>
  </si>
  <si>
    <t>3707º</t>
  </si>
  <si>
    <t>3708º</t>
  </si>
  <si>
    <t>3709º</t>
  </si>
  <si>
    <t>3710º</t>
  </si>
  <si>
    <t>3711º</t>
  </si>
  <si>
    <t>3712º</t>
  </si>
  <si>
    <t>3713º</t>
  </si>
  <si>
    <t>3714º</t>
  </si>
  <si>
    <t>3715º</t>
  </si>
  <si>
    <t>3716º</t>
  </si>
  <si>
    <t>3717º</t>
  </si>
  <si>
    <t>3718º</t>
  </si>
  <si>
    <t>3719º</t>
  </si>
  <si>
    <t>3720º</t>
  </si>
  <si>
    <t>3721º</t>
  </si>
  <si>
    <t>3722º</t>
  </si>
  <si>
    <t>3723º</t>
  </si>
  <si>
    <t>3724º</t>
  </si>
  <si>
    <t>3725º</t>
  </si>
  <si>
    <t>3726º</t>
  </si>
  <si>
    <t>3727º</t>
  </si>
  <si>
    <t>3728º</t>
  </si>
  <si>
    <t>3729º</t>
  </si>
  <si>
    <t>3730º</t>
  </si>
  <si>
    <t>3731º</t>
  </si>
  <si>
    <t>3732º</t>
  </si>
  <si>
    <t>3733º</t>
  </si>
  <si>
    <t>3734º</t>
  </si>
  <si>
    <t>3735º</t>
  </si>
  <si>
    <t>3736º</t>
  </si>
  <si>
    <t>3737º</t>
  </si>
  <si>
    <t>3738º</t>
  </si>
  <si>
    <t>3739º</t>
  </si>
  <si>
    <t>3740º</t>
  </si>
  <si>
    <t>3741º</t>
  </si>
  <si>
    <t>3742º</t>
  </si>
  <si>
    <t>3743º</t>
  </si>
  <si>
    <t>3744º</t>
  </si>
  <si>
    <t>3745º</t>
  </si>
  <si>
    <t>3746º</t>
  </si>
  <si>
    <t>3747º</t>
  </si>
  <si>
    <t>3748º</t>
  </si>
  <si>
    <t>3749º</t>
  </si>
  <si>
    <t>3750º</t>
  </si>
  <si>
    <t>3751º</t>
  </si>
  <si>
    <t>3752º</t>
  </si>
  <si>
    <t>3753º</t>
  </si>
  <si>
    <t>3754º</t>
  </si>
  <si>
    <t>3755º</t>
  </si>
  <si>
    <t>3756º</t>
  </si>
  <si>
    <t>3757º</t>
  </si>
  <si>
    <t>3758º</t>
  </si>
  <si>
    <t>3759º</t>
  </si>
  <si>
    <t>3760º</t>
  </si>
  <si>
    <t>3761º</t>
  </si>
  <si>
    <t>3762º</t>
  </si>
  <si>
    <t>3763º</t>
  </si>
  <si>
    <t>3764º</t>
  </si>
  <si>
    <t>3765º</t>
  </si>
  <si>
    <t>3766º</t>
  </si>
  <si>
    <t>3767º</t>
  </si>
  <si>
    <t>3768º</t>
  </si>
  <si>
    <t>3769º</t>
  </si>
  <si>
    <t>3770º</t>
  </si>
  <si>
    <t>3771º</t>
  </si>
  <si>
    <t>3772º</t>
  </si>
  <si>
    <t>3773º</t>
  </si>
  <si>
    <t>3774º</t>
  </si>
  <si>
    <t>3775º</t>
  </si>
  <si>
    <t>3776º</t>
  </si>
  <si>
    <t>3777º</t>
  </si>
  <si>
    <t>3778º</t>
  </si>
  <si>
    <t>3779º</t>
  </si>
  <si>
    <t>3780º</t>
  </si>
  <si>
    <t>3781º</t>
  </si>
  <si>
    <t>3782º</t>
  </si>
  <si>
    <t>3783º</t>
  </si>
  <si>
    <t>3784º</t>
  </si>
  <si>
    <t>3785º</t>
  </si>
  <si>
    <t>3786º</t>
  </si>
  <si>
    <t>3787º</t>
  </si>
  <si>
    <t>3788º</t>
  </si>
  <si>
    <t>3789º</t>
  </si>
  <si>
    <t>3790º</t>
  </si>
  <si>
    <t>3791º</t>
  </si>
  <si>
    <t>3792º</t>
  </si>
  <si>
    <t>3793º</t>
  </si>
  <si>
    <t>3794º</t>
  </si>
  <si>
    <t>3795º</t>
  </si>
  <si>
    <t>3796º</t>
  </si>
  <si>
    <t>3797º</t>
  </si>
  <si>
    <t>3798º</t>
  </si>
  <si>
    <t>3799º</t>
  </si>
  <si>
    <t>3800º</t>
  </si>
  <si>
    <t>3801º</t>
  </si>
  <si>
    <t>3802º</t>
  </si>
  <si>
    <t>3803º</t>
  </si>
  <si>
    <t>3804º</t>
  </si>
  <si>
    <t>3805º</t>
  </si>
  <si>
    <t>3806º</t>
  </si>
  <si>
    <t>3807º</t>
  </si>
  <si>
    <t>3808º</t>
  </si>
  <si>
    <t>3809º</t>
  </si>
  <si>
    <t>3810º</t>
  </si>
  <si>
    <t>3811º</t>
  </si>
  <si>
    <t>3812º</t>
  </si>
  <si>
    <t>3813º</t>
  </si>
  <si>
    <t>3814º</t>
  </si>
  <si>
    <t>3815º</t>
  </si>
  <si>
    <t>3816º</t>
  </si>
  <si>
    <t>3817º</t>
  </si>
  <si>
    <t>3818º</t>
  </si>
  <si>
    <t>3819º</t>
  </si>
  <si>
    <t>3820º</t>
  </si>
  <si>
    <t>3821º</t>
  </si>
  <si>
    <t>3822º</t>
  </si>
  <si>
    <t>3823º</t>
  </si>
  <si>
    <t>3824º</t>
  </si>
  <si>
    <t>3825º</t>
  </si>
  <si>
    <t>3826º</t>
  </si>
  <si>
    <t>3827º</t>
  </si>
  <si>
    <t>3828º</t>
  </si>
  <si>
    <t>3829º</t>
  </si>
  <si>
    <t>3830º</t>
  </si>
  <si>
    <t>3831º</t>
  </si>
  <si>
    <t>3832º</t>
  </si>
  <si>
    <t>3833º</t>
  </si>
  <si>
    <t>3834º</t>
  </si>
  <si>
    <t>3835º</t>
  </si>
  <si>
    <t>3836º</t>
  </si>
  <si>
    <t>3837º</t>
  </si>
  <si>
    <t>3838º</t>
  </si>
  <si>
    <t>3839º</t>
  </si>
  <si>
    <t>3840º</t>
  </si>
  <si>
    <t>3841º</t>
  </si>
  <si>
    <t>3842º</t>
  </si>
  <si>
    <t>3843º</t>
  </si>
  <si>
    <t>3844º</t>
  </si>
  <si>
    <t>3845º</t>
  </si>
  <si>
    <t>3846º</t>
  </si>
  <si>
    <t>3847º</t>
  </si>
  <si>
    <t>3848º</t>
  </si>
  <si>
    <t>3849º</t>
  </si>
  <si>
    <t>3850º</t>
  </si>
  <si>
    <t>3851º</t>
  </si>
  <si>
    <t>3852º</t>
  </si>
  <si>
    <t>3853º</t>
  </si>
  <si>
    <t>3854º</t>
  </si>
  <si>
    <t>3855º</t>
  </si>
  <si>
    <t>3856º</t>
  </si>
  <si>
    <t>3857º</t>
  </si>
  <si>
    <t>3858º</t>
  </si>
  <si>
    <t>3859º</t>
  </si>
  <si>
    <t>3860º</t>
  </si>
  <si>
    <t>3861º</t>
  </si>
  <si>
    <t>3862º</t>
  </si>
  <si>
    <t>3863º</t>
  </si>
  <si>
    <t>3864º</t>
  </si>
  <si>
    <t>3865º</t>
  </si>
  <si>
    <t>3866º</t>
  </si>
  <si>
    <t>3867º</t>
  </si>
  <si>
    <t>3868º</t>
  </si>
  <si>
    <t>3869º</t>
  </si>
  <si>
    <t>3870º</t>
  </si>
  <si>
    <t>3871º</t>
  </si>
  <si>
    <t>3872º</t>
  </si>
  <si>
    <t>3873º</t>
  </si>
  <si>
    <t>3874º</t>
  </si>
  <si>
    <t>3875º</t>
  </si>
  <si>
    <t>3876º</t>
  </si>
  <si>
    <t>3877º</t>
  </si>
  <si>
    <t>3878º</t>
  </si>
  <si>
    <t>3879º</t>
  </si>
  <si>
    <t>3880º</t>
  </si>
  <si>
    <t>3881º</t>
  </si>
  <si>
    <t>3882º</t>
  </si>
  <si>
    <t>3883º</t>
  </si>
  <si>
    <t>3884º</t>
  </si>
  <si>
    <t>3885º</t>
  </si>
  <si>
    <t>3886º</t>
  </si>
  <si>
    <t>3887º</t>
  </si>
  <si>
    <t>3888º</t>
  </si>
  <si>
    <t>3889º</t>
  </si>
  <si>
    <t>3890º</t>
  </si>
  <si>
    <t>3891º</t>
  </si>
  <si>
    <t>3892º</t>
  </si>
  <si>
    <t>3893º</t>
  </si>
  <si>
    <t>3894º</t>
  </si>
  <si>
    <t>3895º</t>
  </si>
  <si>
    <t>3896º</t>
  </si>
  <si>
    <t>3897º</t>
  </si>
  <si>
    <t>3898º</t>
  </si>
  <si>
    <t>3899º</t>
  </si>
  <si>
    <t>3900º</t>
  </si>
  <si>
    <t>3901º</t>
  </si>
  <si>
    <t>3902º</t>
  </si>
  <si>
    <t>3903º</t>
  </si>
  <si>
    <t>3904º</t>
  </si>
  <si>
    <t>3905º</t>
  </si>
  <si>
    <t>3906º</t>
  </si>
  <si>
    <t>3907º</t>
  </si>
  <si>
    <t>3908º</t>
  </si>
  <si>
    <t>3909º</t>
  </si>
  <si>
    <t>3910º</t>
  </si>
  <si>
    <t>3911º</t>
  </si>
  <si>
    <t>3912º</t>
  </si>
  <si>
    <t>3913º</t>
  </si>
  <si>
    <t>3914º</t>
  </si>
  <si>
    <t>3915º</t>
  </si>
  <si>
    <t>3916º</t>
  </si>
  <si>
    <t>3917º</t>
  </si>
  <si>
    <t>3918º</t>
  </si>
  <si>
    <t>3919º</t>
  </si>
  <si>
    <t>3920º</t>
  </si>
  <si>
    <t>3921º</t>
  </si>
  <si>
    <t>3922º</t>
  </si>
  <si>
    <t>3923º</t>
  </si>
  <si>
    <t>3924º</t>
  </si>
  <si>
    <t>3925º</t>
  </si>
  <si>
    <t>3926º</t>
  </si>
  <si>
    <t>3927º</t>
  </si>
  <si>
    <t>3928º</t>
  </si>
  <si>
    <t>3929º</t>
  </si>
  <si>
    <t>3930º</t>
  </si>
  <si>
    <t>3931º</t>
  </si>
  <si>
    <t>3932º</t>
  </si>
  <si>
    <t>3933º</t>
  </si>
  <si>
    <t>3934º</t>
  </si>
  <si>
    <t>3935º</t>
  </si>
  <si>
    <t>3936º</t>
  </si>
  <si>
    <t>3937º</t>
  </si>
  <si>
    <t>3938º</t>
  </si>
  <si>
    <t>3939º</t>
  </si>
  <si>
    <t>3940º</t>
  </si>
  <si>
    <t>3941º</t>
  </si>
  <si>
    <t>3942º</t>
  </si>
  <si>
    <t>3943º</t>
  </si>
  <si>
    <t>3944º</t>
  </si>
  <si>
    <t>3945º</t>
  </si>
  <si>
    <t>3946º</t>
  </si>
  <si>
    <t>3947º</t>
  </si>
  <si>
    <t>3948º</t>
  </si>
  <si>
    <t>3949º</t>
  </si>
  <si>
    <t>3950º</t>
  </si>
  <si>
    <t>3951º</t>
  </si>
  <si>
    <t>3952º</t>
  </si>
  <si>
    <t>3953º</t>
  </si>
  <si>
    <t>3954º</t>
  </si>
  <si>
    <t>3955º</t>
  </si>
  <si>
    <t>3956º</t>
  </si>
  <si>
    <t>3957º</t>
  </si>
  <si>
    <t>3958º</t>
  </si>
  <si>
    <t>3959º</t>
  </si>
  <si>
    <t>3960º</t>
  </si>
  <si>
    <t>3961º</t>
  </si>
  <si>
    <t>3962º</t>
  </si>
  <si>
    <t>3963º</t>
  </si>
  <si>
    <t>3964º</t>
  </si>
  <si>
    <t>3965º</t>
  </si>
  <si>
    <t>3966º</t>
  </si>
  <si>
    <t>3967º</t>
  </si>
  <si>
    <t>3968º</t>
  </si>
  <si>
    <t>3969º</t>
  </si>
  <si>
    <t>3970º</t>
  </si>
  <si>
    <t>3971º</t>
  </si>
  <si>
    <t>3972º</t>
  </si>
  <si>
    <t>3973º</t>
  </si>
  <si>
    <t>3974º</t>
  </si>
  <si>
    <t>3975º</t>
  </si>
  <si>
    <t>3976º</t>
  </si>
  <si>
    <t>3977º</t>
  </si>
  <si>
    <t>3978º</t>
  </si>
  <si>
    <t>3979º</t>
  </si>
  <si>
    <t>3980º</t>
  </si>
  <si>
    <t>3981º</t>
  </si>
  <si>
    <t>3982º</t>
  </si>
  <si>
    <t>3983º</t>
  </si>
  <si>
    <t>3984º</t>
  </si>
  <si>
    <t>3985º</t>
  </si>
  <si>
    <t>3986º</t>
  </si>
  <si>
    <t>3987º</t>
  </si>
  <si>
    <t>3988º</t>
  </si>
  <si>
    <t>3989º</t>
  </si>
  <si>
    <t>3990º</t>
  </si>
  <si>
    <t>3991º</t>
  </si>
  <si>
    <t>3992º</t>
  </si>
  <si>
    <t>3993º</t>
  </si>
  <si>
    <t>3994º</t>
  </si>
  <si>
    <t>3995º</t>
  </si>
  <si>
    <t>3996º</t>
  </si>
  <si>
    <t>3997º</t>
  </si>
  <si>
    <t>3998º</t>
  </si>
  <si>
    <t>3999º</t>
  </si>
  <si>
    <t>4000º</t>
  </si>
  <si>
    <t>4001º</t>
  </si>
  <si>
    <t>4002º</t>
  </si>
  <si>
    <t>4003º</t>
  </si>
  <si>
    <t>4004º</t>
  </si>
  <si>
    <t>4005º</t>
  </si>
  <si>
    <t>4006º</t>
  </si>
  <si>
    <t>4007º</t>
  </si>
  <si>
    <t>4008º</t>
  </si>
  <si>
    <t>4009º</t>
  </si>
  <si>
    <t>4010º</t>
  </si>
  <si>
    <t>4011º</t>
  </si>
  <si>
    <t>4012º</t>
  </si>
  <si>
    <t>4013º</t>
  </si>
  <si>
    <t>4014º</t>
  </si>
  <si>
    <t>4015º</t>
  </si>
  <si>
    <t>4016º</t>
  </si>
  <si>
    <t>4017º</t>
  </si>
  <si>
    <t>4018º</t>
  </si>
  <si>
    <t>4019º</t>
  </si>
  <si>
    <t>4020º</t>
  </si>
  <si>
    <t>4021º</t>
  </si>
  <si>
    <t>4022º</t>
  </si>
  <si>
    <t>4023º</t>
  </si>
  <si>
    <t>4024º</t>
  </si>
  <si>
    <t>4025º</t>
  </si>
  <si>
    <t>4026º</t>
  </si>
  <si>
    <t>4027º</t>
  </si>
  <si>
    <t>4028º</t>
  </si>
  <si>
    <t>4029º</t>
  </si>
  <si>
    <t>4030º</t>
  </si>
  <si>
    <t>4031º</t>
  </si>
  <si>
    <t>4032º</t>
  </si>
  <si>
    <t>4033º</t>
  </si>
  <si>
    <t>4034º</t>
  </si>
  <si>
    <t>4035º</t>
  </si>
  <si>
    <t>4036º</t>
  </si>
  <si>
    <t>4037º</t>
  </si>
  <si>
    <t>4038º</t>
  </si>
  <si>
    <t>4039º</t>
  </si>
  <si>
    <t>4040º</t>
  </si>
  <si>
    <t>4041º</t>
  </si>
  <si>
    <t>4042º</t>
  </si>
  <si>
    <t>4043º</t>
  </si>
  <si>
    <t>4044º</t>
  </si>
  <si>
    <t>4045º</t>
  </si>
  <si>
    <t>4046º</t>
  </si>
  <si>
    <t>4047º</t>
  </si>
  <si>
    <t>4048º</t>
  </si>
  <si>
    <t>4049º</t>
  </si>
  <si>
    <t>4050º</t>
  </si>
  <si>
    <t>4051º</t>
  </si>
  <si>
    <t>4052º</t>
  </si>
  <si>
    <t>4053º</t>
  </si>
  <si>
    <t>4054º</t>
  </si>
  <si>
    <t>4055º</t>
  </si>
  <si>
    <t>4056º</t>
  </si>
  <si>
    <t>4057º</t>
  </si>
  <si>
    <t>4058º</t>
  </si>
  <si>
    <t>4059º</t>
  </si>
  <si>
    <t>4060º</t>
  </si>
  <si>
    <t>4061º</t>
  </si>
  <si>
    <t>4062º</t>
  </si>
  <si>
    <t>4063º</t>
  </si>
  <si>
    <t>4064º</t>
  </si>
  <si>
    <t>4065º</t>
  </si>
  <si>
    <t>4066º</t>
  </si>
  <si>
    <t>4067º</t>
  </si>
  <si>
    <t>4068º</t>
  </si>
  <si>
    <t>4069º</t>
  </si>
  <si>
    <t>4070º</t>
  </si>
  <si>
    <t>4071º</t>
  </si>
  <si>
    <t>4072º</t>
  </si>
  <si>
    <t>4073º</t>
  </si>
  <si>
    <t>4074º</t>
  </si>
  <si>
    <t>4075º</t>
  </si>
  <si>
    <t>4076º</t>
  </si>
  <si>
    <t>4077º</t>
  </si>
  <si>
    <t>4078º</t>
  </si>
  <si>
    <t>4079º</t>
  </si>
  <si>
    <t>4080º</t>
  </si>
  <si>
    <t>4081º</t>
  </si>
  <si>
    <t>4082º</t>
  </si>
  <si>
    <t>4083º</t>
  </si>
  <si>
    <t>4084º</t>
  </si>
  <si>
    <t>4085º</t>
  </si>
  <si>
    <t>4086º</t>
  </si>
  <si>
    <t>4087º</t>
  </si>
  <si>
    <t>4088º</t>
  </si>
  <si>
    <t>4089º</t>
  </si>
  <si>
    <t>4090º</t>
  </si>
  <si>
    <t>4091º</t>
  </si>
  <si>
    <t>4092º</t>
  </si>
  <si>
    <t>4093º</t>
  </si>
  <si>
    <t>4094º</t>
  </si>
  <si>
    <t>4095º</t>
  </si>
  <si>
    <t>4096º</t>
  </si>
  <si>
    <t>4097º</t>
  </si>
  <si>
    <t>4098º</t>
  </si>
  <si>
    <t>4099º</t>
  </si>
  <si>
    <t>4100º</t>
  </si>
  <si>
    <t>4101º</t>
  </si>
  <si>
    <t>4102º</t>
  </si>
  <si>
    <t>4103º</t>
  </si>
  <si>
    <t>4104º</t>
  </si>
  <si>
    <t>4105º</t>
  </si>
  <si>
    <t>4106º</t>
  </si>
  <si>
    <t>4107º</t>
  </si>
  <si>
    <t>4108º</t>
  </si>
  <si>
    <t>4109º</t>
  </si>
  <si>
    <t>4110º</t>
  </si>
  <si>
    <t>4111º</t>
  </si>
  <si>
    <t>4112º</t>
  </si>
  <si>
    <t>4113º</t>
  </si>
  <si>
    <t>4114º</t>
  </si>
  <si>
    <t>4115º</t>
  </si>
  <si>
    <t>4116º</t>
  </si>
  <si>
    <t>4117º</t>
  </si>
  <si>
    <t>4118º</t>
  </si>
  <si>
    <t>4119º</t>
  </si>
  <si>
    <t>4120º</t>
  </si>
  <si>
    <t>4121º</t>
  </si>
  <si>
    <t>4122º</t>
  </si>
  <si>
    <t>4123º</t>
  </si>
  <si>
    <t>4124º</t>
  </si>
  <si>
    <t>4125º</t>
  </si>
  <si>
    <t>4126º</t>
  </si>
  <si>
    <t>4127º</t>
  </si>
  <si>
    <t>4128º</t>
  </si>
  <si>
    <t>4129º</t>
  </si>
  <si>
    <t>4130º</t>
  </si>
  <si>
    <t>4131º</t>
  </si>
  <si>
    <t>4132º</t>
  </si>
  <si>
    <t>4133º</t>
  </si>
  <si>
    <t>4134º</t>
  </si>
  <si>
    <t>4135º</t>
  </si>
  <si>
    <t>4136º</t>
  </si>
  <si>
    <t>4137º</t>
  </si>
  <si>
    <t>4138º</t>
  </si>
  <si>
    <t>4139º</t>
  </si>
  <si>
    <t>4140º</t>
  </si>
  <si>
    <t>4141º</t>
  </si>
  <si>
    <t>4142º</t>
  </si>
  <si>
    <t>4143º</t>
  </si>
  <si>
    <t>4144º</t>
  </si>
  <si>
    <t>4145º</t>
  </si>
  <si>
    <t>4146º</t>
  </si>
  <si>
    <t>4147º</t>
  </si>
  <si>
    <t>4148º</t>
  </si>
  <si>
    <t>4149º</t>
  </si>
  <si>
    <t>4150º</t>
  </si>
  <si>
    <t>4151º</t>
  </si>
  <si>
    <t>4152º</t>
  </si>
  <si>
    <t>4153º</t>
  </si>
  <si>
    <t>4154º</t>
  </si>
  <si>
    <t>4155º</t>
  </si>
  <si>
    <t>4156º</t>
  </si>
  <si>
    <t>4157º</t>
  </si>
  <si>
    <t>4158º</t>
  </si>
  <si>
    <t>4159º</t>
  </si>
  <si>
    <t>4160º</t>
  </si>
  <si>
    <t>4161º</t>
  </si>
  <si>
    <t>4162º</t>
  </si>
  <si>
    <t>4163º</t>
  </si>
  <si>
    <t>4164º</t>
  </si>
  <si>
    <t>4165º</t>
  </si>
  <si>
    <t>4166º</t>
  </si>
  <si>
    <t>4167º</t>
  </si>
  <si>
    <t>4168º</t>
  </si>
  <si>
    <t>4169º</t>
  </si>
  <si>
    <t>4170º</t>
  </si>
  <si>
    <t>4171º</t>
  </si>
  <si>
    <t>4172º</t>
  </si>
  <si>
    <t>4173º</t>
  </si>
  <si>
    <t>4174º</t>
  </si>
  <si>
    <t>4175º</t>
  </si>
  <si>
    <t>4176º</t>
  </si>
  <si>
    <t>4177º</t>
  </si>
  <si>
    <t>4178º</t>
  </si>
  <si>
    <t>4179º</t>
  </si>
  <si>
    <t>4180º</t>
  </si>
  <si>
    <t>4181º</t>
  </si>
  <si>
    <t>4182º</t>
  </si>
  <si>
    <t>4183º</t>
  </si>
  <si>
    <t>4184º</t>
  </si>
  <si>
    <t>4185º</t>
  </si>
  <si>
    <t>4186º</t>
  </si>
  <si>
    <t>4187º</t>
  </si>
  <si>
    <t>4188º</t>
  </si>
  <si>
    <t>4189º</t>
  </si>
  <si>
    <t>4190º</t>
  </si>
  <si>
    <t>4191º</t>
  </si>
  <si>
    <t>4192º</t>
  </si>
  <si>
    <t>4193º</t>
  </si>
  <si>
    <t>4194º</t>
  </si>
  <si>
    <t>4195º</t>
  </si>
  <si>
    <t>4196º</t>
  </si>
  <si>
    <t>4197º</t>
  </si>
  <si>
    <t>4198º</t>
  </si>
  <si>
    <t>4199º</t>
  </si>
  <si>
    <t>4200º</t>
  </si>
  <si>
    <t>4201º</t>
  </si>
  <si>
    <t>4202º</t>
  </si>
  <si>
    <t>4203º</t>
  </si>
  <si>
    <t>4204º</t>
  </si>
  <si>
    <t>4205º</t>
  </si>
  <si>
    <t>4206º</t>
  </si>
  <si>
    <t>4207º</t>
  </si>
  <si>
    <t>4208º</t>
  </si>
  <si>
    <t>4209º</t>
  </si>
  <si>
    <t>4210º</t>
  </si>
  <si>
    <t>4211º</t>
  </si>
  <si>
    <t>4212º</t>
  </si>
  <si>
    <t>4213º</t>
  </si>
  <si>
    <t>4214º</t>
  </si>
  <si>
    <t>4215º</t>
  </si>
  <si>
    <t>4216º</t>
  </si>
  <si>
    <t>4217º</t>
  </si>
  <si>
    <t>4218º</t>
  </si>
  <si>
    <t>4219º</t>
  </si>
  <si>
    <t>4220º</t>
  </si>
  <si>
    <t>4221º</t>
  </si>
  <si>
    <t>4222º</t>
  </si>
  <si>
    <t>4223º</t>
  </si>
  <si>
    <t>4224º</t>
  </si>
  <si>
    <t>4225º</t>
  </si>
  <si>
    <t>4226º</t>
  </si>
  <si>
    <t>4227º</t>
  </si>
  <si>
    <t>4228º</t>
  </si>
  <si>
    <t>4229º</t>
  </si>
  <si>
    <t>4230º</t>
  </si>
  <si>
    <t>4231º</t>
  </si>
  <si>
    <t>4232º</t>
  </si>
  <si>
    <t>4233º</t>
  </si>
  <si>
    <t>4234º</t>
  </si>
  <si>
    <t>4235º</t>
  </si>
  <si>
    <t>4236º</t>
  </si>
  <si>
    <t>4237º</t>
  </si>
  <si>
    <t>4238º</t>
  </si>
  <si>
    <t>4239º</t>
  </si>
  <si>
    <t>4240º</t>
  </si>
  <si>
    <t>4241º</t>
  </si>
  <si>
    <t>4242º</t>
  </si>
  <si>
    <t>4243º</t>
  </si>
  <si>
    <t>4244º</t>
  </si>
  <si>
    <t>4245º</t>
  </si>
  <si>
    <t>4246º</t>
  </si>
  <si>
    <t>4247º</t>
  </si>
  <si>
    <t>4248º</t>
  </si>
  <si>
    <t>4249º</t>
  </si>
  <si>
    <t>4250º</t>
  </si>
  <si>
    <t>4251º</t>
  </si>
  <si>
    <t>4252º</t>
  </si>
  <si>
    <t>4253º</t>
  </si>
  <si>
    <t>4254º</t>
  </si>
  <si>
    <t>4255º</t>
  </si>
  <si>
    <t>4256º</t>
  </si>
  <si>
    <t>4257º</t>
  </si>
  <si>
    <t>4258º</t>
  </si>
  <si>
    <t>4259º</t>
  </si>
  <si>
    <t>4260º</t>
  </si>
  <si>
    <t>4261º</t>
  </si>
  <si>
    <t>4262º</t>
  </si>
  <si>
    <t>4263º</t>
  </si>
  <si>
    <t>4264º</t>
  </si>
  <si>
    <t>4265º</t>
  </si>
  <si>
    <t>4266º</t>
  </si>
  <si>
    <t>4267º</t>
  </si>
  <si>
    <t>4268º</t>
  </si>
  <si>
    <t>4269º</t>
  </si>
  <si>
    <t>4270º</t>
  </si>
  <si>
    <t>4271º</t>
  </si>
  <si>
    <t>4272º</t>
  </si>
  <si>
    <t>4273º</t>
  </si>
  <si>
    <t>4274º</t>
  </si>
  <si>
    <t>4275º</t>
  </si>
  <si>
    <t>4276º</t>
  </si>
  <si>
    <t>4277º</t>
  </si>
  <si>
    <t>4278º</t>
  </si>
  <si>
    <t>4279º</t>
  </si>
  <si>
    <t>4280º</t>
  </si>
  <si>
    <t>4281º</t>
  </si>
  <si>
    <t>4282º</t>
  </si>
  <si>
    <t>4283º</t>
  </si>
  <si>
    <t>4284º</t>
  </si>
  <si>
    <t>4285º</t>
  </si>
  <si>
    <t>4286º</t>
  </si>
  <si>
    <t>4287º</t>
  </si>
  <si>
    <t>4288º</t>
  </si>
  <si>
    <t>4289º</t>
  </si>
  <si>
    <t>4290º</t>
  </si>
  <si>
    <t>4291º</t>
  </si>
  <si>
    <t>4292º</t>
  </si>
  <si>
    <t>4293º</t>
  </si>
  <si>
    <t>4294º</t>
  </si>
  <si>
    <t>4295º</t>
  </si>
  <si>
    <t>4296º</t>
  </si>
  <si>
    <t>4297º</t>
  </si>
  <si>
    <t>4298º</t>
  </si>
  <si>
    <t>4299º</t>
  </si>
  <si>
    <t>4300º</t>
  </si>
  <si>
    <t>4301º</t>
  </si>
  <si>
    <t>4302º</t>
  </si>
  <si>
    <t>4303º</t>
  </si>
  <si>
    <t>4304º</t>
  </si>
  <si>
    <t>4305º</t>
  </si>
  <si>
    <t>4306º</t>
  </si>
  <si>
    <t>4307º</t>
  </si>
  <si>
    <t>4308º</t>
  </si>
  <si>
    <t>4309º</t>
  </si>
  <si>
    <t>4310º</t>
  </si>
  <si>
    <t>4311º</t>
  </si>
  <si>
    <t>4312º</t>
  </si>
  <si>
    <t>4313º</t>
  </si>
  <si>
    <t>4314º</t>
  </si>
  <si>
    <t>4315º</t>
  </si>
  <si>
    <t>4316º</t>
  </si>
  <si>
    <t>4317º</t>
  </si>
  <si>
    <t>4318º</t>
  </si>
  <si>
    <t>4319º</t>
  </si>
  <si>
    <t>4320º</t>
  </si>
  <si>
    <t>4321º</t>
  </si>
  <si>
    <t>4322º</t>
  </si>
  <si>
    <t>4323º</t>
  </si>
  <si>
    <t>4324º</t>
  </si>
  <si>
    <t>4325º</t>
  </si>
  <si>
    <t>4326º</t>
  </si>
  <si>
    <t>4327º</t>
  </si>
  <si>
    <t>4328º</t>
  </si>
  <si>
    <t>4329º</t>
  </si>
  <si>
    <t>4330º</t>
  </si>
  <si>
    <t>4331º</t>
  </si>
  <si>
    <t>4332º</t>
  </si>
  <si>
    <t>4333º</t>
  </si>
  <si>
    <t>4334º</t>
  </si>
  <si>
    <t>4335º</t>
  </si>
  <si>
    <t>4336º</t>
  </si>
  <si>
    <t>4337º</t>
  </si>
  <si>
    <t>4338º</t>
  </si>
  <si>
    <t>4339º</t>
  </si>
  <si>
    <t>4340º</t>
  </si>
  <si>
    <t>4341º</t>
  </si>
  <si>
    <t>4342º</t>
  </si>
  <si>
    <t>4343º</t>
  </si>
  <si>
    <t>4344º</t>
  </si>
  <si>
    <t>4345º</t>
  </si>
  <si>
    <t>4346º</t>
  </si>
  <si>
    <t>4347º</t>
  </si>
  <si>
    <t>4348º</t>
  </si>
  <si>
    <t>4349º</t>
  </si>
  <si>
    <t>4350º</t>
  </si>
  <si>
    <t>4351º</t>
  </si>
  <si>
    <t>4352º</t>
  </si>
  <si>
    <t>4353º</t>
  </si>
  <si>
    <t>4354º</t>
  </si>
  <si>
    <t>4355º</t>
  </si>
  <si>
    <t>4356º</t>
  </si>
  <si>
    <t>4357º</t>
  </si>
  <si>
    <t>4358º</t>
  </si>
  <si>
    <t>4359º</t>
  </si>
  <si>
    <t>4360º</t>
  </si>
  <si>
    <t>4361º</t>
  </si>
  <si>
    <t>4362º</t>
  </si>
  <si>
    <t>4363º</t>
  </si>
  <si>
    <t>4364º</t>
  </si>
  <si>
    <t>4365º</t>
  </si>
  <si>
    <t>4366º</t>
  </si>
  <si>
    <t>4367º</t>
  </si>
  <si>
    <t>4368º</t>
  </si>
  <si>
    <t>4369º</t>
  </si>
  <si>
    <t>4370º</t>
  </si>
  <si>
    <t>4371º</t>
  </si>
  <si>
    <t>4372º</t>
  </si>
  <si>
    <t>4373º</t>
  </si>
  <si>
    <t>4374º</t>
  </si>
  <si>
    <t>4375º</t>
  </si>
  <si>
    <t>4376º</t>
  </si>
  <si>
    <t>4377º</t>
  </si>
  <si>
    <t>4378º</t>
  </si>
  <si>
    <t>4379º</t>
  </si>
  <si>
    <t>4380º</t>
  </si>
  <si>
    <t>4381º</t>
  </si>
  <si>
    <t>4382º</t>
  </si>
  <si>
    <t>4383º</t>
  </si>
  <si>
    <t>4384º</t>
  </si>
  <si>
    <t>4385º</t>
  </si>
  <si>
    <t>4386º</t>
  </si>
  <si>
    <t>4387º</t>
  </si>
  <si>
    <t>4388º</t>
  </si>
  <si>
    <t>4389º</t>
  </si>
  <si>
    <t>4390º</t>
  </si>
  <si>
    <t>4391º</t>
  </si>
  <si>
    <t>4392º</t>
  </si>
  <si>
    <t>4393º</t>
  </si>
  <si>
    <t>4394º</t>
  </si>
  <si>
    <t>4395º</t>
  </si>
  <si>
    <t>4396º</t>
  </si>
  <si>
    <t>4397º</t>
  </si>
  <si>
    <t>4398º</t>
  </si>
  <si>
    <t>4399º</t>
  </si>
  <si>
    <t>4400º</t>
  </si>
  <si>
    <t>4401º</t>
  </si>
  <si>
    <t>4402º</t>
  </si>
  <si>
    <t>4403º</t>
  </si>
  <si>
    <t>4404º</t>
  </si>
  <si>
    <t>4405º</t>
  </si>
  <si>
    <t>4406º</t>
  </si>
  <si>
    <t>4407º</t>
  </si>
  <si>
    <t>4408º</t>
  </si>
  <si>
    <t>4409º</t>
  </si>
  <si>
    <t>4410º</t>
  </si>
  <si>
    <t>4411º</t>
  </si>
  <si>
    <t>4412º</t>
  </si>
  <si>
    <t>4413º</t>
  </si>
  <si>
    <t>4414º</t>
  </si>
  <si>
    <t>4415º</t>
  </si>
  <si>
    <t>4416º</t>
  </si>
  <si>
    <t>4417º</t>
  </si>
  <si>
    <t>4418º</t>
  </si>
  <si>
    <t>4419º</t>
  </si>
  <si>
    <t>4420º</t>
  </si>
  <si>
    <t>4421º</t>
  </si>
  <si>
    <t>4422º</t>
  </si>
  <si>
    <t>4423º</t>
  </si>
  <si>
    <t>4424º</t>
  </si>
  <si>
    <t>4425º</t>
  </si>
  <si>
    <t>4426º</t>
  </si>
  <si>
    <t>4427º</t>
  </si>
  <si>
    <t>4428º</t>
  </si>
  <si>
    <t>4429º</t>
  </si>
  <si>
    <t>4430º</t>
  </si>
  <si>
    <t>4431º</t>
  </si>
  <si>
    <t>4432º</t>
  </si>
  <si>
    <t>4433º</t>
  </si>
  <si>
    <t>4434º</t>
  </si>
  <si>
    <t>4435º</t>
  </si>
  <si>
    <t>4436º</t>
  </si>
  <si>
    <t>4437º</t>
  </si>
  <si>
    <t>4438º</t>
  </si>
  <si>
    <t>4439º</t>
  </si>
  <si>
    <t>4440º</t>
  </si>
  <si>
    <t>4441º</t>
  </si>
  <si>
    <t>4442º</t>
  </si>
  <si>
    <t>4443º</t>
  </si>
  <si>
    <t>4444º</t>
  </si>
  <si>
    <t>4445º</t>
  </si>
  <si>
    <t>4446º</t>
  </si>
  <si>
    <t>4447º</t>
  </si>
  <si>
    <t>4448º</t>
  </si>
  <si>
    <t>4449º</t>
  </si>
  <si>
    <t>4450º</t>
  </si>
  <si>
    <t>4451º</t>
  </si>
  <si>
    <t>4452º</t>
  </si>
  <si>
    <t>4453º</t>
  </si>
  <si>
    <t>4454º</t>
  </si>
  <si>
    <t>4455º</t>
  </si>
  <si>
    <t>4456º</t>
  </si>
  <si>
    <t>4457º</t>
  </si>
  <si>
    <t>4458º</t>
  </si>
  <si>
    <t>4459º</t>
  </si>
  <si>
    <t>4460º</t>
  </si>
  <si>
    <t>4461º</t>
  </si>
  <si>
    <t>4462º</t>
  </si>
  <si>
    <t>4463º</t>
  </si>
  <si>
    <t>4464º</t>
  </si>
  <si>
    <t>4465º</t>
  </si>
  <si>
    <t>4466º</t>
  </si>
  <si>
    <t>4467º</t>
  </si>
  <si>
    <t>4468º</t>
  </si>
  <si>
    <t>4469º</t>
  </si>
  <si>
    <t>4470º</t>
  </si>
  <si>
    <t>4471º</t>
  </si>
  <si>
    <t>4472º</t>
  </si>
  <si>
    <t>4473º</t>
  </si>
  <si>
    <t>4474º</t>
  </si>
  <si>
    <t>4475º</t>
  </si>
  <si>
    <t>4476º</t>
  </si>
  <si>
    <t>4477º</t>
  </si>
  <si>
    <t>4478º</t>
  </si>
  <si>
    <t>4479º</t>
  </si>
  <si>
    <t>4480º</t>
  </si>
  <si>
    <t>4481º</t>
  </si>
  <si>
    <t>4482º</t>
  </si>
  <si>
    <t>4483º</t>
  </si>
  <si>
    <t>4484º</t>
  </si>
  <si>
    <t>4485º</t>
  </si>
  <si>
    <t>4486º</t>
  </si>
  <si>
    <t>4487º</t>
  </si>
  <si>
    <t>4488º</t>
  </si>
  <si>
    <t>4489º</t>
  </si>
  <si>
    <t>4490º</t>
  </si>
  <si>
    <t>4491º</t>
  </si>
  <si>
    <t>4492º</t>
  </si>
  <si>
    <t>4493º</t>
  </si>
  <si>
    <t>4494º</t>
  </si>
  <si>
    <t>4495º</t>
  </si>
  <si>
    <t>4496º</t>
  </si>
  <si>
    <t>4497º</t>
  </si>
  <si>
    <t>4498º</t>
  </si>
  <si>
    <t>4499º</t>
  </si>
  <si>
    <t>4500º</t>
  </si>
  <si>
    <t>4501º</t>
  </si>
  <si>
    <t>4502º</t>
  </si>
  <si>
    <t>4503º</t>
  </si>
  <si>
    <t>4504º</t>
  </si>
  <si>
    <t>4505º</t>
  </si>
  <si>
    <t>4506º</t>
  </si>
  <si>
    <t>4507º</t>
  </si>
  <si>
    <t>4508º</t>
  </si>
  <si>
    <t>4509º</t>
  </si>
  <si>
    <t>4510º</t>
  </si>
  <si>
    <t>4511º</t>
  </si>
  <si>
    <t>4512º</t>
  </si>
  <si>
    <t>4513º</t>
  </si>
  <si>
    <t>4514º</t>
  </si>
  <si>
    <t>4515º</t>
  </si>
  <si>
    <t>4516º</t>
  </si>
  <si>
    <t>4517º</t>
  </si>
  <si>
    <t>4518º</t>
  </si>
  <si>
    <t>4519º</t>
  </si>
  <si>
    <t>4520º</t>
  </si>
  <si>
    <t>4521º</t>
  </si>
  <si>
    <t>4522º</t>
  </si>
  <si>
    <t>4523º</t>
  </si>
  <si>
    <t>4524º</t>
  </si>
  <si>
    <t>4525º</t>
  </si>
  <si>
    <t>4526º</t>
  </si>
  <si>
    <t>4527º</t>
  </si>
  <si>
    <t>4528º</t>
  </si>
  <si>
    <t>4529º</t>
  </si>
  <si>
    <t>4530º</t>
  </si>
  <si>
    <t>4531º</t>
  </si>
  <si>
    <t>4532º</t>
  </si>
  <si>
    <t>4533º</t>
  </si>
  <si>
    <t>4534º</t>
  </si>
  <si>
    <t>4535º</t>
  </si>
  <si>
    <t>4536º</t>
  </si>
  <si>
    <t>4537º</t>
  </si>
  <si>
    <t>4538º</t>
  </si>
  <si>
    <t>4539º</t>
  </si>
  <si>
    <t>4540º</t>
  </si>
  <si>
    <t>4541º</t>
  </si>
  <si>
    <t>4542º</t>
  </si>
  <si>
    <t>4543º</t>
  </si>
  <si>
    <t>4544º</t>
  </si>
  <si>
    <t>4545º</t>
  </si>
  <si>
    <t>4546º</t>
  </si>
  <si>
    <t>4547º</t>
  </si>
  <si>
    <t>4548º</t>
  </si>
  <si>
    <t>4549º</t>
  </si>
  <si>
    <t>4550º</t>
  </si>
  <si>
    <t>4551º</t>
  </si>
  <si>
    <t>4552º</t>
  </si>
  <si>
    <t>4553º</t>
  </si>
  <si>
    <t>4554º</t>
  </si>
  <si>
    <t>4555º</t>
  </si>
  <si>
    <t>4556º</t>
  </si>
  <si>
    <t>4557º</t>
  </si>
  <si>
    <t>4558º</t>
  </si>
  <si>
    <t>4559º</t>
  </si>
  <si>
    <t>4560º</t>
  </si>
  <si>
    <t>4561º</t>
  </si>
  <si>
    <t>4562º</t>
  </si>
  <si>
    <t>4563º</t>
  </si>
  <si>
    <t>4564º</t>
  </si>
  <si>
    <t>4565º</t>
  </si>
  <si>
    <t>4566º</t>
  </si>
  <si>
    <t>4567º</t>
  </si>
  <si>
    <t>4568º</t>
  </si>
  <si>
    <t>4569º</t>
  </si>
  <si>
    <t>4570º</t>
  </si>
  <si>
    <t>4571º</t>
  </si>
  <si>
    <t>4572º</t>
  </si>
  <si>
    <t>4573º</t>
  </si>
  <si>
    <t>4574º</t>
  </si>
  <si>
    <t>4575º</t>
  </si>
  <si>
    <t>4576º</t>
  </si>
  <si>
    <t>4577º</t>
  </si>
  <si>
    <t>4578º</t>
  </si>
  <si>
    <t>4579º</t>
  </si>
  <si>
    <t>4580º</t>
  </si>
  <si>
    <t>4581º</t>
  </si>
  <si>
    <t>4582º</t>
  </si>
  <si>
    <t>4583º</t>
  </si>
  <si>
    <t>4584º</t>
  </si>
  <si>
    <t>4585º</t>
  </si>
  <si>
    <t>4586º</t>
  </si>
  <si>
    <t>4587º</t>
  </si>
  <si>
    <t>4588º</t>
  </si>
  <si>
    <t>4589º</t>
  </si>
  <si>
    <t>4590º</t>
  </si>
  <si>
    <t>4591º</t>
  </si>
  <si>
    <t>4592º</t>
  </si>
  <si>
    <t>4593º</t>
  </si>
  <si>
    <t>4594º</t>
  </si>
  <si>
    <t>4595º</t>
  </si>
  <si>
    <t>4596º</t>
  </si>
  <si>
    <t>4597º</t>
  </si>
  <si>
    <t>4598º</t>
  </si>
  <si>
    <t>4599º</t>
  </si>
  <si>
    <t>4600º</t>
  </si>
  <si>
    <t>4601º</t>
  </si>
  <si>
    <t>4602º</t>
  </si>
  <si>
    <t>4603º</t>
  </si>
  <si>
    <t>4604º</t>
  </si>
  <si>
    <t>4605º</t>
  </si>
  <si>
    <t>4606º</t>
  </si>
  <si>
    <t>4607º</t>
  </si>
  <si>
    <t>4608º</t>
  </si>
  <si>
    <t>4609º</t>
  </si>
  <si>
    <t>4610º</t>
  </si>
  <si>
    <t>4611º</t>
  </si>
  <si>
    <t>4612º</t>
  </si>
  <si>
    <t>4613º</t>
  </si>
  <si>
    <t>4614º</t>
  </si>
  <si>
    <t>4615º</t>
  </si>
  <si>
    <t>4616º</t>
  </si>
  <si>
    <t>4617º</t>
  </si>
  <si>
    <t>4618º</t>
  </si>
  <si>
    <t>4619º</t>
  </si>
  <si>
    <t>4620º</t>
  </si>
  <si>
    <t>4621º</t>
  </si>
  <si>
    <t>4622º</t>
  </si>
  <si>
    <t>4623º</t>
  </si>
  <si>
    <t>4624º</t>
  </si>
  <si>
    <t>4625º</t>
  </si>
  <si>
    <t>4626º</t>
  </si>
  <si>
    <t>4627º</t>
  </si>
  <si>
    <t>4628º</t>
  </si>
  <si>
    <t>4629º</t>
  </si>
  <si>
    <t>4630º</t>
  </si>
  <si>
    <t>4631º</t>
  </si>
  <si>
    <t>4632º</t>
  </si>
  <si>
    <t>4633º</t>
  </si>
  <si>
    <t>4634º</t>
  </si>
  <si>
    <t>4635º</t>
  </si>
  <si>
    <t>4636º</t>
  </si>
  <si>
    <t>4637º</t>
  </si>
  <si>
    <t>4638º</t>
  </si>
  <si>
    <t>4639º</t>
  </si>
  <si>
    <t>4640º</t>
  </si>
  <si>
    <t>4641º</t>
  </si>
  <si>
    <t>4642º</t>
  </si>
  <si>
    <t>4643º</t>
  </si>
  <si>
    <t>4644º</t>
  </si>
  <si>
    <t>4645º</t>
  </si>
  <si>
    <t>4646º</t>
  </si>
  <si>
    <t>4647º</t>
  </si>
  <si>
    <t>4648º</t>
  </si>
  <si>
    <t>4649º</t>
  </si>
  <si>
    <t>4650º</t>
  </si>
  <si>
    <t>4651º</t>
  </si>
  <si>
    <t>4652º</t>
  </si>
  <si>
    <t>4653º</t>
  </si>
  <si>
    <t>4654º</t>
  </si>
  <si>
    <t>4655º</t>
  </si>
  <si>
    <t>4656º</t>
  </si>
  <si>
    <t>4657º</t>
  </si>
  <si>
    <t>4658º</t>
  </si>
  <si>
    <t>4659º</t>
  </si>
  <si>
    <t>4660º</t>
  </si>
  <si>
    <t>4661º</t>
  </si>
  <si>
    <t>4662º</t>
  </si>
  <si>
    <t>4663º</t>
  </si>
  <si>
    <t>4664º</t>
  </si>
  <si>
    <t>4665º</t>
  </si>
  <si>
    <t>4666º</t>
  </si>
  <si>
    <t>4667º</t>
  </si>
  <si>
    <t>4668º</t>
  </si>
  <si>
    <t>4669º</t>
  </si>
  <si>
    <t>4670º</t>
  </si>
  <si>
    <t>4671º</t>
  </si>
  <si>
    <t>4672º</t>
  </si>
  <si>
    <t>4673º</t>
  </si>
  <si>
    <t>4674º</t>
  </si>
  <si>
    <t>4675º</t>
  </si>
  <si>
    <t>4676º</t>
  </si>
  <si>
    <t>4677º</t>
  </si>
  <si>
    <t>4678º</t>
  </si>
  <si>
    <t>4679º</t>
  </si>
  <si>
    <t>4680º</t>
  </si>
  <si>
    <t>4681º</t>
  </si>
  <si>
    <t>4682º</t>
  </si>
  <si>
    <t>4683º</t>
  </si>
  <si>
    <t>4684º</t>
  </si>
  <si>
    <t>4685º</t>
  </si>
  <si>
    <t>4686º</t>
  </si>
  <si>
    <t>4687º</t>
  </si>
  <si>
    <t>4688º</t>
  </si>
  <si>
    <t>4689º</t>
  </si>
  <si>
    <t>4690º</t>
  </si>
  <si>
    <t>4691º</t>
  </si>
  <si>
    <t>4692º</t>
  </si>
  <si>
    <t>4693º</t>
  </si>
  <si>
    <t>4694º</t>
  </si>
  <si>
    <t>4695º</t>
  </si>
  <si>
    <t>4696º</t>
  </si>
  <si>
    <t>4697º</t>
  </si>
  <si>
    <t>4698º</t>
  </si>
  <si>
    <t>4699º</t>
  </si>
  <si>
    <t>4700º</t>
  </si>
  <si>
    <t>4701º</t>
  </si>
  <si>
    <t>4702º</t>
  </si>
  <si>
    <t>4703º</t>
  </si>
  <si>
    <t>4704º</t>
  </si>
  <si>
    <t>4705º</t>
  </si>
  <si>
    <t>4706º</t>
  </si>
  <si>
    <t>4707º</t>
  </si>
  <si>
    <t>4708º</t>
  </si>
  <si>
    <t>4709º</t>
  </si>
  <si>
    <t>4710º</t>
  </si>
  <si>
    <t>4711º</t>
  </si>
  <si>
    <t>4712º</t>
  </si>
  <si>
    <t>4713º</t>
  </si>
  <si>
    <t>4714º</t>
  </si>
  <si>
    <t>4715º</t>
  </si>
  <si>
    <t>4716º</t>
  </si>
  <si>
    <t>4717º</t>
  </si>
  <si>
    <t>4718º</t>
  </si>
  <si>
    <t>4719º</t>
  </si>
  <si>
    <t>4720º</t>
  </si>
  <si>
    <t>4721º</t>
  </si>
  <si>
    <t>4722º</t>
  </si>
  <si>
    <t>4723º</t>
  </si>
  <si>
    <t>4724º</t>
  </si>
  <si>
    <t>4725º</t>
  </si>
  <si>
    <t>4726º</t>
  </si>
  <si>
    <t>4727º</t>
  </si>
  <si>
    <t>4728º</t>
  </si>
  <si>
    <t>4729º</t>
  </si>
  <si>
    <t>4730º</t>
  </si>
  <si>
    <t>4731º</t>
  </si>
  <si>
    <t>4732º</t>
  </si>
  <si>
    <t>4733º</t>
  </si>
  <si>
    <t>4734º</t>
  </si>
  <si>
    <t>4735º</t>
  </si>
  <si>
    <t>4736º</t>
  </si>
  <si>
    <t>4737º</t>
  </si>
  <si>
    <t>4738º</t>
  </si>
  <si>
    <t>4739º</t>
  </si>
  <si>
    <t>4740º</t>
  </si>
  <si>
    <t>4741º</t>
  </si>
  <si>
    <t>4742º</t>
  </si>
  <si>
    <t>4743º</t>
  </si>
  <si>
    <t>4744º</t>
  </si>
  <si>
    <t>4745º</t>
  </si>
  <si>
    <t>4746º</t>
  </si>
  <si>
    <t>4747º</t>
  </si>
  <si>
    <t>4748º</t>
  </si>
  <si>
    <t>4749º</t>
  </si>
  <si>
    <t>4750º</t>
  </si>
  <si>
    <t>4751º</t>
  </si>
  <si>
    <t>4752º</t>
  </si>
  <si>
    <t>4753º</t>
  </si>
  <si>
    <t>4754º</t>
  </si>
  <si>
    <t>4755º</t>
  </si>
  <si>
    <t>4756º</t>
  </si>
  <si>
    <t>4757º</t>
  </si>
  <si>
    <t>4758º</t>
  </si>
  <si>
    <t>4759º</t>
  </si>
  <si>
    <t>4760º</t>
  </si>
  <si>
    <t>4761º</t>
  </si>
  <si>
    <t>4762º</t>
  </si>
  <si>
    <t>4763º</t>
  </si>
  <si>
    <t>4764º</t>
  </si>
  <si>
    <t>4765º</t>
  </si>
  <si>
    <t>4766º</t>
  </si>
  <si>
    <t>4767º</t>
  </si>
  <si>
    <t>4768º</t>
  </si>
  <si>
    <t>4769º</t>
  </si>
  <si>
    <t>4770º</t>
  </si>
  <si>
    <t>4771º</t>
  </si>
  <si>
    <t>4772º</t>
  </si>
  <si>
    <t>4773º</t>
  </si>
  <si>
    <t>4774º</t>
  </si>
  <si>
    <t>4775º</t>
  </si>
  <si>
    <t>4776º</t>
  </si>
  <si>
    <t>4777º</t>
  </si>
  <si>
    <t>4778º</t>
  </si>
  <si>
    <t>4779º</t>
  </si>
  <si>
    <t>4780º</t>
  </si>
  <si>
    <t>4781º</t>
  </si>
  <si>
    <t>4782º</t>
  </si>
  <si>
    <t>4783º</t>
  </si>
  <si>
    <t>4784º</t>
  </si>
  <si>
    <t>4785º</t>
  </si>
  <si>
    <t>4786º</t>
  </si>
  <si>
    <t>4787º</t>
  </si>
  <si>
    <t>4788º</t>
  </si>
  <si>
    <t>4789º</t>
  </si>
  <si>
    <t>4790º</t>
  </si>
  <si>
    <t>4791º</t>
  </si>
  <si>
    <t>4792º</t>
  </si>
  <si>
    <t>4793º</t>
  </si>
  <si>
    <t>4794º</t>
  </si>
  <si>
    <t>4795º</t>
  </si>
  <si>
    <t>4796º</t>
  </si>
  <si>
    <t>4797º</t>
  </si>
  <si>
    <t>4798º</t>
  </si>
  <si>
    <t>4799º</t>
  </si>
  <si>
    <t>4800º</t>
  </si>
  <si>
    <t>4801º</t>
  </si>
  <si>
    <t>4802º</t>
  </si>
  <si>
    <t>4803º</t>
  </si>
  <si>
    <t>4804º</t>
  </si>
  <si>
    <t>4805º</t>
  </si>
  <si>
    <t>4806º</t>
  </si>
  <si>
    <t>4807º</t>
  </si>
  <si>
    <t>4808º</t>
  </si>
  <si>
    <t>4809º</t>
  </si>
  <si>
    <t>4810º</t>
  </si>
  <si>
    <t>4811º</t>
  </si>
  <si>
    <t>4812º</t>
  </si>
  <si>
    <t>4813º</t>
  </si>
  <si>
    <t>4814º</t>
  </si>
  <si>
    <t>4815º</t>
  </si>
  <si>
    <t>4816º</t>
  </si>
  <si>
    <t>4817º</t>
  </si>
  <si>
    <t>4818º</t>
  </si>
  <si>
    <t>4819º</t>
  </si>
  <si>
    <t>4820º</t>
  </si>
  <si>
    <t>4821º</t>
  </si>
  <si>
    <t>4822º</t>
  </si>
  <si>
    <t>4823º</t>
  </si>
  <si>
    <t>4824º</t>
  </si>
  <si>
    <t>4825º</t>
  </si>
  <si>
    <t>4826º</t>
  </si>
  <si>
    <t>4827º</t>
  </si>
  <si>
    <t>4828º</t>
  </si>
  <si>
    <t>4829º</t>
  </si>
  <si>
    <t>4830º</t>
  </si>
  <si>
    <t>4831º</t>
  </si>
  <si>
    <t>4832º</t>
  </si>
  <si>
    <t>4833º</t>
  </si>
  <si>
    <t>4834º</t>
  </si>
  <si>
    <t>4835º</t>
  </si>
  <si>
    <t>4836º</t>
  </si>
  <si>
    <t>4837º</t>
  </si>
  <si>
    <t>4838º</t>
  </si>
  <si>
    <t>4839º</t>
  </si>
  <si>
    <t>4840º</t>
  </si>
  <si>
    <t>4841º</t>
  </si>
  <si>
    <t>4842º</t>
  </si>
  <si>
    <t>4843º</t>
  </si>
  <si>
    <t>4844º</t>
  </si>
  <si>
    <t>4845º</t>
  </si>
  <si>
    <t>4846º</t>
  </si>
  <si>
    <t>4847º</t>
  </si>
  <si>
    <t>4848º</t>
  </si>
  <si>
    <t>4849º</t>
  </si>
  <si>
    <t>4850º</t>
  </si>
  <si>
    <t>4851º</t>
  </si>
  <si>
    <t>4852º</t>
  </si>
  <si>
    <t>4853º</t>
  </si>
  <si>
    <t>4854º</t>
  </si>
  <si>
    <t>4855º</t>
  </si>
  <si>
    <t>4856º</t>
  </si>
  <si>
    <t>4857º</t>
  </si>
  <si>
    <t>4858º</t>
  </si>
  <si>
    <t>4859º</t>
  </si>
  <si>
    <t>4860º</t>
  </si>
  <si>
    <t>4861º</t>
  </si>
  <si>
    <t>4862º</t>
  </si>
  <si>
    <t>4863º</t>
  </si>
  <si>
    <t>4864º</t>
  </si>
  <si>
    <t>4865º</t>
  </si>
  <si>
    <t>4866º</t>
  </si>
  <si>
    <t>4867º</t>
  </si>
  <si>
    <t>4868º</t>
  </si>
  <si>
    <t>4869º</t>
  </si>
  <si>
    <t>4870º</t>
  </si>
  <si>
    <t>4871º</t>
  </si>
  <si>
    <t>4872º</t>
  </si>
  <si>
    <t>4873º</t>
  </si>
  <si>
    <t>4874º</t>
  </si>
  <si>
    <t>4875º</t>
  </si>
  <si>
    <t>4876º</t>
  </si>
  <si>
    <t>4877º</t>
  </si>
  <si>
    <t>4878º</t>
  </si>
  <si>
    <t>4879º</t>
  </si>
  <si>
    <t>4880º</t>
  </si>
  <si>
    <t>4881º</t>
  </si>
  <si>
    <t>4882º</t>
  </si>
  <si>
    <t>4883º</t>
  </si>
  <si>
    <t>4884º</t>
  </si>
  <si>
    <t>4885º</t>
  </si>
  <si>
    <t>4886º</t>
  </si>
  <si>
    <t>4887º</t>
  </si>
  <si>
    <t>4888º</t>
  </si>
  <si>
    <t>4889º</t>
  </si>
  <si>
    <t>4890º</t>
  </si>
  <si>
    <t>4891º</t>
  </si>
  <si>
    <t>4892º</t>
  </si>
  <si>
    <t>4893º</t>
  </si>
  <si>
    <t>4894º</t>
  </si>
  <si>
    <t>4895º</t>
  </si>
  <si>
    <t>4896º</t>
  </si>
  <si>
    <t>4897º</t>
  </si>
  <si>
    <t>4898º</t>
  </si>
  <si>
    <t>4899º</t>
  </si>
  <si>
    <t>4900º</t>
  </si>
  <si>
    <t>4901º</t>
  </si>
  <si>
    <t>4902º</t>
  </si>
  <si>
    <t>4903º</t>
  </si>
  <si>
    <t>4904º</t>
  </si>
  <si>
    <t>4905º</t>
  </si>
  <si>
    <t>4906º</t>
  </si>
  <si>
    <t>4907º</t>
  </si>
  <si>
    <t>4908º</t>
  </si>
  <si>
    <t>4909º</t>
  </si>
  <si>
    <t>4910º</t>
  </si>
  <si>
    <t>4911º</t>
  </si>
  <si>
    <t>4912º</t>
  </si>
  <si>
    <t>4913º</t>
  </si>
  <si>
    <t>4914º</t>
  </si>
  <si>
    <t>4915º</t>
  </si>
  <si>
    <t>4916º</t>
  </si>
  <si>
    <t>4917º</t>
  </si>
  <si>
    <t>4918º</t>
  </si>
  <si>
    <t>4919º</t>
  </si>
  <si>
    <t>4920º</t>
  </si>
  <si>
    <t>4921º</t>
  </si>
  <si>
    <t>4922º</t>
  </si>
  <si>
    <t>4923º</t>
  </si>
  <si>
    <t>4924º</t>
  </si>
  <si>
    <t>4925º</t>
  </si>
  <si>
    <t>4926º</t>
  </si>
  <si>
    <t>4927º</t>
  </si>
  <si>
    <t>4928º</t>
  </si>
  <si>
    <t>4929º</t>
  </si>
  <si>
    <t>4930º</t>
  </si>
  <si>
    <t>4931º</t>
  </si>
  <si>
    <t>4932º</t>
  </si>
  <si>
    <t>4933º</t>
  </si>
  <si>
    <t>4934º</t>
  </si>
  <si>
    <t>4935º</t>
  </si>
  <si>
    <t>4936º</t>
  </si>
  <si>
    <t>4937º</t>
  </si>
  <si>
    <t>4938º</t>
  </si>
  <si>
    <t>4939º</t>
  </si>
  <si>
    <t>4940º</t>
  </si>
  <si>
    <t>4941º</t>
  </si>
  <si>
    <t>4942º</t>
  </si>
  <si>
    <t>4943º</t>
  </si>
  <si>
    <t>4944º</t>
  </si>
  <si>
    <t>4945º</t>
  </si>
  <si>
    <t>4946º</t>
  </si>
  <si>
    <t>4947º</t>
  </si>
  <si>
    <t>4948º</t>
  </si>
  <si>
    <t>4949º</t>
  </si>
  <si>
    <t>4950º</t>
  </si>
  <si>
    <t>4951º</t>
  </si>
  <si>
    <t>4952º</t>
  </si>
  <si>
    <t>4953º</t>
  </si>
  <si>
    <t>4954º</t>
  </si>
  <si>
    <t>4955º</t>
  </si>
  <si>
    <t>4956º</t>
  </si>
  <si>
    <t>4957º</t>
  </si>
  <si>
    <t>4958º</t>
  </si>
  <si>
    <t>4959º</t>
  </si>
  <si>
    <t>4960º</t>
  </si>
  <si>
    <t>4961º</t>
  </si>
  <si>
    <t>4962º</t>
  </si>
  <si>
    <t>4963º</t>
  </si>
  <si>
    <t>4964º</t>
  </si>
  <si>
    <t>4965º</t>
  </si>
  <si>
    <t>4966º</t>
  </si>
  <si>
    <t>4967º</t>
  </si>
  <si>
    <t>4968º</t>
  </si>
  <si>
    <t>4969º</t>
  </si>
  <si>
    <t>4970º</t>
  </si>
  <si>
    <t>4971º</t>
  </si>
  <si>
    <t>4972º</t>
  </si>
  <si>
    <t>4973º</t>
  </si>
  <si>
    <t>4974º</t>
  </si>
  <si>
    <t>4975º</t>
  </si>
  <si>
    <t>4976º</t>
  </si>
  <si>
    <t>4977º</t>
  </si>
  <si>
    <t>4978º</t>
  </si>
  <si>
    <t>4979º</t>
  </si>
  <si>
    <t>4980º</t>
  </si>
  <si>
    <t>4981º</t>
  </si>
  <si>
    <t>4982º</t>
  </si>
  <si>
    <t>4983º</t>
  </si>
  <si>
    <t>4984º</t>
  </si>
  <si>
    <t>4985º</t>
  </si>
  <si>
    <t>4986º</t>
  </si>
  <si>
    <t>4987º</t>
  </si>
  <si>
    <t>4988º</t>
  </si>
  <si>
    <t>4989º</t>
  </si>
  <si>
    <t>4990º</t>
  </si>
  <si>
    <t>4991º</t>
  </si>
  <si>
    <t>4992º</t>
  </si>
  <si>
    <t>4993º</t>
  </si>
  <si>
    <t>4994º</t>
  </si>
  <si>
    <t>4995º</t>
  </si>
  <si>
    <t>4996º</t>
  </si>
  <si>
    <t>4997º</t>
  </si>
  <si>
    <t>4998º</t>
  </si>
  <si>
    <t>4999º</t>
  </si>
  <si>
    <t>5000º</t>
  </si>
  <si>
    <t>5001º</t>
  </si>
  <si>
    <t>5002º</t>
  </si>
  <si>
    <t>5003º</t>
  </si>
  <si>
    <t>5004º</t>
  </si>
  <si>
    <t>5005º</t>
  </si>
  <si>
    <t>5006º</t>
  </si>
  <si>
    <t>5007º</t>
  </si>
  <si>
    <t>5008º</t>
  </si>
  <si>
    <t>5009º</t>
  </si>
  <si>
    <t>5010º</t>
  </si>
  <si>
    <t>5011º</t>
  </si>
  <si>
    <t>5012º</t>
  </si>
  <si>
    <t>5013º</t>
  </si>
  <si>
    <t>5014º</t>
  </si>
  <si>
    <t>5015º</t>
  </si>
  <si>
    <t>5016º</t>
  </si>
  <si>
    <t>5017º</t>
  </si>
  <si>
    <t>5018º</t>
  </si>
  <si>
    <t>5019º</t>
  </si>
  <si>
    <t>5020º</t>
  </si>
  <si>
    <t>5021º</t>
  </si>
  <si>
    <t>5022º</t>
  </si>
  <si>
    <t>5023º</t>
  </si>
  <si>
    <t>5024º</t>
  </si>
  <si>
    <t>5025º</t>
  </si>
  <si>
    <t>5026º</t>
  </si>
  <si>
    <t>5027º</t>
  </si>
  <si>
    <t>5028º</t>
  </si>
  <si>
    <t>5029º</t>
  </si>
  <si>
    <t>5030º</t>
  </si>
  <si>
    <t>5031º</t>
  </si>
  <si>
    <t>5032º</t>
  </si>
  <si>
    <t>5033º</t>
  </si>
  <si>
    <t>5034º</t>
  </si>
  <si>
    <t>5035º</t>
  </si>
  <si>
    <t>5036º</t>
  </si>
  <si>
    <t>5037º</t>
  </si>
  <si>
    <t>5038º</t>
  </si>
  <si>
    <t>5039º</t>
  </si>
  <si>
    <t>5040º</t>
  </si>
  <si>
    <t>5041º</t>
  </si>
  <si>
    <t>5042º</t>
  </si>
  <si>
    <t>5043º</t>
  </si>
  <si>
    <t>5044º</t>
  </si>
  <si>
    <t>5045º</t>
  </si>
  <si>
    <t>5046º</t>
  </si>
  <si>
    <t>5047º</t>
  </si>
  <si>
    <t>5048º</t>
  </si>
  <si>
    <t>5049º</t>
  </si>
  <si>
    <t>5050º</t>
  </si>
  <si>
    <t>5051º</t>
  </si>
  <si>
    <t>5052º</t>
  </si>
  <si>
    <t>5053º</t>
  </si>
  <si>
    <t>5054º</t>
  </si>
  <si>
    <t>5055º</t>
  </si>
  <si>
    <t>5056º</t>
  </si>
  <si>
    <t>5057º</t>
  </si>
  <si>
    <t>5058º</t>
  </si>
  <si>
    <t>5059º</t>
  </si>
  <si>
    <t>5060º</t>
  </si>
  <si>
    <t>5061º</t>
  </si>
  <si>
    <t>5062º</t>
  </si>
  <si>
    <t>5063º</t>
  </si>
  <si>
    <t>5064º</t>
  </si>
  <si>
    <t>5065º</t>
  </si>
  <si>
    <t>5066º</t>
  </si>
  <si>
    <t>5067º</t>
  </si>
  <si>
    <t>5068º</t>
  </si>
  <si>
    <t>5069º</t>
  </si>
  <si>
    <t>5070º</t>
  </si>
  <si>
    <t>5071º</t>
  </si>
  <si>
    <t>5072º</t>
  </si>
  <si>
    <t>5073º</t>
  </si>
  <si>
    <t>5074º</t>
  </si>
  <si>
    <t>5075º</t>
  </si>
  <si>
    <t>5076º</t>
  </si>
  <si>
    <t>5077º</t>
  </si>
  <si>
    <t>5078º</t>
  </si>
  <si>
    <t>5079º</t>
  </si>
  <si>
    <t>5080º</t>
  </si>
  <si>
    <t>5081º</t>
  </si>
  <si>
    <t>5082º</t>
  </si>
  <si>
    <t>5083º</t>
  </si>
  <si>
    <t>5084º</t>
  </si>
  <si>
    <t>5085º</t>
  </si>
  <si>
    <t>5086º</t>
  </si>
  <si>
    <t>5087º</t>
  </si>
  <si>
    <t>5088º</t>
  </si>
  <si>
    <t>5089º</t>
  </si>
  <si>
    <t>5090º</t>
  </si>
  <si>
    <t>5091º</t>
  </si>
  <si>
    <t>5092º</t>
  </si>
  <si>
    <t>5093º</t>
  </si>
  <si>
    <t>5094º</t>
  </si>
  <si>
    <t>5095º</t>
  </si>
  <si>
    <t>5096º</t>
  </si>
  <si>
    <t>5097º</t>
  </si>
  <si>
    <t>5098º</t>
  </si>
  <si>
    <t>5099º</t>
  </si>
  <si>
    <t>5100º</t>
  </si>
  <si>
    <t>5101º</t>
  </si>
  <si>
    <t>5102º</t>
  </si>
  <si>
    <t>5103º</t>
  </si>
  <si>
    <t>5104º</t>
  </si>
  <si>
    <t>5105º</t>
  </si>
  <si>
    <t>5106º</t>
  </si>
  <si>
    <t>5107º</t>
  </si>
  <si>
    <t>5108º</t>
  </si>
  <si>
    <t>5109º</t>
  </si>
  <si>
    <t>5110º</t>
  </si>
  <si>
    <t>5111º</t>
  </si>
  <si>
    <t>5112º</t>
  </si>
  <si>
    <t>5113º</t>
  </si>
  <si>
    <t>5114º</t>
  </si>
  <si>
    <t>5115º</t>
  </si>
  <si>
    <t>5116º</t>
  </si>
  <si>
    <t>5117º</t>
  </si>
  <si>
    <t>5118º</t>
  </si>
  <si>
    <t>5119º</t>
  </si>
  <si>
    <t>5120º</t>
  </si>
  <si>
    <t>5121º</t>
  </si>
  <si>
    <t>5122º</t>
  </si>
  <si>
    <t>5123º</t>
  </si>
  <si>
    <t>5124º</t>
  </si>
  <si>
    <t>5125º</t>
  </si>
  <si>
    <t>5126º</t>
  </si>
  <si>
    <t>5127º</t>
  </si>
  <si>
    <t>5128º</t>
  </si>
  <si>
    <t>5129º</t>
  </si>
  <si>
    <t>5130º</t>
  </si>
  <si>
    <t>5131º</t>
  </si>
  <si>
    <t>5132º</t>
  </si>
  <si>
    <t>5133º</t>
  </si>
  <si>
    <t>5134º</t>
  </si>
  <si>
    <t>5135º</t>
  </si>
  <si>
    <t>5136º</t>
  </si>
  <si>
    <t>5137º</t>
  </si>
  <si>
    <t>5138º</t>
  </si>
  <si>
    <t>5139º</t>
  </si>
  <si>
    <t>5140º</t>
  </si>
  <si>
    <t>5141º</t>
  </si>
  <si>
    <t>5142º</t>
  </si>
  <si>
    <t>5143º</t>
  </si>
  <si>
    <t>5144º</t>
  </si>
  <si>
    <t>5145º</t>
  </si>
  <si>
    <t>5146º</t>
  </si>
  <si>
    <t>5147º</t>
  </si>
  <si>
    <t>5148º</t>
  </si>
  <si>
    <t>5149º</t>
  </si>
  <si>
    <t>5150º</t>
  </si>
  <si>
    <t>5151º</t>
  </si>
  <si>
    <t>5152º</t>
  </si>
  <si>
    <t>5153º</t>
  </si>
  <si>
    <t>5154º</t>
  </si>
  <si>
    <t>5155º</t>
  </si>
  <si>
    <t>5156º</t>
  </si>
  <si>
    <t>5157º</t>
  </si>
  <si>
    <t>5158º</t>
  </si>
  <si>
    <t>5159º</t>
  </si>
  <si>
    <t>5160º</t>
  </si>
  <si>
    <t>5161º</t>
  </si>
  <si>
    <t>5162º</t>
  </si>
  <si>
    <t>5163º</t>
  </si>
  <si>
    <t>5164º</t>
  </si>
  <si>
    <t>5165º</t>
  </si>
  <si>
    <t>5166º</t>
  </si>
  <si>
    <t>5167º</t>
  </si>
  <si>
    <t>5168º</t>
  </si>
  <si>
    <t>5169º</t>
  </si>
  <si>
    <t>5170º</t>
  </si>
  <si>
    <t>5171º</t>
  </si>
  <si>
    <t>5172º</t>
  </si>
  <si>
    <t>5173º</t>
  </si>
  <si>
    <t>5174º</t>
  </si>
  <si>
    <t>5175º</t>
  </si>
  <si>
    <t>5176º</t>
  </si>
  <si>
    <t>5177º</t>
  </si>
  <si>
    <t>5178º</t>
  </si>
  <si>
    <t>5179º</t>
  </si>
  <si>
    <t>5180º</t>
  </si>
  <si>
    <t>5181º</t>
  </si>
  <si>
    <t>5182º</t>
  </si>
  <si>
    <t>5183º</t>
  </si>
  <si>
    <t>5184º</t>
  </si>
  <si>
    <t>5185º</t>
  </si>
  <si>
    <t>5186º</t>
  </si>
  <si>
    <t>5187º</t>
  </si>
  <si>
    <t>5188º</t>
  </si>
  <si>
    <t>5189º</t>
  </si>
  <si>
    <t>5190º</t>
  </si>
  <si>
    <t>5191º</t>
  </si>
  <si>
    <t>5192º</t>
  </si>
  <si>
    <t>5193º</t>
  </si>
  <si>
    <t>5194º</t>
  </si>
  <si>
    <t>5195º</t>
  </si>
  <si>
    <t>5196º</t>
  </si>
  <si>
    <t>5197º</t>
  </si>
  <si>
    <t>5198º</t>
  </si>
  <si>
    <t>5199º</t>
  </si>
  <si>
    <t>5200º</t>
  </si>
  <si>
    <t>5201º</t>
  </si>
  <si>
    <t>5202º</t>
  </si>
  <si>
    <t>5203º</t>
  </si>
  <si>
    <t>5204º</t>
  </si>
  <si>
    <t>5205º</t>
  </si>
  <si>
    <t>5206º</t>
  </si>
  <si>
    <t>5207º</t>
  </si>
  <si>
    <t>5208º</t>
  </si>
  <si>
    <t>5209º</t>
  </si>
  <si>
    <t>5210º</t>
  </si>
  <si>
    <t>5211º</t>
  </si>
  <si>
    <t>5212º</t>
  </si>
  <si>
    <t>5213º</t>
  </si>
  <si>
    <t>5214º</t>
  </si>
  <si>
    <t>5215º</t>
  </si>
  <si>
    <t>5216º</t>
  </si>
  <si>
    <t>5217º</t>
  </si>
  <si>
    <t>5218º</t>
  </si>
  <si>
    <t>5219º</t>
  </si>
  <si>
    <t>5220º</t>
  </si>
  <si>
    <t>5221º</t>
  </si>
  <si>
    <t>5222º</t>
  </si>
  <si>
    <t>5223º</t>
  </si>
  <si>
    <t>5224º</t>
  </si>
  <si>
    <t>5225º</t>
  </si>
  <si>
    <t>5226º</t>
  </si>
  <si>
    <t>5227º</t>
  </si>
  <si>
    <t>5228º</t>
  </si>
  <si>
    <t>5229º</t>
  </si>
  <si>
    <t>5230º</t>
  </si>
  <si>
    <t>5231º</t>
  </si>
  <si>
    <t>5232º</t>
  </si>
  <si>
    <t>5233º</t>
  </si>
  <si>
    <t>5234º</t>
  </si>
  <si>
    <t>5235º</t>
  </si>
  <si>
    <t>5236º</t>
  </si>
  <si>
    <t>5237º</t>
  </si>
  <si>
    <t>5238º</t>
  </si>
  <si>
    <t>5239º</t>
  </si>
  <si>
    <t>5240º</t>
  </si>
  <si>
    <t>5241º</t>
  </si>
  <si>
    <t>5242º</t>
  </si>
  <si>
    <t>5243º</t>
  </si>
  <si>
    <t>5244º</t>
  </si>
  <si>
    <t>5245º</t>
  </si>
  <si>
    <t>5246º</t>
  </si>
  <si>
    <t>5247º</t>
  </si>
  <si>
    <t>5248º</t>
  </si>
  <si>
    <t>5249º</t>
  </si>
  <si>
    <t>5250º</t>
  </si>
  <si>
    <t>5251º</t>
  </si>
  <si>
    <t>5252º</t>
  </si>
  <si>
    <t>5253º</t>
  </si>
  <si>
    <t>5254º</t>
  </si>
  <si>
    <t>5255º</t>
  </si>
  <si>
    <t>5256º</t>
  </si>
  <si>
    <t>5257º</t>
  </si>
  <si>
    <t>5258º</t>
  </si>
  <si>
    <t>5259º</t>
  </si>
  <si>
    <t>5260º</t>
  </si>
  <si>
    <t>5261º</t>
  </si>
  <si>
    <t>5262º</t>
  </si>
  <si>
    <t>5263º</t>
  </si>
  <si>
    <t>5264º</t>
  </si>
  <si>
    <t>5265º</t>
  </si>
  <si>
    <t>5266º</t>
  </si>
  <si>
    <t>5267º</t>
  </si>
  <si>
    <t>5268º</t>
  </si>
  <si>
    <t>5269º</t>
  </si>
  <si>
    <t>5270º</t>
  </si>
  <si>
    <t>5271º</t>
  </si>
  <si>
    <t>5272º</t>
  </si>
  <si>
    <t>5273º</t>
  </si>
  <si>
    <t>5274º</t>
  </si>
  <si>
    <t>5275º</t>
  </si>
  <si>
    <t>5276º</t>
  </si>
  <si>
    <t>5277º</t>
  </si>
  <si>
    <t>5278º</t>
  </si>
  <si>
    <t>5279º</t>
  </si>
  <si>
    <t>5280º</t>
  </si>
  <si>
    <t>5281º</t>
  </si>
  <si>
    <t>5282º</t>
  </si>
  <si>
    <t>5283º</t>
  </si>
  <si>
    <t>5284º</t>
  </si>
  <si>
    <t>5285º</t>
  </si>
  <si>
    <t>5286º</t>
  </si>
  <si>
    <t>5287º</t>
  </si>
  <si>
    <t>5288º</t>
  </si>
  <si>
    <t>5289º</t>
  </si>
  <si>
    <t>5290º</t>
  </si>
  <si>
    <t>5291º</t>
  </si>
  <si>
    <t>5292º</t>
  </si>
  <si>
    <t>5293º</t>
  </si>
  <si>
    <t>5294º</t>
  </si>
  <si>
    <t>5295º</t>
  </si>
  <si>
    <t>5296º</t>
  </si>
  <si>
    <t>5297º</t>
  </si>
  <si>
    <t>5298º</t>
  </si>
  <si>
    <t>5299º</t>
  </si>
  <si>
    <t>5300º</t>
  </si>
  <si>
    <t>5301º</t>
  </si>
  <si>
    <t>5302º</t>
  </si>
  <si>
    <t>5303º</t>
  </si>
  <si>
    <t>5304º</t>
  </si>
  <si>
    <t>5305º</t>
  </si>
  <si>
    <t>5306º</t>
  </si>
  <si>
    <t>5307º</t>
  </si>
  <si>
    <t>5308º</t>
  </si>
  <si>
    <t>5309º</t>
  </si>
  <si>
    <t>5310º</t>
  </si>
  <si>
    <t>5311º</t>
  </si>
  <si>
    <t>5312º</t>
  </si>
  <si>
    <t>5313º</t>
  </si>
  <si>
    <t>5314º</t>
  </si>
  <si>
    <t>5315º</t>
  </si>
  <si>
    <t>5316º</t>
  </si>
  <si>
    <t>5317º</t>
  </si>
  <si>
    <t>5318º</t>
  </si>
  <si>
    <t>5319º</t>
  </si>
  <si>
    <t>5320º</t>
  </si>
  <si>
    <t>5321º</t>
  </si>
  <si>
    <t>5322º</t>
  </si>
  <si>
    <t>5323º</t>
  </si>
  <si>
    <t>5324º</t>
  </si>
  <si>
    <t>5325º</t>
  </si>
  <si>
    <t>5326º</t>
  </si>
  <si>
    <t>5327º</t>
  </si>
  <si>
    <t>5328º</t>
  </si>
  <si>
    <t>5329º</t>
  </si>
  <si>
    <t>5330º</t>
  </si>
  <si>
    <t>5331º</t>
  </si>
  <si>
    <t>5332º</t>
  </si>
  <si>
    <t>5333º</t>
  </si>
  <si>
    <t>5334º</t>
  </si>
  <si>
    <t>5335º</t>
  </si>
  <si>
    <t>5336º</t>
  </si>
  <si>
    <t>5337º</t>
  </si>
  <si>
    <t>5338º</t>
  </si>
  <si>
    <t>5339º</t>
  </si>
  <si>
    <t>5340º</t>
  </si>
  <si>
    <t>5341º</t>
  </si>
  <si>
    <t>5342º</t>
  </si>
  <si>
    <t>5343º</t>
  </si>
  <si>
    <t>5344º</t>
  </si>
  <si>
    <t>5345º</t>
  </si>
  <si>
    <t>5346º</t>
  </si>
  <si>
    <t>5347º</t>
  </si>
  <si>
    <t>5348º</t>
  </si>
  <si>
    <t>5349º</t>
  </si>
  <si>
    <t>5350º</t>
  </si>
  <si>
    <t>5351º</t>
  </si>
  <si>
    <t>5352º</t>
  </si>
  <si>
    <t>5353º</t>
  </si>
  <si>
    <t>5354º</t>
  </si>
  <si>
    <t>5355º</t>
  </si>
  <si>
    <t>5356º</t>
  </si>
  <si>
    <t>5357º</t>
  </si>
  <si>
    <t>5358º</t>
  </si>
  <si>
    <t>5359º</t>
  </si>
  <si>
    <t>5360º</t>
  </si>
  <si>
    <t>5361º</t>
  </si>
  <si>
    <t>5362º</t>
  </si>
  <si>
    <t>5363º</t>
  </si>
  <si>
    <t>5364º</t>
  </si>
  <si>
    <t>5365º</t>
  </si>
  <si>
    <t>5366º</t>
  </si>
  <si>
    <t>5367º</t>
  </si>
  <si>
    <t>5368º</t>
  </si>
  <si>
    <t>5369º</t>
  </si>
  <si>
    <t>5370º</t>
  </si>
  <si>
    <t>5371º</t>
  </si>
  <si>
    <t>5372º</t>
  </si>
  <si>
    <t>5373º</t>
  </si>
  <si>
    <t>5374º</t>
  </si>
  <si>
    <t>5375º</t>
  </si>
  <si>
    <t>5376º</t>
  </si>
  <si>
    <t>5377º</t>
  </si>
  <si>
    <t>5378º</t>
  </si>
  <si>
    <t>5379º</t>
  </si>
  <si>
    <t>5380º</t>
  </si>
  <si>
    <t>5381º</t>
  </si>
  <si>
    <t>5382º</t>
  </si>
  <si>
    <t>5383º</t>
  </si>
  <si>
    <t>5384º</t>
  </si>
  <si>
    <t>5385º</t>
  </si>
  <si>
    <t>5386º</t>
  </si>
  <si>
    <t>5387º</t>
  </si>
  <si>
    <t>5388º</t>
  </si>
  <si>
    <t>5389º</t>
  </si>
  <si>
    <t>5390º</t>
  </si>
  <si>
    <t>5391º</t>
  </si>
  <si>
    <t>5392º</t>
  </si>
  <si>
    <t>5393º</t>
  </si>
  <si>
    <t>5394º</t>
  </si>
  <si>
    <t>5395º</t>
  </si>
  <si>
    <t>5396º</t>
  </si>
  <si>
    <t>5397º</t>
  </si>
  <si>
    <t>5398º</t>
  </si>
  <si>
    <t>5399º</t>
  </si>
  <si>
    <t>5400º</t>
  </si>
  <si>
    <t>5401º</t>
  </si>
  <si>
    <t>5402º</t>
  </si>
  <si>
    <t>5403º</t>
  </si>
  <si>
    <t>5404º</t>
  </si>
  <si>
    <t>5405º</t>
  </si>
  <si>
    <t>5406º</t>
  </si>
  <si>
    <t>5407º</t>
  </si>
  <si>
    <t>5408º</t>
  </si>
  <si>
    <t>5409º</t>
  </si>
  <si>
    <t>5410º</t>
  </si>
  <si>
    <t>5411º</t>
  </si>
  <si>
    <t>5412º</t>
  </si>
  <si>
    <t>5413º</t>
  </si>
  <si>
    <t>5414º</t>
  </si>
  <si>
    <t>5415º</t>
  </si>
  <si>
    <t>5416º</t>
  </si>
  <si>
    <t>5417º</t>
  </si>
  <si>
    <t>5418º</t>
  </si>
  <si>
    <t>5419º</t>
  </si>
  <si>
    <t>5420º</t>
  </si>
  <si>
    <t>5421º</t>
  </si>
  <si>
    <t>5422º</t>
  </si>
  <si>
    <t>5423º</t>
  </si>
  <si>
    <t>5424º</t>
  </si>
  <si>
    <t>5425º</t>
  </si>
  <si>
    <t>5426º</t>
  </si>
  <si>
    <t>5427º</t>
  </si>
  <si>
    <t>5428º</t>
  </si>
  <si>
    <t>5429º</t>
  </si>
  <si>
    <t>5430º</t>
  </si>
  <si>
    <t>5431º</t>
  </si>
  <si>
    <t>5432º</t>
  </si>
  <si>
    <t>5433º</t>
  </si>
  <si>
    <t>5434º</t>
  </si>
  <si>
    <t>5435º</t>
  </si>
  <si>
    <t>5436º</t>
  </si>
  <si>
    <t>5437º</t>
  </si>
  <si>
    <t>5438º</t>
  </si>
  <si>
    <t>5439º</t>
  </si>
  <si>
    <t>5440º</t>
  </si>
  <si>
    <t>5441º</t>
  </si>
  <si>
    <t>5442º</t>
  </si>
  <si>
    <t>5443º</t>
  </si>
  <si>
    <t>5444º</t>
  </si>
  <si>
    <t>5445º</t>
  </si>
  <si>
    <t>5446º</t>
  </si>
  <si>
    <t>5447º</t>
  </si>
  <si>
    <t>5448º</t>
  </si>
  <si>
    <t>5449º</t>
  </si>
  <si>
    <t>5450º</t>
  </si>
  <si>
    <t>5451º</t>
  </si>
  <si>
    <t>5452º</t>
  </si>
  <si>
    <t>5453º</t>
  </si>
  <si>
    <t>5454º</t>
  </si>
  <si>
    <t>5455º</t>
  </si>
  <si>
    <t>5456º</t>
  </si>
  <si>
    <t>5457º</t>
  </si>
  <si>
    <t>5458º</t>
  </si>
  <si>
    <t>5459º</t>
  </si>
  <si>
    <t>5460º</t>
  </si>
  <si>
    <t>5461º</t>
  </si>
  <si>
    <t>5462º</t>
  </si>
  <si>
    <t>5463º</t>
  </si>
  <si>
    <t>5464º</t>
  </si>
  <si>
    <t>5465º</t>
  </si>
  <si>
    <t>5466º</t>
  </si>
  <si>
    <t>5467º</t>
  </si>
  <si>
    <t>5468º</t>
  </si>
  <si>
    <t>5469º</t>
  </si>
  <si>
    <t>5470º</t>
  </si>
  <si>
    <t>5471º</t>
  </si>
  <si>
    <t>5472º</t>
  </si>
  <si>
    <t>5473º</t>
  </si>
  <si>
    <t>5474º</t>
  </si>
  <si>
    <t>5475º</t>
  </si>
  <si>
    <t>5476º</t>
  </si>
  <si>
    <t>5477º</t>
  </si>
  <si>
    <t>5478º</t>
  </si>
  <si>
    <t>5479º</t>
  </si>
  <si>
    <t>5480º</t>
  </si>
  <si>
    <t>5481º</t>
  </si>
  <si>
    <t>5482º</t>
  </si>
  <si>
    <t>5483º</t>
  </si>
  <si>
    <t>5484º</t>
  </si>
  <si>
    <t>5485º</t>
  </si>
  <si>
    <t>5486º</t>
  </si>
  <si>
    <t>5487º</t>
  </si>
  <si>
    <t>5488º</t>
  </si>
  <si>
    <t>5489º</t>
  </si>
  <si>
    <t>5490º</t>
  </si>
  <si>
    <t>5491º</t>
  </si>
  <si>
    <t>5492º</t>
  </si>
  <si>
    <t>5493º</t>
  </si>
  <si>
    <t>5494º</t>
  </si>
  <si>
    <t>5495º</t>
  </si>
  <si>
    <t>5496º</t>
  </si>
  <si>
    <t>5497º</t>
  </si>
  <si>
    <t>5498º</t>
  </si>
  <si>
    <t>5499º</t>
  </si>
  <si>
    <t>5500º</t>
  </si>
  <si>
    <t>5501º</t>
  </si>
  <si>
    <t>5502º</t>
  </si>
  <si>
    <t>5503º</t>
  </si>
  <si>
    <t>5504º</t>
  </si>
  <si>
    <t>5505º</t>
  </si>
  <si>
    <t>5506º</t>
  </si>
  <si>
    <t>5507º</t>
  </si>
  <si>
    <t>5508º</t>
  </si>
  <si>
    <t>5509º</t>
  </si>
  <si>
    <t>5510º</t>
  </si>
  <si>
    <t>5511º</t>
  </si>
  <si>
    <t>5512º</t>
  </si>
  <si>
    <t>5513º</t>
  </si>
  <si>
    <t>5514º</t>
  </si>
  <si>
    <t>5515º</t>
  </si>
  <si>
    <t>5516º</t>
  </si>
  <si>
    <t>5517º</t>
  </si>
  <si>
    <t>5518º</t>
  </si>
  <si>
    <t>5519º</t>
  </si>
  <si>
    <t>5520º</t>
  </si>
  <si>
    <t>5521º</t>
  </si>
  <si>
    <t>5522º</t>
  </si>
  <si>
    <t>5523º</t>
  </si>
  <si>
    <t>5524º</t>
  </si>
  <si>
    <t>5525º</t>
  </si>
  <si>
    <t>5526º</t>
  </si>
  <si>
    <t>5527º</t>
  </si>
  <si>
    <t>5528º</t>
  </si>
  <si>
    <t>5529º</t>
  </si>
  <si>
    <t>5530º</t>
  </si>
  <si>
    <t>5531º</t>
  </si>
  <si>
    <t>5532º</t>
  </si>
  <si>
    <t>5533º</t>
  </si>
  <si>
    <t>5534º</t>
  </si>
  <si>
    <t>5535º</t>
  </si>
  <si>
    <t>5536º</t>
  </si>
  <si>
    <t>5537º</t>
  </si>
  <si>
    <t>5538º</t>
  </si>
  <si>
    <t>5539º</t>
  </si>
  <si>
    <t>5540º</t>
  </si>
  <si>
    <t>5541º</t>
  </si>
  <si>
    <t>5542º</t>
  </si>
  <si>
    <t>5543º</t>
  </si>
  <si>
    <t>5544º</t>
  </si>
  <si>
    <t>5545º</t>
  </si>
  <si>
    <t>5546º</t>
  </si>
  <si>
    <t>5547º</t>
  </si>
  <si>
    <t>5548º</t>
  </si>
  <si>
    <t>5549º</t>
  </si>
  <si>
    <t>5550º</t>
  </si>
  <si>
    <t>5551º</t>
  </si>
  <si>
    <t>5552º</t>
  </si>
  <si>
    <t>5553º</t>
  </si>
  <si>
    <t>5554º</t>
  </si>
  <si>
    <t>5555º</t>
  </si>
  <si>
    <t>5556º</t>
  </si>
  <si>
    <t>5557º</t>
  </si>
  <si>
    <t>5558º</t>
  </si>
  <si>
    <t>5559º</t>
  </si>
  <si>
    <t>5560º</t>
  </si>
  <si>
    <t>5561º</t>
  </si>
  <si>
    <t>5562º</t>
  </si>
  <si>
    <t>5563º</t>
  </si>
  <si>
    <t>5564º</t>
  </si>
  <si>
    <t>5565º</t>
  </si>
  <si>
    <t>5566º</t>
  </si>
  <si>
    <t>5567º</t>
  </si>
  <si>
    <t>5568º</t>
  </si>
  <si>
    <t>5569º</t>
  </si>
  <si>
    <t>5570º</t>
  </si>
  <si>
    <t>5571º</t>
  </si>
  <si>
    <t>IDHM 2010 normalizado</t>
  </si>
  <si>
    <t>Nenhum município se encaixou como outlier (superior) para esse critério. E apenas Melgaço (PA) se encaixou como outlier (inferior) e foi arredondado para 0,42. Portanto, não foi necessário colocar nenhum teto de pontuação.</t>
  </si>
  <si>
    <t>IDHM 2010 (vide notas e outliers)</t>
  </si>
  <si>
    <t>Índice de Vulnerabilidade Institucional dos Conselhos de Direitos da Pessoa Idosa  - IVIC PI 2023</t>
  </si>
  <si>
    <t>Índice de Vulnerabilidade Institucional dos Conselhos de Direitos da Pessoa Idosa  - IVIC PI 2023 normalizado  (valores em branco substituídos por 0)</t>
  </si>
  <si>
    <t>Índice de Capacidade Institucional de Pessoas Idosas - ICI PI 2023</t>
  </si>
  <si>
    <t>Índice de Privação Normalizado</t>
  </si>
  <si>
    <t>Índice de Envelhecimento Normalizado</t>
  </si>
  <si>
    <t>Índice de Envelhecimento Geral - SNDPI</t>
  </si>
  <si>
    <t>Indicador de Privação e Desigualdade - SNDPI</t>
  </si>
  <si>
    <t>Índice de privação socioeconômica e de desigualdade social (SNDPI)</t>
  </si>
  <si>
    <t>Índice de Envelhecimento (SNDPI)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</si>
</sst>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_-* #,##0.000000000_-;\-* #,##0.000000000_-;_-* &quot;-&quot;??_-;_-@_-"/>
    <numFmt numFmtId="168" formatCode="_-* #,##0.000000000_-;\-* #,##0.000000000_-;_-* &quot;-&quot;???????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43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 vertical="center"/>
    </xf>
    <xf numFmtId="168" fontId="0" fillId="0" borderId="0" xfId="0" applyNumberFormat="1"/>
    <xf numFmtId="0" fontId="2" fillId="3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D31F503-EBF7-423B-9439-6C513F2CBB8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72"/>
  <sheetViews>
    <sheetView tabSelected="1" workbookViewId="0"/>
  </sheetViews>
  <sheetFormatPr defaultRowHeight="14.4" x14ac:dyDescent="0.3"/>
  <cols>
    <col min="1" max="2" width="13.33203125" bestFit="1" customWidth="1"/>
    <col min="3" max="3" width="27.5546875" bestFit="1" customWidth="1"/>
    <col min="4" max="4" width="10.6640625" customWidth="1"/>
    <col min="5" max="5" width="12.6640625" bestFit="1" customWidth="1"/>
    <col min="6" max="6" width="9.5546875" customWidth="1"/>
    <col min="7" max="7" width="28.6640625" customWidth="1"/>
    <col min="8" max="8" width="29.5546875" customWidth="1"/>
    <col min="9" max="9" width="15.44140625" customWidth="1"/>
    <col min="10" max="10" width="23.88671875" customWidth="1"/>
    <col min="11" max="11" width="33.44140625" customWidth="1"/>
    <col min="12" max="12" width="34.44140625" customWidth="1"/>
    <col min="13" max="13" width="35.109375" customWidth="1"/>
    <col min="14" max="14" width="27.6640625" customWidth="1"/>
    <col min="15" max="15" width="28" customWidth="1"/>
    <col min="16" max="16" width="31" customWidth="1"/>
  </cols>
  <sheetData>
    <row r="1" spans="1:16" s="17" customFormat="1" ht="43.2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5341</v>
      </c>
      <c r="H1" s="2" t="s">
        <v>5357</v>
      </c>
      <c r="I1" s="2" t="s">
        <v>10950</v>
      </c>
      <c r="J1" s="2" t="s">
        <v>5361</v>
      </c>
      <c r="K1" s="2" t="s">
        <v>5363</v>
      </c>
      <c r="L1" s="2" t="s">
        <v>5365</v>
      </c>
      <c r="M1" s="2" t="s">
        <v>10951</v>
      </c>
      <c r="N1" s="2" t="s">
        <v>10953</v>
      </c>
      <c r="O1" s="2" t="s">
        <v>10956</v>
      </c>
      <c r="P1" s="2" t="s">
        <v>10957</v>
      </c>
    </row>
    <row r="2" spans="1:16" x14ac:dyDescent="0.3">
      <c r="A2">
        <v>110001</v>
      </c>
      <c r="B2">
        <v>1100015</v>
      </c>
      <c r="C2" t="s">
        <v>4</v>
      </c>
      <c r="D2" t="s">
        <v>3</v>
      </c>
      <c r="E2" t="s">
        <v>5331</v>
      </c>
      <c r="F2" t="s">
        <v>5339</v>
      </c>
      <c r="G2" s="4">
        <v>22787</v>
      </c>
      <c r="H2" s="4">
        <f>IF(G2 &gt; 200000, 200000,G2)</f>
        <v>22787</v>
      </c>
      <c r="I2">
        <v>0.64100000000000001</v>
      </c>
      <c r="J2" s="4">
        <v>147302095.34</v>
      </c>
      <c r="K2" s="12">
        <f>J2/H2</f>
        <v>6464.3040040373899</v>
      </c>
      <c r="L2" s="12">
        <f>IF(K2 &gt; 14712.97, 14712.97, IF(K2 &lt; 384.69, 384.69, K2))</f>
        <v>6464.3040040373899</v>
      </c>
      <c r="N2">
        <v>0.25</v>
      </c>
      <c r="O2">
        <v>-0.59079000000000004</v>
      </c>
      <c r="P2">
        <v>0.13815</v>
      </c>
    </row>
    <row r="3" spans="1:16" x14ac:dyDescent="0.3">
      <c r="A3">
        <v>110002</v>
      </c>
      <c r="B3">
        <v>1100023</v>
      </c>
      <c r="C3" t="s">
        <v>5</v>
      </c>
      <c r="D3" t="s">
        <v>3</v>
      </c>
      <c r="E3" t="s">
        <v>5331</v>
      </c>
      <c r="F3" t="s">
        <v>5339</v>
      </c>
      <c r="G3" s="4">
        <v>109170</v>
      </c>
      <c r="H3" s="4">
        <f t="shared" ref="H3:H66" si="0">IF(G3 &gt; 200000, 200000,G3)</f>
        <v>109170</v>
      </c>
      <c r="I3">
        <v>0.70199999999999996</v>
      </c>
      <c r="J3" s="4">
        <v>533014555.11000001</v>
      </c>
      <c r="K3" s="12">
        <f t="shared" ref="K3:K66" si="1">J3/H3</f>
        <v>4882.4269956031876</v>
      </c>
      <c r="L3" s="12">
        <f t="shared" ref="L3:L66" si="2">IF(K3 &gt; 14712.97, 14712.97, IF(K3 &lt; 384.69, 384.69, K3))</f>
        <v>4882.4269956031876</v>
      </c>
      <c r="N3">
        <v>0.375</v>
      </c>
      <c r="O3">
        <v>-1.0309200000000001</v>
      </c>
      <c r="P3">
        <v>-0.35774</v>
      </c>
    </row>
    <row r="4" spans="1:16" x14ac:dyDescent="0.3">
      <c r="A4">
        <v>110003</v>
      </c>
      <c r="B4">
        <v>1100031</v>
      </c>
      <c r="C4" t="s">
        <v>6</v>
      </c>
      <c r="D4" t="s">
        <v>3</v>
      </c>
      <c r="E4" t="s">
        <v>5331</v>
      </c>
      <c r="F4" t="s">
        <v>5339</v>
      </c>
      <c r="G4" s="4">
        <v>5664</v>
      </c>
      <c r="H4" s="4">
        <f t="shared" si="0"/>
        <v>5664</v>
      </c>
      <c r="I4">
        <v>0.65</v>
      </c>
      <c r="J4" s="4">
        <v>51344020.670000002</v>
      </c>
      <c r="K4" s="12">
        <f t="shared" si="1"/>
        <v>9064.975400776837</v>
      </c>
      <c r="L4" s="12">
        <f t="shared" si="2"/>
        <v>9064.975400776837</v>
      </c>
      <c r="N4">
        <v>0.625</v>
      </c>
      <c r="O4">
        <v>0.16284999999999999</v>
      </c>
      <c r="P4">
        <v>-0.16788</v>
      </c>
    </row>
    <row r="5" spans="1:16" x14ac:dyDescent="0.3">
      <c r="A5">
        <v>110004</v>
      </c>
      <c r="B5">
        <v>1100049</v>
      </c>
      <c r="C5" t="s">
        <v>7</v>
      </c>
      <c r="D5" t="s">
        <v>3</v>
      </c>
      <c r="E5" t="s">
        <v>5331</v>
      </c>
      <c r="F5" t="s">
        <v>5339</v>
      </c>
      <c r="G5" s="4">
        <v>98280</v>
      </c>
      <c r="H5" s="4">
        <f t="shared" si="0"/>
        <v>98280</v>
      </c>
      <c r="I5">
        <v>0.71799999999999997</v>
      </c>
      <c r="J5" s="4">
        <v>431095004.56</v>
      </c>
      <c r="K5" s="12">
        <f t="shared" si="1"/>
        <v>4386.3960577940579</v>
      </c>
      <c r="L5" s="12">
        <f t="shared" si="2"/>
        <v>4386.3960577940579</v>
      </c>
      <c r="M5">
        <v>0.13888888888888901</v>
      </c>
      <c r="N5">
        <v>0.25</v>
      </c>
      <c r="O5">
        <v>-0.73246</v>
      </c>
      <c r="P5">
        <v>-0.45733000000000001</v>
      </c>
    </row>
    <row r="6" spans="1:16" x14ac:dyDescent="0.3">
      <c r="A6">
        <v>110005</v>
      </c>
      <c r="B6">
        <v>1100056</v>
      </c>
      <c r="C6" t="s">
        <v>8</v>
      </c>
      <c r="D6" t="s">
        <v>3</v>
      </c>
      <c r="E6" t="s">
        <v>5331</v>
      </c>
      <c r="F6" t="s">
        <v>5339</v>
      </c>
      <c r="G6" s="4">
        <v>16966</v>
      </c>
      <c r="H6" s="4">
        <f t="shared" si="0"/>
        <v>16966</v>
      </c>
      <c r="I6">
        <v>0.69199999999999995</v>
      </c>
      <c r="J6" s="4">
        <v>121661399.34</v>
      </c>
      <c r="K6" s="12">
        <f t="shared" si="1"/>
        <v>7170.8946917364146</v>
      </c>
      <c r="L6" s="12">
        <f t="shared" si="2"/>
        <v>7170.8946917364146</v>
      </c>
      <c r="M6">
        <v>0.50000000000000011</v>
      </c>
      <c r="N6">
        <v>0.75</v>
      </c>
      <c r="O6">
        <v>-0.52137</v>
      </c>
      <c r="P6">
        <v>-0.48626000000000003</v>
      </c>
    </row>
    <row r="7" spans="1:16" x14ac:dyDescent="0.3">
      <c r="A7">
        <v>110006</v>
      </c>
      <c r="B7">
        <v>1100064</v>
      </c>
      <c r="C7" t="s">
        <v>9</v>
      </c>
      <c r="D7" t="s">
        <v>3</v>
      </c>
      <c r="E7" t="s">
        <v>5331</v>
      </c>
      <c r="F7" t="s">
        <v>5339</v>
      </c>
      <c r="G7" s="4">
        <v>16508</v>
      </c>
      <c r="H7" s="4">
        <f t="shared" si="0"/>
        <v>16508</v>
      </c>
      <c r="I7">
        <v>0.68500000000000005</v>
      </c>
      <c r="J7" s="4">
        <v>102701779.56999999</v>
      </c>
      <c r="K7" s="12">
        <f t="shared" si="1"/>
        <v>6221.3338726677966</v>
      </c>
      <c r="L7" s="12">
        <f t="shared" si="2"/>
        <v>6221.3338726677966</v>
      </c>
      <c r="N7">
        <v>0.25</v>
      </c>
      <c r="O7">
        <v>-8.2140000000000005E-2</v>
      </c>
      <c r="P7">
        <v>-0.31857999999999997</v>
      </c>
    </row>
    <row r="8" spans="1:16" x14ac:dyDescent="0.3">
      <c r="A8">
        <v>110007</v>
      </c>
      <c r="B8">
        <v>1100072</v>
      </c>
      <c r="C8" t="s">
        <v>10</v>
      </c>
      <c r="D8" t="s">
        <v>3</v>
      </c>
      <c r="E8" t="s">
        <v>5331</v>
      </c>
      <c r="F8" t="s">
        <v>5339</v>
      </c>
      <c r="G8" s="4">
        <v>7968</v>
      </c>
      <c r="H8" s="4">
        <f t="shared" si="0"/>
        <v>7968</v>
      </c>
      <c r="I8">
        <v>0.61299999999999999</v>
      </c>
      <c r="J8" s="4">
        <v>80671275.75</v>
      </c>
      <c r="K8" s="12">
        <f t="shared" si="1"/>
        <v>10124.407097138554</v>
      </c>
      <c r="L8" s="12">
        <f t="shared" si="2"/>
        <v>10124.407097138554</v>
      </c>
      <c r="N8">
        <v>0.25</v>
      </c>
      <c r="O8">
        <v>-0.58547000000000005</v>
      </c>
      <c r="P8">
        <v>-0.22029000000000001</v>
      </c>
    </row>
    <row r="9" spans="1:16" x14ac:dyDescent="0.3">
      <c r="A9">
        <v>110008</v>
      </c>
      <c r="B9">
        <v>1100080</v>
      </c>
      <c r="C9" t="s">
        <v>11</v>
      </c>
      <c r="D9" t="s">
        <v>3</v>
      </c>
      <c r="E9" t="s">
        <v>5331</v>
      </c>
      <c r="F9" t="s">
        <v>5339</v>
      </c>
      <c r="G9" s="4">
        <v>13510</v>
      </c>
      <c r="H9" s="4">
        <f t="shared" si="0"/>
        <v>13510</v>
      </c>
      <c r="I9">
        <v>0.61099999999999999</v>
      </c>
      <c r="J9" s="4">
        <v>85671425.079999998</v>
      </c>
      <c r="K9" s="12">
        <f t="shared" si="1"/>
        <v>6341.3342028127308</v>
      </c>
      <c r="L9" s="12">
        <f t="shared" si="2"/>
        <v>6341.3342028127308</v>
      </c>
      <c r="M9">
        <v>2.5</v>
      </c>
      <c r="N9">
        <v>0.375</v>
      </c>
      <c r="O9">
        <v>-1.21679</v>
      </c>
      <c r="P9">
        <v>0.32778000000000002</v>
      </c>
    </row>
    <row r="10" spans="1:16" x14ac:dyDescent="0.3">
      <c r="A10">
        <v>110009</v>
      </c>
      <c r="B10">
        <v>1100098</v>
      </c>
      <c r="C10" t="s">
        <v>12</v>
      </c>
      <c r="D10" t="s">
        <v>3</v>
      </c>
      <c r="E10" t="s">
        <v>5331</v>
      </c>
      <c r="F10" t="s">
        <v>5339</v>
      </c>
      <c r="G10" s="4">
        <v>32842</v>
      </c>
      <c r="H10" s="4">
        <f t="shared" si="0"/>
        <v>32842</v>
      </c>
      <c r="I10">
        <v>0.67200000000000004</v>
      </c>
      <c r="J10" s="4">
        <v>158318052.40000001</v>
      </c>
      <c r="K10" s="12">
        <f t="shared" si="1"/>
        <v>4820.5971743499176</v>
      </c>
      <c r="L10" s="12">
        <f t="shared" si="2"/>
        <v>4820.5971743499176</v>
      </c>
      <c r="M10">
        <v>1.166666666666667</v>
      </c>
      <c r="N10">
        <v>0.25</v>
      </c>
      <c r="O10">
        <v>-0.76212999999999997</v>
      </c>
      <c r="P10">
        <v>-0.26341999999999999</v>
      </c>
    </row>
    <row r="11" spans="1:16" x14ac:dyDescent="0.3">
      <c r="A11">
        <v>110010</v>
      </c>
      <c r="B11">
        <v>1100106</v>
      </c>
      <c r="C11" t="s">
        <v>13</v>
      </c>
      <c r="D11" t="s">
        <v>3</v>
      </c>
      <c r="E11" t="s">
        <v>5331</v>
      </c>
      <c r="F11" t="s">
        <v>5339</v>
      </c>
      <c r="G11" s="4">
        <v>43594</v>
      </c>
      <c r="H11" s="4">
        <f t="shared" si="0"/>
        <v>43594</v>
      </c>
      <c r="I11">
        <v>0.65700000000000003</v>
      </c>
      <c r="J11" s="4">
        <v>213461895.87</v>
      </c>
      <c r="K11" s="12">
        <f t="shared" si="1"/>
        <v>4896.5888853970728</v>
      </c>
      <c r="L11" s="12">
        <f t="shared" si="2"/>
        <v>4896.5888853970728</v>
      </c>
      <c r="N11">
        <v>0.625</v>
      </c>
      <c r="O11">
        <v>-1.14493</v>
      </c>
      <c r="P11">
        <v>0.45218000000000003</v>
      </c>
    </row>
    <row r="12" spans="1:16" x14ac:dyDescent="0.3">
      <c r="A12">
        <v>110011</v>
      </c>
      <c r="B12">
        <v>1100114</v>
      </c>
      <c r="C12" t="s">
        <v>14</v>
      </c>
      <c r="D12" t="s">
        <v>3</v>
      </c>
      <c r="E12" t="s">
        <v>5331</v>
      </c>
      <c r="F12" t="s">
        <v>5339</v>
      </c>
      <c r="G12" s="4">
        <v>55682</v>
      </c>
      <c r="H12" s="4">
        <f t="shared" si="0"/>
        <v>55682</v>
      </c>
      <c r="I12">
        <v>0.68899999999999995</v>
      </c>
      <c r="J12" s="4">
        <v>311682728.05000001</v>
      </c>
      <c r="K12" s="12">
        <f t="shared" si="1"/>
        <v>5597.5490831866673</v>
      </c>
      <c r="L12" s="12">
        <f t="shared" si="2"/>
        <v>5597.5490831866673</v>
      </c>
      <c r="M12">
        <v>0.97222222222222221</v>
      </c>
      <c r="N12">
        <v>0.25</v>
      </c>
      <c r="O12">
        <v>-0.69338</v>
      </c>
      <c r="P12">
        <v>-0.20175999999999999</v>
      </c>
    </row>
    <row r="13" spans="1:16" x14ac:dyDescent="0.3">
      <c r="A13">
        <v>110012</v>
      </c>
      <c r="B13">
        <v>1100122</v>
      </c>
      <c r="C13" t="s">
        <v>15</v>
      </c>
      <c r="D13" t="s">
        <v>3</v>
      </c>
      <c r="E13" t="s">
        <v>5331</v>
      </c>
      <c r="F13" t="s">
        <v>5339</v>
      </c>
      <c r="G13" s="4">
        <v>140101</v>
      </c>
      <c r="H13" s="4">
        <f t="shared" si="0"/>
        <v>140101</v>
      </c>
      <c r="I13">
        <v>0.71399999999999997</v>
      </c>
      <c r="J13" s="4">
        <v>574858282.87</v>
      </c>
      <c r="K13" s="12">
        <f t="shared" si="1"/>
        <v>4103.1704475342785</v>
      </c>
      <c r="L13" s="12">
        <f t="shared" si="2"/>
        <v>4103.1704475342785</v>
      </c>
      <c r="M13">
        <v>0.66666666666666674</v>
      </c>
      <c r="N13">
        <v>0.75</v>
      </c>
      <c r="O13">
        <v>-0.84584000000000004</v>
      </c>
      <c r="P13">
        <v>-0.58450000000000002</v>
      </c>
    </row>
    <row r="14" spans="1:16" x14ac:dyDescent="0.3">
      <c r="A14">
        <v>110013</v>
      </c>
      <c r="B14">
        <v>1100130</v>
      </c>
      <c r="C14" t="s">
        <v>16</v>
      </c>
      <c r="D14" t="s">
        <v>3</v>
      </c>
      <c r="E14" t="s">
        <v>5331</v>
      </c>
      <c r="F14" t="s">
        <v>5339</v>
      </c>
      <c r="G14" s="4">
        <v>34149</v>
      </c>
      <c r="H14" s="4">
        <f t="shared" si="0"/>
        <v>34149</v>
      </c>
      <c r="I14">
        <v>0.59599999999999997</v>
      </c>
      <c r="J14" s="4">
        <v>188152291.69</v>
      </c>
      <c r="K14" s="12">
        <f t="shared" si="1"/>
        <v>5509.745283610062</v>
      </c>
      <c r="L14" s="12">
        <f t="shared" si="2"/>
        <v>5509.745283610062</v>
      </c>
      <c r="M14">
        <v>1.1388888888888891</v>
      </c>
      <c r="N14">
        <v>0.5</v>
      </c>
      <c r="O14">
        <v>-1.0849800000000001</v>
      </c>
      <c r="P14">
        <v>0.21321000000000001</v>
      </c>
    </row>
    <row r="15" spans="1:16" x14ac:dyDescent="0.3">
      <c r="A15">
        <v>110014</v>
      </c>
      <c r="B15">
        <v>1100148</v>
      </c>
      <c r="C15" t="s">
        <v>17</v>
      </c>
      <c r="D15" t="s">
        <v>3</v>
      </c>
      <c r="E15" t="s">
        <v>5331</v>
      </c>
      <c r="F15" t="s">
        <v>5339</v>
      </c>
      <c r="G15" s="4">
        <v>16374</v>
      </c>
      <c r="H15" s="4">
        <f t="shared" si="0"/>
        <v>16374</v>
      </c>
      <c r="I15">
        <v>0.64300000000000002</v>
      </c>
      <c r="J15" s="4">
        <v>120864001.61</v>
      </c>
      <c r="K15" s="12">
        <f t="shared" si="1"/>
        <v>7381.4585080004881</v>
      </c>
      <c r="L15" s="12">
        <f t="shared" si="2"/>
        <v>7381.4585080004881</v>
      </c>
      <c r="N15">
        <v>0.75</v>
      </c>
      <c r="O15">
        <v>-0.52690999999999999</v>
      </c>
      <c r="P15">
        <v>-8.5669999999999996E-2</v>
      </c>
    </row>
    <row r="16" spans="1:16" x14ac:dyDescent="0.3">
      <c r="A16">
        <v>110015</v>
      </c>
      <c r="B16">
        <v>1100155</v>
      </c>
      <c r="C16" t="s">
        <v>18</v>
      </c>
      <c r="D16" t="s">
        <v>3</v>
      </c>
      <c r="E16" t="s">
        <v>5331</v>
      </c>
      <c r="F16" t="s">
        <v>5339</v>
      </c>
      <c r="G16" s="4">
        <v>38684</v>
      </c>
      <c r="H16" s="4">
        <f t="shared" si="0"/>
        <v>38684</v>
      </c>
      <c r="I16">
        <v>0.68200000000000005</v>
      </c>
      <c r="J16" s="4">
        <v>200987125.63</v>
      </c>
      <c r="K16" s="12">
        <f t="shared" si="1"/>
        <v>5195.6138359528486</v>
      </c>
      <c r="L16" s="12">
        <f t="shared" si="2"/>
        <v>5195.6138359528486</v>
      </c>
      <c r="N16">
        <v>0.25</v>
      </c>
      <c r="O16">
        <v>-0.33643000000000001</v>
      </c>
      <c r="P16">
        <v>-0.32751000000000002</v>
      </c>
    </row>
    <row r="17" spans="1:16" x14ac:dyDescent="0.3">
      <c r="A17">
        <v>110018</v>
      </c>
      <c r="B17">
        <v>1100189</v>
      </c>
      <c r="C17" t="s">
        <v>19</v>
      </c>
      <c r="D17" t="s">
        <v>3</v>
      </c>
      <c r="E17" t="s">
        <v>5331</v>
      </c>
      <c r="F17" t="s">
        <v>5339</v>
      </c>
      <c r="G17" s="4">
        <v>39220</v>
      </c>
      <c r="H17" s="4">
        <f t="shared" si="0"/>
        <v>39220</v>
      </c>
      <c r="I17">
        <v>0.71</v>
      </c>
      <c r="J17" s="4">
        <v>221700343.58000001</v>
      </c>
      <c r="K17" s="12">
        <f t="shared" si="1"/>
        <v>5652.7369602243753</v>
      </c>
      <c r="L17" s="12">
        <f t="shared" si="2"/>
        <v>5652.7369602243753</v>
      </c>
      <c r="M17">
        <v>0.97222222222222232</v>
      </c>
      <c r="N17">
        <v>0.25</v>
      </c>
      <c r="O17">
        <v>-0.8589</v>
      </c>
      <c r="P17">
        <v>-0.48498999999999998</v>
      </c>
    </row>
    <row r="18" spans="1:16" x14ac:dyDescent="0.3">
      <c r="A18">
        <v>110020</v>
      </c>
      <c r="B18">
        <v>1100205</v>
      </c>
      <c r="C18" t="s">
        <v>20</v>
      </c>
      <c r="D18" t="s">
        <v>3</v>
      </c>
      <c r="E18" t="s">
        <v>5331</v>
      </c>
      <c r="F18" t="s">
        <v>5340</v>
      </c>
      <c r="G18" s="4">
        <v>517709</v>
      </c>
      <c r="H18" s="4">
        <f t="shared" si="0"/>
        <v>200000</v>
      </c>
      <c r="I18">
        <v>0.73599999999999999</v>
      </c>
      <c r="J18" s="4">
        <v>2755381643.4099998</v>
      </c>
      <c r="K18" s="12">
        <f t="shared" si="1"/>
        <v>13776.908217049999</v>
      </c>
      <c r="L18" s="12">
        <f t="shared" si="2"/>
        <v>13776.908217049999</v>
      </c>
      <c r="N18">
        <v>0.25</v>
      </c>
      <c r="O18">
        <v>-1.1997800000000001</v>
      </c>
      <c r="P18">
        <v>-0.41958000000000001</v>
      </c>
    </row>
    <row r="19" spans="1:16" x14ac:dyDescent="0.3">
      <c r="A19">
        <v>110025</v>
      </c>
      <c r="B19">
        <v>1100254</v>
      </c>
      <c r="C19" t="s">
        <v>21</v>
      </c>
      <c r="D19" t="s">
        <v>3</v>
      </c>
      <c r="E19" t="s">
        <v>5331</v>
      </c>
      <c r="F19" t="s">
        <v>5339</v>
      </c>
      <c r="G19" s="4">
        <v>20443</v>
      </c>
      <c r="H19" s="4">
        <f t="shared" si="0"/>
        <v>20443</v>
      </c>
      <c r="I19">
        <v>0.66400000000000003</v>
      </c>
      <c r="J19" s="4">
        <v>106089424.34999999</v>
      </c>
      <c r="K19" s="12">
        <f t="shared" si="1"/>
        <v>5189.523276916304</v>
      </c>
      <c r="L19" s="12">
        <f t="shared" si="2"/>
        <v>5189.523276916304</v>
      </c>
      <c r="N19">
        <v>0.375</v>
      </c>
      <c r="O19">
        <v>-3.2930000000000001E-2</v>
      </c>
      <c r="P19">
        <v>-9.493E-2</v>
      </c>
    </row>
    <row r="20" spans="1:16" x14ac:dyDescent="0.3">
      <c r="A20">
        <v>110026</v>
      </c>
      <c r="B20">
        <v>1100262</v>
      </c>
      <c r="C20" t="s">
        <v>22</v>
      </c>
      <c r="D20" t="s">
        <v>3</v>
      </c>
      <c r="E20" t="s">
        <v>5331</v>
      </c>
      <c r="F20" t="s">
        <v>5339</v>
      </c>
      <c r="G20" s="4">
        <v>3767</v>
      </c>
      <c r="H20" s="4">
        <f t="shared" si="0"/>
        <v>3767</v>
      </c>
      <c r="I20">
        <v>0.64300000000000002</v>
      </c>
      <c r="J20" s="4">
        <v>47739012.210000001</v>
      </c>
      <c r="K20" s="12">
        <f t="shared" si="1"/>
        <v>12672.952537828511</v>
      </c>
      <c r="L20" s="12">
        <f t="shared" si="2"/>
        <v>12672.952537828511</v>
      </c>
      <c r="M20">
        <v>0.41666666666666657</v>
      </c>
      <c r="N20">
        <v>0.625</v>
      </c>
      <c r="O20">
        <v>-0.64968999999999999</v>
      </c>
      <c r="P20">
        <v>0.29916999999999999</v>
      </c>
    </row>
    <row r="21" spans="1:16" x14ac:dyDescent="0.3">
      <c r="A21">
        <v>110028</v>
      </c>
      <c r="B21">
        <v>1100288</v>
      </c>
      <c r="C21" t="s">
        <v>23</v>
      </c>
      <c r="D21" t="s">
        <v>3</v>
      </c>
      <c r="E21" t="s">
        <v>5331</v>
      </c>
      <c r="F21" t="s">
        <v>5339</v>
      </c>
      <c r="G21" s="4">
        <v>62959</v>
      </c>
      <c r="H21" s="4">
        <f t="shared" si="0"/>
        <v>62959</v>
      </c>
      <c r="I21">
        <v>0.7</v>
      </c>
      <c r="J21" s="4">
        <v>299192602.02999997</v>
      </c>
      <c r="K21" s="12">
        <f t="shared" si="1"/>
        <v>4752.1816107307923</v>
      </c>
      <c r="L21" s="12">
        <f t="shared" si="2"/>
        <v>4752.1816107307923</v>
      </c>
      <c r="M21">
        <v>0.33333333333333343</v>
      </c>
      <c r="N21">
        <v>0.625</v>
      </c>
      <c r="O21">
        <v>-0.77370000000000005</v>
      </c>
      <c r="P21">
        <v>-0.36044999999999999</v>
      </c>
    </row>
    <row r="22" spans="1:16" x14ac:dyDescent="0.3">
      <c r="A22">
        <v>110029</v>
      </c>
      <c r="B22">
        <v>1100296</v>
      </c>
      <c r="C22" t="s">
        <v>24</v>
      </c>
      <c r="D22" t="s">
        <v>3</v>
      </c>
      <c r="E22" t="s">
        <v>5331</v>
      </c>
      <c r="F22" t="s">
        <v>5339</v>
      </c>
      <c r="G22" s="4">
        <v>7837</v>
      </c>
      <c r="H22" s="4">
        <f t="shared" si="0"/>
        <v>7837</v>
      </c>
      <c r="I22">
        <v>0.67</v>
      </c>
      <c r="J22" s="4">
        <v>61881961.289999999</v>
      </c>
      <c r="K22" s="12">
        <f t="shared" si="1"/>
        <v>7896.1287852494579</v>
      </c>
      <c r="L22" s="12">
        <f t="shared" si="2"/>
        <v>7896.1287852494579</v>
      </c>
      <c r="N22">
        <v>0.375</v>
      </c>
      <c r="O22">
        <v>-4.8599999999999997E-3</v>
      </c>
      <c r="P22">
        <v>-8.3680000000000004E-2</v>
      </c>
    </row>
    <row r="23" spans="1:16" x14ac:dyDescent="0.3">
      <c r="A23">
        <v>110030</v>
      </c>
      <c r="B23">
        <v>1100304</v>
      </c>
      <c r="C23" t="s">
        <v>25</v>
      </c>
      <c r="D23" t="s">
        <v>3</v>
      </c>
      <c r="E23" t="s">
        <v>5331</v>
      </c>
      <c r="F23" t="s">
        <v>5339</v>
      </c>
      <c r="G23" s="4">
        <v>109651</v>
      </c>
      <c r="H23" s="4">
        <f t="shared" si="0"/>
        <v>109651</v>
      </c>
      <c r="I23">
        <v>0.73099999999999998</v>
      </c>
      <c r="J23" s="4">
        <v>646541722.44000006</v>
      </c>
      <c r="K23" s="12">
        <f t="shared" si="1"/>
        <v>5896.3595629770825</v>
      </c>
      <c r="L23" s="12">
        <f t="shared" si="2"/>
        <v>5896.3595629770825</v>
      </c>
      <c r="M23">
        <v>1.1111111111111109</v>
      </c>
      <c r="N23">
        <v>0.875</v>
      </c>
      <c r="O23">
        <v>-1.07036</v>
      </c>
      <c r="P23">
        <v>-0.83697999999999995</v>
      </c>
    </row>
    <row r="24" spans="1:16" x14ac:dyDescent="0.3">
      <c r="A24">
        <v>110032</v>
      </c>
      <c r="B24">
        <v>1100320</v>
      </c>
      <c r="C24" t="s">
        <v>26</v>
      </c>
      <c r="D24" t="s">
        <v>3</v>
      </c>
      <c r="E24" t="s">
        <v>5331</v>
      </c>
      <c r="F24" t="s">
        <v>5339</v>
      </c>
      <c r="G24" s="4">
        <v>22305</v>
      </c>
      <c r="H24" s="4">
        <f t="shared" si="0"/>
        <v>22305</v>
      </c>
      <c r="I24">
        <v>0.64600000000000002</v>
      </c>
      <c r="J24" s="4">
        <v>159022651.66999999</v>
      </c>
      <c r="K24" s="12">
        <f t="shared" si="1"/>
        <v>7129.4620789060746</v>
      </c>
      <c r="L24" s="12">
        <f t="shared" si="2"/>
        <v>7129.4620789060746</v>
      </c>
      <c r="N24">
        <v>0.5</v>
      </c>
      <c r="O24">
        <v>-0.90673999999999999</v>
      </c>
      <c r="P24">
        <v>0.1134</v>
      </c>
    </row>
    <row r="25" spans="1:16" x14ac:dyDescent="0.3">
      <c r="A25">
        <v>110033</v>
      </c>
      <c r="B25">
        <v>1100338</v>
      </c>
      <c r="C25" t="s">
        <v>27</v>
      </c>
      <c r="D25" t="s">
        <v>3</v>
      </c>
      <c r="E25" t="s">
        <v>5331</v>
      </c>
      <c r="F25" t="s">
        <v>5339</v>
      </c>
      <c r="G25" s="4">
        <v>28701</v>
      </c>
      <c r="H25" s="4">
        <f t="shared" si="0"/>
        <v>28701</v>
      </c>
      <c r="I25">
        <v>0.58699999999999997</v>
      </c>
      <c r="J25" s="4">
        <v>49025475.409999996</v>
      </c>
      <c r="K25" s="12">
        <f t="shared" si="1"/>
        <v>1708.1452008640813</v>
      </c>
      <c r="L25" s="12">
        <f t="shared" si="2"/>
        <v>1708.1452008640813</v>
      </c>
      <c r="N25">
        <v>0.125</v>
      </c>
      <c r="O25">
        <v>-1.3378000000000001</v>
      </c>
      <c r="P25">
        <v>0.44081999999999999</v>
      </c>
    </row>
    <row r="26" spans="1:16" x14ac:dyDescent="0.3">
      <c r="A26">
        <v>110034</v>
      </c>
      <c r="B26">
        <v>1100346</v>
      </c>
      <c r="C26" t="s">
        <v>28</v>
      </c>
      <c r="D26" t="s">
        <v>3</v>
      </c>
      <c r="E26" t="s">
        <v>5331</v>
      </c>
      <c r="F26" t="s">
        <v>5339</v>
      </c>
      <c r="G26" s="4">
        <v>13720</v>
      </c>
      <c r="H26" s="4">
        <f t="shared" si="0"/>
        <v>13720</v>
      </c>
      <c r="I26">
        <v>0.64300000000000002</v>
      </c>
      <c r="J26" s="4">
        <v>85723074.060000002</v>
      </c>
      <c r="K26" s="12">
        <f t="shared" si="1"/>
        <v>6248.0374679300294</v>
      </c>
      <c r="L26" s="12">
        <f t="shared" si="2"/>
        <v>6248.0374679300294</v>
      </c>
      <c r="M26">
        <v>0.97222222222222221</v>
      </c>
      <c r="N26">
        <v>1</v>
      </c>
      <c r="O26">
        <v>-0.21575</v>
      </c>
      <c r="P26">
        <v>0.12089</v>
      </c>
    </row>
    <row r="27" spans="1:16" x14ac:dyDescent="0.3">
      <c r="A27">
        <v>110037</v>
      </c>
      <c r="B27">
        <v>1100379</v>
      </c>
      <c r="C27" t="s">
        <v>29</v>
      </c>
      <c r="D27" t="s">
        <v>3</v>
      </c>
      <c r="E27" t="s">
        <v>5331</v>
      </c>
      <c r="F27" t="s">
        <v>5339</v>
      </c>
      <c r="G27" s="4">
        <v>12237</v>
      </c>
      <c r="H27" s="4">
        <f t="shared" si="0"/>
        <v>12237</v>
      </c>
      <c r="I27">
        <v>0.59199999999999997</v>
      </c>
      <c r="J27" s="4">
        <v>86329697.540000007</v>
      </c>
      <c r="K27" s="12">
        <f t="shared" si="1"/>
        <v>7054.8089842281606</v>
      </c>
      <c r="L27" s="12">
        <f t="shared" si="2"/>
        <v>7054.8089842281606</v>
      </c>
      <c r="N27">
        <v>0.25</v>
      </c>
      <c r="O27">
        <v>-0.77098</v>
      </c>
      <c r="P27">
        <v>0.18027000000000001</v>
      </c>
    </row>
    <row r="28" spans="1:16" x14ac:dyDescent="0.3">
      <c r="A28">
        <v>110040</v>
      </c>
      <c r="B28">
        <v>1100403</v>
      </c>
      <c r="C28" t="s">
        <v>30</v>
      </c>
      <c r="D28" t="s">
        <v>3</v>
      </c>
      <c r="E28" t="s">
        <v>5331</v>
      </c>
      <c r="F28" t="s">
        <v>5339</v>
      </c>
      <c r="G28" s="4">
        <v>17467</v>
      </c>
      <c r="H28" s="4">
        <f t="shared" si="0"/>
        <v>17467</v>
      </c>
      <c r="I28">
        <v>0.625</v>
      </c>
      <c r="J28" s="4">
        <v>104866588.66</v>
      </c>
      <c r="K28" s="12">
        <f t="shared" si="1"/>
        <v>6003.6977534779871</v>
      </c>
      <c r="L28" s="12">
        <f t="shared" si="2"/>
        <v>6003.6977534779871</v>
      </c>
      <c r="N28">
        <v>0.125</v>
      </c>
      <c r="O28">
        <v>-0.78117000000000003</v>
      </c>
      <c r="P28">
        <v>0.1615</v>
      </c>
    </row>
    <row r="29" spans="1:16" x14ac:dyDescent="0.3">
      <c r="A29">
        <v>110045</v>
      </c>
      <c r="B29">
        <v>1100452</v>
      </c>
      <c r="C29" t="s">
        <v>31</v>
      </c>
      <c r="D29" t="s">
        <v>3</v>
      </c>
      <c r="E29" t="s">
        <v>5331</v>
      </c>
      <c r="F29" t="s">
        <v>5339</v>
      </c>
      <c r="G29" s="4">
        <v>30649</v>
      </c>
      <c r="H29" s="4">
        <f t="shared" si="0"/>
        <v>30649</v>
      </c>
      <c r="I29">
        <v>0.61599999999999999</v>
      </c>
      <c r="J29" s="4">
        <v>158275435.87</v>
      </c>
      <c r="K29" s="12">
        <f t="shared" si="1"/>
        <v>5164.1305057261252</v>
      </c>
      <c r="L29" s="12">
        <f t="shared" si="2"/>
        <v>5164.1305057261252</v>
      </c>
      <c r="M29">
        <v>0.86111111111111116</v>
      </c>
      <c r="N29">
        <v>0.625</v>
      </c>
      <c r="O29">
        <v>-1.1147</v>
      </c>
      <c r="P29">
        <v>4.2759999999999999E-2</v>
      </c>
    </row>
    <row r="30" spans="1:16" x14ac:dyDescent="0.3">
      <c r="A30">
        <v>110050</v>
      </c>
      <c r="B30">
        <v>1100502</v>
      </c>
      <c r="C30" t="s">
        <v>32</v>
      </c>
      <c r="D30" t="s">
        <v>3</v>
      </c>
      <c r="E30" t="s">
        <v>5331</v>
      </c>
      <c r="F30" t="s">
        <v>5339</v>
      </c>
      <c r="G30" s="4">
        <v>7972</v>
      </c>
      <c r="H30" s="4">
        <f t="shared" si="0"/>
        <v>7972</v>
      </c>
      <c r="I30">
        <v>0.63400000000000001</v>
      </c>
      <c r="J30" s="4">
        <v>58188820.950000003</v>
      </c>
      <c r="K30" s="12">
        <f t="shared" si="1"/>
        <v>7299.1496424987463</v>
      </c>
      <c r="L30" s="12">
        <f t="shared" si="2"/>
        <v>7299.1496424987463</v>
      </c>
      <c r="M30">
        <v>0.33333333333333331</v>
      </c>
      <c r="N30">
        <v>0.5</v>
      </c>
      <c r="O30">
        <v>-0.13386000000000001</v>
      </c>
      <c r="P30">
        <v>0.21392</v>
      </c>
    </row>
    <row r="31" spans="1:16" x14ac:dyDescent="0.3">
      <c r="A31">
        <v>110060</v>
      </c>
      <c r="B31">
        <v>1100601</v>
      </c>
      <c r="C31" t="s">
        <v>33</v>
      </c>
      <c r="D31" t="s">
        <v>3</v>
      </c>
      <c r="E31" t="s">
        <v>5331</v>
      </c>
      <c r="F31" t="s">
        <v>5339</v>
      </c>
      <c r="G31" s="4">
        <v>4292</v>
      </c>
      <c r="H31" s="4">
        <f t="shared" si="0"/>
        <v>4292</v>
      </c>
      <c r="I31">
        <v>0.64600000000000002</v>
      </c>
      <c r="J31" s="4">
        <v>50910292.810000002</v>
      </c>
      <c r="K31" s="12">
        <f t="shared" si="1"/>
        <v>11861.671204566635</v>
      </c>
      <c r="L31" s="12">
        <f t="shared" si="2"/>
        <v>11861.671204566635</v>
      </c>
      <c r="M31">
        <v>0.97222222222222221</v>
      </c>
      <c r="N31">
        <v>0.75</v>
      </c>
      <c r="O31">
        <v>-0.37464999999999998</v>
      </c>
      <c r="P31">
        <v>1.312E-2</v>
      </c>
    </row>
    <row r="32" spans="1:16" x14ac:dyDescent="0.3">
      <c r="A32">
        <v>110070</v>
      </c>
      <c r="B32">
        <v>1100700</v>
      </c>
      <c r="C32" t="s">
        <v>34</v>
      </c>
      <c r="D32" t="s">
        <v>3</v>
      </c>
      <c r="E32" t="s">
        <v>5331</v>
      </c>
      <c r="F32" t="s">
        <v>5339</v>
      </c>
      <c r="G32" s="4">
        <v>9095</v>
      </c>
      <c r="H32" s="4">
        <f t="shared" si="0"/>
        <v>9095</v>
      </c>
      <c r="I32">
        <v>0.59299999999999997</v>
      </c>
      <c r="J32" s="4">
        <v>93107942.25</v>
      </c>
      <c r="K32" s="12">
        <f t="shared" si="1"/>
        <v>10237.266877405167</v>
      </c>
      <c r="L32" s="12">
        <f t="shared" si="2"/>
        <v>10237.266877405167</v>
      </c>
      <c r="N32">
        <v>0.125</v>
      </c>
      <c r="O32">
        <v>-1.02739</v>
      </c>
      <c r="P32">
        <v>0.34371000000000002</v>
      </c>
    </row>
    <row r="33" spans="1:16" x14ac:dyDescent="0.3">
      <c r="A33">
        <v>110080</v>
      </c>
      <c r="B33">
        <v>1100809</v>
      </c>
      <c r="C33" t="s">
        <v>35</v>
      </c>
      <c r="D33" t="s">
        <v>3</v>
      </c>
      <c r="E33" t="s">
        <v>5331</v>
      </c>
      <c r="F33" t="s">
        <v>5339</v>
      </c>
      <c r="G33" s="4">
        <v>24313</v>
      </c>
      <c r="H33" s="4">
        <f t="shared" si="0"/>
        <v>24313</v>
      </c>
      <c r="I33">
        <v>0.64900000000000002</v>
      </c>
      <c r="J33" s="4">
        <v>117476181.04000001</v>
      </c>
      <c r="K33" s="12">
        <f t="shared" si="1"/>
        <v>4831.825814996093</v>
      </c>
      <c r="L33" s="12">
        <f t="shared" si="2"/>
        <v>4831.825814996093</v>
      </c>
      <c r="N33">
        <v>0.5</v>
      </c>
      <c r="O33">
        <v>-1.18611</v>
      </c>
      <c r="P33">
        <v>0.16020999999999999</v>
      </c>
    </row>
    <row r="34" spans="1:16" x14ac:dyDescent="0.3">
      <c r="A34">
        <v>110090</v>
      </c>
      <c r="B34">
        <v>1100908</v>
      </c>
      <c r="C34" t="s">
        <v>36</v>
      </c>
      <c r="D34" t="s">
        <v>3</v>
      </c>
      <c r="E34" t="s">
        <v>5331</v>
      </c>
      <c r="F34" t="s">
        <v>5339</v>
      </c>
      <c r="G34" s="4">
        <v>3450</v>
      </c>
      <c r="H34" s="4">
        <f t="shared" si="0"/>
        <v>3450</v>
      </c>
      <c r="I34">
        <v>0.65800000000000003</v>
      </c>
      <c r="J34" s="4">
        <v>39816446.799999997</v>
      </c>
      <c r="K34" s="12">
        <f t="shared" si="1"/>
        <v>11540.999072463766</v>
      </c>
      <c r="L34" s="12">
        <f t="shared" si="2"/>
        <v>11540.999072463766</v>
      </c>
      <c r="N34">
        <v>0.125</v>
      </c>
      <c r="O34">
        <v>0.16449</v>
      </c>
      <c r="P34">
        <v>-0.20175000000000001</v>
      </c>
    </row>
    <row r="35" spans="1:16" x14ac:dyDescent="0.3">
      <c r="A35">
        <v>110092</v>
      </c>
      <c r="B35">
        <v>1100924</v>
      </c>
      <c r="C35" t="s">
        <v>37</v>
      </c>
      <c r="D35" t="s">
        <v>3</v>
      </c>
      <c r="E35" t="s">
        <v>5331</v>
      </c>
      <c r="F35" t="s">
        <v>5339</v>
      </c>
      <c r="G35" s="4">
        <v>10191</v>
      </c>
      <c r="H35" s="4">
        <f t="shared" si="0"/>
        <v>10191</v>
      </c>
      <c r="I35">
        <v>0.65200000000000002</v>
      </c>
      <c r="J35" s="4">
        <v>101409447.42</v>
      </c>
      <c r="K35" s="12">
        <f t="shared" si="1"/>
        <v>9950.8828790108928</v>
      </c>
      <c r="L35" s="12">
        <f t="shared" si="2"/>
        <v>9950.8828790108928</v>
      </c>
      <c r="N35">
        <v>0.375</v>
      </c>
      <c r="O35">
        <v>-1.32589</v>
      </c>
      <c r="P35">
        <v>-0.42810999999999999</v>
      </c>
    </row>
    <row r="36" spans="1:16" x14ac:dyDescent="0.3">
      <c r="A36">
        <v>110094</v>
      </c>
      <c r="B36">
        <v>1100940</v>
      </c>
      <c r="C36" t="s">
        <v>38</v>
      </c>
      <c r="D36" t="s">
        <v>3</v>
      </c>
      <c r="E36" t="s">
        <v>5331</v>
      </c>
      <c r="F36" t="s">
        <v>5339</v>
      </c>
      <c r="G36" s="4">
        <v>15877</v>
      </c>
      <c r="H36" s="4">
        <f t="shared" si="0"/>
        <v>15877</v>
      </c>
      <c r="I36">
        <v>0.61199999999999999</v>
      </c>
      <c r="J36" s="4">
        <v>146859627.16</v>
      </c>
      <c r="K36" s="12">
        <f t="shared" si="1"/>
        <v>9249.8348025445612</v>
      </c>
      <c r="L36" s="12">
        <f t="shared" si="2"/>
        <v>9249.8348025445612</v>
      </c>
      <c r="M36">
        <v>1.25</v>
      </c>
      <c r="N36">
        <v>0.25</v>
      </c>
      <c r="O36">
        <v>-1.37992</v>
      </c>
      <c r="P36">
        <v>0.16642999999999999</v>
      </c>
    </row>
    <row r="37" spans="1:16" x14ac:dyDescent="0.3">
      <c r="A37">
        <v>110100</v>
      </c>
      <c r="B37">
        <v>1101005</v>
      </c>
      <c r="C37" t="s">
        <v>39</v>
      </c>
      <c r="D37" t="s">
        <v>3</v>
      </c>
      <c r="E37" t="s">
        <v>5331</v>
      </c>
      <c r="F37" t="s">
        <v>5339</v>
      </c>
      <c r="G37" s="4">
        <v>8340</v>
      </c>
      <c r="H37" s="4">
        <f t="shared" si="0"/>
        <v>8340</v>
      </c>
      <c r="I37">
        <v>0.59599999999999997</v>
      </c>
      <c r="J37" s="4">
        <v>65801311.5</v>
      </c>
      <c r="K37" s="12">
        <f t="shared" si="1"/>
        <v>7889.8455035971219</v>
      </c>
      <c r="L37" s="12">
        <f t="shared" si="2"/>
        <v>7889.8455035971219</v>
      </c>
      <c r="M37">
        <v>0.19444444444444439</v>
      </c>
      <c r="N37">
        <v>0.375</v>
      </c>
      <c r="O37">
        <v>-0.46248</v>
      </c>
      <c r="P37">
        <v>0.35943999999999998</v>
      </c>
    </row>
    <row r="38" spans="1:16" x14ac:dyDescent="0.3">
      <c r="A38">
        <v>110110</v>
      </c>
      <c r="B38">
        <v>1101104</v>
      </c>
      <c r="C38" t="s">
        <v>40</v>
      </c>
      <c r="D38" t="s">
        <v>3</v>
      </c>
      <c r="E38" t="s">
        <v>5331</v>
      </c>
      <c r="F38" t="s">
        <v>5339</v>
      </c>
      <c r="G38" s="4">
        <v>9228</v>
      </c>
      <c r="H38" s="4">
        <f t="shared" si="0"/>
        <v>9228</v>
      </c>
      <c r="I38">
        <v>0.61399999999999999</v>
      </c>
      <c r="J38" s="4">
        <v>69050481.25</v>
      </c>
      <c r="K38" s="12">
        <f t="shared" si="1"/>
        <v>7482.7136161681838</v>
      </c>
      <c r="L38" s="12">
        <f t="shared" si="2"/>
        <v>7482.7136161681838</v>
      </c>
      <c r="N38">
        <v>0.125</v>
      </c>
      <c r="O38">
        <v>-1.05365</v>
      </c>
      <c r="P38">
        <v>0.21761</v>
      </c>
    </row>
    <row r="39" spans="1:16" x14ac:dyDescent="0.3">
      <c r="A39">
        <v>110120</v>
      </c>
      <c r="B39">
        <v>1101203</v>
      </c>
      <c r="C39" t="s">
        <v>41</v>
      </c>
      <c r="D39" t="s">
        <v>3</v>
      </c>
      <c r="E39" t="s">
        <v>5331</v>
      </c>
      <c r="F39" t="s">
        <v>5339</v>
      </c>
      <c r="G39" s="4">
        <v>6519</v>
      </c>
      <c r="H39" s="4">
        <f t="shared" si="0"/>
        <v>6519</v>
      </c>
      <c r="I39">
        <v>0.63800000000000001</v>
      </c>
      <c r="J39" s="4">
        <v>55009504.899999999</v>
      </c>
      <c r="K39" s="12">
        <f t="shared" si="1"/>
        <v>8438.3348519711617</v>
      </c>
      <c r="L39" s="12">
        <f t="shared" si="2"/>
        <v>8438.3348519711617</v>
      </c>
      <c r="N39">
        <v>0.375</v>
      </c>
      <c r="O39">
        <v>-7.1540000000000006E-2</v>
      </c>
      <c r="P39">
        <v>5.1310000000000001E-2</v>
      </c>
    </row>
    <row r="40" spans="1:16" x14ac:dyDescent="0.3">
      <c r="A40">
        <v>110130</v>
      </c>
      <c r="B40">
        <v>1101302</v>
      </c>
      <c r="C40" t="s">
        <v>42</v>
      </c>
      <c r="D40" t="s">
        <v>3</v>
      </c>
      <c r="E40" t="s">
        <v>5331</v>
      </c>
      <c r="F40" t="s">
        <v>5339</v>
      </c>
      <c r="G40" s="4">
        <v>9657</v>
      </c>
      <c r="H40" s="4">
        <f t="shared" si="0"/>
        <v>9657</v>
      </c>
      <c r="I40">
        <v>0.64300000000000002</v>
      </c>
      <c r="J40" s="4">
        <v>61338293.390000001</v>
      </c>
      <c r="K40" s="12">
        <f t="shared" si="1"/>
        <v>6351.6923879051465</v>
      </c>
      <c r="L40" s="12">
        <f t="shared" si="2"/>
        <v>6351.6923879051465</v>
      </c>
      <c r="N40">
        <v>0.25</v>
      </c>
      <c r="O40">
        <v>-0.30221999999999999</v>
      </c>
      <c r="P40">
        <v>0.23269000000000001</v>
      </c>
    </row>
    <row r="41" spans="1:16" x14ac:dyDescent="0.3">
      <c r="A41">
        <v>110140</v>
      </c>
      <c r="B41">
        <v>1101401</v>
      </c>
      <c r="C41" t="s">
        <v>43</v>
      </c>
      <c r="D41" t="s">
        <v>3</v>
      </c>
      <c r="E41" t="s">
        <v>5331</v>
      </c>
      <c r="F41" t="s">
        <v>5339</v>
      </c>
      <c r="G41" s="4">
        <v>12168</v>
      </c>
      <c r="H41" s="4">
        <f t="shared" si="0"/>
        <v>12168</v>
      </c>
      <c r="I41">
        <v>0.60699999999999998</v>
      </c>
      <c r="J41" s="4">
        <v>112745126.03</v>
      </c>
      <c r="K41" s="12">
        <f t="shared" si="1"/>
        <v>9265.7072674227475</v>
      </c>
      <c r="L41" s="12">
        <f t="shared" si="2"/>
        <v>9265.7072674227475</v>
      </c>
      <c r="M41">
        <v>1.25</v>
      </c>
      <c r="N41">
        <v>0.25</v>
      </c>
      <c r="O41">
        <v>-0.52607000000000004</v>
      </c>
      <c r="P41">
        <v>-7.0550000000000002E-2</v>
      </c>
    </row>
    <row r="42" spans="1:16" x14ac:dyDescent="0.3">
      <c r="A42">
        <v>110143</v>
      </c>
      <c r="B42">
        <v>1101435</v>
      </c>
      <c r="C42" t="s">
        <v>44</v>
      </c>
      <c r="D42" t="s">
        <v>3</v>
      </c>
      <c r="E42" t="s">
        <v>5331</v>
      </c>
      <c r="F42" t="s">
        <v>5339</v>
      </c>
      <c r="G42" s="4">
        <v>6541</v>
      </c>
      <c r="H42" s="4">
        <f t="shared" si="0"/>
        <v>6541</v>
      </c>
      <c r="I42">
        <v>0.58699999999999997</v>
      </c>
      <c r="J42" s="4">
        <v>49638736.049999997</v>
      </c>
      <c r="K42" s="12">
        <f t="shared" si="1"/>
        <v>7588.8604265402837</v>
      </c>
      <c r="L42" s="12">
        <f t="shared" si="2"/>
        <v>7588.8604265402837</v>
      </c>
      <c r="N42">
        <v>0.25</v>
      </c>
      <c r="O42">
        <v>-0.43808999999999998</v>
      </c>
      <c r="P42">
        <v>3.8920000000000003E-2</v>
      </c>
    </row>
    <row r="43" spans="1:16" x14ac:dyDescent="0.3">
      <c r="A43">
        <v>110145</v>
      </c>
      <c r="B43">
        <v>1101450</v>
      </c>
      <c r="C43" t="s">
        <v>45</v>
      </c>
      <c r="D43" t="s">
        <v>3</v>
      </c>
      <c r="E43" t="s">
        <v>5331</v>
      </c>
      <c r="F43" t="s">
        <v>5339</v>
      </c>
      <c r="G43" s="4">
        <v>4372</v>
      </c>
      <c r="H43" s="4">
        <f t="shared" si="0"/>
        <v>4372</v>
      </c>
      <c r="I43">
        <v>0.61699999999999999</v>
      </c>
      <c r="J43" s="4">
        <v>46082875.630000003</v>
      </c>
      <c r="K43" s="12">
        <f t="shared" si="1"/>
        <v>10540.456456999085</v>
      </c>
      <c r="L43" s="12">
        <f t="shared" si="2"/>
        <v>10540.456456999085</v>
      </c>
      <c r="N43">
        <v>0.125</v>
      </c>
      <c r="O43">
        <v>-0.75324000000000002</v>
      </c>
      <c r="P43">
        <v>0.14197000000000001</v>
      </c>
    </row>
    <row r="44" spans="1:16" x14ac:dyDescent="0.3">
      <c r="A44">
        <v>110146</v>
      </c>
      <c r="B44">
        <v>1101468</v>
      </c>
      <c r="C44" t="s">
        <v>46</v>
      </c>
      <c r="D44" t="s">
        <v>3</v>
      </c>
      <c r="E44" t="s">
        <v>5331</v>
      </c>
      <c r="F44" t="s">
        <v>5339</v>
      </c>
      <c r="G44" s="4">
        <v>2309</v>
      </c>
      <c r="H44" s="4">
        <f t="shared" si="0"/>
        <v>2309</v>
      </c>
      <c r="I44">
        <v>0.66500000000000004</v>
      </c>
      <c r="J44" s="4">
        <v>49339745.640000001</v>
      </c>
      <c r="K44" s="12">
        <f t="shared" si="1"/>
        <v>21368.447656994369</v>
      </c>
      <c r="L44" s="12">
        <f t="shared" si="2"/>
        <v>14712.97</v>
      </c>
      <c r="M44">
        <v>0.13888888888888901</v>
      </c>
      <c r="N44">
        <v>0.375</v>
      </c>
      <c r="O44">
        <v>-0.88822000000000001</v>
      </c>
      <c r="P44">
        <v>-6.4199999999999993E-2</v>
      </c>
    </row>
    <row r="45" spans="1:16" x14ac:dyDescent="0.3">
      <c r="A45">
        <v>110147</v>
      </c>
      <c r="B45">
        <v>1101476</v>
      </c>
      <c r="C45" t="s">
        <v>47</v>
      </c>
      <c r="D45" t="s">
        <v>3</v>
      </c>
      <c r="E45" t="s">
        <v>5331</v>
      </c>
      <c r="F45" t="s">
        <v>5339</v>
      </c>
      <c r="G45" s="4">
        <v>3268</v>
      </c>
      <c r="H45" s="4">
        <f t="shared" si="0"/>
        <v>3268</v>
      </c>
      <c r="I45">
        <v>0.64100000000000001</v>
      </c>
      <c r="J45" s="4">
        <v>34798545.890000001</v>
      </c>
      <c r="K45" s="12">
        <f t="shared" si="1"/>
        <v>10648.26985618115</v>
      </c>
      <c r="L45" s="12">
        <f t="shared" si="2"/>
        <v>10648.26985618115</v>
      </c>
      <c r="N45">
        <v>0.625</v>
      </c>
      <c r="O45">
        <v>-7.3099999999999997E-3</v>
      </c>
      <c r="P45">
        <v>0.15062999999999999</v>
      </c>
    </row>
    <row r="46" spans="1:16" x14ac:dyDescent="0.3">
      <c r="A46">
        <v>110148</v>
      </c>
      <c r="B46">
        <v>1101484</v>
      </c>
      <c r="C46" t="s">
        <v>48</v>
      </c>
      <c r="D46" t="s">
        <v>3</v>
      </c>
      <c r="E46" t="s">
        <v>5331</v>
      </c>
      <c r="F46" t="s">
        <v>5339</v>
      </c>
      <c r="G46" s="4">
        <v>5588</v>
      </c>
      <c r="H46" s="4">
        <f t="shared" si="0"/>
        <v>5588</v>
      </c>
      <c r="I46">
        <v>0.64900000000000002</v>
      </c>
      <c r="J46" s="4">
        <v>48296969.920000002</v>
      </c>
      <c r="K46" s="12">
        <f t="shared" si="1"/>
        <v>8642.9795848246249</v>
      </c>
      <c r="L46" s="12">
        <f t="shared" si="2"/>
        <v>8642.9795848246249</v>
      </c>
      <c r="N46">
        <v>0.5</v>
      </c>
      <c r="O46">
        <v>0.24923999999999999</v>
      </c>
      <c r="P46">
        <v>-0.13427</v>
      </c>
    </row>
    <row r="47" spans="1:16" x14ac:dyDescent="0.3">
      <c r="A47">
        <v>110149</v>
      </c>
      <c r="B47">
        <v>1101492</v>
      </c>
      <c r="C47" t="s">
        <v>49</v>
      </c>
      <c r="D47" t="s">
        <v>3</v>
      </c>
      <c r="E47" t="s">
        <v>5331</v>
      </c>
      <c r="F47" t="s">
        <v>5339</v>
      </c>
      <c r="G47" s="4">
        <v>17557</v>
      </c>
      <c r="H47" s="4">
        <f t="shared" si="0"/>
        <v>17557</v>
      </c>
      <c r="I47">
        <v>0.61099999999999999</v>
      </c>
      <c r="J47" s="4">
        <v>133363563.11</v>
      </c>
      <c r="K47" s="12">
        <f t="shared" si="1"/>
        <v>7596.0336680526289</v>
      </c>
      <c r="L47" s="12">
        <f t="shared" si="2"/>
        <v>7596.0336680526289</v>
      </c>
      <c r="N47">
        <v>0.5</v>
      </c>
      <c r="O47">
        <v>-1.12676</v>
      </c>
      <c r="P47">
        <v>-2.3199999999999998E-2</v>
      </c>
    </row>
    <row r="48" spans="1:16" x14ac:dyDescent="0.3">
      <c r="A48">
        <v>110150</v>
      </c>
      <c r="B48">
        <v>1101500</v>
      </c>
      <c r="C48" t="s">
        <v>50</v>
      </c>
      <c r="D48" t="s">
        <v>3</v>
      </c>
      <c r="E48" t="s">
        <v>5331</v>
      </c>
      <c r="F48" t="s">
        <v>5339</v>
      </c>
      <c r="G48" s="4">
        <v>12965</v>
      </c>
      <c r="H48" s="4">
        <f t="shared" si="0"/>
        <v>12965</v>
      </c>
      <c r="I48">
        <v>0.59799999999999998</v>
      </c>
      <c r="J48" s="4">
        <v>87289587.540000007</v>
      </c>
      <c r="K48" s="12">
        <f t="shared" si="1"/>
        <v>6732.7101843424607</v>
      </c>
      <c r="L48" s="12">
        <f t="shared" si="2"/>
        <v>6732.7101843424607</v>
      </c>
      <c r="M48">
        <v>1.2222222222222221</v>
      </c>
      <c r="N48">
        <v>0.625</v>
      </c>
      <c r="O48">
        <v>-0.80174999999999996</v>
      </c>
      <c r="P48">
        <v>0.23194999999999999</v>
      </c>
    </row>
    <row r="49" spans="1:16" x14ac:dyDescent="0.3">
      <c r="A49">
        <v>110155</v>
      </c>
      <c r="B49">
        <v>1101559</v>
      </c>
      <c r="C49" t="s">
        <v>51</v>
      </c>
      <c r="D49" t="s">
        <v>3</v>
      </c>
      <c r="E49" t="s">
        <v>5331</v>
      </c>
      <c r="F49" t="s">
        <v>5339</v>
      </c>
      <c r="G49" s="4">
        <v>4521</v>
      </c>
      <c r="H49" s="4">
        <f t="shared" si="0"/>
        <v>4521</v>
      </c>
      <c r="I49">
        <v>0.64300000000000002</v>
      </c>
      <c r="J49" s="4">
        <v>40628656.960000001</v>
      </c>
      <c r="K49" s="12">
        <f t="shared" si="1"/>
        <v>8986.6527228489267</v>
      </c>
      <c r="L49" s="12">
        <f t="shared" si="2"/>
        <v>8986.6527228489267</v>
      </c>
      <c r="N49">
        <v>0.625</v>
      </c>
      <c r="O49">
        <v>7.6910000000000006E-2</v>
      </c>
      <c r="P49">
        <v>-0.23765</v>
      </c>
    </row>
    <row r="50" spans="1:16" x14ac:dyDescent="0.3">
      <c r="A50">
        <v>110160</v>
      </c>
      <c r="B50">
        <v>1101609</v>
      </c>
      <c r="C50" t="s">
        <v>52</v>
      </c>
      <c r="D50" t="s">
        <v>3</v>
      </c>
      <c r="E50" t="s">
        <v>5331</v>
      </c>
      <c r="F50" t="s">
        <v>5339</v>
      </c>
      <c r="G50" s="4">
        <v>8459</v>
      </c>
      <c r="H50" s="4">
        <f t="shared" si="0"/>
        <v>8459</v>
      </c>
      <c r="I50">
        <v>0.58899999999999997</v>
      </c>
      <c r="J50" s="4">
        <v>70107613.129999995</v>
      </c>
      <c r="K50" s="12">
        <f t="shared" si="1"/>
        <v>8287.9315675611761</v>
      </c>
      <c r="L50" s="12">
        <f t="shared" si="2"/>
        <v>8287.9315675611761</v>
      </c>
      <c r="M50">
        <v>0.5277777777777779</v>
      </c>
      <c r="N50">
        <v>0.75</v>
      </c>
      <c r="O50">
        <v>-0.19600999999999999</v>
      </c>
      <c r="P50">
        <v>0.43120000000000003</v>
      </c>
    </row>
    <row r="51" spans="1:16" x14ac:dyDescent="0.3">
      <c r="A51">
        <v>110170</v>
      </c>
      <c r="B51">
        <v>1101708</v>
      </c>
      <c r="C51" t="s">
        <v>53</v>
      </c>
      <c r="D51" t="s">
        <v>3</v>
      </c>
      <c r="E51" t="s">
        <v>5331</v>
      </c>
      <c r="F51" t="s">
        <v>5339</v>
      </c>
      <c r="G51" s="4">
        <v>11314</v>
      </c>
      <c r="H51" s="4">
        <f t="shared" si="0"/>
        <v>11314</v>
      </c>
      <c r="I51">
        <v>0.60899999999999999</v>
      </c>
      <c r="J51" s="4">
        <v>91658862.409999996</v>
      </c>
      <c r="K51" s="12">
        <f t="shared" si="1"/>
        <v>8101.3666616581222</v>
      </c>
      <c r="L51" s="12">
        <f t="shared" si="2"/>
        <v>8101.3666616581222</v>
      </c>
      <c r="M51">
        <v>1.333333333333333</v>
      </c>
      <c r="N51">
        <v>0.625</v>
      </c>
      <c r="O51">
        <v>-0.29530000000000001</v>
      </c>
      <c r="P51">
        <v>0.24356</v>
      </c>
    </row>
    <row r="52" spans="1:16" x14ac:dyDescent="0.3">
      <c r="A52">
        <v>110175</v>
      </c>
      <c r="B52">
        <v>1101757</v>
      </c>
      <c r="C52" t="s">
        <v>54</v>
      </c>
      <c r="D52" t="s">
        <v>3</v>
      </c>
      <c r="E52" t="s">
        <v>5331</v>
      </c>
      <c r="F52" t="s">
        <v>5339</v>
      </c>
      <c r="G52" s="4">
        <v>8220</v>
      </c>
      <c r="H52" s="4">
        <f t="shared" si="0"/>
        <v>8220</v>
      </c>
      <c r="I52">
        <v>0.58399999999999996</v>
      </c>
      <c r="J52" s="4">
        <v>56830074.890000001</v>
      </c>
      <c r="K52" s="12">
        <f t="shared" si="1"/>
        <v>6913.6344148418493</v>
      </c>
      <c r="L52" s="12">
        <f t="shared" si="2"/>
        <v>6913.6344148418493</v>
      </c>
      <c r="M52">
        <v>1.583333333333333</v>
      </c>
      <c r="N52">
        <v>0.25</v>
      </c>
      <c r="O52">
        <v>-0.55054999999999998</v>
      </c>
      <c r="P52">
        <v>0.39646999999999999</v>
      </c>
    </row>
    <row r="53" spans="1:16" x14ac:dyDescent="0.3">
      <c r="A53">
        <v>110180</v>
      </c>
      <c r="B53">
        <v>1101807</v>
      </c>
      <c r="C53" t="s">
        <v>55</v>
      </c>
      <c r="D53" t="s">
        <v>3</v>
      </c>
      <c r="E53" t="s">
        <v>5331</v>
      </c>
      <c r="F53" t="s">
        <v>5339</v>
      </c>
      <c r="G53" s="4">
        <v>6790</v>
      </c>
      <c r="H53" s="4">
        <f t="shared" si="0"/>
        <v>6790</v>
      </c>
      <c r="I53">
        <v>0.627</v>
      </c>
      <c r="J53" s="4">
        <v>53206847.299999997</v>
      </c>
      <c r="K53" s="12">
        <f t="shared" si="1"/>
        <v>7836.059985272459</v>
      </c>
      <c r="L53" s="12">
        <f t="shared" si="2"/>
        <v>7836.059985272459</v>
      </c>
      <c r="M53">
        <v>1.833333333333333</v>
      </c>
      <c r="N53">
        <v>0.25</v>
      </c>
      <c r="O53">
        <v>-6.1760000000000002E-2</v>
      </c>
      <c r="P53">
        <v>0.31430000000000002</v>
      </c>
    </row>
    <row r="54" spans="1:16" x14ac:dyDescent="0.3">
      <c r="A54">
        <v>120001</v>
      </c>
      <c r="B54">
        <v>1200013</v>
      </c>
      <c r="C54" t="s">
        <v>57</v>
      </c>
      <c r="D54" t="s">
        <v>56</v>
      </c>
      <c r="E54" t="s">
        <v>5331</v>
      </c>
      <c r="F54" t="s">
        <v>5339</v>
      </c>
      <c r="G54" s="4">
        <v>14712</v>
      </c>
      <c r="H54" s="4">
        <f t="shared" si="0"/>
        <v>14712</v>
      </c>
      <c r="I54">
        <v>0.60399999999999998</v>
      </c>
      <c r="J54" s="4">
        <v>70271958.890000001</v>
      </c>
      <c r="K54" s="12">
        <f t="shared" si="1"/>
        <v>4776.5061779499729</v>
      </c>
      <c r="L54" s="12">
        <f t="shared" si="2"/>
        <v>4776.5061779499729</v>
      </c>
      <c r="N54">
        <v>0.25</v>
      </c>
      <c r="O54">
        <v>-1.2126600000000001</v>
      </c>
      <c r="P54">
        <v>0.74221000000000004</v>
      </c>
    </row>
    <row r="55" spans="1:16" x14ac:dyDescent="0.3">
      <c r="A55">
        <v>120005</v>
      </c>
      <c r="B55">
        <v>1200054</v>
      </c>
      <c r="C55" t="s">
        <v>58</v>
      </c>
      <c r="D55" t="s">
        <v>56</v>
      </c>
      <c r="E55" t="s">
        <v>5331</v>
      </c>
      <c r="F55" t="s">
        <v>5339</v>
      </c>
      <c r="G55" s="4">
        <v>8648</v>
      </c>
      <c r="H55" s="4">
        <f t="shared" si="0"/>
        <v>8648</v>
      </c>
      <c r="I55">
        <v>0.58799999999999997</v>
      </c>
      <c r="J55" s="4">
        <v>55143702.770000003</v>
      </c>
      <c r="K55" s="12">
        <f t="shared" si="1"/>
        <v>6376.4688679463461</v>
      </c>
      <c r="L55" s="12">
        <f t="shared" si="2"/>
        <v>6376.4688679463461</v>
      </c>
      <c r="N55">
        <v>0.875</v>
      </c>
      <c r="O55">
        <v>-1.4800500000000001</v>
      </c>
      <c r="P55">
        <v>1.12924</v>
      </c>
    </row>
    <row r="56" spans="1:16" x14ac:dyDescent="0.3">
      <c r="A56">
        <v>120010</v>
      </c>
      <c r="B56">
        <v>1200104</v>
      </c>
      <c r="C56" t="s">
        <v>59</v>
      </c>
      <c r="D56" t="s">
        <v>56</v>
      </c>
      <c r="E56" t="s">
        <v>5331</v>
      </c>
      <c r="F56" t="s">
        <v>5339</v>
      </c>
      <c r="G56" s="4">
        <v>28028</v>
      </c>
      <c r="H56" s="4">
        <f t="shared" si="0"/>
        <v>28028</v>
      </c>
      <c r="I56">
        <v>0.61399999999999999</v>
      </c>
      <c r="J56" s="4">
        <v>150125438.24000001</v>
      </c>
      <c r="K56" s="12">
        <f t="shared" si="1"/>
        <v>5356.2665277579563</v>
      </c>
      <c r="L56" s="12">
        <f t="shared" si="2"/>
        <v>5356.2665277579563</v>
      </c>
      <c r="M56">
        <v>1.1111111111111109</v>
      </c>
      <c r="N56">
        <v>0.25</v>
      </c>
      <c r="O56">
        <v>-1.2080299999999999</v>
      </c>
      <c r="P56">
        <v>0.72304999999999997</v>
      </c>
    </row>
    <row r="57" spans="1:16" x14ac:dyDescent="0.3">
      <c r="A57">
        <v>120013</v>
      </c>
      <c r="B57">
        <v>1200138</v>
      </c>
      <c r="C57" t="s">
        <v>60</v>
      </c>
      <c r="D57" t="s">
        <v>56</v>
      </c>
      <c r="E57" t="s">
        <v>5331</v>
      </c>
      <c r="F57" t="s">
        <v>5339</v>
      </c>
      <c r="G57" s="4">
        <v>13928</v>
      </c>
      <c r="H57" s="4">
        <f t="shared" si="0"/>
        <v>13928</v>
      </c>
      <c r="I57">
        <v>0.58899999999999997</v>
      </c>
      <c r="J57" s="4">
        <v>51709301.829999998</v>
      </c>
      <c r="K57" s="12">
        <f t="shared" si="1"/>
        <v>3712.6150078977598</v>
      </c>
      <c r="L57" s="12">
        <f t="shared" si="2"/>
        <v>3712.6150078977598</v>
      </c>
      <c r="N57">
        <v>0.375</v>
      </c>
      <c r="O57">
        <v>-1.25573</v>
      </c>
      <c r="P57">
        <v>0.80259000000000003</v>
      </c>
    </row>
    <row r="58" spans="1:16" x14ac:dyDescent="0.3">
      <c r="A58">
        <v>120017</v>
      </c>
      <c r="B58">
        <v>1200179</v>
      </c>
      <c r="C58" t="s">
        <v>61</v>
      </c>
      <c r="D58" t="s">
        <v>56</v>
      </c>
      <c r="E58" t="s">
        <v>5331</v>
      </c>
      <c r="F58" t="s">
        <v>5339</v>
      </c>
      <c r="G58" s="4">
        <v>10981</v>
      </c>
      <c r="H58" s="4">
        <f t="shared" si="0"/>
        <v>10981</v>
      </c>
      <c r="I58">
        <v>0.57499999999999996</v>
      </c>
      <c r="J58" s="4">
        <v>64757920.399999999</v>
      </c>
      <c r="K58" s="12">
        <f t="shared" si="1"/>
        <v>5897.2698661324102</v>
      </c>
      <c r="L58" s="12">
        <f t="shared" si="2"/>
        <v>5897.2698661324102</v>
      </c>
      <c r="N58">
        <v>0.5</v>
      </c>
      <c r="O58">
        <v>-1.1761999999999999</v>
      </c>
      <c r="P58">
        <v>0.84772000000000003</v>
      </c>
    </row>
    <row r="59" spans="1:16" x14ac:dyDescent="0.3">
      <c r="A59">
        <v>120020</v>
      </c>
      <c r="B59">
        <v>1200203</v>
      </c>
      <c r="C59" t="s">
        <v>62</v>
      </c>
      <c r="D59" t="s">
        <v>56</v>
      </c>
      <c r="E59" t="s">
        <v>5331</v>
      </c>
      <c r="F59" t="s">
        <v>5339</v>
      </c>
      <c r="G59" s="4">
        <v>98916</v>
      </c>
      <c r="H59" s="4">
        <f t="shared" si="0"/>
        <v>98916</v>
      </c>
      <c r="I59">
        <v>0.66400000000000003</v>
      </c>
      <c r="J59" s="4">
        <v>421752322.13</v>
      </c>
      <c r="K59" s="12">
        <f t="shared" si="1"/>
        <v>4263.7421866027744</v>
      </c>
      <c r="L59" s="12">
        <f t="shared" si="2"/>
        <v>4263.7421866027744</v>
      </c>
      <c r="M59">
        <v>0.63888888888888895</v>
      </c>
      <c r="N59">
        <v>0.875</v>
      </c>
      <c r="O59">
        <v>-1.3509899999999999</v>
      </c>
      <c r="P59">
        <v>0.84170999999999996</v>
      </c>
    </row>
    <row r="60" spans="1:16" x14ac:dyDescent="0.3">
      <c r="A60">
        <v>120025</v>
      </c>
      <c r="B60">
        <v>1200252</v>
      </c>
      <c r="C60" t="s">
        <v>63</v>
      </c>
      <c r="D60" t="s">
        <v>56</v>
      </c>
      <c r="E60" t="s">
        <v>5331</v>
      </c>
      <c r="F60" t="s">
        <v>5339</v>
      </c>
      <c r="G60" s="4">
        <v>19874</v>
      </c>
      <c r="H60" s="4">
        <f t="shared" si="0"/>
        <v>19874</v>
      </c>
      <c r="I60">
        <v>0.65300000000000002</v>
      </c>
      <c r="J60" s="4">
        <v>95561773.189999998</v>
      </c>
      <c r="K60" s="12">
        <f t="shared" si="1"/>
        <v>4808.381462715105</v>
      </c>
      <c r="L60" s="12">
        <f t="shared" si="2"/>
        <v>4808.381462715105</v>
      </c>
      <c r="N60">
        <v>0.625</v>
      </c>
      <c r="O60">
        <v>-1.2156899999999999</v>
      </c>
      <c r="P60">
        <v>0.50358999999999998</v>
      </c>
    </row>
    <row r="61" spans="1:16" x14ac:dyDescent="0.3">
      <c r="A61">
        <v>120030</v>
      </c>
      <c r="B61">
        <v>1200302</v>
      </c>
      <c r="C61" t="s">
        <v>64</v>
      </c>
      <c r="D61" t="s">
        <v>56</v>
      </c>
      <c r="E61" t="s">
        <v>5331</v>
      </c>
      <c r="F61" t="s">
        <v>5339</v>
      </c>
      <c r="G61" s="4">
        <v>37764</v>
      </c>
      <c r="H61" s="4">
        <f t="shared" si="0"/>
        <v>37764</v>
      </c>
      <c r="I61">
        <v>0.53900000000000003</v>
      </c>
      <c r="J61" s="4">
        <v>116773400.84999999</v>
      </c>
      <c r="K61" s="12">
        <f t="shared" si="1"/>
        <v>3092.1883500158879</v>
      </c>
      <c r="L61" s="12">
        <f t="shared" si="2"/>
        <v>3092.1883500158879</v>
      </c>
      <c r="N61">
        <v>0.125</v>
      </c>
      <c r="O61">
        <v>-1.4842599999999999</v>
      </c>
      <c r="P61">
        <v>1.7907299999999999</v>
      </c>
    </row>
    <row r="62" spans="1:16" x14ac:dyDescent="0.3">
      <c r="A62">
        <v>120032</v>
      </c>
      <c r="B62">
        <v>1200328</v>
      </c>
      <c r="C62" t="s">
        <v>65</v>
      </c>
      <c r="D62" t="s">
        <v>56</v>
      </c>
      <c r="E62" t="s">
        <v>5331</v>
      </c>
      <c r="F62" t="s">
        <v>5339</v>
      </c>
      <c r="G62" s="4">
        <v>9884</v>
      </c>
      <c r="H62" s="4">
        <f t="shared" si="0"/>
        <v>9884</v>
      </c>
      <c r="I62">
        <v>0.46899999999999997</v>
      </c>
      <c r="J62" s="4">
        <v>71516606.519999996</v>
      </c>
      <c r="K62" s="12">
        <f t="shared" si="1"/>
        <v>7235.5935370295419</v>
      </c>
      <c r="L62" s="12">
        <f t="shared" si="2"/>
        <v>7235.5935370295419</v>
      </c>
      <c r="N62">
        <v>0.25</v>
      </c>
      <c r="O62">
        <v>-1.77363</v>
      </c>
      <c r="P62">
        <v>2.2486999999999999</v>
      </c>
    </row>
    <row r="63" spans="1:16" x14ac:dyDescent="0.3">
      <c r="A63">
        <v>120033</v>
      </c>
      <c r="B63">
        <v>1200336</v>
      </c>
      <c r="C63" t="s">
        <v>66</v>
      </c>
      <c r="D63" t="s">
        <v>56</v>
      </c>
      <c r="E63" t="s">
        <v>5331</v>
      </c>
      <c r="F63" t="s">
        <v>5339</v>
      </c>
      <c r="G63" s="4">
        <v>20479</v>
      </c>
      <c r="H63" s="4">
        <f t="shared" si="0"/>
        <v>20479</v>
      </c>
      <c r="I63">
        <v>0.625</v>
      </c>
      <c r="J63" s="4">
        <v>97657330.450000003</v>
      </c>
      <c r="K63" s="12">
        <f t="shared" si="1"/>
        <v>4768.6571829679187</v>
      </c>
      <c r="L63" s="12">
        <f t="shared" si="2"/>
        <v>4768.6571829679187</v>
      </c>
      <c r="M63">
        <v>1.305555555555556</v>
      </c>
      <c r="N63">
        <v>0.5</v>
      </c>
      <c r="O63">
        <v>-1.3785099999999999</v>
      </c>
      <c r="P63">
        <v>1.13544</v>
      </c>
    </row>
    <row r="64" spans="1:16" x14ac:dyDescent="0.3">
      <c r="A64">
        <v>120034</v>
      </c>
      <c r="B64">
        <v>1200344</v>
      </c>
      <c r="C64" t="s">
        <v>67</v>
      </c>
      <c r="D64" t="s">
        <v>56</v>
      </c>
      <c r="E64" t="s">
        <v>5331</v>
      </c>
      <c r="F64" t="s">
        <v>5339</v>
      </c>
      <c r="G64" s="4">
        <v>12923</v>
      </c>
      <c r="H64" s="4">
        <f t="shared" si="0"/>
        <v>12923</v>
      </c>
      <c r="I64">
        <v>0.55100000000000005</v>
      </c>
      <c r="J64" s="4">
        <v>63491512.950000003</v>
      </c>
      <c r="K64" s="12">
        <f t="shared" si="1"/>
        <v>4913.0629846010988</v>
      </c>
      <c r="L64" s="12">
        <f t="shared" si="2"/>
        <v>4913.0629846010988</v>
      </c>
      <c r="N64">
        <v>0.125</v>
      </c>
      <c r="O64">
        <v>-1.6486799999999999</v>
      </c>
      <c r="P64">
        <v>1.3653900000000001</v>
      </c>
    </row>
    <row r="65" spans="1:16" x14ac:dyDescent="0.3">
      <c r="A65">
        <v>120035</v>
      </c>
      <c r="B65">
        <v>1200351</v>
      </c>
      <c r="C65" t="s">
        <v>68</v>
      </c>
      <c r="D65" t="s">
        <v>56</v>
      </c>
      <c r="E65" t="s">
        <v>5331</v>
      </c>
      <c r="F65" t="s">
        <v>5339</v>
      </c>
      <c r="G65" s="4">
        <v>18057</v>
      </c>
      <c r="H65" s="4">
        <f t="shared" si="0"/>
        <v>18057</v>
      </c>
      <c r="I65">
        <v>0.501</v>
      </c>
      <c r="J65" s="4">
        <v>113804209.04000001</v>
      </c>
      <c r="K65" s="12">
        <f t="shared" si="1"/>
        <v>6302.4981469790109</v>
      </c>
      <c r="L65" s="12">
        <f t="shared" si="2"/>
        <v>6302.4981469790109</v>
      </c>
      <c r="M65">
        <v>0.52777777777777779</v>
      </c>
      <c r="N65">
        <v>0.375</v>
      </c>
      <c r="O65">
        <v>-1.7648299999999999</v>
      </c>
      <c r="P65">
        <v>1.79721</v>
      </c>
    </row>
    <row r="66" spans="1:16" x14ac:dyDescent="0.3">
      <c r="A66">
        <v>120038</v>
      </c>
      <c r="B66">
        <v>1200385</v>
      </c>
      <c r="C66" t="s">
        <v>69</v>
      </c>
      <c r="D66" t="s">
        <v>56</v>
      </c>
      <c r="E66" t="s">
        <v>5331</v>
      </c>
      <c r="F66" t="s">
        <v>5339</v>
      </c>
      <c r="G66" s="4">
        <v>17107</v>
      </c>
      <c r="H66" s="4">
        <f t="shared" si="0"/>
        <v>17107</v>
      </c>
      <c r="I66">
        <v>0.622</v>
      </c>
      <c r="J66" s="4">
        <v>78188855.680000007</v>
      </c>
      <c r="K66" s="12">
        <f t="shared" si="1"/>
        <v>4570.576704273105</v>
      </c>
      <c r="L66" s="12">
        <f t="shared" si="2"/>
        <v>4570.576704273105</v>
      </c>
      <c r="M66">
        <v>0.91666666666666663</v>
      </c>
      <c r="N66">
        <v>0.5</v>
      </c>
      <c r="O66">
        <v>-1.01834</v>
      </c>
      <c r="P66">
        <v>0.90278999999999998</v>
      </c>
    </row>
    <row r="67" spans="1:16" x14ac:dyDescent="0.3">
      <c r="A67">
        <v>120039</v>
      </c>
      <c r="B67">
        <v>1200393</v>
      </c>
      <c r="C67" t="s">
        <v>70</v>
      </c>
      <c r="D67" t="s">
        <v>56</v>
      </c>
      <c r="E67" t="s">
        <v>5331</v>
      </c>
      <c r="F67" t="s">
        <v>5339</v>
      </c>
      <c r="G67" s="4">
        <v>11333</v>
      </c>
      <c r="H67" s="4">
        <f t="shared" ref="H67:H130" si="3">IF(G67 &gt; 200000, 200000,G67)</f>
        <v>11333</v>
      </c>
      <c r="I67">
        <v>0.53200000000000003</v>
      </c>
      <c r="J67" s="4">
        <v>75138467.310000002</v>
      </c>
      <c r="K67" s="12">
        <f t="shared" ref="K67:K130" si="4">J67/H67</f>
        <v>6630.0597644048357</v>
      </c>
      <c r="L67" s="12">
        <f t="shared" ref="L67:L130" si="5">IF(K67 &gt; 14712.97, 14712.97, IF(K67 &lt; 384.69, 384.69, K67))</f>
        <v>6630.0597644048357</v>
      </c>
      <c r="M67">
        <v>0.94444444444444453</v>
      </c>
      <c r="N67">
        <v>0.375</v>
      </c>
      <c r="O67">
        <v>-1.81917</v>
      </c>
      <c r="P67">
        <v>1.5776399999999999</v>
      </c>
    </row>
    <row r="68" spans="1:16" x14ac:dyDescent="0.3">
      <c r="A68">
        <v>120040</v>
      </c>
      <c r="B68">
        <v>1200401</v>
      </c>
      <c r="C68" t="s">
        <v>71</v>
      </c>
      <c r="D68" t="s">
        <v>56</v>
      </c>
      <c r="E68" t="s">
        <v>5331</v>
      </c>
      <c r="F68" t="s">
        <v>5340</v>
      </c>
      <c r="G68" s="4">
        <v>389001</v>
      </c>
      <c r="H68" s="4">
        <f t="shared" si="3"/>
        <v>200000</v>
      </c>
      <c r="I68">
        <v>0.72699999999999998</v>
      </c>
      <c r="J68" s="4">
        <v>1956496194.04</v>
      </c>
      <c r="K68" s="12">
        <f t="shared" si="4"/>
        <v>9782.4809702000002</v>
      </c>
      <c r="L68" s="12">
        <f t="shared" si="5"/>
        <v>9782.4809702000002</v>
      </c>
      <c r="M68">
        <v>0.41666666666666652</v>
      </c>
      <c r="N68">
        <v>0.625</v>
      </c>
      <c r="O68">
        <v>-1.2193799999999999</v>
      </c>
      <c r="P68">
        <v>-3.8109999999999998E-2</v>
      </c>
    </row>
    <row r="69" spans="1:16" x14ac:dyDescent="0.3">
      <c r="A69">
        <v>120042</v>
      </c>
      <c r="B69">
        <v>1200427</v>
      </c>
      <c r="C69" t="s">
        <v>72</v>
      </c>
      <c r="D69" t="s">
        <v>56</v>
      </c>
      <c r="E69" t="s">
        <v>5331</v>
      </c>
      <c r="F69" t="s">
        <v>5339</v>
      </c>
      <c r="G69" s="4">
        <v>15560</v>
      </c>
      <c r="H69" s="4">
        <f t="shared" si="3"/>
        <v>15560</v>
      </c>
      <c r="I69">
        <v>0.56699999999999995</v>
      </c>
      <c r="J69" s="4">
        <v>105087276.52</v>
      </c>
      <c r="K69" s="12">
        <f t="shared" si="4"/>
        <v>6753.6810102827758</v>
      </c>
      <c r="L69" s="12">
        <f t="shared" si="5"/>
        <v>6753.6810102827758</v>
      </c>
      <c r="M69">
        <v>1.444444444444444</v>
      </c>
      <c r="N69">
        <v>0.25</v>
      </c>
      <c r="O69">
        <v>-1.57622</v>
      </c>
      <c r="P69">
        <v>1.58101</v>
      </c>
    </row>
    <row r="70" spans="1:16" x14ac:dyDescent="0.3">
      <c r="A70">
        <v>120043</v>
      </c>
      <c r="B70">
        <v>1200435</v>
      </c>
      <c r="C70" t="s">
        <v>73</v>
      </c>
      <c r="D70" t="s">
        <v>56</v>
      </c>
      <c r="E70" t="s">
        <v>5331</v>
      </c>
      <c r="F70" t="s">
        <v>5339</v>
      </c>
      <c r="G70" s="4">
        <v>7217</v>
      </c>
      <c r="H70" s="4">
        <f t="shared" si="3"/>
        <v>7217</v>
      </c>
      <c r="I70">
        <v>0.51700000000000002</v>
      </c>
      <c r="J70" s="4">
        <v>50092204.289999999</v>
      </c>
      <c r="K70" s="12">
        <f t="shared" si="4"/>
        <v>6940.8624483857557</v>
      </c>
      <c r="L70" s="12">
        <f t="shared" si="5"/>
        <v>6940.8624483857557</v>
      </c>
      <c r="N70">
        <v>0.125</v>
      </c>
      <c r="O70">
        <v>-1.38845</v>
      </c>
      <c r="P70">
        <v>2.0472899999999998</v>
      </c>
    </row>
    <row r="71" spans="1:16" x14ac:dyDescent="0.3">
      <c r="A71">
        <v>120045</v>
      </c>
      <c r="B71">
        <v>1200450</v>
      </c>
      <c r="C71" t="s">
        <v>74</v>
      </c>
      <c r="D71" t="s">
        <v>56</v>
      </c>
      <c r="E71" t="s">
        <v>5331</v>
      </c>
      <c r="F71" t="s">
        <v>5339</v>
      </c>
      <c r="G71" s="4">
        <v>22402</v>
      </c>
      <c r="H71" s="4">
        <f t="shared" si="3"/>
        <v>22402</v>
      </c>
      <c r="I71">
        <v>0.64</v>
      </c>
      <c r="J71" s="4">
        <v>97789120.739999995</v>
      </c>
      <c r="K71" s="12">
        <f t="shared" si="4"/>
        <v>4365.1959976787784</v>
      </c>
      <c r="L71" s="12">
        <f t="shared" si="5"/>
        <v>4365.1959976787784</v>
      </c>
      <c r="M71">
        <v>1.5</v>
      </c>
      <c r="N71">
        <v>0.625</v>
      </c>
      <c r="O71">
        <v>-0.98389000000000004</v>
      </c>
      <c r="P71">
        <v>0.64651000000000003</v>
      </c>
    </row>
    <row r="72" spans="1:16" x14ac:dyDescent="0.3">
      <c r="A72">
        <v>120050</v>
      </c>
      <c r="B72">
        <v>1200500</v>
      </c>
      <c r="C72" t="s">
        <v>75</v>
      </c>
      <c r="D72" t="s">
        <v>56</v>
      </c>
      <c r="E72" t="s">
        <v>5331</v>
      </c>
      <c r="F72" t="s">
        <v>5339</v>
      </c>
      <c r="G72" s="4">
        <v>44049</v>
      </c>
      <c r="H72" s="4">
        <f t="shared" si="3"/>
        <v>44049</v>
      </c>
      <c r="I72">
        <v>0.60299999999999998</v>
      </c>
      <c r="J72" s="4">
        <v>205456614.59</v>
      </c>
      <c r="K72" s="12">
        <f t="shared" si="4"/>
        <v>4664.2742080410453</v>
      </c>
      <c r="L72" s="12">
        <f t="shared" si="5"/>
        <v>4664.2742080410453</v>
      </c>
      <c r="M72">
        <v>1.5</v>
      </c>
      <c r="N72">
        <v>0.5</v>
      </c>
      <c r="O72">
        <v>-1.4068099999999999</v>
      </c>
      <c r="P72">
        <v>0.99402000000000001</v>
      </c>
    </row>
    <row r="73" spans="1:16" x14ac:dyDescent="0.3">
      <c r="A73">
        <v>120060</v>
      </c>
      <c r="B73">
        <v>1200609</v>
      </c>
      <c r="C73" t="s">
        <v>76</v>
      </c>
      <c r="D73" t="s">
        <v>56</v>
      </c>
      <c r="E73" t="s">
        <v>5331</v>
      </c>
      <c r="F73" t="s">
        <v>5339</v>
      </c>
      <c r="G73" s="4">
        <v>46816</v>
      </c>
      <c r="H73" s="4">
        <f t="shared" si="3"/>
        <v>46816</v>
      </c>
      <c r="I73">
        <v>0.53900000000000003</v>
      </c>
      <c r="J73" s="4">
        <v>173077802.63</v>
      </c>
      <c r="K73" s="12">
        <f t="shared" si="4"/>
        <v>3696.9797212491453</v>
      </c>
      <c r="L73" s="12">
        <f t="shared" si="5"/>
        <v>3696.9797212491453</v>
      </c>
      <c r="N73">
        <v>0.625</v>
      </c>
      <c r="O73">
        <v>-1.57572</v>
      </c>
      <c r="P73">
        <v>1.62442</v>
      </c>
    </row>
    <row r="74" spans="1:16" x14ac:dyDescent="0.3">
      <c r="A74">
        <v>120070</v>
      </c>
      <c r="B74">
        <v>1200708</v>
      </c>
      <c r="C74" t="s">
        <v>77</v>
      </c>
      <c r="D74" t="s">
        <v>56</v>
      </c>
      <c r="E74" t="s">
        <v>5331</v>
      </c>
      <c r="F74" t="s">
        <v>5339</v>
      </c>
      <c r="G74" s="4">
        <v>19170</v>
      </c>
      <c r="H74" s="4">
        <f t="shared" si="3"/>
        <v>19170</v>
      </c>
      <c r="I74">
        <v>0.59899999999999998</v>
      </c>
      <c r="J74" s="4">
        <v>81754844.569999993</v>
      </c>
      <c r="K74" s="12">
        <f t="shared" si="4"/>
        <v>4264.7284595722476</v>
      </c>
      <c r="L74" s="12">
        <f t="shared" si="5"/>
        <v>4264.7284595722476</v>
      </c>
      <c r="M74">
        <v>1.083333333333333</v>
      </c>
      <c r="N74">
        <v>0.625</v>
      </c>
      <c r="O74">
        <v>-1.21913</v>
      </c>
      <c r="P74">
        <v>0.70621</v>
      </c>
    </row>
    <row r="75" spans="1:16" x14ac:dyDescent="0.3">
      <c r="A75">
        <v>120080</v>
      </c>
      <c r="B75">
        <v>1200807</v>
      </c>
      <c r="C75" t="s">
        <v>78</v>
      </c>
      <c r="D75" t="s">
        <v>56</v>
      </c>
      <c r="E75" t="s">
        <v>5331</v>
      </c>
      <c r="F75" t="s">
        <v>5339</v>
      </c>
      <c r="G75" s="4">
        <v>17523</v>
      </c>
      <c r="H75" s="4">
        <f t="shared" si="3"/>
        <v>17523</v>
      </c>
      <c r="I75">
        <v>0.57599999999999996</v>
      </c>
      <c r="J75" s="4">
        <v>74800789.170000002</v>
      </c>
      <c r="K75" s="12">
        <f t="shared" si="4"/>
        <v>4268.72049135422</v>
      </c>
      <c r="L75" s="12">
        <f t="shared" si="5"/>
        <v>4268.72049135422</v>
      </c>
      <c r="M75">
        <v>0.25</v>
      </c>
      <c r="N75">
        <v>0.5</v>
      </c>
      <c r="O75">
        <v>-1.08371</v>
      </c>
      <c r="P75">
        <v>1.0000899999999999</v>
      </c>
    </row>
    <row r="76" spans="1:16" x14ac:dyDescent="0.3">
      <c r="A76">
        <v>130002</v>
      </c>
      <c r="B76">
        <v>1300029</v>
      </c>
      <c r="C76" t="s">
        <v>80</v>
      </c>
      <c r="D76" t="s">
        <v>79</v>
      </c>
      <c r="E76" t="s">
        <v>5331</v>
      </c>
      <c r="F76" t="s">
        <v>5339</v>
      </c>
      <c r="G76" s="4">
        <v>16806</v>
      </c>
      <c r="H76" s="4">
        <f t="shared" si="3"/>
        <v>16806</v>
      </c>
      <c r="I76">
        <v>0.52700000000000002</v>
      </c>
      <c r="J76" s="4">
        <v>141983828.65000001</v>
      </c>
      <c r="K76" s="12">
        <f t="shared" si="4"/>
        <v>8448.4010859216942</v>
      </c>
      <c r="L76" s="12">
        <f t="shared" si="5"/>
        <v>8448.4010859216942</v>
      </c>
      <c r="N76">
        <v>0.125</v>
      </c>
      <c r="O76">
        <v>-1.6361399999999999</v>
      </c>
      <c r="P76">
        <v>1.68011</v>
      </c>
    </row>
    <row r="77" spans="1:16" x14ac:dyDescent="0.3">
      <c r="A77">
        <v>130006</v>
      </c>
      <c r="B77">
        <v>1300060</v>
      </c>
      <c r="C77" t="s">
        <v>81</v>
      </c>
      <c r="D77" t="s">
        <v>79</v>
      </c>
      <c r="E77" t="s">
        <v>5331</v>
      </c>
      <c r="F77" t="s">
        <v>5339</v>
      </c>
      <c r="G77" s="4">
        <v>11533</v>
      </c>
      <c r="H77" s="4">
        <f t="shared" si="3"/>
        <v>11533</v>
      </c>
      <c r="I77">
        <v>0.56000000000000005</v>
      </c>
      <c r="J77" s="4">
        <v>76585262.079999998</v>
      </c>
      <c r="K77" s="12">
        <f t="shared" si="4"/>
        <v>6640.5325656810892</v>
      </c>
      <c r="L77" s="12">
        <f t="shared" si="5"/>
        <v>6640.5325656810892</v>
      </c>
      <c r="N77">
        <v>0.25</v>
      </c>
      <c r="O77">
        <v>-1.4835100000000001</v>
      </c>
      <c r="P77">
        <v>1.9825900000000001</v>
      </c>
    </row>
    <row r="78" spans="1:16" x14ac:dyDescent="0.3">
      <c r="A78">
        <v>130008</v>
      </c>
      <c r="B78">
        <v>1300086</v>
      </c>
      <c r="C78" t="s">
        <v>82</v>
      </c>
      <c r="D78" t="s">
        <v>79</v>
      </c>
      <c r="E78" t="s">
        <v>5331</v>
      </c>
      <c r="F78" t="s">
        <v>5339</v>
      </c>
      <c r="G78" s="4">
        <v>9981</v>
      </c>
      <c r="H78" s="4">
        <f t="shared" si="3"/>
        <v>9981</v>
      </c>
      <c r="I78">
        <v>0.59399999999999997</v>
      </c>
      <c r="J78" s="4">
        <v>78928793.510000005</v>
      </c>
      <c r="K78" s="12">
        <f t="shared" si="4"/>
        <v>7907.9043693016738</v>
      </c>
      <c r="L78" s="12">
        <f t="shared" si="5"/>
        <v>7907.9043693016738</v>
      </c>
      <c r="N78">
        <v>0.125</v>
      </c>
      <c r="O78">
        <v>-1.65706</v>
      </c>
      <c r="P78">
        <v>1.10842</v>
      </c>
    </row>
    <row r="79" spans="1:16" x14ac:dyDescent="0.3">
      <c r="A79">
        <v>130010</v>
      </c>
      <c r="B79">
        <v>1300102</v>
      </c>
      <c r="C79" t="s">
        <v>83</v>
      </c>
      <c r="D79" t="s">
        <v>79</v>
      </c>
      <c r="E79" t="s">
        <v>5331</v>
      </c>
      <c r="F79" t="s">
        <v>5339</v>
      </c>
      <c r="G79" s="4">
        <v>18056</v>
      </c>
      <c r="H79" s="4">
        <f t="shared" si="3"/>
        <v>18056</v>
      </c>
      <c r="I79">
        <v>0.56100000000000005</v>
      </c>
      <c r="J79" s="4">
        <v>94517149.390000001</v>
      </c>
      <c r="K79" s="12">
        <f t="shared" si="4"/>
        <v>5234.6671128710677</v>
      </c>
      <c r="L79" s="12">
        <f t="shared" si="5"/>
        <v>5234.6671128710677</v>
      </c>
      <c r="M79">
        <v>1.333333333333333</v>
      </c>
      <c r="N79">
        <v>0.625</v>
      </c>
      <c r="O79">
        <v>-1.53067</v>
      </c>
      <c r="P79">
        <v>1.2174400000000001</v>
      </c>
    </row>
    <row r="80" spans="1:16" x14ac:dyDescent="0.3">
      <c r="A80">
        <v>130014</v>
      </c>
      <c r="B80">
        <v>1300144</v>
      </c>
      <c r="C80" t="s">
        <v>84</v>
      </c>
      <c r="D80" t="s">
        <v>79</v>
      </c>
      <c r="E80" t="s">
        <v>5331</v>
      </c>
      <c r="F80" t="s">
        <v>5339</v>
      </c>
      <c r="G80" s="4">
        <v>21781</v>
      </c>
      <c r="H80" s="4">
        <f t="shared" si="3"/>
        <v>21781</v>
      </c>
      <c r="I80">
        <v>0.63700000000000001</v>
      </c>
      <c r="J80" s="4">
        <v>92658956.230000004</v>
      </c>
      <c r="K80" s="12">
        <f t="shared" si="4"/>
        <v>4254.1185542445255</v>
      </c>
      <c r="L80" s="12">
        <f t="shared" si="5"/>
        <v>4254.1185542445255</v>
      </c>
      <c r="N80">
        <v>0.125</v>
      </c>
      <c r="O80">
        <v>-1.4887600000000001</v>
      </c>
      <c r="P80">
        <v>0.23519000000000001</v>
      </c>
    </row>
    <row r="81" spans="1:16" x14ac:dyDescent="0.3">
      <c r="A81">
        <v>130020</v>
      </c>
      <c r="B81">
        <v>1300201</v>
      </c>
      <c r="C81" t="s">
        <v>85</v>
      </c>
      <c r="D81" t="s">
        <v>79</v>
      </c>
      <c r="E81" t="s">
        <v>5331</v>
      </c>
      <c r="F81" t="s">
        <v>5339</v>
      </c>
      <c r="G81" s="4">
        <v>15889</v>
      </c>
      <c r="H81" s="4">
        <f t="shared" si="3"/>
        <v>15889</v>
      </c>
      <c r="I81">
        <v>0.45</v>
      </c>
      <c r="J81" s="4">
        <v>132747492.13</v>
      </c>
      <c r="K81" s="12">
        <f t="shared" si="4"/>
        <v>8354.6788425955056</v>
      </c>
      <c r="L81" s="12">
        <f t="shared" si="5"/>
        <v>8354.6788425955056</v>
      </c>
      <c r="N81">
        <v>0.125</v>
      </c>
      <c r="O81">
        <v>-1.5695300000000001</v>
      </c>
      <c r="P81">
        <v>1.7688200000000001</v>
      </c>
    </row>
    <row r="82" spans="1:16" x14ac:dyDescent="0.3">
      <c r="A82">
        <v>130030</v>
      </c>
      <c r="B82">
        <v>1300300</v>
      </c>
      <c r="C82" t="s">
        <v>86</v>
      </c>
      <c r="D82" t="s">
        <v>79</v>
      </c>
      <c r="E82" t="s">
        <v>5331</v>
      </c>
      <c r="F82" t="s">
        <v>5339</v>
      </c>
      <c r="G82" s="4">
        <v>45960</v>
      </c>
      <c r="H82" s="4">
        <f t="shared" si="3"/>
        <v>45960</v>
      </c>
      <c r="I82">
        <v>0.57699999999999996</v>
      </c>
      <c r="J82" s="4">
        <v>220373570.86000001</v>
      </c>
      <c r="K82" s="12">
        <f t="shared" si="4"/>
        <v>4794.8992789382073</v>
      </c>
      <c r="L82" s="12">
        <f t="shared" si="5"/>
        <v>4794.8992789382073</v>
      </c>
      <c r="M82">
        <v>0.88888888888888884</v>
      </c>
      <c r="N82">
        <v>0.375</v>
      </c>
      <c r="O82">
        <v>-1.3751899999999999</v>
      </c>
      <c r="P82">
        <v>1.2727999999999999</v>
      </c>
    </row>
    <row r="83" spans="1:16" x14ac:dyDescent="0.3">
      <c r="A83">
        <v>130040</v>
      </c>
      <c r="B83">
        <v>1300409</v>
      </c>
      <c r="C83" t="s">
        <v>87</v>
      </c>
      <c r="D83" t="s">
        <v>79</v>
      </c>
      <c r="E83" t="s">
        <v>5331</v>
      </c>
      <c r="F83" t="s">
        <v>5339</v>
      </c>
      <c r="G83" s="4">
        <v>18210</v>
      </c>
      <c r="H83" s="4">
        <f t="shared" si="3"/>
        <v>18210</v>
      </c>
      <c r="I83">
        <v>0.5</v>
      </c>
      <c r="J83" s="4">
        <v>122863169.44</v>
      </c>
      <c r="K83" s="12">
        <f t="shared" si="4"/>
        <v>6747.0164437122457</v>
      </c>
      <c r="L83" s="12">
        <f t="shared" si="5"/>
        <v>6747.0164437122457</v>
      </c>
      <c r="N83">
        <v>0</v>
      </c>
      <c r="O83">
        <v>-1.46132</v>
      </c>
      <c r="P83">
        <v>2.1684299999999999</v>
      </c>
    </row>
    <row r="84" spans="1:16" x14ac:dyDescent="0.3">
      <c r="A84">
        <v>130050</v>
      </c>
      <c r="B84">
        <v>1300508</v>
      </c>
      <c r="C84" t="s">
        <v>88</v>
      </c>
      <c r="D84" t="s">
        <v>79</v>
      </c>
      <c r="E84" t="s">
        <v>5331</v>
      </c>
      <c r="F84" t="s">
        <v>5339</v>
      </c>
      <c r="G84" s="4">
        <v>33722</v>
      </c>
      <c r="H84" s="4">
        <f t="shared" si="3"/>
        <v>33722</v>
      </c>
      <c r="I84">
        <v>0.57399999999999995</v>
      </c>
      <c r="J84" s="4">
        <v>193515922.94</v>
      </c>
      <c r="K84" s="12">
        <f t="shared" si="4"/>
        <v>5738.5660085404188</v>
      </c>
      <c r="L84" s="12">
        <f t="shared" si="5"/>
        <v>5738.5660085404188</v>
      </c>
      <c r="N84">
        <v>0.375</v>
      </c>
      <c r="O84">
        <v>-1.3555299999999999</v>
      </c>
      <c r="P84">
        <v>1.7497400000000001</v>
      </c>
    </row>
    <row r="85" spans="1:16" x14ac:dyDescent="0.3">
      <c r="A85">
        <v>130060</v>
      </c>
      <c r="B85">
        <v>1300607</v>
      </c>
      <c r="C85" t="s">
        <v>89</v>
      </c>
      <c r="D85" t="s">
        <v>79</v>
      </c>
      <c r="E85" t="s">
        <v>5331</v>
      </c>
      <c r="F85" t="s">
        <v>5339</v>
      </c>
      <c r="G85" s="4">
        <v>40908</v>
      </c>
      <c r="H85" s="4">
        <f t="shared" si="3"/>
        <v>40908</v>
      </c>
      <c r="I85">
        <v>0.57399999999999995</v>
      </c>
      <c r="J85" s="4">
        <v>280620236.74000001</v>
      </c>
      <c r="K85" s="12">
        <f t="shared" si="4"/>
        <v>6859.7887146768362</v>
      </c>
      <c r="L85" s="12">
        <f t="shared" si="5"/>
        <v>6859.7887146768362</v>
      </c>
      <c r="N85">
        <v>0</v>
      </c>
      <c r="O85">
        <v>-1.41445</v>
      </c>
      <c r="P85">
        <v>1.2364200000000001</v>
      </c>
    </row>
    <row r="86" spans="1:16" x14ac:dyDescent="0.3">
      <c r="A86">
        <v>130063</v>
      </c>
      <c r="B86">
        <v>1300631</v>
      </c>
      <c r="C86" t="s">
        <v>90</v>
      </c>
      <c r="D86" t="s">
        <v>79</v>
      </c>
      <c r="E86" t="s">
        <v>5331</v>
      </c>
      <c r="F86" t="s">
        <v>5339</v>
      </c>
      <c r="G86" s="4">
        <v>22495</v>
      </c>
      <c r="H86" s="4">
        <f t="shared" si="3"/>
        <v>22495</v>
      </c>
      <c r="I86">
        <v>0.50600000000000001</v>
      </c>
      <c r="J86" s="4">
        <v>121414969.27</v>
      </c>
      <c r="K86" s="12">
        <f t="shared" si="4"/>
        <v>5397.4202831740386</v>
      </c>
      <c r="L86" s="12">
        <f t="shared" si="5"/>
        <v>5397.4202831740386</v>
      </c>
      <c r="M86">
        <v>2.0555555555555549</v>
      </c>
      <c r="N86">
        <v>0.75</v>
      </c>
      <c r="O86">
        <v>-1.5578399999999999</v>
      </c>
      <c r="P86">
        <v>1.9586600000000001</v>
      </c>
    </row>
    <row r="87" spans="1:16" x14ac:dyDescent="0.3">
      <c r="A87">
        <v>130068</v>
      </c>
      <c r="B87">
        <v>1300680</v>
      </c>
      <c r="C87" t="s">
        <v>91</v>
      </c>
      <c r="D87" t="s">
        <v>79</v>
      </c>
      <c r="E87" t="s">
        <v>5331</v>
      </c>
      <c r="F87" t="s">
        <v>5339</v>
      </c>
      <c r="G87" s="4">
        <v>26479</v>
      </c>
      <c r="H87" s="4">
        <f t="shared" si="3"/>
        <v>26479</v>
      </c>
      <c r="I87">
        <v>0.56499999999999995</v>
      </c>
      <c r="J87" s="4">
        <v>115384285.8</v>
      </c>
      <c r="K87" s="12">
        <f t="shared" si="4"/>
        <v>4357.5771668114357</v>
      </c>
      <c r="L87" s="12">
        <f t="shared" si="5"/>
        <v>4357.5771668114357</v>
      </c>
      <c r="M87">
        <v>1.777777777777777</v>
      </c>
      <c r="N87">
        <v>0.375</v>
      </c>
      <c r="O87">
        <v>-0.8327</v>
      </c>
      <c r="P87">
        <v>1.3844399999999999</v>
      </c>
    </row>
    <row r="88" spans="1:16" x14ac:dyDescent="0.3">
      <c r="A88">
        <v>130070</v>
      </c>
      <c r="B88">
        <v>1300706</v>
      </c>
      <c r="C88" t="s">
        <v>92</v>
      </c>
      <c r="D88" t="s">
        <v>79</v>
      </c>
      <c r="E88" t="s">
        <v>5331</v>
      </c>
      <c r="F88" t="s">
        <v>5339</v>
      </c>
      <c r="G88" s="4">
        <v>38792</v>
      </c>
      <c r="H88" s="4">
        <f t="shared" si="3"/>
        <v>38792</v>
      </c>
      <c r="I88">
        <v>0.58799999999999997</v>
      </c>
      <c r="J88" s="4">
        <v>152707992.77000001</v>
      </c>
      <c r="K88" s="12">
        <f t="shared" si="4"/>
        <v>3936.584676479687</v>
      </c>
      <c r="L88" s="12">
        <f t="shared" si="5"/>
        <v>3936.584676479687</v>
      </c>
      <c r="N88">
        <v>0</v>
      </c>
      <c r="O88">
        <v>-1.24441</v>
      </c>
      <c r="P88">
        <v>1.49922</v>
      </c>
    </row>
    <row r="89" spans="1:16" x14ac:dyDescent="0.3">
      <c r="A89">
        <v>130080</v>
      </c>
      <c r="B89">
        <v>1300805</v>
      </c>
      <c r="C89" t="s">
        <v>93</v>
      </c>
      <c r="D89" t="s">
        <v>79</v>
      </c>
      <c r="E89" t="s">
        <v>5331</v>
      </c>
      <c r="F89" t="s">
        <v>5339</v>
      </c>
      <c r="G89" s="4">
        <v>34869</v>
      </c>
      <c r="H89" s="4">
        <f t="shared" si="3"/>
        <v>34869</v>
      </c>
      <c r="I89">
        <v>0.56000000000000005</v>
      </c>
      <c r="J89" s="4">
        <v>178543179.53</v>
      </c>
      <c r="K89" s="12">
        <f t="shared" si="4"/>
        <v>5120.3986214115694</v>
      </c>
      <c r="L89" s="12">
        <f t="shared" si="5"/>
        <v>5120.3986214115694</v>
      </c>
      <c r="N89">
        <v>0.75</v>
      </c>
      <c r="O89">
        <v>-1.3281799999999999</v>
      </c>
      <c r="P89">
        <v>1.4123600000000001</v>
      </c>
    </row>
    <row r="90" spans="1:16" x14ac:dyDescent="0.3">
      <c r="A90">
        <v>130083</v>
      </c>
      <c r="B90">
        <v>1300839</v>
      </c>
      <c r="C90" t="s">
        <v>94</v>
      </c>
      <c r="D90" t="s">
        <v>79</v>
      </c>
      <c r="E90" t="s">
        <v>5331</v>
      </c>
      <c r="F90" t="s">
        <v>5339</v>
      </c>
      <c r="G90" s="4">
        <v>14806</v>
      </c>
      <c r="H90" s="4">
        <f t="shared" si="3"/>
        <v>14806</v>
      </c>
      <c r="I90">
        <v>0.56899999999999995</v>
      </c>
      <c r="J90" s="4">
        <v>96671306.359999999</v>
      </c>
      <c r="K90" s="12">
        <f t="shared" si="4"/>
        <v>6529.1980521410242</v>
      </c>
      <c r="L90" s="12">
        <f t="shared" si="5"/>
        <v>6529.1980521410242</v>
      </c>
      <c r="N90">
        <v>0.5</v>
      </c>
      <c r="O90">
        <v>-1.7422500000000001</v>
      </c>
      <c r="P90">
        <v>1.14758</v>
      </c>
    </row>
    <row r="91" spans="1:16" x14ac:dyDescent="0.3">
      <c r="A91">
        <v>130090</v>
      </c>
      <c r="B91">
        <v>1300904</v>
      </c>
      <c r="C91" t="s">
        <v>95</v>
      </c>
      <c r="D91" t="s">
        <v>79</v>
      </c>
      <c r="E91" t="s">
        <v>5331</v>
      </c>
      <c r="F91" t="s">
        <v>5339</v>
      </c>
      <c r="G91" s="4">
        <v>18109</v>
      </c>
      <c r="H91" s="4">
        <f t="shared" si="3"/>
        <v>18109</v>
      </c>
      <c r="I91">
        <v>0.53</v>
      </c>
      <c r="J91" s="4">
        <v>94587588.359999999</v>
      </c>
      <c r="K91" s="12">
        <f t="shared" si="4"/>
        <v>5223.2364216687838</v>
      </c>
      <c r="L91" s="12">
        <f t="shared" si="5"/>
        <v>5223.2364216687838</v>
      </c>
      <c r="N91">
        <v>0.375</v>
      </c>
      <c r="O91">
        <v>-1.3557600000000001</v>
      </c>
      <c r="P91">
        <v>1.48325</v>
      </c>
    </row>
    <row r="92" spans="1:16" x14ac:dyDescent="0.3">
      <c r="A92">
        <v>130100</v>
      </c>
      <c r="B92">
        <v>1301001</v>
      </c>
      <c r="C92" t="s">
        <v>96</v>
      </c>
      <c r="D92" t="s">
        <v>79</v>
      </c>
      <c r="E92" t="s">
        <v>5331</v>
      </c>
      <c r="F92" t="s">
        <v>5339</v>
      </c>
      <c r="G92" s="4">
        <v>31130</v>
      </c>
      <c r="H92" s="4">
        <f t="shared" si="3"/>
        <v>31130</v>
      </c>
      <c r="I92">
        <v>0.54900000000000004</v>
      </c>
      <c r="J92" s="4">
        <v>149168186.75</v>
      </c>
      <c r="K92" s="12">
        <f t="shared" si="4"/>
        <v>4791.7824204947001</v>
      </c>
      <c r="L92" s="12">
        <f t="shared" si="5"/>
        <v>4791.7824204947001</v>
      </c>
      <c r="N92">
        <v>0.125</v>
      </c>
      <c r="O92">
        <v>-1.5460700000000001</v>
      </c>
      <c r="P92">
        <v>1.5584499999999999</v>
      </c>
    </row>
    <row r="93" spans="1:16" x14ac:dyDescent="0.3">
      <c r="A93">
        <v>130110</v>
      </c>
      <c r="B93">
        <v>1301100</v>
      </c>
      <c r="C93" t="s">
        <v>97</v>
      </c>
      <c r="D93" t="s">
        <v>79</v>
      </c>
      <c r="E93" t="s">
        <v>5331</v>
      </c>
      <c r="F93" t="s">
        <v>5339</v>
      </c>
      <c r="G93" s="4">
        <v>32336</v>
      </c>
      <c r="H93" s="4">
        <f t="shared" si="3"/>
        <v>32336</v>
      </c>
      <c r="I93">
        <v>0.55700000000000005</v>
      </c>
      <c r="J93" s="4">
        <v>232483684.84</v>
      </c>
      <c r="K93" s="12">
        <f t="shared" si="4"/>
        <v>7189.6240982187037</v>
      </c>
      <c r="L93" s="12">
        <f t="shared" si="5"/>
        <v>7189.6240982187037</v>
      </c>
      <c r="N93">
        <v>0</v>
      </c>
      <c r="O93">
        <v>-1.1331100000000001</v>
      </c>
      <c r="P93">
        <v>1.4272800000000001</v>
      </c>
    </row>
    <row r="94" spans="1:16" x14ac:dyDescent="0.3">
      <c r="A94">
        <v>130115</v>
      </c>
      <c r="B94">
        <v>1301159</v>
      </c>
      <c r="C94" t="s">
        <v>98</v>
      </c>
      <c r="D94" t="s">
        <v>79</v>
      </c>
      <c r="E94" t="s">
        <v>5331</v>
      </c>
      <c r="F94" t="s">
        <v>5339</v>
      </c>
      <c r="G94" s="4">
        <v>20324</v>
      </c>
      <c r="H94" s="4">
        <f t="shared" si="3"/>
        <v>20324</v>
      </c>
      <c r="I94">
        <v>0.56799999999999995</v>
      </c>
      <c r="J94" s="4">
        <v>118170644.29000001</v>
      </c>
      <c r="K94" s="12">
        <f t="shared" si="4"/>
        <v>5814.339907990553</v>
      </c>
      <c r="L94" s="12">
        <f t="shared" si="5"/>
        <v>5814.339907990553</v>
      </c>
      <c r="M94">
        <v>0.7777777777777779</v>
      </c>
      <c r="N94">
        <v>0.625</v>
      </c>
      <c r="O94">
        <v>-1.11355</v>
      </c>
      <c r="P94">
        <v>1.0713999999999999</v>
      </c>
    </row>
    <row r="95" spans="1:16" x14ac:dyDescent="0.3">
      <c r="A95">
        <v>130120</v>
      </c>
      <c r="B95">
        <v>1301209</v>
      </c>
      <c r="C95" t="s">
        <v>99</v>
      </c>
      <c r="D95" t="s">
        <v>79</v>
      </c>
      <c r="E95" t="s">
        <v>5331</v>
      </c>
      <c r="F95" t="s">
        <v>5339</v>
      </c>
      <c r="G95" s="4">
        <v>73576</v>
      </c>
      <c r="H95" s="4">
        <f t="shared" si="3"/>
        <v>73576</v>
      </c>
      <c r="I95">
        <v>0.58599999999999997</v>
      </c>
      <c r="J95" s="4">
        <v>617197982.88</v>
      </c>
      <c r="K95" s="12">
        <f t="shared" si="4"/>
        <v>8388.5775644231817</v>
      </c>
      <c r="L95" s="12">
        <f t="shared" si="5"/>
        <v>8388.5775644231817</v>
      </c>
      <c r="M95">
        <v>1.805555555555556</v>
      </c>
      <c r="N95">
        <v>0.375</v>
      </c>
      <c r="O95">
        <v>-1.5190699999999999</v>
      </c>
      <c r="P95">
        <v>1.23417</v>
      </c>
    </row>
    <row r="96" spans="1:16" x14ac:dyDescent="0.3">
      <c r="A96">
        <v>130130</v>
      </c>
      <c r="B96">
        <v>1301308</v>
      </c>
      <c r="C96" t="s">
        <v>100</v>
      </c>
      <c r="D96" t="s">
        <v>79</v>
      </c>
      <c r="E96" t="s">
        <v>5331</v>
      </c>
      <c r="F96" t="s">
        <v>5339</v>
      </c>
      <c r="G96" s="4">
        <v>24572</v>
      </c>
      <c r="H96" s="4">
        <f t="shared" si="3"/>
        <v>24572</v>
      </c>
      <c r="I96">
        <v>0.56299999999999994</v>
      </c>
      <c r="J96" s="4">
        <v>128663451.58</v>
      </c>
      <c r="K96" s="12">
        <f t="shared" si="4"/>
        <v>5236.1814903141785</v>
      </c>
      <c r="L96" s="12">
        <f t="shared" si="5"/>
        <v>5236.1814903141785</v>
      </c>
      <c r="N96">
        <v>0.75</v>
      </c>
      <c r="O96">
        <v>-1.49227</v>
      </c>
      <c r="P96">
        <v>1.2475400000000001</v>
      </c>
    </row>
    <row r="97" spans="1:16" x14ac:dyDescent="0.3">
      <c r="A97">
        <v>130140</v>
      </c>
      <c r="B97">
        <v>1301407</v>
      </c>
      <c r="C97" t="s">
        <v>101</v>
      </c>
      <c r="D97" t="s">
        <v>79</v>
      </c>
      <c r="E97" t="s">
        <v>5331</v>
      </c>
      <c r="F97" t="s">
        <v>5339</v>
      </c>
      <c r="G97" s="4">
        <v>35793</v>
      </c>
      <c r="H97" s="4">
        <f t="shared" si="3"/>
        <v>35793</v>
      </c>
      <c r="I97">
        <v>0.56299999999999994</v>
      </c>
      <c r="J97" s="4">
        <v>184881462.90000001</v>
      </c>
      <c r="K97" s="12">
        <f t="shared" si="4"/>
        <v>5165.2966473891547</v>
      </c>
      <c r="L97" s="12">
        <f t="shared" si="5"/>
        <v>5165.2966473891547</v>
      </c>
      <c r="N97">
        <v>0.375</v>
      </c>
      <c r="O97">
        <v>-1.48305</v>
      </c>
      <c r="P97">
        <v>1.64924</v>
      </c>
    </row>
    <row r="98" spans="1:16" x14ac:dyDescent="0.3">
      <c r="A98">
        <v>130150</v>
      </c>
      <c r="B98">
        <v>1301506</v>
      </c>
      <c r="C98" t="s">
        <v>102</v>
      </c>
      <c r="D98" t="s">
        <v>79</v>
      </c>
      <c r="E98" t="s">
        <v>5331</v>
      </c>
      <c r="F98" t="s">
        <v>5339</v>
      </c>
      <c r="G98" s="4">
        <v>17985</v>
      </c>
      <c r="H98" s="4">
        <f t="shared" si="3"/>
        <v>17985</v>
      </c>
      <c r="I98">
        <v>0.50900000000000001</v>
      </c>
      <c r="J98" s="4">
        <v>109885892.97</v>
      </c>
      <c r="K98" s="12">
        <f t="shared" si="4"/>
        <v>6109.8633844870728</v>
      </c>
      <c r="L98" s="12">
        <f t="shared" si="5"/>
        <v>6109.8633844870728</v>
      </c>
      <c r="N98">
        <v>0</v>
      </c>
      <c r="O98">
        <v>-1.4568700000000001</v>
      </c>
      <c r="P98">
        <v>1.8819600000000001</v>
      </c>
    </row>
    <row r="99" spans="1:16" x14ac:dyDescent="0.3">
      <c r="A99">
        <v>130160</v>
      </c>
      <c r="B99">
        <v>1301605</v>
      </c>
      <c r="C99" t="s">
        <v>103</v>
      </c>
      <c r="D99" t="s">
        <v>79</v>
      </c>
      <c r="E99" t="s">
        <v>5331</v>
      </c>
      <c r="F99" t="s">
        <v>5339</v>
      </c>
      <c r="G99" s="4">
        <v>28227</v>
      </c>
      <c r="H99" s="4">
        <f t="shared" si="3"/>
        <v>28227</v>
      </c>
      <c r="I99">
        <v>0.53</v>
      </c>
      <c r="J99" s="4">
        <v>159845026.34999999</v>
      </c>
      <c r="K99" s="12">
        <f t="shared" si="4"/>
        <v>5662.8414762461471</v>
      </c>
      <c r="L99" s="12">
        <f t="shared" si="5"/>
        <v>5662.8414762461471</v>
      </c>
      <c r="N99">
        <v>0.125</v>
      </c>
      <c r="O99">
        <v>-1.53548</v>
      </c>
      <c r="P99">
        <v>1.6469</v>
      </c>
    </row>
    <row r="100" spans="1:16" x14ac:dyDescent="0.3">
      <c r="A100">
        <v>130165</v>
      </c>
      <c r="B100">
        <v>1301654</v>
      </c>
      <c r="C100" t="s">
        <v>104</v>
      </c>
      <c r="D100" t="s">
        <v>79</v>
      </c>
      <c r="E100" t="s">
        <v>5331</v>
      </c>
      <c r="F100" t="s">
        <v>5339</v>
      </c>
      <c r="G100" s="4">
        <v>14344</v>
      </c>
      <c r="H100" s="4">
        <f t="shared" si="3"/>
        <v>14344</v>
      </c>
      <c r="I100">
        <v>0.53200000000000003</v>
      </c>
      <c r="J100" s="4">
        <v>85144655.359999999</v>
      </c>
      <c r="K100" s="12">
        <f t="shared" si="4"/>
        <v>5935.9073731176795</v>
      </c>
      <c r="L100" s="12">
        <f t="shared" si="5"/>
        <v>5935.9073731176795</v>
      </c>
      <c r="M100">
        <v>0.22222222222222229</v>
      </c>
      <c r="N100">
        <v>0.375</v>
      </c>
      <c r="O100">
        <v>-1.5402499999999999</v>
      </c>
      <c r="P100">
        <v>2.1025999999999998</v>
      </c>
    </row>
    <row r="101" spans="1:16" x14ac:dyDescent="0.3">
      <c r="A101">
        <v>130170</v>
      </c>
      <c r="B101">
        <v>1301704</v>
      </c>
      <c r="C101" t="s">
        <v>105</v>
      </c>
      <c r="D101" t="s">
        <v>79</v>
      </c>
      <c r="E101" t="s">
        <v>5331</v>
      </c>
      <c r="F101" t="s">
        <v>5339</v>
      </c>
      <c r="G101" s="4">
        <v>63454</v>
      </c>
      <c r="H101" s="4">
        <f t="shared" si="3"/>
        <v>63454</v>
      </c>
      <c r="I101">
        <v>0.60499999999999998</v>
      </c>
      <c r="J101" s="4">
        <v>290259277.54000002</v>
      </c>
      <c r="K101" s="12">
        <f t="shared" si="4"/>
        <v>4574.3259296498254</v>
      </c>
      <c r="L101" s="12">
        <f t="shared" si="5"/>
        <v>4574.3259296498254</v>
      </c>
      <c r="N101">
        <v>0.25</v>
      </c>
      <c r="O101">
        <v>-1.48247</v>
      </c>
      <c r="P101">
        <v>1.22888</v>
      </c>
    </row>
    <row r="102" spans="1:16" x14ac:dyDescent="0.3">
      <c r="A102">
        <v>130180</v>
      </c>
      <c r="B102">
        <v>1301803</v>
      </c>
      <c r="C102" t="s">
        <v>106</v>
      </c>
      <c r="D102" t="s">
        <v>79</v>
      </c>
      <c r="E102" t="s">
        <v>5331</v>
      </c>
      <c r="F102" t="s">
        <v>5339</v>
      </c>
      <c r="G102" s="4">
        <v>25629</v>
      </c>
      <c r="H102" s="4">
        <f t="shared" si="3"/>
        <v>25629</v>
      </c>
      <c r="I102">
        <v>0.48099999999999998</v>
      </c>
      <c r="J102" s="4">
        <v>141005608.27000001</v>
      </c>
      <c r="K102" s="12">
        <f t="shared" si="4"/>
        <v>5501.7990662920911</v>
      </c>
      <c r="L102" s="12">
        <f t="shared" si="5"/>
        <v>5501.7990662920911</v>
      </c>
      <c r="N102">
        <v>0.25</v>
      </c>
      <c r="O102">
        <v>-1.8749100000000001</v>
      </c>
      <c r="P102">
        <v>1.87056</v>
      </c>
    </row>
    <row r="103" spans="1:16" x14ac:dyDescent="0.3">
      <c r="A103">
        <v>130185</v>
      </c>
      <c r="B103">
        <v>1301852</v>
      </c>
      <c r="C103" t="s">
        <v>107</v>
      </c>
      <c r="D103" t="s">
        <v>79</v>
      </c>
      <c r="E103" t="s">
        <v>5331</v>
      </c>
      <c r="F103" t="s">
        <v>5339</v>
      </c>
      <c r="G103" s="4">
        <v>68862</v>
      </c>
      <c r="H103" s="4">
        <f t="shared" si="3"/>
        <v>68862</v>
      </c>
      <c r="I103">
        <v>0.61299999999999999</v>
      </c>
      <c r="J103" s="4">
        <v>263491085.27000001</v>
      </c>
      <c r="K103" s="12">
        <f t="shared" si="4"/>
        <v>3826.3641089425228</v>
      </c>
      <c r="L103" s="12">
        <f t="shared" si="5"/>
        <v>3826.3641089425228</v>
      </c>
      <c r="N103">
        <v>0.125</v>
      </c>
      <c r="O103">
        <v>-1.31904</v>
      </c>
      <c r="P103">
        <v>0.97380999999999995</v>
      </c>
    </row>
    <row r="104" spans="1:16" x14ac:dyDescent="0.3">
      <c r="A104">
        <v>130190</v>
      </c>
      <c r="B104">
        <v>1301902</v>
      </c>
      <c r="C104" t="s">
        <v>108</v>
      </c>
      <c r="D104" t="s">
        <v>79</v>
      </c>
      <c r="E104" t="s">
        <v>5331</v>
      </c>
      <c r="F104" t="s">
        <v>5339</v>
      </c>
      <c r="G104" s="4">
        <v>113917</v>
      </c>
      <c r="H104" s="4">
        <f t="shared" si="3"/>
        <v>113917</v>
      </c>
      <c r="I104">
        <v>0.64400000000000002</v>
      </c>
      <c r="J104" s="4">
        <v>530837807.00999999</v>
      </c>
      <c r="K104" s="12">
        <f t="shared" si="4"/>
        <v>4659.8646998253116</v>
      </c>
      <c r="L104" s="12">
        <f t="shared" si="5"/>
        <v>4659.8646998253116</v>
      </c>
      <c r="N104">
        <v>0.25</v>
      </c>
      <c r="O104">
        <v>-1.39252</v>
      </c>
      <c r="P104">
        <v>0.85731999999999997</v>
      </c>
    </row>
    <row r="105" spans="1:16" x14ac:dyDescent="0.3">
      <c r="A105">
        <v>130195</v>
      </c>
      <c r="B105">
        <v>1301951</v>
      </c>
      <c r="C105" t="s">
        <v>109</v>
      </c>
      <c r="D105" t="s">
        <v>79</v>
      </c>
      <c r="E105" t="s">
        <v>5331</v>
      </c>
      <c r="F105" t="s">
        <v>5339</v>
      </c>
      <c r="G105" s="4">
        <v>11956</v>
      </c>
      <c r="H105" s="4">
        <f t="shared" si="3"/>
        <v>11956</v>
      </c>
      <c r="I105">
        <v>0.47699999999999998</v>
      </c>
      <c r="J105" s="4">
        <v>96422046.340000004</v>
      </c>
      <c r="K105" s="12">
        <f t="shared" si="4"/>
        <v>8064.7412462361999</v>
      </c>
      <c r="L105" s="12">
        <f t="shared" si="5"/>
        <v>8064.7412462361999</v>
      </c>
      <c r="N105">
        <v>0.25</v>
      </c>
      <c r="O105">
        <v>-1.8315600000000001</v>
      </c>
      <c r="P105">
        <v>2.4803899999999999</v>
      </c>
    </row>
    <row r="106" spans="1:16" x14ac:dyDescent="0.3">
      <c r="A106">
        <v>130200</v>
      </c>
      <c r="B106">
        <v>1302009</v>
      </c>
      <c r="C106" t="s">
        <v>110</v>
      </c>
      <c r="D106" t="s">
        <v>79</v>
      </c>
      <c r="E106" t="s">
        <v>5331</v>
      </c>
      <c r="F106" t="s">
        <v>5339</v>
      </c>
      <c r="G106" s="4">
        <v>10955</v>
      </c>
      <c r="H106" s="4">
        <f t="shared" si="3"/>
        <v>10955</v>
      </c>
      <c r="I106">
        <v>0.65400000000000003</v>
      </c>
      <c r="J106" s="4">
        <v>75215295.560000002</v>
      </c>
      <c r="K106" s="12">
        <f t="shared" si="4"/>
        <v>6865.8416759470565</v>
      </c>
      <c r="L106" s="12">
        <f t="shared" si="5"/>
        <v>6865.8416759470565</v>
      </c>
      <c r="M106">
        <v>1.5</v>
      </c>
      <c r="N106">
        <v>0.5</v>
      </c>
      <c r="O106">
        <v>-1.33674</v>
      </c>
      <c r="P106">
        <v>1.2336</v>
      </c>
    </row>
    <row r="107" spans="1:16" x14ac:dyDescent="0.3">
      <c r="A107">
        <v>130210</v>
      </c>
      <c r="B107">
        <v>1302108</v>
      </c>
      <c r="C107" t="s">
        <v>111</v>
      </c>
      <c r="D107" t="s">
        <v>79</v>
      </c>
      <c r="E107" t="s">
        <v>5331</v>
      </c>
      <c r="F107" t="s">
        <v>5339</v>
      </c>
      <c r="G107" s="4">
        <v>9420</v>
      </c>
      <c r="H107" s="4">
        <f t="shared" si="3"/>
        <v>9420</v>
      </c>
      <c r="I107">
        <v>0.52200000000000002</v>
      </c>
      <c r="J107" s="4">
        <v>95375973.579999998</v>
      </c>
      <c r="K107" s="12">
        <f t="shared" si="4"/>
        <v>10124.837959660297</v>
      </c>
      <c r="L107" s="12">
        <f t="shared" si="5"/>
        <v>10124.837959660297</v>
      </c>
      <c r="N107">
        <v>0</v>
      </c>
      <c r="O107">
        <v>-1.8436900000000001</v>
      </c>
      <c r="P107">
        <v>1.60667</v>
      </c>
    </row>
    <row r="108" spans="1:16" x14ac:dyDescent="0.3">
      <c r="A108">
        <v>130220</v>
      </c>
      <c r="B108">
        <v>1302207</v>
      </c>
      <c r="C108" t="s">
        <v>112</v>
      </c>
      <c r="D108" t="s">
        <v>79</v>
      </c>
      <c r="E108" t="s">
        <v>5331</v>
      </c>
      <c r="F108" t="s">
        <v>5339</v>
      </c>
      <c r="G108" s="4">
        <v>11093</v>
      </c>
      <c r="H108" s="4">
        <f t="shared" si="3"/>
        <v>11093</v>
      </c>
      <c r="I108">
        <v>0.52200000000000002</v>
      </c>
      <c r="J108" s="4">
        <v>98071708.480000004</v>
      </c>
      <c r="K108" s="12">
        <f t="shared" si="4"/>
        <v>8840.8643721265671</v>
      </c>
      <c r="L108" s="12">
        <f t="shared" si="5"/>
        <v>8840.8643721265671</v>
      </c>
      <c r="M108">
        <v>0.33333333333333331</v>
      </c>
      <c r="N108">
        <v>0.5</v>
      </c>
      <c r="O108">
        <v>-1.53111</v>
      </c>
      <c r="P108">
        <v>1.73054</v>
      </c>
    </row>
    <row r="109" spans="1:16" x14ac:dyDescent="0.3">
      <c r="A109">
        <v>130230</v>
      </c>
      <c r="B109">
        <v>1302306</v>
      </c>
      <c r="C109" t="s">
        <v>113</v>
      </c>
      <c r="D109" t="s">
        <v>79</v>
      </c>
      <c r="E109" t="s">
        <v>5331</v>
      </c>
      <c r="F109" t="s">
        <v>5339</v>
      </c>
      <c r="G109" s="4">
        <v>28202</v>
      </c>
      <c r="H109" s="4">
        <f t="shared" si="3"/>
        <v>28202</v>
      </c>
      <c r="I109">
        <v>0.51600000000000001</v>
      </c>
      <c r="J109" s="4">
        <v>185458128</v>
      </c>
      <c r="K109" s="12">
        <f t="shared" si="4"/>
        <v>6576.0629742571446</v>
      </c>
      <c r="L109" s="12">
        <f t="shared" si="5"/>
        <v>6576.0629742571446</v>
      </c>
      <c r="N109">
        <v>0.25</v>
      </c>
      <c r="O109">
        <v>-1.76163</v>
      </c>
      <c r="P109">
        <v>2.0966999999999998</v>
      </c>
    </row>
    <row r="110" spans="1:16" x14ac:dyDescent="0.3">
      <c r="A110">
        <v>130240</v>
      </c>
      <c r="B110">
        <v>1302405</v>
      </c>
      <c r="C110" t="s">
        <v>114</v>
      </c>
      <c r="D110" t="s">
        <v>79</v>
      </c>
      <c r="E110" t="s">
        <v>5331</v>
      </c>
      <c r="F110" t="s">
        <v>5339</v>
      </c>
      <c r="G110" s="4">
        <v>49469</v>
      </c>
      <c r="H110" s="4">
        <f t="shared" si="3"/>
        <v>49469</v>
      </c>
      <c r="I110">
        <v>0.53100000000000003</v>
      </c>
      <c r="J110" s="4">
        <v>96671306.359999999</v>
      </c>
      <c r="K110" s="12">
        <f t="shared" si="4"/>
        <v>1954.1795136348017</v>
      </c>
      <c r="L110" s="12">
        <f t="shared" si="5"/>
        <v>1954.1795136348017</v>
      </c>
      <c r="M110">
        <v>0.38888888888888901</v>
      </c>
      <c r="N110">
        <v>0.25</v>
      </c>
      <c r="O110">
        <v>-1.57334</v>
      </c>
      <c r="P110">
        <v>1.49543</v>
      </c>
    </row>
    <row r="111" spans="1:16" x14ac:dyDescent="0.3">
      <c r="A111">
        <v>130250</v>
      </c>
      <c r="B111">
        <v>1302504</v>
      </c>
      <c r="C111" t="s">
        <v>115</v>
      </c>
      <c r="D111" t="s">
        <v>79</v>
      </c>
      <c r="E111" t="s">
        <v>5331</v>
      </c>
      <c r="F111" t="s">
        <v>5339</v>
      </c>
      <c r="G111" s="4">
        <v>111751</v>
      </c>
      <c r="H111" s="4">
        <f t="shared" si="3"/>
        <v>111751</v>
      </c>
      <c r="I111">
        <v>0.61399999999999999</v>
      </c>
      <c r="J111" s="4">
        <v>547322475.01999998</v>
      </c>
      <c r="K111" s="12">
        <f t="shared" si="4"/>
        <v>4897.6964413741262</v>
      </c>
      <c r="L111" s="12">
        <f t="shared" si="5"/>
        <v>4897.6964413741262</v>
      </c>
      <c r="M111">
        <v>1.7777777777777779</v>
      </c>
      <c r="N111">
        <v>0.75</v>
      </c>
      <c r="O111">
        <v>-1.40639</v>
      </c>
      <c r="P111">
        <v>1.0472300000000001</v>
      </c>
    </row>
    <row r="112" spans="1:16" x14ac:dyDescent="0.3">
      <c r="A112">
        <v>130255</v>
      </c>
      <c r="B112">
        <v>1302553</v>
      </c>
      <c r="C112" t="s">
        <v>116</v>
      </c>
      <c r="D112" t="s">
        <v>79</v>
      </c>
      <c r="E112" t="s">
        <v>5331</v>
      </c>
      <c r="F112" t="s">
        <v>5339</v>
      </c>
      <c r="G112" s="4">
        <v>16211</v>
      </c>
      <c r="H112" s="4">
        <f t="shared" si="3"/>
        <v>16211</v>
      </c>
      <c r="I112">
        <v>0.59599999999999997</v>
      </c>
      <c r="J112" s="4">
        <v>123639123.92</v>
      </c>
      <c r="K112" s="12">
        <f t="shared" si="4"/>
        <v>7626.865950280674</v>
      </c>
      <c r="L112" s="12">
        <f t="shared" si="5"/>
        <v>7626.865950280674</v>
      </c>
      <c r="M112">
        <v>2.333333333333333</v>
      </c>
      <c r="N112">
        <v>0.375</v>
      </c>
      <c r="O112">
        <v>-1.19838</v>
      </c>
      <c r="P112">
        <v>1.1634199999999999</v>
      </c>
    </row>
    <row r="113" spans="1:16" x14ac:dyDescent="0.3">
      <c r="A113">
        <v>130260</v>
      </c>
      <c r="B113">
        <v>1302603</v>
      </c>
      <c r="C113" t="s">
        <v>117</v>
      </c>
      <c r="D113" t="s">
        <v>79</v>
      </c>
      <c r="E113" t="s">
        <v>5331</v>
      </c>
      <c r="F113" t="s">
        <v>5340</v>
      </c>
      <c r="G113" s="4">
        <v>2303732</v>
      </c>
      <c r="H113" s="4">
        <f t="shared" si="3"/>
        <v>200000</v>
      </c>
      <c r="I113">
        <v>0.73699999999999999</v>
      </c>
      <c r="J113" s="4">
        <v>10427319506.700001</v>
      </c>
      <c r="K113" s="12">
        <f t="shared" si="4"/>
        <v>52136.597533500004</v>
      </c>
      <c r="L113" s="12">
        <f t="shared" si="5"/>
        <v>14712.97</v>
      </c>
      <c r="M113">
        <v>1.4722222222222221</v>
      </c>
      <c r="N113">
        <v>0.5</v>
      </c>
      <c r="O113">
        <v>-1.3411999999999999</v>
      </c>
      <c r="P113">
        <v>-0.14571999999999999</v>
      </c>
    </row>
    <row r="114" spans="1:16" x14ac:dyDescent="0.3">
      <c r="A114">
        <v>130270</v>
      </c>
      <c r="B114">
        <v>1302702</v>
      </c>
      <c r="C114" t="s">
        <v>118</v>
      </c>
      <c r="D114" t="s">
        <v>79</v>
      </c>
      <c r="E114" t="s">
        <v>5331</v>
      </c>
      <c r="F114" t="s">
        <v>5339</v>
      </c>
      <c r="G114" s="4">
        <v>58018</v>
      </c>
      <c r="H114" s="4">
        <f t="shared" si="3"/>
        <v>58018</v>
      </c>
      <c r="I114">
        <v>0.58199999999999996</v>
      </c>
      <c r="J114" s="4">
        <v>298132520.76999998</v>
      </c>
      <c r="K114" s="12">
        <f t="shared" si="4"/>
        <v>5138.6211308559414</v>
      </c>
      <c r="L114" s="12">
        <f t="shared" si="5"/>
        <v>5138.6211308559414</v>
      </c>
      <c r="M114">
        <v>1.166666666666667</v>
      </c>
      <c r="N114">
        <v>0.625</v>
      </c>
      <c r="O114">
        <v>-1.43486</v>
      </c>
      <c r="P114">
        <v>1.1407</v>
      </c>
    </row>
    <row r="115" spans="1:16" x14ac:dyDescent="0.3">
      <c r="A115">
        <v>130280</v>
      </c>
      <c r="B115">
        <v>1302801</v>
      </c>
      <c r="C115" t="s">
        <v>119</v>
      </c>
      <c r="D115" t="s">
        <v>79</v>
      </c>
      <c r="E115" t="s">
        <v>5331</v>
      </c>
      <c r="F115" t="s">
        <v>5339</v>
      </c>
      <c r="G115" s="4">
        <v>15815</v>
      </c>
      <c r="H115" s="4">
        <f t="shared" si="3"/>
        <v>15815</v>
      </c>
      <c r="I115">
        <v>0.498</v>
      </c>
      <c r="J115" s="4">
        <v>115634618.95</v>
      </c>
      <c r="K115" s="12">
        <f t="shared" si="4"/>
        <v>7311.7052766361048</v>
      </c>
      <c r="L115" s="12">
        <f t="shared" si="5"/>
        <v>7311.7052766361048</v>
      </c>
      <c r="N115">
        <v>0.125</v>
      </c>
      <c r="O115">
        <v>-1.93998</v>
      </c>
      <c r="P115">
        <v>2.1646399999999999</v>
      </c>
    </row>
    <row r="116" spans="1:16" x14ac:dyDescent="0.3">
      <c r="A116">
        <v>130290</v>
      </c>
      <c r="B116">
        <v>1302900</v>
      </c>
      <c r="C116" t="s">
        <v>120</v>
      </c>
      <c r="D116" t="s">
        <v>79</v>
      </c>
      <c r="E116" t="s">
        <v>5331</v>
      </c>
      <c r="F116" t="s">
        <v>5339</v>
      </c>
      <c r="G116" s="4">
        <v>66336</v>
      </c>
      <c r="H116" s="4">
        <f t="shared" si="3"/>
        <v>66336</v>
      </c>
      <c r="I116">
        <v>0.58799999999999997</v>
      </c>
      <c r="J116" s="4">
        <v>338026870.70999998</v>
      </c>
      <c r="K116" s="12">
        <f t="shared" si="4"/>
        <v>5095.6776216534008</v>
      </c>
      <c r="L116" s="12">
        <f t="shared" si="5"/>
        <v>5095.6776216534008</v>
      </c>
      <c r="N116">
        <v>0.25</v>
      </c>
      <c r="O116">
        <v>-1.3934500000000001</v>
      </c>
      <c r="P116">
        <v>1.1750700000000001</v>
      </c>
    </row>
    <row r="117" spans="1:16" x14ac:dyDescent="0.3">
      <c r="A117">
        <v>130300</v>
      </c>
      <c r="B117">
        <v>1303007</v>
      </c>
      <c r="C117" t="s">
        <v>121</v>
      </c>
      <c r="D117" t="s">
        <v>79</v>
      </c>
      <c r="E117" t="s">
        <v>5331</v>
      </c>
      <c r="F117" t="s">
        <v>5339</v>
      </c>
      <c r="G117" s="4">
        <v>21251</v>
      </c>
      <c r="H117" s="4">
        <f t="shared" si="3"/>
        <v>21251</v>
      </c>
      <c r="I117">
        <v>0.58599999999999997</v>
      </c>
      <c r="J117" s="4">
        <v>146244188.63</v>
      </c>
      <c r="K117" s="12">
        <f t="shared" si="4"/>
        <v>6881.7556176179942</v>
      </c>
      <c r="L117" s="12">
        <f t="shared" si="5"/>
        <v>6881.7556176179942</v>
      </c>
      <c r="M117">
        <v>1.1111111111111109</v>
      </c>
      <c r="N117">
        <v>0.625</v>
      </c>
      <c r="O117">
        <v>-1.2053199999999999</v>
      </c>
      <c r="P117">
        <v>1.4697899999999999</v>
      </c>
    </row>
    <row r="118" spans="1:16" x14ac:dyDescent="0.3">
      <c r="A118">
        <v>130310</v>
      </c>
      <c r="B118">
        <v>1303106</v>
      </c>
      <c r="C118" t="s">
        <v>122</v>
      </c>
      <c r="D118" t="s">
        <v>79</v>
      </c>
      <c r="E118" t="s">
        <v>5331</v>
      </c>
      <c r="F118" t="s">
        <v>5339</v>
      </c>
      <c r="G118" s="4">
        <v>28123</v>
      </c>
      <c r="H118" s="4">
        <f t="shared" si="3"/>
        <v>28123</v>
      </c>
      <c r="I118">
        <v>0.55800000000000005</v>
      </c>
      <c r="J118" s="4">
        <v>173579336.56999999</v>
      </c>
      <c r="K118" s="12">
        <f t="shared" si="4"/>
        <v>6172.1486530597731</v>
      </c>
      <c r="L118" s="12">
        <f t="shared" si="5"/>
        <v>6172.1486530597731</v>
      </c>
      <c r="M118">
        <v>1.2777777777777779</v>
      </c>
      <c r="N118">
        <v>0.625</v>
      </c>
      <c r="O118">
        <v>-1.3574900000000001</v>
      </c>
      <c r="P118">
        <v>1.3137399999999999</v>
      </c>
    </row>
    <row r="119" spans="1:16" x14ac:dyDescent="0.3">
      <c r="A119">
        <v>130320</v>
      </c>
      <c r="B119">
        <v>1303205</v>
      </c>
      <c r="C119" t="s">
        <v>123</v>
      </c>
      <c r="D119" t="s">
        <v>79</v>
      </c>
      <c r="E119" t="s">
        <v>5331</v>
      </c>
      <c r="F119" t="s">
        <v>5339</v>
      </c>
      <c r="G119" s="4">
        <v>16562</v>
      </c>
      <c r="H119" s="4">
        <f t="shared" si="3"/>
        <v>16562</v>
      </c>
      <c r="I119">
        <v>0.56999999999999995</v>
      </c>
      <c r="J119" s="4">
        <v>107606621.31999999</v>
      </c>
      <c r="K119" s="12">
        <f t="shared" si="4"/>
        <v>6497.1996932737584</v>
      </c>
      <c r="L119" s="12">
        <f t="shared" si="5"/>
        <v>6497.1996932737584</v>
      </c>
      <c r="N119">
        <v>0.25</v>
      </c>
      <c r="O119">
        <v>-1.3427500000000001</v>
      </c>
      <c r="P119">
        <v>1.02867</v>
      </c>
    </row>
    <row r="120" spans="1:16" x14ac:dyDescent="0.3">
      <c r="A120">
        <v>130330</v>
      </c>
      <c r="B120">
        <v>1303304</v>
      </c>
      <c r="C120" t="s">
        <v>124</v>
      </c>
      <c r="D120" t="s">
        <v>79</v>
      </c>
      <c r="E120" t="s">
        <v>5331</v>
      </c>
      <c r="F120" t="s">
        <v>5339</v>
      </c>
      <c r="G120" s="4">
        <v>25325</v>
      </c>
      <c r="H120" s="4">
        <f t="shared" si="3"/>
        <v>25325</v>
      </c>
      <c r="I120">
        <v>0.55400000000000005</v>
      </c>
      <c r="J120" s="4">
        <v>113174859.44</v>
      </c>
      <c r="K120" s="12">
        <f t="shared" si="4"/>
        <v>4468.8986945705819</v>
      </c>
      <c r="L120" s="12">
        <f t="shared" si="5"/>
        <v>4468.8986945705819</v>
      </c>
      <c r="N120">
        <v>0.125</v>
      </c>
      <c r="O120">
        <v>-1.3364100000000001</v>
      </c>
      <c r="P120">
        <v>1.25075</v>
      </c>
    </row>
    <row r="121" spans="1:16" x14ac:dyDescent="0.3">
      <c r="A121">
        <v>130340</v>
      </c>
      <c r="B121">
        <v>1303403</v>
      </c>
      <c r="C121" t="s">
        <v>125</v>
      </c>
      <c r="D121" t="s">
        <v>79</v>
      </c>
      <c r="E121" t="s">
        <v>5331</v>
      </c>
      <c r="F121" t="s">
        <v>5339</v>
      </c>
      <c r="G121" s="4">
        <v>101855</v>
      </c>
      <c r="H121" s="4">
        <f t="shared" si="3"/>
        <v>101855</v>
      </c>
      <c r="I121">
        <v>0.65800000000000003</v>
      </c>
      <c r="J121" s="4">
        <v>566808292.87</v>
      </c>
      <c r="K121" s="12">
        <f t="shared" si="4"/>
        <v>5564.8548708458102</v>
      </c>
      <c r="L121" s="12">
        <f t="shared" si="5"/>
        <v>5564.8548708458102</v>
      </c>
      <c r="M121">
        <v>-5.555555555555558E-2</v>
      </c>
      <c r="N121">
        <v>0.625</v>
      </c>
      <c r="O121">
        <v>-1.2709600000000001</v>
      </c>
      <c r="P121">
        <v>0.89137</v>
      </c>
    </row>
    <row r="122" spans="1:16" x14ac:dyDescent="0.3">
      <c r="A122">
        <v>130350</v>
      </c>
      <c r="B122">
        <v>1303502</v>
      </c>
      <c r="C122" t="s">
        <v>126</v>
      </c>
      <c r="D122" t="s">
        <v>79</v>
      </c>
      <c r="E122" t="s">
        <v>5331</v>
      </c>
      <c r="F122" t="s">
        <v>5339</v>
      </c>
      <c r="G122" s="4">
        <v>20229</v>
      </c>
      <c r="H122" s="4">
        <f t="shared" si="3"/>
        <v>20229</v>
      </c>
      <c r="I122">
        <v>0.496</v>
      </c>
      <c r="J122" s="4">
        <v>110325413.55</v>
      </c>
      <c r="K122" s="12">
        <f t="shared" si="4"/>
        <v>5453.8243882544857</v>
      </c>
      <c r="L122" s="12">
        <f t="shared" si="5"/>
        <v>5453.8243882544857</v>
      </c>
      <c r="N122">
        <v>0.375</v>
      </c>
      <c r="O122">
        <v>-1.63636</v>
      </c>
      <c r="P122">
        <v>2.0968100000000001</v>
      </c>
    </row>
    <row r="123" spans="1:16" x14ac:dyDescent="0.3">
      <c r="A123">
        <v>130353</v>
      </c>
      <c r="B123">
        <v>1303536</v>
      </c>
      <c r="C123" t="s">
        <v>127</v>
      </c>
      <c r="D123" t="s">
        <v>79</v>
      </c>
      <c r="E123" t="s">
        <v>5331</v>
      </c>
      <c r="F123" t="s">
        <v>5339</v>
      </c>
      <c r="G123" s="4">
        <v>33291</v>
      </c>
      <c r="H123" s="4">
        <f t="shared" si="3"/>
        <v>33291</v>
      </c>
      <c r="I123">
        <v>0.64700000000000002</v>
      </c>
      <c r="J123" s="4">
        <v>386474461.77999997</v>
      </c>
      <c r="K123" s="12">
        <f t="shared" si="4"/>
        <v>11608.977254513231</v>
      </c>
      <c r="L123" s="12">
        <f t="shared" si="5"/>
        <v>11608.977254513231</v>
      </c>
      <c r="M123">
        <v>1.944444444444444</v>
      </c>
      <c r="N123">
        <v>0.75</v>
      </c>
      <c r="O123">
        <v>-1.4622299999999999</v>
      </c>
      <c r="P123">
        <v>0.36676999999999998</v>
      </c>
    </row>
    <row r="124" spans="1:16" x14ac:dyDescent="0.3">
      <c r="A124">
        <v>130356</v>
      </c>
      <c r="B124">
        <v>1303569</v>
      </c>
      <c r="C124" t="s">
        <v>128</v>
      </c>
      <c r="D124" t="s">
        <v>79</v>
      </c>
      <c r="E124" t="s">
        <v>5331</v>
      </c>
      <c r="F124" t="s">
        <v>5339</v>
      </c>
      <c r="G124" s="4">
        <v>25364</v>
      </c>
      <c r="H124" s="4">
        <f t="shared" si="3"/>
        <v>25364</v>
      </c>
      <c r="I124">
        <v>0.61099999999999999</v>
      </c>
      <c r="J124" s="4">
        <v>198667369.94</v>
      </c>
      <c r="K124" s="12">
        <f t="shared" si="4"/>
        <v>7832.6513933133574</v>
      </c>
      <c r="L124" s="12">
        <f t="shared" si="5"/>
        <v>7832.6513933133574</v>
      </c>
      <c r="M124">
        <v>1.444444444444444</v>
      </c>
      <c r="N124">
        <v>0.625</v>
      </c>
      <c r="O124">
        <v>-1.2561800000000001</v>
      </c>
      <c r="P124">
        <v>0.78771999999999998</v>
      </c>
    </row>
    <row r="125" spans="1:16" x14ac:dyDescent="0.3">
      <c r="A125">
        <v>130360</v>
      </c>
      <c r="B125">
        <v>1303601</v>
      </c>
      <c r="C125" t="s">
        <v>129</v>
      </c>
      <c r="D125" t="s">
        <v>79</v>
      </c>
      <c r="E125" t="s">
        <v>5331</v>
      </c>
      <c r="F125" t="s">
        <v>5339</v>
      </c>
      <c r="G125" s="4">
        <v>13947</v>
      </c>
      <c r="H125" s="4">
        <f t="shared" si="3"/>
        <v>13947</v>
      </c>
      <c r="I125">
        <v>0.47899999999999998</v>
      </c>
      <c r="J125" s="4">
        <v>129707997.90000001</v>
      </c>
      <c r="K125" s="12">
        <f t="shared" si="4"/>
        <v>9300.0643794364387</v>
      </c>
      <c r="L125" s="12">
        <f t="shared" si="5"/>
        <v>9300.0643794364387</v>
      </c>
      <c r="N125">
        <v>0.125</v>
      </c>
      <c r="O125">
        <v>-1.4314100000000001</v>
      </c>
      <c r="P125">
        <v>0.56982999999999995</v>
      </c>
    </row>
    <row r="126" spans="1:16" x14ac:dyDescent="0.3">
      <c r="A126">
        <v>130370</v>
      </c>
      <c r="B126">
        <v>1303700</v>
      </c>
      <c r="C126" t="s">
        <v>130</v>
      </c>
      <c r="D126" t="s">
        <v>79</v>
      </c>
      <c r="E126" t="s">
        <v>5331</v>
      </c>
      <c r="F126" t="s">
        <v>5339</v>
      </c>
      <c r="G126" s="4">
        <v>30679</v>
      </c>
      <c r="H126" s="4">
        <f t="shared" si="3"/>
        <v>30679</v>
      </c>
      <c r="I126">
        <v>0.49</v>
      </c>
      <c r="J126" s="4">
        <v>188754485.00999999</v>
      </c>
      <c r="K126" s="12">
        <f t="shared" si="4"/>
        <v>6152.5631542749106</v>
      </c>
      <c r="L126" s="12">
        <f t="shared" si="5"/>
        <v>6152.5631542749106</v>
      </c>
      <c r="N126">
        <v>0.25</v>
      </c>
      <c r="O126">
        <v>-1.5225299999999999</v>
      </c>
      <c r="P126">
        <v>2.0998399999999999</v>
      </c>
    </row>
    <row r="127" spans="1:16" x14ac:dyDescent="0.3">
      <c r="A127">
        <v>130380</v>
      </c>
      <c r="B127">
        <v>1303809</v>
      </c>
      <c r="C127" t="s">
        <v>131</v>
      </c>
      <c r="D127" t="s">
        <v>79</v>
      </c>
      <c r="E127" t="s">
        <v>5331</v>
      </c>
      <c r="F127" t="s">
        <v>5339</v>
      </c>
      <c r="G127" s="4">
        <v>57396</v>
      </c>
      <c r="H127" s="4">
        <f t="shared" si="3"/>
        <v>57396</v>
      </c>
      <c r="I127">
        <v>0.60899999999999999</v>
      </c>
      <c r="J127" s="4">
        <v>251716613.77000001</v>
      </c>
      <c r="K127" s="12">
        <f t="shared" si="4"/>
        <v>4385.6124776987945</v>
      </c>
      <c r="L127" s="12">
        <f t="shared" si="5"/>
        <v>4385.6124776987945</v>
      </c>
      <c r="N127">
        <v>0.25</v>
      </c>
      <c r="O127">
        <v>-1.48753</v>
      </c>
      <c r="P127">
        <v>1.5943099999999999</v>
      </c>
    </row>
    <row r="128" spans="1:16" x14ac:dyDescent="0.3">
      <c r="A128">
        <v>130390</v>
      </c>
      <c r="B128">
        <v>1303908</v>
      </c>
      <c r="C128" t="s">
        <v>132</v>
      </c>
      <c r="D128" t="s">
        <v>79</v>
      </c>
      <c r="E128" t="s">
        <v>5331</v>
      </c>
      <c r="F128" t="s">
        <v>5339</v>
      </c>
      <c r="G128" s="4">
        <v>35442</v>
      </c>
      <c r="H128" s="4">
        <f t="shared" si="3"/>
        <v>35442</v>
      </c>
      <c r="I128">
        <v>0.52100000000000002</v>
      </c>
      <c r="J128" s="4">
        <v>233046354.74000001</v>
      </c>
      <c r="K128" s="12">
        <f t="shared" si="4"/>
        <v>6575.4290034422438</v>
      </c>
      <c r="L128" s="12">
        <f t="shared" si="5"/>
        <v>6575.4290034422438</v>
      </c>
      <c r="N128">
        <v>0.25</v>
      </c>
      <c r="O128">
        <v>-1.50827</v>
      </c>
      <c r="P128">
        <v>1.6507700000000001</v>
      </c>
    </row>
    <row r="129" spans="1:16" x14ac:dyDescent="0.3">
      <c r="A129">
        <v>130395</v>
      </c>
      <c r="B129">
        <v>1303957</v>
      </c>
      <c r="C129" t="s">
        <v>133</v>
      </c>
      <c r="D129" t="s">
        <v>79</v>
      </c>
      <c r="E129" t="s">
        <v>5331</v>
      </c>
      <c r="F129" t="s">
        <v>5339</v>
      </c>
      <c r="G129" s="4">
        <v>12338</v>
      </c>
      <c r="H129" s="4">
        <f t="shared" si="3"/>
        <v>12338</v>
      </c>
      <c r="I129">
        <v>0.57699999999999996</v>
      </c>
      <c r="J129" s="4">
        <v>76564533.319999993</v>
      </c>
      <c r="K129" s="12">
        <f t="shared" si="4"/>
        <v>6205.5870740800774</v>
      </c>
      <c r="L129" s="12">
        <f t="shared" si="5"/>
        <v>6205.5870740800774</v>
      </c>
      <c r="M129">
        <v>0.66666666666666674</v>
      </c>
      <c r="N129">
        <v>0.25</v>
      </c>
      <c r="O129">
        <v>-1.62178</v>
      </c>
      <c r="P129">
        <v>0.92766000000000004</v>
      </c>
    </row>
    <row r="130" spans="1:16" x14ac:dyDescent="0.3">
      <c r="A130">
        <v>130400</v>
      </c>
      <c r="B130">
        <v>1304005</v>
      </c>
      <c r="C130" t="s">
        <v>134</v>
      </c>
      <c r="D130" t="s">
        <v>79</v>
      </c>
      <c r="E130" t="s">
        <v>5331</v>
      </c>
      <c r="F130" t="s">
        <v>5339</v>
      </c>
      <c r="G130" s="4">
        <v>12619</v>
      </c>
      <c r="H130" s="4">
        <f t="shared" si="3"/>
        <v>12619</v>
      </c>
      <c r="I130">
        <v>0.63200000000000001</v>
      </c>
      <c r="J130" s="4">
        <v>97599084.030000001</v>
      </c>
      <c r="K130" s="12">
        <f t="shared" si="4"/>
        <v>7734.296222363103</v>
      </c>
      <c r="L130" s="12">
        <f t="shared" si="5"/>
        <v>7734.296222363103</v>
      </c>
      <c r="N130">
        <v>0.25</v>
      </c>
      <c r="O130">
        <v>-1.48716</v>
      </c>
      <c r="P130">
        <v>1.0458000000000001</v>
      </c>
    </row>
    <row r="131" spans="1:16" x14ac:dyDescent="0.3">
      <c r="A131">
        <v>130406</v>
      </c>
      <c r="B131">
        <v>1304062</v>
      </c>
      <c r="C131" t="s">
        <v>135</v>
      </c>
      <c r="D131" t="s">
        <v>79</v>
      </c>
      <c r="E131" t="s">
        <v>5331</v>
      </c>
      <c r="F131" t="s">
        <v>5339</v>
      </c>
      <c r="G131" s="4">
        <v>73348</v>
      </c>
      <c r="H131" s="4">
        <f t="shared" ref="H131:H194" si="6">IF(G131 &gt; 200000, 200000,G131)</f>
        <v>73348</v>
      </c>
      <c r="I131">
        <v>0.61599999999999999</v>
      </c>
      <c r="J131" s="4">
        <v>434805237.24000001</v>
      </c>
      <c r="K131" s="12">
        <f t="shared" ref="K131:K194" si="7">J131/H131</f>
        <v>5927.9767306538697</v>
      </c>
      <c r="L131" s="12">
        <f t="shared" ref="L131:L194" si="8">IF(K131 &gt; 14712.97, 14712.97, IF(K131 &lt; 384.69, 384.69, K131))</f>
        <v>5927.9767306538697</v>
      </c>
      <c r="N131">
        <v>0.25</v>
      </c>
      <c r="O131">
        <v>-1.63903</v>
      </c>
      <c r="P131">
        <v>1.17642</v>
      </c>
    </row>
    <row r="132" spans="1:16" x14ac:dyDescent="0.3">
      <c r="A132">
        <v>130410</v>
      </c>
      <c r="B132">
        <v>1304104</v>
      </c>
      <c r="C132" t="s">
        <v>136</v>
      </c>
      <c r="D132" t="s">
        <v>79</v>
      </c>
      <c r="E132" t="s">
        <v>5331</v>
      </c>
      <c r="F132" t="s">
        <v>5339</v>
      </c>
      <c r="G132" s="4">
        <v>20728</v>
      </c>
      <c r="H132" s="4">
        <f t="shared" si="6"/>
        <v>20728</v>
      </c>
      <c r="I132">
        <v>0.502</v>
      </c>
      <c r="J132" s="4">
        <v>158143568.56</v>
      </c>
      <c r="K132" s="12">
        <f t="shared" si="7"/>
        <v>7629.4658703203395</v>
      </c>
      <c r="L132" s="12">
        <f t="shared" si="8"/>
        <v>7629.4658703203395</v>
      </c>
      <c r="N132">
        <v>0.125</v>
      </c>
      <c r="O132">
        <v>-1.6536</v>
      </c>
      <c r="P132">
        <v>1.54026</v>
      </c>
    </row>
    <row r="133" spans="1:16" x14ac:dyDescent="0.3">
      <c r="A133">
        <v>130420</v>
      </c>
      <c r="B133">
        <v>1304203</v>
      </c>
      <c r="C133" t="s">
        <v>137</v>
      </c>
      <c r="D133" t="s">
        <v>79</v>
      </c>
      <c r="E133" t="s">
        <v>5331</v>
      </c>
      <c r="F133" t="s">
        <v>5339</v>
      </c>
      <c r="G133" s="4">
        <v>80137</v>
      </c>
      <c r="H133" s="4">
        <f t="shared" si="6"/>
        <v>80137</v>
      </c>
      <c r="I133">
        <v>0.63900000000000001</v>
      </c>
      <c r="J133" s="4">
        <v>485228350.19999999</v>
      </c>
      <c r="K133" s="12">
        <f t="shared" si="7"/>
        <v>6054.9852153187667</v>
      </c>
      <c r="L133" s="12">
        <f t="shared" si="8"/>
        <v>6054.9852153187667</v>
      </c>
      <c r="M133">
        <v>2.0555555555555549</v>
      </c>
      <c r="N133">
        <v>0.25</v>
      </c>
      <c r="O133">
        <v>-1.5672900000000001</v>
      </c>
      <c r="P133">
        <v>1.18937</v>
      </c>
    </row>
    <row r="134" spans="1:16" x14ac:dyDescent="0.3">
      <c r="A134">
        <v>130423</v>
      </c>
      <c r="B134">
        <v>1304237</v>
      </c>
      <c r="C134" t="s">
        <v>138</v>
      </c>
      <c r="D134" t="s">
        <v>79</v>
      </c>
      <c r="E134" t="s">
        <v>5331</v>
      </c>
      <c r="F134" t="s">
        <v>5339</v>
      </c>
      <c r="G134" s="4">
        <v>20257</v>
      </c>
      <c r="H134" s="4">
        <f t="shared" si="6"/>
        <v>20257</v>
      </c>
      <c r="I134">
        <v>0.54800000000000004</v>
      </c>
      <c r="J134" s="4">
        <v>124666305.73999999</v>
      </c>
      <c r="K134" s="12">
        <f t="shared" si="7"/>
        <v>6154.233387964654</v>
      </c>
      <c r="L134" s="12">
        <f t="shared" si="8"/>
        <v>6154.233387964654</v>
      </c>
      <c r="N134">
        <v>0.625</v>
      </c>
      <c r="O134">
        <v>-1.57538</v>
      </c>
      <c r="P134">
        <v>1.3769400000000001</v>
      </c>
    </row>
    <row r="135" spans="1:16" x14ac:dyDescent="0.3">
      <c r="A135">
        <v>130426</v>
      </c>
      <c r="B135">
        <v>1304260</v>
      </c>
      <c r="C135" t="s">
        <v>139</v>
      </c>
      <c r="D135" t="s">
        <v>79</v>
      </c>
      <c r="E135" t="s">
        <v>5331</v>
      </c>
      <c r="F135" t="s">
        <v>5339</v>
      </c>
      <c r="G135" s="4">
        <v>15640</v>
      </c>
      <c r="H135" s="4">
        <f t="shared" si="6"/>
        <v>15640</v>
      </c>
      <c r="I135">
        <v>0.52700000000000002</v>
      </c>
      <c r="J135" s="4">
        <v>101857892.33</v>
      </c>
      <c r="K135" s="12">
        <f t="shared" si="7"/>
        <v>6512.6529622762146</v>
      </c>
      <c r="L135" s="12">
        <f t="shared" si="8"/>
        <v>6512.6529622762146</v>
      </c>
      <c r="M135">
        <v>1.444444444444444</v>
      </c>
      <c r="N135">
        <v>0.5</v>
      </c>
      <c r="O135">
        <v>-1.71898</v>
      </c>
      <c r="P135">
        <v>1.1659900000000001</v>
      </c>
    </row>
    <row r="136" spans="1:16" x14ac:dyDescent="0.3">
      <c r="A136">
        <v>130430</v>
      </c>
      <c r="B136">
        <v>1304302</v>
      </c>
      <c r="C136" t="s">
        <v>140</v>
      </c>
      <c r="D136" t="s">
        <v>79</v>
      </c>
      <c r="E136" t="s">
        <v>5331</v>
      </c>
      <c r="F136" t="s">
        <v>5339</v>
      </c>
      <c r="G136" s="4">
        <v>19617</v>
      </c>
      <c r="H136" s="4">
        <f t="shared" si="6"/>
        <v>19617</v>
      </c>
      <c r="I136">
        <v>0.62</v>
      </c>
      <c r="J136" s="4">
        <v>111348887.41</v>
      </c>
      <c r="K136" s="12">
        <f t="shared" si="7"/>
        <v>5676.142499362797</v>
      </c>
      <c r="L136" s="12">
        <f t="shared" si="8"/>
        <v>5676.142499362797</v>
      </c>
      <c r="N136">
        <v>0.125</v>
      </c>
      <c r="O136">
        <v>-1.34995</v>
      </c>
      <c r="P136">
        <v>1.18241</v>
      </c>
    </row>
    <row r="137" spans="1:16" x14ac:dyDescent="0.3">
      <c r="A137">
        <v>130440</v>
      </c>
      <c r="B137">
        <v>1304401</v>
      </c>
      <c r="C137" t="s">
        <v>141</v>
      </c>
      <c r="D137" t="s">
        <v>79</v>
      </c>
      <c r="E137" t="s">
        <v>5331</v>
      </c>
      <c r="F137" t="s">
        <v>5339</v>
      </c>
      <c r="G137" s="4">
        <v>25965</v>
      </c>
      <c r="H137" s="4">
        <f t="shared" si="6"/>
        <v>25965</v>
      </c>
      <c r="I137">
        <v>0.58799999999999997</v>
      </c>
      <c r="J137" s="4">
        <v>116297111.17</v>
      </c>
      <c r="K137" s="12">
        <f t="shared" si="7"/>
        <v>4478.9952308877337</v>
      </c>
      <c r="L137" s="12">
        <f t="shared" si="8"/>
        <v>4478.9952308877337</v>
      </c>
      <c r="N137">
        <v>0.5</v>
      </c>
      <c r="O137">
        <v>-1.4585300000000001</v>
      </c>
      <c r="P137">
        <v>1.0760400000000001</v>
      </c>
    </row>
    <row r="138" spans="1:16" x14ac:dyDescent="0.3">
      <c r="A138">
        <v>140002</v>
      </c>
      <c r="B138">
        <v>1400027</v>
      </c>
      <c r="C138" t="s">
        <v>143</v>
      </c>
      <c r="D138" t="s">
        <v>142</v>
      </c>
      <c r="E138" t="s">
        <v>5331</v>
      </c>
      <c r="F138" t="s">
        <v>5339</v>
      </c>
      <c r="G138" s="4">
        <v>16112</v>
      </c>
      <c r="H138" s="4">
        <f t="shared" si="6"/>
        <v>16112</v>
      </c>
      <c r="I138">
        <v>0.48399999999999999</v>
      </c>
      <c r="J138" s="4">
        <v>69141385.430000007</v>
      </c>
      <c r="K138" s="12">
        <f t="shared" si="7"/>
        <v>4291.2975068272099</v>
      </c>
      <c r="L138" s="12">
        <f t="shared" si="8"/>
        <v>4291.2975068272099</v>
      </c>
      <c r="M138">
        <v>1.5277777777777779</v>
      </c>
      <c r="N138">
        <v>0.25</v>
      </c>
      <c r="O138">
        <v>-1.7479</v>
      </c>
      <c r="P138">
        <v>2.9097300000000001</v>
      </c>
    </row>
    <row r="139" spans="1:16" x14ac:dyDescent="0.3">
      <c r="A139">
        <v>140005</v>
      </c>
      <c r="B139">
        <v>1400050</v>
      </c>
      <c r="C139" t="s">
        <v>144</v>
      </c>
      <c r="D139" t="s">
        <v>142</v>
      </c>
      <c r="E139" t="s">
        <v>5331</v>
      </c>
      <c r="F139" t="s">
        <v>5339</v>
      </c>
      <c r="G139" s="4">
        <v>23589</v>
      </c>
      <c r="H139" s="4">
        <f t="shared" si="6"/>
        <v>23589</v>
      </c>
      <c r="I139">
        <v>0.54200000000000004</v>
      </c>
      <c r="J139" s="4">
        <v>85315707.390000001</v>
      </c>
      <c r="K139" s="12">
        <f t="shared" si="7"/>
        <v>3616.7581241256516</v>
      </c>
      <c r="L139" s="12">
        <f t="shared" si="8"/>
        <v>3616.7581241256516</v>
      </c>
      <c r="M139">
        <v>0.27777777777777768</v>
      </c>
      <c r="N139">
        <v>0.625</v>
      </c>
      <c r="O139">
        <v>-1.64913</v>
      </c>
      <c r="P139">
        <v>1.82361</v>
      </c>
    </row>
    <row r="140" spans="1:16" x14ac:dyDescent="0.3">
      <c r="A140">
        <v>140010</v>
      </c>
      <c r="B140">
        <v>1400100</v>
      </c>
      <c r="C140" t="s">
        <v>145</v>
      </c>
      <c r="D140" t="s">
        <v>142</v>
      </c>
      <c r="E140" t="s">
        <v>5331</v>
      </c>
      <c r="F140" t="s">
        <v>5340</v>
      </c>
      <c r="G140" s="4">
        <v>485477</v>
      </c>
      <c r="H140" s="4">
        <f t="shared" si="6"/>
        <v>200000</v>
      </c>
      <c r="I140">
        <v>0.752</v>
      </c>
      <c r="J140" s="4">
        <v>2823312783.3600001</v>
      </c>
      <c r="K140" s="12">
        <f t="shared" si="7"/>
        <v>14116.5639168</v>
      </c>
      <c r="L140" s="12">
        <f t="shared" si="8"/>
        <v>14116.5639168</v>
      </c>
      <c r="M140">
        <v>1.75</v>
      </c>
      <c r="N140">
        <v>1</v>
      </c>
      <c r="O140">
        <v>-1.61463</v>
      </c>
      <c r="P140">
        <v>-0.15684999999999999</v>
      </c>
    </row>
    <row r="141" spans="1:16" x14ac:dyDescent="0.3">
      <c r="A141">
        <v>140015</v>
      </c>
      <c r="B141">
        <v>1400159</v>
      </c>
      <c r="C141" t="s">
        <v>146</v>
      </c>
      <c r="D141" t="s">
        <v>142</v>
      </c>
      <c r="E141" t="s">
        <v>5331</v>
      </c>
      <c r="F141" t="s">
        <v>5339</v>
      </c>
      <c r="G141" s="4">
        <v>15570</v>
      </c>
      <c r="H141" s="4">
        <f t="shared" si="6"/>
        <v>15570</v>
      </c>
      <c r="I141">
        <v>0.626</v>
      </c>
      <c r="J141" s="4">
        <v>111112635.14</v>
      </c>
      <c r="K141" s="12">
        <f t="shared" si="7"/>
        <v>7136.3285253693002</v>
      </c>
      <c r="L141" s="12">
        <f t="shared" si="8"/>
        <v>7136.3285253693002</v>
      </c>
      <c r="N141">
        <v>0.375</v>
      </c>
      <c r="O141">
        <v>-1.4710700000000001</v>
      </c>
      <c r="P141">
        <v>1.58019</v>
      </c>
    </row>
    <row r="142" spans="1:16" x14ac:dyDescent="0.3">
      <c r="A142">
        <v>140017</v>
      </c>
      <c r="B142">
        <v>1400175</v>
      </c>
      <c r="C142" t="s">
        <v>147</v>
      </c>
      <c r="D142" t="s">
        <v>142</v>
      </c>
      <c r="E142" t="s">
        <v>5331</v>
      </c>
      <c r="F142" t="s">
        <v>5339</v>
      </c>
      <c r="G142" s="4">
        <v>21102</v>
      </c>
      <c r="H142" s="4">
        <f t="shared" si="6"/>
        <v>21102</v>
      </c>
      <c r="I142">
        <v>0.61899999999999999</v>
      </c>
      <c r="J142" s="4">
        <v>105804163.62</v>
      </c>
      <c r="K142" s="12">
        <f t="shared" si="7"/>
        <v>5013.9400824566392</v>
      </c>
      <c r="L142" s="12">
        <f t="shared" si="8"/>
        <v>5013.9400824566392</v>
      </c>
      <c r="M142">
        <v>1.0277777777777779</v>
      </c>
      <c r="N142">
        <v>0.5</v>
      </c>
      <c r="O142">
        <v>-1.3163100000000001</v>
      </c>
      <c r="P142">
        <v>1.31911</v>
      </c>
    </row>
    <row r="143" spans="1:16" x14ac:dyDescent="0.3">
      <c r="A143">
        <v>140020</v>
      </c>
      <c r="B143">
        <v>1400209</v>
      </c>
      <c r="C143" t="s">
        <v>148</v>
      </c>
      <c r="D143" t="s">
        <v>142</v>
      </c>
      <c r="E143" t="s">
        <v>5331</v>
      </c>
      <c r="F143" t="s">
        <v>5339</v>
      </c>
      <c r="G143" s="4">
        <v>22750</v>
      </c>
      <c r="H143" s="4">
        <f t="shared" si="6"/>
        <v>22750</v>
      </c>
      <c r="I143">
        <v>0.624</v>
      </c>
      <c r="J143" s="4">
        <v>125422671.09</v>
      </c>
      <c r="K143" s="12">
        <f t="shared" si="7"/>
        <v>5513.0844435164836</v>
      </c>
      <c r="L143" s="12">
        <f t="shared" si="8"/>
        <v>5513.0844435164836</v>
      </c>
      <c r="M143">
        <v>0.91666666666666663</v>
      </c>
      <c r="N143">
        <v>0.5</v>
      </c>
      <c r="O143">
        <v>-1.3320000000000001</v>
      </c>
      <c r="P143">
        <v>1.0050699999999999</v>
      </c>
    </row>
    <row r="144" spans="1:16" x14ac:dyDescent="0.3">
      <c r="A144">
        <v>140023</v>
      </c>
      <c r="B144">
        <v>1400233</v>
      </c>
      <c r="C144" t="s">
        <v>149</v>
      </c>
      <c r="D144" t="s">
        <v>142</v>
      </c>
      <c r="E144" t="s">
        <v>5331</v>
      </c>
      <c r="F144" t="s">
        <v>5339</v>
      </c>
      <c r="G144" s="4">
        <v>12004</v>
      </c>
      <c r="H144" s="4">
        <f t="shared" si="6"/>
        <v>12004</v>
      </c>
      <c r="I144">
        <v>0.63900000000000001</v>
      </c>
      <c r="J144" s="4">
        <v>72677647.799999997</v>
      </c>
      <c r="K144" s="12">
        <f t="shared" si="7"/>
        <v>6054.4524991669441</v>
      </c>
      <c r="L144" s="12">
        <f t="shared" si="8"/>
        <v>6054.4524991669441</v>
      </c>
      <c r="N144">
        <v>0.25</v>
      </c>
      <c r="O144">
        <v>-1.4861899999999999</v>
      </c>
      <c r="P144">
        <v>0.54693000000000003</v>
      </c>
    </row>
    <row r="145" spans="1:16" x14ac:dyDescent="0.3">
      <c r="A145">
        <v>140028</v>
      </c>
      <c r="B145">
        <v>1400282</v>
      </c>
      <c r="C145" t="s">
        <v>150</v>
      </c>
      <c r="D145" t="s">
        <v>142</v>
      </c>
      <c r="E145" t="s">
        <v>5331</v>
      </c>
      <c r="F145" t="s">
        <v>5339</v>
      </c>
      <c r="G145" s="4">
        <v>10937</v>
      </c>
      <c r="H145" s="4">
        <f t="shared" si="6"/>
        <v>10937</v>
      </c>
      <c r="I145">
        <v>0.58199999999999996</v>
      </c>
      <c r="J145" s="4">
        <v>61114842.149999999</v>
      </c>
      <c r="K145" s="12">
        <f t="shared" si="7"/>
        <v>5587.898157630063</v>
      </c>
      <c r="L145" s="12">
        <f t="shared" si="8"/>
        <v>5587.898157630063</v>
      </c>
      <c r="M145">
        <v>1.1111111111111109</v>
      </c>
      <c r="N145">
        <v>0.625</v>
      </c>
      <c r="O145">
        <v>-1.4502600000000001</v>
      </c>
      <c r="P145">
        <v>1.3109299999999999</v>
      </c>
    </row>
    <row r="146" spans="1:16" x14ac:dyDescent="0.3">
      <c r="A146">
        <v>140030</v>
      </c>
      <c r="B146">
        <v>1400308</v>
      </c>
      <c r="C146" t="s">
        <v>151</v>
      </c>
      <c r="D146" t="s">
        <v>142</v>
      </c>
      <c r="E146" t="s">
        <v>5331</v>
      </c>
      <c r="F146" t="s">
        <v>5339</v>
      </c>
      <c r="G146" s="4">
        <v>20006</v>
      </c>
      <c r="H146" s="4">
        <f t="shared" si="6"/>
        <v>20006</v>
      </c>
      <c r="I146">
        <v>0.66500000000000004</v>
      </c>
      <c r="J146" s="4">
        <v>96982620.950000003</v>
      </c>
      <c r="K146" s="12">
        <f t="shared" si="7"/>
        <v>4847.6767444766574</v>
      </c>
      <c r="L146" s="12">
        <f t="shared" si="8"/>
        <v>4847.6767444766574</v>
      </c>
      <c r="N146">
        <v>0.375</v>
      </c>
      <c r="O146">
        <v>-1.28864</v>
      </c>
      <c r="P146">
        <v>1.1313299999999999</v>
      </c>
    </row>
    <row r="147" spans="1:16" x14ac:dyDescent="0.3">
      <c r="A147">
        <v>140040</v>
      </c>
      <c r="B147">
        <v>1400407</v>
      </c>
      <c r="C147" t="s">
        <v>152</v>
      </c>
      <c r="D147" t="s">
        <v>142</v>
      </c>
      <c r="E147" t="s">
        <v>5331</v>
      </c>
      <c r="F147" t="s">
        <v>5339</v>
      </c>
      <c r="G147" s="4">
        <v>16323</v>
      </c>
      <c r="H147" s="4">
        <f t="shared" si="6"/>
        <v>16323</v>
      </c>
      <c r="I147">
        <v>0.59399999999999997</v>
      </c>
      <c r="J147" s="4">
        <v>101067819.69</v>
      </c>
      <c r="K147" s="12">
        <f t="shared" si="7"/>
        <v>6191.7429204190403</v>
      </c>
      <c r="L147" s="12">
        <f t="shared" si="8"/>
        <v>6191.7429204190403</v>
      </c>
      <c r="M147">
        <v>1.5</v>
      </c>
      <c r="N147">
        <v>0.875</v>
      </c>
      <c r="O147">
        <v>-1.7478499999999999</v>
      </c>
      <c r="P147">
        <v>2.3202400000000001</v>
      </c>
    </row>
    <row r="148" spans="1:16" x14ac:dyDescent="0.3">
      <c r="A148">
        <v>140045</v>
      </c>
      <c r="B148">
        <v>1400456</v>
      </c>
      <c r="C148" t="s">
        <v>153</v>
      </c>
      <c r="D148" t="s">
        <v>142</v>
      </c>
      <c r="E148" t="s">
        <v>5331</v>
      </c>
      <c r="F148" t="s">
        <v>5339</v>
      </c>
      <c r="G148" s="4">
        <v>23112</v>
      </c>
      <c r="H148" s="4">
        <f t="shared" si="6"/>
        <v>23112</v>
      </c>
      <c r="I148">
        <v>0.65</v>
      </c>
      <c r="J148" s="4">
        <v>112273246.06</v>
      </c>
      <c r="K148" s="12">
        <f t="shared" si="7"/>
        <v>4857.7901548978889</v>
      </c>
      <c r="L148" s="12">
        <f t="shared" si="8"/>
        <v>4857.7901548978889</v>
      </c>
      <c r="M148">
        <v>1.6111111111111109</v>
      </c>
      <c r="N148">
        <v>1</v>
      </c>
      <c r="O148">
        <v>-1.85609</v>
      </c>
      <c r="P148">
        <v>1.3420399999999999</v>
      </c>
    </row>
    <row r="149" spans="1:16" x14ac:dyDescent="0.3">
      <c r="A149">
        <v>140047</v>
      </c>
      <c r="B149">
        <v>1400472</v>
      </c>
      <c r="C149" t="s">
        <v>154</v>
      </c>
      <c r="D149" t="s">
        <v>142</v>
      </c>
      <c r="E149" t="s">
        <v>5331</v>
      </c>
      <c r="F149" t="s">
        <v>5339</v>
      </c>
      <c r="G149" s="4">
        <v>37787</v>
      </c>
      <c r="H149" s="4">
        <f t="shared" si="6"/>
        <v>37787</v>
      </c>
      <c r="I149">
        <v>0.61899999999999999</v>
      </c>
      <c r="J149" s="4">
        <v>167512350.88999999</v>
      </c>
      <c r="K149" s="12">
        <f t="shared" si="7"/>
        <v>4433.0682745388622</v>
      </c>
      <c r="L149" s="12">
        <f t="shared" si="8"/>
        <v>4433.0682745388622</v>
      </c>
      <c r="N149">
        <v>0.625</v>
      </c>
      <c r="O149">
        <v>-1.5263899999999999</v>
      </c>
      <c r="P149">
        <v>0.95384000000000002</v>
      </c>
    </row>
    <row r="150" spans="1:16" x14ac:dyDescent="0.3">
      <c r="A150">
        <v>140050</v>
      </c>
      <c r="B150">
        <v>1400506</v>
      </c>
      <c r="C150" t="s">
        <v>155</v>
      </c>
      <c r="D150" t="s">
        <v>142</v>
      </c>
      <c r="E150" t="s">
        <v>5331</v>
      </c>
      <c r="F150" t="s">
        <v>5339</v>
      </c>
      <c r="G150" s="4">
        <v>9969</v>
      </c>
      <c r="H150" s="4">
        <f t="shared" si="6"/>
        <v>9969</v>
      </c>
      <c r="I150">
        <v>0.65500000000000003</v>
      </c>
      <c r="J150" s="4">
        <v>63673351.640000001</v>
      </c>
      <c r="K150" s="12">
        <f t="shared" si="7"/>
        <v>6387.1352833784731</v>
      </c>
      <c r="L150" s="12">
        <f t="shared" si="8"/>
        <v>6387.1352833784731</v>
      </c>
      <c r="N150">
        <v>0.25</v>
      </c>
      <c r="O150">
        <v>-1.5834600000000001</v>
      </c>
      <c r="P150">
        <v>0.47619</v>
      </c>
    </row>
    <row r="151" spans="1:16" x14ac:dyDescent="0.3">
      <c r="A151">
        <v>140060</v>
      </c>
      <c r="B151">
        <v>1400605</v>
      </c>
      <c r="C151" t="s">
        <v>156</v>
      </c>
      <c r="D151" t="s">
        <v>142</v>
      </c>
      <c r="E151" t="s">
        <v>5331</v>
      </c>
      <c r="F151" t="s">
        <v>5339</v>
      </c>
      <c r="G151" s="4">
        <v>7848</v>
      </c>
      <c r="H151" s="4">
        <f t="shared" si="6"/>
        <v>7848</v>
      </c>
      <c r="I151">
        <v>0.64900000000000002</v>
      </c>
      <c r="J151" s="4">
        <v>54266838.049999997</v>
      </c>
      <c r="K151" s="12">
        <f t="shared" si="7"/>
        <v>6914.734715851172</v>
      </c>
      <c r="L151" s="12">
        <f t="shared" si="8"/>
        <v>6914.734715851172</v>
      </c>
      <c r="M151">
        <v>0.77777777777777779</v>
      </c>
      <c r="N151">
        <v>0.25</v>
      </c>
      <c r="O151">
        <v>-1.2675099999999999</v>
      </c>
      <c r="P151">
        <v>0.70613000000000004</v>
      </c>
    </row>
    <row r="152" spans="1:16" x14ac:dyDescent="0.3">
      <c r="A152">
        <v>140070</v>
      </c>
      <c r="B152">
        <v>1400704</v>
      </c>
      <c r="C152" t="s">
        <v>157</v>
      </c>
      <c r="D152" t="s">
        <v>142</v>
      </c>
      <c r="E152" t="s">
        <v>5331</v>
      </c>
      <c r="F152" t="s">
        <v>5339</v>
      </c>
      <c r="G152" s="4">
        <v>16186</v>
      </c>
      <c r="H152" s="4">
        <f t="shared" si="6"/>
        <v>16186</v>
      </c>
      <c r="I152">
        <v>0.45300000000000001</v>
      </c>
      <c r="J152" s="4">
        <v>60713723</v>
      </c>
      <c r="K152" s="12">
        <f t="shared" si="7"/>
        <v>3751.0022859261089</v>
      </c>
      <c r="L152" s="12">
        <f t="shared" si="8"/>
        <v>3751.0022859261089</v>
      </c>
      <c r="M152">
        <v>0.72222222222222232</v>
      </c>
      <c r="N152">
        <v>0.375</v>
      </c>
      <c r="O152">
        <v>-1.66564</v>
      </c>
      <c r="P152">
        <v>2.7250899999999998</v>
      </c>
    </row>
    <row r="153" spans="1:16" x14ac:dyDescent="0.3">
      <c r="A153">
        <v>150010</v>
      </c>
      <c r="B153">
        <v>1500107</v>
      </c>
      <c r="C153" t="s">
        <v>159</v>
      </c>
      <c r="D153" t="s">
        <v>158</v>
      </c>
      <c r="E153" t="s">
        <v>5331</v>
      </c>
      <c r="F153" t="s">
        <v>5339</v>
      </c>
      <c r="G153" s="4">
        <v>172344</v>
      </c>
      <c r="H153" s="4">
        <f t="shared" si="6"/>
        <v>172344</v>
      </c>
      <c r="I153">
        <v>0.628</v>
      </c>
      <c r="J153" s="4">
        <v>626102128.21000004</v>
      </c>
      <c r="K153" s="12">
        <f t="shared" si="7"/>
        <v>3632.8629265306599</v>
      </c>
      <c r="L153" s="12">
        <f t="shared" si="8"/>
        <v>3632.8629265306599</v>
      </c>
      <c r="M153">
        <v>1.25</v>
      </c>
      <c r="N153">
        <v>0.875</v>
      </c>
      <c r="O153">
        <v>-1.1591100000000001</v>
      </c>
      <c r="P153">
        <v>0.74306000000000005</v>
      </c>
    </row>
    <row r="154" spans="1:16" x14ac:dyDescent="0.3">
      <c r="A154">
        <v>150013</v>
      </c>
      <c r="B154">
        <v>1500131</v>
      </c>
      <c r="C154" t="s">
        <v>160</v>
      </c>
      <c r="D154" t="s">
        <v>158</v>
      </c>
      <c r="E154" t="s">
        <v>5331</v>
      </c>
      <c r="F154" t="s">
        <v>5339</v>
      </c>
      <c r="G154" s="4">
        <v>6275</v>
      </c>
      <c r="H154" s="4">
        <f t="shared" si="6"/>
        <v>6275</v>
      </c>
      <c r="I154">
        <v>0.622</v>
      </c>
      <c r="J154" s="4">
        <v>47648346.210000001</v>
      </c>
      <c r="K154" s="12">
        <f t="shared" si="7"/>
        <v>7593.3619458167332</v>
      </c>
      <c r="L154" s="12">
        <f t="shared" si="8"/>
        <v>7593.3619458167332</v>
      </c>
      <c r="N154">
        <v>0.5</v>
      </c>
      <c r="O154">
        <v>-0.92242999999999997</v>
      </c>
      <c r="P154">
        <v>0.78868000000000005</v>
      </c>
    </row>
    <row r="155" spans="1:16" x14ac:dyDescent="0.3">
      <c r="A155">
        <v>150020</v>
      </c>
      <c r="B155">
        <v>1500206</v>
      </c>
      <c r="C155" t="s">
        <v>161</v>
      </c>
      <c r="D155" t="s">
        <v>158</v>
      </c>
      <c r="E155" t="s">
        <v>5331</v>
      </c>
      <c r="F155" t="s">
        <v>5339</v>
      </c>
      <c r="G155" s="4">
        <v>63110</v>
      </c>
      <c r="H155" s="4">
        <f t="shared" si="6"/>
        <v>63110</v>
      </c>
      <c r="I155">
        <v>0.50600000000000001</v>
      </c>
      <c r="J155" s="4">
        <v>343124884.70999998</v>
      </c>
      <c r="K155" s="12">
        <f t="shared" si="7"/>
        <v>5436.9336826176514</v>
      </c>
      <c r="L155" s="12">
        <f t="shared" si="8"/>
        <v>5436.9336826176514</v>
      </c>
      <c r="N155">
        <v>0</v>
      </c>
      <c r="O155">
        <v>-1.1187100000000001</v>
      </c>
      <c r="P155">
        <v>1.33876</v>
      </c>
    </row>
    <row r="156" spans="1:16" x14ac:dyDescent="0.3">
      <c r="A156">
        <v>150030</v>
      </c>
      <c r="B156">
        <v>1500305</v>
      </c>
      <c r="C156" t="s">
        <v>162</v>
      </c>
      <c r="D156" t="s">
        <v>158</v>
      </c>
      <c r="E156" t="s">
        <v>5331</v>
      </c>
      <c r="F156" t="s">
        <v>5339</v>
      </c>
      <c r="G156" s="4">
        <v>40473</v>
      </c>
      <c r="H156" s="4">
        <f t="shared" si="6"/>
        <v>40473</v>
      </c>
      <c r="I156">
        <v>0.48899999999999999</v>
      </c>
      <c r="J156" s="4">
        <v>225842169.94999999</v>
      </c>
      <c r="K156" s="12">
        <f t="shared" si="7"/>
        <v>5580.0699219232574</v>
      </c>
      <c r="L156" s="12">
        <f t="shared" si="8"/>
        <v>5580.0699219232574</v>
      </c>
      <c r="N156">
        <v>0.5</v>
      </c>
      <c r="O156">
        <v>-1.57561</v>
      </c>
      <c r="P156">
        <v>2.0196299999999998</v>
      </c>
    </row>
    <row r="157" spans="1:16" x14ac:dyDescent="0.3">
      <c r="A157">
        <v>150034</v>
      </c>
      <c r="B157">
        <v>1500347</v>
      </c>
      <c r="C157" t="s">
        <v>163</v>
      </c>
      <c r="D157" t="s">
        <v>158</v>
      </c>
      <c r="E157" t="s">
        <v>5331</v>
      </c>
      <c r="F157" t="s">
        <v>5339</v>
      </c>
      <c r="G157" s="4">
        <v>17596</v>
      </c>
      <c r="H157" s="4">
        <f t="shared" si="6"/>
        <v>17596</v>
      </c>
      <c r="I157">
        <v>0.56399999999999995</v>
      </c>
      <c r="J157" s="4">
        <v>139407808.40000001</v>
      </c>
      <c r="K157" s="12">
        <f t="shared" si="7"/>
        <v>7922.6988179131622</v>
      </c>
      <c r="L157" s="12">
        <f t="shared" si="8"/>
        <v>7922.6988179131622</v>
      </c>
      <c r="N157">
        <v>0.375</v>
      </c>
      <c r="O157">
        <v>-1.4488700000000001</v>
      </c>
      <c r="P157">
        <v>0.81272999999999995</v>
      </c>
    </row>
    <row r="158" spans="1:16" x14ac:dyDescent="0.3">
      <c r="A158">
        <v>150040</v>
      </c>
      <c r="B158">
        <v>1500404</v>
      </c>
      <c r="C158" t="s">
        <v>164</v>
      </c>
      <c r="D158" t="s">
        <v>158</v>
      </c>
      <c r="E158" t="s">
        <v>5331</v>
      </c>
      <c r="F158" t="s">
        <v>5339</v>
      </c>
      <c r="G158" s="4">
        <v>75882</v>
      </c>
      <c r="H158" s="4">
        <f t="shared" si="6"/>
        <v>75882</v>
      </c>
      <c r="I158">
        <v>0.56399999999999995</v>
      </c>
      <c r="J158" s="4">
        <v>239869819.19999999</v>
      </c>
      <c r="K158" s="12">
        <f t="shared" si="7"/>
        <v>3161.0898394876253</v>
      </c>
      <c r="L158" s="12">
        <f t="shared" si="8"/>
        <v>3161.0898394876253</v>
      </c>
      <c r="M158">
        <v>1.5</v>
      </c>
      <c r="N158">
        <v>0.5</v>
      </c>
      <c r="O158">
        <v>-1.3411200000000001</v>
      </c>
      <c r="P158">
        <v>1.27739</v>
      </c>
    </row>
    <row r="159" spans="1:16" x14ac:dyDescent="0.3">
      <c r="A159">
        <v>150050</v>
      </c>
      <c r="B159">
        <v>1500503</v>
      </c>
      <c r="C159" t="s">
        <v>165</v>
      </c>
      <c r="D159" t="s">
        <v>158</v>
      </c>
      <c r="E159" t="s">
        <v>5331</v>
      </c>
      <c r="F159" t="s">
        <v>5339</v>
      </c>
      <c r="G159" s="4">
        <v>36442</v>
      </c>
      <c r="H159" s="4">
        <f t="shared" si="6"/>
        <v>36442</v>
      </c>
      <c r="I159">
        <v>0.64200000000000002</v>
      </c>
      <c r="J159" s="4">
        <v>246459802.13</v>
      </c>
      <c r="K159" s="12">
        <f t="shared" si="7"/>
        <v>6763.0701424180888</v>
      </c>
      <c r="L159" s="12">
        <f t="shared" si="8"/>
        <v>6763.0701424180888</v>
      </c>
      <c r="N159">
        <v>0.125</v>
      </c>
      <c r="O159">
        <v>-1.4136899999999999</v>
      </c>
      <c r="P159">
        <v>0.81233</v>
      </c>
    </row>
    <row r="160" spans="1:16" x14ac:dyDescent="0.3">
      <c r="A160">
        <v>150060</v>
      </c>
      <c r="B160">
        <v>1500602</v>
      </c>
      <c r="C160" t="s">
        <v>166</v>
      </c>
      <c r="D160" t="s">
        <v>158</v>
      </c>
      <c r="E160" t="s">
        <v>5331</v>
      </c>
      <c r="F160" t="s">
        <v>5339</v>
      </c>
      <c r="G160" s="4">
        <v>138749</v>
      </c>
      <c r="H160" s="4">
        <f t="shared" si="6"/>
        <v>138749</v>
      </c>
      <c r="I160">
        <v>0.66500000000000004</v>
      </c>
      <c r="J160" s="4">
        <v>677298701.55999994</v>
      </c>
      <c r="K160" s="12">
        <f t="shared" si="7"/>
        <v>4881.4672650613693</v>
      </c>
      <c r="L160" s="12">
        <f t="shared" si="8"/>
        <v>4881.4672650613693</v>
      </c>
      <c r="M160">
        <v>0.97222222222222232</v>
      </c>
      <c r="N160">
        <v>0.25</v>
      </c>
      <c r="O160">
        <v>-1.3466499999999999</v>
      </c>
      <c r="P160">
        <v>0.31357000000000002</v>
      </c>
    </row>
    <row r="161" spans="1:16" x14ac:dyDescent="0.3">
      <c r="A161">
        <v>150070</v>
      </c>
      <c r="B161">
        <v>1500701</v>
      </c>
      <c r="C161" t="s">
        <v>167</v>
      </c>
      <c r="D161" t="s">
        <v>158</v>
      </c>
      <c r="E161" t="s">
        <v>5331</v>
      </c>
      <c r="F161" t="s">
        <v>5339</v>
      </c>
      <c r="G161" s="4">
        <v>30247</v>
      </c>
      <c r="H161" s="4">
        <f t="shared" si="6"/>
        <v>30247</v>
      </c>
      <c r="I161">
        <v>0.48399999999999999</v>
      </c>
      <c r="J161" s="4">
        <v>184649363.24000001</v>
      </c>
      <c r="K161" s="12">
        <f t="shared" si="7"/>
        <v>6104.7166079280596</v>
      </c>
      <c r="L161" s="12">
        <f t="shared" si="8"/>
        <v>6104.7166079280596</v>
      </c>
      <c r="N161">
        <v>0</v>
      </c>
      <c r="O161">
        <v>-1.7862100000000001</v>
      </c>
      <c r="P161">
        <v>2.0192999999999999</v>
      </c>
    </row>
    <row r="162" spans="1:16" x14ac:dyDescent="0.3">
      <c r="A162">
        <v>150080</v>
      </c>
      <c r="B162">
        <v>1500800</v>
      </c>
      <c r="C162" t="s">
        <v>168</v>
      </c>
      <c r="D162" t="s">
        <v>158</v>
      </c>
      <c r="E162" t="s">
        <v>5331</v>
      </c>
      <c r="F162" t="s">
        <v>5339</v>
      </c>
      <c r="G162" s="4">
        <v>509227</v>
      </c>
      <c r="H162" s="4">
        <f t="shared" si="6"/>
        <v>200000</v>
      </c>
      <c r="I162">
        <v>0.71799999999999997</v>
      </c>
      <c r="J162" s="4">
        <v>1481892945.03</v>
      </c>
      <c r="K162" s="12">
        <f t="shared" si="7"/>
        <v>7409.46472515</v>
      </c>
      <c r="L162" s="12">
        <f t="shared" si="8"/>
        <v>7409.46472515</v>
      </c>
      <c r="M162">
        <v>1.3611111111111109</v>
      </c>
      <c r="N162">
        <v>0.875</v>
      </c>
      <c r="O162">
        <v>-1.00464</v>
      </c>
      <c r="P162">
        <v>-0.10611</v>
      </c>
    </row>
    <row r="163" spans="1:16" x14ac:dyDescent="0.3">
      <c r="A163">
        <v>150085</v>
      </c>
      <c r="B163">
        <v>1500859</v>
      </c>
      <c r="C163" t="s">
        <v>169</v>
      </c>
      <c r="D163" t="s">
        <v>158</v>
      </c>
      <c r="E163" t="s">
        <v>5331</v>
      </c>
      <c r="F163" t="s">
        <v>5339</v>
      </c>
      <c r="G163" s="4">
        <v>35638</v>
      </c>
      <c r="H163" s="4">
        <f t="shared" si="6"/>
        <v>35638</v>
      </c>
      <c r="I163">
        <v>0.54800000000000004</v>
      </c>
      <c r="J163" s="4">
        <v>181957025.50999999</v>
      </c>
      <c r="K163" s="12">
        <f t="shared" si="7"/>
        <v>5105.702494808912</v>
      </c>
      <c r="L163" s="12">
        <f t="shared" si="8"/>
        <v>5105.702494808912</v>
      </c>
      <c r="N163">
        <v>0.125</v>
      </c>
      <c r="O163">
        <v>-1.68794</v>
      </c>
      <c r="P163">
        <v>0.83618000000000003</v>
      </c>
    </row>
    <row r="164" spans="1:16" x14ac:dyDescent="0.3">
      <c r="A164">
        <v>150090</v>
      </c>
      <c r="B164">
        <v>1500909</v>
      </c>
      <c r="C164" t="s">
        <v>170</v>
      </c>
      <c r="D164" t="s">
        <v>158</v>
      </c>
      <c r="E164" t="s">
        <v>5331</v>
      </c>
      <c r="F164" t="s">
        <v>5339</v>
      </c>
      <c r="G164" s="4">
        <v>47912</v>
      </c>
      <c r="H164" s="4">
        <f t="shared" si="6"/>
        <v>47912</v>
      </c>
      <c r="I164">
        <v>0.52</v>
      </c>
      <c r="J164" s="4">
        <v>239280337.21000001</v>
      </c>
      <c r="K164" s="12">
        <f t="shared" si="7"/>
        <v>4994.1629906912676</v>
      </c>
      <c r="L164" s="12">
        <f t="shared" si="8"/>
        <v>4994.1629906912676</v>
      </c>
      <c r="M164">
        <v>1.694444444444444</v>
      </c>
      <c r="N164">
        <v>0.5</v>
      </c>
      <c r="O164">
        <v>-1.2615700000000001</v>
      </c>
      <c r="P164">
        <v>1.6479200000000001</v>
      </c>
    </row>
    <row r="165" spans="1:16" x14ac:dyDescent="0.3">
      <c r="A165">
        <v>150095</v>
      </c>
      <c r="B165">
        <v>1500958</v>
      </c>
      <c r="C165" t="s">
        <v>171</v>
      </c>
      <c r="D165" t="s">
        <v>158</v>
      </c>
      <c r="E165" t="s">
        <v>5331</v>
      </c>
      <c r="F165" t="s">
        <v>5339</v>
      </c>
      <c r="G165" s="4">
        <v>24193</v>
      </c>
      <c r="H165" s="4">
        <f t="shared" si="6"/>
        <v>24193</v>
      </c>
      <c r="I165">
        <v>0.51900000000000002</v>
      </c>
      <c r="J165" s="4">
        <v>137916357.84999999</v>
      </c>
      <c r="K165" s="12">
        <f t="shared" si="7"/>
        <v>5700.6720063654775</v>
      </c>
      <c r="L165" s="12">
        <f t="shared" si="8"/>
        <v>5700.6720063654775</v>
      </c>
      <c r="M165">
        <v>1.666666666666667</v>
      </c>
      <c r="N165">
        <v>0.25</v>
      </c>
      <c r="O165">
        <v>-1.2015499999999999</v>
      </c>
      <c r="P165">
        <v>1.51739</v>
      </c>
    </row>
    <row r="166" spans="1:16" x14ac:dyDescent="0.3">
      <c r="A166">
        <v>150100</v>
      </c>
      <c r="B166">
        <v>1501006</v>
      </c>
      <c r="C166" t="s">
        <v>172</v>
      </c>
      <c r="D166" t="s">
        <v>158</v>
      </c>
      <c r="E166" t="s">
        <v>5331</v>
      </c>
      <c r="F166" t="s">
        <v>5339</v>
      </c>
      <c r="G166" s="4">
        <v>19380</v>
      </c>
      <c r="H166" s="4">
        <f t="shared" si="6"/>
        <v>19380</v>
      </c>
      <c r="I166">
        <v>0.54100000000000004</v>
      </c>
      <c r="J166" s="4">
        <v>96404890.579999998</v>
      </c>
      <c r="K166" s="12">
        <f t="shared" si="7"/>
        <v>4974.4525583075338</v>
      </c>
      <c r="L166" s="12">
        <f t="shared" si="8"/>
        <v>4974.4525583075338</v>
      </c>
      <c r="N166">
        <v>0</v>
      </c>
      <c r="O166">
        <v>-1.1566799999999999</v>
      </c>
      <c r="P166">
        <v>1.5068999999999999</v>
      </c>
    </row>
    <row r="167" spans="1:16" x14ac:dyDescent="0.3">
      <c r="A167">
        <v>150110</v>
      </c>
      <c r="B167">
        <v>1501105</v>
      </c>
      <c r="C167" t="s">
        <v>173</v>
      </c>
      <c r="D167" t="s">
        <v>158</v>
      </c>
      <c r="E167" t="s">
        <v>5331</v>
      </c>
      <c r="F167" t="s">
        <v>5339</v>
      </c>
      <c r="G167" s="4">
        <v>35147</v>
      </c>
      <c r="H167" s="4">
        <f t="shared" si="6"/>
        <v>35147</v>
      </c>
      <c r="I167">
        <v>0.47099999999999997</v>
      </c>
      <c r="J167" s="4">
        <v>146578073.16</v>
      </c>
      <c r="K167" s="12">
        <f t="shared" si="7"/>
        <v>4170.4291450194896</v>
      </c>
      <c r="L167" s="12">
        <f t="shared" si="8"/>
        <v>4170.4291450194896</v>
      </c>
      <c r="N167">
        <v>0.375</v>
      </c>
      <c r="O167">
        <v>-1.8312299999999999</v>
      </c>
      <c r="P167">
        <v>1.56572</v>
      </c>
    </row>
    <row r="168" spans="1:16" x14ac:dyDescent="0.3">
      <c r="A168">
        <v>150120</v>
      </c>
      <c r="B168">
        <v>1501204</v>
      </c>
      <c r="C168" t="s">
        <v>174</v>
      </c>
      <c r="D168" t="s">
        <v>158</v>
      </c>
      <c r="E168" t="s">
        <v>5331</v>
      </c>
      <c r="F168" t="s">
        <v>5339</v>
      </c>
      <c r="G168" s="4">
        <v>56850</v>
      </c>
      <c r="H168" s="4">
        <f t="shared" si="6"/>
        <v>56850</v>
      </c>
      <c r="I168">
        <v>0.57799999999999996</v>
      </c>
      <c r="J168" s="4">
        <v>195187101.69</v>
      </c>
      <c r="K168" s="12">
        <f t="shared" si="7"/>
        <v>3433.3703023746702</v>
      </c>
      <c r="L168" s="12">
        <f t="shared" si="8"/>
        <v>3433.3703023746702</v>
      </c>
      <c r="N168">
        <v>0.625</v>
      </c>
      <c r="O168">
        <v>-1.3455299999999999</v>
      </c>
      <c r="P168">
        <v>0.75544</v>
      </c>
    </row>
    <row r="169" spans="1:16" x14ac:dyDescent="0.3">
      <c r="A169">
        <v>150125</v>
      </c>
      <c r="B169">
        <v>1501253</v>
      </c>
      <c r="C169" t="s">
        <v>175</v>
      </c>
      <c r="D169" t="s">
        <v>158</v>
      </c>
      <c r="E169" t="s">
        <v>5331</v>
      </c>
      <c r="F169" t="s">
        <v>5339</v>
      </c>
      <c r="G169" s="4">
        <v>4290</v>
      </c>
      <c r="H169" s="4">
        <f t="shared" si="6"/>
        <v>4290</v>
      </c>
      <c r="I169">
        <v>0.59399999999999997</v>
      </c>
      <c r="J169" s="4">
        <v>42563039.93</v>
      </c>
      <c r="K169" s="12">
        <f t="shared" si="7"/>
        <v>9921.4545291375289</v>
      </c>
      <c r="L169" s="12">
        <f t="shared" si="8"/>
        <v>9921.4545291375289</v>
      </c>
      <c r="M169">
        <v>0.88888888888888884</v>
      </c>
      <c r="N169">
        <v>0.5</v>
      </c>
      <c r="O169">
        <v>-1.12612</v>
      </c>
      <c r="P169">
        <v>0.54008</v>
      </c>
    </row>
    <row r="170" spans="1:16" x14ac:dyDescent="0.3">
      <c r="A170">
        <v>150130</v>
      </c>
      <c r="B170">
        <v>1501303</v>
      </c>
      <c r="C170" t="s">
        <v>176</v>
      </c>
      <c r="D170" t="s">
        <v>158</v>
      </c>
      <c r="E170" t="s">
        <v>5331</v>
      </c>
      <c r="F170" t="s">
        <v>5339</v>
      </c>
      <c r="G170" s="4">
        <v>139076</v>
      </c>
      <c r="H170" s="4">
        <f t="shared" si="6"/>
        <v>139076</v>
      </c>
      <c r="I170">
        <v>0.66200000000000003</v>
      </c>
      <c r="J170" s="4">
        <v>1105261269.26</v>
      </c>
      <c r="K170" s="12">
        <f t="shared" si="7"/>
        <v>7947.1747049095457</v>
      </c>
      <c r="L170" s="12">
        <f t="shared" si="8"/>
        <v>7947.1747049095457</v>
      </c>
      <c r="M170">
        <v>1.833333333333333</v>
      </c>
      <c r="N170">
        <v>0.875</v>
      </c>
      <c r="O170">
        <v>-1.4357200000000001</v>
      </c>
      <c r="P170">
        <v>0.49969000000000002</v>
      </c>
    </row>
    <row r="171" spans="1:16" x14ac:dyDescent="0.3">
      <c r="A171">
        <v>150140</v>
      </c>
      <c r="B171">
        <v>1501402</v>
      </c>
      <c r="C171" t="s">
        <v>177</v>
      </c>
      <c r="D171" t="s">
        <v>158</v>
      </c>
      <c r="E171" t="s">
        <v>5331</v>
      </c>
      <c r="F171" t="s">
        <v>5340</v>
      </c>
      <c r="G171" s="4">
        <v>1397315</v>
      </c>
      <c r="H171" s="4">
        <f t="shared" si="6"/>
        <v>200000</v>
      </c>
      <c r="I171">
        <v>0.746</v>
      </c>
      <c r="J171" s="4">
        <v>5411796293.8000002</v>
      </c>
      <c r="K171" s="12">
        <f t="shared" si="7"/>
        <v>27058.981469000002</v>
      </c>
      <c r="L171" s="12">
        <f t="shared" si="8"/>
        <v>14712.97</v>
      </c>
      <c r="M171">
        <v>1.555555555555556</v>
      </c>
      <c r="N171">
        <v>0.5</v>
      </c>
      <c r="O171">
        <v>-0.34254000000000001</v>
      </c>
      <c r="P171">
        <v>-0.18965000000000001</v>
      </c>
    </row>
    <row r="172" spans="1:16" x14ac:dyDescent="0.3">
      <c r="A172">
        <v>150145</v>
      </c>
      <c r="B172">
        <v>1501451</v>
      </c>
      <c r="C172" t="s">
        <v>178</v>
      </c>
      <c r="D172" t="s">
        <v>158</v>
      </c>
      <c r="E172" t="s">
        <v>5331</v>
      </c>
      <c r="F172" t="s">
        <v>5339</v>
      </c>
      <c r="G172" s="4">
        <v>19075</v>
      </c>
      <c r="H172" s="4">
        <f t="shared" si="6"/>
        <v>19075</v>
      </c>
      <c r="I172">
        <v>0.58799999999999997</v>
      </c>
      <c r="J172" s="4">
        <v>113323067.12</v>
      </c>
      <c r="K172" s="12">
        <f t="shared" si="7"/>
        <v>5940.9209499344697</v>
      </c>
      <c r="L172" s="12">
        <f t="shared" si="8"/>
        <v>5940.9209499344697</v>
      </c>
      <c r="N172">
        <v>0.125</v>
      </c>
      <c r="O172">
        <v>-0.89100000000000001</v>
      </c>
      <c r="P172">
        <v>1.1377600000000001</v>
      </c>
    </row>
    <row r="173" spans="1:16" x14ac:dyDescent="0.3">
      <c r="A173">
        <v>150150</v>
      </c>
      <c r="B173">
        <v>1501501</v>
      </c>
      <c r="C173" t="s">
        <v>179</v>
      </c>
      <c r="D173" t="s">
        <v>158</v>
      </c>
      <c r="E173" t="s">
        <v>5331</v>
      </c>
      <c r="F173" t="s">
        <v>5339</v>
      </c>
      <c r="G173" s="4">
        <v>68962</v>
      </c>
      <c r="H173" s="4">
        <f t="shared" si="6"/>
        <v>68962</v>
      </c>
      <c r="I173">
        <v>0.66500000000000004</v>
      </c>
      <c r="J173" s="4">
        <v>291921255.38</v>
      </c>
      <c r="K173" s="12">
        <f t="shared" si="7"/>
        <v>4233.0740897885789</v>
      </c>
      <c r="L173" s="12">
        <f t="shared" si="8"/>
        <v>4233.0740897885789</v>
      </c>
      <c r="M173">
        <v>2.0555555555555549</v>
      </c>
      <c r="N173">
        <v>0.75</v>
      </c>
      <c r="O173">
        <v>-1.1579699999999999</v>
      </c>
      <c r="P173">
        <v>0.36674000000000001</v>
      </c>
    </row>
    <row r="174" spans="1:16" x14ac:dyDescent="0.3">
      <c r="A174">
        <v>150157</v>
      </c>
      <c r="B174">
        <v>1501576</v>
      </c>
      <c r="C174" t="s">
        <v>180</v>
      </c>
      <c r="D174" t="s">
        <v>158</v>
      </c>
      <c r="E174" t="s">
        <v>5331</v>
      </c>
      <c r="F174" t="s">
        <v>5339</v>
      </c>
      <c r="G174" s="4">
        <v>19129</v>
      </c>
      <c r="H174" s="4">
        <f t="shared" si="6"/>
        <v>19129</v>
      </c>
      <c r="I174">
        <v>0.58899999999999997</v>
      </c>
      <c r="J174" s="4">
        <v>118801262.90000001</v>
      </c>
      <c r="K174" s="12">
        <f t="shared" si="7"/>
        <v>6210.5318051126569</v>
      </c>
      <c r="L174" s="12">
        <f t="shared" si="8"/>
        <v>6210.5318051126569</v>
      </c>
      <c r="M174">
        <v>1.4722222222222221</v>
      </c>
      <c r="N174">
        <v>0.5</v>
      </c>
      <c r="O174">
        <v>-1.02277</v>
      </c>
      <c r="P174">
        <v>0.83091000000000004</v>
      </c>
    </row>
    <row r="175" spans="1:16" x14ac:dyDescent="0.3">
      <c r="A175">
        <v>150160</v>
      </c>
      <c r="B175">
        <v>1501600</v>
      </c>
      <c r="C175" t="s">
        <v>181</v>
      </c>
      <c r="D175" t="s">
        <v>158</v>
      </c>
      <c r="E175" t="s">
        <v>5331</v>
      </c>
      <c r="F175" t="s">
        <v>5339</v>
      </c>
      <c r="G175" s="4">
        <v>12961</v>
      </c>
      <c r="H175" s="4">
        <f t="shared" si="6"/>
        <v>12961</v>
      </c>
      <c r="I175">
        <v>0.54600000000000004</v>
      </c>
      <c r="J175" s="4">
        <v>68293734.109999999</v>
      </c>
      <c r="K175" s="12">
        <f t="shared" si="7"/>
        <v>5269.1716773397111</v>
      </c>
      <c r="L175" s="12">
        <f t="shared" si="8"/>
        <v>5269.1716773397111</v>
      </c>
      <c r="N175">
        <v>0</v>
      </c>
      <c r="O175">
        <v>-1.0802799999999999</v>
      </c>
      <c r="P175">
        <v>0.89649999999999996</v>
      </c>
    </row>
    <row r="176" spans="1:16" x14ac:dyDescent="0.3">
      <c r="A176">
        <v>150170</v>
      </c>
      <c r="B176">
        <v>1501709</v>
      </c>
      <c r="C176" t="s">
        <v>182</v>
      </c>
      <c r="D176" t="s">
        <v>158</v>
      </c>
      <c r="E176" t="s">
        <v>5331</v>
      </c>
      <c r="F176" t="s">
        <v>5339</v>
      </c>
      <c r="G176" s="4">
        <v>132489</v>
      </c>
      <c r="H176" s="4">
        <f t="shared" si="6"/>
        <v>132489</v>
      </c>
      <c r="I176">
        <v>0.6</v>
      </c>
      <c r="J176" s="4">
        <v>479623454.17000002</v>
      </c>
      <c r="K176" s="12">
        <f t="shared" si="7"/>
        <v>3620.1001907328155</v>
      </c>
      <c r="L176" s="12">
        <f t="shared" si="8"/>
        <v>3620.1001907328155</v>
      </c>
      <c r="M176">
        <v>1.2777777777777779</v>
      </c>
      <c r="N176">
        <v>0.375</v>
      </c>
      <c r="O176">
        <v>-1.14029</v>
      </c>
      <c r="P176">
        <v>0.86660999999999999</v>
      </c>
    </row>
    <row r="177" spans="1:16" x14ac:dyDescent="0.3">
      <c r="A177">
        <v>150172</v>
      </c>
      <c r="B177">
        <v>1501725</v>
      </c>
      <c r="C177" t="s">
        <v>183</v>
      </c>
      <c r="D177" t="s">
        <v>158</v>
      </c>
      <c r="E177" t="s">
        <v>5331</v>
      </c>
      <c r="F177" t="s">
        <v>5339</v>
      </c>
      <c r="G177" s="4">
        <v>27130</v>
      </c>
      <c r="H177" s="4">
        <f t="shared" si="6"/>
        <v>27130</v>
      </c>
      <c r="I177">
        <v>0.61299999999999999</v>
      </c>
      <c r="J177" s="4">
        <v>175217580.13999999</v>
      </c>
      <c r="K177" s="12">
        <f t="shared" si="7"/>
        <v>6458.4437943236262</v>
      </c>
      <c r="L177" s="12">
        <f t="shared" si="8"/>
        <v>6458.4437943236262</v>
      </c>
      <c r="N177">
        <v>0.5</v>
      </c>
      <c r="O177">
        <v>-1.15202</v>
      </c>
      <c r="P177">
        <v>0.77144000000000001</v>
      </c>
    </row>
    <row r="178" spans="1:16" x14ac:dyDescent="0.3">
      <c r="A178">
        <v>150175</v>
      </c>
      <c r="B178">
        <v>1501758</v>
      </c>
      <c r="C178" t="s">
        <v>184</v>
      </c>
      <c r="D178" t="s">
        <v>158</v>
      </c>
      <c r="E178" t="s">
        <v>5331</v>
      </c>
      <c r="F178" t="s">
        <v>5339</v>
      </c>
      <c r="G178" s="4">
        <v>6966</v>
      </c>
      <c r="H178" s="4">
        <f t="shared" si="6"/>
        <v>6966</v>
      </c>
      <c r="I178">
        <v>0.59099999999999997</v>
      </c>
      <c r="J178" s="4">
        <v>53143851.689999998</v>
      </c>
      <c r="K178" s="12">
        <f t="shared" si="7"/>
        <v>7629.0341214470282</v>
      </c>
      <c r="L178" s="12">
        <f t="shared" si="8"/>
        <v>7629.0341214470282</v>
      </c>
      <c r="N178">
        <v>0.125</v>
      </c>
      <c r="O178">
        <v>-0.88093999999999995</v>
      </c>
      <c r="P178">
        <v>0.83528999999999998</v>
      </c>
    </row>
    <row r="179" spans="1:16" x14ac:dyDescent="0.3">
      <c r="A179">
        <v>150178</v>
      </c>
      <c r="B179">
        <v>1501782</v>
      </c>
      <c r="C179" t="s">
        <v>185</v>
      </c>
      <c r="D179" t="s">
        <v>158</v>
      </c>
      <c r="E179" t="s">
        <v>5331</v>
      </c>
      <c r="F179" t="s">
        <v>5339</v>
      </c>
      <c r="G179" s="4">
        <v>47066</v>
      </c>
      <c r="H179" s="4">
        <f t="shared" si="6"/>
        <v>47066</v>
      </c>
      <c r="I179">
        <v>0.56799999999999995</v>
      </c>
      <c r="J179" s="4">
        <v>257336031.16999999</v>
      </c>
      <c r="K179" s="12">
        <f t="shared" si="7"/>
        <v>5467.5568599413591</v>
      </c>
      <c r="L179" s="12">
        <f t="shared" si="8"/>
        <v>5467.5568599413591</v>
      </c>
      <c r="M179">
        <v>2.0555555555555549</v>
      </c>
      <c r="N179">
        <v>0.25</v>
      </c>
      <c r="O179">
        <v>-1.2537799999999999</v>
      </c>
      <c r="P179">
        <v>1.20129</v>
      </c>
    </row>
    <row r="180" spans="1:16" x14ac:dyDescent="0.3">
      <c r="A180">
        <v>150180</v>
      </c>
      <c r="B180">
        <v>1501808</v>
      </c>
      <c r="C180" t="s">
        <v>186</v>
      </c>
      <c r="D180" t="s">
        <v>158</v>
      </c>
      <c r="E180" t="s">
        <v>5331</v>
      </c>
      <c r="F180" t="s">
        <v>5339</v>
      </c>
      <c r="G180" s="4">
        <v>116058</v>
      </c>
      <c r="H180" s="4">
        <f t="shared" si="6"/>
        <v>116058</v>
      </c>
      <c r="I180">
        <v>0.503</v>
      </c>
      <c r="J180" s="4">
        <v>662939707.66999996</v>
      </c>
      <c r="K180" s="12">
        <f t="shared" si="7"/>
        <v>5712.1414092091882</v>
      </c>
      <c r="L180" s="12">
        <f t="shared" si="8"/>
        <v>5712.1414092091882</v>
      </c>
      <c r="N180">
        <v>0.125</v>
      </c>
      <c r="O180">
        <v>-1.51281</v>
      </c>
      <c r="P180">
        <v>1.65645</v>
      </c>
    </row>
    <row r="181" spans="1:16" x14ac:dyDescent="0.3">
      <c r="A181">
        <v>150190</v>
      </c>
      <c r="B181">
        <v>1501907</v>
      </c>
      <c r="C181" t="s">
        <v>187</v>
      </c>
      <c r="D181" t="s">
        <v>158</v>
      </c>
      <c r="E181" t="s">
        <v>5331</v>
      </c>
      <c r="F181" t="s">
        <v>5339</v>
      </c>
      <c r="G181" s="4">
        <v>25065</v>
      </c>
      <c r="H181" s="4">
        <f t="shared" si="6"/>
        <v>25065</v>
      </c>
      <c r="I181">
        <v>0.55200000000000005</v>
      </c>
      <c r="J181" s="4">
        <v>174135357.72</v>
      </c>
      <c r="K181" s="12">
        <f t="shared" si="7"/>
        <v>6947.3511956912025</v>
      </c>
      <c r="L181" s="12">
        <f t="shared" si="8"/>
        <v>6947.3511956912025</v>
      </c>
      <c r="M181">
        <v>0.9722222222222221</v>
      </c>
      <c r="N181">
        <v>0.875</v>
      </c>
      <c r="O181">
        <v>-1.0894600000000001</v>
      </c>
      <c r="P181">
        <v>1.20964</v>
      </c>
    </row>
    <row r="182" spans="1:16" x14ac:dyDescent="0.3">
      <c r="A182">
        <v>150195</v>
      </c>
      <c r="B182">
        <v>1501956</v>
      </c>
      <c r="C182" t="s">
        <v>188</v>
      </c>
      <c r="D182" t="s">
        <v>158</v>
      </c>
      <c r="E182" t="s">
        <v>5331</v>
      </c>
      <c r="F182" t="s">
        <v>5339</v>
      </c>
      <c r="G182" s="4">
        <v>19223</v>
      </c>
      <c r="H182" s="4">
        <f t="shared" si="6"/>
        <v>19223</v>
      </c>
      <c r="I182">
        <v>0.47299999999999998</v>
      </c>
      <c r="J182" s="4">
        <v>127794447.31999999</v>
      </c>
      <c r="K182" s="12">
        <f t="shared" si="7"/>
        <v>6647.997051448785</v>
      </c>
      <c r="L182" s="12">
        <f t="shared" si="8"/>
        <v>6647.997051448785</v>
      </c>
      <c r="N182">
        <v>0.125</v>
      </c>
      <c r="O182">
        <v>-1.62974</v>
      </c>
      <c r="P182">
        <v>1.5955600000000001</v>
      </c>
    </row>
    <row r="183" spans="1:16" x14ac:dyDescent="0.3">
      <c r="A183">
        <v>150200</v>
      </c>
      <c r="B183">
        <v>1502004</v>
      </c>
      <c r="C183" t="s">
        <v>189</v>
      </c>
      <c r="D183" t="s">
        <v>158</v>
      </c>
      <c r="E183" t="s">
        <v>5331</v>
      </c>
      <c r="F183" t="s">
        <v>5339</v>
      </c>
      <c r="G183" s="4">
        <v>25467</v>
      </c>
      <c r="H183" s="4">
        <f t="shared" si="6"/>
        <v>25467</v>
      </c>
      <c r="I183">
        <v>0.54600000000000004</v>
      </c>
      <c r="J183" s="4">
        <v>108637356.98999999</v>
      </c>
      <c r="K183" s="12">
        <f t="shared" si="7"/>
        <v>4265.8089680763342</v>
      </c>
      <c r="L183" s="12">
        <f t="shared" si="8"/>
        <v>4265.8089680763342</v>
      </c>
      <c r="M183">
        <v>1.1111111111111109</v>
      </c>
      <c r="N183">
        <v>0.375</v>
      </c>
      <c r="O183">
        <v>-1.1530899999999999</v>
      </c>
      <c r="P183">
        <v>1.3967099999999999</v>
      </c>
    </row>
    <row r="184" spans="1:16" x14ac:dyDescent="0.3">
      <c r="A184">
        <v>150210</v>
      </c>
      <c r="B184">
        <v>1502103</v>
      </c>
      <c r="C184" t="s">
        <v>190</v>
      </c>
      <c r="D184" t="s">
        <v>158</v>
      </c>
      <c r="E184" t="s">
        <v>5331</v>
      </c>
      <c r="F184" t="s">
        <v>5339</v>
      </c>
      <c r="G184" s="4">
        <v>144859</v>
      </c>
      <c r="H184" s="4">
        <f t="shared" si="6"/>
        <v>144859</v>
      </c>
      <c r="I184">
        <v>0.57699999999999996</v>
      </c>
      <c r="J184" s="4">
        <v>544613143.58000004</v>
      </c>
      <c r="K184" s="12">
        <f t="shared" si="7"/>
        <v>3759.6086096134864</v>
      </c>
      <c r="L184" s="12">
        <f t="shared" si="8"/>
        <v>3759.6086096134864</v>
      </c>
      <c r="N184">
        <v>0.25</v>
      </c>
      <c r="O184">
        <v>-1.2107399999999999</v>
      </c>
      <c r="P184">
        <v>0.93333999999999995</v>
      </c>
    </row>
    <row r="185" spans="1:16" x14ac:dyDescent="0.3">
      <c r="A185">
        <v>150215</v>
      </c>
      <c r="B185">
        <v>1502152</v>
      </c>
      <c r="C185" t="s">
        <v>191</v>
      </c>
      <c r="D185" t="s">
        <v>158</v>
      </c>
      <c r="E185" t="s">
        <v>5331</v>
      </c>
      <c r="F185" t="s">
        <v>5339</v>
      </c>
      <c r="G185" s="4">
        <v>89524</v>
      </c>
      <c r="H185" s="4">
        <f t="shared" si="6"/>
        <v>89524</v>
      </c>
      <c r="I185">
        <v>0.67300000000000004</v>
      </c>
      <c r="J185" s="4">
        <v>2101720568.8900001</v>
      </c>
      <c r="K185" s="12">
        <f t="shared" si="7"/>
        <v>23476.615978843663</v>
      </c>
      <c r="L185" s="12">
        <f t="shared" si="8"/>
        <v>14712.97</v>
      </c>
      <c r="M185">
        <v>2.333333333333333</v>
      </c>
      <c r="N185">
        <v>0.625</v>
      </c>
      <c r="O185">
        <v>-1.97593</v>
      </c>
      <c r="P185">
        <v>0.29236000000000001</v>
      </c>
    </row>
    <row r="186" spans="1:16" x14ac:dyDescent="0.3">
      <c r="A186">
        <v>150220</v>
      </c>
      <c r="B186">
        <v>1502202</v>
      </c>
      <c r="C186" t="s">
        <v>192</v>
      </c>
      <c r="D186" t="s">
        <v>158</v>
      </c>
      <c r="E186" t="s">
        <v>5331</v>
      </c>
      <c r="F186" t="s">
        <v>5339</v>
      </c>
      <c r="G186" s="4">
        <v>75309</v>
      </c>
      <c r="H186" s="4">
        <f t="shared" si="6"/>
        <v>75309</v>
      </c>
      <c r="I186">
        <v>0.65500000000000003</v>
      </c>
      <c r="J186" s="4">
        <v>257049987.99000001</v>
      </c>
      <c r="K186" s="12">
        <f t="shared" si="7"/>
        <v>3413.2704987451702</v>
      </c>
      <c r="L186" s="12">
        <f t="shared" si="8"/>
        <v>3413.2704987451702</v>
      </c>
      <c r="M186">
        <v>1.4722222222222221</v>
      </c>
      <c r="N186">
        <v>0.375</v>
      </c>
      <c r="O186">
        <v>-0.82067999999999997</v>
      </c>
      <c r="P186">
        <v>0.74185000000000001</v>
      </c>
    </row>
    <row r="187" spans="1:16" x14ac:dyDescent="0.3">
      <c r="A187">
        <v>150230</v>
      </c>
      <c r="B187">
        <v>1502301</v>
      </c>
      <c r="C187" t="s">
        <v>193</v>
      </c>
      <c r="D187" t="s">
        <v>158</v>
      </c>
      <c r="E187" t="s">
        <v>5331</v>
      </c>
      <c r="F187" t="s">
        <v>5339</v>
      </c>
      <c r="G187" s="4">
        <v>60318</v>
      </c>
      <c r="H187" s="4">
        <f t="shared" si="6"/>
        <v>60318</v>
      </c>
      <c r="I187">
        <v>0.54800000000000004</v>
      </c>
      <c r="J187" s="4">
        <v>203253761.96000001</v>
      </c>
      <c r="K187" s="12">
        <f t="shared" si="7"/>
        <v>3369.703271991777</v>
      </c>
      <c r="L187" s="12">
        <f t="shared" si="8"/>
        <v>3369.703271991777</v>
      </c>
      <c r="N187">
        <v>0.25</v>
      </c>
      <c r="O187">
        <v>-1.13039</v>
      </c>
      <c r="P187">
        <v>1.24044</v>
      </c>
    </row>
    <row r="188" spans="1:16" x14ac:dyDescent="0.3">
      <c r="A188">
        <v>150240</v>
      </c>
      <c r="B188">
        <v>1502400</v>
      </c>
      <c r="C188" t="s">
        <v>194</v>
      </c>
      <c r="D188" t="s">
        <v>158</v>
      </c>
      <c r="E188" t="s">
        <v>5331</v>
      </c>
      <c r="F188" t="s">
        <v>5339</v>
      </c>
      <c r="G188" s="4">
        <v>209126</v>
      </c>
      <c r="H188" s="4">
        <f t="shared" si="6"/>
        <v>200000</v>
      </c>
      <c r="I188">
        <v>0.67300000000000004</v>
      </c>
      <c r="J188" s="4">
        <v>815784096.10000002</v>
      </c>
      <c r="K188" s="12">
        <f t="shared" si="7"/>
        <v>4078.9204804999999</v>
      </c>
      <c r="L188" s="12">
        <f t="shared" si="8"/>
        <v>4078.9204804999999</v>
      </c>
      <c r="M188">
        <v>0.80555555555555558</v>
      </c>
      <c r="N188">
        <v>0.875</v>
      </c>
      <c r="O188">
        <v>-1.10772</v>
      </c>
      <c r="P188">
        <v>0.21465999999999999</v>
      </c>
    </row>
    <row r="189" spans="1:16" x14ac:dyDescent="0.3">
      <c r="A189">
        <v>150250</v>
      </c>
      <c r="B189">
        <v>1502509</v>
      </c>
      <c r="C189" t="s">
        <v>195</v>
      </c>
      <c r="D189" t="s">
        <v>158</v>
      </c>
      <c r="E189" t="s">
        <v>5331</v>
      </c>
      <c r="F189" t="s">
        <v>5339</v>
      </c>
      <c r="G189" s="4">
        <v>21501</v>
      </c>
      <c r="H189" s="4">
        <f t="shared" si="6"/>
        <v>21501</v>
      </c>
      <c r="I189">
        <v>0.45300000000000001</v>
      </c>
      <c r="J189" s="4">
        <v>142581930.53999999</v>
      </c>
      <c r="K189" s="12">
        <f t="shared" si="7"/>
        <v>6631.4092618947952</v>
      </c>
      <c r="L189" s="12">
        <f t="shared" si="8"/>
        <v>6631.4092618947952</v>
      </c>
      <c r="N189">
        <v>0.375</v>
      </c>
      <c r="O189">
        <v>-1.5895699999999999</v>
      </c>
      <c r="P189">
        <v>1.8685499999999999</v>
      </c>
    </row>
    <row r="190" spans="1:16" x14ac:dyDescent="0.3">
      <c r="A190">
        <v>150260</v>
      </c>
      <c r="B190">
        <v>1502608</v>
      </c>
      <c r="C190" t="s">
        <v>196</v>
      </c>
      <c r="D190" t="s">
        <v>158</v>
      </c>
      <c r="E190" t="s">
        <v>5331</v>
      </c>
      <c r="F190" t="s">
        <v>5339</v>
      </c>
      <c r="G190" s="4">
        <v>13625</v>
      </c>
      <c r="H190" s="4">
        <f t="shared" si="6"/>
        <v>13625</v>
      </c>
      <c r="I190">
        <v>0.60199999999999998</v>
      </c>
      <c r="J190" s="4">
        <v>61414843.159999996</v>
      </c>
      <c r="K190" s="12">
        <f t="shared" si="7"/>
        <v>4507.5114245871555</v>
      </c>
      <c r="L190" s="12">
        <f t="shared" si="8"/>
        <v>4507.5114245871555</v>
      </c>
      <c r="N190">
        <v>0.125</v>
      </c>
      <c r="O190">
        <v>-0.72811000000000003</v>
      </c>
      <c r="P190">
        <v>0.86209000000000002</v>
      </c>
    </row>
    <row r="191" spans="1:16" x14ac:dyDescent="0.3">
      <c r="A191">
        <v>150270</v>
      </c>
      <c r="B191">
        <v>1502707</v>
      </c>
      <c r="C191" t="s">
        <v>197</v>
      </c>
      <c r="D191" t="s">
        <v>158</v>
      </c>
      <c r="E191" t="s">
        <v>5331</v>
      </c>
      <c r="F191" t="s">
        <v>5339</v>
      </c>
      <c r="G191" s="4">
        <v>47144</v>
      </c>
      <c r="H191" s="4">
        <f t="shared" si="6"/>
        <v>47144</v>
      </c>
      <c r="I191">
        <v>0.64</v>
      </c>
      <c r="J191" s="4">
        <v>207544941.27000001</v>
      </c>
      <c r="K191" s="12">
        <f t="shared" si="7"/>
        <v>4402.3617272611573</v>
      </c>
      <c r="L191" s="12">
        <f t="shared" si="8"/>
        <v>4402.3617272611573</v>
      </c>
      <c r="M191">
        <v>2.1111111111111112</v>
      </c>
      <c r="N191">
        <v>1</v>
      </c>
      <c r="O191">
        <v>-0.60636000000000001</v>
      </c>
      <c r="P191">
        <v>0.62058999999999997</v>
      </c>
    </row>
    <row r="192" spans="1:16" x14ac:dyDescent="0.3">
      <c r="A192">
        <v>150275</v>
      </c>
      <c r="B192">
        <v>1502756</v>
      </c>
      <c r="C192" t="s">
        <v>198</v>
      </c>
      <c r="D192" t="s">
        <v>158</v>
      </c>
      <c r="E192" t="s">
        <v>5331</v>
      </c>
      <c r="F192" t="s">
        <v>5339</v>
      </c>
      <c r="G192" s="4">
        <v>28270</v>
      </c>
      <c r="H192" s="4">
        <f t="shared" si="6"/>
        <v>28270</v>
      </c>
      <c r="I192">
        <v>0.56599999999999995</v>
      </c>
      <c r="J192" s="4">
        <v>200200290.99000001</v>
      </c>
      <c r="K192" s="12">
        <f t="shared" si="7"/>
        <v>7081.7223555005312</v>
      </c>
      <c r="L192" s="12">
        <f t="shared" si="8"/>
        <v>7081.7223555005312</v>
      </c>
      <c r="N192">
        <v>0.5</v>
      </c>
      <c r="O192">
        <v>-1.24716</v>
      </c>
      <c r="P192">
        <v>0.96484999999999999</v>
      </c>
    </row>
    <row r="193" spans="1:16" x14ac:dyDescent="0.3">
      <c r="A193">
        <v>150276</v>
      </c>
      <c r="B193">
        <v>1502764</v>
      </c>
      <c r="C193" t="s">
        <v>199</v>
      </c>
      <c r="D193" t="s">
        <v>158</v>
      </c>
      <c r="E193" t="s">
        <v>5331</v>
      </c>
      <c r="F193" t="s">
        <v>5339</v>
      </c>
      <c r="G193" s="4">
        <v>15150</v>
      </c>
      <c r="H193" s="4">
        <f t="shared" si="6"/>
        <v>15150</v>
      </c>
      <c r="I193">
        <v>0.55000000000000004</v>
      </c>
      <c r="J193" s="4">
        <v>115243914.34999999</v>
      </c>
      <c r="K193" s="12">
        <f t="shared" si="7"/>
        <v>7606.8590330033003</v>
      </c>
      <c r="L193" s="12">
        <f t="shared" si="8"/>
        <v>7606.8590330033003</v>
      </c>
      <c r="N193">
        <v>0.125</v>
      </c>
      <c r="O193">
        <v>-1.7658799999999999</v>
      </c>
      <c r="P193">
        <v>0.87207000000000001</v>
      </c>
    </row>
    <row r="194" spans="1:16" x14ac:dyDescent="0.3">
      <c r="A194">
        <v>150277</v>
      </c>
      <c r="B194">
        <v>1502772</v>
      </c>
      <c r="C194" t="s">
        <v>200</v>
      </c>
      <c r="D194" t="s">
        <v>158</v>
      </c>
      <c r="E194" t="s">
        <v>5331</v>
      </c>
      <c r="F194" t="s">
        <v>5339</v>
      </c>
      <c r="G194" s="4">
        <v>20975</v>
      </c>
      <c r="H194" s="4">
        <f t="shared" si="6"/>
        <v>20975</v>
      </c>
      <c r="I194">
        <v>0.63600000000000001</v>
      </c>
      <c r="J194" s="4">
        <v>231148019.65000001</v>
      </c>
      <c r="K194" s="12">
        <f t="shared" si="7"/>
        <v>11020.167802145412</v>
      </c>
      <c r="L194" s="12">
        <f t="shared" si="8"/>
        <v>11020.167802145412</v>
      </c>
      <c r="N194">
        <v>0.5</v>
      </c>
      <c r="O194">
        <v>-1.07193</v>
      </c>
      <c r="P194">
        <v>1.0065900000000001</v>
      </c>
    </row>
    <row r="195" spans="1:16" x14ac:dyDescent="0.3">
      <c r="A195">
        <v>150280</v>
      </c>
      <c r="B195">
        <v>1502806</v>
      </c>
      <c r="C195" t="s">
        <v>201</v>
      </c>
      <c r="D195" t="s">
        <v>158</v>
      </c>
      <c r="E195" t="s">
        <v>5331</v>
      </c>
      <c r="F195" t="s">
        <v>5339</v>
      </c>
      <c r="G195" s="4">
        <v>36814</v>
      </c>
      <c r="H195" s="4">
        <f t="shared" ref="H195:H258" si="9">IF(G195 &gt; 200000, 200000,G195)</f>
        <v>36814</v>
      </c>
      <c r="I195">
        <v>0.502</v>
      </c>
      <c r="J195" s="4">
        <v>210568907.13999999</v>
      </c>
      <c r="K195" s="12">
        <f t="shared" ref="K195:K258" si="10">J195/H195</f>
        <v>5719.8051594502085</v>
      </c>
      <c r="L195" s="12">
        <f t="shared" ref="L195:L258" si="11">IF(K195 &gt; 14712.97, 14712.97, IF(K195 &lt; 384.69, 384.69, K195))</f>
        <v>5719.8051594502085</v>
      </c>
      <c r="M195">
        <v>1.4722222222222221</v>
      </c>
      <c r="N195">
        <v>0.5</v>
      </c>
      <c r="O195">
        <v>-1.5986800000000001</v>
      </c>
      <c r="P195">
        <v>1.57315</v>
      </c>
    </row>
    <row r="196" spans="1:16" x14ac:dyDescent="0.3">
      <c r="A196">
        <v>150285</v>
      </c>
      <c r="B196">
        <v>1502855</v>
      </c>
      <c r="C196" t="s">
        <v>202</v>
      </c>
      <c r="D196" t="s">
        <v>158</v>
      </c>
      <c r="E196" t="s">
        <v>5331</v>
      </c>
      <c r="F196" t="s">
        <v>5339</v>
      </c>
      <c r="G196" s="4">
        <v>14954</v>
      </c>
      <c r="H196" s="4">
        <f t="shared" si="9"/>
        <v>14954</v>
      </c>
      <c r="I196">
        <v>0.57799999999999996</v>
      </c>
      <c r="J196" s="4">
        <v>76146331.879999995</v>
      </c>
      <c r="K196" s="12">
        <f t="shared" si="10"/>
        <v>5092.0377076367522</v>
      </c>
      <c r="L196" s="12">
        <f t="shared" si="11"/>
        <v>5092.0377076367522</v>
      </c>
      <c r="N196">
        <v>0.875</v>
      </c>
      <c r="O196">
        <v>-1.3705499999999999</v>
      </c>
      <c r="P196">
        <v>1.14178</v>
      </c>
    </row>
    <row r="197" spans="1:16" x14ac:dyDescent="0.3">
      <c r="A197">
        <v>150290</v>
      </c>
      <c r="B197">
        <v>1502905</v>
      </c>
      <c r="C197" t="s">
        <v>203</v>
      </c>
      <c r="D197" t="s">
        <v>158</v>
      </c>
      <c r="E197" t="s">
        <v>5331</v>
      </c>
      <c r="F197" t="s">
        <v>5339</v>
      </c>
      <c r="G197" s="4">
        <v>44880</v>
      </c>
      <c r="H197" s="4">
        <f t="shared" si="9"/>
        <v>44880</v>
      </c>
      <c r="I197">
        <v>0.58199999999999996</v>
      </c>
      <c r="J197" s="4">
        <v>181943887.40000001</v>
      </c>
      <c r="K197" s="12">
        <f t="shared" si="10"/>
        <v>4054.0081862745101</v>
      </c>
      <c r="L197" s="12">
        <f t="shared" si="11"/>
        <v>4054.0081862745101</v>
      </c>
      <c r="N197">
        <v>0.5</v>
      </c>
      <c r="O197">
        <v>-0.69337000000000004</v>
      </c>
      <c r="P197">
        <v>1.15432</v>
      </c>
    </row>
    <row r="198" spans="1:16" x14ac:dyDescent="0.3">
      <c r="A198">
        <v>150293</v>
      </c>
      <c r="B198">
        <v>1502939</v>
      </c>
      <c r="C198" t="s">
        <v>204</v>
      </c>
      <c r="D198" t="s">
        <v>158</v>
      </c>
      <c r="E198" t="s">
        <v>5331</v>
      </c>
      <c r="F198" t="s">
        <v>5339</v>
      </c>
      <c r="G198" s="4">
        <v>62823</v>
      </c>
      <c r="H198" s="4">
        <f t="shared" si="9"/>
        <v>62823</v>
      </c>
      <c r="I198">
        <v>0.61499999999999999</v>
      </c>
      <c r="J198" s="4">
        <v>265448428.93000001</v>
      </c>
      <c r="K198" s="12">
        <f t="shared" si="10"/>
        <v>4225.338314470815</v>
      </c>
      <c r="L198" s="12">
        <f t="shared" si="11"/>
        <v>4225.338314470815</v>
      </c>
      <c r="N198">
        <v>0.375</v>
      </c>
      <c r="O198">
        <v>-1.6216600000000001</v>
      </c>
      <c r="P198">
        <v>0.61392999999999998</v>
      </c>
    </row>
    <row r="199" spans="1:16" x14ac:dyDescent="0.3">
      <c r="A199">
        <v>150295</v>
      </c>
      <c r="B199">
        <v>1502954</v>
      </c>
      <c r="C199" t="s">
        <v>205</v>
      </c>
      <c r="D199" t="s">
        <v>158</v>
      </c>
      <c r="E199" t="s">
        <v>5331</v>
      </c>
      <c r="F199" t="s">
        <v>5339</v>
      </c>
      <c r="G199" s="4">
        <v>29287</v>
      </c>
      <c r="H199" s="4">
        <f t="shared" si="9"/>
        <v>29287</v>
      </c>
      <c r="I199">
        <v>0.56000000000000005</v>
      </c>
      <c r="J199" s="4">
        <v>170698280.13999999</v>
      </c>
      <c r="K199" s="12">
        <f t="shared" si="10"/>
        <v>5828.4658770102769</v>
      </c>
      <c r="L199" s="12">
        <f t="shared" si="11"/>
        <v>5828.4658770102769</v>
      </c>
      <c r="M199">
        <v>1.694444444444444</v>
      </c>
      <c r="N199">
        <v>1</v>
      </c>
      <c r="O199">
        <v>-1.26183</v>
      </c>
      <c r="P199">
        <v>1.0684499999999999</v>
      </c>
    </row>
    <row r="200" spans="1:16" x14ac:dyDescent="0.3">
      <c r="A200">
        <v>150300</v>
      </c>
      <c r="B200">
        <v>1503002</v>
      </c>
      <c r="C200" t="s">
        <v>206</v>
      </c>
      <c r="D200" t="s">
        <v>158</v>
      </c>
      <c r="E200" t="s">
        <v>5331</v>
      </c>
      <c r="F200" t="s">
        <v>5339</v>
      </c>
      <c r="G200" s="4">
        <v>9167</v>
      </c>
      <c r="H200" s="4">
        <f t="shared" si="9"/>
        <v>9167</v>
      </c>
      <c r="I200">
        <v>0.56299999999999994</v>
      </c>
      <c r="J200" s="4"/>
      <c r="K200" s="12">
        <v>8413</v>
      </c>
      <c r="L200" s="12">
        <f t="shared" si="11"/>
        <v>8413</v>
      </c>
      <c r="N200">
        <v>0.125</v>
      </c>
      <c r="O200">
        <v>-1.16991</v>
      </c>
      <c r="P200">
        <v>1.1527799999999999</v>
      </c>
    </row>
    <row r="201" spans="1:16" x14ac:dyDescent="0.3">
      <c r="A201">
        <v>150304</v>
      </c>
      <c r="B201">
        <v>1503044</v>
      </c>
      <c r="C201" t="s">
        <v>207</v>
      </c>
      <c r="D201" t="s">
        <v>158</v>
      </c>
      <c r="E201" t="s">
        <v>5331</v>
      </c>
      <c r="F201" t="s">
        <v>5339</v>
      </c>
      <c r="G201" s="4">
        <v>18595</v>
      </c>
      <c r="H201" s="4">
        <f t="shared" si="9"/>
        <v>18595</v>
      </c>
      <c r="I201">
        <v>0.58299999999999996</v>
      </c>
      <c r="J201" s="4">
        <v>119852622.81999999</v>
      </c>
      <c r="K201" s="12">
        <f t="shared" si="10"/>
        <v>6445.4220392578645</v>
      </c>
      <c r="L201" s="12">
        <f t="shared" si="11"/>
        <v>6445.4220392578645</v>
      </c>
      <c r="N201">
        <v>0.125</v>
      </c>
      <c r="O201">
        <v>-1.1786099999999999</v>
      </c>
      <c r="P201">
        <v>1.15852</v>
      </c>
    </row>
    <row r="202" spans="1:16" x14ac:dyDescent="0.3">
      <c r="A202">
        <v>150307</v>
      </c>
      <c r="B202">
        <v>1503077</v>
      </c>
      <c r="C202" t="s">
        <v>208</v>
      </c>
      <c r="D202" t="s">
        <v>158</v>
      </c>
      <c r="E202" t="s">
        <v>5331</v>
      </c>
      <c r="F202" t="s">
        <v>5339</v>
      </c>
      <c r="G202" s="4">
        <v>25558</v>
      </c>
      <c r="H202" s="4">
        <f t="shared" si="9"/>
        <v>25558</v>
      </c>
      <c r="I202">
        <v>0.52600000000000002</v>
      </c>
      <c r="J202" s="4">
        <v>133988289</v>
      </c>
      <c r="K202" s="12">
        <f t="shared" si="10"/>
        <v>5242.518546052117</v>
      </c>
      <c r="L202" s="12">
        <f t="shared" si="11"/>
        <v>5242.518546052117</v>
      </c>
      <c r="N202">
        <v>0.5</v>
      </c>
      <c r="O202">
        <v>-1.20905</v>
      </c>
      <c r="P202">
        <v>1.4176599999999999</v>
      </c>
    </row>
    <row r="203" spans="1:16" x14ac:dyDescent="0.3">
      <c r="A203">
        <v>150309</v>
      </c>
      <c r="B203">
        <v>1503093</v>
      </c>
      <c r="C203" t="s">
        <v>209</v>
      </c>
      <c r="D203" t="s">
        <v>158</v>
      </c>
      <c r="E203" t="s">
        <v>5331</v>
      </c>
      <c r="F203" t="s">
        <v>5339</v>
      </c>
      <c r="G203" s="4">
        <v>26703</v>
      </c>
      <c r="H203" s="4">
        <f t="shared" si="9"/>
        <v>26703</v>
      </c>
      <c r="I203">
        <v>0.56000000000000005</v>
      </c>
      <c r="J203" s="4">
        <v>175438837.24000001</v>
      </c>
      <c r="K203" s="12">
        <f t="shared" si="10"/>
        <v>6570.0047650076776</v>
      </c>
      <c r="L203" s="12">
        <f t="shared" si="11"/>
        <v>6570.0047650076776</v>
      </c>
      <c r="M203">
        <v>1.833333333333333</v>
      </c>
      <c r="N203">
        <v>0.875</v>
      </c>
      <c r="O203">
        <v>-1.33914</v>
      </c>
      <c r="P203">
        <v>0.86717</v>
      </c>
    </row>
    <row r="204" spans="1:16" x14ac:dyDescent="0.3">
      <c r="A204">
        <v>150310</v>
      </c>
      <c r="B204">
        <v>1503101</v>
      </c>
      <c r="C204" t="s">
        <v>210</v>
      </c>
      <c r="D204" t="s">
        <v>158</v>
      </c>
      <c r="E204" t="s">
        <v>5331</v>
      </c>
      <c r="F204" t="s">
        <v>5339</v>
      </c>
      <c r="G204" s="4">
        <v>34137</v>
      </c>
      <c r="H204" s="4">
        <f t="shared" si="9"/>
        <v>34137</v>
      </c>
      <c r="I204">
        <v>0.50900000000000001</v>
      </c>
      <c r="J204" s="4">
        <v>257053627.80000001</v>
      </c>
      <c r="K204" s="12">
        <f t="shared" si="10"/>
        <v>7530.0591088847877</v>
      </c>
      <c r="L204" s="12">
        <f t="shared" si="11"/>
        <v>7530.0591088847877</v>
      </c>
      <c r="N204">
        <v>0.25</v>
      </c>
      <c r="O204">
        <v>-1.4796899999999999</v>
      </c>
      <c r="P204">
        <v>1.49688</v>
      </c>
    </row>
    <row r="205" spans="1:16" x14ac:dyDescent="0.3">
      <c r="A205">
        <v>150320</v>
      </c>
      <c r="B205">
        <v>1503200</v>
      </c>
      <c r="C205" t="s">
        <v>211</v>
      </c>
      <c r="D205" t="s">
        <v>158</v>
      </c>
      <c r="E205" t="s">
        <v>5331</v>
      </c>
      <c r="F205" t="s">
        <v>5339</v>
      </c>
      <c r="G205" s="4">
        <v>37925</v>
      </c>
      <c r="H205" s="4">
        <f t="shared" si="9"/>
        <v>37925</v>
      </c>
      <c r="I205">
        <v>0.59499999999999997</v>
      </c>
      <c r="J205" s="4">
        <v>144077134.36000001</v>
      </c>
      <c r="K205" s="12">
        <f t="shared" si="10"/>
        <v>3799.0015651944632</v>
      </c>
      <c r="L205" s="12">
        <f t="shared" si="11"/>
        <v>3799.0015651944632</v>
      </c>
      <c r="M205">
        <v>1.6388888888888891</v>
      </c>
      <c r="N205">
        <v>0.625</v>
      </c>
      <c r="O205">
        <v>-0.77751999999999999</v>
      </c>
      <c r="P205">
        <v>1.02285</v>
      </c>
    </row>
    <row r="206" spans="1:16" x14ac:dyDescent="0.3">
      <c r="A206">
        <v>150330</v>
      </c>
      <c r="B206">
        <v>1503309</v>
      </c>
      <c r="C206" t="s">
        <v>212</v>
      </c>
      <c r="D206" t="s">
        <v>158</v>
      </c>
      <c r="E206" t="s">
        <v>5331</v>
      </c>
      <c r="F206" t="s">
        <v>5339</v>
      </c>
      <c r="G206" s="4">
        <v>69446</v>
      </c>
      <c r="H206" s="4">
        <f t="shared" si="9"/>
        <v>69446</v>
      </c>
      <c r="I206">
        <v>0.54700000000000004</v>
      </c>
      <c r="J206" s="4">
        <v>289364790.93000001</v>
      </c>
      <c r="K206" s="12">
        <f t="shared" si="10"/>
        <v>4166.7596539757515</v>
      </c>
      <c r="L206" s="12">
        <f t="shared" si="11"/>
        <v>4166.7596539757515</v>
      </c>
      <c r="N206">
        <v>0.125</v>
      </c>
      <c r="O206">
        <v>-1.28081</v>
      </c>
      <c r="P206">
        <v>1.22546</v>
      </c>
    </row>
    <row r="207" spans="1:16" x14ac:dyDescent="0.3">
      <c r="A207">
        <v>150340</v>
      </c>
      <c r="B207">
        <v>1503408</v>
      </c>
      <c r="C207" t="s">
        <v>213</v>
      </c>
      <c r="D207" t="s">
        <v>158</v>
      </c>
      <c r="E207" t="s">
        <v>5331</v>
      </c>
      <c r="F207" t="s">
        <v>5339</v>
      </c>
      <c r="G207" s="4">
        <v>10784</v>
      </c>
      <c r="H207" s="4">
        <f t="shared" si="9"/>
        <v>10784</v>
      </c>
      <c r="I207">
        <v>0.57199999999999995</v>
      </c>
      <c r="J207" s="4">
        <v>61419193.409999996</v>
      </c>
      <c r="K207" s="12">
        <f t="shared" si="10"/>
        <v>5695.3999823813056</v>
      </c>
      <c r="L207" s="12">
        <f t="shared" si="11"/>
        <v>5695.3999823813056</v>
      </c>
      <c r="M207">
        <v>0.44444444444444442</v>
      </c>
      <c r="N207">
        <v>0.75</v>
      </c>
      <c r="O207">
        <v>-0.95189000000000001</v>
      </c>
      <c r="P207">
        <v>1.02332</v>
      </c>
    </row>
    <row r="208" spans="1:16" x14ac:dyDescent="0.3">
      <c r="A208">
        <v>150345</v>
      </c>
      <c r="B208">
        <v>1503457</v>
      </c>
      <c r="C208" t="s">
        <v>214</v>
      </c>
      <c r="D208" t="s">
        <v>158</v>
      </c>
      <c r="E208" t="s">
        <v>5331</v>
      </c>
      <c r="F208" t="s">
        <v>5339</v>
      </c>
      <c r="G208" s="4">
        <v>29264</v>
      </c>
      <c r="H208" s="4">
        <f t="shared" si="9"/>
        <v>29264</v>
      </c>
      <c r="I208">
        <v>0.48899999999999999</v>
      </c>
      <c r="J208" s="4">
        <v>262051284.28999999</v>
      </c>
      <c r="K208" s="12">
        <f t="shared" si="10"/>
        <v>8954.7322406369603</v>
      </c>
      <c r="L208" s="12">
        <f t="shared" si="11"/>
        <v>8954.7322406369603</v>
      </c>
      <c r="N208">
        <v>0.5</v>
      </c>
      <c r="O208">
        <v>-1.48905</v>
      </c>
      <c r="P208">
        <v>1.3830499999999999</v>
      </c>
    </row>
    <row r="209" spans="1:16" x14ac:dyDescent="0.3">
      <c r="A209">
        <v>150350</v>
      </c>
      <c r="B209">
        <v>1503507</v>
      </c>
      <c r="C209" t="s">
        <v>215</v>
      </c>
      <c r="D209" t="s">
        <v>158</v>
      </c>
      <c r="E209" t="s">
        <v>5331</v>
      </c>
      <c r="F209" t="s">
        <v>5339</v>
      </c>
      <c r="G209" s="4">
        <v>32740</v>
      </c>
      <c r="H209" s="4">
        <f t="shared" si="9"/>
        <v>32740</v>
      </c>
      <c r="I209">
        <v>0.55900000000000005</v>
      </c>
      <c r="J209" s="4">
        <v>132152913.86</v>
      </c>
      <c r="K209" s="12">
        <f t="shared" si="10"/>
        <v>4036.4359761759315</v>
      </c>
      <c r="L209" s="12">
        <f t="shared" si="11"/>
        <v>4036.4359761759315</v>
      </c>
      <c r="N209">
        <v>0.375</v>
      </c>
      <c r="O209">
        <v>-0.85223000000000004</v>
      </c>
      <c r="P209">
        <v>1.0543199999999999</v>
      </c>
    </row>
    <row r="210" spans="1:16" x14ac:dyDescent="0.3">
      <c r="A210">
        <v>150360</v>
      </c>
      <c r="B210">
        <v>1503606</v>
      </c>
      <c r="C210" t="s">
        <v>216</v>
      </c>
      <c r="D210" t="s">
        <v>158</v>
      </c>
      <c r="E210" t="s">
        <v>5331</v>
      </c>
      <c r="F210" t="s">
        <v>5339</v>
      </c>
      <c r="G210" s="4">
        <v>135369</v>
      </c>
      <c r="H210" s="4">
        <f t="shared" si="9"/>
        <v>135369</v>
      </c>
      <c r="I210">
        <v>0.64</v>
      </c>
      <c r="J210" s="4">
        <v>654152694.86000001</v>
      </c>
      <c r="K210" s="12">
        <f t="shared" si="10"/>
        <v>4832.3670475515073</v>
      </c>
      <c r="L210" s="12">
        <f t="shared" si="11"/>
        <v>4832.3670475515073</v>
      </c>
      <c r="M210">
        <v>1.194444444444444</v>
      </c>
      <c r="N210">
        <v>0.5</v>
      </c>
      <c r="O210">
        <v>-1.46208</v>
      </c>
      <c r="P210">
        <v>0.74253000000000002</v>
      </c>
    </row>
    <row r="211" spans="1:16" x14ac:dyDescent="0.3">
      <c r="A211">
        <v>150370</v>
      </c>
      <c r="B211">
        <v>1503705</v>
      </c>
      <c r="C211" t="s">
        <v>217</v>
      </c>
      <c r="D211" t="s">
        <v>158</v>
      </c>
      <c r="E211" t="s">
        <v>5331</v>
      </c>
      <c r="F211" t="s">
        <v>5339</v>
      </c>
      <c r="G211" s="4">
        <v>52201</v>
      </c>
      <c r="H211" s="4">
        <f t="shared" si="9"/>
        <v>52201</v>
      </c>
      <c r="I211">
        <v>0.52800000000000002</v>
      </c>
      <c r="J211" s="4">
        <v>238440716.03999999</v>
      </c>
      <c r="K211" s="12">
        <f t="shared" si="10"/>
        <v>4567.7423045535525</v>
      </c>
      <c r="L211" s="12">
        <f t="shared" si="11"/>
        <v>4567.7423045535525</v>
      </c>
      <c r="M211">
        <v>1.2222222222222221</v>
      </c>
      <c r="N211">
        <v>0.5</v>
      </c>
      <c r="O211">
        <v>-1.36433</v>
      </c>
      <c r="P211">
        <v>1.4181699999999999</v>
      </c>
    </row>
    <row r="212" spans="1:16" x14ac:dyDescent="0.3">
      <c r="A212">
        <v>150375</v>
      </c>
      <c r="B212">
        <v>1503754</v>
      </c>
      <c r="C212" t="s">
        <v>218</v>
      </c>
      <c r="D212" t="s">
        <v>158</v>
      </c>
      <c r="E212" t="s">
        <v>5331</v>
      </c>
      <c r="F212" t="s">
        <v>5339</v>
      </c>
      <c r="G212" s="4">
        <v>26579</v>
      </c>
      <c r="H212" s="4">
        <f t="shared" si="9"/>
        <v>26579</v>
      </c>
      <c r="I212">
        <v>0.505</v>
      </c>
      <c r="J212" s="4">
        <v>225137087.90000001</v>
      </c>
      <c r="K212" s="12">
        <f t="shared" si="10"/>
        <v>8470.4875239851008</v>
      </c>
      <c r="L212" s="12">
        <f t="shared" si="11"/>
        <v>8470.4875239851008</v>
      </c>
      <c r="N212">
        <v>0.125</v>
      </c>
      <c r="O212">
        <v>-1.95591</v>
      </c>
      <c r="P212">
        <v>1.52989</v>
      </c>
    </row>
    <row r="213" spans="1:16" x14ac:dyDescent="0.3">
      <c r="A213">
        <v>150380</v>
      </c>
      <c r="B213">
        <v>1503804</v>
      </c>
      <c r="C213" t="s">
        <v>219</v>
      </c>
      <c r="D213" t="s">
        <v>158</v>
      </c>
      <c r="E213" t="s">
        <v>5331</v>
      </c>
      <c r="F213" t="s">
        <v>5339</v>
      </c>
      <c r="G213" s="4">
        <v>37726</v>
      </c>
      <c r="H213" s="4">
        <f t="shared" si="9"/>
        <v>37726</v>
      </c>
      <c r="I213">
        <v>0.622</v>
      </c>
      <c r="J213" s="4">
        <v>213633688.75999999</v>
      </c>
      <c r="K213" s="12">
        <f t="shared" si="10"/>
        <v>5662.7707353019132</v>
      </c>
      <c r="L213" s="12">
        <f t="shared" si="11"/>
        <v>5662.7707353019132</v>
      </c>
      <c r="M213">
        <v>2.333333333333333</v>
      </c>
      <c r="N213">
        <v>0.875</v>
      </c>
      <c r="O213">
        <v>-0.99931999999999999</v>
      </c>
      <c r="P213">
        <v>0.85838000000000003</v>
      </c>
    </row>
    <row r="214" spans="1:16" x14ac:dyDescent="0.3">
      <c r="A214">
        <v>150390</v>
      </c>
      <c r="B214">
        <v>1503903</v>
      </c>
      <c r="C214" t="s">
        <v>220</v>
      </c>
      <c r="D214" t="s">
        <v>158</v>
      </c>
      <c r="E214" t="s">
        <v>5331</v>
      </c>
      <c r="F214" t="s">
        <v>5339</v>
      </c>
      <c r="G214" s="4">
        <v>54255</v>
      </c>
      <c r="H214" s="4">
        <f t="shared" si="9"/>
        <v>54255</v>
      </c>
      <c r="I214">
        <v>0.59199999999999997</v>
      </c>
      <c r="J214" s="4">
        <v>335217062.05000001</v>
      </c>
      <c r="K214" s="12">
        <f t="shared" si="10"/>
        <v>6178.5468998249007</v>
      </c>
      <c r="L214" s="12">
        <f t="shared" si="11"/>
        <v>6178.5468998249007</v>
      </c>
      <c r="N214">
        <v>0.5</v>
      </c>
      <c r="O214">
        <v>-1.5161500000000001</v>
      </c>
      <c r="P214">
        <v>1.05518</v>
      </c>
    </row>
    <row r="215" spans="1:16" x14ac:dyDescent="0.3">
      <c r="A215">
        <v>150400</v>
      </c>
      <c r="B215">
        <v>1504000</v>
      </c>
      <c r="C215" t="s">
        <v>221</v>
      </c>
      <c r="D215" t="s">
        <v>158</v>
      </c>
      <c r="E215" t="s">
        <v>5331</v>
      </c>
      <c r="F215" t="s">
        <v>5339</v>
      </c>
      <c r="G215" s="4">
        <v>32088</v>
      </c>
      <c r="H215" s="4">
        <f t="shared" si="9"/>
        <v>32088</v>
      </c>
      <c r="I215">
        <v>0.54100000000000004</v>
      </c>
      <c r="J215" s="4">
        <v>134577513.05000001</v>
      </c>
      <c r="K215" s="12">
        <f t="shared" si="10"/>
        <v>4194.0137450137127</v>
      </c>
      <c r="L215" s="12">
        <f t="shared" si="11"/>
        <v>4194.0137450137127</v>
      </c>
      <c r="N215">
        <v>0.125</v>
      </c>
      <c r="O215">
        <v>-1.49108</v>
      </c>
      <c r="P215">
        <v>1.04728</v>
      </c>
    </row>
    <row r="216" spans="1:16" x14ac:dyDescent="0.3">
      <c r="A216">
        <v>150405</v>
      </c>
      <c r="B216">
        <v>1504059</v>
      </c>
      <c r="C216" t="s">
        <v>222</v>
      </c>
      <c r="D216" t="s">
        <v>158</v>
      </c>
      <c r="E216" t="s">
        <v>5331</v>
      </c>
      <c r="F216" t="s">
        <v>5339</v>
      </c>
      <c r="G216" s="4">
        <v>37473</v>
      </c>
      <c r="H216" s="4">
        <f t="shared" si="9"/>
        <v>37473</v>
      </c>
      <c r="I216">
        <v>0.59899999999999998</v>
      </c>
      <c r="J216" s="4">
        <v>166281448.59999999</v>
      </c>
      <c r="K216" s="12">
        <f t="shared" si="10"/>
        <v>4437.3668668107703</v>
      </c>
      <c r="L216" s="12">
        <f t="shared" si="11"/>
        <v>4437.3668668107703</v>
      </c>
      <c r="N216">
        <v>0.125</v>
      </c>
      <c r="O216">
        <v>-1.1789000000000001</v>
      </c>
      <c r="P216">
        <v>1.0464100000000001</v>
      </c>
    </row>
    <row r="217" spans="1:16" x14ac:dyDescent="0.3">
      <c r="A217">
        <v>150410</v>
      </c>
      <c r="B217">
        <v>1504109</v>
      </c>
      <c r="C217" t="s">
        <v>223</v>
      </c>
      <c r="D217" t="s">
        <v>158</v>
      </c>
      <c r="E217" t="s">
        <v>5331</v>
      </c>
      <c r="F217" t="s">
        <v>5339</v>
      </c>
      <c r="G217" s="4">
        <v>8439</v>
      </c>
      <c r="H217" s="4">
        <f t="shared" si="9"/>
        <v>8439</v>
      </c>
      <c r="I217">
        <v>0.59699999999999998</v>
      </c>
      <c r="J217" s="4">
        <v>54799915.710000001</v>
      </c>
      <c r="K217" s="12">
        <f t="shared" si="10"/>
        <v>6493.6503981514397</v>
      </c>
      <c r="L217" s="12">
        <f t="shared" si="11"/>
        <v>6493.6503981514397</v>
      </c>
      <c r="N217">
        <v>0.125</v>
      </c>
      <c r="O217">
        <v>-0.51880000000000004</v>
      </c>
      <c r="P217">
        <v>1.1162300000000001</v>
      </c>
    </row>
    <row r="218" spans="1:16" x14ac:dyDescent="0.3">
      <c r="A218">
        <v>150420</v>
      </c>
      <c r="B218">
        <v>1504208</v>
      </c>
      <c r="C218" t="s">
        <v>224</v>
      </c>
      <c r="D218" t="s">
        <v>158</v>
      </c>
      <c r="E218" t="s">
        <v>5331</v>
      </c>
      <c r="F218" t="s">
        <v>5339</v>
      </c>
      <c r="G218" s="4">
        <v>290975</v>
      </c>
      <c r="H218" s="4">
        <f t="shared" si="9"/>
        <v>200000</v>
      </c>
      <c r="I218">
        <v>0.66800000000000004</v>
      </c>
      <c r="J218" s="4">
        <v>1719896528.7</v>
      </c>
      <c r="K218" s="12">
        <f t="shared" si="10"/>
        <v>8599.4826434999995</v>
      </c>
      <c r="L218" s="12">
        <f t="shared" si="11"/>
        <v>8599.4826434999995</v>
      </c>
      <c r="M218">
        <v>1.5277777777777779</v>
      </c>
      <c r="N218">
        <v>0.75</v>
      </c>
      <c r="O218">
        <v>-1.4424699999999999</v>
      </c>
      <c r="P218">
        <v>0.36599999999999999</v>
      </c>
    </row>
    <row r="219" spans="1:16" x14ac:dyDescent="0.3">
      <c r="A219">
        <v>150430</v>
      </c>
      <c r="B219">
        <v>1504307</v>
      </c>
      <c r="C219" t="s">
        <v>225</v>
      </c>
      <c r="D219" t="s">
        <v>158</v>
      </c>
      <c r="E219" t="s">
        <v>5331</v>
      </c>
      <c r="F219" t="s">
        <v>5339</v>
      </c>
      <c r="G219" s="4">
        <v>27129</v>
      </c>
      <c r="H219" s="4">
        <f t="shared" si="9"/>
        <v>27129</v>
      </c>
      <c r="I219">
        <v>0.56999999999999995</v>
      </c>
      <c r="J219" s="4">
        <v>146809623.06</v>
      </c>
      <c r="K219" s="12">
        <f t="shared" si="10"/>
        <v>5411.5383191418778</v>
      </c>
      <c r="L219" s="12">
        <f t="shared" si="11"/>
        <v>5411.5383191418778</v>
      </c>
      <c r="N219">
        <v>0.125</v>
      </c>
      <c r="O219">
        <v>-0.57823999999999998</v>
      </c>
      <c r="P219">
        <v>1.1992</v>
      </c>
    </row>
    <row r="220" spans="1:16" x14ac:dyDescent="0.3">
      <c r="A220">
        <v>150440</v>
      </c>
      <c r="B220">
        <v>1504406</v>
      </c>
      <c r="C220" t="s">
        <v>226</v>
      </c>
      <c r="D220" t="s">
        <v>158</v>
      </c>
      <c r="E220" t="s">
        <v>5331</v>
      </c>
      <c r="F220" t="s">
        <v>5339</v>
      </c>
      <c r="G220" s="4">
        <v>28159</v>
      </c>
      <c r="H220" s="4">
        <f t="shared" si="9"/>
        <v>28159</v>
      </c>
      <c r="I220">
        <v>0.60899999999999999</v>
      </c>
      <c r="J220" s="4">
        <v>118542163.95999999</v>
      </c>
      <c r="K220" s="12">
        <f t="shared" si="10"/>
        <v>4209.7433843531371</v>
      </c>
      <c r="L220" s="12">
        <f t="shared" si="11"/>
        <v>4209.7433843531371</v>
      </c>
      <c r="N220">
        <v>0.125</v>
      </c>
      <c r="O220">
        <v>-0.51568000000000003</v>
      </c>
      <c r="P220">
        <v>0.78717000000000004</v>
      </c>
    </row>
    <row r="221" spans="1:16" x14ac:dyDescent="0.3">
      <c r="A221">
        <v>150442</v>
      </c>
      <c r="B221">
        <v>1504422</v>
      </c>
      <c r="C221" t="s">
        <v>227</v>
      </c>
      <c r="D221" t="s">
        <v>158</v>
      </c>
      <c r="E221" t="s">
        <v>5331</v>
      </c>
      <c r="F221" t="s">
        <v>5339</v>
      </c>
      <c r="G221" s="4">
        <v>119437</v>
      </c>
      <c r="H221" s="4">
        <f t="shared" si="9"/>
        <v>119437</v>
      </c>
      <c r="I221">
        <v>0.67600000000000005</v>
      </c>
      <c r="J221" s="4">
        <v>553462712.47000003</v>
      </c>
      <c r="K221" s="12">
        <f t="shared" si="10"/>
        <v>4633.93012609158</v>
      </c>
      <c r="L221" s="12">
        <f t="shared" si="11"/>
        <v>4633.93012609158</v>
      </c>
      <c r="M221">
        <v>0.38888888888888878</v>
      </c>
      <c r="N221">
        <v>0.25</v>
      </c>
      <c r="O221">
        <v>-1.36348</v>
      </c>
      <c r="P221">
        <v>0.23019000000000001</v>
      </c>
    </row>
    <row r="222" spans="1:16" x14ac:dyDescent="0.3">
      <c r="A222">
        <v>150445</v>
      </c>
      <c r="B222">
        <v>1504455</v>
      </c>
      <c r="C222" t="s">
        <v>228</v>
      </c>
      <c r="D222" t="s">
        <v>158</v>
      </c>
      <c r="E222" t="s">
        <v>5331</v>
      </c>
      <c r="F222" t="s">
        <v>5339</v>
      </c>
      <c r="G222" s="4">
        <v>28677</v>
      </c>
      <c r="H222" s="4">
        <f t="shared" si="9"/>
        <v>28677</v>
      </c>
      <c r="I222">
        <v>0.58199999999999996</v>
      </c>
      <c r="J222" s="4">
        <v>148073219.22</v>
      </c>
      <c r="K222" s="12">
        <f t="shared" si="10"/>
        <v>5163.4836007950626</v>
      </c>
      <c r="L222" s="12">
        <f t="shared" si="11"/>
        <v>5163.4836007950626</v>
      </c>
      <c r="N222">
        <v>0.25</v>
      </c>
      <c r="O222">
        <v>-1.3149200000000001</v>
      </c>
      <c r="P222">
        <v>0.66200000000000003</v>
      </c>
    </row>
    <row r="223" spans="1:16" x14ac:dyDescent="0.3">
      <c r="A223">
        <v>150450</v>
      </c>
      <c r="B223">
        <v>1504505</v>
      </c>
      <c r="C223" t="s">
        <v>229</v>
      </c>
      <c r="D223" t="s">
        <v>158</v>
      </c>
      <c r="E223" t="s">
        <v>5331</v>
      </c>
      <c r="F223" t="s">
        <v>5339</v>
      </c>
      <c r="G223" s="4">
        <v>30080</v>
      </c>
      <c r="H223" s="4">
        <f t="shared" si="9"/>
        <v>30080</v>
      </c>
      <c r="I223">
        <v>0.42</v>
      </c>
      <c r="J223" s="4">
        <v>169374386.50999999</v>
      </c>
      <c r="K223" s="12">
        <f t="shared" si="10"/>
        <v>5630.7974238696806</v>
      </c>
      <c r="L223" s="12">
        <f t="shared" si="11"/>
        <v>5630.7974238696806</v>
      </c>
      <c r="N223">
        <v>0</v>
      </c>
      <c r="O223">
        <v>-1.84761</v>
      </c>
      <c r="P223">
        <v>2.1574</v>
      </c>
    </row>
    <row r="224" spans="1:16" x14ac:dyDescent="0.3">
      <c r="A224">
        <v>150460</v>
      </c>
      <c r="B224">
        <v>1504604</v>
      </c>
      <c r="C224" t="s">
        <v>230</v>
      </c>
      <c r="D224" t="s">
        <v>158</v>
      </c>
      <c r="E224" t="s">
        <v>5331</v>
      </c>
      <c r="F224" t="s">
        <v>5339</v>
      </c>
      <c r="G224" s="4">
        <v>28903</v>
      </c>
      <c r="H224" s="4">
        <f t="shared" si="9"/>
        <v>28903</v>
      </c>
      <c r="I224">
        <v>0.57499999999999996</v>
      </c>
      <c r="J224" s="4">
        <v>159799486.80000001</v>
      </c>
      <c r="K224" s="12">
        <f t="shared" si="10"/>
        <v>5528.8200809604541</v>
      </c>
      <c r="L224" s="12">
        <f t="shared" si="11"/>
        <v>5528.8200809604541</v>
      </c>
      <c r="N224">
        <v>0.125</v>
      </c>
      <c r="O224">
        <v>-1.0367900000000001</v>
      </c>
      <c r="P224">
        <v>1.10869</v>
      </c>
    </row>
    <row r="225" spans="1:16" x14ac:dyDescent="0.3">
      <c r="A225">
        <v>150470</v>
      </c>
      <c r="B225">
        <v>1504703</v>
      </c>
      <c r="C225" t="s">
        <v>231</v>
      </c>
      <c r="D225" t="s">
        <v>158</v>
      </c>
      <c r="E225" t="s">
        <v>5331</v>
      </c>
      <c r="F225" t="s">
        <v>5339</v>
      </c>
      <c r="G225" s="4">
        <v>91760</v>
      </c>
      <c r="H225" s="4">
        <f t="shared" si="9"/>
        <v>91760</v>
      </c>
      <c r="I225">
        <v>0.54700000000000004</v>
      </c>
      <c r="J225" s="4">
        <v>374744876.55000001</v>
      </c>
      <c r="K225" s="12">
        <f t="shared" si="10"/>
        <v>4083.9677043374022</v>
      </c>
      <c r="L225" s="12">
        <f t="shared" si="11"/>
        <v>4083.9677043374022</v>
      </c>
      <c r="N225">
        <v>0.125</v>
      </c>
      <c r="O225">
        <v>-1.52536</v>
      </c>
      <c r="P225">
        <v>1.2398100000000001</v>
      </c>
    </row>
    <row r="226" spans="1:16" x14ac:dyDescent="0.3">
      <c r="A226">
        <v>150475</v>
      </c>
      <c r="B226">
        <v>1504752</v>
      </c>
      <c r="C226" t="s">
        <v>232</v>
      </c>
      <c r="D226" t="s">
        <v>158</v>
      </c>
      <c r="E226" t="s">
        <v>5332</v>
      </c>
      <c r="F226" t="s">
        <v>5339</v>
      </c>
      <c r="G226" s="4">
        <v>25818</v>
      </c>
      <c r="H226" s="4">
        <f t="shared" si="9"/>
        <v>25818</v>
      </c>
      <c r="I226">
        <v>0.69099999999999995</v>
      </c>
      <c r="J226" s="4">
        <v>115935225.95</v>
      </c>
      <c r="K226" s="12">
        <f t="shared" si="10"/>
        <v>4490.4805155317999</v>
      </c>
      <c r="L226" s="12">
        <f t="shared" si="11"/>
        <v>4490.4805155317999</v>
      </c>
      <c r="M226">
        <v>1.944444444444444</v>
      </c>
      <c r="N226">
        <v>0.625</v>
      </c>
      <c r="O226">
        <v>-0.96214999999999995</v>
      </c>
    </row>
    <row r="227" spans="1:16" x14ac:dyDescent="0.3">
      <c r="A227">
        <v>150480</v>
      </c>
      <c r="B227">
        <v>1504802</v>
      </c>
      <c r="C227" t="s">
        <v>233</v>
      </c>
      <c r="D227" t="s">
        <v>158</v>
      </c>
      <c r="E227" t="s">
        <v>5331</v>
      </c>
      <c r="F227" t="s">
        <v>5339</v>
      </c>
      <c r="G227" s="4">
        <v>64002</v>
      </c>
      <c r="H227" s="4">
        <f t="shared" si="9"/>
        <v>64002</v>
      </c>
      <c r="I227">
        <v>0.58899999999999997</v>
      </c>
      <c r="J227" s="4">
        <v>297269313.61000001</v>
      </c>
      <c r="K227" s="12">
        <f t="shared" si="10"/>
        <v>4644.6878786600419</v>
      </c>
      <c r="L227" s="12">
        <f t="shared" si="11"/>
        <v>4644.6878786600419</v>
      </c>
      <c r="N227">
        <v>0.125</v>
      </c>
      <c r="O227">
        <v>-0.95584999999999998</v>
      </c>
      <c r="P227">
        <v>1.12676</v>
      </c>
    </row>
    <row r="228" spans="1:16" x14ac:dyDescent="0.3">
      <c r="A228">
        <v>150490</v>
      </c>
      <c r="B228">
        <v>1504901</v>
      </c>
      <c r="C228" t="s">
        <v>234</v>
      </c>
      <c r="D228" t="s">
        <v>158</v>
      </c>
      <c r="E228" t="s">
        <v>5331</v>
      </c>
      <c r="F228" t="s">
        <v>5339</v>
      </c>
      <c r="G228" s="4">
        <v>49648</v>
      </c>
      <c r="H228" s="4">
        <f t="shared" si="9"/>
        <v>49648</v>
      </c>
      <c r="I228">
        <v>0.54700000000000004</v>
      </c>
      <c r="J228" s="4">
        <v>241258681.87</v>
      </c>
      <c r="K228" s="12">
        <f t="shared" si="10"/>
        <v>4859.3836986384149</v>
      </c>
      <c r="L228" s="12">
        <f t="shared" si="11"/>
        <v>4859.3836986384149</v>
      </c>
      <c r="N228">
        <v>0</v>
      </c>
      <c r="O228">
        <v>-1.41916</v>
      </c>
      <c r="P228">
        <v>1.0588</v>
      </c>
    </row>
    <row r="229" spans="1:16" x14ac:dyDescent="0.3">
      <c r="A229">
        <v>150495</v>
      </c>
      <c r="B229">
        <v>1504950</v>
      </c>
      <c r="C229" t="s">
        <v>235</v>
      </c>
      <c r="D229" t="s">
        <v>158</v>
      </c>
      <c r="E229" t="s">
        <v>5331</v>
      </c>
      <c r="F229" t="s">
        <v>5339</v>
      </c>
      <c r="G229" s="4">
        <v>21304</v>
      </c>
      <c r="H229" s="4">
        <f t="shared" si="9"/>
        <v>21304</v>
      </c>
      <c r="I229">
        <v>0.502</v>
      </c>
      <c r="J229" s="4">
        <v>124189278.44</v>
      </c>
      <c r="K229" s="12">
        <f t="shared" si="10"/>
        <v>5829.387835148329</v>
      </c>
      <c r="L229" s="12">
        <f t="shared" si="11"/>
        <v>5829.387835148329</v>
      </c>
      <c r="N229">
        <v>0</v>
      </c>
      <c r="O229">
        <v>-1.70523</v>
      </c>
      <c r="P229">
        <v>1.6351899999999999</v>
      </c>
    </row>
    <row r="230" spans="1:16" x14ac:dyDescent="0.3">
      <c r="A230">
        <v>150497</v>
      </c>
      <c r="B230">
        <v>1504976</v>
      </c>
      <c r="C230" t="s">
        <v>236</v>
      </c>
      <c r="D230" t="s">
        <v>158</v>
      </c>
      <c r="E230" t="s">
        <v>5331</v>
      </c>
      <c r="F230" t="s">
        <v>5339</v>
      </c>
      <c r="G230" s="4">
        <v>14400</v>
      </c>
      <c r="H230" s="4">
        <f t="shared" si="9"/>
        <v>14400</v>
      </c>
      <c r="I230">
        <v>0.58099999999999996</v>
      </c>
      <c r="J230" s="4">
        <v>87775462.030000001</v>
      </c>
      <c r="K230" s="12">
        <f t="shared" si="10"/>
        <v>6095.5181965277779</v>
      </c>
      <c r="L230" s="12">
        <f t="shared" si="11"/>
        <v>6095.5181965277779</v>
      </c>
      <c r="M230">
        <v>0.27777777777777779</v>
      </c>
      <c r="N230">
        <v>0.625</v>
      </c>
      <c r="O230">
        <v>-1.0163800000000001</v>
      </c>
      <c r="P230">
        <v>1.03234</v>
      </c>
    </row>
    <row r="231" spans="1:16" x14ac:dyDescent="0.3">
      <c r="A231">
        <v>150500</v>
      </c>
      <c r="B231">
        <v>1505007</v>
      </c>
      <c r="C231" t="s">
        <v>237</v>
      </c>
      <c r="D231" t="s">
        <v>158</v>
      </c>
      <c r="E231" t="s">
        <v>5331</v>
      </c>
      <c r="F231" t="s">
        <v>5339</v>
      </c>
      <c r="G231" s="4">
        <v>13175</v>
      </c>
      <c r="H231" s="4">
        <f t="shared" si="9"/>
        <v>13175</v>
      </c>
      <c r="I231">
        <v>0.60899999999999999</v>
      </c>
      <c r="J231" s="4">
        <v>73441071.760000005</v>
      </c>
      <c r="K231" s="12">
        <f t="shared" si="10"/>
        <v>5574.2748963946869</v>
      </c>
      <c r="L231" s="12">
        <f t="shared" si="11"/>
        <v>5574.2748963946869</v>
      </c>
      <c r="M231">
        <v>1.0277777777777779</v>
      </c>
      <c r="N231">
        <v>0.25</v>
      </c>
      <c r="O231">
        <v>-0.30237999999999998</v>
      </c>
      <c r="P231">
        <v>0.80415000000000003</v>
      </c>
    </row>
    <row r="232" spans="1:16" x14ac:dyDescent="0.3">
      <c r="A232">
        <v>150503</v>
      </c>
      <c r="B232">
        <v>1505031</v>
      </c>
      <c r="C232" t="s">
        <v>238</v>
      </c>
      <c r="D232" t="s">
        <v>158</v>
      </c>
      <c r="E232" t="s">
        <v>5331</v>
      </c>
      <c r="F232" t="s">
        <v>5339</v>
      </c>
      <c r="G232" s="4">
        <v>37054</v>
      </c>
      <c r="H232" s="4">
        <f t="shared" si="9"/>
        <v>37054</v>
      </c>
      <c r="I232">
        <v>0.67300000000000004</v>
      </c>
      <c r="J232" s="4">
        <v>226583422.72</v>
      </c>
      <c r="K232" s="12">
        <f t="shared" si="10"/>
        <v>6114.9517655313866</v>
      </c>
      <c r="L232" s="12">
        <f t="shared" si="11"/>
        <v>6114.9517655313866</v>
      </c>
      <c r="M232">
        <v>0.72222222222222232</v>
      </c>
      <c r="N232">
        <v>0.375</v>
      </c>
      <c r="O232">
        <v>-1.6991400000000001</v>
      </c>
      <c r="P232">
        <v>-0.31991999999999998</v>
      </c>
    </row>
    <row r="233" spans="1:16" x14ac:dyDescent="0.3">
      <c r="A233">
        <v>150506</v>
      </c>
      <c r="B233">
        <v>1505064</v>
      </c>
      <c r="C233" t="s">
        <v>239</v>
      </c>
      <c r="D233" t="s">
        <v>158</v>
      </c>
      <c r="E233" t="s">
        <v>5331</v>
      </c>
      <c r="F233" t="s">
        <v>5339</v>
      </c>
      <c r="G233" s="4">
        <v>63796</v>
      </c>
      <c r="H233" s="4">
        <f t="shared" si="9"/>
        <v>63796</v>
      </c>
      <c r="I233">
        <v>0.53700000000000003</v>
      </c>
      <c r="J233" s="4">
        <v>333601203.31999999</v>
      </c>
      <c r="K233" s="12">
        <f t="shared" si="10"/>
        <v>5229.1868349112792</v>
      </c>
      <c r="L233" s="12">
        <f t="shared" si="11"/>
        <v>5229.1868349112792</v>
      </c>
      <c r="N233">
        <v>0.375</v>
      </c>
      <c r="O233">
        <v>-1.4268400000000001</v>
      </c>
      <c r="P233">
        <v>1.17621</v>
      </c>
    </row>
    <row r="234" spans="1:16" x14ac:dyDescent="0.3">
      <c r="A234">
        <v>150510</v>
      </c>
      <c r="B234">
        <v>1505106</v>
      </c>
      <c r="C234" t="s">
        <v>240</v>
      </c>
      <c r="D234" t="s">
        <v>158</v>
      </c>
      <c r="E234" t="s">
        <v>5331</v>
      </c>
      <c r="F234" t="s">
        <v>5339</v>
      </c>
      <c r="G234" s="4">
        <v>55527</v>
      </c>
      <c r="H234" s="4">
        <f t="shared" si="9"/>
        <v>55527</v>
      </c>
      <c r="I234">
        <v>0.59399999999999997</v>
      </c>
      <c r="J234" s="4">
        <v>230588584.69</v>
      </c>
      <c r="K234" s="12">
        <f t="shared" si="10"/>
        <v>4152.7290271399497</v>
      </c>
      <c r="L234" s="12">
        <f t="shared" si="11"/>
        <v>4152.7290271399497</v>
      </c>
      <c r="M234">
        <v>0.80555555555555547</v>
      </c>
      <c r="N234">
        <v>0.25</v>
      </c>
      <c r="O234">
        <v>-1.0603800000000001</v>
      </c>
      <c r="P234">
        <v>0.90290000000000004</v>
      </c>
    </row>
    <row r="235" spans="1:16" x14ac:dyDescent="0.3">
      <c r="A235">
        <v>150520</v>
      </c>
      <c r="B235">
        <v>1505205</v>
      </c>
      <c r="C235" t="s">
        <v>241</v>
      </c>
      <c r="D235" t="s">
        <v>158</v>
      </c>
      <c r="E235" t="s">
        <v>5331</v>
      </c>
      <c r="F235" t="s">
        <v>5339</v>
      </c>
      <c r="G235" s="4">
        <v>36734</v>
      </c>
      <c r="H235" s="4">
        <f t="shared" si="9"/>
        <v>36734</v>
      </c>
      <c r="I235">
        <v>0.50700000000000001</v>
      </c>
      <c r="J235" s="4">
        <v>188578467.05000001</v>
      </c>
      <c r="K235" s="12">
        <f t="shared" si="10"/>
        <v>5133.6219047748682</v>
      </c>
      <c r="L235" s="12">
        <f t="shared" si="11"/>
        <v>5133.6219047748682</v>
      </c>
      <c r="N235">
        <v>0.125</v>
      </c>
      <c r="O235">
        <v>-1.49387</v>
      </c>
      <c r="P235">
        <v>1.51275</v>
      </c>
    </row>
    <row r="236" spans="1:16" x14ac:dyDescent="0.3">
      <c r="A236">
        <v>150530</v>
      </c>
      <c r="B236">
        <v>1505304</v>
      </c>
      <c r="C236" t="s">
        <v>242</v>
      </c>
      <c r="D236" t="s">
        <v>158</v>
      </c>
      <c r="E236" t="s">
        <v>5331</v>
      </c>
      <c r="F236" t="s">
        <v>5339</v>
      </c>
      <c r="G236" s="4">
        <v>72889</v>
      </c>
      <c r="H236" s="4">
        <f t="shared" si="9"/>
        <v>72889</v>
      </c>
      <c r="I236">
        <v>0.623</v>
      </c>
      <c r="J236" s="4">
        <v>409639312.14999998</v>
      </c>
      <c r="K236" s="12">
        <f t="shared" si="10"/>
        <v>5620.0429715046166</v>
      </c>
      <c r="L236" s="12">
        <f t="shared" si="11"/>
        <v>5620.0429715046166</v>
      </c>
      <c r="N236">
        <v>0</v>
      </c>
      <c r="O236">
        <v>-1.30504</v>
      </c>
      <c r="P236">
        <v>0.97397999999999996</v>
      </c>
    </row>
    <row r="237" spans="1:16" x14ac:dyDescent="0.3">
      <c r="A237">
        <v>150540</v>
      </c>
      <c r="B237">
        <v>1505403</v>
      </c>
      <c r="C237" t="s">
        <v>243</v>
      </c>
      <c r="D237" t="s">
        <v>158</v>
      </c>
      <c r="E237" t="s">
        <v>5331</v>
      </c>
      <c r="F237" t="s">
        <v>5339</v>
      </c>
      <c r="G237" s="4">
        <v>18783</v>
      </c>
      <c r="H237" s="4">
        <f t="shared" si="9"/>
        <v>18783</v>
      </c>
      <c r="I237">
        <v>0.56799999999999995</v>
      </c>
      <c r="J237" s="4">
        <v>100419872.37</v>
      </c>
      <c r="K237" s="12">
        <f t="shared" si="10"/>
        <v>5346.3170084651019</v>
      </c>
      <c r="L237" s="12">
        <f t="shared" si="11"/>
        <v>5346.3170084651019</v>
      </c>
      <c r="N237">
        <v>0.125</v>
      </c>
      <c r="O237">
        <v>-0.86972000000000005</v>
      </c>
      <c r="P237">
        <v>1.29833</v>
      </c>
    </row>
    <row r="238" spans="1:16" x14ac:dyDescent="0.3">
      <c r="A238">
        <v>150543</v>
      </c>
      <c r="B238">
        <v>1505437</v>
      </c>
      <c r="C238" t="s">
        <v>244</v>
      </c>
      <c r="D238" t="s">
        <v>158</v>
      </c>
      <c r="E238" t="s">
        <v>5331</v>
      </c>
      <c r="F238" t="s">
        <v>5339</v>
      </c>
      <c r="G238" s="4">
        <v>35252</v>
      </c>
      <c r="H238" s="4">
        <f t="shared" si="9"/>
        <v>35252</v>
      </c>
      <c r="I238">
        <v>0.624</v>
      </c>
      <c r="J238" s="4">
        <v>257685211.49000001</v>
      </c>
      <c r="K238" s="12">
        <f t="shared" si="10"/>
        <v>7309.8040250198574</v>
      </c>
      <c r="L238" s="12">
        <f t="shared" si="11"/>
        <v>7309.8040250198574</v>
      </c>
      <c r="M238">
        <v>1.7222222222222221</v>
      </c>
      <c r="N238">
        <v>0.625</v>
      </c>
      <c r="O238">
        <v>-1.4803299999999999</v>
      </c>
      <c r="P238">
        <v>0.32857999999999998</v>
      </c>
    </row>
    <row r="239" spans="1:16" x14ac:dyDescent="0.3">
      <c r="A239">
        <v>150548</v>
      </c>
      <c r="B239">
        <v>1505486</v>
      </c>
      <c r="C239" t="s">
        <v>245</v>
      </c>
      <c r="D239" t="s">
        <v>158</v>
      </c>
      <c r="E239" t="s">
        <v>5331</v>
      </c>
      <c r="F239" t="s">
        <v>5339</v>
      </c>
      <c r="G239" s="4">
        <v>43741</v>
      </c>
      <c r="H239" s="4">
        <f t="shared" si="9"/>
        <v>43741</v>
      </c>
      <c r="I239">
        <v>0.51500000000000001</v>
      </c>
      <c r="J239" s="4">
        <v>260041959.65000001</v>
      </c>
      <c r="K239" s="12">
        <f t="shared" si="10"/>
        <v>5945.0392000640131</v>
      </c>
      <c r="L239" s="12">
        <f t="shared" si="11"/>
        <v>5945.0392000640131</v>
      </c>
      <c r="M239">
        <v>1</v>
      </c>
      <c r="N239">
        <v>0.25</v>
      </c>
      <c r="O239">
        <v>-1.4022600000000001</v>
      </c>
      <c r="P239">
        <v>1.43834</v>
      </c>
    </row>
    <row r="240" spans="1:16" x14ac:dyDescent="0.3">
      <c r="A240">
        <v>150549</v>
      </c>
      <c r="B240">
        <v>1505494</v>
      </c>
      <c r="C240" t="s">
        <v>246</v>
      </c>
      <c r="D240" t="s">
        <v>158</v>
      </c>
      <c r="E240" t="s">
        <v>5331</v>
      </c>
      <c r="F240" t="s">
        <v>5339</v>
      </c>
      <c r="G240" s="4">
        <v>7063</v>
      </c>
      <c r="H240" s="4">
        <f t="shared" si="9"/>
        <v>7063</v>
      </c>
      <c r="I240">
        <v>0.58899999999999997</v>
      </c>
      <c r="J240" s="4">
        <v>50457681.909999996</v>
      </c>
      <c r="K240" s="12">
        <f t="shared" si="10"/>
        <v>7143.9447699277925</v>
      </c>
      <c r="L240" s="12">
        <f t="shared" si="11"/>
        <v>7143.9447699277925</v>
      </c>
      <c r="M240">
        <v>0.47222222222222221</v>
      </c>
      <c r="N240">
        <v>0.625</v>
      </c>
      <c r="O240">
        <v>-0.83001000000000003</v>
      </c>
      <c r="P240">
        <v>1.09599</v>
      </c>
    </row>
    <row r="241" spans="1:16" x14ac:dyDescent="0.3">
      <c r="A241">
        <v>150550</v>
      </c>
      <c r="B241">
        <v>1505502</v>
      </c>
      <c r="C241" t="s">
        <v>247</v>
      </c>
      <c r="D241" t="s">
        <v>158</v>
      </c>
      <c r="E241" t="s">
        <v>5331</v>
      </c>
      <c r="F241" t="s">
        <v>5339</v>
      </c>
      <c r="G241" s="4">
        <v>113498</v>
      </c>
      <c r="H241" s="4">
        <f t="shared" si="9"/>
        <v>113498</v>
      </c>
      <c r="I241">
        <v>0.64500000000000002</v>
      </c>
      <c r="J241" s="4">
        <v>699152109.53999996</v>
      </c>
      <c r="K241" s="12">
        <f t="shared" si="10"/>
        <v>6160.0390274718493</v>
      </c>
      <c r="L241" s="12">
        <f t="shared" si="11"/>
        <v>6160.0390274718493</v>
      </c>
      <c r="N241">
        <v>0.375</v>
      </c>
      <c r="O241">
        <v>-1.5737399999999999</v>
      </c>
      <c r="P241">
        <v>0.63775000000000004</v>
      </c>
    </row>
    <row r="242" spans="1:16" x14ac:dyDescent="0.3">
      <c r="A242">
        <v>150553</v>
      </c>
      <c r="B242">
        <v>1505536</v>
      </c>
      <c r="C242" t="s">
        <v>248</v>
      </c>
      <c r="D242" t="s">
        <v>158</v>
      </c>
      <c r="E242" t="s">
        <v>5331</v>
      </c>
      <c r="F242" t="s">
        <v>5339</v>
      </c>
      <c r="G242" s="4">
        <v>305771</v>
      </c>
      <c r="H242" s="4">
        <f t="shared" si="9"/>
        <v>200000</v>
      </c>
      <c r="I242">
        <v>0.71499999999999997</v>
      </c>
      <c r="J242" s="4">
        <v>2884854237.0100002</v>
      </c>
      <c r="K242" s="12">
        <f t="shared" si="10"/>
        <v>14424.271185050002</v>
      </c>
      <c r="L242" s="12">
        <f t="shared" si="11"/>
        <v>14424.271185050002</v>
      </c>
      <c r="N242">
        <v>0.75</v>
      </c>
      <c r="O242">
        <v>-1.88415</v>
      </c>
      <c r="P242">
        <v>-5.0430000000000003E-2</v>
      </c>
    </row>
    <row r="243" spans="1:16" x14ac:dyDescent="0.3">
      <c r="A243">
        <v>150555</v>
      </c>
      <c r="B243">
        <v>1505551</v>
      </c>
      <c r="C243" t="s">
        <v>249</v>
      </c>
      <c r="D243" t="s">
        <v>158</v>
      </c>
      <c r="E243" t="s">
        <v>5331</v>
      </c>
      <c r="F243" t="s">
        <v>5339</v>
      </c>
      <c r="G243" s="4">
        <v>7354</v>
      </c>
      <c r="H243" s="4">
        <f t="shared" si="9"/>
        <v>7354</v>
      </c>
      <c r="I243">
        <v>0.57399999999999995</v>
      </c>
      <c r="J243" s="4">
        <v>60447842.409999996</v>
      </c>
      <c r="K243" s="12">
        <f t="shared" si="10"/>
        <v>8219.7229276584167</v>
      </c>
      <c r="L243" s="12">
        <f t="shared" si="11"/>
        <v>8219.7229276584167</v>
      </c>
      <c r="N243">
        <v>0.375</v>
      </c>
      <c r="O243">
        <v>-0.85770000000000002</v>
      </c>
      <c r="P243">
        <v>1.1363000000000001</v>
      </c>
    </row>
    <row r="244" spans="1:16" x14ac:dyDescent="0.3">
      <c r="A244">
        <v>150560</v>
      </c>
      <c r="B244">
        <v>1505601</v>
      </c>
      <c r="C244" t="s">
        <v>250</v>
      </c>
      <c r="D244" t="s">
        <v>158</v>
      </c>
      <c r="E244" t="s">
        <v>5331</v>
      </c>
      <c r="F244" t="s">
        <v>5339</v>
      </c>
      <c r="G244" s="4">
        <v>8686</v>
      </c>
      <c r="H244" s="4">
        <f t="shared" si="9"/>
        <v>8686</v>
      </c>
      <c r="I244">
        <v>0.58099999999999996</v>
      </c>
      <c r="J244" s="4">
        <v>68880666.099999994</v>
      </c>
      <c r="K244" s="12">
        <f t="shared" si="10"/>
        <v>7930.0789891779868</v>
      </c>
      <c r="L244" s="12">
        <f t="shared" si="11"/>
        <v>7930.0789891779868</v>
      </c>
      <c r="N244">
        <v>0.375</v>
      </c>
      <c r="O244">
        <v>-0.32157999999999998</v>
      </c>
      <c r="P244">
        <v>1.0094000000000001</v>
      </c>
    </row>
    <row r="245" spans="1:16" x14ac:dyDescent="0.3">
      <c r="A245">
        <v>150563</v>
      </c>
      <c r="B245">
        <v>1505635</v>
      </c>
      <c r="C245" t="s">
        <v>251</v>
      </c>
      <c r="D245" t="s">
        <v>158</v>
      </c>
      <c r="E245" t="s">
        <v>5331</v>
      </c>
      <c r="F245" t="s">
        <v>5339</v>
      </c>
      <c r="G245" s="4">
        <v>13366</v>
      </c>
      <c r="H245" s="4">
        <f t="shared" si="9"/>
        <v>13366</v>
      </c>
      <c r="I245">
        <v>0.56299999999999994</v>
      </c>
      <c r="J245" s="4">
        <v>107232310.12</v>
      </c>
      <c r="K245" s="12">
        <f t="shared" si="10"/>
        <v>8022.7674786772413</v>
      </c>
      <c r="L245" s="12">
        <f t="shared" si="11"/>
        <v>8022.7674786772413</v>
      </c>
      <c r="N245">
        <v>0.375</v>
      </c>
      <c r="O245">
        <v>-1.2590600000000001</v>
      </c>
      <c r="P245">
        <v>1.0769599999999999</v>
      </c>
    </row>
    <row r="246" spans="1:16" x14ac:dyDescent="0.3">
      <c r="A246">
        <v>150565</v>
      </c>
      <c r="B246">
        <v>1505650</v>
      </c>
      <c r="C246" t="s">
        <v>252</v>
      </c>
      <c r="D246" t="s">
        <v>158</v>
      </c>
      <c r="E246" t="s">
        <v>5331</v>
      </c>
      <c r="F246" t="s">
        <v>5339</v>
      </c>
      <c r="G246" s="4">
        <v>18510</v>
      </c>
      <c r="H246" s="4">
        <f t="shared" si="9"/>
        <v>18510</v>
      </c>
      <c r="I246">
        <v>0.55200000000000005</v>
      </c>
      <c r="J246" s="4">
        <v>170909364.56999999</v>
      </c>
      <c r="K246" s="12">
        <f t="shared" si="10"/>
        <v>9233.3530291734187</v>
      </c>
      <c r="L246" s="12">
        <f t="shared" si="11"/>
        <v>9233.3530291734187</v>
      </c>
      <c r="N246">
        <v>0.25</v>
      </c>
      <c r="O246">
        <v>-1.3431599999999999</v>
      </c>
      <c r="P246">
        <v>0.81474000000000002</v>
      </c>
    </row>
    <row r="247" spans="1:16" x14ac:dyDescent="0.3">
      <c r="A247">
        <v>150570</v>
      </c>
      <c r="B247">
        <v>1505700</v>
      </c>
      <c r="C247" t="s">
        <v>253</v>
      </c>
      <c r="D247" t="s">
        <v>158</v>
      </c>
      <c r="E247" t="s">
        <v>5331</v>
      </c>
      <c r="F247" t="s">
        <v>5339</v>
      </c>
      <c r="G247" s="4">
        <v>25736</v>
      </c>
      <c r="H247" s="4">
        <f t="shared" si="9"/>
        <v>25736</v>
      </c>
      <c r="I247">
        <v>0.56200000000000006</v>
      </c>
      <c r="J247" s="4">
        <v>137671277.03999999</v>
      </c>
      <c r="K247" s="12">
        <f t="shared" si="10"/>
        <v>5349.3657538078951</v>
      </c>
      <c r="L247" s="12">
        <f t="shared" si="11"/>
        <v>5349.3657538078951</v>
      </c>
      <c r="M247">
        <v>0.47222222222222232</v>
      </c>
      <c r="N247">
        <v>0.375</v>
      </c>
      <c r="O247">
        <v>-1.20848</v>
      </c>
      <c r="P247">
        <v>1.2222900000000001</v>
      </c>
    </row>
    <row r="248" spans="1:16" x14ac:dyDescent="0.3">
      <c r="A248">
        <v>150580</v>
      </c>
      <c r="B248">
        <v>1505809</v>
      </c>
      <c r="C248" t="s">
        <v>254</v>
      </c>
      <c r="D248" t="s">
        <v>158</v>
      </c>
      <c r="E248" t="s">
        <v>5331</v>
      </c>
      <c r="F248" t="s">
        <v>5339</v>
      </c>
      <c r="G248" s="4">
        <v>67580</v>
      </c>
      <c r="H248" s="4">
        <f t="shared" si="9"/>
        <v>67580</v>
      </c>
      <c r="I248">
        <v>0.48299999999999998</v>
      </c>
      <c r="J248" s="4">
        <v>424865379.08999997</v>
      </c>
      <c r="K248" s="12">
        <f t="shared" si="10"/>
        <v>6286.8508299792838</v>
      </c>
      <c r="L248" s="12">
        <f t="shared" si="11"/>
        <v>6286.8508299792838</v>
      </c>
      <c r="M248">
        <v>1.055555555555556</v>
      </c>
      <c r="N248">
        <v>0.25</v>
      </c>
      <c r="O248">
        <v>-1.6864699999999999</v>
      </c>
      <c r="P248">
        <v>2.0582799999999999</v>
      </c>
    </row>
    <row r="249" spans="1:16" x14ac:dyDescent="0.3">
      <c r="A249">
        <v>150590</v>
      </c>
      <c r="B249">
        <v>1505908</v>
      </c>
      <c r="C249" t="s">
        <v>255</v>
      </c>
      <c r="D249" t="s">
        <v>158</v>
      </c>
      <c r="E249" t="s">
        <v>5331</v>
      </c>
      <c r="F249" t="s">
        <v>5339</v>
      </c>
      <c r="G249" s="4">
        <v>44121</v>
      </c>
      <c r="H249" s="4">
        <f t="shared" si="9"/>
        <v>44121</v>
      </c>
      <c r="I249">
        <v>0.503</v>
      </c>
      <c r="J249" s="4">
        <v>285122586.19</v>
      </c>
      <c r="K249" s="12">
        <f t="shared" si="10"/>
        <v>6462.2874864576961</v>
      </c>
      <c r="L249" s="12">
        <f t="shared" si="11"/>
        <v>6462.2874864576961</v>
      </c>
      <c r="M249">
        <v>1.9722222222222221</v>
      </c>
      <c r="N249">
        <v>0.25</v>
      </c>
      <c r="O249">
        <v>-1.6648000000000001</v>
      </c>
      <c r="P249">
        <v>1.44556</v>
      </c>
    </row>
    <row r="250" spans="1:16" x14ac:dyDescent="0.3">
      <c r="A250">
        <v>150600</v>
      </c>
      <c r="B250">
        <v>1506005</v>
      </c>
      <c r="C250" t="s">
        <v>256</v>
      </c>
      <c r="D250" t="s">
        <v>158</v>
      </c>
      <c r="E250" t="s">
        <v>5331</v>
      </c>
      <c r="F250" t="s">
        <v>5339</v>
      </c>
      <c r="G250" s="4">
        <v>38733</v>
      </c>
      <c r="H250" s="4">
        <f t="shared" si="9"/>
        <v>38733</v>
      </c>
      <c r="I250">
        <v>0.52300000000000002</v>
      </c>
      <c r="J250" s="4">
        <v>202240267.18000001</v>
      </c>
      <c r="K250" s="12">
        <f t="shared" si="10"/>
        <v>5221.3943453902357</v>
      </c>
      <c r="L250" s="12">
        <f t="shared" si="11"/>
        <v>5221.3943453902357</v>
      </c>
      <c r="M250">
        <v>0.88888888888888884</v>
      </c>
      <c r="N250">
        <v>0.25</v>
      </c>
      <c r="O250">
        <v>-1.4946900000000001</v>
      </c>
      <c r="P250">
        <v>1.56471</v>
      </c>
    </row>
    <row r="251" spans="1:16" x14ac:dyDescent="0.3">
      <c r="A251">
        <v>150610</v>
      </c>
      <c r="B251">
        <v>1506104</v>
      </c>
      <c r="C251" t="s">
        <v>257</v>
      </c>
      <c r="D251" t="s">
        <v>158</v>
      </c>
      <c r="E251" t="s">
        <v>5331</v>
      </c>
      <c r="F251" t="s">
        <v>5339</v>
      </c>
      <c r="G251" s="4">
        <v>11379</v>
      </c>
      <c r="H251" s="4">
        <f t="shared" si="9"/>
        <v>11379</v>
      </c>
      <c r="I251">
        <v>0.57699999999999996</v>
      </c>
      <c r="J251" s="4">
        <v>76399039.560000002</v>
      </c>
      <c r="K251" s="12">
        <f t="shared" si="10"/>
        <v>6714.0381017664122</v>
      </c>
      <c r="L251" s="12">
        <f t="shared" si="11"/>
        <v>6714.0381017664122</v>
      </c>
      <c r="N251">
        <v>0.125</v>
      </c>
      <c r="O251">
        <v>-0.59406999999999999</v>
      </c>
      <c r="P251">
        <v>1.4640299999999999</v>
      </c>
    </row>
    <row r="252" spans="1:16" x14ac:dyDescent="0.3">
      <c r="A252">
        <v>150611</v>
      </c>
      <c r="B252">
        <v>1506112</v>
      </c>
      <c r="C252" t="s">
        <v>258</v>
      </c>
      <c r="D252" t="s">
        <v>158</v>
      </c>
      <c r="E252" t="s">
        <v>5331</v>
      </c>
      <c r="F252" t="s">
        <v>5339</v>
      </c>
      <c r="G252" s="4">
        <v>11838</v>
      </c>
      <c r="H252" s="4">
        <f t="shared" si="9"/>
        <v>11838</v>
      </c>
      <c r="I252">
        <v>0.54300000000000004</v>
      </c>
      <c r="J252" s="4"/>
      <c r="K252" s="12">
        <v>8413</v>
      </c>
      <c r="L252" s="12">
        <f t="shared" si="11"/>
        <v>8413</v>
      </c>
      <c r="N252">
        <v>0</v>
      </c>
      <c r="O252">
        <v>-0.6431</v>
      </c>
      <c r="P252">
        <v>1.2523</v>
      </c>
    </row>
    <row r="253" spans="1:16" x14ac:dyDescent="0.3">
      <c r="A253">
        <v>150613</v>
      </c>
      <c r="B253">
        <v>1506138</v>
      </c>
      <c r="C253" t="s">
        <v>259</v>
      </c>
      <c r="D253" t="s">
        <v>158</v>
      </c>
      <c r="E253" t="s">
        <v>5331</v>
      </c>
      <c r="F253" t="s">
        <v>5339</v>
      </c>
      <c r="G253" s="4">
        <v>92694</v>
      </c>
      <c r="H253" s="4">
        <f t="shared" si="9"/>
        <v>92694</v>
      </c>
      <c r="I253">
        <v>0.67200000000000004</v>
      </c>
      <c r="J253" s="4">
        <v>475354365.13999999</v>
      </c>
      <c r="K253" s="12">
        <f t="shared" si="10"/>
        <v>5128.2107271236537</v>
      </c>
      <c r="L253" s="12">
        <f t="shared" si="11"/>
        <v>5128.2107271236537</v>
      </c>
      <c r="M253">
        <v>1.4722222222222221</v>
      </c>
      <c r="N253">
        <v>0.875</v>
      </c>
      <c r="O253">
        <v>-1.2567299999999999</v>
      </c>
      <c r="P253">
        <v>0.10011</v>
      </c>
    </row>
    <row r="254" spans="1:16" x14ac:dyDescent="0.3">
      <c r="A254">
        <v>150616</v>
      </c>
      <c r="B254">
        <v>1506161</v>
      </c>
      <c r="C254" t="s">
        <v>260</v>
      </c>
      <c r="D254" t="s">
        <v>158</v>
      </c>
      <c r="E254" t="s">
        <v>5331</v>
      </c>
      <c r="F254" t="s">
        <v>5339</v>
      </c>
      <c r="G254" s="4">
        <v>19190</v>
      </c>
      <c r="H254" s="4">
        <f t="shared" si="9"/>
        <v>19190</v>
      </c>
      <c r="I254">
        <v>0.63800000000000001</v>
      </c>
      <c r="J254" s="4">
        <v>108976866.34999999</v>
      </c>
      <c r="K254" s="12">
        <f t="shared" si="10"/>
        <v>5678.8361829077639</v>
      </c>
      <c r="L254" s="12">
        <f t="shared" si="11"/>
        <v>5678.8361829077639</v>
      </c>
      <c r="N254">
        <v>0.5</v>
      </c>
      <c r="O254">
        <v>-0.89063000000000003</v>
      </c>
      <c r="P254">
        <v>0.22208</v>
      </c>
    </row>
    <row r="255" spans="1:16" x14ac:dyDescent="0.3">
      <c r="A255">
        <v>150618</v>
      </c>
      <c r="B255">
        <v>1506187</v>
      </c>
      <c r="C255" t="s">
        <v>261</v>
      </c>
      <c r="D255" t="s">
        <v>158</v>
      </c>
      <c r="E255" t="s">
        <v>5331</v>
      </c>
      <c r="F255" t="s">
        <v>5339</v>
      </c>
      <c r="G255" s="4">
        <v>57031</v>
      </c>
      <c r="H255" s="4">
        <f t="shared" si="9"/>
        <v>57031</v>
      </c>
      <c r="I255">
        <v>0.60199999999999998</v>
      </c>
      <c r="J255" s="4">
        <v>199467846.13</v>
      </c>
      <c r="K255" s="12">
        <f t="shared" si="10"/>
        <v>3497.5337295505951</v>
      </c>
      <c r="L255" s="12">
        <f t="shared" si="11"/>
        <v>3497.5337295505951</v>
      </c>
      <c r="N255">
        <v>0.125</v>
      </c>
      <c r="O255">
        <v>-1.0413600000000001</v>
      </c>
      <c r="P255">
        <v>0.73546999999999996</v>
      </c>
    </row>
    <row r="256" spans="1:16" x14ac:dyDescent="0.3">
      <c r="A256">
        <v>150619</v>
      </c>
      <c r="B256">
        <v>1506195</v>
      </c>
      <c r="C256" t="s">
        <v>262</v>
      </c>
      <c r="D256" t="s">
        <v>158</v>
      </c>
      <c r="E256" t="s">
        <v>5331</v>
      </c>
      <c r="F256" t="s">
        <v>5339</v>
      </c>
      <c r="G256" s="4">
        <v>37198</v>
      </c>
      <c r="H256" s="4">
        <f t="shared" si="9"/>
        <v>37198</v>
      </c>
      <c r="I256">
        <v>0.54800000000000004</v>
      </c>
      <c r="J256" s="4">
        <v>166493939.56</v>
      </c>
      <c r="K256" s="12">
        <f t="shared" si="10"/>
        <v>4475.8841754933064</v>
      </c>
      <c r="L256" s="12">
        <f t="shared" si="11"/>
        <v>4475.8841754933064</v>
      </c>
      <c r="N256">
        <v>0.25</v>
      </c>
      <c r="O256">
        <v>-1.3083499999999999</v>
      </c>
      <c r="P256">
        <v>0.99419000000000002</v>
      </c>
    </row>
    <row r="257" spans="1:16" x14ac:dyDescent="0.3">
      <c r="A257">
        <v>150620</v>
      </c>
      <c r="B257">
        <v>1506203</v>
      </c>
      <c r="C257" t="s">
        <v>263</v>
      </c>
      <c r="D257" t="s">
        <v>158</v>
      </c>
      <c r="E257" t="s">
        <v>5331</v>
      </c>
      <c r="F257" t="s">
        <v>5339</v>
      </c>
      <c r="G257" s="4">
        <v>48663</v>
      </c>
      <c r="H257" s="4">
        <f t="shared" si="9"/>
        <v>48663</v>
      </c>
      <c r="I257">
        <v>0.64700000000000002</v>
      </c>
      <c r="J257" s="4">
        <v>191591271.72999999</v>
      </c>
      <c r="K257" s="12">
        <f t="shared" si="10"/>
        <v>3937.103584448143</v>
      </c>
      <c r="L257" s="12">
        <f t="shared" si="11"/>
        <v>3937.103584448143</v>
      </c>
      <c r="N257">
        <v>0</v>
      </c>
      <c r="O257">
        <v>-1.1032200000000001</v>
      </c>
      <c r="P257">
        <v>0.30665999999999999</v>
      </c>
    </row>
    <row r="258" spans="1:16" x14ac:dyDescent="0.3">
      <c r="A258">
        <v>150630</v>
      </c>
      <c r="B258">
        <v>1506302</v>
      </c>
      <c r="C258" t="s">
        <v>264</v>
      </c>
      <c r="D258" t="s">
        <v>158</v>
      </c>
      <c r="E258" t="s">
        <v>5331</v>
      </c>
      <c r="F258" t="s">
        <v>5339</v>
      </c>
      <c r="G258" s="4">
        <v>25687</v>
      </c>
      <c r="H258" s="4">
        <f t="shared" si="9"/>
        <v>25687</v>
      </c>
      <c r="I258">
        <v>0.60799999999999998</v>
      </c>
      <c r="J258" s="4">
        <v>109060431.09999999</v>
      </c>
      <c r="K258" s="12">
        <f t="shared" si="10"/>
        <v>4245.744193560945</v>
      </c>
      <c r="L258" s="12">
        <f t="shared" si="11"/>
        <v>4245.744193560945</v>
      </c>
      <c r="N258">
        <v>0.375</v>
      </c>
      <c r="O258">
        <v>-1.0640000000000001</v>
      </c>
      <c r="P258">
        <v>0.76873999999999998</v>
      </c>
    </row>
    <row r="259" spans="1:16" x14ac:dyDescent="0.3">
      <c r="A259">
        <v>150635</v>
      </c>
      <c r="B259">
        <v>1506351</v>
      </c>
      <c r="C259" t="s">
        <v>265</v>
      </c>
      <c r="D259" t="s">
        <v>158</v>
      </c>
      <c r="E259" t="s">
        <v>5331</v>
      </c>
      <c r="F259" t="s">
        <v>5339</v>
      </c>
      <c r="G259" s="4">
        <v>22530</v>
      </c>
      <c r="H259" s="4">
        <f t="shared" ref="H259:H322" si="12">IF(G259 &gt; 200000, 200000,G259)</f>
        <v>22530</v>
      </c>
      <c r="I259">
        <v>0.627</v>
      </c>
      <c r="J259" s="4">
        <v>94600022.739999995</v>
      </c>
      <c r="K259" s="12">
        <f t="shared" ref="K259:K322" si="13">J259/H259</f>
        <v>4198.8469924545052</v>
      </c>
      <c r="L259" s="12">
        <f t="shared" ref="L259:L322" si="14">IF(K259 &gt; 14712.97, 14712.97, IF(K259 &lt; 384.69, 384.69, K259))</f>
        <v>4198.8469924545052</v>
      </c>
      <c r="N259">
        <v>0.125</v>
      </c>
      <c r="O259">
        <v>-0.99924000000000002</v>
      </c>
      <c r="P259">
        <v>0.74028000000000005</v>
      </c>
    </row>
    <row r="260" spans="1:16" x14ac:dyDescent="0.3">
      <c r="A260">
        <v>150640</v>
      </c>
      <c r="B260">
        <v>1506401</v>
      </c>
      <c r="C260" t="s">
        <v>266</v>
      </c>
      <c r="D260" t="s">
        <v>158</v>
      </c>
      <c r="E260" t="s">
        <v>5331</v>
      </c>
      <c r="F260" t="s">
        <v>5339</v>
      </c>
      <c r="G260" s="4">
        <v>7626</v>
      </c>
      <c r="H260" s="4">
        <f t="shared" si="12"/>
        <v>7626</v>
      </c>
      <c r="I260">
        <v>0.55700000000000005</v>
      </c>
      <c r="J260" s="4">
        <v>62081657.43</v>
      </c>
      <c r="K260" s="12">
        <f t="shared" si="13"/>
        <v>8140.7890676632569</v>
      </c>
      <c r="L260" s="12">
        <f t="shared" si="14"/>
        <v>8140.7890676632569</v>
      </c>
      <c r="N260">
        <v>0.125</v>
      </c>
      <c r="O260">
        <v>-1.46845</v>
      </c>
      <c r="P260">
        <v>0.84472999999999998</v>
      </c>
    </row>
    <row r="261" spans="1:16" x14ac:dyDescent="0.3">
      <c r="A261">
        <v>150650</v>
      </c>
      <c r="B261">
        <v>1506500</v>
      </c>
      <c r="C261" t="s">
        <v>267</v>
      </c>
      <c r="D261" t="s">
        <v>158</v>
      </c>
      <c r="E261" t="s">
        <v>5331</v>
      </c>
      <c r="F261" t="s">
        <v>5339</v>
      </c>
      <c r="G261" s="4">
        <v>79195</v>
      </c>
      <c r="H261" s="4">
        <f t="shared" si="12"/>
        <v>79195</v>
      </c>
      <c r="I261">
        <v>0.65900000000000003</v>
      </c>
      <c r="J261" s="4">
        <v>294041739.30000001</v>
      </c>
      <c r="K261" s="12">
        <f t="shared" si="13"/>
        <v>3712.8826226403185</v>
      </c>
      <c r="L261" s="12">
        <f t="shared" si="14"/>
        <v>3712.8826226403185</v>
      </c>
      <c r="M261">
        <v>1.555555555555556</v>
      </c>
      <c r="N261">
        <v>0.25</v>
      </c>
      <c r="O261">
        <v>-1.1940299999999999</v>
      </c>
      <c r="P261">
        <v>-0.68484</v>
      </c>
    </row>
    <row r="262" spans="1:16" x14ac:dyDescent="0.3">
      <c r="A262">
        <v>150655</v>
      </c>
      <c r="B262">
        <v>1506559</v>
      </c>
      <c r="C262" t="s">
        <v>268</v>
      </c>
      <c r="D262" t="s">
        <v>158</v>
      </c>
      <c r="E262" t="s">
        <v>5331</v>
      </c>
      <c r="F262" t="s">
        <v>5339</v>
      </c>
      <c r="G262" s="4">
        <v>21295</v>
      </c>
      <c r="H262" s="4">
        <f t="shared" si="12"/>
        <v>21295</v>
      </c>
      <c r="I262">
        <v>0.54600000000000004</v>
      </c>
      <c r="J262" s="4">
        <v>101756475.17</v>
      </c>
      <c r="K262" s="12">
        <f t="shared" si="13"/>
        <v>4778.4209988260154</v>
      </c>
      <c r="L262" s="12">
        <f t="shared" si="14"/>
        <v>4778.4209988260154</v>
      </c>
      <c r="N262">
        <v>0.25</v>
      </c>
      <c r="O262">
        <v>-0.96457999999999999</v>
      </c>
      <c r="P262">
        <v>1.3788800000000001</v>
      </c>
    </row>
    <row r="263" spans="1:16" x14ac:dyDescent="0.3">
      <c r="A263">
        <v>150658</v>
      </c>
      <c r="B263">
        <v>1506583</v>
      </c>
      <c r="C263" t="s">
        <v>269</v>
      </c>
      <c r="D263" t="s">
        <v>158</v>
      </c>
      <c r="E263" t="s">
        <v>5331</v>
      </c>
      <c r="F263" t="s">
        <v>5339</v>
      </c>
      <c r="G263" s="4">
        <v>17065</v>
      </c>
      <c r="H263" s="4">
        <f t="shared" si="12"/>
        <v>17065</v>
      </c>
      <c r="I263">
        <v>0.54400000000000004</v>
      </c>
      <c r="J263" s="4">
        <v>128817762.29000001</v>
      </c>
      <c r="K263" s="12">
        <f t="shared" si="13"/>
        <v>7548.6529323176092</v>
      </c>
      <c r="L263" s="12">
        <f t="shared" si="14"/>
        <v>7548.6529323176092</v>
      </c>
      <c r="N263">
        <v>0.25</v>
      </c>
      <c r="O263">
        <v>-1.17201</v>
      </c>
      <c r="P263">
        <v>1.08768</v>
      </c>
    </row>
    <row r="264" spans="1:16" x14ac:dyDescent="0.3">
      <c r="A264">
        <v>150660</v>
      </c>
      <c r="B264">
        <v>1506609</v>
      </c>
      <c r="C264" t="s">
        <v>270</v>
      </c>
      <c r="D264" t="s">
        <v>158</v>
      </c>
      <c r="E264" t="s">
        <v>5331</v>
      </c>
      <c r="F264" t="s">
        <v>5339</v>
      </c>
      <c r="G264" s="4">
        <v>25815</v>
      </c>
      <c r="H264" s="4">
        <f t="shared" si="12"/>
        <v>25815</v>
      </c>
      <c r="I264">
        <v>0.59799999999999998</v>
      </c>
      <c r="J264" s="4"/>
      <c r="K264" s="12">
        <v>8413</v>
      </c>
      <c r="L264" s="12">
        <f t="shared" si="14"/>
        <v>8413</v>
      </c>
      <c r="N264">
        <v>0</v>
      </c>
      <c r="O264">
        <v>-0.80023</v>
      </c>
      <c r="P264">
        <v>0.87504000000000004</v>
      </c>
    </row>
    <row r="265" spans="1:16" x14ac:dyDescent="0.3">
      <c r="A265">
        <v>150670</v>
      </c>
      <c r="B265">
        <v>1506708</v>
      </c>
      <c r="C265" t="s">
        <v>271</v>
      </c>
      <c r="D265" t="s">
        <v>158</v>
      </c>
      <c r="E265" t="s">
        <v>5331</v>
      </c>
      <c r="F265" t="s">
        <v>5339</v>
      </c>
      <c r="G265" s="4">
        <v>30455</v>
      </c>
      <c r="H265" s="4">
        <f t="shared" si="12"/>
        <v>30455</v>
      </c>
      <c r="I265">
        <v>0.60199999999999998</v>
      </c>
      <c r="J265" s="4">
        <v>355106447.55000001</v>
      </c>
      <c r="K265" s="12">
        <f t="shared" si="13"/>
        <v>11660.037680183877</v>
      </c>
      <c r="L265" s="12">
        <f t="shared" si="14"/>
        <v>11660.037680183877</v>
      </c>
      <c r="M265">
        <v>1.416666666666667</v>
      </c>
      <c r="N265">
        <v>0.75</v>
      </c>
      <c r="O265">
        <v>-1.3414699999999999</v>
      </c>
      <c r="P265">
        <v>0.60772999999999999</v>
      </c>
    </row>
    <row r="266" spans="1:16" x14ac:dyDescent="0.3">
      <c r="A266">
        <v>150680</v>
      </c>
      <c r="B266">
        <v>1506807</v>
      </c>
      <c r="C266" t="s">
        <v>272</v>
      </c>
      <c r="D266" t="s">
        <v>158</v>
      </c>
      <c r="E266" t="s">
        <v>5331</v>
      </c>
      <c r="F266" t="s">
        <v>5339</v>
      </c>
      <c r="G266" s="4">
        <v>360871</v>
      </c>
      <c r="H266" s="4">
        <f t="shared" si="12"/>
        <v>200000</v>
      </c>
      <c r="I266">
        <v>0.69099999999999995</v>
      </c>
      <c r="J266" s="4">
        <v>1488064970.98</v>
      </c>
      <c r="K266" s="12">
        <f t="shared" si="13"/>
        <v>7440.3248549</v>
      </c>
      <c r="L266" s="12">
        <f t="shared" si="14"/>
        <v>7440.3248549</v>
      </c>
      <c r="M266">
        <v>1.7222222222222221</v>
      </c>
      <c r="N266">
        <v>0.875</v>
      </c>
      <c r="O266">
        <v>-1.1646399999999999</v>
      </c>
      <c r="P266">
        <v>0.34942000000000001</v>
      </c>
    </row>
    <row r="267" spans="1:16" x14ac:dyDescent="0.3">
      <c r="A267">
        <v>150690</v>
      </c>
      <c r="B267">
        <v>1506906</v>
      </c>
      <c r="C267" t="s">
        <v>273</v>
      </c>
      <c r="D267" t="s">
        <v>158</v>
      </c>
      <c r="E267" t="s">
        <v>5331</v>
      </c>
      <c r="F267" t="s">
        <v>5339</v>
      </c>
      <c r="G267" s="4">
        <v>6355</v>
      </c>
      <c r="H267" s="4">
        <f t="shared" si="12"/>
        <v>6355</v>
      </c>
      <c r="I267">
        <v>0.58699999999999997</v>
      </c>
      <c r="J267" s="4">
        <v>49518416.390000001</v>
      </c>
      <c r="K267" s="12">
        <f t="shared" si="13"/>
        <v>7792.0403446105429</v>
      </c>
      <c r="L267" s="12">
        <f t="shared" si="14"/>
        <v>7792.0403446105429</v>
      </c>
      <c r="N267">
        <v>0.125</v>
      </c>
      <c r="O267">
        <v>-0.66786999999999996</v>
      </c>
      <c r="P267">
        <v>1.28762</v>
      </c>
    </row>
    <row r="268" spans="1:16" x14ac:dyDescent="0.3">
      <c r="A268">
        <v>150700</v>
      </c>
      <c r="B268">
        <v>1507003</v>
      </c>
      <c r="C268" t="s">
        <v>274</v>
      </c>
      <c r="D268" t="s">
        <v>158</v>
      </c>
      <c r="E268" t="s">
        <v>5331</v>
      </c>
      <c r="F268" t="s">
        <v>5339</v>
      </c>
      <c r="G268" s="4">
        <v>29234</v>
      </c>
      <c r="H268" s="4">
        <f t="shared" si="12"/>
        <v>29234</v>
      </c>
      <c r="I268">
        <v>0.63200000000000001</v>
      </c>
      <c r="J268" s="4"/>
      <c r="K268" s="12">
        <v>8413</v>
      </c>
      <c r="L268" s="12">
        <f t="shared" si="14"/>
        <v>8413</v>
      </c>
      <c r="N268">
        <v>0.5</v>
      </c>
      <c r="O268">
        <v>-0.93066000000000004</v>
      </c>
      <c r="P268">
        <v>0.59082000000000001</v>
      </c>
    </row>
    <row r="269" spans="1:16" x14ac:dyDescent="0.3">
      <c r="A269">
        <v>150710</v>
      </c>
      <c r="B269">
        <v>1507102</v>
      </c>
      <c r="C269" t="s">
        <v>275</v>
      </c>
      <c r="D269" t="s">
        <v>158</v>
      </c>
      <c r="E269" t="s">
        <v>5331</v>
      </c>
      <c r="F269" t="s">
        <v>5339</v>
      </c>
      <c r="G269" s="4">
        <v>17258</v>
      </c>
      <c r="H269" s="4">
        <f t="shared" si="12"/>
        <v>17258</v>
      </c>
      <c r="I269">
        <v>0.58499999999999996</v>
      </c>
      <c r="J269" s="4">
        <v>90785607.780000001</v>
      </c>
      <c r="K269" s="12">
        <f t="shared" si="13"/>
        <v>5260.4941348939619</v>
      </c>
      <c r="L269" s="12">
        <f t="shared" si="14"/>
        <v>5260.4941348939619</v>
      </c>
      <c r="M269">
        <v>0.91666666666666663</v>
      </c>
      <c r="N269">
        <v>0.125</v>
      </c>
      <c r="O269">
        <v>-0.68745000000000001</v>
      </c>
      <c r="P269">
        <v>0.75517999999999996</v>
      </c>
    </row>
    <row r="270" spans="1:16" x14ac:dyDescent="0.3">
      <c r="A270">
        <v>150715</v>
      </c>
      <c r="B270">
        <v>1507151</v>
      </c>
      <c r="C270" t="s">
        <v>276</v>
      </c>
      <c r="D270" t="s">
        <v>158</v>
      </c>
      <c r="E270" t="s">
        <v>5331</v>
      </c>
      <c r="F270" t="s">
        <v>5339</v>
      </c>
      <c r="G270" s="4">
        <v>21555</v>
      </c>
      <c r="H270" s="4">
        <f t="shared" si="12"/>
        <v>21555</v>
      </c>
      <c r="I270">
        <v>0.59399999999999997</v>
      </c>
      <c r="J270" s="4">
        <v>113372704.04000001</v>
      </c>
      <c r="K270" s="12">
        <f t="shared" si="13"/>
        <v>5259.6939939689173</v>
      </c>
      <c r="L270" s="12">
        <f t="shared" si="14"/>
        <v>5259.6939939689173</v>
      </c>
      <c r="M270">
        <v>1.8888888888888891</v>
      </c>
      <c r="N270">
        <v>0.75</v>
      </c>
      <c r="O270">
        <v>-0.89775000000000005</v>
      </c>
      <c r="P270">
        <v>1.0278</v>
      </c>
    </row>
    <row r="271" spans="1:16" x14ac:dyDescent="0.3">
      <c r="A271">
        <v>150720</v>
      </c>
      <c r="B271">
        <v>1507201</v>
      </c>
      <c r="C271" t="s">
        <v>277</v>
      </c>
      <c r="D271" t="s">
        <v>158</v>
      </c>
      <c r="E271" t="s">
        <v>5331</v>
      </c>
      <c r="F271" t="s">
        <v>5339</v>
      </c>
      <c r="G271" s="4">
        <v>32554</v>
      </c>
      <c r="H271" s="4">
        <f t="shared" si="12"/>
        <v>32554</v>
      </c>
      <c r="I271">
        <v>0.53200000000000003</v>
      </c>
      <c r="J271" s="4">
        <v>193162042.16999999</v>
      </c>
      <c r="K271" s="12">
        <f t="shared" si="13"/>
        <v>5933.5885657676472</v>
      </c>
      <c r="L271" s="12">
        <f t="shared" si="14"/>
        <v>5933.5885657676472</v>
      </c>
      <c r="N271">
        <v>0.25</v>
      </c>
      <c r="O271">
        <v>-1.1846099999999999</v>
      </c>
      <c r="P271">
        <v>1.50118</v>
      </c>
    </row>
    <row r="272" spans="1:16" x14ac:dyDescent="0.3">
      <c r="A272">
        <v>150730</v>
      </c>
      <c r="B272">
        <v>1507300</v>
      </c>
      <c r="C272" t="s">
        <v>278</v>
      </c>
      <c r="D272" t="s">
        <v>158</v>
      </c>
      <c r="E272" t="s">
        <v>5331</v>
      </c>
      <c r="F272" t="s">
        <v>5339</v>
      </c>
      <c r="G272" s="4">
        <v>64651</v>
      </c>
      <c r="H272" s="4">
        <f t="shared" si="12"/>
        <v>64651</v>
      </c>
      <c r="I272">
        <v>0.59399999999999997</v>
      </c>
      <c r="J272" s="4">
        <v>412696555.49000001</v>
      </c>
      <c r="K272" s="12">
        <f t="shared" si="13"/>
        <v>6383.4520036813046</v>
      </c>
      <c r="L272" s="12">
        <f t="shared" si="14"/>
        <v>6383.4520036813046</v>
      </c>
      <c r="M272">
        <v>1.305555555555556</v>
      </c>
      <c r="N272">
        <v>0.625</v>
      </c>
      <c r="O272">
        <v>-1.53955</v>
      </c>
      <c r="P272">
        <v>0.57860999999999996</v>
      </c>
    </row>
    <row r="273" spans="1:16" x14ac:dyDescent="0.3">
      <c r="A273">
        <v>150740</v>
      </c>
      <c r="B273">
        <v>1507409</v>
      </c>
      <c r="C273" t="s">
        <v>279</v>
      </c>
      <c r="D273" t="s">
        <v>158</v>
      </c>
      <c r="E273" t="s">
        <v>5331</v>
      </c>
      <c r="F273" t="s">
        <v>5339</v>
      </c>
      <c r="G273" s="4">
        <v>15429</v>
      </c>
      <c r="H273" s="4">
        <f t="shared" si="12"/>
        <v>15429</v>
      </c>
      <c r="I273">
        <v>0.60799999999999998</v>
      </c>
      <c r="J273" s="4">
        <v>73062286.959999993</v>
      </c>
      <c r="K273" s="12">
        <f t="shared" si="13"/>
        <v>4735.387060729794</v>
      </c>
      <c r="L273" s="12">
        <f t="shared" si="14"/>
        <v>4735.387060729794</v>
      </c>
      <c r="M273">
        <v>1.2777777777777779</v>
      </c>
      <c r="N273">
        <v>0.625</v>
      </c>
      <c r="O273">
        <v>-0.56864000000000003</v>
      </c>
      <c r="P273">
        <v>0.56181000000000003</v>
      </c>
    </row>
    <row r="274" spans="1:16" x14ac:dyDescent="0.3">
      <c r="A274">
        <v>150745</v>
      </c>
      <c r="B274">
        <v>1507458</v>
      </c>
      <c r="C274" t="s">
        <v>280</v>
      </c>
      <c r="D274" t="s">
        <v>158</v>
      </c>
      <c r="E274" t="s">
        <v>5331</v>
      </c>
      <c r="F274" t="s">
        <v>5339</v>
      </c>
      <c r="G274" s="4">
        <v>24929</v>
      </c>
      <c r="H274" s="4">
        <f t="shared" si="12"/>
        <v>24929</v>
      </c>
      <c r="I274">
        <v>0.59499999999999997</v>
      </c>
      <c r="J274" s="4">
        <v>146230744.03</v>
      </c>
      <c r="K274" s="12">
        <f t="shared" si="13"/>
        <v>5865.8888856352041</v>
      </c>
      <c r="L274" s="12">
        <f t="shared" si="14"/>
        <v>5865.8888856352041</v>
      </c>
      <c r="M274">
        <v>1.7222222222222221</v>
      </c>
      <c r="N274">
        <v>0.625</v>
      </c>
      <c r="O274">
        <v>-1.0104900000000001</v>
      </c>
      <c r="P274">
        <v>0.92595000000000005</v>
      </c>
    </row>
    <row r="275" spans="1:16" x14ac:dyDescent="0.3">
      <c r="A275">
        <v>150746</v>
      </c>
      <c r="B275">
        <v>1507466</v>
      </c>
      <c r="C275" t="s">
        <v>281</v>
      </c>
      <c r="D275" t="s">
        <v>158</v>
      </c>
      <c r="E275" t="s">
        <v>5331</v>
      </c>
      <c r="F275" t="s">
        <v>5339</v>
      </c>
      <c r="G275" s="4">
        <v>4470</v>
      </c>
      <c r="H275" s="4">
        <f t="shared" si="12"/>
        <v>4470</v>
      </c>
      <c r="I275">
        <v>0.58299999999999996</v>
      </c>
      <c r="J275" s="4"/>
      <c r="K275" s="12">
        <v>8413</v>
      </c>
      <c r="L275" s="12">
        <f t="shared" si="14"/>
        <v>8413</v>
      </c>
      <c r="N275">
        <v>0.125</v>
      </c>
      <c r="O275">
        <v>-0.39967000000000003</v>
      </c>
      <c r="P275">
        <v>0.72797000000000001</v>
      </c>
    </row>
    <row r="276" spans="1:16" x14ac:dyDescent="0.3">
      <c r="A276">
        <v>150747</v>
      </c>
      <c r="B276">
        <v>1507474</v>
      </c>
      <c r="C276" t="s">
        <v>282</v>
      </c>
      <c r="D276" t="s">
        <v>158</v>
      </c>
      <c r="E276" t="s">
        <v>5331</v>
      </c>
      <c r="F276" t="s">
        <v>5339</v>
      </c>
      <c r="G276" s="4">
        <v>21477</v>
      </c>
      <c r="H276" s="4">
        <f t="shared" si="12"/>
        <v>21477</v>
      </c>
      <c r="I276">
        <v>0.53900000000000003</v>
      </c>
      <c r="J276" s="4">
        <v>98770752.799999997</v>
      </c>
      <c r="K276" s="12">
        <f t="shared" si="13"/>
        <v>4598.9082646552124</v>
      </c>
      <c r="L276" s="12">
        <f t="shared" si="14"/>
        <v>4598.9082646552124</v>
      </c>
      <c r="N276">
        <v>0.125</v>
      </c>
      <c r="O276">
        <v>-0.74312999999999996</v>
      </c>
      <c r="P276">
        <v>1.44397</v>
      </c>
    </row>
    <row r="277" spans="1:16" x14ac:dyDescent="0.3">
      <c r="A277">
        <v>150750</v>
      </c>
      <c r="B277">
        <v>1507508</v>
      </c>
      <c r="C277" t="s">
        <v>283</v>
      </c>
      <c r="D277" t="s">
        <v>158</v>
      </c>
      <c r="E277" t="s">
        <v>5331</v>
      </c>
      <c r="F277" t="s">
        <v>5339</v>
      </c>
      <c r="G277" s="4">
        <v>14293</v>
      </c>
      <c r="H277" s="4">
        <f t="shared" si="12"/>
        <v>14293</v>
      </c>
      <c r="I277">
        <v>0.55000000000000004</v>
      </c>
      <c r="J277" s="4">
        <v>80159491.930000007</v>
      </c>
      <c r="K277" s="12">
        <f t="shared" si="13"/>
        <v>5608.3041999580219</v>
      </c>
      <c r="L277" s="12">
        <f t="shared" si="14"/>
        <v>5608.3041999580219</v>
      </c>
      <c r="M277">
        <v>0.72222222222222221</v>
      </c>
      <c r="N277">
        <v>0.375</v>
      </c>
      <c r="O277">
        <v>-0.97533999999999998</v>
      </c>
      <c r="P277">
        <v>1.21085</v>
      </c>
    </row>
    <row r="278" spans="1:16" x14ac:dyDescent="0.3">
      <c r="A278">
        <v>150760</v>
      </c>
      <c r="B278">
        <v>1507607</v>
      </c>
      <c r="C278" t="s">
        <v>284</v>
      </c>
      <c r="D278" t="s">
        <v>158</v>
      </c>
      <c r="E278" t="s">
        <v>5331</v>
      </c>
      <c r="F278" t="s">
        <v>5339</v>
      </c>
      <c r="G278" s="4">
        <v>55970</v>
      </c>
      <c r="H278" s="4">
        <f t="shared" si="12"/>
        <v>55970</v>
      </c>
      <c r="I278">
        <v>0.59099999999999997</v>
      </c>
      <c r="J278" s="4">
        <v>307609450.06</v>
      </c>
      <c r="K278" s="12">
        <f t="shared" si="13"/>
        <v>5495.9701636591035</v>
      </c>
      <c r="L278" s="12">
        <f t="shared" si="14"/>
        <v>5495.9701636591035</v>
      </c>
      <c r="M278">
        <v>0.94444444444444442</v>
      </c>
      <c r="N278">
        <v>0.625</v>
      </c>
      <c r="O278">
        <v>-1.1682900000000001</v>
      </c>
      <c r="P278">
        <v>0.91056000000000004</v>
      </c>
    </row>
    <row r="279" spans="1:16" x14ac:dyDescent="0.3">
      <c r="A279">
        <v>150770</v>
      </c>
      <c r="B279">
        <v>1507706</v>
      </c>
      <c r="C279" t="s">
        <v>285</v>
      </c>
      <c r="D279" t="s">
        <v>158</v>
      </c>
      <c r="E279" t="s">
        <v>5331</v>
      </c>
      <c r="F279" t="s">
        <v>5339</v>
      </c>
      <c r="G279" s="4">
        <v>27651</v>
      </c>
      <c r="H279" s="4">
        <f t="shared" si="12"/>
        <v>27651</v>
      </c>
      <c r="I279">
        <v>0.55800000000000005</v>
      </c>
      <c r="J279" s="4">
        <v>153376944.97</v>
      </c>
      <c r="K279" s="12">
        <f t="shared" si="13"/>
        <v>5546.8860066543702</v>
      </c>
      <c r="L279" s="12">
        <f t="shared" si="14"/>
        <v>5546.8860066543702</v>
      </c>
      <c r="N279">
        <v>0.125</v>
      </c>
      <c r="O279">
        <v>-1.4182999999999999</v>
      </c>
      <c r="P279">
        <v>1.1113200000000001</v>
      </c>
    </row>
    <row r="280" spans="1:16" x14ac:dyDescent="0.3">
      <c r="A280">
        <v>150775</v>
      </c>
      <c r="B280">
        <v>1507755</v>
      </c>
      <c r="C280" t="s">
        <v>286</v>
      </c>
      <c r="D280" t="s">
        <v>158</v>
      </c>
      <c r="E280" t="s">
        <v>5331</v>
      </c>
      <c r="F280" t="s">
        <v>5339</v>
      </c>
      <c r="G280" s="4">
        <v>6212</v>
      </c>
      <c r="H280" s="4">
        <f t="shared" si="12"/>
        <v>6212</v>
      </c>
      <c r="I280">
        <v>0.59</v>
      </c>
      <c r="J280" s="4">
        <v>60149495.710000001</v>
      </c>
      <c r="K280" s="12">
        <f t="shared" si="13"/>
        <v>9682.7906809401156</v>
      </c>
      <c r="L280" s="12">
        <f t="shared" si="14"/>
        <v>9682.7906809401156</v>
      </c>
      <c r="N280">
        <v>0.625</v>
      </c>
      <c r="O280">
        <v>-1.4291499999999999</v>
      </c>
      <c r="P280">
        <v>0.48751</v>
      </c>
    </row>
    <row r="281" spans="1:16" x14ac:dyDescent="0.3">
      <c r="A281">
        <v>150780</v>
      </c>
      <c r="B281">
        <v>1507805</v>
      </c>
      <c r="C281" t="s">
        <v>287</v>
      </c>
      <c r="D281" t="s">
        <v>158</v>
      </c>
      <c r="E281" t="s">
        <v>5331</v>
      </c>
      <c r="F281" t="s">
        <v>5339</v>
      </c>
      <c r="G281" s="4">
        <v>24989</v>
      </c>
      <c r="H281" s="4">
        <f t="shared" si="12"/>
        <v>24989</v>
      </c>
      <c r="I281">
        <v>0.51400000000000001</v>
      </c>
      <c r="J281" s="4">
        <v>139491905.25</v>
      </c>
      <c r="K281" s="12">
        <f t="shared" si="13"/>
        <v>5582.1323482332227</v>
      </c>
      <c r="L281" s="12">
        <f t="shared" si="14"/>
        <v>5582.1323482332227</v>
      </c>
      <c r="N281">
        <v>0.125</v>
      </c>
      <c r="O281">
        <v>-1.7908599999999999</v>
      </c>
      <c r="P281">
        <v>1.1933800000000001</v>
      </c>
    </row>
    <row r="282" spans="1:16" x14ac:dyDescent="0.3">
      <c r="A282">
        <v>150790</v>
      </c>
      <c r="B282">
        <v>1507904</v>
      </c>
      <c r="C282" t="s">
        <v>288</v>
      </c>
      <c r="D282" t="s">
        <v>158</v>
      </c>
      <c r="E282" t="s">
        <v>5331</v>
      </c>
      <c r="F282" t="s">
        <v>5339</v>
      </c>
      <c r="G282" s="4">
        <v>25315</v>
      </c>
      <c r="H282" s="4">
        <f t="shared" si="12"/>
        <v>25315</v>
      </c>
      <c r="I282">
        <v>0.61499999999999999</v>
      </c>
      <c r="J282" s="4">
        <v>119238178.14</v>
      </c>
      <c r="K282" s="12">
        <f t="shared" si="13"/>
        <v>4710.1788718151292</v>
      </c>
      <c r="L282" s="12">
        <f t="shared" si="14"/>
        <v>4710.1788718151292</v>
      </c>
      <c r="N282">
        <v>0.375</v>
      </c>
      <c r="O282">
        <v>-0.88468000000000002</v>
      </c>
      <c r="P282">
        <v>0.74472000000000005</v>
      </c>
    </row>
    <row r="283" spans="1:16" x14ac:dyDescent="0.3">
      <c r="A283">
        <v>150795</v>
      </c>
      <c r="B283">
        <v>1507953</v>
      </c>
      <c r="C283" t="s">
        <v>289</v>
      </c>
      <c r="D283" t="s">
        <v>158</v>
      </c>
      <c r="E283" t="s">
        <v>5331</v>
      </c>
      <c r="F283" t="s">
        <v>5339</v>
      </c>
      <c r="G283" s="4">
        <v>75290</v>
      </c>
      <c r="H283" s="4">
        <f t="shared" si="12"/>
        <v>75290</v>
      </c>
      <c r="I283">
        <v>0.58799999999999997</v>
      </c>
      <c r="J283" s="4">
        <v>345879416.27999997</v>
      </c>
      <c r="K283" s="12">
        <f t="shared" si="13"/>
        <v>4593.9622297781907</v>
      </c>
      <c r="L283" s="12">
        <f t="shared" si="14"/>
        <v>4593.9622297781907</v>
      </c>
      <c r="N283">
        <v>0.375</v>
      </c>
      <c r="O283">
        <v>-1.76878</v>
      </c>
      <c r="P283">
        <v>1.0257499999999999</v>
      </c>
    </row>
    <row r="284" spans="1:16" x14ac:dyDescent="0.3">
      <c r="A284">
        <v>150796</v>
      </c>
      <c r="B284">
        <v>1507961</v>
      </c>
      <c r="C284" t="s">
        <v>290</v>
      </c>
      <c r="D284" t="s">
        <v>158</v>
      </c>
      <c r="E284" t="s">
        <v>5331</v>
      </c>
      <c r="F284" t="s">
        <v>5339</v>
      </c>
      <c r="G284" s="4">
        <v>10837</v>
      </c>
      <c r="H284" s="4">
        <f t="shared" si="12"/>
        <v>10837</v>
      </c>
      <c r="I284">
        <v>0.60499999999999998</v>
      </c>
      <c r="J284" s="4">
        <v>58840762.18</v>
      </c>
      <c r="K284" s="12">
        <f t="shared" si="13"/>
        <v>5429.6172538525425</v>
      </c>
      <c r="L284" s="12">
        <f t="shared" si="14"/>
        <v>5429.6172538525425</v>
      </c>
      <c r="N284">
        <v>0</v>
      </c>
      <c r="O284">
        <v>-0.66232000000000002</v>
      </c>
      <c r="P284">
        <v>1.2166399999999999</v>
      </c>
    </row>
    <row r="285" spans="1:16" x14ac:dyDescent="0.3">
      <c r="A285">
        <v>150797</v>
      </c>
      <c r="B285">
        <v>1507979</v>
      </c>
      <c r="C285" t="s">
        <v>291</v>
      </c>
      <c r="D285" t="s">
        <v>158</v>
      </c>
      <c r="E285" t="s">
        <v>5331</v>
      </c>
      <c r="F285" t="s">
        <v>5339</v>
      </c>
      <c r="G285" s="4">
        <v>19792</v>
      </c>
      <c r="H285" s="4">
        <f t="shared" si="12"/>
        <v>19792</v>
      </c>
      <c r="I285">
        <v>0.63500000000000001</v>
      </c>
      <c r="J285" s="4">
        <v>148515677.09</v>
      </c>
      <c r="K285" s="12">
        <f t="shared" si="13"/>
        <v>7503.8236201495556</v>
      </c>
      <c r="L285" s="12">
        <f t="shared" si="14"/>
        <v>7503.8236201495556</v>
      </c>
      <c r="M285">
        <v>1.305555555555556</v>
      </c>
      <c r="N285">
        <v>0.25</v>
      </c>
      <c r="O285">
        <v>-1.2685999999999999</v>
      </c>
      <c r="P285">
        <v>0.67257</v>
      </c>
    </row>
    <row r="286" spans="1:16" x14ac:dyDescent="0.3">
      <c r="A286">
        <v>150800</v>
      </c>
      <c r="B286">
        <v>1508001</v>
      </c>
      <c r="C286" t="s">
        <v>292</v>
      </c>
      <c r="D286" t="s">
        <v>158</v>
      </c>
      <c r="E286" t="s">
        <v>5331</v>
      </c>
      <c r="F286" t="s">
        <v>5339</v>
      </c>
      <c r="G286" s="4">
        <v>73058</v>
      </c>
      <c r="H286" s="4">
        <f t="shared" si="12"/>
        <v>73058</v>
      </c>
      <c r="I286">
        <v>0.58599999999999997</v>
      </c>
      <c r="J286" s="4">
        <v>429649997.20999998</v>
      </c>
      <c r="K286" s="12">
        <f t="shared" si="13"/>
        <v>5880.9438693914417</v>
      </c>
      <c r="L286" s="12">
        <f t="shared" si="14"/>
        <v>5880.9438693914417</v>
      </c>
      <c r="N286">
        <v>0.25</v>
      </c>
      <c r="O286">
        <v>-1.4007700000000001</v>
      </c>
      <c r="P286">
        <v>0.85253999999999996</v>
      </c>
    </row>
    <row r="287" spans="1:16" x14ac:dyDescent="0.3">
      <c r="A287">
        <v>150803</v>
      </c>
      <c r="B287">
        <v>1508035</v>
      </c>
      <c r="C287" t="s">
        <v>293</v>
      </c>
      <c r="D287" t="s">
        <v>158</v>
      </c>
      <c r="E287" t="s">
        <v>5331</v>
      </c>
      <c r="F287" t="s">
        <v>5339</v>
      </c>
      <c r="G287" s="4">
        <v>30494</v>
      </c>
      <c r="H287" s="4">
        <f t="shared" si="12"/>
        <v>30494</v>
      </c>
      <c r="I287">
        <v>0.53100000000000003</v>
      </c>
      <c r="J287" s="4">
        <v>132708005.62</v>
      </c>
      <c r="K287" s="12">
        <f t="shared" si="13"/>
        <v>4351.9382704794389</v>
      </c>
      <c r="L287" s="12">
        <f t="shared" si="14"/>
        <v>4351.9382704794389</v>
      </c>
      <c r="N287">
        <v>0.25</v>
      </c>
      <c r="O287">
        <v>-0.97797000000000001</v>
      </c>
      <c r="P287">
        <v>1.45861</v>
      </c>
    </row>
    <row r="288" spans="1:16" x14ac:dyDescent="0.3">
      <c r="A288">
        <v>150805</v>
      </c>
      <c r="B288">
        <v>1508050</v>
      </c>
      <c r="C288" t="s">
        <v>294</v>
      </c>
      <c r="D288" t="s">
        <v>158</v>
      </c>
      <c r="E288" t="s">
        <v>5331</v>
      </c>
      <c r="F288" t="s">
        <v>5339</v>
      </c>
      <c r="G288" s="4">
        <v>15550</v>
      </c>
      <c r="H288" s="4">
        <f t="shared" si="12"/>
        <v>15550</v>
      </c>
      <c r="I288">
        <v>0.56200000000000006</v>
      </c>
      <c r="J288" s="4">
        <v>108338087.83</v>
      </c>
      <c r="K288" s="12">
        <f t="shared" si="13"/>
        <v>6967.079603215434</v>
      </c>
      <c r="L288" s="12">
        <f t="shared" si="14"/>
        <v>6967.079603215434</v>
      </c>
      <c r="N288">
        <v>0.25</v>
      </c>
      <c r="O288">
        <v>-1.48064</v>
      </c>
      <c r="P288">
        <v>0.80579999999999996</v>
      </c>
    </row>
    <row r="289" spans="1:16" x14ac:dyDescent="0.3">
      <c r="A289">
        <v>150808</v>
      </c>
      <c r="B289">
        <v>1508084</v>
      </c>
      <c r="C289" t="s">
        <v>295</v>
      </c>
      <c r="D289" t="s">
        <v>158</v>
      </c>
      <c r="E289" t="s">
        <v>5331</v>
      </c>
      <c r="F289" t="s">
        <v>5339</v>
      </c>
      <c r="G289" s="4">
        <v>42883</v>
      </c>
      <c r="H289" s="4">
        <f t="shared" si="12"/>
        <v>42883</v>
      </c>
      <c r="I289">
        <v>0.65900000000000003</v>
      </c>
      <c r="J289" s="4">
        <v>240799774.65000001</v>
      </c>
      <c r="K289" s="12">
        <f t="shared" si="13"/>
        <v>5615.2735268054939</v>
      </c>
      <c r="L289" s="12">
        <f t="shared" si="14"/>
        <v>5615.2735268054939</v>
      </c>
      <c r="N289">
        <v>0.625</v>
      </c>
      <c r="O289">
        <v>-1.4521200000000001</v>
      </c>
      <c r="P289">
        <v>5.2269999999999997E-2</v>
      </c>
    </row>
    <row r="290" spans="1:16" x14ac:dyDescent="0.3">
      <c r="A290">
        <v>150810</v>
      </c>
      <c r="B290">
        <v>1508100</v>
      </c>
      <c r="C290" t="s">
        <v>296</v>
      </c>
      <c r="D290" t="s">
        <v>158</v>
      </c>
      <c r="E290" t="s">
        <v>5331</v>
      </c>
      <c r="F290" t="s">
        <v>5339</v>
      </c>
      <c r="G290" s="4">
        <v>96119</v>
      </c>
      <c r="H290" s="4">
        <f t="shared" si="12"/>
        <v>96119</v>
      </c>
      <c r="I290">
        <v>0.66600000000000004</v>
      </c>
      <c r="J290" s="4">
        <v>669464251.30999994</v>
      </c>
      <c r="K290" s="12">
        <f t="shared" si="13"/>
        <v>6964.9523123419922</v>
      </c>
      <c r="L290" s="12">
        <f t="shared" si="14"/>
        <v>6964.9523123419922</v>
      </c>
      <c r="M290">
        <v>0.83333333333333337</v>
      </c>
      <c r="N290">
        <v>0.625</v>
      </c>
      <c r="O290">
        <v>-1.2512000000000001</v>
      </c>
      <c r="P290">
        <v>0.46357999999999999</v>
      </c>
    </row>
    <row r="291" spans="1:16" x14ac:dyDescent="0.3">
      <c r="A291">
        <v>150812</v>
      </c>
      <c r="B291">
        <v>1508126</v>
      </c>
      <c r="C291" t="s">
        <v>297</v>
      </c>
      <c r="D291" t="s">
        <v>158</v>
      </c>
      <c r="E291" t="s">
        <v>5331</v>
      </c>
      <c r="F291" t="s">
        <v>5339</v>
      </c>
      <c r="G291" s="4">
        <v>39360</v>
      </c>
      <c r="H291" s="4">
        <f t="shared" si="12"/>
        <v>39360</v>
      </c>
      <c r="I291">
        <v>0.60399999999999998</v>
      </c>
      <c r="J291" s="4">
        <v>206832748.62</v>
      </c>
      <c r="K291" s="12">
        <f t="shared" si="13"/>
        <v>5254.897068597561</v>
      </c>
      <c r="L291" s="12">
        <f t="shared" si="14"/>
        <v>5254.897068597561</v>
      </c>
      <c r="N291">
        <v>0.125</v>
      </c>
      <c r="O291">
        <v>-1.8064800000000001</v>
      </c>
      <c r="P291">
        <v>0.96438999999999997</v>
      </c>
    </row>
    <row r="292" spans="1:16" x14ac:dyDescent="0.3">
      <c r="A292">
        <v>150815</v>
      </c>
      <c r="B292">
        <v>1508159</v>
      </c>
      <c r="C292" t="s">
        <v>298</v>
      </c>
      <c r="D292" t="s">
        <v>158</v>
      </c>
      <c r="E292" t="s">
        <v>5331</v>
      </c>
      <c r="F292" t="s">
        <v>5339</v>
      </c>
      <c r="G292" s="4">
        <v>45962</v>
      </c>
      <c r="H292" s="4">
        <f t="shared" si="12"/>
        <v>45962</v>
      </c>
      <c r="I292">
        <v>0.58899999999999997</v>
      </c>
      <c r="J292" s="4">
        <v>253672398.97</v>
      </c>
      <c r="K292" s="12">
        <f t="shared" si="13"/>
        <v>5519.1766887863887</v>
      </c>
      <c r="L292" s="12">
        <f t="shared" si="14"/>
        <v>5519.1766887863887</v>
      </c>
      <c r="N292">
        <v>0.5</v>
      </c>
      <c r="O292">
        <v>-1.3408100000000001</v>
      </c>
      <c r="P292">
        <v>0.69384999999999997</v>
      </c>
    </row>
    <row r="293" spans="1:16" x14ac:dyDescent="0.3">
      <c r="A293">
        <v>150820</v>
      </c>
      <c r="B293">
        <v>1508209</v>
      </c>
      <c r="C293" t="s">
        <v>299</v>
      </c>
      <c r="D293" t="s">
        <v>158</v>
      </c>
      <c r="E293" t="s">
        <v>5331</v>
      </c>
      <c r="F293" t="s">
        <v>5339</v>
      </c>
      <c r="G293" s="4">
        <v>54062</v>
      </c>
      <c r="H293" s="4">
        <f t="shared" si="12"/>
        <v>54062</v>
      </c>
      <c r="I293">
        <v>0.61699999999999999</v>
      </c>
      <c r="J293" s="4"/>
      <c r="K293" s="12">
        <v>8413</v>
      </c>
      <c r="L293" s="12">
        <f t="shared" si="14"/>
        <v>8413</v>
      </c>
      <c r="N293">
        <v>0</v>
      </c>
      <c r="O293">
        <v>-0.89153000000000004</v>
      </c>
      <c r="P293">
        <v>0.54354999999999998</v>
      </c>
    </row>
    <row r="294" spans="1:16" x14ac:dyDescent="0.3">
      <c r="A294">
        <v>150830</v>
      </c>
      <c r="B294">
        <v>1508308</v>
      </c>
      <c r="C294" t="s">
        <v>300</v>
      </c>
      <c r="D294" t="s">
        <v>158</v>
      </c>
      <c r="E294" t="s">
        <v>5331</v>
      </c>
      <c r="F294" t="s">
        <v>5339</v>
      </c>
      <c r="G294" s="4">
        <v>62189</v>
      </c>
      <c r="H294" s="4">
        <f t="shared" si="12"/>
        <v>62189</v>
      </c>
      <c r="I294">
        <v>0.51500000000000001</v>
      </c>
      <c r="J294" s="4">
        <v>293343113.67000002</v>
      </c>
      <c r="K294" s="12">
        <f t="shared" si="13"/>
        <v>4716.9614187396492</v>
      </c>
      <c r="L294" s="12">
        <f t="shared" si="14"/>
        <v>4716.9614187396492</v>
      </c>
      <c r="N294">
        <v>0.125</v>
      </c>
      <c r="O294">
        <v>-1.26326</v>
      </c>
      <c r="P294">
        <v>1.8521700000000001</v>
      </c>
    </row>
    <row r="295" spans="1:16" x14ac:dyDescent="0.3">
      <c r="A295">
        <v>150835</v>
      </c>
      <c r="B295">
        <v>1508357</v>
      </c>
      <c r="C295" t="s">
        <v>301</v>
      </c>
      <c r="D295" t="s">
        <v>158</v>
      </c>
      <c r="E295" t="s">
        <v>5331</v>
      </c>
      <c r="F295" t="s">
        <v>5339</v>
      </c>
      <c r="G295" s="4">
        <v>16552</v>
      </c>
      <c r="H295" s="4">
        <f t="shared" si="12"/>
        <v>16552</v>
      </c>
      <c r="I295">
        <v>0.59599999999999997</v>
      </c>
      <c r="J295" s="4">
        <v>327721974.44</v>
      </c>
      <c r="K295" s="12">
        <f t="shared" si="13"/>
        <v>19799.539296761719</v>
      </c>
      <c r="L295" s="12">
        <f t="shared" si="14"/>
        <v>14712.97</v>
      </c>
      <c r="N295">
        <v>0.25</v>
      </c>
      <c r="O295">
        <v>-1.3679300000000001</v>
      </c>
      <c r="P295">
        <v>0.68754999999999999</v>
      </c>
    </row>
    <row r="296" spans="1:16" x14ac:dyDescent="0.3">
      <c r="A296">
        <v>150840</v>
      </c>
      <c r="B296">
        <v>1508407</v>
      </c>
      <c r="C296" t="s">
        <v>302</v>
      </c>
      <c r="D296" t="s">
        <v>158</v>
      </c>
      <c r="E296" t="s">
        <v>5331</v>
      </c>
      <c r="F296" t="s">
        <v>5339</v>
      </c>
      <c r="G296" s="4">
        <v>57768</v>
      </c>
      <c r="H296" s="4">
        <f t="shared" si="12"/>
        <v>57768</v>
      </c>
      <c r="I296">
        <v>0.64600000000000002</v>
      </c>
      <c r="J296" s="4">
        <v>267655772.75999999</v>
      </c>
      <c r="K296" s="12">
        <f t="shared" si="13"/>
        <v>4633.2878541753216</v>
      </c>
      <c r="L296" s="12">
        <f t="shared" si="14"/>
        <v>4633.2878541753216</v>
      </c>
      <c r="M296">
        <v>0.94444444444444442</v>
      </c>
      <c r="N296">
        <v>0.5</v>
      </c>
      <c r="O296">
        <v>-1.3001400000000001</v>
      </c>
      <c r="P296">
        <v>0.25491000000000003</v>
      </c>
    </row>
    <row r="297" spans="1:16" x14ac:dyDescent="0.3">
      <c r="A297">
        <v>160005</v>
      </c>
      <c r="B297">
        <v>1600055</v>
      </c>
      <c r="C297" t="s">
        <v>304</v>
      </c>
      <c r="D297" t="s">
        <v>303</v>
      </c>
      <c r="E297" t="s">
        <v>5331</v>
      </c>
      <c r="F297" t="s">
        <v>5339</v>
      </c>
      <c r="G297" s="4">
        <v>5003</v>
      </c>
      <c r="H297" s="4">
        <f t="shared" si="12"/>
        <v>5003</v>
      </c>
      <c r="I297">
        <v>0.70899999999999996</v>
      </c>
      <c r="J297" s="4">
        <v>41064525.880000003</v>
      </c>
      <c r="K297" s="12">
        <f t="shared" si="13"/>
        <v>8207.9803877673403</v>
      </c>
      <c r="L297" s="12">
        <f t="shared" si="14"/>
        <v>8207.9803877673403</v>
      </c>
      <c r="N297">
        <v>0.625</v>
      </c>
      <c r="O297">
        <v>-1.6361399999999999</v>
      </c>
      <c r="P297">
        <v>0.59243999999999997</v>
      </c>
    </row>
    <row r="298" spans="1:16" x14ac:dyDescent="0.3">
      <c r="A298">
        <v>160010</v>
      </c>
      <c r="B298">
        <v>1600105</v>
      </c>
      <c r="C298" t="s">
        <v>305</v>
      </c>
      <c r="D298" t="s">
        <v>303</v>
      </c>
      <c r="E298" t="s">
        <v>5331</v>
      </c>
      <c r="F298" t="s">
        <v>5339</v>
      </c>
      <c r="G298" s="4">
        <v>8440</v>
      </c>
      <c r="H298" s="4">
        <f t="shared" si="12"/>
        <v>8440</v>
      </c>
      <c r="I298">
        <v>0.64200000000000002</v>
      </c>
      <c r="J298" s="4"/>
      <c r="K298" s="12">
        <v>8413</v>
      </c>
      <c r="L298" s="12">
        <f t="shared" si="14"/>
        <v>8413</v>
      </c>
      <c r="N298">
        <v>0.75</v>
      </c>
      <c r="O298">
        <v>-1.2819499999999999</v>
      </c>
      <c r="P298">
        <v>1.0420100000000001</v>
      </c>
    </row>
    <row r="299" spans="1:16" x14ac:dyDescent="0.3">
      <c r="A299">
        <v>160015</v>
      </c>
      <c r="B299">
        <v>1600154</v>
      </c>
      <c r="C299" t="s">
        <v>306</v>
      </c>
      <c r="D299" t="s">
        <v>303</v>
      </c>
      <c r="E299" t="s">
        <v>5331</v>
      </c>
      <c r="F299" t="s">
        <v>5339</v>
      </c>
      <c r="G299" s="4">
        <v>13888</v>
      </c>
      <c r="H299" s="4">
        <f t="shared" si="12"/>
        <v>13888</v>
      </c>
      <c r="I299">
        <v>0.626</v>
      </c>
      <c r="J299" s="4">
        <v>104945178.55</v>
      </c>
      <c r="K299" s="12">
        <f t="shared" si="13"/>
        <v>7556.5364739343313</v>
      </c>
      <c r="L299" s="12">
        <f t="shared" si="14"/>
        <v>7556.5364739343313</v>
      </c>
      <c r="N299">
        <v>0.625</v>
      </c>
      <c r="O299">
        <v>-1.85639</v>
      </c>
      <c r="P299">
        <v>0.88990999999999998</v>
      </c>
    </row>
    <row r="300" spans="1:16" x14ac:dyDescent="0.3">
      <c r="A300">
        <v>160020</v>
      </c>
      <c r="B300">
        <v>1600204</v>
      </c>
      <c r="C300" t="s">
        <v>307</v>
      </c>
      <c r="D300" t="s">
        <v>303</v>
      </c>
      <c r="E300" t="s">
        <v>5331</v>
      </c>
      <c r="F300" t="s">
        <v>5339</v>
      </c>
      <c r="G300" s="4">
        <v>11461</v>
      </c>
      <c r="H300" s="4">
        <f t="shared" si="12"/>
        <v>11461</v>
      </c>
      <c r="I300">
        <v>0.64300000000000002</v>
      </c>
      <c r="J300" s="4">
        <v>52390989.68</v>
      </c>
      <c r="K300" s="12">
        <f t="shared" si="13"/>
        <v>4571.2407015094668</v>
      </c>
      <c r="L300" s="12">
        <f t="shared" si="14"/>
        <v>4571.2407015094668</v>
      </c>
      <c r="M300">
        <v>1.555555555555556</v>
      </c>
      <c r="N300">
        <v>0.75</v>
      </c>
      <c r="O300">
        <v>-1.5156000000000001</v>
      </c>
      <c r="P300">
        <v>0.90969999999999995</v>
      </c>
    </row>
    <row r="301" spans="1:16" x14ac:dyDescent="0.3">
      <c r="A301">
        <v>160021</v>
      </c>
      <c r="B301">
        <v>1600212</v>
      </c>
      <c r="C301" t="s">
        <v>308</v>
      </c>
      <c r="D301" t="s">
        <v>303</v>
      </c>
      <c r="E301" t="s">
        <v>5331</v>
      </c>
      <c r="F301" t="s">
        <v>5339</v>
      </c>
      <c r="G301" s="4">
        <v>4723</v>
      </c>
      <c r="H301" s="4">
        <f t="shared" si="12"/>
        <v>4723</v>
      </c>
      <c r="I301">
        <v>0.628</v>
      </c>
      <c r="J301" s="4">
        <v>30796317.469999999</v>
      </c>
      <c r="K301" s="12">
        <f t="shared" si="13"/>
        <v>6520.4991467287737</v>
      </c>
      <c r="L301" s="12">
        <f t="shared" si="14"/>
        <v>6520.4991467287737</v>
      </c>
      <c r="N301">
        <v>0.375</v>
      </c>
      <c r="O301">
        <v>-1.4885200000000001</v>
      </c>
      <c r="P301">
        <v>0.96360999999999997</v>
      </c>
    </row>
    <row r="302" spans="1:16" x14ac:dyDescent="0.3">
      <c r="A302">
        <v>160023</v>
      </c>
      <c r="B302">
        <v>1600238</v>
      </c>
      <c r="C302" t="s">
        <v>309</v>
      </c>
      <c r="D302" t="s">
        <v>303</v>
      </c>
      <c r="E302" t="s">
        <v>5331</v>
      </c>
      <c r="F302" t="s">
        <v>5339</v>
      </c>
      <c r="G302" s="4">
        <v>7184</v>
      </c>
      <c r="H302" s="4">
        <f t="shared" si="12"/>
        <v>7184</v>
      </c>
      <c r="I302">
        <v>0.65600000000000003</v>
      </c>
      <c r="J302" s="4">
        <v>85606181.069999993</v>
      </c>
      <c r="K302" s="12">
        <f t="shared" si="13"/>
        <v>11916.227877227171</v>
      </c>
      <c r="L302" s="12">
        <f t="shared" si="14"/>
        <v>11916.227877227171</v>
      </c>
      <c r="M302">
        <v>1.75</v>
      </c>
      <c r="N302">
        <v>0.75</v>
      </c>
      <c r="O302">
        <v>-1.5245599999999999</v>
      </c>
      <c r="P302">
        <v>0.80979999999999996</v>
      </c>
    </row>
    <row r="303" spans="1:16" x14ac:dyDescent="0.3">
      <c r="A303">
        <v>160025</v>
      </c>
      <c r="B303">
        <v>1600253</v>
      </c>
      <c r="C303" t="s">
        <v>310</v>
      </c>
      <c r="D303" t="s">
        <v>303</v>
      </c>
      <c r="E303" t="s">
        <v>5331</v>
      </c>
      <c r="F303" t="s">
        <v>5339</v>
      </c>
      <c r="G303" s="4">
        <v>6097</v>
      </c>
      <c r="H303" s="4">
        <f t="shared" si="12"/>
        <v>6097</v>
      </c>
      <c r="I303">
        <v>0.57599999999999996</v>
      </c>
      <c r="J303" s="4">
        <v>34284147.880000003</v>
      </c>
      <c r="K303" s="12">
        <f t="shared" si="13"/>
        <v>5623.1175791372807</v>
      </c>
      <c r="L303" s="12">
        <f t="shared" si="14"/>
        <v>5623.1175791372807</v>
      </c>
      <c r="N303">
        <v>0.875</v>
      </c>
      <c r="O303">
        <v>-1.6819500000000001</v>
      </c>
      <c r="P303">
        <v>1.5177700000000001</v>
      </c>
    </row>
    <row r="304" spans="1:16" x14ac:dyDescent="0.3">
      <c r="A304">
        <v>160027</v>
      </c>
      <c r="B304">
        <v>1600279</v>
      </c>
      <c r="C304" t="s">
        <v>311</v>
      </c>
      <c r="D304" t="s">
        <v>303</v>
      </c>
      <c r="E304" t="s">
        <v>5331</v>
      </c>
      <c r="F304" t="s">
        <v>5339</v>
      </c>
      <c r="G304" s="4">
        <v>37872</v>
      </c>
      <c r="H304" s="4">
        <f t="shared" si="12"/>
        <v>37872</v>
      </c>
      <c r="I304">
        <v>0.66500000000000004</v>
      </c>
      <c r="J304" s="4">
        <v>209361363.31999999</v>
      </c>
      <c r="K304" s="12">
        <f t="shared" si="13"/>
        <v>5528.1306326573722</v>
      </c>
      <c r="L304" s="12">
        <f t="shared" si="14"/>
        <v>5528.1306326573722</v>
      </c>
      <c r="M304">
        <v>0.94444444444444442</v>
      </c>
      <c r="N304">
        <v>1</v>
      </c>
      <c r="O304">
        <v>-1.46865</v>
      </c>
      <c r="P304">
        <v>0.70160999999999996</v>
      </c>
    </row>
    <row r="305" spans="1:16" x14ac:dyDescent="0.3">
      <c r="A305">
        <v>160030</v>
      </c>
      <c r="B305">
        <v>1600303</v>
      </c>
      <c r="C305" t="s">
        <v>312</v>
      </c>
      <c r="D305" t="s">
        <v>303</v>
      </c>
      <c r="E305" t="s">
        <v>5331</v>
      </c>
      <c r="F305" t="s">
        <v>5340</v>
      </c>
      <c r="G305" s="4">
        <v>489676</v>
      </c>
      <c r="H305" s="4">
        <f t="shared" si="12"/>
        <v>200000</v>
      </c>
      <c r="I305">
        <v>0.73299999999999998</v>
      </c>
      <c r="J305" s="4">
        <v>2130502903.51</v>
      </c>
      <c r="K305" s="12">
        <f t="shared" si="13"/>
        <v>10652.51451755</v>
      </c>
      <c r="L305" s="12">
        <f t="shared" si="14"/>
        <v>10652.51451755</v>
      </c>
      <c r="M305">
        <v>1.333333333333333</v>
      </c>
      <c r="N305">
        <v>0.625</v>
      </c>
      <c r="O305">
        <v>-1.42892</v>
      </c>
      <c r="P305">
        <v>3.5200000000000001E-3</v>
      </c>
    </row>
    <row r="306" spans="1:16" x14ac:dyDescent="0.3">
      <c r="A306">
        <v>160040</v>
      </c>
      <c r="B306">
        <v>1600402</v>
      </c>
      <c r="C306" t="s">
        <v>313</v>
      </c>
      <c r="D306" t="s">
        <v>303</v>
      </c>
      <c r="E306" t="s">
        <v>5331</v>
      </c>
      <c r="F306" t="s">
        <v>5339</v>
      </c>
      <c r="G306" s="4">
        <v>23773</v>
      </c>
      <c r="H306" s="4">
        <f t="shared" si="12"/>
        <v>23773</v>
      </c>
      <c r="I306">
        <v>0.59199999999999997</v>
      </c>
      <c r="J306" s="4">
        <v>147568244.66999999</v>
      </c>
      <c r="K306" s="12">
        <f t="shared" si="13"/>
        <v>6207.3884099608795</v>
      </c>
      <c r="L306" s="12">
        <f t="shared" si="14"/>
        <v>6207.3884099608795</v>
      </c>
      <c r="N306">
        <v>0.25</v>
      </c>
      <c r="O306">
        <v>-1.5464500000000001</v>
      </c>
      <c r="P306">
        <v>1.34134</v>
      </c>
    </row>
    <row r="307" spans="1:16" x14ac:dyDescent="0.3">
      <c r="A307">
        <v>160050</v>
      </c>
      <c r="B307">
        <v>1600501</v>
      </c>
      <c r="C307" t="s">
        <v>314</v>
      </c>
      <c r="D307" t="s">
        <v>303</v>
      </c>
      <c r="E307" t="s">
        <v>5331</v>
      </c>
      <c r="F307" t="s">
        <v>5339</v>
      </c>
      <c r="G307" s="4">
        <v>30786</v>
      </c>
      <c r="H307" s="4">
        <f t="shared" si="12"/>
        <v>30786</v>
      </c>
      <c r="I307">
        <v>0.65800000000000003</v>
      </c>
      <c r="J307" s="4">
        <v>96185233.730000004</v>
      </c>
      <c r="K307" s="12">
        <f t="shared" si="13"/>
        <v>3124.3173432729163</v>
      </c>
      <c r="L307" s="12">
        <f t="shared" si="14"/>
        <v>3124.3173432729163</v>
      </c>
      <c r="N307">
        <v>0.625</v>
      </c>
      <c r="O307">
        <v>-1.9649300000000001</v>
      </c>
      <c r="P307">
        <v>0.62289000000000005</v>
      </c>
    </row>
    <row r="308" spans="1:16" x14ac:dyDescent="0.3">
      <c r="A308">
        <v>160053</v>
      </c>
      <c r="B308">
        <v>1600535</v>
      </c>
      <c r="C308" t="s">
        <v>315</v>
      </c>
      <c r="D308" t="s">
        <v>303</v>
      </c>
      <c r="E308" t="s">
        <v>5331</v>
      </c>
      <c r="F308" t="s">
        <v>5339</v>
      </c>
      <c r="G308" s="4">
        <v>19048</v>
      </c>
      <c r="H308" s="4">
        <f t="shared" si="12"/>
        <v>19048</v>
      </c>
      <c r="I308">
        <v>0.64</v>
      </c>
      <c r="J308" s="4">
        <v>104376203.38</v>
      </c>
      <c r="K308" s="12">
        <f t="shared" si="13"/>
        <v>5479.641084628307</v>
      </c>
      <c r="L308" s="12">
        <f t="shared" si="14"/>
        <v>5479.641084628307</v>
      </c>
      <c r="M308">
        <v>0.88888888888888884</v>
      </c>
      <c r="N308">
        <v>0.625</v>
      </c>
      <c r="O308">
        <v>-1.54043</v>
      </c>
      <c r="P308">
        <v>0.71980999999999995</v>
      </c>
    </row>
    <row r="309" spans="1:16" x14ac:dyDescent="0.3">
      <c r="A309">
        <v>160055</v>
      </c>
      <c r="B309">
        <v>1600550</v>
      </c>
      <c r="C309" t="s">
        <v>316</v>
      </c>
      <c r="D309" t="s">
        <v>303</v>
      </c>
      <c r="E309" t="s">
        <v>5331</v>
      </c>
      <c r="F309" t="s">
        <v>5339</v>
      </c>
      <c r="G309" s="4">
        <v>4048</v>
      </c>
      <c r="H309" s="4">
        <f t="shared" si="12"/>
        <v>4048</v>
      </c>
      <c r="I309">
        <v>0.61399999999999999</v>
      </c>
      <c r="J309" s="4">
        <v>29221114.640000001</v>
      </c>
      <c r="K309" s="12">
        <f t="shared" si="13"/>
        <v>7218.6548023715413</v>
      </c>
      <c r="L309" s="12">
        <f t="shared" si="14"/>
        <v>7218.6548023715413</v>
      </c>
      <c r="N309">
        <v>0.625</v>
      </c>
      <c r="O309">
        <v>-1.56813</v>
      </c>
      <c r="P309">
        <v>1.1546400000000001</v>
      </c>
    </row>
    <row r="310" spans="1:16" x14ac:dyDescent="0.3">
      <c r="A310">
        <v>160060</v>
      </c>
      <c r="B310">
        <v>1600600</v>
      </c>
      <c r="C310" t="s">
        <v>317</v>
      </c>
      <c r="D310" t="s">
        <v>303</v>
      </c>
      <c r="E310" t="s">
        <v>5331</v>
      </c>
      <c r="F310" t="s">
        <v>5339</v>
      </c>
      <c r="G310" s="4">
        <v>118803</v>
      </c>
      <c r="H310" s="4">
        <f t="shared" si="12"/>
        <v>118803</v>
      </c>
      <c r="I310">
        <v>0.69199999999999995</v>
      </c>
      <c r="J310" s="4">
        <v>415303866.43000001</v>
      </c>
      <c r="K310" s="12">
        <f t="shared" si="13"/>
        <v>3495.7355153489389</v>
      </c>
      <c r="L310" s="12">
        <f t="shared" si="14"/>
        <v>3495.7355153489389</v>
      </c>
      <c r="M310">
        <v>1.6111111111111109</v>
      </c>
      <c r="N310">
        <v>1</v>
      </c>
      <c r="O310">
        <v>-1.36852</v>
      </c>
      <c r="P310">
        <v>0.55872999999999995</v>
      </c>
    </row>
    <row r="311" spans="1:16" x14ac:dyDescent="0.3">
      <c r="A311">
        <v>160070</v>
      </c>
      <c r="B311">
        <v>1600709</v>
      </c>
      <c r="C311" t="s">
        <v>318</v>
      </c>
      <c r="D311" t="s">
        <v>303</v>
      </c>
      <c r="E311" t="s">
        <v>5331</v>
      </c>
      <c r="F311" t="s">
        <v>5339</v>
      </c>
      <c r="G311" s="4">
        <v>13816</v>
      </c>
      <c r="H311" s="4">
        <f t="shared" si="12"/>
        <v>13816</v>
      </c>
      <c r="I311">
        <v>0.59199999999999997</v>
      </c>
      <c r="J311" s="4">
        <v>86765789.980000004</v>
      </c>
      <c r="K311" s="12">
        <f t="shared" si="13"/>
        <v>6280.0948161551823</v>
      </c>
      <c r="L311" s="12">
        <f t="shared" si="14"/>
        <v>6280.0948161551823</v>
      </c>
      <c r="M311">
        <v>1.333333333333333</v>
      </c>
      <c r="N311">
        <v>1</v>
      </c>
      <c r="O311">
        <v>-1.6731400000000001</v>
      </c>
      <c r="P311">
        <v>1.3434999999999999</v>
      </c>
    </row>
    <row r="312" spans="1:16" x14ac:dyDescent="0.3">
      <c r="A312">
        <v>160080</v>
      </c>
      <c r="B312">
        <v>1600808</v>
      </c>
      <c r="C312" t="s">
        <v>319</v>
      </c>
      <c r="D312" t="s">
        <v>303</v>
      </c>
      <c r="E312" t="s">
        <v>5331</v>
      </c>
      <c r="F312" t="s">
        <v>5339</v>
      </c>
      <c r="G312" s="4">
        <v>11899</v>
      </c>
      <c r="H312" s="4">
        <f t="shared" si="12"/>
        <v>11899</v>
      </c>
      <c r="I312">
        <v>0.61899999999999999</v>
      </c>
      <c r="J312" s="4">
        <v>72202985.879999995</v>
      </c>
      <c r="K312" s="12">
        <f t="shared" si="13"/>
        <v>6067.9877199764678</v>
      </c>
      <c r="L312" s="12">
        <f t="shared" si="14"/>
        <v>6067.9877199764678</v>
      </c>
      <c r="M312">
        <v>1.5</v>
      </c>
      <c r="N312">
        <v>0.75</v>
      </c>
      <c r="O312">
        <v>-1.4246700000000001</v>
      </c>
      <c r="P312">
        <v>1.3487499999999999</v>
      </c>
    </row>
    <row r="313" spans="1:16" x14ac:dyDescent="0.3">
      <c r="A313">
        <v>170025</v>
      </c>
      <c r="B313">
        <v>1700251</v>
      </c>
      <c r="C313" t="s">
        <v>321</v>
      </c>
      <c r="D313" t="s">
        <v>320</v>
      </c>
      <c r="E313" t="s">
        <v>5331</v>
      </c>
      <c r="F313" t="s">
        <v>5339</v>
      </c>
      <c r="G313" s="4">
        <v>2682</v>
      </c>
      <c r="H313" s="4">
        <f t="shared" si="12"/>
        <v>2682</v>
      </c>
      <c r="I313">
        <v>0.66500000000000004</v>
      </c>
      <c r="J313" s="4">
        <v>34919660</v>
      </c>
      <c r="K313" s="12">
        <f t="shared" si="13"/>
        <v>13020.007457121552</v>
      </c>
      <c r="L313" s="12">
        <f t="shared" si="14"/>
        <v>13020.007457121552</v>
      </c>
      <c r="N313">
        <v>0.125</v>
      </c>
      <c r="O313">
        <v>-0.50202999999999998</v>
      </c>
      <c r="P313">
        <v>0.92491000000000001</v>
      </c>
    </row>
    <row r="314" spans="1:16" x14ac:dyDescent="0.3">
      <c r="A314">
        <v>170030</v>
      </c>
      <c r="B314">
        <v>1700301</v>
      </c>
      <c r="C314" t="s">
        <v>322</v>
      </c>
      <c r="D314" t="s">
        <v>320</v>
      </c>
      <c r="E314" t="s">
        <v>5331</v>
      </c>
      <c r="F314" t="s">
        <v>5339</v>
      </c>
      <c r="G314" s="4">
        <v>4502</v>
      </c>
      <c r="H314" s="4">
        <f t="shared" si="12"/>
        <v>4502</v>
      </c>
      <c r="I314">
        <v>0.65700000000000003</v>
      </c>
      <c r="J314" s="4">
        <v>38509516.840000004</v>
      </c>
      <c r="K314" s="12">
        <f t="shared" si="13"/>
        <v>8553.8686894713464</v>
      </c>
      <c r="L314" s="12">
        <f t="shared" si="14"/>
        <v>8553.8686894713464</v>
      </c>
      <c r="N314">
        <v>0.125</v>
      </c>
      <c r="O314">
        <v>-0.73923000000000005</v>
      </c>
      <c r="P314">
        <v>0.57093000000000005</v>
      </c>
    </row>
    <row r="315" spans="1:16" x14ac:dyDescent="0.3">
      <c r="A315">
        <v>170035</v>
      </c>
      <c r="B315">
        <v>1700350</v>
      </c>
      <c r="C315" t="s">
        <v>323</v>
      </c>
      <c r="D315" t="s">
        <v>320</v>
      </c>
      <c r="E315" t="s">
        <v>5331</v>
      </c>
      <c r="F315" t="s">
        <v>5339</v>
      </c>
      <c r="G315" s="4">
        <v>5196</v>
      </c>
      <c r="H315" s="4">
        <f t="shared" si="12"/>
        <v>5196</v>
      </c>
      <c r="I315">
        <v>0.66300000000000003</v>
      </c>
      <c r="J315" s="4">
        <v>43136320.369999997</v>
      </c>
      <c r="K315" s="12">
        <f t="shared" si="13"/>
        <v>8301.8322498075431</v>
      </c>
      <c r="L315" s="12">
        <f t="shared" si="14"/>
        <v>8301.8322498075431</v>
      </c>
      <c r="N315">
        <v>0.25</v>
      </c>
      <c r="O315">
        <v>-3.184E-2</v>
      </c>
      <c r="P315">
        <v>0.46357999999999999</v>
      </c>
    </row>
    <row r="316" spans="1:16" x14ac:dyDescent="0.3">
      <c r="A316">
        <v>170040</v>
      </c>
      <c r="B316">
        <v>1700400</v>
      </c>
      <c r="C316" t="s">
        <v>324</v>
      </c>
      <c r="D316" t="s">
        <v>320</v>
      </c>
      <c r="E316" t="s">
        <v>5331</v>
      </c>
      <c r="F316" t="s">
        <v>5339</v>
      </c>
      <c r="G316" s="4">
        <v>6483</v>
      </c>
      <c r="H316" s="4">
        <f t="shared" si="12"/>
        <v>6483</v>
      </c>
      <c r="I316">
        <v>0.63600000000000001</v>
      </c>
      <c r="J316" s="4">
        <v>57576388.439999998</v>
      </c>
      <c r="K316" s="12">
        <f t="shared" si="13"/>
        <v>8881.1334937528918</v>
      </c>
      <c r="L316" s="12">
        <f t="shared" si="14"/>
        <v>8881.1334937528918</v>
      </c>
      <c r="M316">
        <v>0.27777777777777768</v>
      </c>
      <c r="N316">
        <v>0.25</v>
      </c>
      <c r="O316">
        <v>-0.48465000000000003</v>
      </c>
      <c r="P316">
        <v>0.97169000000000005</v>
      </c>
    </row>
    <row r="317" spans="1:16" x14ac:dyDescent="0.3">
      <c r="A317">
        <v>170070</v>
      </c>
      <c r="B317">
        <v>1700707</v>
      </c>
      <c r="C317" t="s">
        <v>325</v>
      </c>
      <c r="D317" t="s">
        <v>320</v>
      </c>
      <c r="E317" t="s">
        <v>5331</v>
      </c>
      <c r="F317" t="s">
        <v>5339</v>
      </c>
      <c r="G317" s="4">
        <v>9128</v>
      </c>
      <c r="H317" s="4">
        <f t="shared" si="12"/>
        <v>9128</v>
      </c>
      <c r="I317">
        <v>0.70799999999999996</v>
      </c>
      <c r="J317" s="4">
        <v>66429968.210000001</v>
      </c>
      <c r="K317" s="12">
        <f t="shared" si="13"/>
        <v>7277.6038792725676</v>
      </c>
      <c r="L317" s="12">
        <f t="shared" si="14"/>
        <v>7277.6038792725676</v>
      </c>
      <c r="M317">
        <v>0.36111111111111099</v>
      </c>
      <c r="N317">
        <v>0.625</v>
      </c>
      <c r="O317">
        <v>-0.55874000000000001</v>
      </c>
      <c r="P317">
        <v>-0.14251</v>
      </c>
    </row>
    <row r="318" spans="1:16" x14ac:dyDescent="0.3">
      <c r="A318">
        <v>170100</v>
      </c>
      <c r="B318">
        <v>1701002</v>
      </c>
      <c r="C318" t="s">
        <v>326</v>
      </c>
      <c r="D318" t="s">
        <v>320</v>
      </c>
      <c r="E318" t="s">
        <v>5331</v>
      </c>
      <c r="F318" t="s">
        <v>5339</v>
      </c>
      <c r="G318" s="4">
        <v>10700</v>
      </c>
      <c r="H318" s="4">
        <f t="shared" si="12"/>
        <v>10700</v>
      </c>
      <c r="I318">
        <v>0.67100000000000004</v>
      </c>
      <c r="J318" s="4">
        <v>55810826.270000003</v>
      </c>
      <c r="K318" s="12">
        <f t="shared" si="13"/>
        <v>5215.965071962617</v>
      </c>
      <c r="L318" s="12">
        <f t="shared" si="14"/>
        <v>5215.965071962617</v>
      </c>
      <c r="N318">
        <v>0.125</v>
      </c>
      <c r="O318">
        <v>-0.73482000000000003</v>
      </c>
      <c r="P318">
        <v>0.51168000000000002</v>
      </c>
    </row>
    <row r="319" spans="1:16" x14ac:dyDescent="0.3">
      <c r="A319">
        <v>170105</v>
      </c>
      <c r="B319">
        <v>1701051</v>
      </c>
      <c r="C319" t="s">
        <v>327</v>
      </c>
      <c r="D319" t="s">
        <v>320</v>
      </c>
      <c r="E319" t="s">
        <v>5331</v>
      </c>
      <c r="F319" t="s">
        <v>5339</v>
      </c>
      <c r="G319" s="4">
        <v>2903</v>
      </c>
      <c r="H319" s="4">
        <f t="shared" si="12"/>
        <v>2903</v>
      </c>
      <c r="I319">
        <v>0.64800000000000002</v>
      </c>
      <c r="J319" s="4">
        <v>25806507.530000001</v>
      </c>
      <c r="K319" s="12">
        <f t="shared" si="13"/>
        <v>8889.5995625215292</v>
      </c>
      <c r="L319" s="12">
        <f t="shared" si="14"/>
        <v>8889.5995625215292</v>
      </c>
      <c r="M319">
        <v>1.333333333333333</v>
      </c>
      <c r="N319">
        <v>0.25</v>
      </c>
      <c r="O319">
        <v>-0.29047000000000001</v>
      </c>
      <c r="P319">
        <v>0.57747000000000004</v>
      </c>
    </row>
    <row r="320" spans="1:16" x14ac:dyDescent="0.3">
      <c r="A320">
        <v>170110</v>
      </c>
      <c r="B320">
        <v>1701101</v>
      </c>
      <c r="C320" t="s">
        <v>328</v>
      </c>
      <c r="D320" t="s">
        <v>320</v>
      </c>
      <c r="E320" t="s">
        <v>5331</v>
      </c>
      <c r="F320" t="s">
        <v>5339</v>
      </c>
      <c r="G320" s="4">
        <v>5110</v>
      </c>
      <c r="H320" s="4">
        <f t="shared" si="12"/>
        <v>5110</v>
      </c>
      <c r="I320">
        <v>0.65100000000000002</v>
      </c>
      <c r="J320" s="4">
        <v>41997344.219999999</v>
      </c>
      <c r="K320" s="12">
        <f t="shared" si="13"/>
        <v>8218.6583600782778</v>
      </c>
      <c r="L320" s="12">
        <f t="shared" si="14"/>
        <v>8218.6583600782778</v>
      </c>
      <c r="N320">
        <v>0.125</v>
      </c>
      <c r="O320">
        <v>-0.3821</v>
      </c>
      <c r="P320">
        <v>0.50236000000000003</v>
      </c>
    </row>
    <row r="321" spans="1:16" x14ac:dyDescent="0.3">
      <c r="A321">
        <v>170130</v>
      </c>
      <c r="B321">
        <v>1701309</v>
      </c>
      <c r="C321" t="s">
        <v>329</v>
      </c>
      <c r="D321" t="s">
        <v>320</v>
      </c>
      <c r="E321" t="s">
        <v>5331</v>
      </c>
      <c r="F321" t="s">
        <v>5339</v>
      </c>
      <c r="G321" s="4">
        <v>5330</v>
      </c>
      <c r="H321" s="4">
        <f t="shared" si="12"/>
        <v>5330</v>
      </c>
      <c r="I321">
        <v>0.59299999999999997</v>
      </c>
      <c r="J321" s="4">
        <v>33036226.390000001</v>
      </c>
      <c r="K321" s="12">
        <f t="shared" si="13"/>
        <v>6198.1663020637898</v>
      </c>
      <c r="L321" s="12">
        <f t="shared" si="14"/>
        <v>6198.1663020637898</v>
      </c>
      <c r="M321">
        <v>1</v>
      </c>
      <c r="N321">
        <v>0.75</v>
      </c>
      <c r="O321">
        <v>-0.42401</v>
      </c>
      <c r="P321">
        <v>0.81632000000000005</v>
      </c>
    </row>
    <row r="322" spans="1:16" x14ac:dyDescent="0.3">
      <c r="A322">
        <v>170190</v>
      </c>
      <c r="B322">
        <v>1701903</v>
      </c>
      <c r="C322" t="s">
        <v>330</v>
      </c>
      <c r="D322" t="s">
        <v>320</v>
      </c>
      <c r="E322" t="s">
        <v>5331</v>
      </c>
      <c r="F322" t="s">
        <v>5339</v>
      </c>
      <c r="G322" s="4">
        <v>6022</v>
      </c>
      <c r="H322" s="4">
        <f t="shared" si="12"/>
        <v>6022</v>
      </c>
      <c r="I322">
        <v>0.63900000000000001</v>
      </c>
      <c r="J322" s="4">
        <v>158520474.53999999</v>
      </c>
      <c r="K322" s="12">
        <f t="shared" si="13"/>
        <v>26323.559372301559</v>
      </c>
      <c r="L322" s="12">
        <f t="shared" si="14"/>
        <v>14712.97</v>
      </c>
      <c r="M322">
        <v>0.30555555555555552</v>
      </c>
      <c r="N322">
        <v>0.875</v>
      </c>
      <c r="O322">
        <v>-0.37191000000000002</v>
      </c>
      <c r="P322">
        <v>0.55722000000000005</v>
      </c>
    </row>
    <row r="323" spans="1:16" x14ac:dyDescent="0.3">
      <c r="A323">
        <v>170200</v>
      </c>
      <c r="B323">
        <v>1702000</v>
      </c>
      <c r="C323" t="s">
        <v>331</v>
      </c>
      <c r="D323" t="s">
        <v>320</v>
      </c>
      <c r="E323" t="s">
        <v>5331</v>
      </c>
      <c r="F323" t="s">
        <v>5339</v>
      </c>
      <c r="G323" s="4">
        <v>8242</v>
      </c>
      <c r="H323" s="4">
        <f t="shared" ref="H323:H386" si="15">IF(G323 &gt; 200000, 200000,G323)</f>
        <v>8242</v>
      </c>
      <c r="I323">
        <v>0.67500000000000004</v>
      </c>
      <c r="J323" s="4">
        <v>51865460.119999997</v>
      </c>
      <c r="K323" s="12">
        <f t="shared" ref="K323:K386" si="16">J323/H323</f>
        <v>6292.8245717058962</v>
      </c>
      <c r="L323" s="12">
        <f t="shared" ref="L323:L386" si="17">IF(K323 &gt; 14712.97, 14712.97, IF(K323 &lt; 384.69, 384.69, K323))</f>
        <v>6292.8245717058962</v>
      </c>
      <c r="N323">
        <v>0.25</v>
      </c>
      <c r="O323">
        <v>0.29842999999999997</v>
      </c>
      <c r="P323">
        <v>0.13233</v>
      </c>
    </row>
    <row r="324" spans="1:16" x14ac:dyDescent="0.3">
      <c r="A324">
        <v>170210</v>
      </c>
      <c r="B324">
        <v>1702109</v>
      </c>
      <c r="C324" t="s">
        <v>332</v>
      </c>
      <c r="D324" t="s">
        <v>320</v>
      </c>
      <c r="E324" t="s">
        <v>5331</v>
      </c>
      <c r="F324" t="s">
        <v>5339</v>
      </c>
      <c r="G324" s="4">
        <v>183024</v>
      </c>
      <c r="H324" s="4">
        <f t="shared" si="15"/>
        <v>183024</v>
      </c>
      <c r="I324">
        <v>0.752</v>
      </c>
      <c r="J324" s="4">
        <v>1019249359.0700001</v>
      </c>
      <c r="K324" s="12">
        <f t="shared" si="16"/>
        <v>5568.9382762369969</v>
      </c>
      <c r="L324" s="12">
        <f t="shared" si="17"/>
        <v>5568.9382762369969</v>
      </c>
      <c r="M324">
        <v>0.66666666666666652</v>
      </c>
      <c r="N324">
        <v>1</v>
      </c>
      <c r="O324">
        <v>-1.0088299999999999</v>
      </c>
      <c r="P324">
        <v>-0.30037999999999998</v>
      </c>
    </row>
    <row r="325" spans="1:16" x14ac:dyDescent="0.3">
      <c r="A325">
        <v>170215</v>
      </c>
      <c r="B325">
        <v>1702158</v>
      </c>
      <c r="C325" t="s">
        <v>333</v>
      </c>
      <c r="D325" t="s">
        <v>320</v>
      </c>
      <c r="E325" t="s">
        <v>5331</v>
      </c>
      <c r="F325" t="s">
        <v>5339</v>
      </c>
      <c r="G325" s="4">
        <v>4300</v>
      </c>
      <c r="H325" s="4">
        <f t="shared" si="15"/>
        <v>4300</v>
      </c>
      <c r="I325">
        <v>0.60399999999999998</v>
      </c>
      <c r="J325" s="4"/>
      <c r="K325" s="12">
        <v>8413</v>
      </c>
      <c r="L325" s="12">
        <f t="shared" si="17"/>
        <v>8413</v>
      </c>
      <c r="N325">
        <v>0.25</v>
      </c>
      <c r="O325">
        <v>-0.73782000000000003</v>
      </c>
      <c r="P325">
        <v>1.4269700000000001</v>
      </c>
    </row>
    <row r="326" spans="1:16" x14ac:dyDescent="0.3">
      <c r="A326">
        <v>170220</v>
      </c>
      <c r="B326">
        <v>1702208</v>
      </c>
      <c r="C326" t="s">
        <v>334</v>
      </c>
      <c r="D326" t="s">
        <v>320</v>
      </c>
      <c r="E326" t="s">
        <v>5331</v>
      </c>
      <c r="F326" t="s">
        <v>5339</v>
      </c>
      <c r="G326" s="4">
        <v>33286</v>
      </c>
      <c r="H326" s="4">
        <f t="shared" si="15"/>
        <v>33286</v>
      </c>
      <c r="I326">
        <v>0.63100000000000001</v>
      </c>
      <c r="J326" s="4">
        <v>148291689.40000001</v>
      </c>
      <c r="K326" s="12">
        <f t="shared" si="16"/>
        <v>4455.0768911854839</v>
      </c>
      <c r="L326" s="12">
        <f t="shared" si="17"/>
        <v>4455.0768911854839</v>
      </c>
      <c r="N326">
        <v>0.125</v>
      </c>
      <c r="O326">
        <v>-0.76129000000000002</v>
      </c>
      <c r="P326">
        <v>0.84194999999999998</v>
      </c>
    </row>
    <row r="327" spans="1:16" x14ac:dyDescent="0.3">
      <c r="A327">
        <v>170230</v>
      </c>
      <c r="B327">
        <v>1702307</v>
      </c>
      <c r="C327" t="s">
        <v>335</v>
      </c>
      <c r="D327" t="s">
        <v>320</v>
      </c>
      <c r="E327" t="s">
        <v>5331</v>
      </c>
      <c r="F327" t="s">
        <v>5339</v>
      </c>
      <c r="G327" s="4">
        <v>5488</v>
      </c>
      <c r="H327" s="4">
        <f t="shared" si="15"/>
        <v>5488</v>
      </c>
      <c r="I327">
        <v>0.68</v>
      </c>
      <c r="J327" s="4">
        <v>39490869.789999999</v>
      </c>
      <c r="K327" s="12">
        <f t="shared" si="16"/>
        <v>7195.8581978862976</v>
      </c>
      <c r="L327" s="12">
        <f t="shared" si="17"/>
        <v>7195.8581978862976</v>
      </c>
      <c r="M327">
        <v>0.83333333333333348</v>
      </c>
      <c r="N327">
        <v>0.625</v>
      </c>
      <c r="O327">
        <v>-0.50653000000000004</v>
      </c>
      <c r="P327">
        <v>0.31723000000000001</v>
      </c>
    </row>
    <row r="328" spans="1:16" x14ac:dyDescent="0.3">
      <c r="A328">
        <v>170240</v>
      </c>
      <c r="B328">
        <v>1702406</v>
      </c>
      <c r="C328" t="s">
        <v>336</v>
      </c>
      <c r="D328" t="s">
        <v>320</v>
      </c>
      <c r="E328" t="s">
        <v>5331</v>
      </c>
      <c r="F328" t="s">
        <v>5339</v>
      </c>
      <c r="G328" s="4">
        <v>10511</v>
      </c>
      <c r="H328" s="4">
        <f t="shared" si="15"/>
        <v>10511</v>
      </c>
      <c r="I328">
        <v>0.65100000000000002</v>
      </c>
      <c r="J328" s="4">
        <v>55496527.549999997</v>
      </c>
      <c r="K328" s="12">
        <f t="shared" si="16"/>
        <v>5279.8523023499192</v>
      </c>
      <c r="L328" s="12">
        <f t="shared" si="17"/>
        <v>5279.8523023499192</v>
      </c>
      <c r="N328">
        <v>0.25</v>
      </c>
      <c r="O328">
        <v>-5.5030000000000003E-2</v>
      </c>
      <c r="P328">
        <v>0.99326000000000003</v>
      </c>
    </row>
    <row r="329" spans="1:16" x14ac:dyDescent="0.3">
      <c r="A329">
        <v>170255</v>
      </c>
      <c r="B329">
        <v>1702554</v>
      </c>
      <c r="C329" t="s">
        <v>337</v>
      </c>
      <c r="D329" t="s">
        <v>320</v>
      </c>
      <c r="E329" t="s">
        <v>5331</v>
      </c>
      <c r="F329" t="s">
        <v>5339</v>
      </c>
      <c r="G329" s="4">
        <v>18237</v>
      </c>
      <c r="H329" s="4">
        <f t="shared" si="15"/>
        <v>18237</v>
      </c>
      <c r="I329">
        <v>0.67</v>
      </c>
      <c r="J329" s="4">
        <v>87943632.219999999</v>
      </c>
      <c r="K329" s="12">
        <f t="shared" si="16"/>
        <v>4822.2642002522343</v>
      </c>
      <c r="L329" s="12">
        <f t="shared" si="17"/>
        <v>4822.2642002522343</v>
      </c>
      <c r="N329">
        <v>0.25</v>
      </c>
      <c r="O329">
        <v>-0.93337999999999999</v>
      </c>
      <c r="P329">
        <v>0.54283999999999999</v>
      </c>
    </row>
    <row r="330" spans="1:16" x14ac:dyDescent="0.3">
      <c r="A330">
        <v>170270</v>
      </c>
      <c r="B330">
        <v>1702703</v>
      </c>
      <c r="C330" t="s">
        <v>338</v>
      </c>
      <c r="D330" t="s">
        <v>320</v>
      </c>
      <c r="E330" t="s">
        <v>5331</v>
      </c>
      <c r="F330" t="s">
        <v>5339</v>
      </c>
      <c r="G330" s="4">
        <v>3418</v>
      </c>
      <c r="H330" s="4">
        <f t="shared" si="15"/>
        <v>3418</v>
      </c>
      <c r="I330">
        <v>0.67700000000000005</v>
      </c>
      <c r="J330" s="4">
        <v>26635964.129999999</v>
      </c>
      <c r="K330" s="12">
        <f t="shared" si="16"/>
        <v>7792.8508279695725</v>
      </c>
      <c r="L330" s="12">
        <f t="shared" si="17"/>
        <v>7792.8508279695725</v>
      </c>
      <c r="N330">
        <v>0.125</v>
      </c>
      <c r="O330">
        <v>3.0169999999999999E-2</v>
      </c>
      <c r="P330">
        <v>0.72694000000000003</v>
      </c>
    </row>
    <row r="331" spans="1:16" x14ac:dyDescent="0.3">
      <c r="A331">
        <v>170290</v>
      </c>
      <c r="B331">
        <v>1702901</v>
      </c>
      <c r="C331" t="s">
        <v>339</v>
      </c>
      <c r="D331" t="s">
        <v>320</v>
      </c>
      <c r="E331" t="s">
        <v>5331</v>
      </c>
      <c r="F331" t="s">
        <v>5339</v>
      </c>
      <c r="G331" s="4">
        <v>10732</v>
      </c>
      <c r="H331" s="4">
        <f t="shared" si="15"/>
        <v>10732</v>
      </c>
      <c r="I331">
        <v>0.627</v>
      </c>
      <c r="J331" s="4">
        <v>60725724.5</v>
      </c>
      <c r="K331" s="12">
        <f t="shared" si="16"/>
        <v>5658.379099888185</v>
      </c>
      <c r="L331" s="12">
        <f t="shared" si="17"/>
        <v>5658.379099888185</v>
      </c>
      <c r="M331">
        <v>2.083333333333333</v>
      </c>
      <c r="N331">
        <v>0.375</v>
      </c>
      <c r="O331">
        <v>-0.90151999999999999</v>
      </c>
      <c r="P331">
        <v>0.68735000000000002</v>
      </c>
    </row>
    <row r="332" spans="1:16" x14ac:dyDescent="0.3">
      <c r="A332">
        <v>170300</v>
      </c>
      <c r="B332">
        <v>1703008</v>
      </c>
      <c r="C332" t="s">
        <v>340</v>
      </c>
      <c r="D332" t="s">
        <v>320</v>
      </c>
      <c r="E332" t="s">
        <v>5331</v>
      </c>
      <c r="F332" t="s">
        <v>5339</v>
      </c>
      <c r="G332" s="4">
        <v>7636</v>
      </c>
      <c r="H332" s="4">
        <f t="shared" si="15"/>
        <v>7636</v>
      </c>
      <c r="I332">
        <v>0.64200000000000002</v>
      </c>
      <c r="J332" s="4">
        <v>50682013.130000003</v>
      </c>
      <c r="K332" s="12">
        <f t="shared" si="16"/>
        <v>6637.2463501833427</v>
      </c>
      <c r="L332" s="12">
        <f t="shared" si="17"/>
        <v>6637.2463501833427</v>
      </c>
      <c r="N332">
        <v>0.125</v>
      </c>
      <c r="O332">
        <v>0.10826</v>
      </c>
      <c r="P332">
        <v>0.67020000000000002</v>
      </c>
    </row>
    <row r="333" spans="1:16" x14ac:dyDescent="0.3">
      <c r="A333">
        <v>170305</v>
      </c>
      <c r="B333">
        <v>1703057</v>
      </c>
      <c r="C333" t="s">
        <v>341</v>
      </c>
      <c r="D333" t="s">
        <v>320</v>
      </c>
      <c r="E333" t="s">
        <v>5331</v>
      </c>
      <c r="F333" t="s">
        <v>5339</v>
      </c>
      <c r="G333" s="4">
        <v>3555</v>
      </c>
      <c r="H333" s="4">
        <f t="shared" si="15"/>
        <v>3555</v>
      </c>
      <c r="I333">
        <v>0.63800000000000001</v>
      </c>
      <c r="J333" s="4">
        <v>45282527.25</v>
      </c>
      <c r="K333" s="12">
        <f t="shared" si="16"/>
        <v>12737.701054852321</v>
      </c>
      <c r="L333" s="12">
        <f t="shared" si="17"/>
        <v>12737.701054852321</v>
      </c>
      <c r="M333">
        <v>-2.777777777777779E-2</v>
      </c>
      <c r="N333">
        <v>0.5</v>
      </c>
      <c r="O333">
        <v>-0.88488</v>
      </c>
      <c r="P333">
        <v>0.67718999999999996</v>
      </c>
    </row>
    <row r="334" spans="1:16" x14ac:dyDescent="0.3">
      <c r="A334">
        <v>170307</v>
      </c>
      <c r="B334">
        <v>1703073</v>
      </c>
      <c r="C334" t="s">
        <v>342</v>
      </c>
      <c r="D334" t="s">
        <v>320</v>
      </c>
      <c r="E334" t="s">
        <v>5331</v>
      </c>
      <c r="F334" t="s">
        <v>5339</v>
      </c>
      <c r="G334" s="4">
        <v>4667</v>
      </c>
      <c r="H334" s="4">
        <f t="shared" si="15"/>
        <v>4667</v>
      </c>
      <c r="I334">
        <v>0.60299999999999998</v>
      </c>
      <c r="J334" s="4">
        <v>34181440.439999998</v>
      </c>
      <c r="K334" s="12">
        <f t="shared" si="16"/>
        <v>7324.0712320548528</v>
      </c>
      <c r="L334" s="12">
        <f t="shared" si="17"/>
        <v>7324.0712320548528</v>
      </c>
      <c r="N334">
        <v>0.5</v>
      </c>
      <c r="O334">
        <v>-0.84616999999999998</v>
      </c>
      <c r="P334">
        <v>1.4393899999999999</v>
      </c>
    </row>
    <row r="335" spans="1:16" x14ac:dyDescent="0.3">
      <c r="A335">
        <v>170310</v>
      </c>
      <c r="B335">
        <v>1703107</v>
      </c>
      <c r="C335" t="s">
        <v>343</v>
      </c>
      <c r="D335" t="s">
        <v>320</v>
      </c>
      <c r="E335" t="s">
        <v>5331</v>
      </c>
      <c r="F335" t="s">
        <v>5339</v>
      </c>
      <c r="G335" s="4">
        <v>4890</v>
      </c>
      <c r="H335" s="4">
        <f t="shared" si="15"/>
        <v>4890</v>
      </c>
      <c r="I335">
        <v>0.64200000000000002</v>
      </c>
      <c r="J335" s="4">
        <v>35954475.289999999</v>
      </c>
      <c r="K335" s="12">
        <f t="shared" si="16"/>
        <v>7352.6534335378319</v>
      </c>
      <c r="L335" s="12">
        <f t="shared" si="17"/>
        <v>7352.6534335378319</v>
      </c>
      <c r="N335">
        <v>0.125</v>
      </c>
      <c r="O335">
        <v>-0.17188999999999999</v>
      </c>
      <c r="P335">
        <v>0.36132999999999998</v>
      </c>
    </row>
    <row r="336" spans="1:16" x14ac:dyDescent="0.3">
      <c r="A336">
        <v>170320</v>
      </c>
      <c r="B336">
        <v>1703206</v>
      </c>
      <c r="C336" t="s">
        <v>344</v>
      </c>
      <c r="D336" t="s">
        <v>320</v>
      </c>
      <c r="E336" t="s">
        <v>5331</v>
      </c>
      <c r="F336" t="s">
        <v>5339</v>
      </c>
      <c r="G336" s="4">
        <v>4307</v>
      </c>
      <c r="H336" s="4">
        <f t="shared" si="15"/>
        <v>4307</v>
      </c>
      <c r="I336">
        <v>0.63800000000000001</v>
      </c>
      <c r="J336" s="4">
        <v>35515894.119999997</v>
      </c>
      <c r="K336" s="12">
        <f t="shared" si="16"/>
        <v>8246.0863988855344</v>
      </c>
      <c r="L336" s="12">
        <f t="shared" si="17"/>
        <v>8246.0863988855344</v>
      </c>
      <c r="M336">
        <v>-0.22222222222222229</v>
      </c>
      <c r="N336">
        <v>0.5</v>
      </c>
      <c r="O336">
        <v>-0.48598000000000002</v>
      </c>
      <c r="P336">
        <v>0.27792</v>
      </c>
    </row>
    <row r="337" spans="1:16" x14ac:dyDescent="0.3">
      <c r="A337">
        <v>170330</v>
      </c>
      <c r="B337">
        <v>1703305</v>
      </c>
      <c r="C337" t="s">
        <v>180</v>
      </c>
      <c r="D337" t="s">
        <v>320</v>
      </c>
      <c r="E337" t="s">
        <v>5331</v>
      </c>
      <c r="F337" t="s">
        <v>5339</v>
      </c>
      <c r="G337" s="4">
        <v>4201</v>
      </c>
      <c r="H337" s="4">
        <f t="shared" si="15"/>
        <v>4201</v>
      </c>
      <c r="I337">
        <v>0.66</v>
      </c>
      <c r="J337" s="4">
        <v>31806134.66</v>
      </c>
      <c r="K337" s="12">
        <f t="shared" si="16"/>
        <v>7571.0865651035465</v>
      </c>
      <c r="L337" s="12">
        <f t="shared" si="17"/>
        <v>7571.0865651035465</v>
      </c>
      <c r="N337">
        <v>0</v>
      </c>
      <c r="O337">
        <v>-0.90632999999999997</v>
      </c>
      <c r="P337">
        <v>0.24761</v>
      </c>
    </row>
    <row r="338" spans="1:16" x14ac:dyDescent="0.3">
      <c r="A338">
        <v>170360</v>
      </c>
      <c r="B338">
        <v>1703602</v>
      </c>
      <c r="C338" t="s">
        <v>345</v>
      </c>
      <c r="D338" t="s">
        <v>320</v>
      </c>
      <c r="E338" t="s">
        <v>5331</v>
      </c>
      <c r="F338" t="s">
        <v>5339</v>
      </c>
      <c r="G338" s="4">
        <v>2013</v>
      </c>
      <c r="H338" s="4">
        <f t="shared" si="15"/>
        <v>2013</v>
      </c>
      <c r="I338">
        <v>0.68400000000000005</v>
      </c>
      <c r="J338" s="4">
        <v>27259498.969999999</v>
      </c>
      <c r="K338" s="12">
        <f t="shared" si="16"/>
        <v>13541.728251366119</v>
      </c>
      <c r="L338" s="12">
        <f t="shared" si="17"/>
        <v>13541.728251366119</v>
      </c>
      <c r="M338">
        <v>-0.22222222222222221</v>
      </c>
      <c r="N338">
        <v>0.375</v>
      </c>
      <c r="O338">
        <v>-0.37877</v>
      </c>
      <c r="P338">
        <v>0.45301999999999998</v>
      </c>
    </row>
    <row r="339" spans="1:16" x14ac:dyDescent="0.3">
      <c r="A339">
        <v>170370</v>
      </c>
      <c r="B339">
        <v>1703701</v>
      </c>
      <c r="C339" t="s">
        <v>346</v>
      </c>
      <c r="D339" t="s">
        <v>320</v>
      </c>
      <c r="E339" t="s">
        <v>5331</v>
      </c>
      <c r="F339" t="s">
        <v>5339</v>
      </c>
      <c r="G339" s="4">
        <v>4774</v>
      </c>
      <c r="H339" s="4">
        <f t="shared" si="15"/>
        <v>4774</v>
      </c>
      <c r="I339">
        <v>0.68600000000000005</v>
      </c>
      <c r="J339" s="4">
        <v>38120098.259999998</v>
      </c>
      <c r="K339" s="12">
        <f t="shared" si="16"/>
        <v>7984.9388898198567</v>
      </c>
      <c r="L339" s="12">
        <f t="shared" si="17"/>
        <v>7984.9388898198567</v>
      </c>
      <c r="M339">
        <v>2.0555555555555558</v>
      </c>
      <c r="N339">
        <v>0.25</v>
      </c>
      <c r="O339">
        <v>8.4830000000000003E-2</v>
      </c>
      <c r="P339">
        <v>0.4884</v>
      </c>
    </row>
    <row r="340" spans="1:16" x14ac:dyDescent="0.3">
      <c r="A340">
        <v>170380</v>
      </c>
      <c r="B340">
        <v>1703800</v>
      </c>
      <c r="C340" t="s">
        <v>347</v>
      </c>
      <c r="D340" t="s">
        <v>320</v>
      </c>
      <c r="E340" t="s">
        <v>5331</v>
      </c>
      <c r="F340" t="s">
        <v>5339</v>
      </c>
      <c r="G340" s="4">
        <v>10696</v>
      </c>
      <c r="H340" s="4">
        <f t="shared" si="15"/>
        <v>10696</v>
      </c>
      <c r="I340">
        <v>0.627</v>
      </c>
      <c r="J340" s="4">
        <v>57474683.329999998</v>
      </c>
      <c r="K340" s="12">
        <f t="shared" si="16"/>
        <v>5373.4745072924452</v>
      </c>
      <c r="L340" s="12">
        <f t="shared" si="17"/>
        <v>5373.4745072924452</v>
      </c>
      <c r="M340">
        <v>0.1666666666666666</v>
      </c>
      <c r="N340">
        <v>0.25</v>
      </c>
      <c r="O340">
        <v>-0.82377999999999996</v>
      </c>
      <c r="P340">
        <v>0.96375999999999995</v>
      </c>
    </row>
    <row r="341" spans="1:16" x14ac:dyDescent="0.3">
      <c r="A341">
        <v>170382</v>
      </c>
      <c r="B341">
        <v>1703826</v>
      </c>
      <c r="C341" t="s">
        <v>348</v>
      </c>
      <c r="D341" t="s">
        <v>320</v>
      </c>
      <c r="E341" t="s">
        <v>5331</v>
      </c>
      <c r="F341" t="s">
        <v>5339</v>
      </c>
      <c r="G341" s="4">
        <v>1982</v>
      </c>
      <c r="H341" s="4">
        <f t="shared" si="15"/>
        <v>1982</v>
      </c>
      <c r="I341">
        <v>0.627</v>
      </c>
      <c r="J341" s="4">
        <v>28783660.050000001</v>
      </c>
      <c r="K341" s="12">
        <f t="shared" si="16"/>
        <v>14522.532820383451</v>
      </c>
      <c r="L341" s="12">
        <f t="shared" si="17"/>
        <v>14522.532820383451</v>
      </c>
      <c r="N341">
        <v>0</v>
      </c>
      <c r="O341">
        <v>-0.15304000000000001</v>
      </c>
      <c r="P341">
        <v>0.75885999999999998</v>
      </c>
    </row>
    <row r="342" spans="1:16" x14ac:dyDescent="0.3">
      <c r="A342">
        <v>170384</v>
      </c>
      <c r="B342">
        <v>1703842</v>
      </c>
      <c r="C342" t="s">
        <v>349</v>
      </c>
      <c r="D342" t="s">
        <v>320</v>
      </c>
      <c r="E342" t="s">
        <v>5331</v>
      </c>
      <c r="F342" t="s">
        <v>5339</v>
      </c>
      <c r="G342" s="4">
        <v>8990</v>
      </c>
      <c r="H342" s="4">
        <f t="shared" si="15"/>
        <v>8990</v>
      </c>
      <c r="I342">
        <v>0.54400000000000004</v>
      </c>
      <c r="J342" s="4">
        <v>83796209.459999993</v>
      </c>
      <c r="K342" s="12">
        <f t="shared" si="16"/>
        <v>9321.0466585094546</v>
      </c>
      <c r="L342" s="12">
        <f t="shared" si="17"/>
        <v>9321.0466585094546</v>
      </c>
      <c r="M342">
        <v>2.3055555555555549</v>
      </c>
      <c r="N342">
        <v>0.5</v>
      </c>
      <c r="O342">
        <v>-1.44526</v>
      </c>
      <c r="P342">
        <v>1.68628</v>
      </c>
    </row>
    <row r="343" spans="1:16" x14ac:dyDescent="0.3">
      <c r="A343">
        <v>170386</v>
      </c>
      <c r="B343">
        <v>1703867</v>
      </c>
      <c r="C343" t="s">
        <v>350</v>
      </c>
      <c r="D343" t="s">
        <v>320</v>
      </c>
      <c r="E343" t="s">
        <v>5331</v>
      </c>
      <c r="F343" t="s">
        <v>5339</v>
      </c>
      <c r="G343" s="4">
        <v>4166</v>
      </c>
      <c r="H343" s="4">
        <f t="shared" si="15"/>
        <v>4166</v>
      </c>
      <c r="I343">
        <v>0.66200000000000003</v>
      </c>
      <c r="J343" s="4">
        <v>74400053.260000005</v>
      </c>
      <c r="K343" s="12">
        <f t="shared" si="16"/>
        <v>17858.870201632264</v>
      </c>
      <c r="L343" s="12">
        <f t="shared" si="17"/>
        <v>14712.97</v>
      </c>
      <c r="M343">
        <v>-0.36111111111111122</v>
      </c>
      <c r="N343">
        <v>0.25</v>
      </c>
      <c r="O343">
        <v>-0.34827999999999998</v>
      </c>
      <c r="P343">
        <v>0.20191999999999999</v>
      </c>
    </row>
    <row r="344" spans="1:16" x14ac:dyDescent="0.3">
      <c r="A344">
        <v>170388</v>
      </c>
      <c r="B344">
        <v>1703883</v>
      </c>
      <c r="C344" t="s">
        <v>351</v>
      </c>
      <c r="D344" t="s">
        <v>320</v>
      </c>
      <c r="E344" t="s">
        <v>5331</v>
      </c>
      <c r="F344" t="s">
        <v>5339</v>
      </c>
      <c r="G344" s="4">
        <v>2242</v>
      </c>
      <c r="H344" s="4">
        <f t="shared" si="15"/>
        <v>2242</v>
      </c>
      <c r="I344">
        <v>0.64</v>
      </c>
      <c r="J344" s="4">
        <v>27335345.149999999</v>
      </c>
      <c r="K344" s="12">
        <f t="shared" si="16"/>
        <v>12192.393019625333</v>
      </c>
      <c r="L344" s="12">
        <f t="shared" si="17"/>
        <v>12192.393019625333</v>
      </c>
      <c r="N344">
        <v>0.125</v>
      </c>
      <c r="O344">
        <v>-0.62192999999999998</v>
      </c>
      <c r="P344">
        <v>0.51680000000000004</v>
      </c>
    </row>
    <row r="345" spans="1:16" x14ac:dyDescent="0.3">
      <c r="A345">
        <v>170389</v>
      </c>
      <c r="B345">
        <v>1703891</v>
      </c>
      <c r="C345" t="s">
        <v>352</v>
      </c>
      <c r="D345" t="s">
        <v>320</v>
      </c>
      <c r="E345" t="s">
        <v>5331</v>
      </c>
      <c r="F345" t="s">
        <v>5339</v>
      </c>
      <c r="G345" s="4">
        <v>3344</v>
      </c>
      <c r="H345" s="4">
        <f t="shared" si="15"/>
        <v>3344</v>
      </c>
      <c r="I345">
        <v>0.59399999999999997</v>
      </c>
      <c r="J345" s="4">
        <v>31577276.379999999</v>
      </c>
      <c r="K345" s="12">
        <f t="shared" si="16"/>
        <v>9442.9654246411483</v>
      </c>
      <c r="L345" s="12">
        <f t="shared" si="17"/>
        <v>9442.9654246411483</v>
      </c>
      <c r="M345">
        <v>0.27777777777777768</v>
      </c>
      <c r="N345">
        <v>0.25</v>
      </c>
      <c r="O345">
        <v>-0.91552</v>
      </c>
      <c r="P345">
        <v>1.1789099999999999</v>
      </c>
    </row>
    <row r="346" spans="1:16" x14ac:dyDescent="0.3">
      <c r="A346">
        <v>170390</v>
      </c>
      <c r="B346">
        <v>1703909</v>
      </c>
      <c r="C346" t="s">
        <v>353</v>
      </c>
      <c r="D346" t="s">
        <v>320</v>
      </c>
      <c r="E346" t="s">
        <v>5331</v>
      </c>
      <c r="F346" t="s">
        <v>5339</v>
      </c>
      <c r="G346" s="4">
        <v>5028</v>
      </c>
      <c r="H346" s="4">
        <f t="shared" si="15"/>
        <v>5028</v>
      </c>
      <c r="I346">
        <v>0.65800000000000003</v>
      </c>
      <c r="J346" s="4">
        <v>44141910.990000002</v>
      </c>
      <c r="K346" s="12">
        <f t="shared" si="16"/>
        <v>8779.2185739856814</v>
      </c>
      <c r="L346" s="12">
        <f t="shared" si="17"/>
        <v>8779.2185739856814</v>
      </c>
      <c r="M346">
        <v>1.0555555555555549</v>
      </c>
      <c r="N346">
        <v>0.375</v>
      </c>
      <c r="O346">
        <v>-0.82330000000000003</v>
      </c>
      <c r="P346">
        <v>0.66085000000000005</v>
      </c>
    </row>
    <row r="347" spans="1:16" x14ac:dyDescent="0.3">
      <c r="A347">
        <v>170410</v>
      </c>
      <c r="B347">
        <v>1704105</v>
      </c>
      <c r="C347" t="s">
        <v>354</v>
      </c>
      <c r="D347" t="s">
        <v>320</v>
      </c>
      <c r="E347" t="s">
        <v>5331</v>
      </c>
      <c r="F347" t="s">
        <v>5339</v>
      </c>
      <c r="G347" s="4">
        <v>2111</v>
      </c>
      <c r="H347" s="4">
        <f t="shared" si="15"/>
        <v>2111</v>
      </c>
      <c r="I347">
        <v>0.56899999999999995</v>
      </c>
      <c r="J347" s="4">
        <v>22525425.91</v>
      </c>
      <c r="K347" s="12">
        <f t="shared" si="16"/>
        <v>10670.500194220749</v>
      </c>
      <c r="L347" s="12">
        <f t="shared" si="17"/>
        <v>10670.500194220749</v>
      </c>
      <c r="N347">
        <v>0</v>
      </c>
      <c r="O347">
        <v>-0.17526</v>
      </c>
      <c r="P347">
        <v>1.4719599999999999</v>
      </c>
    </row>
    <row r="348" spans="1:16" x14ac:dyDescent="0.3">
      <c r="A348">
        <v>170460</v>
      </c>
      <c r="B348">
        <v>1704600</v>
      </c>
      <c r="C348" t="s">
        <v>355</v>
      </c>
      <c r="D348" t="s">
        <v>320</v>
      </c>
      <c r="E348" t="s">
        <v>5331</v>
      </c>
      <c r="F348" t="s">
        <v>5339</v>
      </c>
      <c r="G348" s="4">
        <v>1574</v>
      </c>
      <c r="H348" s="4">
        <f t="shared" si="15"/>
        <v>1574</v>
      </c>
      <c r="I348">
        <v>0.61899999999999999</v>
      </c>
      <c r="J348" s="4">
        <v>21625805.989999998</v>
      </c>
      <c r="K348" s="12">
        <f t="shared" si="16"/>
        <v>13739.393894536212</v>
      </c>
      <c r="L348" s="12">
        <f t="shared" si="17"/>
        <v>13739.393894536212</v>
      </c>
      <c r="N348">
        <v>0.25</v>
      </c>
      <c r="O348">
        <v>0.19575999999999999</v>
      </c>
      <c r="P348">
        <v>0.35731000000000002</v>
      </c>
    </row>
    <row r="349" spans="1:16" x14ac:dyDescent="0.3">
      <c r="A349">
        <v>170510</v>
      </c>
      <c r="B349">
        <v>1705102</v>
      </c>
      <c r="C349" t="s">
        <v>356</v>
      </c>
      <c r="D349" t="s">
        <v>320</v>
      </c>
      <c r="E349" t="s">
        <v>5331</v>
      </c>
      <c r="F349" t="s">
        <v>5339</v>
      </c>
      <c r="G349" s="4">
        <v>3176</v>
      </c>
      <c r="H349" s="4">
        <f t="shared" si="15"/>
        <v>3176</v>
      </c>
      <c r="I349">
        <v>0.62</v>
      </c>
      <c r="J349" s="4">
        <v>27515740.23</v>
      </c>
      <c r="K349" s="12">
        <f t="shared" si="16"/>
        <v>8663.6461681360197</v>
      </c>
      <c r="L349" s="12">
        <f t="shared" si="17"/>
        <v>8663.6461681360197</v>
      </c>
      <c r="M349">
        <v>0.3888888888888889</v>
      </c>
      <c r="N349">
        <v>0.5</v>
      </c>
      <c r="O349">
        <v>-0.27321000000000001</v>
      </c>
      <c r="P349">
        <v>1.1230899999999999</v>
      </c>
    </row>
    <row r="350" spans="1:16" x14ac:dyDescent="0.3">
      <c r="A350">
        <v>170550</v>
      </c>
      <c r="B350">
        <v>1705508</v>
      </c>
      <c r="C350" t="s">
        <v>357</v>
      </c>
      <c r="D350" t="s">
        <v>320</v>
      </c>
      <c r="E350" t="s">
        <v>5331</v>
      </c>
      <c r="F350" t="s">
        <v>5339</v>
      </c>
      <c r="G350" s="4">
        <v>36209</v>
      </c>
      <c r="H350" s="4">
        <f t="shared" si="15"/>
        <v>36209</v>
      </c>
      <c r="I350">
        <v>0.70099999999999996</v>
      </c>
      <c r="J350" s="4">
        <v>221049484.93000001</v>
      </c>
      <c r="K350" s="12">
        <f t="shared" si="16"/>
        <v>6104.8215893838551</v>
      </c>
      <c r="L350" s="12">
        <f t="shared" si="17"/>
        <v>6104.8215893838551</v>
      </c>
      <c r="N350">
        <v>0.375</v>
      </c>
      <c r="O350">
        <v>-0.91574999999999995</v>
      </c>
      <c r="P350">
        <v>8.405E-2</v>
      </c>
    </row>
    <row r="351" spans="1:16" x14ac:dyDescent="0.3">
      <c r="A351">
        <v>170555</v>
      </c>
      <c r="B351">
        <v>1705557</v>
      </c>
      <c r="C351" t="s">
        <v>358</v>
      </c>
      <c r="D351" t="s">
        <v>320</v>
      </c>
      <c r="E351" t="s">
        <v>5331</v>
      </c>
      <c r="F351" t="s">
        <v>5339</v>
      </c>
      <c r="G351" s="4">
        <v>4906</v>
      </c>
      <c r="H351" s="4">
        <f t="shared" si="15"/>
        <v>4906</v>
      </c>
      <c r="I351">
        <v>0.69699999999999995</v>
      </c>
      <c r="J351" s="4">
        <v>29220822.48</v>
      </c>
      <c r="K351" s="12">
        <f t="shared" si="16"/>
        <v>5956.1399266204644</v>
      </c>
      <c r="L351" s="12">
        <f t="shared" si="17"/>
        <v>5956.1399266204644</v>
      </c>
      <c r="N351">
        <v>0.25</v>
      </c>
      <c r="O351">
        <v>-0.74861</v>
      </c>
      <c r="P351">
        <v>0.22766</v>
      </c>
    </row>
    <row r="352" spans="1:16" x14ac:dyDescent="0.3">
      <c r="A352">
        <v>170560</v>
      </c>
      <c r="B352">
        <v>1705607</v>
      </c>
      <c r="C352" t="s">
        <v>359</v>
      </c>
      <c r="D352" t="s">
        <v>320</v>
      </c>
      <c r="E352" t="s">
        <v>5331</v>
      </c>
      <c r="F352" t="s">
        <v>5339</v>
      </c>
      <c r="G352" s="4">
        <v>3942</v>
      </c>
      <c r="H352" s="4">
        <f t="shared" si="15"/>
        <v>3942</v>
      </c>
      <c r="I352">
        <v>0.59199999999999997</v>
      </c>
      <c r="J352" s="4">
        <v>34930924.079999998</v>
      </c>
      <c r="K352" s="12">
        <f t="shared" si="16"/>
        <v>8861.218691019787</v>
      </c>
      <c r="L352" s="12">
        <f t="shared" si="17"/>
        <v>8861.218691019787</v>
      </c>
      <c r="N352">
        <v>0.25</v>
      </c>
      <c r="O352">
        <v>-0.24232000000000001</v>
      </c>
      <c r="P352">
        <v>1.2164699999999999</v>
      </c>
    </row>
    <row r="353" spans="1:16" x14ac:dyDescent="0.3">
      <c r="A353">
        <v>170600</v>
      </c>
      <c r="B353">
        <v>1706001</v>
      </c>
      <c r="C353" t="s">
        <v>360</v>
      </c>
      <c r="D353" t="s">
        <v>320</v>
      </c>
      <c r="E353" t="s">
        <v>5331</v>
      </c>
      <c r="F353" t="s">
        <v>5339</v>
      </c>
      <c r="G353" s="4">
        <v>5540</v>
      </c>
      <c r="H353" s="4">
        <f t="shared" si="15"/>
        <v>5540</v>
      </c>
      <c r="I353">
        <v>0.60499999999999998</v>
      </c>
      <c r="J353" s="4">
        <v>43026101.439999998</v>
      </c>
      <c r="K353" s="12">
        <f t="shared" si="16"/>
        <v>7766.4443032490972</v>
      </c>
      <c r="L353" s="12">
        <f t="shared" si="17"/>
        <v>7766.4443032490972</v>
      </c>
      <c r="M353">
        <v>1.7222222222222221</v>
      </c>
      <c r="N353">
        <v>0.25</v>
      </c>
      <c r="O353">
        <v>-0.53247</v>
      </c>
      <c r="P353">
        <v>0.87048000000000003</v>
      </c>
    </row>
    <row r="354" spans="1:16" x14ac:dyDescent="0.3">
      <c r="A354">
        <v>170610</v>
      </c>
      <c r="B354">
        <v>1706100</v>
      </c>
      <c r="C354" t="s">
        <v>361</v>
      </c>
      <c r="D354" t="s">
        <v>320</v>
      </c>
      <c r="E354" t="s">
        <v>5331</v>
      </c>
      <c r="F354" t="s">
        <v>5339</v>
      </c>
      <c r="G354" s="4">
        <v>6392</v>
      </c>
      <c r="H354" s="4">
        <f t="shared" si="15"/>
        <v>6392</v>
      </c>
      <c r="I354">
        <v>0.67300000000000004</v>
      </c>
      <c r="J354" s="4">
        <v>46995954.549999997</v>
      </c>
      <c r="K354" s="12">
        <f t="shared" si="16"/>
        <v>7352.3082837922402</v>
      </c>
      <c r="L354" s="12">
        <f t="shared" si="17"/>
        <v>7352.3082837922402</v>
      </c>
      <c r="M354">
        <v>0.30555555555555552</v>
      </c>
      <c r="N354">
        <v>0.25</v>
      </c>
      <c r="O354">
        <v>0.28181</v>
      </c>
      <c r="P354">
        <v>0.44052000000000002</v>
      </c>
    </row>
    <row r="355" spans="1:16" x14ac:dyDescent="0.3">
      <c r="A355">
        <v>170625</v>
      </c>
      <c r="B355">
        <v>1706258</v>
      </c>
      <c r="C355" t="s">
        <v>362</v>
      </c>
      <c r="D355" t="s">
        <v>320</v>
      </c>
      <c r="E355" t="s">
        <v>5331</v>
      </c>
      <c r="F355" t="s">
        <v>5339</v>
      </c>
      <c r="G355" s="4">
        <v>1494</v>
      </c>
      <c r="H355" s="4">
        <f t="shared" si="15"/>
        <v>1494</v>
      </c>
      <c r="I355">
        <v>0.64400000000000002</v>
      </c>
      <c r="J355" s="4">
        <v>28323048.789999999</v>
      </c>
      <c r="K355" s="12">
        <f t="shared" si="16"/>
        <v>18957.863982597053</v>
      </c>
      <c r="L355" s="12">
        <f t="shared" si="17"/>
        <v>14712.97</v>
      </c>
      <c r="M355">
        <v>-0.1111111111111111</v>
      </c>
      <c r="N355">
        <v>0.25</v>
      </c>
      <c r="O355">
        <v>-0.34377000000000002</v>
      </c>
      <c r="P355">
        <v>0.34095999999999999</v>
      </c>
    </row>
    <row r="356" spans="1:16" x14ac:dyDescent="0.3">
      <c r="A356">
        <v>170650</v>
      </c>
      <c r="B356">
        <v>1706506</v>
      </c>
      <c r="C356" t="s">
        <v>363</v>
      </c>
      <c r="D356" t="s">
        <v>320</v>
      </c>
      <c r="E356" t="s">
        <v>5331</v>
      </c>
      <c r="F356" t="s">
        <v>5339</v>
      </c>
      <c r="G356" s="4">
        <v>6093</v>
      </c>
      <c r="H356" s="4">
        <f t="shared" si="15"/>
        <v>6093</v>
      </c>
      <c r="I356">
        <v>0.58099999999999996</v>
      </c>
      <c r="J356" s="4">
        <v>33854584.789999999</v>
      </c>
      <c r="K356" s="12">
        <f t="shared" si="16"/>
        <v>5556.308023961923</v>
      </c>
      <c r="L356" s="12">
        <f t="shared" si="17"/>
        <v>5556.308023961923</v>
      </c>
      <c r="M356">
        <v>0.22222222222222221</v>
      </c>
      <c r="N356">
        <v>0.125</v>
      </c>
      <c r="O356">
        <v>-0.84382000000000001</v>
      </c>
      <c r="P356">
        <v>0.86306000000000005</v>
      </c>
    </row>
    <row r="357" spans="1:16" x14ac:dyDescent="0.3">
      <c r="A357">
        <v>170700</v>
      </c>
      <c r="B357">
        <v>1707009</v>
      </c>
      <c r="C357" t="s">
        <v>364</v>
      </c>
      <c r="D357" t="s">
        <v>320</v>
      </c>
      <c r="E357" t="s">
        <v>5331</v>
      </c>
      <c r="F357" t="s">
        <v>5339</v>
      </c>
      <c r="G357" s="4">
        <v>17966</v>
      </c>
      <c r="H357" s="4">
        <f t="shared" si="15"/>
        <v>17966</v>
      </c>
      <c r="I357">
        <v>0.70099999999999996</v>
      </c>
      <c r="J357" s="4">
        <v>118483772.20999999</v>
      </c>
      <c r="K357" s="12">
        <f t="shared" si="16"/>
        <v>6594.8888016252922</v>
      </c>
      <c r="L357" s="12">
        <f t="shared" si="17"/>
        <v>6594.8888016252922</v>
      </c>
      <c r="M357">
        <v>0.44444444444444442</v>
      </c>
      <c r="N357">
        <v>0.5</v>
      </c>
      <c r="O357">
        <v>-0.73397999999999997</v>
      </c>
      <c r="P357">
        <v>0.31355</v>
      </c>
    </row>
    <row r="358" spans="1:16" x14ac:dyDescent="0.3">
      <c r="A358">
        <v>170710</v>
      </c>
      <c r="B358">
        <v>1707108</v>
      </c>
      <c r="C358" t="s">
        <v>365</v>
      </c>
      <c r="D358" t="s">
        <v>320</v>
      </c>
      <c r="E358" t="s">
        <v>5331</v>
      </c>
      <c r="F358" t="s">
        <v>5339</v>
      </c>
      <c r="G358" s="4">
        <v>7343</v>
      </c>
      <c r="H358" s="4">
        <f t="shared" si="15"/>
        <v>7343</v>
      </c>
      <c r="I358">
        <v>0.68300000000000005</v>
      </c>
      <c r="J358" s="4">
        <v>91978710.109999999</v>
      </c>
      <c r="K358" s="12">
        <f t="shared" si="16"/>
        <v>12526.039780743566</v>
      </c>
      <c r="L358" s="12">
        <f t="shared" si="17"/>
        <v>12526.039780743566</v>
      </c>
      <c r="M358">
        <v>0.47222222222222221</v>
      </c>
      <c r="N358">
        <v>0.125</v>
      </c>
      <c r="O358">
        <v>-0.30579000000000001</v>
      </c>
      <c r="P358">
        <v>0.48038999999999998</v>
      </c>
    </row>
    <row r="359" spans="1:16" x14ac:dyDescent="0.3">
      <c r="A359">
        <v>170720</v>
      </c>
      <c r="B359">
        <v>1707207</v>
      </c>
      <c r="C359" t="s">
        <v>366</v>
      </c>
      <c r="D359" t="s">
        <v>320</v>
      </c>
      <c r="E359" t="s">
        <v>5331</v>
      </c>
      <c r="F359" t="s">
        <v>5339</v>
      </c>
      <c r="G359" s="4">
        <v>6352</v>
      </c>
      <c r="H359" s="4">
        <f t="shared" si="15"/>
        <v>6352</v>
      </c>
      <c r="I359">
        <v>0.58299999999999996</v>
      </c>
      <c r="J359" s="4">
        <v>53414434.310000002</v>
      </c>
      <c r="K359" s="12">
        <f t="shared" si="16"/>
        <v>8409.0734115239302</v>
      </c>
      <c r="L359" s="12">
        <f t="shared" si="17"/>
        <v>8409.0734115239302</v>
      </c>
      <c r="M359">
        <v>1.4722222222222221</v>
      </c>
      <c r="N359">
        <v>0.25</v>
      </c>
      <c r="O359">
        <v>5.747E-2</v>
      </c>
      <c r="P359">
        <v>0.86653999999999998</v>
      </c>
    </row>
    <row r="360" spans="1:16" x14ac:dyDescent="0.3">
      <c r="A360">
        <v>170730</v>
      </c>
      <c r="B360">
        <v>1707306</v>
      </c>
      <c r="C360" t="s">
        <v>367</v>
      </c>
      <c r="D360" t="s">
        <v>320</v>
      </c>
      <c r="E360" t="s">
        <v>5331</v>
      </c>
      <c r="F360" t="s">
        <v>5339</v>
      </c>
      <c r="G360" s="4">
        <v>4304</v>
      </c>
      <c r="H360" s="4">
        <f t="shared" si="15"/>
        <v>4304</v>
      </c>
      <c r="I360">
        <v>0.67900000000000005</v>
      </c>
      <c r="J360" s="4">
        <v>31352095.579999998</v>
      </c>
      <c r="K360" s="12">
        <f t="shared" si="16"/>
        <v>7284.4088243494416</v>
      </c>
      <c r="L360" s="12">
        <f t="shared" si="17"/>
        <v>7284.4088243494416</v>
      </c>
      <c r="M360">
        <v>0.63888888888888895</v>
      </c>
      <c r="N360">
        <v>0.5</v>
      </c>
      <c r="O360">
        <v>1.7899999999999999E-3</v>
      </c>
      <c r="P360">
        <v>0.16278000000000001</v>
      </c>
    </row>
    <row r="361" spans="1:16" x14ac:dyDescent="0.3">
      <c r="A361">
        <v>170740</v>
      </c>
      <c r="B361">
        <v>1707405</v>
      </c>
      <c r="C361" t="s">
        <v>368</v>
      </c>
      <c r="D361" t="s">
        <v>320</v>
      </c>
      <c r="E361" t="s">
        <v>5331</v>
      </c>
      <c r="F361" t="s">
        <v>5339</v>
      </c>
      <c r="G361" s="4">
        <v>7385</v>
      </c>
      <c r="H361" s="4">
        <f t="shared" si="15"/>
        <v>7385</v>
      </c>
      <c r="I361">
        <v>0.56999999999999995</v>
      </c>
      <c r="J361" s="4">
        <v>49674806.539999999</v>
      </c>
      <c r="K361" s="12">
        <f t="shared" si="16"/>
        <v>6726.4463832092079</v>
      </c>
      <c r="L361" s="12">
        <f t="shared" si="17"/>
        <v>6726.4463832092079</v>
      </c>
      <c r="N361">
        <v>0.25</v>
      </c>
      <c r="O361">
        <v>-0.70923000000000003</v>
      </c>
      <c r="P361">
        <v>1.5583899999999999</v>
      </c>
    </row>
    <row r="362" spans="1:16" x14ac:dyDescent="0.3">
      <c r="A362">
        <v>170755</v>
      </c>
      <c r="B362">
        <v>1707553</v>
      </c>
      <c r="C362" t="s">
        <v>369</v>
      </c>
      <c r="D362" t="s">
        <v>320</v>
      </c>
      <c r="E362" t="s">
        <v>5331</v>
      </c>
      <c r="F362" t="s">
        <v>5339</v>
      </c>
      <c r="G362" s="4">
        <v>3503</v>
      </c>
      <c r="H362" s="4">
        <f t="shared" si="15"/>
        <v>3503</v>
      </c>
      <c r="I362">
        <v>0.69699999999999995</v>
      </c>
      <c r="J362" s="4">
        <v>30444968.289999999</v>
      </c>
      <c r="K362" s="12">
        <f t="shared" si="16"/>
        <v>8691.1128432771911</v>
      </c>
      <c r="L362" s="12">
        <f t="shared" si="17"/>
        <v>8691.1128432771911</v>
      </c>
      <c r="M362">
        <v>0.41666666666666657</v>
      </c>
      <c r="N362">
        <v>0.25</v>
      </c>
      <c r="O362">
        <v>-0.23100999999999999</v>
      </c>
      <c r="P362">
        <v>0.44422</v>
      </c>
    </row>
    <row r="363" spans="1:16" x14ac:dyDescent="0.3">
      <c r="A363">
        <v>170765</v>
      </c>
      <c r="B363">
        <v>1707652</v>
      </c>
      <c r="C363" t="s">
        <v>370</v>
      </c>
      <c r="D363" t="s">
        <v>320</v>
      </c>
      <c r="E363" t="s">
        <v>5331</v>
      </c>
      <c r="F363" t="s">
        <v>5339</v>
      </c>
      <c r="G363" s="4">
        <v>5334</v>
      </c>
      <c r="H363" s="4">
        <f t="shared" si="15"/>
        <v>5334</v>
      </c>
      <c r="I363">
        <v>0.68899999999999995</v>
      </c>
      <c r="J363" s="4">
        <v>43742037.740000002</v>
      </c>
      <c r="K363" s="12">
        <f t="shared" si="16"/>
        <v>8200.6070003749537</v>
      </c>
      <c r="L363" s="12">
        <f t="shared" si="17"/>
        <v>8200.6070003749537</v>
      </c>
      <c r="N363">
        <v>0.25</v>
      </c>
      <c r="O363">
        <v>0.26569999999999999</v>
      </c>
      <c r="P363">
        <v>0.24782999999999999</v>
      </c>
    </row>
    <row r="364" spans="1:16" x14ac:dyDescent="0.3">
      <c r="A364">
        <v>170770</v>
      </c>
      <c r="B364">
        <v>1707702</v>
      </c>
      <c r="C364" t="s">
        <v>371</v>
      </c>
      <c r="D364" t="s">
        <v>320</v>
      </c>
      <c r="E364" t="s">
        <v>5331</v>
      </c>
      <c r="F364" t="s">
        <v>5339</v>
      </c>
      <c r="G364" s="4">
        <v>7784</v>
      </c>
      <c r="H364" s="4">
        <f t="shared" si="15"/>
        <v>7784</v>
      </c>
      <c r="I364">
        <v>0.621</v>
      </c>
      <c r="J364" s="4">
        <v>45335615</v>
      </c>
      <c r="K364" s="12">
        <f t="shared" si="16"/>
        <v>5824.2054213771844</v>
      </c>
      <c r="L364" s="12">
        <f t="shared" si="17"/>
        <v>5824.2054213771844</v>
      </c>
      <c r="M364">
        <v>0.7777777777777779</v>
      </c>
      <c r="N364">
        <v>0.375</v>
      </c>
      <c r="O364">
        <v>5.5840000000000001E-2</v>
      </c>
      <c r="P364">
        <v>0.97613000000000005</v>
      </c>
    </row>
    <row r="365" spans="1:16" x14ac:dyDescent="0.3">
      <c r="A365">
        <v>170820</v>
      </c>
      <c r="B365">
        <v>1708205</v>
      </c>
      <c r="C365" t="s">
        <v>372</v>
      </c>
      <c r="D365" t="s">
        <v>320</v>
      </c>
      <c r="E365" t="s">
        <v>5331</v>
      </c>
      <c r="F365" t="s">
        <v>5339</v>
      </c>
      <c r="G365" s="4">
        <v>19473</v>
      </c>
      <c r="H365" s="4">
        <f t="shared" si="15"/>
        <v>19473</v>
      </c>
      <c r="I365">
        <v>0.67</v>
      </c>
      <c r="J365" s="4">
        <v>109548311.43000001</v>
      </c>
      <c r="K365" s="12">
        <f t="shared" si="16"/>
        <v>5625.6514882144511</v>
      </c>
      <c r="L365" s="12">
        <f t="shared" si="17"/>
        <v>5625.6514882144511</v>
      </c>
      <c r="N365">
        <v>0.75</v>
      </c>
      <c r="O365">
        <v>-0.63153999999999999</v>
      </c>
      <c r="P365">
        <v>0.39942</v>
      </c>
    </row>
    <row r="366" spans="1:16" x14ac:dyDescent="0.3">
      <c r="A366">
        <v>170825</v>
      </c>
      <c r="B366">
        <v>1708254</v>
      </c>
      <c r="C366" t="s">
        <v>373</v>
      </c>
      <c r="D366" t="s">
        <v>320</v>
      </c>
      <c r="E366" t="s">
        <v>5331</v>
      </c>
      <c r="F366" t="s">
        <v>5339</v>
      </c>
      <c r="G366" s="4">
        <v>3741</v>
      </c>
      <c r="H366" s="4">
        <f t="shared" si="15"/>
        <v>3741</v>
      </c>
      <c r="I366">
        <v>0.65900000000000003</v>
      </c>
      <c r="J366" s="4">
        <v>34400881.390000001</v>
      </c>
      <c r="K366" s="12">
        <f t="shared" si="16"/>
        <v>9195.63790163058</v>
      </c>
      <c r="L366" s="12">
        <f t="shared" si="17"/>
        <v>9195.63790163058</v>
      </c>
      <c r="M366">
        <v>0.63888888888888884</v>
      </c>
      <c r="N366">
        <v>0.375</v>
      </c>
      <c r="O366">
        <v>-0.79593000000000003</v>
      </c>
      <c r="P366">
        <v>9.7140000000000004E-2</v>
      </c>
    </row>
    <row r="367" spans="1:16" x14ac:dyDescent="0.3">
      <c r="A367">
        <v>170830</v>
      </c>
      <c r="B367">
        <v>1708304</v>
      </c>
      <c r="C367" t="s">
        <v>374</v>
      </c>
      <c r="D367" t="s">
        <v>320</v>
      </c>
      <c r="E367" t="s">
        <v>5331</v>
      </c>
      <c r="F367" t="s">
        <v>5339</v>
      </c>
      <c r="G367" s="4">
        <v>4832</v>
      </c>
      <c r="H367" s="4">
        <f t="shared" si="15"/>
        <v>4832</v>
      </c>
      <c r="I367">
        <v>0.621</v>
      </c>
      <c r="J367" s="4">
        <v>49078293.329999998</v>
      </c>
      <c r="K367" s="12">
        <f t="shared" si="16"/>
        <v>10156.931566639072</v>
      </c>
      <c r="L367" s="12">
        <f t="shared" si="17"/>
        <v>10156.931566639072</v>
      </c>
      <c r="M367">
        <v>1.25</v>
      </c>
      <c r="N367">
        <v>0.125</v>
      </c>
      <c r="O367">
        <v>-0.46915000000000001</v>
      </c>
      <c r="P367">
        <v>0.68949000000000005</v>
      </c>
    </row>
    <row r="368" spans="1:16" x14ac:dyDescent="0.3">
      <c r="A368">
        <v>170900</v>
      </c>
      <c r="B368">
        <v>1709005</v>
      </c>
      <c r="C368" t="s">
        <v>375</v>
      </c>
      <c r="D368" t="s">
        <v>320</v>
      </c>
      <c r="E368" t="s">
        <v>5331</v>
      </c>
      <c r="F368" t="s">
        <v>5339</v>
      </c>
      <c r="G368" s="4">
        <v>12851</v>
      </c>
      <c r="H368" s="4">
        <f t="shared" si="15"/>
        <v>12851</v>
      </c>
      <c r="I368">
        <v>0.57599999999999996</v>
      </c>
      <c r="J368" s="4">
        <v>72755640.079999998</v>
      </c>
      <c r="K368" s="12">
        <f t="shared" si="16"/>
        <v>5661.4769340907324</v>
      </c>
      <c r="L368" s="12">
        <f t="shared" si="17"/>
        <v>5661.4769340907324</v>
      </c>
      <c r="M368">
        <v>0.61111111111111116</v>
      </c>
      <c r="N368">
        <v>0.5</v>
      </c>
      <c r="O368">
        <v>-0.80869000000000002</v>
      </c>
      <c r="P368">
        <v>1.4846999999999999</v>
      </c>
    </row>
    <row r="369" spans="1:16" x14ac:dyDescent="0.3">
      <c r="A369">
        <v>170930</v>
      </c>
      <c r="B369">
        <v>1709302</v>
      </c>
      <c r="C369" t="s">
        <v>376</v>
      </c>
      <c r="D369" t="s">
        <v>320</v>
      </c>
      <c r="E369" t="s">
        <v>5331</v>
      </c>
      <c r="F369" t="s">
        <v>5339</v>
      </c>
      <c r="G369" s="4">
        <v>25831</v>
      </c>
      <c r="H369" s="4">
        <f t="shared" si="15"/>
        <v>25831</v>
      </c>
      <c r="I369">
        <v>0.74099999999999999</v>
      </c>
      <c r="J369" s="4">
        <v>137547626.78999999</v>
      </c>
      <c r="K369" s="12">
        <f t="shared" si="16"/>
        <v>5324.9052220200529</v>
      </c>
      <c r="L369" s="12">
        <f t="shared" si="17"/>
        <v>5324.9052220200529</v>
      </c>
      <c r="M369">
        <v>0.88888888888888895</v>
      </c>
      <c r="N369">
        <v>0.5</v>
      </c>
      <c r="O369">
        <v>-0.62126000000000003</v>
      </c>
      <c r="P369">
        <v>-0.17627999999999999</v>
      </c>
    </row>
    <row r="370" spans="1:16" x14ac:dyDescent="0.3">
      <c r="A370">
        <v>170950</v>
      </c>
      <c r="B370">
        <v>1709500</v>
      </c>
      <c r="C370" t="s">
        <v>377</v>
      </c>
      <c r="D370" t="s">
        <v>320</v>
      </c>
      <c r="E370" t="s">
        <v>5331</v>
      </c>
      <c r="F370" t="s">
        <v>5339</v>
      </c>
      <c r="G370" s="4">
        <v>90209</v>
      </c>
      <c r="H370" s="4">
        <f t="shared" si="15"/>
        <v>90209</v>
      </c>
      <c r="I370">
        <v>0.75900000000000001</v>
      </c>
      <c r="J370" s="4">
        <v>538682578.36000001</v>
      </c>
      <c r="K370" s="12">
        <f t="shared" si="16"/>
        <v>5971.4948437517323</v>
      </c>
      <c r="L370" s="12">
        <f t="shared" si="17"/>
        <v>5971.4948437517323</v>
      </c>
      <c r="M370">
        <v>1.5277777777777779</v>
      </c>
      <c r="N370">
        <v>0.375</v>
      </c>
      <c r="O370">
        <v>-0.79564000000000001</v>
      </c>
      <c r="P370">
        <v>-0.54632999999999998</v>
      </c>
    </row>
    <row r="371" spans="1:16" x14ac:dyDescent="0.3">
      <c r="A371">
        <v>170980</v>
      </c>
      <c r="B371">
        <v>1709807</v>
      </c>
      <c r="C371" t="s">
        <v>378</v>
      </c>
      <c r="D371" t="s">
        <v>320</v>
      </c>
      <c r="E371" t="s">
        <v>5331</v>
      </c>
      <c r="F371" t="s">
        <v>5339</v>
      </c>
      <c r="G371" s="4">
        <v>1626</v>
      </c>
      <c r="H371" s="4">
        <f t="shared" si="15"/>
        <v>1626</v>
      </c>
      <c r="I371">
        <v>0.62</v>
      </c>
      <c r="J371" s="4">
        <v>21747336.030000001</v>
      </c>
      <c r="K371" s="12">
        <f t="shared" si="16"/>
        <v>13374.745405904059</v>
      </c>
      <c r="L371" s="12">
        <f t="shared" si="17"/>
        <v>13374.745405904059</v>
      </c>
      <c r="M371">
        <v>0.52777777777777768</v>
      </c>
      <c r="N371">
        <v>0.25</v>
      </c>
      <c r="O371">
        <v>-0.19345999999999999</v>
      </c>
      <c r="P371">
        <v>0.57289999999999996</v>
      </c>
    </row>
    <row r="372" spans="1:16" x14ac:dyDescent="0.3">
      <c r="A372">
        <v>171050</v>
      </c>
      <c r="B372">
        <v>1710508</v>
      </c>
      <c r="C372" t="s">
        <v>379</v>
      </c>
      <c r="D372" t="s">
        <v>320</v>
      </c>
      <c r="E372" t="s">
        <v>5331</v>
      </c>
      <c r="F372" t="s">
        <v>5339</v>
      </c>
      <c r="G372" s="4">
        <v>6959</v>
      </c>
      <c r="H372" s="4">
        <f t="shared" si="15"/>
        <v>6959</v>
      </c>
      <c r="I372">
        <v>0.61199999999999999</v>
      </c>
      <c r="J372" s="4">
        <v>51107462.799999997</v>
      </c>
      <c r="K372" s="12">
        <f t="shared" si="16"/>
        <v>7344.0814484839775</v>
      </c>
      <c r="L372" s="12">
        <f t="shared" si="17"/>
        <v>7344.0814484839775</v>
      </c>
      <c r="M372">
        <v>2.7777777777777679E-2</v>
      </c>
      <c r="N372">
        <v>0.25</v>
      </c>
      <c r="O372">
        <v>-0.26580999999999999</v>
      </c>
      <c r="P372">
        <v>1.1081399999999999</v>
      </c>
    </row>
    <row r="373" spans="1:16" x14ac:dyDescent="0.3">
      <c r="A373">
        <v>171070</v>
      </c>
      <c r="B373">
        <v>1710706</v>
      </c>
      <c r="C373" t="s">
        <v>380</v>
      </c>
      <c r="D373" t="s">
        <v>320</v>
      </c>
      <c r="E373" t="s">
        <v>5331</v>
      </c>
      <c r="F373" t="s">
        <v>5339</v>
      </c>
      <c r="G373" s="4">
        <v>5160</v>
      </c>
      <c r="H373" s="4">
        <f t="shared" si="15"/>
        <v>5160</v>
      </c>
      <c r="I373">
        <v>0.61599999999999999</v>
      </c>
      <c r="J373" s="4">
        <v>37108033</v>
      </c>
      <c r="K373" s="12">
        <f t="shared" si="16"/>
        <v>7191.4792635658914</v>
      </c>
      <c r="L373" s="12">
        <f t="shared" si="17"/>
        <v>7191.4792635658914</v>
      </c>
      <c r="N373">
        <v>0.125</v>
      </c>
      <c r="O373">
        <v>-0.19736000000000001</v>
      </c>
      <c r="P373">
        <v>1.29698</v>
      </c>
    </row>
    <row r="374" spans="1:16" x14ac:dyDescent="0.3">
      <c r="A374">
        <v>171090</v>
      </c>
      <c r="B374">
        <v>1710904</v>
      </c>
      <c r="C374" t="s">
        <v>381</v>
      </c>
      <c r="D374" t="s">
        <v>320</v>
      </c>
      <c r="E374" t="s">
        <v>5331</v>
      </c>
      <c r="F374" t="s">
        <v>5339</v>
      </c>
      <c r="G374" s="4">
        <v>3685</v>
      </c>
      <c r="H374" s="4">
        <f t="shared" si="15"/>
        <v>3685</v>
      </c>
      <c r="I374">
        <v>0.60099999999999998</v>
      </c>
      <c r="J374" s="4">
        <v>35381220.649999999</v>
      </c>
      <c r="K374" s="12">
        <f t="shared" si="16"/>
        <v>9601.4167299864312</v>
      </c>
      <c r="L374" s="12">
        <f t="shared" si="17"/>
        <v>9601.4167299864312</v>
      </c>
      <c r="M374">
        <v>1.166666666666667</v>
      </c>
      <c r="N374">
        <v>0.5</v>
      </c>
      <c r="O374">
        <v>-0.35499999999999998</v>
      </c>
      <c r="P374">
        <v>0.40490999999999999</v>
      </c>
    </row>
    <row r="375" spans="1:16" x14ac:dyDescent="0.3">
      <c r="A375">
        <v>171110</v>
      </c>
      <c r="B375">
        <v>1711100</v>
      </c>
      <c r="C375" t="s">
        <v>382</v>
      </c>
      <c r="D375" t="s">
        <v>320</v>
      </c>
      <c r="E375" t="s">
        <v>5331</v>
      </c>
      <c r="F375" t="s">
        <v>5339</v>
      </c>
      <c r="G375" s="4">
        <v>2464</v>
      </c>
      <c r="H375" s="4">
        <f t="shared" si="15"/>
        <v>2464</v>
      </c>
      <c r="I375">
        <v>0.65</v>
      </c>
      <c r="J375" s="4">
        <v>27433229.489999998</v>
      </c>
      <c r="K375" s="12">
        <f t="shared" si="16"/>
        <v>11133.615864448051</v>
      </c>
      <c r="L375" s="12">
        <f t="shared" si="17"/>
        <v>11133.615864448051</v>
      </c>
      <c r="M375">
        <v>-0.22222222222222229</v>
      </c>
      <c r="N375">
        <v>0.125</v>
      </c>
      <c r="O375">
        <v>-0.30116999999999999</v>
      </c>
      <c r="P375">
        <v>0.16252</v>
      </c>
    </row>
    <row r="376" spans="1:16" x14ac:dyDescent="0.3">
      <c r="A376">
        <v>171150</v>
      </c>
      <c r="B376">
        <v>1711506</v>
      </c>
      <c r="C376" t="s">
        <v>383</v>
      </c>
      <c r="D376" t="s">
        <v>320</v>
      </c>
      <c r="E376" t="s">
        <v>5331</v>
      </c>
      <c r="F376" t="s">
        <v>5339</v>
      </c>
      <c r="G376" s="4">
        <v>3396</v>
      </c>
      <c r="H376" s="4">
        <f t="shared" si="15"/>
        <v>3396</v>
      </c>
      <c r="I376">
        <v>0.66200000000000003</v>
      </c>
      <c r="J376" s="4">
        <v>34397279.43</v>
      </c>
      <c r="K376" s="12">
        <f t="shared" si="16"/>
        <v>10128.76308303887</v>
      </c>
      <c r="L376" s="12">
        <f t="shared" si="17"/>
        <v>10128.76308303887</v>
      </c>
      <c r="M376">
        <v>0</v>
      </c>
      <c r="N376">
        <v>0.25</v>
      </c>
      <c r="O376">
        <v>0.21437</v>
      </c>
      <c r="P376">
        <v>0.41975000000000001</v>
      </c>
    </row>
    <row r="377" spans="1:16" x14ac:dyDescent="0.3">
      <c r="A377">
        <v>171180</v>
      </c>
      <c r="B377">
        <v>1711803</v>
      </c>
      <c r="C377" t="s">
        <v>384</v>
      </c>
      <c r="D377" t="s">
        <v>320</v>
      </c>
      <c r="E377" t="s">
        <v>5331</v>
      </c>
      <c r="F377" t="s">
        <v>5339</v>
      </c>
      <c r="G377" s="4">
        <v>2308</v>
      </c>
      <c r="H377" s="4">
        <f t="shared" si="15"/>
        <v>2308</v>
      </c>
      <c r="I377">
        <v>0.58399999999999996</v>
      </c>
      <c r="J377" s="4">
        <v>28537339.649999999</v>
      </c>
      <c r="K377" s="12">
        <f t="shared" si="16"/>
        <v>12364.531910745234</v>
      </c>
      <c r="L377" s="12">
        <f t="shared" si="17"/>
        <v>12364.531910745234</v>
      </c>
      <c r="M377">
        <v>0.19444444444444439</v>
      </c>
      <c r="N377">
        <v>0.25</v>
      </c>
      <c r="O377">
        <v>-0.42029</v>
      </c>
      <c r="P377">
        <v>0.65032999999999996</v>
      </c>
    </row>
    <row r="378" spans="1:16" x14ac:dyDescent="0.3">
      <c r="A378">
        <v>171190</v>
      </c>
      <c r="B378">
        <v>1711902</v>
      </c>
      <c r="C378" t="s">
        <v>385</v>
      </c>
      <c r="D378" t="s">
        <v>320</v>
      </c>
      <c r="E378" t="s">
        <v>5331</v>
      </c>
      <c r="F378" t="s">
        <v>5339</v>
      </c>
      <c r="G378" s="4">
        <v>16629</v>
      </c>
      <c r="H378" s="4">
        <f t="shared" si="15"/>
        <v>16629</v>
      </c>
      <c r="I378">
        <v>0.627</v>
      </c>
      <c r="J378" s="4">
        <v>93909788.879999995</v>
      </c>
      <c r="K378" s="12">
        <f t="shared" si="16"/>
        <v>5647.3503445787474</v>
      </c>
      <c r="L378" s="12">
        <f t="shared" si="17"/>
        <v>5647.3503445787474</v>
      </c>
      <c r="N378">
        <v>0.375</v>
      </c>
      <c r="O378">
        <v>-1.3735599999999999</v>
      </c>
      <c r="P378">
        <v>0.32463999999999998</v>
      </c>
    </row>
    <row r="379" spans="1:16" x14ac:dyDescent="0.3">
      <c r="A379">
        <v>171195</v>
      </c>
      <c r="B379">
        <v>1711951</v>
      </c>
      <c r="C379" t="s">
        <v>386</v>
      </c>
      <c r="D379" t="s">
        <v>320</v>
      </c>
      <c r="E379" t="s">
        <v>5331</v>
      </c>
      <c r="F379" t="s">
        <v>5339</v>
      </c>
      <c r="G379" s="4">
        <v>3613</v>
      </c>
      <c r="H379" s="4">
        <f t="shared" si="15"/>
        <v>3613</v>
      </c>
      <c r="I379">
        <v>0.57899999999999996</v>
      </c>
      <c r="J379" s="4">
        <v>31333627.52</v>
      </c>
      <c r="K379" s="12">
        <f t="shared" si="16"/>
        <v>8672.4681760309995</v>
      </c>
      <c r="L379" s="12">
        <f t="shared" si="17"/>
        <v>8672.4681760309995</v>
      </c>
      <c r="N379">
        <v>0</v>
      </c>
      <c r="O379">
        <v>-0.91127999999999998</v>
      </c>
      <c r="P379">
        <v>1.4240299999999999</v>
      </c>
    </row>
    <row r="380" spans="1:16" x14ac:dyDescent="0.3">
      <c r="A380">
        <v>171200</v>
      </c>
      <c r="B380">
        <v>1712009</v>
      </c>
      <c r="C380" t="s">
        <v>387</v>
      </c>
      <c r="D380" t="s">
        <v>320</v>
      </c>
      <c r="E380" t="s">
        <v>5331</v>
      </c>
      <c r="F380" t="s">
        <v>5339</v>
      </c>
      <c r="G380" s="4">
        <v>3559</v>
      </c>
      <c r="H380" s="4">
        <f t="shared" si="15"/>
        <v>3559</v>
      </c>
      <c r="I380">
        <v>0.67500000000000004</v>
      </c>
      <c r="J380" s="4">
        <v>53917799.039999999</v>
      </c>
      <c r="K380" s="12">
        <f t="shared" si="16"/>
        <v>15149.704703568417</v>
      </c>
      <c r="L380" s="12">
        <f t="shared" si="17"/>
        <v>14712.97</v>
      </c>
      <c r="M380">
        <v>1.1388888888888891</v>
      </c>
      <c r="N380">
        <v>0.625</v>
      </c>
      <c r="O380">
        <v>-0.64034999999999997</v>
      </c>
      <c r="P380">
        <v>0.15286</v>
      </c>
    </row>
    <row r="381" spans="1:16" x14ac:dyDescent="0.3">
      <c r="A381">
        <v>171215</v>
      </c>
      <c r="B381">
        <v>1712157</v>
      </c>
      <c r="C381" t="s">
        <v>388</v>
      </c>
      <c r="D381" t="s">
        <v>320</v>
      </c>
      <c r="E381" t="s">
        <v>5331</v>
      </c>
      <c r="F381" t="s">
        <v>5339</v>
      </c>
      <c r="G381" s="4">
        <v>1676</v>
      </c>
      <c r="H381" s="4">
        <f t="shared" si="15"/>
        <v>1676</v>
      </c>
      <c r="I381">
        <v>0.66</v>
      </c>
      <c r="J381" s="4">
        <v>23538787.23</v>
      </c>
      <c r="K381" s="12">
        <f t="shared" si="16"/>
        <v>14044.622452267304</v>
      </c>
      <c r="L381" s="12">
        <f t="shared" si="17"/>
        <v>14044.622452267304</v>
      </c>
      <c r="N381">
        <v>0.25</v>
      </c>
      <c r="O381">
        <v>-0.19395000000000001</v>
      </c>
      <c r="P381">
        <v>0.33811000000000002</v>
      </c>
    </row>
    <row r="382" spans="1:16" x14ac:dyDescent="0.3">
      <c r="A382">
        <v>171240</v>
      </c>
      <c r="B382">
        <v>1712405</v>
      </c>
      <c r="C382" t="s">
        <v>389</v>
      </c>
      <c r="D382" t="s">
        <v>320</v>
      </c>
      <c r="E382" t="s">
        <v>5331</v>
      </c>
      <c r="F382" t="s">
        <v>5339</v>
      </c>
      <c r="G382" s="4">
        <v>2950</v>
      </c>
      <c r="H382" s="4">
        <f t="shared" si="15"/>
        <v>2950</v>
      </c>
      <c r="I382">
        <v>0.56999999999999995</v>
      </c>
      <c r="J382" s="4">
        <v>27970975.91</v>
      </c>
      <c r="K382" s="12">
        <f t="shared" si="16"/>
        <v>9481.6867491525427</v>
      </c>
      <c r="L382" s="12">
        <f t="shared" si="17"/>
        <v>9481.6867491525427</v>
      </c>
      <c r="N382">
        <v>0.25</v>
      </c>
      <c r="O382">
        <v>-5.4900000000000001E-3</v>
      </c>
      <c r="P382">
        <v>1.81904</v>
      </c>
    </row>
    <row r="383" spans="1:16" x14ac:dyDescent="0.3">
      <c r="A383">
        <v>171245</v>
      </c>
      <c r="B383">
        <v>1712454</v>
      </c>
      <c r="C383" t="s">
        <v>390</v>
      </c>
      <c r="D383" t="s">
        <v>320</v>
      </c>
      <c r="E383" t="s">
        <v>5331</v>
      </c>
      <c r="F383" t="s">
        <v>5339</v>
      </c>
      <c r="G383" s="4">
        <v>2811</v>
      </c>
      <c r="H383" s="4">
        <f t="shared" si="15"/>
        <v>2811</v>
      </c>
      <c r="I383">
        <v>0.63900000000000001</v>
      </c>
      <c r="J383" s="4">
        <v>25488897.050000001</v>
      </c>
      <c r="K383" s="12">
        <f t="shared" si="16"/>
        <v>9067.5549804340098</v>
      </c>
      <c r="L383" s="12">
        <f t="shared" si="17"/>
        <v>9067.5549804340098</v>
      </c>
      <c r="N383">
        <v>0</v>
      </c>
      <c r="O383">
        <v>-0.58872999999999998</v>
      </c>
      <c r="P383">
        <v>0.63859999999999995</v>
      </c>
    </row>
    <row r="384" spans="1:16" x14ac:dyDescent="0.3">
      <c r="A384">
        <v>171250</v>
      </c>
      <c r="B384">
        <v>1712504</v>
      </c>
      <c r="C384" t="s">
        <v>391</v>
      </c>
      <c r="D384" t="s">
        <v>320</v>
      </c>
      <c r="E384" t="s">
        <v>5331</v>
      </c>
      <c r="F384" t="s">
        <v>5339</v>
      </c>
      <c r="G384" s="4">
        <v>4793</v>
      </c>
      <c r="H384" s="4">
        <f t="shared" si="15"/>
        <v>4793</v>
      </c>
      <c r="I384">
        <v>0.63100000000000001</v>
      </c>
      <c r="J384" s="4">
        <v>40356707.07</v>
      </c>
      <c r="K384" s="12">
        <f t="shared" si="16"/>
        <v>8419.9263655330687</v>
      </c>
      <c r="L384" s="12">
        <f t="shared" si="17"/>
        <v>8419.9263655330687</v>
      </c>
      <c r="M384">
        <v>2.777777777777779E-2</v>
      </c>
      <c r="N384">
        <v>0.875</v>
      </c>
      <c r="O384">
        <v>-0.84501999999999999</v>
      </c>
      <c r="P384">
        <v>0.37837999999999999</v>
      </c>
    </row>
    <row r="385" spans="1:16" x14ac:dyDescent="0.3">
      <c r="A385">
        <v>171270</v>
      </c>
      <c r="B385">
        <v>1712702</v>
      </c>
      <c r="C385" t="s">
        <v>392</v>
      </c>
      <c r="D385" t="s">
        <v>320</v>
      </c>
      <c r="E385" t="s">
        <v>5331</v>
      </c>
      <c r="F385" t="s">
        <v>5339</v>
      </c>
      <c r="G385" s="4">
        <v>2922</v>
      </c>
      <c r="H385" s="4">
        <f t="shared" si="15"/>
        <v>2922</v>
      </c>
      <c r="I385">
        <v>0.60699999999999998</v>
      </c>
      <c r="J385" s="4">
        <v>34553085.119999997</v>
      </c>
      <c r="K385" s="12">
        <f t="shared" si="16"/>
        <v>11825.148911704311</v>
      </c>
      <c r="L385" s="12">
        <f t="shared" si="17"/>
        <v>11825.148911704311</v>
      </c>
      <c r="M385">
        <v>0.61111111111111116</v>
      </c>
      <c r="N385">
        <v>0.25</v>
      </c>
      <c r="O385">
        <v>-1.4280900000000001</v>
      </c>
      <c r="P385">
        <v>0.95082</v>
      </c>
    </row>
    <row r="386" spans="1:16" x14ac:dyDescent="0.3">
      <c r="A386">
        <v>171280</v>
      </c>
      <c r="B386">
        <v>1712801</v>
      </c>
      <c r="C386" t="s">
        <v>393</v>
      </c>
      <c r="D386" t="s">
        <v>320</v>
      </c>
      <c r="E386" t="s">
        <v>5331</v>
      </c>
      <c r="F386" t="s">
        <v>5339</v>
      </c>
      <c r="G386" s="4">
        <v>3171</v>
      </c>
      <c r="H386" s="4">
        <f t="shared" si="15"/>
        <v>3171</v>
      </c>
      <c r="I386">
        <v>0.57999999999999996</v>
      </c>
      <c r="J386" s="4">
        <v>40914914.079999998</v>
      </c>
      <c r="K386" s="12">
        <f t="shared" si="16"/>
        <v>12902.84266162094</v>
      </c>
      <c r="L386" s="12">
        <f t="shared" si="17"/>
        <v>12902.84266162094</v>
      </c>
      <c r="N386">
        <v>0.5</v>
      </c>
      <c r="O386">
        <v>-0.69462999999999997</v>
      </c>
      <c r="P386">
        <v>1.21414</v>
      </c>
    </row>
    <row r="387" spans="1:16" x14ac:dyDescent="0.3">
      <c r="A387">
        <v>171320</v>
      </c>
      <c r="B387">
        <v>1713205</v>
      </c>
      <c r="C387" t="s">
        <v>394</v>
      </c>
      <c r="D387" t="s">
        <v>320</v>
      </c>
      <c r="E387" t="s">
        <v>5331</v>
      </c>
      <c r="F387" t="s">
        <v>5339</v>
      </c>
      <c r="G387" s="4">
        <v>18679</v>
      </c>
      <c r="H387" s="4">
        <f t="shared" ref="H387:H450" si="18">IF(G387 &gt; 200000, 200000,G387)</f>
        <v>18679</v>
      </c>
      <c r="I387">
        <v>0.68400000000000005</v>
      </c>
      <c r="J387" s="4">
        <v>111329798.95999999</v>
      </c>
      <c r="K387" s="12">
        <f t="shared" ref="K387:K450" si="19">J387/H387</f>
        <v>5960.1584110498416</v>
      </c>
      <c r="L387" s="12">
        <f t="shared" ref="L387:L450" si="20">IF(K387 &gt; 14712.97, 14712.97, IF(K387 &lt; 384.69, 384.69, K387))</f>
        <v>5960.1584110498416</v>
      </c>
      <c r="N387">
        <v>0.25</v>
      </c>
      <c r="O387">
        <v>-0.35238999999999998</v>
      </c>
      <c r="P387">
        <v>0.24551999999999999</v>
      </c>
    </row>
    <row r="388" spans="1:16" x14ac:dyDescent="0.3">
      <c r="A388">
        <v>171330</v>
      </c>
      <c r="B388">
        <v>1713304</v>
      </c>
      <c r="C388" t="s">
        <v>395</v>
      </c>
      <c r="D388" t="s">
        <v>320</v>
      </c>
      <c r="E388" t="s">
        <v>5331</v>
      </c>
      <c r="F388" t="s">
        <v>5339</v>
      </c>
      <c r="G388" s="4">
        <v>13073</v>
      </c>
      <c r="H388" s="4">
        <f t="shared" si="18"/>
        <v>13073</v>
      </c>
      <c r="I388">
        <v>0.66200000000000003</v>
      </c>
      <c r="J388" s="4">
        <v>73273167.230000004</v>
      </c>
      <c r="K388" s="12">
        <f t="shared" si="19"/>
        <v>5604.9236770442903</v>
      </c>
      <c r="L388" s="12">
        <f t="shared" si="20"/>
        <v>5604.9236770442903</v>
      </c>
      <c r="N388">
        <v>0.25</v>
      </c>
      <c r="O388">
        <v>-0.35004999999999997</v>
      </c>
      <c r="P388">
        <v>0.14618999999999999</v>
      </c>
    </row>
    <row r="389" spans="1:16" x14ac:dyDescent="0.3">
      <c r="A389">
        <v>171360</v>
      </c>
      <c r="B389">
        <v>1713601</v>
      </c>
      <c r="C389" t="s">
        <v>396</v>
      </c>
      <c r="D389" t="s">
        <v>320</v>
      </c>
      <c r="E389" t="s">
        <v>5331</v>
      </c>
      <c r="F389" t="s">
        <v>5339</v>
      </c>
      <c r="G389" s="4">
        <v>5667</v>
      </c>
      <c r="H389" s="4">
        <f t="shared" si="18"/>
        <v>5667</v>
      </c>
      <c r="I389">
        <v>0.622</v>
      </c>
      <c r="J389" s="4">
        <v>48705529.420000002</v>
      </c>
      <c r="K389" s="12">
        <f t="shared" si="19"/>
        <v>8594.5878630668794</v>
      </c>
      <c r="L389" s="12">
        <f t="shared" si="20"/>
        <v>8594.5878630668794</v>
      </c>
      <c r="M389">
        <v>1.333333333333333</v>
      </c>
      <c r="N389">
        <v>0.25</v>
      </c>
      <c r="O389">
        <v>-8.3710000000000007E-2</v>
      </c>
      <c r="P389">
        <v>0.80720000000000003</v>
      </c>
    </row>
    <row r="390" spans="1:16" x14ac:dyDescent="0.3">
      <c r="A390">
        <v>171370</v>
      </c>
      <c r="B390">
        <v>1713700</v>
      </c>
      <c r="C390" t="s">
        <v>397</v>
      </c>
      <c r="D390" t="s">
        <v>320</v>
      </c>
      <c r="E390" t="s">
        <v>5331</v>
      </c>
      <c r="F390" t="s">
        <v>5339</v>
      </c>
      <c r="G390" s="4">
        <v>2521</v>
      </c>
      <c r="H390" s="4">
        <f t="shared" si="18"/>
        <v>2521</v>
      </c>
      <c r="I390">
        <v>0.62</v>
      </c>
      <c r="J390" s="4">
        <v>26463443.969999999</v>
      </c>
      <c r="K390" s="12">
        <f t="shared" si="19"/>
        <v>10497.201098770329</v>
      </c>
      <c r="L390" s="12">
        <f t="shared" si="20"/>
        <v>10497.201098770329</v>
      </c>
      <c r="M390">
        <v>0.58333333333333337</v>
      </c>
      <c r="N390">
        <v>0.25</v>
      </c>
      <c r="O390">
        <v>0.25681999999999999</v>
      </c>
      <c r="P390">
        <v>0.53879999999999995</v>
      </c>
    </row>
    <row r="391" spans="1:16" x14ac:dyDescent="0.3">
      <c r="A391">
        <v>171380</v>
      </c>
      <c r="B391">
        <v>1713809</v>
      </c>
      <c r="C391" t="s">
        <v>398</v>
      </c>
      <c r="D391" t="s">
        <v>320</v>
      </c>
      <c r="E391" t="s">
        <v>5331</v>
      </c>
      <c r="F391" t="s">
        <v>5339</v>
      </c>
      <c r="G391" s="4">
        <v>4850</v>
      </c>
      <c r="H391" s="4">
        <f t="shared" si="18"/>
        <v>4850</v>
      </c>
      <c r="I391">
        <v>0.628</v>
      </c>
      <c r="J391" s="4">
        <v>47177598.630000003</v>
      </c>
      <c r="K391" s="12">
        <f t="shared" si="19"/>
        <v>9727.3399237113408</v>
      </c>
      <c r="L391" s="12">
        <f t="shared" si="20"/>
        <v>9727.3399237113408</v>
      </c>
      <c r="M391">
        <v>0.72222222222222232</v>
      </c>
      <c r="N391">
        <v>0.5</v>
      </c>
      <c r="O391">
        <v>-0.40971000000000002</v>
      </c>
      <c r="P391">
        <v>0.83481000000000005</v>
      </c>
    </row>
    <row r="392" spans="1:16" x14ac:dyDescent="0.3">
      <c r="A392">
        <v>171395</v>
      </c>
      <c r="B392">
        <v>1713957</v>
      </c>
      <c r="C392" t="s">
        <v>399</v>
      </c>
      <c r="D392" t="s">
        <v>320</v>
      </c>
      <c r="E392" t="s">
        <v>5331</v>
      </c>
      <c r="F392" t="s">
        <v>5339</v>
      </c>
      <c r="G392" s="4">
        <v>3501</v>
      </c>
      <c r="H392" s="4">
        <f t="shared" si="18"/>
        <v>3501</v>
      </c>
      <c r="I392">
        <v>0.59599999999999997</v>
      </c>
      <c r="J392" s="4"/>
      <c r="K392" s="12">
        <v>8413</v>
      </c>
      <c r="L392" s="12">
        <f t="shared" si="20"/>
        <v>8413</v>
      </c>
      <c r="M392">
        <v>1.75</v>
      </c>
      <c r="N392">
        <v>0.25</v>
      </c>
      <c r="O392">
        <v>-0.57372000000000001</v>
      </c>
      <c r="P392">
        <v>1.37558</v>
      </c>
    </row>
    <row r="393" spans="1:16" x14ac:dyDescent="0.3">
      <c r="A393">
        <v>171420</v>
      </c>
      <c r="B393">
        <v>1714203</v>
      </c>
      <c r="C393" t="s">
        <v>400</v>
      </c>
      <c r="D393" t="s">
        <v>320</v>
      </c>
      <c r="E393" t="s">
        <v>5331</v>
      </c>
      <c r="F393" t="s">
        <v>5339</v>
      </c>
      <c r="G393" s="4">
        <v>8956</v>
      </c>
      <c r="H393" s="4">
        <f t="shared" si="18"/>
        <v>8956</v>
      </c>
      <c r="I393">
        <v>0.67300000000000004</v>
      </c>
      <c r="J393" s="4">
        <v>55333008.060000002</v>
      </c>
      <c r="K393" s="12">
        <f t="shared" si="19"/>
        <v>6178.3171125502458</v>
      </c>
      <c r="L393" s="12">
        <f t="shared" si="20"/>
        <v>6178.3171125502458</v>
      </c>
      <c r="N393">
        <v>0.5</v>
      </c>
      <c r="O393">
        <v>-0.18317</v>
      </c>
      <c r="P393">
        <v>0.79063000000000005</v>
      </c>
    </row>
    <row r="394" spans="1:16" x14ac:dyDescent="0.3">
      <c r="A394">
        <v>171430</v>
      </c>
      <c r="B394">
        <v>1714302</v>
      </c>
      <c r="C394" t="s">
        <v>401</v>
      </c>
      <c r="D394" t="s">
        <v>320</v>
      </c>
      <c r="E394" t="s">
        <v>5331</v>
      </c>
      <c r="F394" t="s">
        <v>5339</v>
      </c>
      <c r="G394" s="4">
        <v>4672</v>
      </c>
      <c r="H394" s="4">
        <f t="shared" si="18"/>
        <v>4672</v>
      </c>
      <c r="I394">
        <v>0.64300000000000002</v>
      </c>
      <c r="J394" s="4">
        <v>29731028.629999999</v>
      </c>
      <c r="K394" s="12">
        <f t="shared" si="19"/>
        <v>6363.6619499143835</v>
      </c>
      <c r="L394" s="12">
        <f t="shared" si="20"/>
        <v>6363.6619499143835</v>
      </c>
      <c r="N394">
        <v>0.125</v>
      </c>
      <c r="O394">
        <v>3.6130000000000002E-2</v>
      </c>
      <c r="P394">
        <v>0.95933999999999997</v>
      </c>
    </row>
    <row r="395" spans="1:16" x14ac:dyDescent="0.3">
      <c r="A395">
        <v>171488</v>
      </c>
      <c r="B395">
        <v>1714880</v>
      </c>
      <c r="C395" t="s">
        <v>402</v>
      </c>
      <c r="D395" t="s">
        <v>320</v>
      </c>
      <c r="E395" t="s">
        <v>5331</v>
      </c>
      <c r="F395" t="s">
        <v>5339</v>
      </c>
      <c r="G395" s="4">
        <v>10600</v>
      </c>
      <c r="H395" s="4">
        <f t="shared" si="18"/>
        <v>10600</v>
      </c>
      <c r="I395">
        <v>0.63100000000000001</v>
      </c>
      <c r="J395" s="4">
        <v>71977833.069999993</v>
      </c>
      <c r="K395" s="12">
        <f t="shared" si="19"/>
        <v>6790.3616103773575</v>
      </c>
      <c r="L395" s="12">
        <f t="shared" si="20"/>
        <v>6790.3616103773575</v>
      </c>
      <c r="M395">
        <v>0.7777777777777779</v>
      </c>
      <c r="N395">
        <v>0.75</v>
      </c>
      <c r="O395">
        <v>-0.51932999999999996</v>
      </c>
      <c r="P395">
        <v>0.51642999999999994</v>
      </c>
    </row>
    <row r="396" spans="1:16" x14ac:dyDescent="0.3">
      <c r="A396">
        <v>171500</v>
      </c>
      <c r="B396">
        <v>1715002</v>
      </c>
      <c r="C396" t="s">
        <v>403</v>
      </c>
      <c r="D396" t="s">
        <v>320</v>
      </c>
      <c r="E396" t="s">
        <v>5331</v>
      </c>
      <c r="F396" t="s">
        <v>5339</v>
      </c>
      <c r="G396" s="4">
        <v>3382</v>
      </c>
      <c r="H396" s="4">
        <f t="shared" si="18"/>
        <v>3382</v>
      </c>
      <c r="I396">
        <v>0.66100000000000003</v>
      </c>
      <c r="J396" s="4">
        <v>28917667.030000001</v>
      </c>
      <c r="K396" s="12">
        <f t="shared" si="19"/>
        <v>8550.4633441750448</v>
      </c>
      <c r="L396" s="12">
        <f t="shared" si="20"/>
        <v>8550.4633441750448</v>
      </c>
      <c r="M396">
        <v>0.13888888888888881</v>
      </c>
      <c r="N396">
        <v>0.25</v>
      </c>
      <c r="O396">
        <v>0.11407</v>
      </c>
      <c r="P396">
        <v>0.53264</v>
      </c>
    </row>
    <row r="397" spans="1:16" x14ac:dyDescent="0.3">
      <c r="A397">
        <v>171510</v>
      </c>
      <c r="B397">
        <v>1715101</v>
      </c>
      <c r="C397" t="s">
        <v>404</v>
      </c>
      <c r="D397" t="s">
        <v>320</v>
      </c>
      <c r="E397" t="s">
        <v>5331</v>
      </c>
      <c r="F397" t="s">
        <v>5339</v>
      </c>
      <c r="G397" s="4">
        <v>4118</v>
      </c>
      <c r="H397" s="4">
        <f t="shared" si="18"/>
        <v>4118</v>
      </c>
      <c r="I397">
        <v>0.63900000000000001</v>
      </c>
      <c r="J397" s="4">
        <v>36090821.840000004</v>
      </c>
      <c r="K397" s="12">
        <f t="shared" si="19"/>
        <v>8764.1626614861598</v>
      </c>
      <c r="L397" s="12">
        <f t="shared" si="20"/>
        <v>8764.1626614861598</v>
      </c>
      <c r="M397">
        <v>0.33333333333333331</v>
      </c>
      <c r="N397">
        <v>0.25</v>
      </c>
      <c r="O397">
        <v>-0.58135999999999999</v>
      </c>
      <c r="P397">
        <v>0.74507999999999996</v>
      </c>
    </row>
    <row r="398" spans="1:16" x14ac:dyDescent="0.3">
      <c r="A398">
        <v>171515</v>
      </c>
      <c r="B398">
        <v>1715150</v>
      </c>
      <c r="C398" t="s">
        <v>405</v>
      </c>
      <c r="D398" t="s">
        <v>320</v>
      </c>
      <c r="E398" t="s">
        <v>5331</v>
      </c>
      <c r="F398" t="s">
        <v>5339</v>
      </c>
      <c r="G398" s="4">
        <v>1817</v>
      </c>
      <c r="H398" s="4">
        <f t="shared" si="18"/>
        <v>1817</v>
      </c>
      <c r="I398">
        <v>0.69899999999999995</v>
      </c>
      <c r="J398" s="4">
        <v>21971065.84</v>
      </c>
      <c r="K398" s="12">
        <f t="shared" si="19"/>
        <v>12091.945976884976</v>
      </c>
      <c r="L398" s="12">
        <f t="shared" si="20"/>
        <v>12091.945976884976</v>
      </c>
      <c r="N398">
        <v>0.25</v>
      </c>
      <c r="O398">
        <v>0.24359</v>
      </c>
      <c r="P398">
        <v>0.20454</v>
      </c>
    </row>
    <row r="399" spans="1:16" x14ac:dyDescent="0.3">
      <c r="A399">
        <v>171525</v>
      </c>
      <c r="B399">
        <v>1715259</v>
      </c>
      <c r="C399" t="s">
        <v>406</v>
      </c>
      <c r="D399" t="s">
        <v>320</v>
      </c>
      <c r="E399" t="s">
        <v>5331</v>
      </c>
      <c r="F399" t="s">
        <v>5339</v>
      </c>
      <c r="G399" s="4">
        <v>2251</v>
      </c>
      <c r="H399" s="4">
        <f t="shared" si="18"/>
        <v>2251</v>
      </c>
      <c r="I399">
        <v>0.59599999999999997</v>
      </c>
      <c r="J399" s="4">
        <v>23137646.670000002</v>
      </c>
      <c r="K399" s="12">
        <f t="shared" si="19"/>
        <v>10278.830151043981</v>
      </c>
      <c r="L399" s="12">
        <f t="shared" si="20"/>
        <v>10278.830151043981</v>
      </c>
      <c r="M399">
        <v>1.0277777777777779</v>
      </c>
      <c r="N399">
        <v>0.5</v>
      </c>
      <c r="O399">
        <v>-0.78176999999999996</v>
      </c>
      <c r="P399">
        <v>0.82513999999999998</v>
      </c>
    </row>
    <row r="400" spans="1:16" x14ac:dyDescent="0.3">
      <c r="A400">
        <v>171550</v>
      </c>
      <c r="B400">
        <v>1715507</v>
      </c>
      <c r="C400" t="s">
        <v>407</v>
      </c>
      <c r="D400" t="s">
        <v>320</v>
      </c>
      <c r="E400" t="s">
        <v>5331</v>
      </c>
      <c r="F400" t="s">
        <v>5339</v>
      </c>
      <c r="G400" s="4">
        <v>1220</v>
      </c>
      <c r="H400" s="4">
        <f t="shared" si="18"/>
        <v>1220</v>
      </c>
      <c r="I400">
        <v>0.67500000000000004</v>
      </c>
      <c r="J400" s="4">
        <v>20749852.170000002</v>
      </c>
      <c r="K400" s="12">
        <f t="shared" si="19"/>
        <v>17008.075549180328</v>
      </c>
      <c r="L400" s="12">
        <f t="shared" si="20"/>
        <v>14712.97</v>
      </c>
      <c r="M400">
        <v>1.055555555555556</v>
      </c>
      <c r="N400">
        <v>0.5</v>
      </c>
      <c r="O400">
        <v>-0.71521000000000001</v>
      </c>
      <c r="P400">
        <v>0.43985999999999997</v>
      </c>
    </row>
    <row r="401" spans="1:16" x14ac:dyDescent="0.3">
      <c r="A401">
        <v>171570</v>
      </c>
      <c r="B401">
        <v>1715705</v>
      </c>
      <c r="C401" t="s">
        <v>408</v>
      </c>
      <c r="D401" t="s">
        <v>320</v>
      </c>
      <c r="E401" t="s">
        <v>5331</v>
      </c>
      <c r="F401" t="s">
        <v>5339</v>
      </c>
      <c r="G401" s="4">
        <v>4905</v>
      </c>
      <c r="H401" s="4">
        <f t="shared" si="18"/>
        <v>4905</v>
      </c>
      <c r="I401">
        <v>0.57099999999999995</v>
      </c>
      <c r="J401" s="4"/>
      <c r="K401" s="12">
        <v>8413</v>
      </c>
      <c r="L401" s="12">
        <f t="shared" si="20"/>
        <v>8413</v>
      </c>
      <c r="M401">
        <v>0.38888888888888901</v>
      </c>
      <c r="N401">
        <v>0.375</v>
      </c>
      <c r="O401">
        <v>-0.50344999999999995</v>
      </c>
      <c r="P401">
        <v>1.07334</v>
      </c>
    </row>
    <row r="402" spans="1:16" x14ac:dyDescent="0.3">
      <c r="A402">
        <v>171575</v>
      </c>
      <c r="B402">
        <v>1715754</v>
      </c>
      <c r="C402" t="s">
        <v>409</v>
      </c>
      <c r="D402" t="s">
        <v>320</v>
      </c>
      <c r="E402" t="s">
        <v>5331</v>
      </c>
      <c r="F402" t="s">
        <v>5339</v>
      </c>
      <c r="G402" s="4">
        <v>7104</v>
      </c>
      <c r="H402" s="4">
        <f t="shared" si="18"/>
        <v>7104</v>
      </c>
      <c r="I402">
        <v>0.67300000000000004</v>
      </c>
      <c r="J402" s="4">
        <v>49949405.289999999</v>
      </c>
      <c r="K402" s="12">
        <f t="shared" si="19"/>
        <v>7031.1662851914416</v>
      </c>
      <c r="L402" s="12">
        <f t="shared" si="20"/>
        <v>7031.1662851914416</v>
      </c>
      <c r="M402">
        <v>1.3888888888888891</v>
      </c>
      <c r="N402">
        <v>0.75</v>
      </c>
      <c r="O402">
        <v>-0.15678</v>
      </c>
      <c r="P402">
        <v>0.22198000000000001</v>
      </c>
    </row>
    <row r="403" spans="1:16" x14ac:dyDescent="0.3">
      <c r="A403">
        <v>171610</v>
      </c>
      <c r="B403">
        <v>1716109</v>
      </c>
      <c r="C403" t="s">
        <v>410</v>
      </c>
      <c r="D403" t="s">
        <v>320</v>
      </c>
      <c r="E403" t="s">
        <v>5331</v>
      </c>
      <c r="F403" t="s">
        <v>5339</v>
      </c>
      <c r="G403" s="4">
        <v>55704</v>
      </c>
      <c r="H403" s="4">
        <f t="shared" si="18"/>
        <v>55704</v>
      </c>
      <c r="I403">
        <v>0.76400000000000001</v>
      </c>
      <c r="J403" s="4">
        <v>271627056.38</v>
      </c>
      <c r="K403" s="12">
        <f t="shared" si="19"/>
        <v>4876.2576543874766</v>
      </c>
      <c r="L403" s="12">
        <f t="shared" si="20"/>
        <v>4876.2576543874766</v>
      </c>
      <c r="M403">
        <v>-0.1666666666666666</v>
      </c>
      <c r="N403">
        <v>0.25</v>
      </c>
      <c r="O403">
        <v>-0.87453000000000003</v>
      </c>
      <c r="P403">
        <v>-0.54815000000000003</v>
      </c>
    </row>
    <row r="404" spans="1:16" x14ac:dyDescent="0.3">
      <c r="A404">
        <v>171620</v>
      </c>
      <c r="B404">
        <v>1716208</v>
      </c>
      <c r="C404" t="s">
        <v>411</v>
      </c>
      <c r="D404" t="s">
        <v>320</v>
      </c>
      <c r="E404" t="s">
        <v>5331</v>
      </c>
      <c r="F404" t="s">
        <v>5339</v>
      </c>
      <c r="G404" s="4">
        <v>10877</v>
      </c>
      <c r="H404" s="4">
        <f t="shared" si="18"/>
        <v>10877</v>
      </c>
      <c r="I404">
        <v>0.59499999999999997</v>
      </c>
      <c r="J404" s="4">
        <v>70925350.069999993</v>
      </c>
      <c r="K404" s="12">
        <f t="shared" si="19"/>
        <v>6520.6720667463451</v>
      </c>
      <c r="L404" s="12">
        <f t="shared" si="20"/>
        <v>6520.6720667463451</v>
      </c>
      <c r="M404">
        <v>1.083333333333333</v>
      </c>
      <c r="N404">
        <v>0.25</v>
      </c>
      <c r="O404">
        <v>-0.19461999999999999</v>
      </c>
      <c r="P404">
        <v>1.59493</v>
      </c>
    </row>
    <row r="405" spans="1:16" x14ac:dyDescent="0.3">
      <c r="A405">
        <v>171630</v>
      </c>
      <c r="B405">
        <v>1716307</v>
      </c>
      <c r="C405" t="s">
        <v>249</v>
      </c>
      <c r="D405" t="s">
        <v>320</v>
      </c>
      <c r="E405" t="s">
        <v>5331</v>
      </c>
      <c r="F405" t="s">
        <v>5339</v>
      </c>
      <c r="G405" s="4">
        <v>4057</v>
      </c>
      <c r="H405" s="4">
        <f t="shared" si="18"/>
        <v>4057</v>
      </c>
      <c r="I405">
        <v>0.66100000000000003</v>
      </c>
      <c r="J405" s="4">
        <v>28380081.539999999</v>
      </c>
      <c r="K405" s="12">
        <f t="shared" si="19"/>
        <v>6995.3368350998271</v>
      </c>
      <c r="L405" s="12">
        <f t="shared" si="20"/>
        <v>6995.3368350998271</v>
      </c>
      <c r="N405">
        <v>0.5</v>
      </c>
      <c r="O405">
        <v>-0.53656000000000004</v>
      </c>
      <c r="P405">
        <v>0.21542</v>
      </c>
    </row>
    <row r="406" spans="1:16" x14ac:dyDescent="0.3">
      <c r="A406">
        <v>171650</v>
      </c>
      <c r="B406">
        <v>1716505</v>
      </c>
      <c r="C406" t="s">
        <v>412</v>
      </c>
      <c r="D406" t="s">
        <v>320</v>
      </c>
      <c r="E406" t="s">
        <v>5331</v>
      </c>
      <c r="F406" t="s">
        <v>5339</v>
      </c>
      <c r="G406" s="4">
        <v>14895</v>
      </c>
      <c r="H406" s="4">
        <f t="shared" si="18"/>
        <v>14895</v>
      </c>
      <c r="I406">
        <v>0.73199999999999998</v>
      </c>
      <c r="J406" s="4">
        <v>83245877.609999999</v>
      </c>
      <c r="K406" s="12">
        <f t="shared" si="19"/>
        <v>5588.8471037260824</v>
      </c>
      <c r="L406" s="12">
        <f t="shared" si="20"/>
        <v>5588.8471037260824</v>
      </c>
      <c r="M406">
        <v>0.97222222222222221</v>
      </c>
      <c r="N406">
        <v>0.25</v>
      </c>
      <c r="O406">
        <v>-0.88277000000000005</v>
      </c>
      <c r="P406">
        <v>-0.24457999999999999</v>
      </c>
    </row>
    <row r="407" spans="1:16" x14ac:dyDescent="0.3">
      <c r="A407">
        <v>171660</v>
      </c>
      <c r="B407">
        <v>1716604</v>
      </c>
      <c r="C407" t="s">
        <v>413</v>
      </c>
      <c r="D407" t="s">
        <v>320</v>
      </c>
      <c r="E407" t="s">
        <v>5331</v>
      </c>
      <c r="F407" t="s">
        <v>5339</v>
      </c>
      <c r="G407" s="4">
        <v>9384</v>
      </c>
      <c r="H407" s="4">
        <f t="shared" si="18"/>
        <v>9384</v>
      </c>
      <c r="I407">
        <v>0.67400000000000004</v>
      </c>
      <c r="J407" s="4">
        <v>73673221.090000004</v>
      </c>
      <c r="K407" s="12">
        <f t="shared" si="19"/>
        <v>7850.9400138533674</v>
      </c>
      <c r="L407" s="12">
        <f t="shared" si="20"/>
        <v>7850.9400138533674</v>
      </c>
      <c r="N407">
        <v>0.875</v>
      </c>
      <c r="O407">
        <v>-1.3050000000000001E-2</v>
      </c>
      <c r="P407">
        <v>0.36796000000000001</v>
      </c>
    </row>
    <row r="408" spans="1:16" x14ac:dyDescent="0.3">
      <c r="A408">
        <v>171665</v>
      </c>
      <c r="B408">
        <v>1716653</v>
      </c>
      <c r="C408" t="s">
        <v>414</v>
      </c>
      <c r="D408" t="s">
        <v>320</v>
      </c>
      <c r="E408" t="s">
        <v>5331</v>
      </c>
      <c r="F408" t="s">
        <v>5339</v>
      </c>
      <c r="G408" s="4">
        <v>5035</v>
      </c>
      <c r="H408" s="4">
        <f t="shared" si="18"/>
        <v>5035</v>
      </c>
      <c r="I408">
        <v>0.627</v>
      </c>
      <c r="J408" s="4">
        <v>42249168.600000001</v>
      </c>
      <c r="K408" s="12">
        <f t="shared" si="19"/>
        <v>8391.0960476663367</v>
      </c>
      <c r="L408" s="12">
        <f t="shared" si="20"/>
        <v>8391.0960476663367</v>
      </c>
      <c r="N408">
        <v>0.25</v>
      </c>
      <c r="O408">
        <v>-0.46121000000000001</v>
      </c>
      <c r="P408">
        <v>0.36593999999999999</v>
      </c>
    </row>
    <row r="409" spans="1:16" x14ac:dyDescent="0.3">
      <c r="A409">
        <v>171670</v>
      </c>
      <c r="B409">
        <v>1716703</v>
      </c>
      <c r="C409" t="s">
        <v>415</v>
      </c>
      <c r="D409" t="s">
        <v>320</v>
      </c>
      <c r="E409" t="s">
        <v>5331</v>
      </c>
      <c r="F409" t="s">
        <v>5339</v>
      </c>
      <c r="G409" s="4">
        <v>9155</v>
      </c>
      <c r="H409" s="4">
        <f t="shared" si="18"/>
        <v>9155</v>
      </c>
      <c r="I409">
        <v>0.67100000000000004</v>
      </c>
      <c r="J409" s="4">
        <v>43986280.689999998</v>
      </c>
      <c r="K409" s="12">
        <f t="shared" si="19"/>
        <v>4804.6183167667941</v>
      </c>
      <c r="L409" s="12">
        <f t="shared" si="20"/>
        <v>4804.6183167667941</v>
      </c>
      <c r="M409">
        <v>2.333333333333333</v>
      </c>
      <c r="N409">
        <v>0.25</v>
      </c>
      <c r="O409">
        <v>-0.23669999999999999</v>
      </c>
      <c r="P409">
        <v>0.18337999999999999</v>
      </c>
    </row>
    <row r="410" spans="1:16" x14ac:dyDescent="0.3">
      <c r="A410">
        <v>171700</v>
      </c>
      <c r="B410">
        <v>1717008</v>
      </c>
      <c r="C410" t="s">
        <v>416</v>
      </c>
      <c r="D410" t="s">
        <v>320</v>
      </c>
      <c r="E410" t="s">
        <v>5331</v>
      </c>
      <c r="F410" t="s">
        <v>5339</v>
      </c>
      <c r="G410" s="4">
        <v>4599</v>
      </c>
      <c r="H410" s="4">
        <f t="shared" si="18"/>
        <v>4599</v>
      </c>
      <c r="I410">
        <v>0.60499999999999998</v>
      </c>
      <c r="J410" s="4">
        <v>118375886.42</v>
      </c>
      <c r="K410" s="12">
        <f t="shared" si="19"/>
        <v>25739.483892150467</v>
      </c>
      <c r="L410" s="12">
        <f t="shared" si="20"/>
        <v>14712.97</v>
      </c>
      <c r="M410">
        <v>0.86111111111111116</v>
      </c>
      <c r="N410">
        <v>0.375</v>
      </c>
      <c r="O410">
        <v>-0.30585000000000001</v>
      </c>
      <c r="P410">
        <v>0.79278999999999999</v>
      </c>
    </row>
    <row r="411" spans="1:16" x14ac:dyDescent="0.3">
      <c r="A411">
        <v>171720</v>
      </c>
      <c r="B411">
        <v>1717206</v>
      </c>
      <c r="C411" t="s">
        <v>417</v>
      </c>
      <c r="D411" t="s">
        <v>320</v>
      </c>
      <c r="E411" t="s">
        <v>5331</v>
      </c>
      <c r="F411" t="s">
        <v>5339</v>
      </c>
      <c r="G411" s="4">
        <v>2229</v>
      </c>
      <c r="H411" s="4">
        <f t="shared" si="18"/>
        <v>2229</v>
      </c>
      <c r="I411">
        <v>0.621</v>
      </c>
      <c r="J411" s="4">
        <v>27429791.32</v>
      </c>
      <c r="K411" s="12">
        <f t="shared" si="19"/>
        <v>12305.873180798564</v>
      </c>
      <c r="L411" s="12">
        <f t="shared" si="20"/>
        <v>12305.873180798564</v>
      </c>
      <c r="N411">
        <v>0.125</v>
      </c>
      <c r="O411">
        <v>-0.36226000000000003</v>
      </c>
      <c r="P411">
        <v>0.64107000000000003</v>
      </c>
    </row>
    <row r="412" spans="1:16" x14ac:dyDescent="0.3">
      <c r="A412">
        <v>171750</v>
      </c>
      <c r="B412">
        <v>1717503</v>
      </c>
      <c r="C412" t="s">
        <v>418</v>
      </c>
      <c r="D412" t="s">
        <v>320</v>
      </c>
      <c r="E412" t="s">
        <v>5331</v>
      </c>
      <c r="F412" t="s">
        <v>5339</v>
      </c>
      <c r="G412" s="4">
        <v>7408</v>
      </c>
      <c r="H412" s="4">
        <f t="shared" si="18"/>
        <v>7408</v>
      </c>
      <c r="I412">
        <v>0.65</v>
      </c>
      <c r="J412" s="4">
        <v>53327707.380000003</v>
      </c>
      <c r="K412" s="12">
        <f t="shared" si="19"/>
        <v>7198.6646031317496</v>
      </c>
      <c r="L412" s="12">
        <f t="shared" si="20"/>
        <v>7198.6646031317496</v>
      </c>
      <c r="M412">
        <v>0.47222222222222221</v>
      </c>
      <c r="N412">
        <v>0.375</v>
      </c>
      <c r="O412">
        <v>-0.47727000000000003</v>
      </c>
      <c r="P412">
        <v>0.40921000000000002</v>
      </c>
    </row>
    <row r="413" spans="1:16" x14ac:dyDescent="0.3">
      <c r="A413">
        <v>171780</v>
      </c>
      <c r="B413">
        <v>1717800</v>
      </c>
      <c r="C413" t="s">
        <v>419</v>
      </c>
      <c r="D413" t="s">
        <v>320</v>
      </c>
      <c r="E413" t="s">
        <v>5331</v>
      </c>
      <c r="F413" t="s">
        <v>5339</v>
      </c>
      <c r="G413" s="4">
        <v>4280</v>
      </c>
      <c r="H413" s="4">
        <f t="shared" si="18"/>
        <v>4280</v>
      </c>
      <c r="I413">
        <v>0.60299999999999998</v>
      </c>
      <c r="J413" s="4">
        <v>31344048.039999999</v>
      </c>
      <c r="K413" s="12">
        <f t="shared" si="19"/>
        <v>7323.3757102803738</v>
      </c>
      <c r="L413" s="12">
        <f t="shared" si="20"/>
        <v>7323.3757102803738</v>
      </c>
      <c r="N413">
        <v>0.125</v>
      </c>
      <c r="O413">
        <v>0.18507000000000001</v>
      </c>
      <c r="P413">
        <v>1.60015</v>
      </c>
    </row>
    <row r="414" spans="1:16" x14ac:dyDescent="0.3">
      <c r="A414">
        <v>171790</v>
      </c>
      <c r="B414">
        <v>1717909</v>
      </c>
      <c r="C414" t="s">
        <v>420</v>
      </c>
      <c r="D414" t="s">
        <v>320</v>
      </c>
      <c r="E414" t="s">
        <v>5331</v>
      </c>
      <c r="F414" t="s">
        <v>5339</v>
      </c>
      <c r="G414" s="4">
        <v>7874</v>
      </c>
      <c r="H414" s="4">
        <f t="shared" si="18"/>
        <v>7874</v>
      </c>
      <c r="I414">
        <v>0.624</v>
      </c>
      <c r="J414" s="4">
        <v>54087824.560000002</v>
      </c>
      <c r="K414" s="12">
        <f t="shared" si="19"/>
        <v>6869.1674574549152</v>
      </c>
      <c r="L414" s="12">
        <f t="shared" si="20"/>
        <v>6869.1674574549152</v>
      </c>
      <c r="N414">
        <v>0.25</v>
      </c>
      <c r="O414">
        <v>-0.53400000000000003</v>
      </c>
      <c r="P414">
        <v>0.66661000000000004</v>
      </c>
    </row>
    <row r="415" spans="1:16" x14ac:dyDescent="0.3">
      <c r="A415">
        <v>171800</v>
      </c>
      <c r="B415">
        <v>1718006</v>
      </c>
      <c r="C415" t="s">
        <v>421</v>
      </c>
      <c r="D415" t="s">
        <v>320</v>
      </c>
      <c r="E415" t="s">
        <v>5331</v>
      </c>
      <c r="F415" t="s">
        <v>5339</v>
      </c>
      <c r="G415" s="4">
        <v>2960</v>
      </c>
      <c r="H415" s="4">
        <f t="shared" si="18"/>
        <v>2960</v>
      </c>
      <c r="I415">
        <v>0.64500000000000002</v>
      </c>
      <c r="J415" s="4">
        <v>22636298.649999999</v>
      </c>
      <c r="K415" s="12">
        <f t="shared" si="19"/>
        <v>7647.3981925675671</v>
      </c>
      <c r="L415" s="12">
        <f t="shared" si="20"/>
        <v>7647.3981925675671</v>
      </c>
      <c r="M415">
        <v>0.1666666666666666</v>
      </c>
      <c r="N415">
        <v>0.25</v>
      </c>
      <c r="O415">
        <v>-0.56030999999999997</v>
      </c>
      <c r="P415">
        <v>0.98257000000000005</v>
      </c>
    </row>
    <row r="416" spans="1:16" x14ac:dyDescent="0.3">
      <c r="A416">
        <v>171820</v>
      </c>
      <c r="B416">
        <v>1718204</v>
      </c>
      <c r="C416" t="s">
        <v>422</v>
      </c>
      <c r="D416" t="s">
        <v>320</v>
      </c>
      <c r="E416" t="s">
        <v>5331</v>
      </c>
      <c r="F416" t="s">
        <v>5339</v>
      </c>
      <c r="G416" s="4">
        <v>69551</v>
      </c>
      <c r="H416" s="4">
        <f t="shared" si="18"/>
        <v>69551</v>
      </c>
      <c r="I416">
        <v>0.74</v>
      </c>
      <c r="J416" s="4">
        <v>472973000.36000001</v>
      </c>
      <c r="K416" s="12">
        <f t="shared" si="19"/>
        <v>6800.376707164527</v>
      </c>
      <c r="L416" s="12">
        <f t="shared" si="20"/>
        <v>6800.376707164527</v>
      </c>
      <c r="M416">
        <v>1.5</v>
      </c>
      <c r="N416">
        <v>0.875</v>
      </c>
      <c r="O416">
        <v>-0.80242999999999998</v>
      </c>
      <c r="P416">
        <v>-2.5999999999999999E-2</v>
      </c>
    </row>
    <row r="417" spans="1:16" x14ac:dyDescent="0.3">
      <c r="A417">
        <v>171830</v>
      </c>
      <c r="B417">
        <v>1718303</v>
      </c>
      <c r="C417" t="s">
        <v>423</v>
      </c>
      <c r="D417" t="s">
        <v>320</v>
      </c>
      <c r="E417" t="s">
        <v>5331</v>
      </c>
      <c r="F417" t="s">
        <v>5339</v>
      </c>
      <c r="G417" s="4">
        <v>9552</v>
      </c>
      <c r="H417" s="4">
        <f t="shared" si="18"/>
        <v>9552</v>
      </c>
      <c r="I417">
        <v>0.58299999999999996</v>
      </c>
      <c r="J417" s="4">
        <v>45916145.850000001</v>
      </c>
      <c r="K417" s="12">
        <f t="shared" si="19"/>
        <v>4806.9666928391962</v>
      </c>
      <c r="L417" s="12">
        <f t="shared" si="20"/>
        <v>4806.9666928391962</v>
      </c>
      <c r="N417">
        <v>0.125</v>
      </c>
      <c r="O417">
        <v>-1.3157399999999999</v>
      </c>
      <c r="P417">
        <v>1.3770199999999999</v>
      </c>
    </row>
    <row r="418" spans="1:16" x14ac:dyDescent="0.3">
      <c r="A418">
        <v>171840</v>
      </c>
      <c r="B418">
        <v>1718402</v>
      </c>
      <c r="C418" t="s">
        <v>424</v>
      </c>
      <c r="D418" t="s">
        <v>320</v>
      </c>
      <c r="E418" t="s">
        <v>5331</v>
      </c>
      <c r="F418" t="s">
        <v>5339</v>
      </c>
      <c r="G418" s="4">
        <v>3016</v>
      </c>
      <c r="H418" s="4">
        <f t="shared" si="18"/>
        <v>3016</v>
      </c>
      <c r="I418">
        <v>0.66900000000000004</v>
      </c>
      <c r="J418" s="4">
        <v>26182877.41</v>
      </c>
      <c r="K418" s="12">
        <f t="shared" si="19"/>
        <v>8681.3254011936333</v>
      </c>
      <c r="L418" s="12">
        <f t="shared" si="20"/>
        <v>8681.3254011936333</v>
      </c>
      <c r="N418">
        <v>0.125</v>
      </c>
      <c r="O418">
        <v>5.5030000000000003E-2</v>
      </c>
      <c r="P418">
        <v>0.25741000000000003</v>
      </c>
    </row>
    <row r="419" spans="1:16" x14ac:dyDescent="0.3">
      <c r="A419">
        <v>171845</v>
      </c>
      <c r="B419">
        <v>1718451</v>
      </c>
      <c r="C419" t="s">
        <v>425</v>
      </c>
      <c r="D419" t="s">
        <v>320</v>
      </c>
      <c r="E419" t="s">
        <v>5331</v>
      </c>
      <c r="F419" t="s">
        <v>5339</v>
      </c>
      <c r="G419" s="4">
        <v>2223</v>
      </c>
      <c r="H419" s="4">
        <f t="shared" si="18"/>
        <v>2223</v>
      </c>
      <c r="I419">
        <v>0.66900000000000004</v>
      </c>
      <c r="J419" s="4">
        <v>26109849.079999998</v>
      </c>
      <c r="K419" s="12">
        <f t="shared" si="19"/>
        <v>11745.321223571749</v>
      </c>
      <c r="L419" s="12">
        <f t="shared" si="20"/>
        <v>11745.321223571749</v>
      </c>
      <c r="M419">
        <v>-0.1666666666666666</v>
      </c>
      <c r="N419">
        <v>0.25</v>
      </c>
      <c r="O419">
        <v>-0.46081</v>
      </c>
      <c r="P419">
        <v>0.31064000000000003</v>
      </c>
    </row>
    <row r="420" spans="1:16" x14ac:dyDescent="0.3">
      <c r="A420">
        <v>171850</v>
      </c>
      <c r="B420">
        <v>1718501</v>
      </c>
      <c r="C420" t="s">
        <v>426</v>
      </c>
      <c r="D420" t="s">
        <v>320</v>
      </c>
      <c r="E420" t="s">
        <v>5331</v>
      </c>
      <c r="F420" t="s">
        <v>5339</v>
      </c>
      <c r="G420" s="4">
        <v>3454</v>
      </c>
      <c r="H420" s="4">
        <f t="shared" si="18"/>
        <v>3454</v>
      </c>
      <c r="I420">
        <v>0.5</v>
      </c>
      <c r="J420" s="4">
        <v>31000165</v>
      </c>
      <c r="K420" s="12">
        <f t="shared" si="19"/>
        <v>8975.149102489866</v>
      </c>
      <c r="L420" s="12">
        <f t="shared" si="20"/>
        <v>8975.149102489866</v>
      </c>
      <c r="M420">
        <v>0.55555555555555569</v>
      </c>
      <c r="N420">
        <v>0.25</v>
      </c>
      <c r="O420">
        <v>-0.78598999999999997</v>
      </c>
      <c r="P420">
        <v>1.8024800000000001</v>
      </c>
    </row>
    <row r="421" spans="1:16" x14ac:dyDescent="0.3">
      <c r="A421">
        <v>171855</v>
      </c>
      <c r="B421">
        <v>1718550</v>
      </c>
      <c r="C421" t="s">
        <v>427</v>
      </c>
      <c r="D421" t="s">
        <v>320</v>
      </c>
      <c r="E421" t="s">
        <v>5331</v>
      </c>
      <c r="F421" t="s">
        <v>5339</v>
      </c>
      <c r="G421" s="4">
        <v>4029</v>
      </c>
      <c r="H421" s="4">
        <f t="shared" si="18"/>
        <v>4029</v>
      </c>
      <c r="I421">
        <v>0.57199999999999995</v>
      </c>
      <c r="J421" s="4">
        <v>32309983.859999999</v>
      </c>
      <c r="K421" s="12">
        <f t="shared" si="19"/>
        <v>8019.3556366344001</v>
      </c>
      <c r="L421" s="12">
        <f t="shared" si="20"/>
        <v>8019.3556366344001</v>
      </c>
      <c r="M421">
        <v>0.1111111111111112</v>
      </c>
      <c r="N421">
        <v>0.375</v>
      </c>
      <c r="O421">
        <v>-0.38871</v>
      </c>
      <c r="P421">
        <v>1.6393899999999999</v>
      </c>
    </row>
    <row r="422" spans="1:16" x14ac:dyDescent="0.3">
      <c r="A422">
        <v>171865</v>
      </c>
      <c r="B422">
        <v>1718659</v>
      </c>
      <c r="C422" t="s">
        <v>428</v>
      </c>
      <c r="D422" t="s">
        <v>320</v>
      </c>
      <c r="E422" t="s">
        <v>5331</v>
      </c>
      <c r="F422" t="s">
        <v>5339</v>
      </c>
      <c r="G422" s="4">
        <v>1827</v>
      </c>
      <c r="H422" s="4">
        <f t="shared" si="18"/>
        <v>1827</v>
      </c>
      <c r="I422">
        <v>0.60799999999999998</v>
      </c>
      <c r="J422" s="4">
        <v>25041578.829999998</v>
      </c>
      <c r="K422" s="12">
        <f t="shared" si="19"/>
        <v>13706.392353585112</v>
      </c>
      <c r="L422" s="12">
        <f t="shared" si="20"/>
        <v>13706.392353585112</v>
      </c>
      <c r="M422">
        <v>0.38888888888888901</v>
      </c>
      <c r="N422">
        <v>0.25</v>
      </c>
      <c r="O422">
        <v>-0.95313000000000003</v>
      </c>
      <c r="P422">
        <v>1.20364</v>
      </c>
    </row>
    <row r="423" spans="1:16" x14ac:dyDescent="0.3">
      <c r="A423">
        <v>171870</v>
      </c>
      <c r="B423">
        <v>1718709</v>
      </c>
      <c r="C423" t="s">
        <v>429</v>
      </c>
      <c r="D423" t="s">
        <v>320</v>
      </c>
      <c r="E423" t="s">
        <v>5331</v>
      </c>
      <c r="F423" t="s">
        <v>5339</v>
      </c>
      <c r="G423" s="4">
        <v>2845</v>
      </c>
      <c r="H423" s="4">
        <f t="shared" si="18"/>
        <v>2845</v>
      </c>
      <c r="I423">
        <v>0.61599999999999999</v>
      </c>
      <c r="J423" s="4">
        <v>29041715.93</v>
      </c>
      <c r="K423" s="12">
        <f t="shared" si="19"/>
        <v>10207.984509666081</v>
      </c>
      <c r="L423" s="12">
        <f t="shared" si="20"/>
        <v>10207.984509666081</v>
      </c>
      <c r="N423">
        <v>0.125</v>
      </c>
      <c r="O423">
        <v>-0.47785</v>
      </c>
      <c r="P423">
        <v>0.34018999999999999</v>
      </c>
    </row>
    <row r="424" spans="1:16" x14ac:dyDescent="0.3">
      <c r="A424">
        <v>171875</v>
      </c>
      <c r="B424">
        <v>1718758</v>
      </c>
      <c r="C424" t="s">
        <v>430</v>
      </c>
      <c r="D424" t="s">
        <v>320</v>
      </c>
      <c r="E424" t="s">
        <v>5331</v>
      </c>
      <c r="F424" t="s">
        <v>5339</v>
      </c>
      <c r="G424" s="4">
        <v>4718</v>
      </c>
      <c r="H424" s="4">
        <f t="shared" si="18"/>
        <v>4718</v>
      </c>
      <c r="I424">
        <v>0.6</v>
      </c>
      <c r="J424" s="4">
        <v>40014388.670000002</v>
      </c>
      <c r="K424" s="12">
        <f t="shared" si="19"/>
        <v>8481.2184548537516</v>
      </c>
      <c r="L424" s="12">
        <f t="shared" si="20"/>
        <v>8481.2184548537516</v>
      </c>
      <c r="M424">
        <v>0.30555555555555558</v>
      </c>
      <c r="N424">
        <v>0.25</v>
      </c>
      <c r="O424">
        <v>0.17938000000000001</v>
      </c>
      <c r="P424">
        <v>1.0661700000000001</v>
      </c>
    </row>
    <row r="425" spans="1:16" x14ac:dyDescent="0.3">
      <c r="A425">
        <v>171880</v>
      </c>
      <c r="B425">
        <v>1718808</v>
      </c>
      <c r="C425" t="s">
        <v>431</v>
      </c>
      <c r="D425" t="s">
        <v>320</v>
      </c>
      <c r="E425" t="s">
        <v>5331</v>
      </c>
      <c r="F425" t="s">
        <v>5339</v>
      </c>
      <c r="G425" s="4">
        <v>4397</v>
      </c>
      <c r="H425" s="4">
        <f t="shared" si="18"/>
        <v>4397</v>
      </c>
      <c r="I425">
        <v>0.60599999999999998</v>
      </c>
      <c r="J425" s="4">
        <v>32590705.969999999</v>
      </c>
      <c r="K425" s="12">
        <f t="shared" si="19"/>
        <v>7412.0322879235837</v>
      </c>
      <c r="L425" s="12">
        <f t="shared" si="20"/>
        <v>7412.0322879235837</v>
      </c>
      <c r="N425">
        <v>0.375</v>
      </c>
      <c r="O425">
        <v>-0.94733000000000001</v>
      </c>
      <c r="P425">
        <v>1.1011500000000001</v>
      </c>
    </row>
    <row r="426" spans="1:16" x14ac:dyDescent="0.3">
      <c r="A426">
        <v>171884</v>
      </c>
      <c r="B426">
        <v>1718840</v>
      </c>
      <c r="C426" t="s">
        <v>432</v>
      </c>
      <c r="D426" t="s">
        <v>320</v>
      </c>
      <c r="E426" t="s">
        <v>5331</v>
      </c>
      <c r="F426" t="s">
        <v>5339</v>
      </c>
      <c r="G426" s="4">
        <v>3900</v>
      </c>
      <c r="H426" s="4">
        <f t="shared" si="18"/>
        <v>3900</v>
      </c>
      <c r="I426">
        <v>0.65900000000000003</v>
      </c>
      <c r="J426" s="4">
        <v>31821748.530000001</v>
      </c>
      <c r="K426" s="12">
        <f t="shared" si="19"/>
        <v>8159.4227000000001</v>
      </c>
      <c r="L426" s="12">
        <f t="shared" si="20"/>
        <v>8159.4227000000001</v>
      </c>
      <c r="N426">
        <v>0</v>
      </c>
      <c r="O426">
        <v>-0.47910000000000003</v>
      </c>
      <c r="P426">
        <v>9.3840000000000007E-2</v>
      </c>
    </row>
    <row r="427" spans="1:16" x14ac:dyDescent="0.3">
      <c r="A427">
        <v>171886</v>
      </c>
      <c r="B427">
        <v>1718865</v>
      </c>
      <c r="C427" t="s">
        <v>433</v>
      </c>
      <c r="D427" t="s">
        <v>320</v>
      </c>
      <c r="E427" t="s">
        <v>5331</v>
      </c>
      <c r="F427" t="s">
        <v>5339</v>
      </c>
      <c r="G427" s="4">
        <v>7533</v>
      </c>
      <c r="H427" s="4">
        <f t="shared" si="18"/>
        <v>7533</v>
      </c>
      <c r="I427">
        <v>0.61599999999999999</v>
      </c>
      <c r="J427" s="4">
        <v>37934061.259999998</v>
      </c>
      <c r="K427" s="12">
        <f t="shared" si="19"/>
        <v>5035.7176768883573</v>
      </c>
      <c r="L427" s="12">
        <f t="shared" si="20"/>
        <v>5035.7176768883573</v>
      </c>
      <c r="N427">
        <v>0.125</v>
      </c>
      <c r="O427">
        <v>-0.88404000000000005</v>
      </c>
      <c r="P427">
        <v>0.87390000000000001</v>
      </c>
    </row>
    <row r="428" spans="1:16" x14ac:dyDescent="0.3">
      <c r="A428">
        <v>171888</v>
      </c>
      <c r="B428">
        <v>1718881</v>
      </c>
      <c r="C428" t="s">
        <v>434</v>
      </c>
      <c r="D428" t="s">
        <v>320</v>
      </c>
      <c r="E428" t="s">
        <v>5331</v>
      </c>
      <c r="F428" t="s">
        <v>5339</v>
      </c>
      <c r="G428" s="4">
        <v>2716</v>
      </c>
      <c r="H428" s="4">
        <f t="shared" si="18"/>
        <v>2716</v>
      </c>
      <c r="I428">
        <v>0.63400000000000001</v>
      </c>
      <c r="J428" s="4">
        <v>28416870.640000001</v>
      </c>
      <c r="K428" s="12">
        <f t="shared" si="19"/>
        <v>10462.765331369661</v>
      </c>
      <c r="L428" s="12">
        <f t="shared" si="20"/>
        <v>10462.765331369661</v>
      </c>
      <c r="M428">
        <v>0.63888888888888873</v>
      </c>
      <c r="N428">
        <v>0.25</v>
      </c>
      <c r="O428">
        <v>-0.34444999999999998</v>
      </c>
      <c r="P428">
        <v>0.33074999999999999</v>
      </c>
    </row>
    <row r="429" spans="1:16" x14ac:dyDescent="0.3">
      <c r="A429">
        <v>171889</v>
      </c>
      <c r="B429">
        <v>1718899</v>
      </c>
      <c r="C429" t="s">
        <v>435</v>
      </c>
      <c r="D429" t="s">
        <v>320</v>
      </c>
      <c r="E429" t="s">
        <v>5331</v>
      </c>
      <c r="F429" t="s">
        <v>5339</v>
      </c>
      <c r="G429" s="4">
        <v>2299</v>
      </c>
      <c r="H429" s="4">
        <f t="shared" si="18"/>
        <v>2299</v>
      </c>
      <c r="I429">
        <v>0.65100000000000002</v>
      </c>
      <c r="J429" s="4">
        <v>28278574.390000001</v>
      </c>
      <c r="K429" s="12">
        <f t="shared" si="19"/>
        <v>12300.38033492823</v>
      </c>
      <c r="L429" s="12">
        <f t="shared" si="20"/>
        <v>12300.38033492823</v>
      </c>
      <c r="N429">
        <v>0.25</v>
      </c>
      <c r="O429">
        <v>-0.49229000000000001</v>
      </c>
      <c r="P429">
        <v>0.58528999999999998</v>
      </c>
    </row>
    <row r="430" spans="1:16" x14ac:dyDescent="0.3">
      <c r="A430">
        <v>171890</v>
      </c>
      <c r="B430">
        <v>1718907</v>
      </c>
      <c r="C430" t="s">
        <v>436</v>
      </c>
      <c r="D430" t="s">
        <v>320</v>
      </c>
      <c r="E430" t="s">
        <v>5331</v>
      </c>
      <c r="F430" t="s">
        <v>5339</v>
      </c>
      <c r="G430" s="4">
        <v>4799</v>
      </c>
      <c r="H430" s="4">
        <f t="shared" si="18"/>
        <v>4799</v>
      </c>
      <c r="I430">
        <v>0.59499999999999997</v>
      </c>
      <c r="J430" s="4">
        <v>46211398.210000001</v>
      </c>
      <c r="K430" s="12">
        <f t="shared" si="19"/>
        <v>9629.3807480725154</v>
      </c>
      <c r="L430" s="12">
        <f t="shared" si="20"/>
        <v>9629.3807480725154</v>
      </c>
      <c r="M430">
        <v>-0.19444444444444439</v>
      </c>
      <c r="N430">
        <v>0.25</v>
      </c>
      <c r="O430">
        <v>-0.39850000000000002</v>
      </c>
      <c r="P430">
        <v>1.01189</v>
      </c>
    </row>
    <row r="431" spans="1:16" x14ac:dyDescent="0.3">
      <c r="A431">
        <v>171900</v>
      </c>
      <c r="B431">
        <v>1719004</v>
      </c>
      <c r="C431" t="s">
        <v>437</v>
      </c>
      <c r="D431" t="s">
        <v>320</v>
      </c>
      <c r="E431" t="s">
        <v>5331</v>
      </c>
      <c r="F431" t="s">
        <v>5339</v>
      </c>
      <c r="G431" s="4">
        <v>2907</v>
      </c>
      <c r="H431" s="4">
        <f t="shared" si="18"/>
        <v>2907</v>
      </c>
      <c r="I431">
        <v>0.66200000000000003</v>
      </c>
      <c r="J431" s="4">
        <v>23530133.859999999</v>
      </c>
      <c r="K431" s="12">
        <f t="shared" si="19"/>
        <v>8094.3012934296521</v>
      </c>
      <c r="L431" s="12">
        <f t="shared" si="20"/>
        <v>8094.3012934296521</v>
      </c>
      <c r="M431">
        <v>0.83333333333333337</v>
      </c>
      <c r="N431">
        <v>0.25</v>
      </c>
      <c r="O431">
        <v>-0.44116</v>
      </c>
      <c r="P431">
        <v>0.29518</v>
      </c>
    </row>
    <row r="432" spans="1:16" x14ac:dyDescent="0.3">
      <c r="A432">
        <v>172000</v>
      </c>
      <c r="B432">
        <v>1720002</v>
      </c>
      <c r="C432" t="s">
        <v>438</v>
      </c>
      <c r="D432" t="s">
        <v>320</v>
      </c>
      <c r="E432" t="s">
        <v>5331</v>
      </c>
      <c r="F432" t="s">
        <v>5339</v>
      </c>
      <c r="G432" s="4">
        <v>2461</v>
      </c>
      <c r="H432" s="4">
        <f t="shared" si="18"/>
        <v>2461</v>
      </c>
      <c r="I432">
        <v>0.63700000000000001</v>
      </c>
      <c r="J432" s="4">
        <v>24148456.75</v>
      </c>
      <c r="K432" s="12">
        <f t="shared" si="19"/>
        <v>9812.4570296627389</v>
      </c>
      <c r="L432" s="12">
        <f t="shared" si="20"/>
        <v>9812.4570296627389</v>
      </c>
      <c r="M432">
        <v>0.77777777777777768</v>
      </c>
      <c r="N432">
        <v>0.625</v>
      </c>
      <c r="O432">
        <v>-0.18340999999999999</v>
      </c>
      <c r="P432">
        <v>0.81050999999999995</v>
      </c>
    </row>
    <row r="433" spans="1:16" x14ac:dyDescent="0.3">
      <c r="A433">
        <v>172010</v>
      </c>
      <c r="B433">
        <v>1720101</v>
      </c>
      <c r="C433" t="s">
        <v>439</v>
      </c>
      <c r="D433" t="s">
        <v>320</v>
      </c>
      <c r="E433" t="s">
        <v>5331</v>
      </c>
      <c r="F433" t="s">
        <v>5339</v>
      </c>
      <c r="G433" s="4">
        <v>6004</v>
      </c>
      <c r="H433" s="4">
        <f t="shared" si="18"/>
        <v>6004</v>
      </c>
      <c r="I433">
        <v>0.60499999999999998</v>
      </c>
      <c r="J433" s="4">
        <v>40298843.789999999</v>
      </c>
      <c r="K433" s="12">
        <f t="shared" si="19"/>
        <v>6711.9992988007989</v>
      </c>
      <c r="L433" s="12">
        <f t="shared" si="20"/>
        <v>6711.9992988007989</v>
      </c>
      <c r="M433">
        <v>1.1388888888888891</v>
      </c>
      <c r="N433">
        <v>0.5</v>
      </c>
      <c r="O433">
        <v>-0.85079000000000005</v>
      </c>
      <c r="P433">
        <v>0.88593999999999995</v>
      </c>
    </row>
    <row r="434" spans="1:16" x14ac:dyDescent="0.3">
      <c r="A434">
        <v>172015</v>
      </c>
      <c r="B434">
        <v>1720150</v>
      </c>
      <c r="C434" t="s">
        <v>440</v>
      </c>
      <c r="D434" t="s">
        <v>320</v>
      </c>
      <c r="E434" t="s">
        <v>5331</v>
      </c>
      <c r="F434" t="s">
        <v>5339</v>
      </c>
      <c r="G434" s="4">
        <v>1897</v>
      </c>
      <c r="H434" s="4">
        <f t="shared" si="18"/>
        <v>1897</v>
      </c>
      <c r="I434">
        <v>0.57399999999999995</v>
      </c>
      <c r="J434" s="4">
        <v>23360777.68</v>
      </c>
      <c r="K434" s="12">
        <f t="shared" si="19"/>
        <v>12314.590237216658</v>
      </c>
      <c r="L434" s="12">
        <f t="shared" si="20"/>
        <v>12314.590237216658</v>
      </c>
      <c r="M434">
        <v>1.1111111111111109</v>
      </c>
      <c r="N434">
        <v>0.25</v>
      </c>
      <c r="O434">
        <v>-0.90020999999999995</v>
      </c>
      <c r="P434">
        <v>1.51972</v>
      </c>
    </row>
    <row r="435" spans="1:16" x14ac:dyDescent="0.3">
      <c r="A435">
        <v>172020</v>
      </c>
      <c r="B435">
        <v>1720200</v>
      </c>
      <c r="C435" t="s">
        <v>441</v>
      </c>
      <c r="D435" t="s">
        <v>320</v>
      </c>
      <c r="E435" t="s">
        <v>5331</v>
      </c>
      <c r="F435" t="s">
        <v>5339</v>
      </c>
      <c r="G435" s="4">
        <v>14116</v>
      </c>
      <c r="H435" s="4">
        <f t="shared" si="18"/>
        <v>14116</v>
      </c>
      <c r="I435">
        <v>0.623</v>
      </c>
      <c r="J435" s="4">
        <v>70713554.200000003</v>
      </c>
      <c r="K435" s="12">
        <f t="shared" si="19"/>
        <v>5009.4611929725133</v>
      </c>
      <c r="L435" s="12">
        <f t="shared" si="20"/>
        <v>5009.4611929725133</v>
      </c>
      <c r="N435">
        <v>0.625</v>
      </c>
      <c r="O435">
        <v>-0.99439</v>
      </c>
      <c r="P435">
        <v>1.08141</v>
      </c>
    </row>
    <row r="436" spans="1:16" x14ac:dyDescent="0.3">
      <c r="A436">
        <v>172025</v>
      </c>
      <c r="B436">
        <v>1720259</v>
      </c>
      <c r="C436" t="s">
        <v>442</v>
      </c>
      <c r="D436" t="s">
        <v>320</v>
      </c>
      <c r="E436" t="s">
        <v>5331</v>
      </c>
      <c r="F436" t="s">
        <v>5339</v>
      </c>
      <c r="G436" s="4">
        <v>2356</v>
      </c>
      <c r="H436" s="4">
        <f t="shared" si="18"/>
        <v>2356</v>
      </c>
      <c r="I436">
        <v>0.60499999999999998</v>
      </c>
      <c r="J436" s="4">
        <v>30568644.82</v>
      </c>
      <c r="K436" s="12">
        <f t="shared" si="19"/>
        <v>12974.806799660442</v>
      </c>
      <c r="L436" s="12">
        <f t="shared" si="20"/>
        <v>12974.806799660442</v>
      </c>
      <c r="M436">
        <v>0.63888888888888895</v>
      </c>
      <c r="N436">
        <v>0.5</v>
      </c>
      <c r="O436">
        <v>7.6969999999999997E-2</v>
      </c>
      <c r="P436">
        <v>1.2672600000000001</v>
      </c>
    </row>
    <row r="437" spans="1:16" x14ac:dyDescent="0.3">
      <c r="A437">
        <v>172030</v>
      </c>
      <c r="B437">
        <v>1720309</v>
      </c>
      <c r="C437" t="s">
        <v>443</v>
      </c>
      <c r="D437" t="s">
        <v>320</v>
      </c>
      <c r="E437" t="s">
        <v>5331</v>
      </c>
      <c r="F437" t="s">
        <v>5339</v>
      </c>
      <c r="G437" s="4">
        <v>4182</v>
      </c>
      <c r="H437" s="4">
        <f t="shared" si="18"/>
        <v>4182</v>
      </c>
      <c r="I437">
        <v>0.57299999999999995</v>
      </c>
      <c r="J437" s="4">
        <v>32765079.98</v>
      </c>
      <c r="K437" s="12">
        <f t="shared" si="19"/>
        <v>7834.787178383549</v>
      </c>
      <c r="L437" s="12">
        <f t="shared" si="20"/>
        <v>7834.787178383549</v>
      </c>
      <c r="N437">
        <v>0</v>
      </c>
      <c r="O437">
        <v>-0.92496999999999996</v>
      </c>
      <c r="P437">
        <v>1.7090799999999999</v>
      </c>
    </row>
    <row r="438" spans="1:16" x14ac:dyDescent="0.3">
      <c r="A438">
        <v>172049</v>
      </c>
      <c r="B438">
        <v>1720499</v>
      </c>
      <c r="C438" t="s">
        <v>444</v>
      </c>
      <c r="D438" t="s">
        <v>320</v>
      </c>
      <c r="E438" t="s">
        <v>5331</v>
      </c>
      <c r="F438" t="s">
        <v>5339</v>
      </c>
      <c r="G438" s="4">
        <v>4554</v>
      </c>
      <c r="H438" s="4">
        <f t="shared" si="18"/>
        <v>4554</v>
      </c>
      <c r="I438">
        <v>0.64300000000000002</v>
      </c>
      <c r="J438" s="4">
        <v>34337058.030000001</v>
      </c>
      <c r="K438" s="12">
        <f t="shared" si="19"/>
        <v>7539.9776086956526</v>
      </c>
      <c r="L438" s="12">
        <f t="shared" si="20"/>
        <v>7539.9776086956526</v>
      </c>
      <c r="M438">
        <v>0.69444444444444442</v>
      </c>
      <c r="N438">
        <v>0.25</v>
      </c>
      <c r="O438">
        <v>0.13649</v>
      </c>
      <c r="P438">
        <v>0.82103999999999999</v>
      </c>
    </row>
    <row r="439" spans="1:16" x14ac:dyDescent="0.3">
      <c r="A439">
        <v>172065</v>
      </c>
      <c r="B439">
        <v>1720655</v>
      </c>
      <c r="C439" t="s">
        <v>445</v>
      </c>
      <c r="D439" t="s">
        <v>320</v>
      </c>
      <c r="E439" t="s">
        <v>5331</v>
      </c>
      <c r="F439" t="s">
        <v>5339</v>
      </c>
      <c r="G439" s="4">
        <v>5259</v>
      </c>
      <c r="H439" s="4">
        <f t="shared" si="18"/>
        <v>5259</v>
      </c>
      <c r="I439">
        <v>0.67500000000000004</v>
      </c>
      <c r="J439" s="4">
        <v>43280575.380000003</v>
      </c>
      <c r="K439" s="12">
        <f t="shared" si="19"/>
        <v>8229.8108727895051</v>
      </c>
      <c r="L439" s="12">
        <f t="shared" si="20"/>
        <v>8229.8108727895051</v>
      </c>
      <c r="M439">
        <v>0.25</v>
      </c>
      <c r="N439">
        <v>0.25</v>
      </c>
      <c r="O439">
        <v>-0.24440000000000001</v>
      </c>
      <c r="P439">
        <v>0.53678000000000003</v>
      </c>
    </row>
    <row r="440" spans="1:16" x14ac:dyDescent="0.3">
      <c r="A440">
        <v>172080</v>
      </c>
      <c r="B440">
        <v>1720804</v>
      </c>
      <c r="C440" t="s">
        <v>446</v>
      </c>
      <c r="D440" t="s">
        <v>320</v>
      </c>
      <c r="E440" t="s">
        <v>5331</v>
      </c>
      <c r="F440" t="s">
        <v>5339</v>
      </c>
      <c r="G440" s="4">
        <v>11446</v>
      </c>
      <c r="H440" s="4">
        <f t="shared" si="18"/>
        <v>11446</v>
      </c>
      <c r="I440">
        <v>0.60399999999999998</v>
      </c>
      <c r="J440" s="4">
        <v>67973480.719999999</v>
      </c>
      <c r="K440" s="12">
        <f t="shared" si="19"/>
        <v>5938.6231626769177</v>
      </c>
      <c r="L440" s="12">
        <f t="shared" si="20"/>
        <v>5938.6231626769177</v>
      </c>
      <c r="M440">
        <v>1.3888888888888891</v>
      </c>
      <c r="N440">
        <v>0.25</v>
      </c>
      <c r="O440">
        <v>-0.72513000000000005</v>
      </c>
      <c r="P440">
        <v>1.14358</v>
      </c>
    </row>
    <row r="441" spans="1:16" x14ac:dyDescent="0.3">
      <c r="A441">
        <v>172085</v>
      </c>
      <c r="B441">
        <v>1720853</v>
      </c>
      <c r="C441" t="s">
        <v>447</v>
      </c>
      <c r="D441" t="s">
        <v>320</v>
      </c>
      <c r="E441" t="s">
        <v>5331</v>
      </c>
      <c r="F441" t="s">
        <v>5339</v>
      </c>
      <c r="G441" s="4">
        <v>1591</v>
      </c>
      <c r="H441" s="4">
        <f t="shared" si="18"/>
        <v>1591</v>
      </c>
      <c r="I441">
        <v>0.66700000000000004</v>
      </c>
      <c r="J441" s="4">
        <v>26507116.449999999</v>
      </c>
      <c r="K441" s="12">
        <f t="shared" si="19"/>
        <v>16660.664016341922</v>
      </c>
      <c r="L441" s="12">
        <f t="shared" si="20"/>
        <v>14712.97</v>
      </c>
      <c r="N441">
        <v>0</v>
      </c>
      <c r="O441">
        <v>-0.2</v>
      </c>
      <c r="P441">
        <v>0.15034</v>
      </c>
    </row>
    <row r="442" spans="1:16" x14ac:dyDescent="0.3">
      <c r="A442">
        <v>172090</v>
      </c>
      <c r="B442">
        <v>1720903</v>
      </c>
      <c r="C442" t="s">
        <v>448</v>
      </c>
      <c r="D442" t="s">
        <v>320</v>
      </c>
      <c r="E442" t="s">
        <v>5331</v>
      </c>
      <c r="F442" t="s">
        <v>5339</v>
      </c>
      <c r="G442" s="4">
        <v>14199</v>
      </c>
      <c r="H442" s="4">
        <f t="shared" si="18"/>
        <v>14199</v>
      </c>
      <c r="I442">
        <v>0.63400000000000001</v>
      </c>
      <c r="J442" s="4">
        <v>84430752.040000007</v>
      </c>
      <c r="K442" s="12">
        <f t="shared" si="19"/>
        <v>5946.2463581942393</v>
      </c>
      <c r="L442" s="12">
        <f t="shared" si="20"/>
        <v>5946.2463581942393</v>
      </c>
      <c r="N442">
        <v>0.25</v>
      </c>
      <c r="O442">
        <v>-0.33462999999999998</v>
      </c>
      <c r="P442">
        <v>0.95526</v>
      </c>
    </row>
    <row r="443" spans="1:16" x14ac:dyDescent="0.3">
      <c r="A443">
        <v>172093</v>
      </c>
      <c r="B443">
        <v>1720937</v>
      </c>
      <c r="C443" t="s">
        <v>449</v>
      </c>
      <c r="D443" t="s">
        <v>320</v>
      </c>
      <c r="E443" t="s">
        <v>5331</v>
      </c>
      <c r="F443" t="s">
        <v>5339</v>
      </c>
      <c r="G443" s="4">
        <v>2092</v>
      </c>
      <c r="H443" s="4">
        <f t="shared" si="18"/>
        <v>2092</v>
      </c>
      <c r="I443">
        <v>0.60099999999999998</v>
      </c>
      <c r="J443" s="4">
        <v>23620383.129999999</v>
      </c>
      <c r="K443" s="12">
        <f t="shared" si="19"/>
        <v>11290.814115678775</v>
      </c>
      <c r="L443" s="12">
        <f t="shared" si="20"/>
        <v>11290.814115678775</v>
      </c>
      <c r="N443">
        <v>0.125</v>
      </c>
      <c r="O443">
        <v>-0.11305999999999999</v>
      </c>
      <c r="P443">
        <v>1.4903</v>
      </c>
    </row>
    <row r="444" spans="1:16" x14ac:dyDescent="0.3">
      <c r="A444">
        <v>172097</v>
      </c>
      <c r="B444">
        <v>1720978</v>
      </c>
      <c r="C444" t="s">
        <v>450</v>
      </c>
      <c r="D444" t="s">
        <v>320</v>
      </c>
      <c r="E444" t="s">
        <v>5331</v>
      </c>
      <c r="F444" t="s">
        <v>5339</v>
      </c>
      <c r="G444" s="4">
        <v>2505</v>
      </c>
      <c r="H444" s="4">
        <f t="shared" si="18"/>
        <v>2505</v>
      </c>
      <c r="I444">
        <v>0.65400000000000003</v>
      </c>
      <c r="J444" s="4">
        <v>35579652.420000002</v>
      </c>
      <c r="K444" s="12">
        <f t="shared" si="19"/>
        <v>14203.45405988024</v>
      </c>
      <c r="L444" s="12">
        <f t="shared" si="20"/>
        <v>14203.45405988024</v>
      </c>
      <c r="M444">
        <v>1.305555555555556</v>
      </c>
      <c r="N444">
        <v>0.25</v>
      </c>
      <c r="O444">
        <v>-1.949E-2</v>
      </c>
      <c r="P444">
        <v>0.23215</v>
      </c>
    </row>
    <row r="445" spans="1:16" x14ac:dyDescent="0.3">
      <c r="A445">
        <v>172100</v>
      </c>
      <c r="B445">
        <v>1721000</v>
      </c>
      <c r="C445" t="s">
        <v>451</v>
      </c>
      <c r="D445" t="s">
        <v>320</v>
      </c>
      <c r="E445" t="s">
        <v>5331</v>
      </c>
      <c r="F445" t="s">
        <v>5340</v>
      </c>
      <c r="G445" s="4">
        <v>328499</v>
      </c>
      <c r="H445" s="4">
        <f t="shared" si="18"/>
        <v>200000</v>
      </c>
      <c r="I445">
        <v>0.78800000000000003</v>
      </c>
      <c r="J445" s="4">
        <v>2326566331.02</v>
      </c>
      <c r="K445" s="12">
        <f t="shared" si="19"/>
        <v>11632.831655100001</v>
      </c>
      <c r="L445" s="12">
        <f t="shared" si="20"/>
        <v>11632.831655100001</v>
      </c>
      <c r="M445">
        <v>0.77777777777777768</v>
      </c>
      <c r="N445">
        <v>0.875</v>
      </c>
      <c r="O445">
        <v>-1.4752400000000001</v>
      </c>
      <c r="P445">
        <v>-0.89817000000000002</v>
      </c>
    </row>
    <row r="446" spans="1:16" x14ac:dyDescent="0.3">
      <c r="A446">
        <v>172110</v>
      </c>
      <c r="B446">
        <v>1721109</v>
      </c>
      <c r="C446" t="s">
        <v>452</v>
      </c>
      <c r="D446" t="s">
        <v>320</v>
      </c>
      <c r="E446" t="s">
        <v>5331</v>
      </c>
      <c r="F446" t="s">
        <v>5339</v>
      </c>
      <c r="G446" s="4">
        <v>7802</v>
      </c>
      <c r="H446" s="4">
        <f t="shared" si="18"/>
        <v>7802</v>
      </c>
      <c r="I446">
        <v>0.58899999999999997</v>
      </c>
      <c r="J446" s="4">
        <v>49341493.119999997</v>
      </c>
      <c r="K446" s="12">
        <f t="shared" si="19"/>
        <v>6324.2108587541652</v>
      </c>
      <c r="L446" s="12">
        <f t="shared" si="20"/>
        <v>6324.2108587541652</v>
      </c>
      <c r="M446">
        <v>0.72222222222222221</v>
      </c>
      <c r="N446">
        <v>0.25</v>
      </c>
      <c r="O446">
        <v>-1.0478400000000001</v>
      </c>
      <c r="P446">
        <v>1.61713</v>
      </c>
    </row>
    <row r="447" spans="1:16" x14ac:dyDescent="0.3">
      <c r="A447">
        <v>172120</v>
      </c>
      <c r="B447">
        <v>1721208</v>
      </c>
      <c r="C447" t="s">
        <v>453</v>
      </c>
      <c r="D447" t="s">
        <v>320</v>
      </c>
      <c r="E447" t="s">
        <v>5331</v>
      </c>
      <c r="F447" t="s">
        <v>5339</v>
      </c>
      <c r="G447" s="4">
        <v>23225</v>
      </c>
      <c r="H447" s="4">
        <f t="shared" si="18"/>
        <v>23225</v>
      </c>
      <c r="I447">
        <v>0.68100000000000005</v>
      </c>
      <c r="J447" s="4">
        <v>116380185.66</v>
      </c>
      <c r="K447" s="12">
        <f t="shared" si="19"/>
        <v>5010.9875418729816</v>
      </c>
      <c r="L447" s="12">
        <f t="shared" si="20"/>
        <v>5010.9875418729816</v>
      </c>
      <c r="M447">
        <v>1.0277777777777779</v>
      </c>
      <c r="N447">
        <v>0.375</v>
      </c>
      <c r="O447">
        <v>-0.60623000000000005</v>
      </c>
      <c r="P447">
        <v>0.66222000000000003</v>
      </c>
    </row>
    <row r="448" spans="1:16" x14ac:dyDescent="0.3">
      <c r="A448">
        <v>172125</v>
      </c>
      <c r="B448">
        <v>1721257</v>
      </c>
      <c r="C448" t="s">
        <v>454</v>
      </c>
      <c r="D448" t="s">
        <v>320</v>
      </c>
      <c r="E448" t="s">
        <v>5331</v>
      </c>
      <c r="F448" t="s">
        <v>5339</v>
      </c>
      <c r="G448" s="4">
        <v>2024</v>
      </c>
      <c r="H448" s="4">
        <f t="shared" si="18"/>
        <v>2024</v>
      </c>
      <c r="I448">
        <v>0.67</v>
      </c>
      <c r="J448" s="4">
        <v>22995180.530000001</v>
      </c>
      <c r="K448" s="12">
        <f t="shared" si="19"/>
        <v>11361.255202569171</v>
      </c>
      <c r="L448" s="12">
        <f t="shared" si="20"/>
        <v>11361.255202569171</v>
      </c>
      <c r="N448">
        <v>0.5</v>
      </c>
      <c r="O448">
        <v>-0.61634999999999995</v>
      </c>
      <c r="P448">
        <v>-4.1110000000000001E-2</v>
      </c>
    </row>
    <row r="449" spans="1:16" x14ac:dyDescent="0.3">
      <c r="A449">
        <v>172130</v>
      </c>
      <c r="B449">
        <v>1721307</v>
      </c>
      <c r="C449" t="s">
        <v>455</v>
      </c>
      <c r="D449" t="s">
        <v>320</v>
      </c>
      <c r="E449" t="s">
        <v>5331</v>
      </c>
      <c r="F449" t="s">
        <v>5339</v>
      </c>
      <c r="G449" s="4">
        <v>1886</v>
      </c>
      <c r="H449" s="4">
        <f t="shared" si="18"/>
        <v>1886</v>
      </c>
      <c r="I449">
        <v>0.58699999999999997</v>
      </c>
      <c r="J449" s="4">
        <v>24343703.010000002</v>
      </c>
      <c r="K449" s="12">
        <f t="shared" si="19"/>
        <v>12907.583780487807</v>
      </c>
      <c r="L449" s="12">
        <f t="shared" si="20"/>
        <v>12907.583780487807</v>
      </c>
      <c r="M449">
        <v>0.50000000000000011</v>
      </c>
      <c r="N449">
        <v>0.125</v>
      </c>
      <c r="O449">
        <v>0.20649000000000001</v>
      </c>
      <c r="P449">
        <v>0.75051999999999996</v>
      </c>
    </row>
    <row r="450" spans="1:16" x14ac:dyDescent="0.3">
      <c r="A450">
        <v>172208</v>
      </c>
      <c r="B450">
        <v>1722081</v>
      </c>
      <c r="C450" t="s">
        <v>456</v>
      </c>
      <c r="D450" t="s">
        <v>320</v>
      </c>
      <c r="E450" t="s">
        <v>5331</v>
      </c>
      <c r="F450" t="s">
        <v>5339</v>
      </c>
      <c r="G450" s="4">
        <v>10734</v>
      </c>
      <c r="H450" s="4">
        <f t="shared" si="18"/>
        <v>10734</v>
      </c>
      <c r="I450">
        <v>0.63800000000000001</v>
      </c>
      <c r="J450" s="4">
        <v>55177239.130000003</v>
      </c>
      <c r="K450" s="12">
        <f t="shared" si="19"/>
        <v>5140.4172843301658</v>
      </c>
      <c r="L450" s="12">
        <f t="shared" si="20"/>
        <v>5140.4172843301658</v>
      </c>
      <c r="M450">
        <v>0.33333333333333331</v>
      </c>
      <c r="N450">
        <v>0.125</v>
      </c>
      <c r="O450">
        <v>-0.69040999999999997</v>
      </c>
      <c r="P450">
        <v>0.54540999999999995</v>
      </c>
    </row>
    <row r="451" spans="1:16" x14ac:dyDescent="0.3">
      <c r="A451">
        <v>172210</v>
      </c>
      <c r="B451">
        <v>1722107</v>
      </c>
      <c r="C451" t="s">
        <v>457</v>
      </c>
      <c r="D451" t="s">
        <v>320</v>
      </c>
      <c r="E451" t="s">
        <v>5331</v>
      </c>
      <c r="F451" t="s">
        <v>5339</v>
      </c>
      <c r="G451" s="4">
        <v>10636</v>
      </c>
      <c r="H451" s="4">
        <f t="shared" ref="H451:H514" si="21">IF(G451 &gt; 200000, 200000,G451)</f>
        <v>10636</v>
      </c>
      <c r="I451">
        <v>0.67100000000000004</v>
      </c>
      <c r="J451" s="4">
        <v>59779862.840000004</v>
      </c>
      <c r="K451" s="12">
        <f t="shared" ref="K451:K514" si="22">J451/H451</f>
        <v>5620.5211395261376</v>
      </c>
      <c r="L451" s="12">
        <f t="shared" ref="L451:L514" si="23">IF(K451 &gt; 14712.97, 14712.97, IF(K451 &lt; 384.69, 384.69, K451))</f>
        <v>5620.5211395261376</v>
      </c>
      <c r="N451">
        <v>0.25</v>
      </c>
      <c r="O451">
        <v>-0.55584999999999996</v>
      </c>
      <c r="P451">
        <v>0.73334999999999995</v>
      </c>
    </row>
    <row r="452" spans="1:16" x14ac:dyDescent="0.3">
      <c r="A452">
        <v>210005</v>
      </c>
      <c r="B452">
        <v>2100055</v>
      </c>
      <c r="C452" t="s">
        <v>459</v>
      </c>
      <c r="D452" t="s">
        <v>458</v>
      </c>
      <c r="E452" t="s">
        <v>5333</v>
      </c>
      <c r="F452" t="s">
        <v>5339</v>
      </c>
      <c r="G452" s="4">
        <v>110611</v>
      </c>
      <c r="H452" s="4">
        <f t="shared" si="21"/>
        <v>110611</v>
      </c>
      <c r="I452">
        <v>0.67200000000000004</v>
      </c>
      <c r="J452" s="4">
        <v>658751763.65999997</v>
      </c>
      <c r="K452" s="12">
        <f t="shared" si="22"/>
        <v>5955.5719020712222</v>
      </c>
      <c r="L452" s="12">
        <f t="shared" si="23"/>
        <v>5955.5719020712222</v>
      </c>
      <c r="M452">
        <v>0.75</v>
      </c>
      <c r="N452">
        <v>1</v>
      </c>
      <c r="O452">
        <v>-1.1222000000000001</v>
      </c>
      <c r="P452">
        <v>0.71631</v>
      </c>
    </row>
    <row r="453" spans="1:16" x14ac:dyDescent="0.3">
      <c r="A453">
        <v>210010</v>
      </c>
      <c r="B453">
        <v>2100105</v>
      </c>
      <c r="C453" t="s">
        <v>460</v>
      </c>
      <c r="D453" t="s">
        <v>458</v>
      </c>
      <c r="E453" t="s">
        <v>5333</v>
      </c>
      <c r="F453" t="s">
        <v>5339</v>
      </c>
      <c r="G453" s="4">
        <v>6303</v>
      </c>
      <c r="H453" s="4">
        <f t="shared" si="21"/>
        <v>6303</v>
      </c>
      <c r="I453">
        <v>0.52900000000000003</v>
      </c>
      <c r="J453" s="4">
        <v>74322131.170000002</v>
      </c>
      <c r="K453" s="12">
        <f t="shared" si="22"/>
        <v>11791.548654608916</v>
      </c>
      <c r="L453" s="12">
        <f t="shared" si="23"/>
        <v>11791.548654608916</v>
      </c>
      <c r="M453">
        <v>1.194444444444444</v>
      </c>
      <c r="N453">
        <v>0.5</v>
      </c>
      <c r="O453">
        <v>-0.98643999999999998</v>
      </c>
      <c r="P453">
        <v>2.2104400000000002</v>
      </c>
    </row>
    <row r="454" spans="1:16" x14ac:dyDescent="0.3">
      <c r="A454">
        <v>210015</v>
      </c>
      <c r="B454">
        <v>2100154</v>
      </c>
      <c r="C454" t="s">
        <v>461</v>
      </c>
      <c r="D454" t="s">
        <v>458</v>
      </c>
      <c r="E454" t="s">
        <v>5333</v>
      </c>
      <c r="F454" t="s">
        <v>5339</v>
      </c>
      <c r="G454" s="4">
        <v>12461</v>
      </c>
      <c r="H454" s="4">
        <f t="shared" si="21"/>
        <v>12461</v>
      </c>
      <c r="I454">
        <v>0.5</v>
      </c>
      <c r="J454" s="4">
        <v>81224134.719999999</v>
      </c>
      <c r="K454" s="12">
        <f t="shared" si="22"/>
        <v>6518.2677730519217</v>
      </c>
      <c r="L454" s="12">
        <f t="shared" si="23"/>
        <v>6518.2677730519217</v>
      </c>
      <c r="N454">
        <v>0.5</v>
      </c>
      <c r="O454">
        <v>-0.63051000000000001</v>
      </c>
      <c r="P454">
        <v>1.82551</v>
      </c>
    </row>
    <row r="455" spans="1:16" x14ac:dyDescent="0.3">
      <c r="A455">
        <v>210020</v>
      </c>
      <c r="B455">
        <v>2100204</v>
      </c>
      <c r="C455" t="s">
        <v>462</v>
      </c>
      <c r="D455" t="s">
        <v>458</v>
      </c>
      <c r="E455" t="s">
        <v>5333</v>
      </c>
      <c r="F455" t="s">
        <v>5339</v>
      </c>
      <c r="G455" s="4">
        <v>18721</v>
      </c>
      <c r="H455" s="4">
        <f t="shared" si="21"/>
        <v>18721</v>
      </c>
      <c r="I455">
        <v>0.57299999999999995</v>
      </c>
      <c r="J455" s="4">
        <v>99717820.359999999</v>
      </c>
      <c r="K455" s="12">
        <f t="shared" si="22"/>
        <v>5326.5221067250677</v>
      </c>
      <c r="L455" s="12">
        <f t="shared" si="23"/>
        <v>5326.5221067250677</v>
      </c>
      <c r="M455">
        <v>1.7222222222222221</v>
      </c>
      <c r="N455">
        <v>0.25</v>
      </c>
      <c r="O455">
        <v>-0.40560000000000002</v>
      </c>
      <c r="P455">
        <v>1.3688199999999999</v>
      </c>
    </row>
    <row r="456" spans="1:16" x14ac:dyDescent="0.3">
      <c r="A456">
        <v>210030</v>
      </c>
      <c r="B456">
        <v>2100303</v>
      </c>
      <c r="C456" t="s">
        <v>463</v>
      </c>
      <c r="D456" t="s">
        <v>458</v>
      </c>
      <c r="E456" t="s">
        <v>5333</v>
      </c>
      <c r="F456" t="s">
        <v>5339</v>
      </c>
      <c r="G456" s="4">
        <v>23776</v>
      </c>
      <c r="H456" s="4">
        <f t="shared" si="21"/>
        <v>23776</v>
      </c>
      <c r="I456">
        <v>0.51300000000000001</v>
      </c>
      <c r="J456" s="4">
        <v>180077320.94999999</v>
      </c>
      <c r="K456" s="12">
        <f t="shared" si="22"/>
        <v>7573.9115473586808</v>
      </c>
      <c r="L456" s="12">
        <f t="shared" si="23"/>
        <v>7573.9115473586808</v>
      </c>
      <c r="M456">
        <v>2</v>
      </c>
      <c r="N456">
        <v>1</v>
      </c>
      <c r="O456">
        <v>-1.1173200000000001</v>
      </c>
      <c r="P456">
        <v>1.9902899999999999</v>
      </c>
    </row>
    <row r="457" spans="1:16" x14ac:dyDescent="0.3">
      <c r="A457">
        <v>210040</v>
      </c>
      <c r="B457">
        <v>2100402</v>
      </c>
      <c r="C457" t="s">
        <v>464</v>
      </c>
      <c r="D457" t="s">
        <v>458</v>
      </c>
      <c r="E457" t="s">
        <v>5333</v>
      </c>
      <c r="F457" t="s">
        <v>5339</v>
      </c>
      <c r="G457" s="4">
        <v>6549</v>
      </c>
      <c r="H457" s="4">
        <f t="shared" si="21"/>
        <v>6549</v>
      </c>
      <c r="I457">
        <v>0.54900000000000004</v>
      </c>
      <c r="J457" s="4">
        <v>56346008.759999998</v>
      </c>
      <c r="K457" s="12">
        <f t="shared" si="22"/>
        <v>8603.7576362803484</v>
      </c>
      <c r="L457" s="12">
        <f t="shared" si="23"/>
        <v>8603.7576362803484</v>
      </c>
      <c r="N457">
        <v>0</v>
      </c>
      <c r="O457">
        <v>-0.59299000000000002</v>
      </c>
      <c r="P457">
        <v>1.4480999999999999</v>
      </c>
    </row>
    <row r="458" spans="1:16" x14ac:dyDescent="0.3">
      <c r="A458">
        <v>210043</v>
      </c>
      <c r="B458">
        <v>2100436</v>
      </c>
      <c r="C458" t="s">
        <v>465</v>
      </c>
      <c r="D458" t="s">
        <v>458</v>
      </c>
      <c r="E458" t="s">
        <v>5333</v>
      </c>
      <c r="F458" t="s">
        <v>5339</v>
      </c>
      <c r="G458" s="4">
        <v>24528</v>
      </c>
      <c r="H458" s="4">
        <f t="shared" si="21"/>
        <v>24528</v>
      </c>
      <c r="I458">
        <v>0.55400000000000005</v>
      </c>
      <c r="J458" s="4">
        <v>132651642.84999999</v>
      </c>
      <c r="K458" s="12">
        <f t="shared" si="22"/>
        <v>5408.1720013861705</v>
      </c>
      <c r="L458" s="12">
        <f t="shared" si="23"/>
        <v>5408.1720013861705</v>
      </c>
      <c r="N458">
        <v>0.25</v>
      </c>
      <c r="O458">
        <v>-0.91986000000000001</v>
      </c>
      <c r="P458">
        <v>1.46452</v>
      </c>
    </row>
    <row r="459" spans="1:16" x14ac:dyDescent="0.3">
      <c r="A459">
        <v>210047</v>
      </c>
      <c r="B459">
        <v>2100477</v>
      </c>
      <c r="C459" t="s">
        <v>466</v>
      </c>
      <c r="D459" t="s">
        <v>458</v>
      </c>
      <c r="E459" t="s">
        <v>5333</v>
      </c>
      <c r="F459" t="s">
        <v>5339</v>
      </c>
      <c r="G459" s="4">
        <v>26321</v>
      </c>
      <c r="H459" s="4">
        <f t="shared" si="21"/>
        <v>26321</v>
      </c>
      <c r="I459">
        <v>0.55800000000000005</v>
      </c>
      <c r="J459" s="4">
        <v>190458817.25</v>
      </c>
      <c r="K459" s="12">
        <f t="shared" si="22"/>
        <v>7236.0023270392467</v>
      </c>
      <c r="L459" s="12">
        <f t="shared" si="23"/>
        <v>7236.0023270392467</v>
      </c>
      <c r="M459">
        <v>1.2222222222222221</v>
      </c>
      <c r="N459">
        <v>0.5</v>
      </c>
      <c r="O459">
        <v>-0.95284999999999997</v>
      </c>
      <c r="P459">
        <v>1.6307700000000001</v>
      </c>
    </row>
    <row r="460" spans="1:16" x14ac:dyDescent="0.3">
      <c r="A460">
        <v>210050</v>
      </c>
      <c r="B460">
        <v>2100501</v>
      </c>
      <c r="C460" t="s">
        <v>467</v>
      </c>
      <c r="D460" t="s">
        <v>458</v>
      </c>
      <c r="E460" t="s">
        <v>5333</v>
      </c>
      <c r="F460" t="s">
        <v>5339</v>
      </c>
      <c r="G460" s="4">
        <v>11392</v>
      </c>
      <c r="H460" s="4">
        <f t="shared" si="21"/>
        <v>11392</v>
      </c>
      <c r="I460">
        <v>0.63300000000000001</v>
      </c>
      <c r="J460" s="4">
        <v>70075739.579999998</v>
      </c>
      <c r="K460" s="12">
        <f t="shared" si="22"/>
        <v>6151.3114097612361</v>
      </c>
      <c r="L460" s="12">
        <f t="shared" si="23"/>
        <v>6151.3114097612361</v>
      </c>
      <c r="M460">
        <v>1.1388888888888891</v>
      </c>
      <c r="N460">
        <v>0.375</v>
      </c>
      <c r="O460">
        <v>-0.94172999999999996</v>
      </c>
      <c r="P460">
        <v>1.4922800000000001</v>
      </c>
    </row>
    <row r="461" spans="1:16" x14ac:dyDescent="0.3">
      <c r="A461">
        <v>210055</v>
      </c>
      <c r="B461">
        <v>2100550</v>
      </c>
      <c r="C461" t="s">
        <v>468</v>
      </c>
      <c r="D461" t="s">
        <v>458</v>
      </c>
      <c r="E461" t="s">
        <v>5333</v>
      </c>
      <c r="F461" t="s">
        <v>5339</v>
      </c>
      <c r="G461" s="4">
        <v>7380</v>
      </c>
      <c r="H461" s="4">
        <f t="shared" si="21"/>
        <v>7380</v>
      </c>
      <c r="I461">
        <v>0.52</v>
      </c>
      <c r="J461" s="4">
        <v>71717286.260000005</v>
      </c>
      <c r="K461" s="12">
        <f t="shared" si="22"/>
        <v>9717.7894661246628</v>
      </c>
      <c r="L461" s="12">
        <f t="shared" si="23"/>
        <v>9717.7894661246628</v>
      </c>
      <c r="N461">
        <v>0.625</v>
      </c>
      <c r="O461">
        <v>-1.29549</v>
      </c>
      <c r="P461">
        <v>1.6097900000000001</v>
      </c>
    </row>
    <row r="462" spans="1:16" x14ac:dyDescent="0.3">
      <c r="A462">
        <v>210060</v>
      </c>
      <c r="B462">
        <v>2100600</v>
      </c>
      <c r="C462" t="s">
        <v>469</v>
      </c>
      <c r="D462" t="s">
        <v>458</v>
      </c>
      <c r="E462" t="s">
        <v>5333</v>
      </c>
      <c r="F462" t="s">
        <v>5339</v>
      </c>
      <c r="G462" s="4">
        <v>38335</v>
      </c>
      <c r="H462" s="4">
        <f t="shared" si="21"/>
        <v>38335</v>
      </c>
      <c r="I462">
        <v>0.55500000000000005</v>
      </c>
      <c r="J462" s="4">
        <v>196780871.46000001</v>
      </c>
      <c r="K462" s="12">
        <f t="shared" si="22"/>
        <v>5133.1908558758314</v>
      </c>
      <c r="L462" s="12">
        <f t="shared" si="23"/>
        <v>5133.1908558758314</v>
      </c>
      <c r="M462">
        <v>1.583333333333333</v>
      </c>
      <c r="N462">
        <v>0.25</v>
      </c>
      <c r="O462">
        <v>-1.12646</v>
      </c>
      <c r="P462">
        <v>1.56433</v>
      </c>
    </row>
    <row r="463" spans="1:16" x14ac:dyDescent="0.3">
      <c r="A463">
        <v>210070</v>
      </c>
      <c r="B463">
        <v>2100709</v>
      </c>
      <c r="C463" t="s">
        <v>470</v>
      </c>
      <c r="D463" t="s">
        <v>458</v>
      </c>
      <c r="E463" t="s">
        <v>5333</v>
      </c>
      <c r="F463" t="s">
        <v>5339</v>
      </c>
      <c r="G463" s="4">
        <v>26250</v>
      </c>
      <c r="H463" s="4">
        <f t="shared" si="21"/>
        <v>26250</v>
      </c>
      <c r="I463">
        <v>0.58099999999999996</v>
      </c>
      <c r="J463" s="4">
        <v>151984673.28</v>
      </c>
      <c r="K463" s="12">
        <f t="shared" si="22"/>
        <v>5789.8923154285712</v>
      </c>
      <c r="L463" s="12">
        <f t="shared" si="23"/>
        <v>5789.8923154285712</v>
      </c>
      <c r="M463">
        <v>1.5</v>
      </c>
      <c r="N463">
        <v>0.75</v>
      </c>
      <c r="O463">
        <v>-0.44350000000000001</v>
      </c>
      <c r="P463">
        <v>1.28993</v>
      </c>
    </row>
    <row r="464" spans="1:16" x14ac:dyDescent="0.3">
      <c r="A464">
        <v>210080</v>
      </c>
      <c r="B464">
        <v>2100808</v>
      </c>
      <c r="C464" t="s">
        <v>471</v>
      </c>
      <c r="D464" t="s">
        <v>458</v>
      </c>
      <c r="E464" t="s">
        <v>5333</v>
      </c>
      <c r="F464" t="s">
        <v>5339</v>
      </c>
      <c r="G464" s="4">
        <v>14113</v>
      </c>
      <c r="H464" s="4">
        <f t="shared" si="21"/>
        <v>14113</v>
      </c>
      <c r="I464">
        <v>0.58099999999999996</v>
      </c>
      <c r="J464" s="4">
        <v>102127765.17</v>
      </c>
      <c r="K464" s="12">
        <f t="shared" si="22"/>
        <v>7236.432025083257</v>
      </c>
      <c r="L464" s="12">
        <f t="shared" si="23"/>
        <v>7236.432025083257</v>
      </c>
      <c r="M464">
        <v>1.055555555555556</v>
      </c>
      <c r="N464">
        <v>0.625</v>
      </c>
      <c r="O464">
        <v>-1.06721</v>
      </c>
      <c r="P464">
        <v>1.1073</v>
      </c>
    </row>
    <row r="465" spans="1:16" x14ac:dyDescent="0.3">
      <c r="A465">
        <v>210083</v>
      </c>
      <c r="B465">
        <v>2100832</v>
      </c>
      <c r="C465" t="s">
        <v>472</v>
      </c>
      <c r="D465" t="s">
        <v>458</v>
      </c>
      <c r="E465" t="s">
        <v>5333</v>
      </c>
      <c r="F465" t="s">
        <v>5339</v>
      </c>
      <c r="G465" s="4">
        <v>18033</v>
      </c>
      <c r="H465" s="4">
        <f t="shared" si="21"/>
        <v>18033</v>
      </c>
      <c r="I465">
        <v>0.56799999999999995</v>
      </c>
      <c r="J465" s="4">
        <v>100880367.09</v>
      </c>
      <c r="K465" s="12">
        <f t="shared" si="22"/>
        <v>5594.208788887041</v>
      </c>
      <c r="L465" s="12">
        <f t="shared" si="23"/>
        <v>5594.208788887041</v>
      </c>
      <c r="N465">
        <v>0.25</v>
      </c>
      <c r="O465">
        <v>-1.13473</v>
      </c>
      <c r="P465">
        <v>0.77824000000000004</v>
      </c>
    </row>
    <row r="466" spans="1:16" x14ac:dyDescent="0.3">
      <c r="A466">
        <v>210087</v>
      </c>
      <c r="B466">
        <v>2100873</v>
      </c>
      <c r="C466" t="s">
        <v>333</v>
      </c>
      <c r="D466" t="s">
        <v>458</v>
      </c>
      <c r="E466" t="s">
        <v>5333</v>
      </c>
      <c r="F466" t="s">
        <v>5339</v>
      </c>
      <c r="G466" s="4">
        <v>11297</v>
      </c>
      <c r="H466" s="4">
        <f t="shared" si="21"/>
        <v>11297</v>
      </c>
      <c r="I466">
        <v>0.53300000000000003</v>
      </c>
      <c r="J466" s="4">
        <v>105542781.84</v>
      </c>
      <c r="K466" s="12">
        <f t="shared" si="22"/>
        <v>9342.5495122598932</v>
      </c>
      <c r="L466" s="12">
        <f t="shared" si="23"/>
        <v>9342.5495122598932</v>
      </c>
      <c r="N466">
        <v>0</v>
      </c>
      <c r="O466">
        <v>-0.82018000000000002</v>
      </c>
      <c r="P466">
        <v>0.55922000000000005</v>
      </c>
    </row>
    <row r="467" spans="1:16" x14ac:dyDescent="0.3">
      <c r="A467">
        <v>210090</v>
      </c>
      <c r="B467">
        <v>2100907</v>
      </c>
      <c r="C467" t="s">
        <v>473</v>
      </c>
      <c r="D467" t="s">
        <v>458</v>
      </c>
      <c r="E467" t="s">
        <v>5333</v>
      </c>
      <c r="F467" t="s">
        <v>5339</v>
      </c>
      <c r="G467" s="4">
        <v>40231</v>
      </c>
      <c r="H467" s="4">
        <f t="shared" si="21"/>
        <v>40231</v>
      </c>
      <c r="I467">
        <v>0.52100000000000002</v>
      </c>
      <c r="J467" s="4">
        <v>174352222.13999999</v>
      </c>
      <c r="K467" s="12">
        <f t="shared" si="22"/>
        <v>4333.7779856329689</v>
      </c>
      <c r="L467" s="12">
        <f t="shared" si="23"/>
        <v>4333.7779856329689</v>
      </c>
      <c r="N467">
        <v>0.5</v>
      </c>
      <c r="O467">
        <v>-0.51253000000000004</v>
      </c>
      <c r="P467">
        <v>1.5941000000000001</v>
      </c>
    </row>
    <row r="468" spans="1:16" x14ac:dyDescent="0.3">
      <c r="A468">
        <v>210095</v>
      </c>
      <c r="B468">
        <v>2100956</v>
      </c>
      <c r="C468" t="s">
        <v>474</v>
      </c>
      <c r="D468" t="s">
        <v>458</v>
      </c>
      <c r="E468" t="s">
        <v>5333</v>
      </c>
      <c r="F468" t="s">
        <v>5339</v>
      </c>
      <c r="G468" s="4">
        <v>26089</v>
      </c>
      <c r="H468" s="4">
        <f t="shared" si="21"/>
        <v>26089</v>
      </c>
      <c r="I468">
        <v>0.51200000000000001</v>
      </c>
      <c r="J468" s="4">
        <v>131074342.68000001</v>
      </c>
      <c r="K468" s="12">
        <f t="shared" si="22"/>
        <v>5024.1229131051405</v>
      </c>
      <c r="L468" s="12">
        <f t="shared" si="23"/>
        <v>5024.1229131051405</v>
      </c>
      <c r="N468">
        <v>0.125</v>
      </c>
      <c r="O468">
        <v>-1.2121200000000001</v>
      </c>
      <c r="P468">
        <v>2.0059900000000002</v>
      </c>
    </row>
    <row r="469" spans="1:16" x14ac:dyDescent="0.3">
      <c r="A469">
        <v>210100</v>
      </c>
      <c r="B469">
        <v>2101004</v>
      </c>
      <c r="C469" t="s">
        <v>475</v>
      </c>
      <c r="D469" t="s">
        <v>458</v>
      </c>
      <c r="E469" t="s">
        <v>5333</v>
      </c>
      <c r="F469" t="s">
        <v>5339</v>
      </c>
      <c r="G469" s="4">
        <v>30555</v>
      </c>
      <c r="H469" s="4">
        <f t="shared" si="21"/>
        <v>30555</v>
      </c>
      <c r="I469">
        <v>0.626</v>
      </c>
      <c r="J469" s="4">
        <v>168418960.72</v>
      </c>
      <c r="K469" s="12">
        <f t="shared" si="22"/>
        <v>5511.9934779905088</v>
      </c>
      <c r="L469" s="12">
        <f t="shared" si="23"/>
        <v>5511.9934779905088</v>
      </c>
      <c r="M469">
        <v>1.555555555555556</v>
      </c>
      <c r="N469">
        <v>0.5</v>
      </c>
      <c r="O469">
        <v>-0.62607999999999997</v>
      </c>
      <c r="P469">
        <v>1.0404</v>
      </c>
    </row>
    <row r="470" spans="1:16" x14ac:dyDescent="0.3">
      <c r="A470">
        <v>210110</v>
      </c>
      <c r="B470">
        <v>2101103</v>
      </c>
      <c r="C470" t="s">
        <v>476</v>
      </c>
      <c r="D470" t="s">
        <v>458</v>
      </c>
      <c r="E470" t="s">
        <v>5333</v>
      </c>
      <c r="F470" t="s">
        <v>5339</v>
      </c>
      <c r="G470" s="4">
        <v>12091</v>
      </c>
      <c r="H470" s="4">
        <f t="shared" si="21"/>
        <v>12091</v>
      </c>
      <c r="I470">
        <v>0.64100000000000001</v>
      </c>
      <c r="J470" s="4">
        <v>65511962.32</v>
      </c>
      <c r="K470" s="12">
        <f t="shared" si="22"/>
        <v>5418.241859234141</v>
      </c>
      <c r="L470" s="12">
        <f t="shared" si="23"/>
        <v>5418.241859234141</v>
      </c>
      <c r="N470">
        <v>0.25</v>
      </c>
      <c r="O470">
        <v>-0.47788000000000003</v>
      </c>
      <c r="P470">
        <v>1.0236700000000001</v>
      </c>
    </row>
    <row r="471" spans="1:16" x14ac:dyDescent="0.3">
      <c r="A471">
        <v>210120</v>
      </c>
      <c r="B471">
        <v>2101202</v>
      </c>
      <c r="C471" t="s">
        <v>477</v>
      </c>
      <c r="D471" t="s">
        <v>458</v>
      </c>
      <c r="E471" t="s">
        <v>5333</v>
      </c>
      <c r="F471" t="s">
        <v>5339</v>
      </c>
      <c r="G471" s="4">
        <v>107755</v>
      </c>
      <c r="H471" s="4">
        <f t="shared" si="21"/>
        <v>107755</v>
      </c>
      <c r="I471">
        <v>0.65100000000000002</v>
      </c>
      <c r="J471" s="4">
        <v>581039471.55999994</v>
      </c>
      <c r="K471" s="12">
        <f t="shared" si="22"/>
        <v>5392.2274749199569</v>
      </c>
      <c r="L471" s="12">
        <f t="shared" si="23"/>
        <v>5392.2274749199569</v>
      </c>
      <c r="M471">
        <v>2.0555555555555549</v>
      </c>
      <c r="N471">
        <v>0.125</v>
      </c>
      <c r="O471">
        <v>-0.80074000000000001</v>
      </c>
      <c r="P471">
        <v>0.82416999999999996</v>
      </c>
    </row>
    <row r="472" spans="1:16" x14ac:dyDescent="0.3">
      <c r="A472">
        <v>210125</v>
      </c>
      <c r="B472">
        <v>2101251</v>
      </c>
      <c r="C472" t="s">
        <v>478</v>
      </c>
      <c r="D472" t="s">
        <v>458</v>
      </c>
      <c r="E472" t="s">
        <v>5333</v>
      </c>
      <c r="F472" t="s">
        <v>5339</v>
      </c>
      <c r="G472" s="4">
        <v>17459</v>
      </c>
      <c r="H472" s="4">
        <f t="shared" si="21"/>
        <v>17459</v>
      </c>
      <c r="I472">
        <v>0.629</v>
      </c>
      <c r="J472" s="4">
        <v>111136864.70999999</v>
      </c>
      <c r="K472" s="12">
        <f t="shared" si="22"/>
        <v>6365.5916553067182</v>
      </c>
      <c r="L472" s="12">
        <f t="shared" si="23"/>
        <v>6365.5916553067182</v>
      </c>
      <c r="M472">
        <v>0.72222222222222232</v>
      </c>
      <c r="N472">
        <v>0.5</v>
      </c>
      <c r="O472">
        <v>-1.1019099999999999</v>
      </c>
      <c r="P472">
        <v>0.89287000000000005</v>
      </c>
    </row>
    <row r="473" spans="1:16" x14ac:dyDescent="0.3">
      <c r="A473">
        <v>210130</v>
      </c>
      <c r="B473">
        <v>2101301</v>
      </c>
      <c r="C473" t="s">
        <v>479</v>
      </c>
      <c r="D473" t="s">
        <v>458</v>
      </c>
      <c r="E473" t="s">
        <v>5333</v>
      </c>
      <c r="F473" t="s">
        <v>5339</v>
      </c>
      <c r="G473" s="4">
        <v>16591</v>
      </c>
      <c r="H473" s="4">
        <f t="shared" si="21"/>
        <v>16591</v>
      </c>
      <c r="I473">
        <v>0.57799999999999996</v>
      </c>
      <c r="J473" s="4">
        <v>121818335.27</v>
      </c>
      <c r="K473" s="12">
        <f t="shared" si="22"/>
        <v>7342.4347700560538</v>
      </c>
      <c r="L473" s="12">
        <f t="shared" si="23"/>
        <v>7342.4347700560538</v>
      </c>
      <c r="N473">
        <v>0.125</v>
      </c>
      <c r="O473">
        <v>-0.61468</v>
      </c>
      <c r="P473">
        <v>1.2318100000000001</v>
      </c>
    </row>
    <row r="474" spans="1:16" x14ac:dyDescent="0.3">
      <c r="A474">
        <v>210135</v>
      </c>
      <c r="B474">
        <v>2101350</v>
      </c>
      <c r="C474" t="s">
        <v>480</v>
      </c>
      <c r="D474" t="s">
        <v>458</v>
      </c>
      <c r="E474" t="s">
        <v>5333</v>
      </c>
      <c r="F474" t="s">
        <v>5339</v>
      </c>
      <c r="G474" s="4">
        <v>5375</v>
      </c>
      <c r="H474" s="4">
        <f t="shared" si="21"/>
        <v>5375</v>
      </c>
      <c r="I474">
        <v>0.53700000000000003</v>
      </c>
      <c r="J474" s="4">
        <v>39670232.210000001</v>
      </c>
      <c r="K474" s="12">
        <f t="shared" si="22"/>
        <v>7380.5083181395348</v>
      </c>
      <c r="L474" s="12">
        <f t="shared" si="23"/>
        <v>7380.5083181395348</v>
      </c>
      <c r="N474">
        <v>0.5</v>
      </c>
      <c r="O474">
        <v>-5.1000000000000004E-3</v>
      </c>
      <c r="P474">
        <v>1.59975</v>
      </c>
    </row>
    <row r="475" spans="1:16" x14ac:dyDescent="0.3">
      <c r="A475">
        <v>210140</v>
      </c>
      <c r="B475">
        <v>2101400</v>
      </c>
      <c r="C475" t="s">
        <v>481</v>
      </c>
      <c r="D475" t="s">
        <v>458</v>
      </c>
      <c r="E475" t="s">
        <v>5333</v>
      </c>
      <c r="F475" t="s">
        <v>5339</v>
      </c>
      <c r="G475" s="4">
        <v>105974</v>
      </c>
      <c r="H475" s="4">
        <f t="shared" si="21"/>
        <v>105974</v>
      </c>
      <c r="I475">
        <v>0.68700000000000006</v>
      </c>
      <c r="J475" s="4">
        <v>604163080.23000002</v>
      </c>
      <c r="K475" s="12">
        <f t="shared" si="22"/>
        <v>5701.0500710551651</v>
      </c>
      <c r="L475" s="12">
        <f t="shared" si="23"/>
        <v>5701.0500710551651</v>
      </c>
      <c r="M475">
        <v>1.833333333333333</v>
      </c>
      <c r="N475">
        <v>0.625</v>
      </c>
      <c r="O475">
        <v>-1.37384</v>
      </c>
      <c r="P475">
        <v>0.45651999999999998</v>
      </c>
    </row>
    <row r="476" spans="1:16" x14ac:dyDescent="0.3">
      <c r="A476">
        <v>210150</v>
      </c>
      <c r="B476">
        <v>2101509</v>
      </c>
      <c r="C476" t="s">
        <v>482</v>
      </c>
      <c r="D476" t="s">
        <v>458</v>
      </c>
      <c r="E476" t="s">
        <v>5333</v>
      </c>
      <c r="F476" t="s">
        <v>5339</v>
      </c>
      <c r="G476" s="4">
        <v>19493</v>
      </c>
      <c r="H476" s="4">
        <f t="shared" si="21"/>
        <v>19493</v>
      </c>
      <c r="I476">
        <v>0.59199999999999997</v>
      </c>
      <c r="J476" s="4">
        <v>94423419.810000002</v>
      </c>
      <c r="K476" s="12">
        <f t="shared" si="22"/>
        <v>4843.965516339199</v>
      </c>
      <c r="L476" s="12">
        <f t="shared" si="23"/>
        <v>4843.965516339199</v>
      </c>
      <c r="M476">
        <v>0.75000000000000011</v>
      </c>
      <c r="N476">
        <v>0.25</v>
      </c>
      <c r="O476">
        <v>-0.48780000000000001</v>
      </c>
      <c r="P476">
        <v>0.91332000000000002</v>
      </c>
    </row>
    <row r="477" spans="1:16" x14ac:dyDescent="0.3">
      <c r="A477">
        <v>210160</v>
      </c>
      <c r="B477">
        <v>2101608</v>
      </c>
      <c r="C477" t="s">
        <v>483</v>
      </c>
      <c r="D477" t="s">
        <v>458</v>
      </c>
      <c r="E477" t="s">
        <v>5333</v>
      </c>
      <c r="F477" t="s">
        <v>5339</v>
      </c>
      <c r="G477" s="4">
        <v>87757</v>
      </c>
      <c r="H477" s="4">
        <f t="shared" si="21"/>
        <v>87757</v>
      </c>
      <c r="I477">
        <v>0.60599999999999998</v>
      </c>
      <c r="J477" s="4">
        <v>360243450.12</v>
      </c>
      <c r="K477" s="12">
        <f t="shared" si="22"/>
        <v>4105.0109976412141</v>
      </c>
      <c r="L477" s="12">
        <f t="shared" si="23"/>
        <v>4105.0109976412141</v>
      </c>
      <c r="M477">
        <v>1.75</v>
      </c>
      <c r="N477">
        <v>0.875</v>
      </c>
      <c r="O477">
        <v>-0.77381999999999995</v>
      </c>
      <c r="P477">
        <v>1.34192</v>
      </c>
    </row>
    <row r="478" spans="1:16" x14ac:dyDescent="0.3">
      <c r="A478">
        <v>210170</v>
      </c>
      <c r="B478">
        <v>2101707</v>
      </c>
      <c r="C478" t="s">
        <v>484</v>
      </c>
      <c r="D478" t="s">
        <v>458</v>
      </c>
      <c r="E478" t="s">
        <v>5333</v>
      </c>
      <c r="F478" t="s">
        <v>5339</v>
      </c>
      <c r="G478" s="4">
        <v>68234</v>
      </c>
      <c r="H478" s="4">
        <f t="shared" si="21"/>
        <v>68234</v>
      </c>
      <c r="I478">
        <v>0.56999999999999995</v>
      </c>
      <c r="J478" s="4">
        <v>315999301.79000002</v>
      </c>
      <c r="K478" s="12">
        <f t="shared" si="22"/>
        <v>4631.1120818067238</v>
      </c>
      <c r="L478" s="12">
        <f t="shared" si="23"/>
        <v>4631.1120818067238</v>
      </c>
      <c r="N478">
        <v>0.375</v>
      </c>
      <c r="O478">
        <v>-1.31063</v>
      </c>
      <c r="P478">
        <v>1.3782700000000001</v>
      </c>
    </row>
    <row r="479" spans="1:16" x14ac:dyDescent="0.3">
      <c r="A479">
        <v>210173</v>
      </c>
      <c r="B479">
        <v>2101731</v>
      </c>
      <c r="C479" t="s">
        <v>485</v>
      </c>
      <c r="D479" t="s">
        <v>458</v>
      </c>
      <c r="E479" t="s">
        <v>5333</v>
      </c>
      <c r="F479" t="s">
        <v>5339</v>
      </c>
      <c r="G479" s="4">
        <v>8751</v>
      </c>
      <c r="H479" s="4">
        <f t="shared" si="21"/>
        <v>8751</v>
      </c>
      <c r="I479">
        <v>0.51200000000000001</v>
      </c>
      <c r="J479" s="4">
        <v>80574704.640000001</v>
      </c>
      <c r="K479" s="12">
        <f t="shared" si="22"/>
        <v>9207.4853890983886</v>
      </c>
      <c r="L479" s="12">
        <f t="shared" si="23"/>
        <v>9207.4853890983886</v>
      </c>
      <c r="M479">
        <v>1.666666666666667</v>
      </c>
      <c r="N479">
        <v>0.375</v>
      </c>
      <c r="O479">
        <v>-1.4934099999999999</v>
      </c>
      <c r="P479">
        <v>2.2974800000000002</v>
      </c>
    </row>
    <row r="480" spans="1:16" x14ac:dyDescent="0.3">
      <c r="A480">
        <v>210177</v>
      </c>
      <c r="B480">
        <v>2101772</v>
      </c>
      <c r="C480" t="s">
        <v>486</v>
      </c>
      <c r="D480" t="s">
        <v>458</v>
      </c>
      <c r="E480" t="s">
        <v>5333</v>
      </c>
      <c r="F480" t="s">
        <v>5339</v>
      </c>
      <c r="G480" s="4">
        <v>12104</v>
      </c>
      <c r="H480" s="4">
        <f t="shared" si="21"/>
        <v>12104</v>
      </c>
      <c r="I480">
        <v>0.55400000000000005</v>
      </c>
      <c r="J480" s="4">
        <v>98902590.680000007</v>
      </c>
      <c r="K480" s="12">
        <f t="shared" si="22"/>
        <v>8171.0666457369471</v>
      </c>
      <c r="L480" s="12">
        <f t="shared" si="23"/>
        <v>8171.0666457369471</v>
      </c>
      <c r="M480">
        <v>0.94444444444444453</v>
      </c>
      <c r="N480">
        <v>0.25</v>
      </c>
      <c r="O480">
        <v>-0.90039999999999998</v>
      </c>
      <c r="P480">
        <v>1.25356</v>
      </c>
    </row>
    <row r="481" spans="1:16" x14ac:dyDescent="0.3">
      <c r="A481">
        <v>210180</v>
      </c>
      <c r="B481">
        <v>2101806</v>
      </c>
      <c r="C481" t="s">
        <v>487</v>
      </c>
      <c r="D481" t="s">
        <v>458</v>
      </c>
      <c r="E481" t="s">
        <v>5333</v>
      </c>
      <c r="F481" t="s">
        <v>5339</v>
      </c>
      <c r="G481" s="4">
        <v>5599</v>
      </c>
      <c r="H481" s="4">
        <f t="shared" si="21"/>
        <v>5599</v>
      </c>
      <c r="I481">
        <v>0.54600000000000004</v>
      </c>
      <c r="J481" s="4">
        <v>37801131.600000001</v>
      </c>
      <c r="K481" s="12">
        <f t="shared" si="22"/>
        <v>6751.4076799428476</v>
      </c>
      <c r="L481" s="12">
        <f t="shared" si="23"/>
        <v>6751.4076799428476</v>
      </c>
      <c r="M481">
        <v>0.69444444444444442</v>
      </c>
      <c r="N481">
        <v>0.25</v>
      </c>
      <c r="O481">
        <v>-0.26774999999999999</v>
      </c>
      <c r="P481">
        <v>1.53942</v>
      </c>
    </row>
    <row r="482" spans="1:16" x14ac:dyDescent="0.3">
      <c r="A482">
        <v>210190</v>
      </c>
      <c r="B482">
        <v>2101905</v>
      </c>
      <c r="C482" t="s">
        <v>488</v>
      </c>
      <c r="D482" t="s">
        <v>458</v>
      </c>
      <c r="E482" t="s">
        <v>5333</v>
      </c>
      <c r="F482" t="s">
        <v>5339</v>
      </c>
      <c r="G482" s="4">
        <v>19968</v>
      </c>
      <c r="H482" s="4">
        <f t="shared" si="21"/>
        <v>19968</v>
      </c>
      <c r="I482">
        <v>0.60099999999999998</v>
      </c>
      <c r="J482" s="4">
        <v>85456204.209999993</v>
      </c>
      <c r="K482" s="12">
        <f t="shared" si="22"/>
        <v>4279.6576627604163</v>
      </c>
      <c r="L482" s="12">
        <f t="shared" si="23"/>
        <v>4279.6576627604163</v>
      </c>
      <c r="N482">
        <v>0.125</v>
      </c>
      <c r="O482">
        <v>-8.5580000000000003E-2</v>
      </c>
      <c r="P482">
        <v>1.0926100000000001</v>
      </c>
    </row>
    <row r="483" spans="1:16" x14ac:dyDescent="0.3">
      <c r="A483">
        <v>210193</v>
      </c>
      <c r="B483">
        <v>2101939</v>
      </c>
      <c r="C483" t="s">
        <v>489</v>
      </c>
      <c r="D483" t="s">
        <v>458</v>
      </c>
      <c r="E483" t="s">
        <v>5333</v>
      </c>
      <c r="F483" t="s">
        <v>5339</v>
      </c>
      <c r="G483" s="4">
        <v>5989</v>
      </c>
      <c r="H483" s="4">
        <f t="shared" si="21"/>
        <v>5989</v>
      </c>
      <c r="I483">
        <v>0.60399999999999998</v>
      </c>
      <c r="J483" s="4">
        <v>50527797.520000003</v>
      </c>
      <c r="K483" s="12">
        <f t="shared" si="22"/>
        <v>8436.7669928201703</v>
      </c>
      <c r="L483" s="12">
        <f t="shared" si="23"/>
        <v>8436.7669928201703</v>
      </c>
      <c r="N483">
        <v>0.125</v>
      </c>
      <c r="O483">
        <v>-0.45746999999999999</v>
      </c>
      <c r="P483">
        <v>0.61645000000000005</v>
      </c>
    </row>
    <row r="484" spans="1:16" x14ac:dyDescent="0.3">
      <c r="A484">
        <v>210197</v>
      </c>
      <c r="B484">
        <v>2101970</v>
      </c>
      <c r="C484" t="s">
        <v>490</v>
      </c>
      <c r="D484" t="s">
        <v>458</v>
      </c>
      <c r="E484" t="s">
        <v>5333</v>
      </c>
      <c r="F484" t="s">
        <v>5339</v>
      </c>
      <c r="G484" s="4">
        <v>7781</v>
      </c>
      <c r="H484" s="4">
        <f t="shared" si="21"/>
        <v>7781</v>
      </c>
      <c r="I484">
        <v>0.54500000000000004</v>
      </c>
      <c r="J484" s="4">
        <v>59807743.659999996</v>
      </c>
      <c r="K484" s="12">
        <f t="shared" si="22"/>
        <v>7686.3826834597094</v>
      </c>
      <c r="L484" s="12">
        <f t="shared" si="23"/>
        <v>7686.3826834597094</v>
      </c>
      <c r="N484">
        <v>0</v>
      </c>
      <c r="O484">
        <v>-1.32944</v>
      </c>
      <c r="P484">
        <v>1.42547</v>
      </c>
    </row>
    <row r="485" spans="1:16" x14ac:dyDescent="0.3">
      <c r="A485">
        <v>210200</v>
      </c>
      <c r="B485">
        <v>2102002</v>
      </c>
      <c r="C485" t="s">
        <v>491</v>
      </c>
      <c r="D485" t="s">
        <v>458</v>
      </c>
      <c r="E485" t="s">
        <v>5333</v>
      </c>
      <c r="F485" t="s">
        <v>5339</v>
      </c>
      <c r="G485" s="4">
        <v>33936</v>
      </c>
      <c r="H485" s="4">
        <f t="shared" si="21"/>
        <v>33936</v>
      </c>
      <c r="I485">
        <v>0.53800000000000003</v>
      </c>
      <c r="J485" s="4">
        <v>220128298.27000001</v>
      </c>
      <c r="K485" s="12">
        <f t="shared" si="22"/>
        <v>6486.571731199906</v>
      </c>
      <c r="L485" s="12">
        <f t="shared" si="23"/>
        <v>6486.571731199906</v>
      </c>
      <c r="M485">
        <v>1.166666666666667</v>
      </c>
      <c r="N485">
        <v>0.625</v>
      </c>
      <c r="O485">
        <v>-0.92557</v>
      </c>
      <c r="P485">
        <v>1.6164099999999999</v>
      </c>
    </row>
    <row r="486" spans="1:16" x14ac:dyDescent="0.3">
      <c r="A486">
        <v>210203</v>
      </c>
      <c r="B486">
        <v>2102036</v>
      </c>
      <c r="C486" t="s">
        <v>492</v>
      </c>
      <c r="D486" t="s">
        <v>458</v>
      </c>
      <c r="E486" t="s">
        <v>5333</v>
      </c>
      <c r="F486" t="s">
        <v>5339</v>
      </c>
      <c r="G486" s="4">
        <v>29606</v>
      </c>
      <c r="H486" s="4">
        <f t="shared" si="21"/>
        <v>29606</v>
      </c>
      <c r="I486">
        <v>0.55800000000000005</v>
      </c>
      <c r="J486" s="4">
        <v>178167072.15000001</v>
      </c>
      <c r="K486" s="12">
        <f t="shared" si="22"/>
        <v>6017.9379906100121</v>
      </c>
      <c r="L486" s="12">
        <f t="shared" si="23"/>
        <v>6017.9379906100121</v>
      </c>
      <c r="M486">
        <v>1.6388888888888891</v>
      </c>
      <c r="N486">
        <v>0.875</v>
      </c>
      <c r="O486">
        <v>-1.3756699999999999</v>
      </c>
      <c r="P486">
        <v>1.57911</v>
      </c>
    </row>
    <row r="487" spans="1:16" x14ac:dyDescent="0.3">
      <c r="A487">
        <v>210207</v>
      </c>
      <c r="B487">
        <v>2102077</v>
      </c>
      <c r="C487" t="s">
        <v>493</v>
      </c>
      <c r="D487" t="s">
        <v>458</v>
      </c>
      <c r="E487" t="s">
        <v>5333</v>
      </c>
      <c r="F487" t="s">
        <v>5339</v>
      </c>
      <c r="G487" s="4">
        <v>12371</v>
      </c>
      <c r="H487" s="4">
        <f t="shared" si="21"/>
        <v>12371</v>
      </c>
      <c r="I487">
        <v>0.56200000000000006</v>
      </c>
      <c r="J487" s="4">
        <v>83029296.799999997</v>
      </c>
      <c r="K487" s="12">
        <f t="shared" si="22"/>
        <v>6711.6075337482816</v>
      </c>
      <c r="L487" s="12">
        <f t="shared" si="23"/>
        <v>6711.6075337482816</v>
      </c>
      <c r="N487">
        <v>0</v>
      </c>
      <c r="O487">
        <v>-0.74080999999999997</v>
      </c>
      <c r="P487">
        <v>1.63473</v>
      </c>
    </row>
    <row r="488" spans="1:16" x14ac:dyDescent="0.3">
      <c r="A488">
        <v>210210</v>
      </c>
      <c r="B488">
        <v>2102101</v>
      </c>
      <c r="C488" t="s">
        <v>494</v>
      </c>
      <c r="D488" t="s">
        <v>458</v>
      </c>
      <c r="E488" t="s">
        <v>5333</v>
      </c>
      <c r="F488" t="s">
        <v>5339</v>
      </c>
      <c r="G488" s="4">
        <v>35354</v>
      </c>
      <c r="H488" s="4">
        <f t="shared" si="21"/>
        <v>35354</v>
      </c>
      <c r="I488">
        <v>0.56200000000000006</v>
      </c>
      <c r="J488" s="4">
        <v>211810081.19</v>
      </c>
      <c r="K488" s="12">
        <f t="shared" si="22"/>
        <v>5991.1206989308139</v>
      </c>
      <c r="L488" s="12">
        <f t="shared" si="23"/>
        <v>5991.1206989308139</v>
      </c>
      <c r="N488">
        <v>0.375</v>
      </c>
      <c r="O488">
        <v>-0.78244000000000002</v>
      </c>
      <c r="P488">
        <v>1.8660000000000001</v>
      </c>
    </row>
    <row r="489" spans="1:16" x14ac:dyDescent="0.3">
      <c r="A489">
        <v>210215</v>
      </c>
      <c r="B489">
        <v>2102150</v>
      </c>
      <c r="C489" t="s">
        <v>495</v>
      </c>
      <c r="D489" t="s">
        <v>458</v>
      </c>
      <c r="E489" t="s">
        <v>5333</v>
      </c>
      <c r="F489" t="s">
        <v>5339</v>
      </c>
      <c r="G489" s="4">
        <v>9363</v>
      </c>
      <c r="H489" s="4">
        <f t="shared" si="21"/>
        <v>9363</v>
      </c>
      <c r="I489">
        <v>0.51900000000000002</v>
      </c>
      <c r="J489" s="4">
        <v>48410252.729999997</v>
      </c>
      <c r="K489" s="12">
        <f t="shared" si="22"/>
        <v>5170.3783755206659</v>
      </c>
      <c r="L489" s="12">
        <f t="shared" si="23"/>
        <v>5170.3783755206659</v>
      </c>
      <c r="N489">
        <v>0.125</v>
      </c>
      <c r="O489">
        <v>-1.2755300000000001</v>
      </c>
      <c r="P489">
        <v>1.4264699999999999</v>
      </c>
    </row>
    <row r="490" spans="1:16" x14ac:dyDescent="0.3">
      <c r="A490">
        <v>210220</v>
      </c>
      <c r="B490">
        <v>2102200</v>
      </c>
      <c r="C490" t="s">
        <v>496</v>
      </c>
      <c r="D490" t="s">
        <v>458</v>
      </c>
      <c r="E490" t="s">
        <v>5333</v>
      </c>
      <c r="F490" t="s">
        <v>5339</v>
      </c>
      <c r="G490" s="4">
        <v>30866</v>
      </c>
      <c r="H490" s="4">
        <f t="shared" si="21"/>
        <v>30866</v>
      </c>
      <c r="I490">
        <v>0.54800000000000004</v>
      </c>
      <c r="J490" s="4">
        <v>162095400.65000001</v>
      </c>
      <c r="K490" s="12">
        <f t="shared" si="22"/>
        <v>5251.5842885375496</v>
      </c>
      <c r="L490" s="12">
        <f t="shared" si="23"/>
        <v>5251.5842885375496</v>
      </c>
      <c r="M490">
        <v>0.7222222222222221</v>
      </c>
      <c r="N490">
        <v>0.5</v>
      </c>
      <c r="O490">
        <v>-1.0028600000000001</v>
      </c>
      <c r="P490">
        <v>1.6869499999999999</v>
      </c>
    </row>
    <row r="491" spans="1:16" x14ac:dyDescent="0.3">
      <c r="A491">
        <v>210230</v>
      </c>
      <c r="B491">
        <v>2102309</v>
      </c>
      <c r="C491" t="s">
        <v>497</v>
      </c>
      <c r="D491" t="s">
        <v>458</v>
      </c>
      <c r="E491" t="s">
        <v>5333</v>
      </c>
      <c r="F491" t="s">
        <v>5339</v>
      </c>
      <c r="G491" s="4">
        <v>22938</v>
      </c>
      <c r="H491" s="4">
        <f t="shared" si="21"/>
        <v>22938</v>
      </c>
      <c r="I491">
        <v>0.59</v>
      </c>
      <c r="J491" s="4">
        <v>118592211.48</v>
      </c>
      <c r="K491" s="12">
        <f t="shared" si="22"/>
        <v>5170.1199529165578</v>
      </c>
      <c r="L491" s="12">
        <f t="shared" si="23"/>
        <v>5170.1199529165578</v>
      </c>
      <c r="M491">
        <v>2.777777777777779E-2</v>
      </c>
      <c r="N491">
        <v>0.875</v>
      </c>
      <c r="O491">
        <v>-0.54496999999999995</v>
      </c>
      <c r="P491">
        <v>1.4074199999999999</v>
      </c>
    </row>
    <row r="492" spans="1:16" x14ac:dyDescent="0.3">
      <c r="A492">
        <v>210232</v>
      </c>
      <c r="B492">
        <v>2102325</v>
      </c>
      <c r="C492" t="s">
        <v>498</v>
      </c>
      <c r="D492" t="s">
        <v>458</v>
      </c>
      <c r="E492" t="s">
        <v>5333</v>
      </c>
      <c r="F492" t="s">
        <v>5339</v>
      </c>
      <c r="G492" s="4">
        <v>56733</v>
      </c>
      <c r="H492" s="4">
        <f t="shared" si="21"/>
        <v>56733</v>
      </c>
      <c r="I492">
        <v>0.55600000000000005</v>
      </c>
      <c r="J492" s="4">
        <v>348456426.39999998</v>
      </c>
      <c r="K492" s="12">
        <f t="shared" si="22"/>
        <v>6142.0412528863271</v>
      </c>
      <c r="L492" s="12">
        <f t="shared" si="23"/>
        <v>6142.0412528863271</v>
      </c>
      <c r="M492">
        <v>1.083333333333333</v>
      </c>
      <c r="N492">
        <v>0.5</v>
      </c>
      <c r="O492">
        <v>-1.2557</v>
      </c>
      <c r="P492">
        <v>1.4914000000000001</v>
      </c>
    </row>
    <row r="493" spans="1:16" x14ac:dyDescent="0.3">
      <c r="A493">
        <v>210235</v>
      </c>
      <c r="B493">
        <v>2102358</v>
      </c>
      <c r="C493" t="s">
        <v>499</v>
      </c>
      <c r="D493" t="s">
        <v>458</v>
      </c>
      <c r="E493" t="s">
        <v>5333</v>
      </c>
      <c r="F493" t="s">
        <v>5339</v>
      </c>
      <c r="G493" s="4">
        <v>13125</v>
      </c>
      <c r="H493" s="4">
        <f t="shared" si="21"/>
        <v>13125</v>
      </c>
      <c r="I493">
        <v>0.58299999999999996</v>
      </c>
      <c r="J493" s="4">
        <v>77497545.640000001</v>
      </c>
      <c r="K493" s="12">
        <f t="shared" si="22"/>
        <v>5904.5749059047621</v>
      </c>
      <c r="L493" s="12">
        <f t="shared" si="23"/>
        <v>5904.5749059047621</v>
      </c>
      <c r="N493">
        <v>0.25</v>
      </c>
      <c r="O493">
        <v>-0.56350999999999996</v>
      </c>
      <c r="P493">
        <v>1.0606500000000001</v>
      </c>
    </row>
    <row r="494" spans="1:16" x14ac:dyDescent="0.3">
      <c r="A494">
        <v>210237</v>
      </c>
      <c r="B494">
        <v>2102374</v>
      </c>
      <c r="C494" t="s">
        <v>500</v>
      </c>
      <c r="D494" t="s">
        <v>458</v>
      </c>
      <c r="E494" t="s">
        <v>5333</v>
      </c>
      <c r="F494" t="s">
        <v>5339</v>
      </c>
      <c r="G494" s="4">
        <v>10032</v>
      </c>
      <c r="H494" s="4">
        <f t="shared" si="21"/>
        <v>10032</v>
      </c>
      <c r="I494">
        <v>0.53700000000000003</v>
      </c>
      <c r="J494" s="4">
        <v>61854413.18</v>
      </c>
      <c r="K494" s="12">
        <f t="shared" si="22"/>
        <v>6165.7110426634772</v>
      </c>
      <c r="L494" s="12">
        <f t="shared" si="23"/>
        <v>6165.7110426634772</v>
      </c>
      <c r="N494">
        <v>0</v>
      </c>
      <c r="O494">
        <v>-1.1545099999999999</v>
      </c>
      <c r="P494">
        <v>1.7928599999999999</v>
      </c>
    </row>
    <row r="495" spans="1:16" x14ac:dyDescent="0.3">
      <c r="A495">
        <v>210240</v>
      </c>
      <c r="B495">
        <v>2102408</v>
      </c>
      <c r="C495" t="s">
        <v>501</v>
      </c>
      <c r="D495" t="s">
        <v>458</v>
      </c>
      <c r="E495" t="s">
        <v>5333</v>
      </c>
      <c r="F495" t="s">
        <v>5339</v>
      </c>
      <c r="G495" s="4">
        <v>10336</v>
      </c>
      <c r="H495" s="4">
        <f t="shared" si="21"/>
        <v>10336</v>
      </c>
      <c r="I495">
        <v>0.55300000000000005</v>
      </c>
      <c r="J495" s="4">
        <v>57113587.030000001</v>
      </c>
      <c r="K495" s="12">
        <f t="shared" si="22"/>
        <v>5525.6953395897835</v>
      </c>
      <c r="L495" s="12">
        <f t="shared" si="23"/>
        <v>5525.6953395897835</v>
      </c>
      <c r="M495">
        <v>0.33333333333333343</v>
      </c>
      <c r="N495">
        <v>0.25</v>
      </c>
      <c r="O495">
        <v>-0.55817000000000005</v>
      </c>
      <c r="P495">
        <v>1.4459599999999999</v>
      </c>
    </row>
    <row r="496" spans="1:16" x14ac:dyDescent="0.3">
      <c r="A496">
        <v>210250</v>
      </c>
      <c r="B496">
        <v>2102507</v>
      </c>
      <c r="C496" t="s">
        <v>502</v>
      </c>
      <c r="D496" t="s">
        <v>458</v>
      </c>
      <c r="E496" t="s">
        <v>5333</v>
      </c>
      <c r="F496" t="s">
        <v>5339</v>
      </c>
      <c r="G496" s="4">
        <v>16680</v>
      </c>
      <c r="H496" s="4">
        <f t="shared" si="21"/>
        <v>16680</v>
      </c>
      <c r="I496">
        <v>0.52300000000000002</v>
      </c>
      <c r="J496" s="4">
        <v>98253654.620000005</v>
      </c>
      <c r="K496" s="12">
        <f t="shared" si="22"/>
        <v>5890.5068717026379</v>
      </c>
      <c r="L496" s="12">
        <f t="shared" si="23"/>
        <v>5890.5068717026379</v>
      </c>
      <c r="N496">
        <v>0.25</v>
      </c>
      <c r="O496">
        <v>-0.87099000000000004</v>
      </c>
      <c r="P496">
        <v>1.5681499999999999</v>
      </c>
    </row>
    <row r="497" spans="1:16" x14ac:dyDescent="0.3">
      <c r="A497">
        <v>210255</v>
      </c>
      <c r="B497">
        <v>2102556</v>
      </c>
      <c r="C497" t="s">
        <v>503</v>
      </c>
      <c r="D497" t="s">
        <v>458</v>
      </c>
      <c r="E497" t="s">
        <v>5333</v>
      </c>
      <c r="F497" t="s">
        <v>5339</v>
      </c>
      <c r="G497" s="4">
        <v>12536</v>
      </c>
      <c r="H497" s="4">
        <f t="shared" si="21"/>
        <v>12536</v>
      </c>
      <c r="I497">
        <v>0.65200000000000002</v>
      </c>
      <c r="J497" s="4">
        <v>87945631.299999997</v>
      </c>
      <c r="K497" s="12">
        <f t="shared" si="22"/>
        <v>7015.4460194639432</v>
      </c>
      <c r="L497" s="12">
        <f t="shared" si="23"/>
        <v>7015.4460194639432</v>
      </c>
      <c r="N497">
        <v>0.125</v>
      </c>
      <c r="O497">
        <v>-0.99248000000000003</v>
      </c>
      <c r="P497">
        <v>0.53876999999999997</v>
      </c>
    </row>
    <row r="498" spans="1:16" x14ac:dyDescent="0.3">
      <c r="A498">
        <v>210260</v>
      </c>
      <c r="B498">
        <v>2102606</v>
      </c>
      <c r="C498" t="s">
        <v>504</v>
      </c>
      <c r="D498" t="s">
        <v>458</v>
      </c>
      <c r="E498" t="s">
        <v>5333</v>
      </c>
      <c r="F498" t="s">
        <v>5339</v>
      </c>
      <c r="G498" s="4">
        <v>20440</v>
      </c>
      <c r="H498" s="4">
        <f t="shared" si="21"/>
        <v>20440</v>
      </c>
      <c r="I498">
        <v>0.56100000000000005</v>
      </c>
      <c r="J498" s="4">
        <v>151902854.62</v>
      </c>
      <c r="K498" s="12">
        <f t="shared" si="22"/>
        <v>7431.6465078277888</v>
      </c>
      <c r="L498" s="12">
        <f t="shared" si="23"/>
        <v>7431.6465078277888</v>
      </c>
      <c r="N498">
        <v>0.375</v>
      </c>
      <c r="O498">
        <v>-1.1091500000000001</v>
      </c>
      <c r="P498">
        <v>1.1779500000000001</v>
      </c>
    </row>
    <row r="499" spans="1:16" x14ac:dyDescent="0.3">
      <c r="A499">
        <v>210270</v>
      </c>
      <c r="B499">
        <v>2102705</v>
      </c>
      <c r="C499" t="s">
        <v>505</v>
      </c>
      <c r="D499" t="s">
        <v>458</v>
      </c>
      <c r="E499" t="s">
        <v>5333</v>
      </c>
      <c r="F499" t="s">
        <v>5339</v>
      </c>
      <c r="G499" s="4">
        <v>25059</v>
      </c>
      <c r="H499" s="4">
        <f t="shared" si="21"/>
        <v>25059</v>
      </c>
      <c r="I499">
        <v>0.56499999999999995</v>
      </c>
      <c r="J499" s="4">
        <v>139144983.5</v>
      </c>
      <c r="K499" s="12">
        <f t="shared" si="22"/>
        <v>5552.6949798475598</v>
      </c>
      <c r="L499" s="12">
        <f t="shared" si="23"/>
        <v>5552.6949798475598</v>
      </c>
      <c r="N499">
        <v>0.5</v>
      </c>
      <c r="O499">
        <v>-1.1311899999999999</v>
      </c>
      <c r="P499">
        <v>1.8575999999999999</v>
      </c>
    </row>
    <row r="500" spans="1:16" x14ac:dyDescent="0.3">
      <c r="A500">
        <v>210275</v>
      </c>
      <c r="B500">
        <v>2102754</v>
      </c>
      <c r="C500" t="s">
        <v>506</v>
      </c>
      <c r="D500" t="s">
        <v>458</v>
      </c>
      <c r="E500" t="s">
        <v>5333</v>
      </c>
      <c r="F500" t="s">
        <v>5339</v>
      </c>
      <c r="G500" s="4">
        <v>11681</v>
      </c>
      <c r="H500" s="4">
        <f t="shared" si="21"/>
        <v>11681</v>
      </c>
      <c r="I500">
        <v>0.53700000000000003</v>
      </c>
      <c r="J500" s="4">
        <v>77315522.370000005</v>
      </c>
      <c r="K500" s="12">
        <f t="shared" si="22"/>
        <v>6618.9129672117115</v>
      </c>
      <c r="L500" s="12">
        <f t="shared" si="23"/>
        <v>6618.9129672117115</v>
      </c>
      <c r="N500">
        <v>0.625</v>
      </c>
      <c r="O500">
        <v>-0.62358999999999998</v>
      </c>
      <c r="P500">
        <v>1.3843000000000001</v>
      </c>
    </row>
    <row r="501" spans="1:16" x14ac:dyDescent="0.3">
      <c r="A501">
        <v>210280</v>
      </c>
      <c r="B501">
        <v>2102804</v>
      </c>
      <c r="C501" t="s">
        <v>507</v>
      </c>
      <c r="D501" t="s">
        <v>458</v>
      </c>
      <c r="E501" t="s">
        <v>5333</v>
      </c>
      <c r="F501" t="s">
        <v>5339</v>
      </c>
      <c r="G501" s="4">
        <v>24619</v>
      </c>
      <c r="H501" s="4">
        <f t="shared" si="21"/>
        <v>24619</v>
      </c>
      <c r="I501">
        <v>0.63400000000000001</v>
      </c>
      <c r="J501" s="4">
        <v>168213841.16999999</v>
      </c>
      <c r="K501" s="12">
        <f t="shared" si="22"/>
        <v>6832.6837471058934</v>
      </c>
      <c r="L501" s="12">
        <f t="shared" si="23"/>
        <v>6832.6837471058934</v>
      </c>
      <c r="M501">
        <v>0.22222222222222221</v>
      </c>
      <c r="N501">
        <v>0.625</v>
      </c>
      <c r="O501">
        <v>-0.34354000000000001</v>
      </c>
      <c r="P501">
        <v>0.79225000000000001</v>
      </c>
    </row>
    <row r="502" spans="1:16" x14ac:dyDescent="0.3">
      <c r="A502">
        <v>210290</v>
      </c>
      <c r="B502">
        <v>2102903</v>
      </c>
      <c r="C502" t="s">
        <v>508</v>
      </c>
      <c r="D502" t="s">
        <v>458</v>
      </c>
      <c r="E502" t="s">
        <v>5333</v>
      </c>
      <c r="F502" t="s">
        <v>5339</v>
      </c>
      <c r="G502" s="4">
        <v>24906</v>
      </c>
      <c r="H502" s="4">
        <f t="shared" si="21"/>
        <v>24906</v>
      </c>
      <c r="I502">
        <v>0.57399999999999995</v>
      </c>
      <c r="J502" s="4">
        <v>129957029.44</v>
      </c>
      <c r="K502" s="12">
        <f t="shared" si="22"/>
        <v>5217.9004834176503</v>
      </c>
      <c r="L502" s="12">
        <f t="shared" si="23"/>
        <v>5217.9004834176503</v>
      </c>
      <c r="M502">
        <v>1.666666666666667</v>
      </c>
      <c r="N502">
        <v>0.625</v>
      </c>
      <c r="O502">
        <v>-1.11029</v>
      </c>
      <c r="P502">
        <v>1.1807300000000001</v>
      </c>
    </row>
    <row r="503" spans="1:16" x14ac:dyDescent="0.3">
      <c r="A503">
        <v>210300</v>
      </c>
      <c r="B503">
        <v>2103000</v>
      </c>
      <c r="C503" t="s">
        <v>509</v>
      </c>
      <c r="D503" t="s">
        <v>458</v>
      </c>
      <c r="E503" t="s">
        <v>5333</v>
      </c>
      <c r="F503" t="s">
        <v>5339</v>
      </c>
      <c r="G503" s="4">
        <v>163546</v>
      </c>
      <c r="H503" s="4">
        <f t="shared" si="21"/>
        <v>163546</v>
      </c>
      <c r="I503">
        <v>0.624</v>
      </c>
      <c r="J503" s="4">
        <v>987798656.47000003</v>
      </c>
      <c r="K503" s="12">
        <f t="shared" si="22"/>
        <v>6039.8827025424043</v>
      </c>
      <c r="L503" s="12">
        <f t="shared" si="23"/>
        <v>6039.8827025424043</v>
      </c>
      <c r="M503">
        <v>1.166666666666667</v>
      </c>
      <c r="N503">
        <v>0.375</v>
      </c>
      <c r="O503">
        <v>-0.62636000000000003</v>
      </c>
      <c r="P503">
        <v>0.99746999999999997</v>
      </c>
    </row>
    <row r="504" spans="1:16" x14ac:dyDescent="0.3">
      <c r="A504">
        <v>210310</v>
      </c>
      <c r="B504">
        <v>2103109</v>
      </c>
      <c r="C504" t="s">
        <v>510</v>
      </c>
      <c r="D504" t="s">
        <v>458</v>
      </c>
      <c r="E504" t="s">
        <v>5333</v>
      </c>
      <c r="F504" t="s">
        <v>5339</v>
      </c>
      <c r="G504" s="4">
        <v>10446</v>
      </c>
      <c r="H504" s="4">
        <f t="shared" si="21"/>
        <v>10446</v>
      </c>
      <c r="I504">
        <v>0.60499999999999998</v>
      </c>
      <c r="J504" s="4">
        <v>61374114.810000002</v>
      </c>
      <c r="K504" s="12">
        <f t="shared" si="22"/>
        <v>5875.3699798966118</v>
      </c>
      <c r="L504" s="12">
        <f t="shared" si="23"/>
        <v>5875.3699798966118</v>
      </c>
      <c r="N504">
        <v>0.375</v>
      </c>
      <c r="O504">
        <v>-0.28144000000000002</v>
      </c>
      <c r="P504">
        <v>0.84860000000000002</v>
      </c>
    </row>
    <row r="505" spans="1:16" x14ac:dyDescent="0.3">
      <c r="A505">
        <v>210312</v>
      </c>
      <c r="B505">
        <v>2103125</v>
      </c>
      <c r="C505" t="s">
        <v>511</v>
      </c>
      <c r="D505" t="s">
        <v>458</v>
      </c>
      <c r="E505" t="s">
        <v>5333</v>
      </c>
      <c r="F505" t="s">
        <v>5339</v>
      </c>
      <c r="G505" s="4">
        <v>7220</v>
      </c>
      <c r="H505" s="4">
        <f t="shared" si="21"/>
        <v>7220</v>
      </c>
      <c r="I505">
        <v>0.58499999999999996</v>
      </c>
      <c r="J505" s="4">
        <v>50416788.890000001</v>
      </c>
      <c r="K505" s="12">
        <f t="shared" si="22"/>
        <v>6982.9347493074793</v>
      </c>
      <c r="L505" s="12">
        <f t="shared" si="23"/>
        <v>6982.9347493074793</v>
      </c>
      <c r="N505">
        <v>0.125</v>
      </c>
      <c r="O505">
        <v>-0.69850000000000001</v>
      </c>
      <c r="P505">
        <v>1.20275</v>
      </c>
    </row>
    <row r="506" spans="1:16" x14ac:dyDescent="0.3">
      <c r="A506">
        <v>210315</v>
      </c>
      <c r="B506">
        <v>2103158</v>
      </c>
      <c r="C506" t="s">
        <v>512</v>
      </c>
      <c r="D506" t="s">
        <v>458</v>
      </c>
      <c r="E506" t="s">
        <v>5333</v>
      </c>
      <c r="F506" t="s">
        <v>5339</v>
      </c>
      <c r="G506" s="4">
        <v>12693</v>
      </c>
      <c r="H506" s="4">
        <f t="shared" si="21"/>
        <v>12693</v>
      </c>
      <c r="I506">
        <v>0.54200000000000004</v>
      </c>
      <c r="J506" s="4">
        <v>135573683.03999999</v>
      </c>
      <c r="K506" s="12">
        <f t="shared" si="22"/>
        <v>10680.980307255968</v>
      </c>
      <c r="L506" s="12">
        <f t="shared" si="23"/>
        <v>10680.980307255968</v>
      </c>
      <c r="M506">
        <v>1.055555555555556</v>
      </c>
      <c r="N506">
        <v>0.5</v>
      </c>
      <c r="O506">
        <v>-1.4539200000000001</v>
      </c>
      <c r="P506">
        <v>1.17076</v>
      </c>
    </row>
    <row r="507" spans="1:16" x14ac:dyDescent="0.3">
      <c r="A507">
        <v>210317</v>
      </c>
      <c r="B507">
        <v>2103174</v>
      </c>
      <c r="C507" t="s">
        <v>513</v>
      </c>
      <c r="D507" t="s">
        <v>458</v>
      </c>
      <c r="E507" t="s">
        <v>5333</v>
      </c>
      <c r="F507" t="s">
        <v>5339</v>
      </c>
      <c r="G507" s="4">
        <v>16477</v>
      </c>
      <c r="H507" s="4">
        <f t="shared" si="21"/>
        <v>16477</v>
      </c>
      <c r="I507">
        <v>0.51800000000000002</v>
      </c>
      <c r="J507" s="4">
        <v>137960923.88999999</v>
      </c>
      <c r="K507" s="12">
        <f t="shared" si="22"/>
        <v>8372.9394847362983</v>
      </c>
      <c r="L507" s="12">
        <f t="shared" si="23"/>
        <v>8372.9394847362983</v>
      </c>
      <c r="N507">
        <v>0.125</v>
      </c>
      <c r="O507">
        <v>-1.44099</v>
      </c>
      <c r="P507">
        <v>1.5394699999999999</v>
      </c>
    </row>
    <row r="508" spans="1:16" x14ac:dyDescent="0.3">
      <c r="A508">
        <v>210320</v>
      </c>
      <c r="B508">
        <v>2103208</v>
      </c>
      <c r="C508" t="s">
        <v>514</v>
      </c>
      <c r="D508" t="s">
        <v>458</v>
      </c>
      <c r="E508" t="s">
        <v>5333</v>
      </c>
      <c r="F508" t="s">
        <v>5339</v>
      </c>
      <c r="G508" s="4">
        <v>84395</v>
      </c>
      <c r="H508" s="4">
        <f t="shared" si="21"/>
        <v>84395</v>
      </c>
      <c r="I508">
        <v>0.60399999999999998</v>
      </c>
      <c r="J508" s="4">
        <v>431937307.61000001</v>
      </c>
      <c r="K508" s="12">
        <f t="shared" si="22"/>
        <v>5118.043813140589</v>
      </c>
      <c r="L508" s="12">
        <f t="shared" si="23"/>
        <v>5118.043813140589</v>
      </c>
      <c r="M508">
        <v>0.86111111111111116</v>
      </c>
      <c r="N508">
        <v>0.5</v>
      </c>
      <c r="O508">
        <v>-0.91373000000000004</v>
      </c>
      <c r="P508">
        <v>1.36</v>
      </c>
    </row>
    <row r="509" spans="1:16" x14ac:dyDescent="0.3">
      <c r="A509">
        <v>210325</v>
      </c>
      <c r="B509">
        <v>2103257</v>
      </c>
      <c r="C509" t="s">
        <v>515</v>
      </c>
      <c r="D509" t="s">
        <v>458</v>
      </c>
      <c r="E509" t="s">
        <v>5333</v>
      </c>
      <c r="F509" t="s">
        <v>5339</v>
      </c>
      <c r="G509" s="4">
        <v>13141</v>
      </c>
      <c r="H509" s="4">
        <f t="shared" si="21"/>
        <v>13141</v>
      </c>
      <c r="I509">
        <v>0.6</v>
      </c>
      <c r="J509" s="4">
        <v>103232490.55</v>
      </c>
      <c r="K509" s="12">
        <f t="shared" si="22"/>
        <v>7855.7560725972144</v>
      </c>
      <c r="L509" s="12">
        <f t="shared" si="23"/>
        <v>7855.7560725972144</v>
      </c>
      <c r="M509">
        <v>0.86111111111111116</v>
      </c>
      <c r="N509">
        <v>1</v>
      </c>
      <c r="O509">
        <v>-0.79691000000000001</v>
      </c>
      <c r="P509">
        <v>0.79913999999999996</v>
      </c>
    </row>
    <row r="510" spans="1:16" x14ac:dyDescent="0.3">
      <c r="A510">
        <v>210330</v>
      </c>
      <c r="B510">
        <v>2103307</v>
      </c>
      <c r="C510" t="s">
        <v>516</v>
      </c>
      <c r="D510" t="s">
        <v>458</v>
      </c>
      <c r="E510" t="s">
        <v>5333</v>
      </c>
      <c r="F510" t="s">
        <v>5339</v>
      </c>
      <c r="G510" s="4">
        <v>118283</v>
      </c>
      <c r="H510" s="4">
        <f t="shared" si="21"/>
        <v>118283</v>
      </c>
      <c r="I510">
        <v>0.59499999999999997</v>
      </c>
      <c r="J510" s="4">
        <v>511219913.86000001</v>
      </c>
      <c r="K510" s="12">
        <f t="shared" si="22"/>
        <v>4322.0066608050183</v>
      </c>
      <c r="L510" s="12">
        <f t="shared" si="23"/>
        <v>4322.0066608050183</v>
      </c>
      <c r="M510">
        <v>0.55555555555555558</v>
      </c>
      <c r="N510">
        <v>0.875</v>
      </c>
      <c r="O510">
        <v>-0.65620999999999996</v>
      </c>
      <c r="P510">
        <v>1.51491</v>
      </c>
    </row>
    <row r="511" spans="1:16" x14ac:dyDescent="0.3">
      <c r="A511">
        <v>210340</v>
      </c>
      <c r="B511">
        <v>2103406</v>
      </c>
      <c r="C511" t="s">
        <v>517</v>
      </c>
      <c r="D511" t="s">
        <v>458</v>
      </c>
      <c r="E511" t="s">
        <v>5333</v>
      </c>
      <c r="F511" t="s">
        <v>5339</v>
      </c>
      <c r="G511" s="4">
        <v>42841</v>
      </c>
      <c r="H511" s="4">
        <f t="shared" si="21"/>
        <v>42841</v>
      </c>
      <c r="I511">
        <v>0.56399999999999995</v>
      </c>
      <c r="J511" s="4">
        <v>242438384.91999999</v>
      </c>
      <c r="K511" s="12">
        <f t="shared" si="22"/>
        <v>5659.0272150510018</v>
      </c>
      <c r="L511" s="12">
        <f t="shared" si="23"/>
        <v>5659.0272150510018</v>
      </c>
      <c r="M511">
        <v>0.25</v>
      </c>
      <c r="N511">
        <v>0.625</v>
      </c>
      <c r="O511">
        <v>-0.72182000000000002</v>
      </c>
      <c r="P511">
        <v>1.60798</v>
      </c>
    </row>
    <row r="512" spans="1:16" x14ac:dyDescent="0.3">
      <c r="A512">
        <v>210350</v>
      </c>
      <c r="B512">
        <v>2103505</v>
      </c>
      <c r="C512" t="s">
        <v>518</v>
      </c>
      <c r="D512" t="s">
        <v>458</v>
      </c>
      <c r="E512" t="s">
        <v>5333</v>
      </c>
      <c r="F512" t="s">
        <v>5339</v>
      </c>
      <c r="G512" s="4">
        <v>41788</v>
      </c>
      <c r="H512" s="4">
        <f t="shared" si="21"/>
        <v>41788</v>
      </c>
      <c r="I512">
        <v>0.59599999999999997</v>
      </c>
      <c r="J512" s="4">
        <v>218064994.75999999</v>
      </c>
      <c r="K512" s="12">
        <f t="shared" si="22"/>
        <v>5218.3639982770173</v>
      </c>
      <c r="L512" s="12">
        <f t="shared" si="23"/>
        <v>5218.3639982770173</v>
      </c>
      <c r="M512">
        <v>0.30555555555555558</v>
      </c>
      <c r="N512">
        <v>0.125</v>
      </c>
      <c r="O512">
        <v>-0.86624000000000001</v>
      </c>
      <c r="P512">
        <v>1.1790499999999999</v>
      </c>
    </row>
    <row r="513" spans="1:16" x14ac:dyDescent="0.3">
      <c r="A513">
        <v>210355</v>
      </c>
      <c r="B513">
        <v>2103554</v>
      </c>
      <c r="C513" t="s">
        <v>519</v>
      </c>
      <c r="D513" t="s">
        <v>458</v>
      </c>
      <c r="E513" t="s">
        <v>5333</v>
      </c>
      <c r="F513" t="s">
        <v>5339</v>
      </c>
      <c r="G513" s="4">
        <v>15278</v>
      </c>
      <c r="H513" s="4">
        <f t="shared" si="21"/>
        <v>15278</v>
      </c>
      <c r="I513">
        <v>0.51200000000000001</v>
      </c>
      <c r="J513" s="4">
        <v>112632258</v>
      </c>
      <c r="K513" s="12">
        <f t="shared" si="22"/>
        <v>7372.1860191124497</v>
      </c>
      <c r="L513" s="12">
        <f t="shared" si="23"/>
        <v>7372.1860191124497</v>
      </c>
      <c r="N513">
        <v>0.125</v>
      </c>
      <c r="O513">
        <v>-1.2675099999999999</v>
      </c>
      <c r="P513">
        <v>1.4501999999999999</v>
      </c>
    </row>
    <row r="514" spans="1:16" x14ac:dyDescent="0.3">
      <c r="A514">
        <v>210360</v>
      </c>
      <c r="B514">
        <v>2103604</v>
      </c>
      <c r="C514" t="s">
        <v>520</v>
      </c>
      <c r="D514" t="s">
        <v>458</v>
      </c>
      <c r="E514" t="s">
        <v>5333</v>
      </c>
      <c r="F514" t="s">
        <v>5339</v>
      </c>
      <c r="G514" s="4">
        <v>61337</v>
      </c>
      <c r="H514" s="4">
        <f t="shared" si="21"/>
        <v>61337</v>
      </c>
      <c r="I514">
        <v>0.57599999999999996</v>
      </c>
      <c r="J514" s="4">
        <v>267088190.03</v>
      </c>
      <c r="K514" s="12">
        <f t="shared" si="22"/>
        <v>4354.4384308003328</v>
      </c>
      <c r="L514" s="12">
        <f t="shared" si="23"/>
        <v>4354.4384308003328</v>
      </c>
      <c r="M514">
        <v>2.75</v>
      </c>
      <c r="N514">
        <v>0.625</v>
      </c>
      <c r="O514">
        <v>-0.71669000000000005</v>
      </c>
      <c r="P514">
        <v>1.53423</v>
      </c>
    </row>
    <row r="515" spans="1:16" x14ac:dyDescent="0.3">
      <c r="A515">
        <v>210370</v>
      </c>
      <c r="B515">
        <v>2103703</v>
      </c>
      <c r="C515" t="s">
        <v>521</v>
      </c>
      <c r="D515" t="s">
        <v>458</v>
      </c>
      <c r="E515" t="s">
        <v>5333</v>
      </c>
      <c r="F515" t="s">
        <v>5339</v>
      </c>
      <c r="G515" s="4">
        <v>32602</v>
      </c>
      <c r="H515" s="4">
        <f t="shared" ref="H515:H578" si="24">IF(G515 &gt; 200000, 200000,G515)</f>
        <v>32602</v>
      </c>
      <c r="I515">
        <v>0.61199999999999999</v>
      </c>
      <c r="J515" s="4">
        <v>150111604.19</v>
      </c>
      <c r="K515" s="12">
        <f t="shared" ref="K515:K578" si="25">J515/H515</f>
        <v>4604.3679587141896</v>
      </c>
      <c r="L515" s="12">
        <f t="shared" ref="L515:L578" si="26">IF(K515 &gt; 14712.97, 14712.97, IF(K515 &lt; 384.69, 384.69, K515))</f>
        <v>4604.3679587141896</v>
      </c>
      <c r="M515">
        <v>1.1111111111111109</v>
      </c>
      <c r="N515">
        <v>0.625</v>
      </c>
      <c r="O515">
        <v>-0.30029</v>
      </c>
      <c r="P515">
        <v>1.04315</v>
      </c>
    </row>
    <row r="516" spans="1:16" x14ac:dyDescent="0.3">
      <c r="A516">
        <v>210375</v>
      </c>
      <c r="B516">
        <v>2103752</v>
      </c>
      <c r="C516" t="s">
        <v>522</v>
      </c>
      <c r="D516" t="s">
        <v>458</v>
      </c>
      <c r="E516" t="s">
        <v>5333</v>
      </c>
      <c r="F516" t="s">
        <v>5339</v>
      </c>
      <c r="G516" s="4">
        <v>14828</v>
      </c>
      <c r="H516" s="4">
        <f t="shared" si="24"/>
        <v>14828</v>
      </c>
      <c r="I516">
        <v>0.60699999999999998</v>
      </c>
      <c r="J516" s="4">
        <v>94149967.780000001</v>
      </c>
      <c r="K516" s="12">
        <f t="shared" si="25"/>
        <v>6349.471795252226</v>
      </c>
      <c r="L516" s="12">
        <f t="shared" si="26"/>
        <v>6349.471795252226</v>
      </c>
      <c r="M516">
        <v>1.055555555555556</v>
      </c>
      <c r="N516">
        <v>0.625</v>
      </c>
      <c r="O516">
        <v>-0.91500000000000004</v>
      </c>
      <c r="P516">
        <v>0.93923000000000001</v>
      </c>
    </row>
    <row r="517" spans="1:16" x14ac:dyDescent="0.3">
      <c r="A517">
        <v>210380</v>
      </c>
      <c r="B517">
        <v>2103802</v>
      </c>
      <c r="C517" t="s">
        <v>523</v>
      </c>
      <c r="D517" t="s">
        <v>458</v>
      </c>
      <c r="E517" t="s">
        <v>5333</v>
      </c>
      <c r="F517" t="s">
        <v>5339</v>
      </c>
      <c r="G517" s="4">
        <v>23594</v>
      </c>
      <c r="H517" s="4">
        <f t="shared" si="24"/>
        <v>23594</v>
      </c>
      <c r="I517">
        <v>0.622</v>
      </c>
      <c r="J517" s="4">
        <v>105904595.86</v>
      </c>
      <c r="K517" s="12">
        <f t="shared" si="25"/>
        <v>4488.6240510299231</v>
      </c>
      <c r="L517" s="12">
        <f t="shared" si="26"/>
        <v>4488.6240510299231</v>
      </c>
      <c r="N517">
        <v>0.125</v>
      </c>
      <c r="O517">
        <v>-0.59297</v>
      </c>
      <c r="P517">
        <v>0.80654000000000003</v>
      </c>
    </row>
    <row r="518" spans="1:16" x14ac:dyDescent="0.3">
      <c r="A518">
        <v>210390</v>
      </c>
      <c r="B518">
        <v>2103901</v>
      </c>
      <c r="C518" t="s">
        <v>524</v>
      </c>
      <c r="D518" t="s">
        <v>458</v>
      </c>
      <c r="E518" t="s">
        <v>5333</v>
      </c>
      <c r="F518" t="s">
        <v>5339</v>
      </c>
      <c r="G518" s="4">
        <v>10443</v>
      </c>
      <c r="H518" s="4">
        <f t="shared" si="24"/>
        <v>10443</v>
      </c>
      <c r="I518">
        <v>0.53300000000000003</v>
      </c>
      <c r="J518" s="4">
        <v>83834262.010000005</v>
      </c>
      <c r="K518" s="12">
        <f t="shared" si="25"/>
        <v>8027.7948874844396</v>
      </c>
      <c r="L518" s="12">
        <f t="shared" si="26"/>
        <v>8027.7948874844396</v>
      </c>
      <c r="M518">
        <v>0.72222222222222232</v>
      </c>
      <c r="N518">
        <v>0.25</v>
      </c>
      <c r="O518">
        <v>-0.99207999999999996</v>
      </c>
      <c r="P518">
        <v>1.90855</v>
      </c>
    </row>
    <row r="519" spans="1:16" x14ac:dyDescent="0.3">
      <c r="A519">
        <v>210400</v>
      </c>
      <c r="B519">
        <v>2104008</v>
      </c>
      <c r="C519" t="s">
        <v>525</v>
      </c>
      <c r="D519" t="s">
        <v>458</v>
      </c>
      <c r="E519" t="s">
        <v>5333</v>
      </c>
      <c r="F519" t="s">
        <v>5339</v>
      </c>
      <c r="G519" s="4">
        <v>18734</v>
      </c>
      <c r="H519" s="4">
        <f t="shared" si="24"/>
        <v>18734</v>
      </c>
      <c r="I519">
        <v>0.58599999999999997</v>
      </c>
      <c r="J519" s="4">
        <v>107097704.26000001</v>
      </c>
      <c r="K519" s="12">
        <f t="shared" si="25"/>
        <v>5716.7558588662332</v>
      </c>
      <c r="L519" s="12">
        <f t="shared" si="26"/>
        <v>5716.7558588662332</v>
      </c>
      <c r="M519">
        <v>0.41666666666666657</v>
      </c>
      <c r="N519">
        <v>0.25</v>
      </c>
      <c r="O519">
        <v>-0.45145000000000002</v>
      </c>
      <c r="P519">
        <v>1.29315</v>
      </c>
    </row>
    <row r="520" spans="1:16" x14ac:dyDescent="0.3">
      <c r="A520">
        <v>210405</v>
      </c>
      <c r="B520">
        <v>2104057</v>
      </c>
      <c r="C520" t="s">
        <v>526</v>
      </c>
      <c r="D520" t="s">
        <v>458</v>
      </c>
      <c r="E520" t="s">
        <v>5333</v>
      </c>
      <c r="F520" t="s">
        <v>5339</v>
      </c>
      <c r="G520" s="4">
        <v>34321</v>
      </c>
      <c r="H520" s="4">
        <f t="shared" si="24"/>
        <v>34321</v>
      </c>
      <c r="I520">
        <v>0.65900000000000003</v>
      </c>
      <c r="J520" s="4">
        <v>221282588.16999999</v>
      </c>
      <c r="K520" s="12">
        <f t="shared" si="25"/>
        <v>6447.4399979604323</v>
      </c>
      <c r="L520" s="12">
        <f t="shared" si="26"/>
        <v>6447.4399979604323</v>
      </c>
      <c r="M520">
        <v>0.80555555555555558</v>
      </c>
      <c r="N520">
        <v>0.625</v>
      </c>
      <c r="O520">
        <v>-1.0134700000000001</v>
      </c>
      <c r="P520">
        <v>0.48875999999999997</v>
      </c>
    </row>
    <row r="521" spans="1:16" x14ac:dyDescent="0.3">
      <c r="A521">
        <v>210407</v>
      </c>
      <c r="B521">
        <v>2104073</v>
      </c>
      <c r="C521" t="s">
        <v>527</v>
      </c>
      <c r="D521" t="s">
        <v>458</v>
      </c>
      <c r="E521" t="s">
        <v>5333</v>
      </c>
      <c r="F521" t="s">
        <v>5339</v>
      </c>
      <c r="G521" s="4">
        <v>8237</v>
      </c>
      <c r="H521" s="4">
        <f t="shared" si="24"/>
        <v>8237</v>
      </c>
      <c r="I521">
        <v>0.53200000000000003</v>
      </c>
      <c r="J521" s="4">
        <v>49619599.780000001</v>
      </c>
      <c r="K521" s="12">
        <f t="shared" si="25"/>
        <v>6023.9892897899726</v>
      </c>
      <c r="L521" s="12">
        <f t="shared" si="26"/>
        <v>6023.9892897899726</v>
      </c>
      <c r="N521">
        <v>0</v>
      </c>
      <c r="O521">
        <v>-0.70486000000000004</v>
      </c>
      <c r="P521">
        <v>1.3825799999999999</v>
      </c>
    </row>
    <row r="522" spans="1:16" x14ac:dyDescent="0.3">
      <c r="A522">
        <v>210408</v>
      </c>
      <c r="B522">
        <v>2104081</v>
      </c>
      <c r="C522" t="s">
        <v>528</v>
      </c>
      <c r="D522" t="s">
        <v>458</v>
      </c>
      <c r="E522" t="s">
        <v>5333</v>
      </c>
      <c r="F522" t="s">
        <v>5339</v>
      </c>
      <c r="G522" s="4">
        <v>11219</v>
      </c>
      <c r="H522" s="4">
        <f t="shared" si="24"/>
        <v>11219</v>
      </c>
      <c r="I522">
        <v>0.443</v>
      </c>
      <c r="J522" s="4">
        <v>67481013.769999996</v>
      </c>
      <c r="K522" s="12">
        <f t="shared" si="25"/>
        <v>6014.8866895445226</v>
      </c>
      <c r="L522" s="12">
        <f t="shared" si="26"/>
        <v>6014.8866895445226</v>
      </c>
      <c r="M522">
        <v>2.25</v>
      </c>
      <c r="N522">
        <v>0.5</v>
      </c>
      <c r="O522">
        <v>-1.3052999999999999</v>
      </c>
      <c r="P522">
        <v>2.0327899999999999</v>
      </c>
    </row>
    <row r="523" spans="1:16" x14ac:dyDescent="0.3">
      <c r="A523">
        <v>210409</v>
      </c>
      <c r="B523">
        <v>2104099</v>
      </c>
      <c r="C523" t="s">
        <v>529</v>
      </c>
      <c r="D523" t="s">
        <v>458</v>
      </c>
      <c r="E523" t="s">
        <v>5333</v>
      </c>
      <c r="F523" t="s">
        <v>5339</v>
      </c>
      <c r="G523" s="4">
        <v>18150</v>
      </c>
      <c r="H523" s="4">
        <f t="shared" si="24"/>
        <v>18150</v>
      </c>
      <c r="I523">
        <v>0.55600000000000005</v>
      </c>
      <c r="J523" s="4">
        <v>112368854.40000001</v>
      </c>
      <c r="K523" s="12">
        <f t="shared" si="25"/>
        <v>6191.121454545455</v>
      </c>
      <c r="L523" s="12">
        <f t="shared" si="26"/>
        <v>6191.121454545455</v>
      </c>
      <c r="N523">
        <v>0</v>
      </c>
      <c r="O523">
        <v>-1.0160100000000001</v>
      </c>
      <c r="P523">
        <v>1.5430299999999999</v>
      </c>
    </row>
    <row r="524" spans="1:16" x14ac:dyDescent="0.3">
      <c r="A524">
        <v>210410</v>
      </c>
      <c r="B524">
        <v>2104107</v>
      </c>
      <c r="C524" t="s">
        <v>530</v>
      </c>
      <c r="D524" t="s">
        <v>458</v>
      </c>
      <c r="E524" t="s">
        <v>5333</v>
      </c>
      <c r="F524" t="s">
        <v>5339</v>
      </c>
      <c r="G524" s="4">
        <v>12963</v>
      </c>
      <c r="H524" s="4">
        <f t="shared" si="24"/>
        <v>12963</v>
      </c>
      <c r="I524">
        <v>0.61599999999999999</v>
      </c>
      <c r="J524" s="4">
        <v>72061774.060000002</v>
      </c>
      <c r="K524" s="12">
        <f t="shared" si="25"/>
        <v>5559.0352588135465</v>
      </c>
      <c r="L524" s="12">
        <f t="shared" si="26"/>
        <v>5559.0352588135465</v>
      </c>
      <c r="M524">
        <v>1.444444444444444</v>
      </c>
      <c r="N524">
        <v>0.625</v>
      </c>
      <c r="O524">
        <v>-0.98485999999999996</v>
      </c>
      <c r="P524">
        <v>1.1031299999999999</v>
      </c>
    </row>
    <row r="525" spans="1:16" x14ac:dyDescent="0.3">
      <c r="A525">
        <v>210420</v>
      </c>
      <c r="B525">
        <v>2104206</v>
      </c>
      <c r="C525" t="s">
        <v>531</v>
      </c>
      <c r="D525" t="s">
        <v>458</v>
      </c>
      <c r="E525" t="s">
        <v>5333</v>
      </c>
      <c r="F525" t="s">
        <v>5339</v>
      </c>
      <c r="G525" s="4">
        <v>17347</v>
      </c>
      <c r="H525" s="4">
        <f t="shared" si="24"/>
        <v>17347</v>
      </c>
      <c r="I525">
        <v>0.57999999999999996</v>
      </c>
      <c r="J525" s="4">
        <v>109844062.84</v>
      </c>
      <c r="K525" s="12">
        <f t="shared" si="25"/>
        <v>6332.1648031359891</v>
      </c>
      <c r="L525" s="12">
        <f t="shared" si="26"/>
        <v>6332.1648031359891</v>
      </c>
      <c r="N525">
        <v>0.125</v>
      </c>
      <c r="O525">
        <v>-0.62856000000000001</v>
      </c>
      <c r="P525">
        <v>1.2416499999999999</v>
      </c>
    </row>
    <row r="526" spans="1:16" x14ac:dyDescent="0.3">
      <c r="A526">
        <v>210430</v>
      </c>
      <c r="B526">
        <v>2104305</v>
      </c>
      <c r="C526" t="s">
        <v>532</v>
      </c>
      <c r="D526" t="s">
        <v>458</v>
      </c>
      <c r="E526" t="s">
        <v>5333</v>
      </c>
      <c r="F526" t="s">
        <v>5339</v>
      </c>
      <c r="G526" s="4">
        <v>10424</v>
      </c>
      <c r="H526" s="4">
        <f t="shared" si="24"/>
        <v>10424</v>
      </c>
      <c r="I526">
        <v>0.60399999999999998</v>
      </c>
      <c r="J526" s="4">
        <v>115251859.43000001</v>
      </c>
      <c r="K526" s="12">
        <f t="shared" si="25"/>
        <v>11056.394803338451</v>
      </c>
      <c r="L526" s="12">
        <f t="shared" si="26"/>
        <v>11056.394803338451</v>
      </c>
      <c r="M526">
        <v>2.666666666666667</v>
      </c>
      <c r="N526">
        <v>0.5</v>
      </c>
      <c r="O526">
        <v>-1.2396499999999999</v>
      </c>
      <c r="P526">
        <v>0.72292999999999996</v>
      </c>
    </row>
    <row r="527" spans="1:16" x14ac:dyDescent="0.3">
      <c r="A527">
        <v>210440</v>
      </c>
      <c r="B527">
        <v>2104404</v>
      </c>
      <c r="C527" t="s">
        <v>533</v>
      </c>
      <c r="D527" t="s">
        <v>458</v>
      </c>
      <c r="E527" t="s">
        <v>5333</v>
      </c>
      <c r="F527" t="s">
        <v>5339</v>
      </c>
      <c r="G527" s="4">
        <v>17580</v>
      </c>
      <c r="H527" s="4">
        <f t="shared" si="24"/>
        <v>17580</v>
      </c>
      <c r="I527">
        <v>0.56799999999999995</v>
      </c>
      <c r="J527" s="4">
        <v>90676186.829999998</v>
      </c>
      <c r="K527" s="12">
        <f t="shared" si="25"/>
        <v>5157.9173395904436</v>
      </c>
      <c r="L527" s="12">
        <f t="shared" si="26"/>
        <v>5157.9173395904436</v>
      </c>
      <c r="N527">
        <v>0.125</v>
      </c>
      <c r="O527">
        <v>-0.55452999999999997</v>
      </c>
      <c r="P527">
        <v>1.4280299999999999</v>
      </c>
    </row>
    <row r="528" spans="1:16" x14ac:dyDescent="0.3">
      <c r="A528">
        <v>210450</v>
      </c>
      <c r="B528">
        <v>2104503</v>
      </c>
      <c r="C528" t="s">
        <v>534</v>
      </c>
      <c r="D528" t="s">
        <v>458</v>
      </c>
      <c r="E528" t="s">
        <v>5333</v>
      </c>
      <c r="F528" t="s">
        <v>5339</v>
      </c>
      <c r="G528" s="4">
        <v>10476</v>
      </c>
      <c r="H528" s="4">
        <f t="shared" si="24"/>
        <v>10476</v>
      </c>
      <c r="I528">
        <v>0.56499999999999995</v>
      </c>
      <c r="J528" s="4">
        <v>64915859.560000002</v>
      </c>
      <c r="K528" s="12">
        <f t="shared" si="25"/>
        <v>6196.6265330278738</v>
      </c>
      <c r="L528" s="12">
        <f t="shared" si="26"/>
        <v>6196.6265330278738</v>
      </c>
      <c r="N528">
        <v>0</v>
      </c>
      <c r="O528">
        <v>-0.59252000000000005</v>
      </c>
      <c r="P528">
        <v>1.2943</v>
      </c>
    </row>
    <row r="529" spans="1:16" x14ac:dyDescent="0.3">
      <c r="A529">
        <v>210455</v>
      </c>
      <c r="B529">
        <v>2104552</v>
      </c>
      <c r="C529" t="s">
        <v>535</v>
      </c>
      <c r="D529" t="s">
        <v>458</v>
      </c>
      <c r="E529" t="s">
        <v>5333</v>
      </c>
      <c r="F529" t="s">
        <v>5339</v>
      </c>
      <c r="G529" s="4">
        <v>18963</v>
      </c>
      <c r="H529" s="4">
        <f t="shared" si="24"/>
        <v>18963</v>
      </c>
      <c r="I529">
        <v>0.629</v>
      </c>
      <c r="J529" s="4">
        <v>102843200.04000001</v>
      </c>
      <c r="K529" s="12">
        <f t="shared" si="25"/>
        <v>5423.3612846068663</v>
      </c>
      <c r="L529" s="12">
        <f t="shared" si="26"/>
        <v>5423.3612846068663</v>
      </c>
      <c r="M529">
        <v>2.7777777777777679E-2</v>
      </c>
      <c r="N529">
        <v>0.625</v>
      </c>
      <c r="O529">
        <v>-1.0555399999999999</v>
      </c>
      <c r="P529">
        <v>0.64063000000000003</v>
      </c>
    </row>
    <row r="530" spans="1:16" x14ac:dyDescent="0.3">
      <c r="A530">
        <v>210460</v>
      </c>
      <c r="B530">
        <v>2104602</v>
      </c>
      <c r="C530" t="s">
        <v>536</v>
      </c>
      <c r="D530" t="s">
        <v>458</v>
      </c>
      <c r="E530" t="s">
        <v>5333</v>
      </c>
      <c r="F530" t="s">
        <v>5339</v>
      </c>
      <c r="G530" s="4">
        <v>14264</v>
      </c>
      <c r="H530" s="4">
        <f t="shared" si="24"/>
        <v>14264</v>
      </c>
      <c r="I530">
        <v>0.57199999999999995</v>
      </c>
      <c r="J530" s="4">
        <v>84077428.010000005</v>
      </c>
      <c r="K530" s="12">
        <f t="shared" si="25"/>
        <v>5894.3794174144705</v>
      </c>
      <c r="L530" s="12">
        <f t="shared" si="26"/>
        <v>5894.3794174144705</v>
      </c>
      <c r="N530">
        <v>0</v>
      </c>
      <c r="O530">
        <v>-0.46418999999999999</v>
      </c>
      <c r="P530">
        <v>1.48986</v>
      </c>
    </row>
    <row r="531" spans="1:16" x14ac:dyDescent="0.3">
      <c r="A531">
        <v>210462</v>
      </c>
      <c r="B531">
        <v>2104628</v>
      </c>
      <c r="C531" t="s">
        <v>537</v>
      </c>
      <c r="D531" t="s">
        <v>458</v>
      </c>
      <c r="E531" t="s">
        <v>5333</v>
      </c>
      <c r="F531" t="s">
        <v>5339</v>
      </c>
      <c r="G531" s="4">
        <v>7216</v>
      </c>
      <c r="H531" s="4">
        <f t="shared" si="24"/>
        <v>7216</v>
      </c>
      <c r="I531">
        <v>0.54400000000000004</v>
      </c>
      <c r="J531" s="4">
        <v>50993743.649999999</v>
      </c>
      <c r="K531" s="12">
        <f t="shared" si="25"/>
        <v>7066.7604836474502</v>
      </c>
      <c r="L531" s="12">
        <f t="shared" si="26"/>
        <v>7066.7604836474502</v>
      </c>
      <c r="N531">
        <v>0</v>
      </c>
      <c r="O531">
        <v>-0.74163000000000001</v>
      </c>
      <c r="P531">
        <v>1.25621</v>
      </c>
    </row>
    <row r="532" spans="1:16" x14ac:dyDescent="0.3">
      <c r="A532">
        <v>210465</v>
      </c>
      <c r="B532">
        <v>2104651</v>
      </c>
      <c r="C532" t="s">
        <v>538</v>
      </c>
      <c r="D532" t="s">
        <v>458</v>
      </c>
      <c r="E532" t="s">
        <v>5333</v>
      </c>
      <c r="F532" t="s">
        <v>5339</v>
      </c>
      <c r="G532" s="4">
        <v>10993</v>
      </c>
      <c r="H532" s="4">
        <f t="shared" si="24"/>
        <v>10993</v>
      </c>
      <c r="I532">
        <v>0.52100000000000002</v>
      </c>
      <c r="J532" s="4"/>
      <c r="K532" s="12">
        <v>8413</v>
      </c>
      <c r="L532" s="12">
        <f t="shared" si="26"/>
        <v>8413</v>
      </c>
      <c r="M532">
        <v>1.166666666666667</v>
      </c>
      <c r="N532">
        <v>0.625</v>
      </c>
      <c r="O532">
        <v>-1.2946899999999999</v>
      </c>
      <c r="P532">
        <v>1.6836899999999999</v>
      </c>
    </row>
    <row r="533" spans="1:16" x14ac:dyDescent="0.3">
      <c r="A533">
        <v>210467</v>
      </c>
      <c r="B533">
        <v>2104677</v>
      </c>
      <c r="C533" t="s">
        <v>539</v>
      </c>
      <c r="D533" t="s">
        <v>458</v>
      </c>
      <c r="E533" t="s">
        <v>5333</v>
      </c>
      <c r="F533" t="s">
        <v>5339</v>
      </c>
      <c r="G533" s="4">
        <v>23526</v>
      </c>
      <c r="H533" s="4">
        <f t="shared" si="24"/>
        <v>23526</v>
      </c>
      <c r="I533">
        <v>0.56899999999999995</v>
      </c>
      <c r="J533" s="4">
        <v>164880959.15000001</v>
      </c>
      <c r="K533" s="12">
        <f t="shared" si="25"/>
        <v>7008.4569901385703</v>
      </c>
      <c r="L533" s="12">
        <f t="shared" si="26"/>
        <v>7008.4569901385703</v>
      </c>
      <c r="M533">
        <v>0.38888888888888878</v>
      </c>
      <c r="N533">
        <v>0.625</v>
      </c>
      <c r="O533">
        <v>-1.2136800000000001</v>
      </c>
      <c r="P533">
        <v>1.29769</v>
      </c>
    </row>
    <row r="534" spans="1:16" x14ac:dyDescent="0.3">
      <c r="A534">
        <v>210470</v>
      </c>
      <c r="B534">
        <v>2104701</v>
      </c>
      <c r="C534" t="s">
        <v>540</v>
      </c>
      <c r="D534" t="s">
        <v>458</v>
      </c>
      <c r="E534" t="s">
        <v>5333</v>
      </c>
      <c r="F534" t="s">
        <v>5339</v>
      </c>
      <c r="G534" s="4">
        <v>6160</v>
      </c>
      <c r="H534" s="4">
        <f t="shared" si="24"/>
        <v>6160</v>
      </c>
      <c r="I534">
        <v>0.56999999999999995</v>
      </c>
      <c r="J534" s="4">
        <v>40535320.619999997</v>
      </c>
      <c r="K534" s="12">
        <f t="shared" si="25"/>
        <v>6580.4091915584413</v>
      </c>
      <c r="L534" s="12">
        <f t="shared" si="26"/>
        <v>6580.4091915584413</v>
      </c>
      <c r="M534">
        <v>2.0555555555555549</v>
      </c>
      <c r="N534">
        <v>0.5</v>
      </c>
      <c r="O534">
        <v>-0.14743000000000001</v>
      </c>
      <c r="P534">
        <v>1.3456900000000001</v>
      </c>
    </row>
    <row r="535" spans="1:16" x14ac:dyDescent="0.3">
      <c r="A535">
        <v>210480</v>
      </c>
      <c r="B535">
        <v>2104800</v>
      </c>
      <c r="C535" t="s">
        <v>541</v>
      </c>
      <c r="D535" t="s">
        <v>458</v>
      </c>
      <c r="E535" t="s">
        <v>5333</v>
      </c>
      <c r="F535" t="s">
        <v>5339</v>
      </c>
      <c r="G535" s="4">
        <v>76837</v>
      </c>
      <c r="H535" s="4">
        <f t="shared" si="24"/>
        <v>76837</v>
      </c>
      <c r="I535">
        <v>0.60899999999999999</v>
      </c>
      <c r="J535" s="4">
        <v>409341237.12</v>
      </c>
      <c r="K535" s="12">
        <f t="shared" si="25"/>
        <v>5327.397440295691</v>
      </c>
      <c r="L535" s="12">
        <f t="shared" si="26"/>
        <v>5327.397440295691</v>
      </c>
      <c r="M535">
        <v>1.416666666666667</v>
      </c>
      <c r="N535">
        <v>0.625</v>
      </c>
      <c r="O535">
        <v>-1.1157600000000001</v>
      </c>
      <c r="P535">
        <v>1.0209699999999999</v>
      </c>
    </row>
    <row r="536" spans="1:16" x14ac:dyDescent="0.3">
      <c r="A536">
        <v>210490</v>
      </c>
      <c r="B536">
        <v>2104909</v>
      </c>
      <c r="C536" t="s">
        <v>542</v>
      </c>
      <c r="D536" t="s">
        <v>458</v>
      </c>
      <c r="E536" t="s">
        <v>5333</v>
      </c>
      <c r="F536" t="s">
        <v>5339</v>
      </c>
      <c r="G536" s="4">
        <v>10439</v>
      </c>
      <c r="H536" s="4">
        <f t="shared" si="24"/>
        <v>10439</v>
      </c>
      <c r="I536">
        <v>0.625</v>
      </c>
      <c r="J536" s="4">
        <v>60485292.280000001</v>
      </c>
      <c r="K536" s="12">
        <f t="shared" si="25"/>
        <v>5794.1653683303002</v>
      </c>
      <c r="L536" s="12">
        <f t="shared" si="26"/>
        <v>5794.1653683303002</v>
      </c>
      <c r="M536">
        <v>1.666666666666667</v>
      </c>
      <c r="N536">
        <v>0.75</v>
      </c>
      <c r="O536">
        <v>0.11244999999999999</v>
      </c>
      <c r="P536">
        <v>0.91812000000000005</v>
      </c>
    </row>
    <row r="537" spans="1:16" x14ac:dyDescent="0.3">
      <c r="A537">
        <v>210500</v>
      </c>
      <c r="B537">
        <v>2105005</v>
      </c>
      <c r="C537" t="s">
        <v>543</v>
      </c>
      <c r="D537" t="s">
        <v>458</v>
      </c>
      <c r="E537" t="s">
        <v>5333</v>
      </c>
      <c r="F537" t="s">
        <v>5339</v>
      </c>
      <c r="G537" s="4">
        <v>26550</v>
      </c>
      <c r="H537" s="4">
        <f t="shared" si="24"/>
        <v>26550</v>
      </c>
      <c r="I537">
        <v>0.53500000000000003</v>
      </c>
      <c r="J537" s="4">
        <v>155071007.44</v>
      </c>
      <c r="K537" s="12">
        <f t="shared" si="25"/>
        <v>5840.7159111111114</v>
      </c>
      <c r="L537" s="12">
        <f t="shared" si="26"/>
        <v>5840.7159111111114</v>
      </c>
      <c r="M537">
        <v>1.694444444444444</v>
      </c>
      <c r="N537">
        <v>0.625</v>
      </c>
      <c r="O537">
        <v>-1.0406899999999999</v>
      </c>
      <c r="P537">
        <v>1.86069</v>
      </c>
    </row>
    <row r="538" spans="1:16" x14ac:dyDescent="0.3">
      <c r="A538">
        <v>210510</v>
      </c>
      <c r="B538">
        <v>2105104</v>
      </c>
      <c r="C538" t="s">
        <v>544</v>
      </c>
      <c r="D538" t="s">
        <v>458</v>
      </c>
      <c r="E538" t="s">
        <v>5333</v>
      </c>
      <c r="F538" t="s">
        <v>5339</v>
      </c>
      <c r="G538" s="4">
        <v>25332</v>
      </c>
      <c r="H538" s="4">
        <f t="shared" si="24"/>
        <v>25332</v>
      </c>
      <c r="I538">
        <v>0.54600000000000004</v>
      </c>
      <c r="J538" s="4">
        <v>136691310.90000001</v>
      </c>
      <c r="K538" s="12">
        <f t="shared" si="25"/>
        <v>5395.9936404547607</v>
      </c>
      <c r="L538" s="12">
        <f t="shared" si="26"/>
        <v>5395.9936404547607</v>
      </c>
      <c r="M538">
        <v>1.5277777777777779</v>
      </c>
      <c r="N538">
        <v>0.625</v>
      </c>
      <c r="O538">
        <v>-0.85102999999999995</v>
      </c>
      <c r="P538">
        <v>1.8960600000000001</v>
      </c>
    </row>
    <row r="539" spans="1:16" x14ac:dyDescent="0.3">
      <c r="A539">
        <v>210515</v>
      </c>
      <c r="B539">
        <v>2105153</v>
      </c>
      <c r="C539" t="s">
        <v>545</v>
      </c>
      <c r="D539" t="s">
        <v>458</v>
      </c>
      <c r="E539" t="s">
        <v>5333</v>
      </c>
      <c r="F539" t="s">
        <v>5339</v>
      </c>
      <c r="G539" s="4">
        <v>14383</v>
      </c>
      <c r="H539" s="4">
        <f t="shared" si="24"/>
        <v>14383</v>
      </c>
      <c r="I539">
        <v>0.56899999999999995</v>
      </c>
      <c r="J539" s="4">
        <v>128324819.11</v>
      </c>
      <c r="K539" s="12">
        <f t="shared" si="25"/>
        <v>8921.9786630049366</v>
      </c>
      <c r="L539" s="12">
        <f t="shared" si="26"/>
        <v>8921.9786630049366</v>
      </c>
      <c r="M539">
        <v>1.555555555555556</v>
      </c>
      <c r="N539">
        <v>0.75</v>
      </c>
      <c r="O539">
        <v>-1.08108</v>
      </c>
      <c r="P539">
        <v>1.3199700000000001</v>
      </c>
    </row>
    <row r="540" spans="1:16" x14ac:dyDescent="0.3">
      <c r="A540">
        <v>210520</v>
      </c>
      <c r="B540">
        <v>2105203</v>
      </c>
      <c r="C540" t="s">
        <v>546</v>
      </c>
      <c r="D540" t="s">
        <v>458</v>
      </c>
      <c r="E540" t="s">
        <v>5333</v>
      </c>
      <c r="F540" t="s">
        <v>5339</v>
      </c>
      <c r="G540" s="4">
        <v>10461</v>
      </c>
      <c r="H540" s="4">
        <f t="shared" si="24"/>
        <v>10461</v>
      </c>
      <c r="I540">
        <v>0.61399999999999999</v>
      </c>
      <c r="J540" s="4">
        <v>82696156.030000001</v>
      </c>
      <c r="K540" s="12">
        <f t="shared" si="25"/>
        <v>7905.186505114234</v>
      </c>
      <c r="L540" s="12">
        <f t="shared" si="26"/>
        <v>7905.186505114234</v>
      </c>
      <c r="M540">
        <v>1.666666666666667</v>
      </c>
      <c r="N540">
        <v>0.5</v>
      </c>
      <c r="O540">
        <v>-0.36852000000000001</v>
      </c>
      <c r="P540">
        <v>0.66430999999999996</v>
      </c>
    </row>
    <row r="541" spans="1:16" x14ac:dyDescent="0.3">
      <c r="A541">
        <v>210530</v>
      </c>
      <c r="B541">
        <v>2105302</v>
      </c>
      <c r="C541" t="s">
        <v>547</v>
      </c>
      <c r="D541" t="s">
        <v>458</v>
      </c>
      <c r="E541" t="s">
        <v>5333</v>
      </c>
      <c r="F541" t="s">
        <v>5339</v>
      </c>
      <c r="G541" s="4">
        <v>285806</v>
      </c>
      <c r="H541" s="4">
        <f t="shared" si="24"/>
        <v>200000</v>
      </c>
      <c r="I541">
        <v>0.73099999999999998</v>
      </c>
      <c r="J541" s="4">
        <v>1304734890.3699999</v>
      </c>
      <c r="K541" s="12">
        <f t="shared" si="25"/>
        <v>6523.6744518499991</v>
      </c>
      <c r="L541" s="12">
        <f t="shared" si="26"/>
        <v>6523.6744518499991</v>
      </c>
      <c r="M541">
        <v>1.833333333333333</v>
      </c>
      <c r="N541">
        <v>0.875</v>
      </c>
      <c r="O541">
        <v>-0.97009000000000001</v>
      </c>
      <c r="P541">
        <v>-9.0799999999999995E-3</v>
      </c>
    </row>
    <row r="542" spans="1:16" x14ac:dyDescent="0.3">
      <c r="A542">
        <v>210535</v>
      </c>
      <c r="B542">
        <v>2105351</v>
      </c>
      <c r="C542" t="s">
        <v>548</v>
      </c>
      <c r="D542" t="s">
        <v>458</v>
      </c>
      <c r="E542" t="s">
        <v>5333</v>
      </c>
      <c r="F542" t="s">
        <v>5339</v>
      </c>
      <c r="G542" s="4">
        <v>14142</v>
      </c>
      <c r="H542" s="4">
        <f t="shared" si="24"/>
        <v>14142</v>
      </c>
      <c r="I542">
        <v>0.51800000000000002</v>
      </c>
      <c r="J542" s="4">
        <v>96222933.950000003</v>
      </c>
      <c r="K542" s="12">
        <f t="shared" si="25"/>
        <v>6804.054161363315</v>
      </c>
      <c r="L542" s="12">
        <f t="shared" si="26"/>
        <v>6804.054161363315</v>
      </c>
      <c r="N542">
        <v>0</v>
      </c>
      <c r="O542">
        <v>-1.1456299999999999</v>
      </c>
      <c r="P542">
        <v>1.8026199999999999</v>
      </c>
    </row>
    <row r="543" spans="1:16" x14ac:dyDescent="0.3">
      <c r="A543">
        <v>210540</v>
      </c>
      <c r="B543">
        <v>2105401</v>
      </c>
      <c r="C543" t="s">
        <v>549</v>
      </c>
      <c r="D543" t="s">
        <v>458</v>
      </c>
      <c r="E543" t="s">
        <v>5333</v>
      </c>
      <c r="F543" t="s">
        <v>5339</v>
      </c>
      <c r="G543" s="4">
        <v>62264</v>
      </c>
      <c r="H543" s="4">
        <f t="shared" si="24"/>
        <v>62264</v>
      </c>
      <c r="I543">
        <v>0.59899999999999998</v>
      </c>
      <c r="J543" s="4">
        <v>290188868.93000001</v>
      </c>
      <c r="K543" s="12">
        <f t="shared" si="25"/>
        <v>4660.6204055312865</v>
      </c>
      <c r="L543" s="12">
        <f t="shared" si="26"/>
        <v>4660.6204055312865</v>
      </c>
      <c r="M543">
        <v>1.7222222222222221</v>
      </c>
      <c r="N543">
        <v>0.875</v>
      </c>
      <c r="O543">
        <v>-0.93372999999999995</v>
      </c>
      <c r="P543">
        <v>1.12897</v>
      </c>
    </row>
    <row r="544" spans="1:16" x14ac:dyDescent="0.3">
      <c r="A544">
        <v>210542</v>
      </c>
      <c r="B544">
        <v>2105427</v>
      </c>
      <c r="C544" t="s">
        <v>550</v>
      </c>
      <c r="D544" t="s">
        <v>458</v>
      </c>
      <c r="E544" t="s">
        <v>5333</v>
      </c>
      <c r="F544" t="s">
        <v>5339</v>
      </c>
      <c r="G544" s="4">
        <v>22896</v>
      </c>
      <c r="H544" s="4">
        <f t="shared" si="24"/>
        <v>22896</v>
      </c>
      <c r="I544">
        <v>0.63</v>
      </c>
      <c r="J544" s="4">
        <v>151790703.87</v>
      </c>
      <c r="K544" s="12">
        <f t="shared" si="25"/>
        <v>6629.5730201781971</v>
      </c>
      <c r="L544" s="12">
        <f t="shared" si="26"/>
        <v>6629.5730201781971</v>
      </c>
      <c r="M544">
        <v>1.777777777777777</v>
      </c>
      <c r="N544">
        <v>0.75</v>
      </c>
      <c r="O544">
        <v>-0.96109999999999995</v>
      </c>
      <c r="P544">
        <v>0.92901999999999996</v>
      </c>
    </row>
    <row r="545" spans="1:16" x14ac:dyDescent="0.3">
      <c r="A545">
        <v>210545</v>
      </c>
      <c r="B545">
        <v>2105450</v>
      </c>
      <c r="C545" t="s">
        <v>551</v>
      </c>
      <c r="D545" t="s">
        <v>458</v>
      </c>
      <c r="E545" t="s">
        <v>5333</v>
      </c>
      <c r="F545" t="s">
        <v>5339</v>
      </c>
      <c r="G545" s="4">
        <v>7593</v>
      </c>
      <c r="H545" s="4">
        <f t="shared" si="24"/>
        <v>7593</v>
      </c>
      <c r="I545">
        <v>0.56100000000000005</v>
      </c>
      <c r="J545" s="4">
        <v>50399236.829999998</v>
      </c>
      <c r="K545" s="12">
        <f t="shared" si="25"/>
        <v>6637.592101935993</v>
      </c>
      <c r="L545" s="12">
        <f t="shared" si="26"/>
        <v>6637.592101935993</v>
      </c>
      <c r="M545">
        <v>1.5</v>
      </c>
      <c r="N545">
        <v>0.5</v>
      </c>
      <c r="O545">
        <v>-0.95304</v>
      </c>
      <c r="P545">
        <v>1.29291</v>
      </c>
    </row>
    <row r="546" spans="1:16" x14ac:dyDescent="0.3">
      <c r="A546">
        <v>210547</v>
      </c>
      <c r="B546">
        <v>2105476</v>
      </c>
      <c r="C546" t="s">
        <v>552</v>
      </c>
      <c r="D546" t="s">
        <v>458</v>
      </c>
      <c r="E546" t="s">
        <v>5333</v>
      </c>
      <c r="F546" t="s">
        <v>5339</v>
      </c>
      <c r="G546" s="4">
        <v>17529</v>
      </c>
      <c r="H546" s="4">
        <f t="shared" si="24"/>
        <v>17529</v>
      </c>
      <c r="I546">
        <v>0.49</v>
      </c>
      <c r="J546" s="4">
        <v>91606417.060000002</v>
      </c>
      <c r="K546" s="12">
        <f t="shared" si="25"/>
        <v>5225.9921878030691</v>
      </c>
      <c r="L546" s="12">
        <f t="shared" si="26"/>
        <v>5225.9921878030691</v>
      </c>
      <c r="M546">
        <v>1.083333333333333</v>
      </c>
      <c r="N546">
        <v>0.75</v>
      </c>
      <c r="O546">
        <v>-1.1500699999999999</v>
      </c>
      <c r="P546">
        <v>1.9055200000000001</v>
      </c>
    </row>
    <row r="547" spans="1:16" x14ac:dyDescent="0.3">
      <c r="A547">
        <v>210550</v>
      </c>
      <c r="B547">
        <v>2105500</v>
      </c>
      <c r="C547" t="s">
        <v>553</v>
      </c>
      <c r="D547" t="s">
        <v>458</v>
      </c>
      <c r="E547" t="s">
        <v>5333</v>
      </c>
      <c r="F547" t="s">
        <v>5339</v>
      </c>
      <c r="G547" s="4">
        <v>25311</v>
      </c>
      <c r="H547" s="4">
        <f t="shared" si="24"/>
        <v>25311</v>
      </c>
      <c r="I547">
        <v>0.64100000000000001</v>
      </c>
      <c r="J547" s="4">
        <v>136371468.53</v>
      </c>
      <c r="K547" s="12">
        <f t="shared" si="25"/>
        <v>5387.8340851803569</v>
      </c>
      <c r="L547" s="12">
        <f t="shared" si="26"/>
        <v>5387.8340851803569</v>
      </c>
      <c r="N547">
        <v>0.25</v>
      </c>
      <c r="O547">
        <v>-0.85014999999999996</v>
      </c>
      <c r="P547">
        <v>0.95169000000000004</v>
      </c>
    </row>
    <row r="548" spans="1:16" x14ac:dyDescent="0.3">
      <c r="A548">
        <v>210560</v>
      </c>
      <c r="B548">
        <v>2105609</v>
      </c>
      <c r="C548" t="s">
        <v>554</v>
      </c>
      <c r="D548" t="s">
        <v>458</v>
      </c>
      <c r="E548" t="s">
        <v>5333</v>
      </c>
      <c r="F548" t="s">
        <v>5339</v>
      </c>
      <c r="G548" s="4">
        <v>15227</v>
      </c>
      <c r="H548" s="4">
        <f t="shared" si="24"/>
        <v>15227</v>
      </c>
      <c r="I548">
        <v>0.56100000000000005</v>
      </c>
      <c r="J548" s="4">
        <v>80637628.200000003</v>
      </c>
      <c r="K548" s="12">
        <f t="shared" si="25"/>
        <v>5295.700282393118</v>
      </c>
      <c r="L548" s="12">
        <f t="shared" si="26"/>
        <v>5295.700282393118</v>
      </c>
      <c r="N548">
        <v>0.25</v>
      </c>
      <c r="O548">
        <v>-0.74736000000000002</v>
      </c>
      <c r="P548">
        <v>1.2960799999999999</v>
      </c>
    </row>
    <row r="549" spans="1:16" x14ac:dyDescent="0.3">
      <c r="A549">
        <v>210565</v>
      </c>
      <c r="B549">
        <v>2105658</v>
      </c>
      <c r="C549" t="s">
        <v>555</v>
      </c>
      <c r="D549" t="s">
        <v>458</v>
      </c>
      <c r="E549" t="s">
        <v>5333</v>
      </c>
      <c r="F549" t="s">
        <v>5339</v>
      </c>
      <c r="G549" s="4">
        <v>5282</v>
      </c>
      <c r="H549" s="4">
        <f t="shared" si="24"/>
        <v>5282</v>
      </c>
      <c r="I549">
        <v>0.55200000000000005</v>
      </c>
      <c r="J549" s="4">
        <v>36094173.119999997</v>
      </c>
      <c r="K549" s="12">
        <f t="shared" si="25"/>
        <v>6833.4292162059819</v>
      </c>
      <c r="L549" s="12">
        <f t="shared" si="26"/>
        <v>6833.4292162059819</v>
      </c>
      <c r="N549">
        <v>0.125</v>
      </c>
      <c r="O549">
        <v>-0.91940999999999995</v>
      </c>
      <c r="P549">
        <v>1.2719199999999999</v>
      </c>
    </row>
    <row r="550" spans="1:16" x14ac:dyDescent="0.3">
      <c r="A550">
        <v>210570</v>
      </c>
      <c r="B550">
        <v>2105708</v>
      </c>
      <c r="C550" t="s">
        <v>556</v>
      </c>
      <c r="D550" t="s">
        <v>458</v>
      </c>
      <c r="E550" t="s">
        <v>5333</v>
      </c>
      <c r="F550" t="s">
        <v>5339</v>
      </c>
      <c r="G550" s="4">
        <v>45865</v>
      </c>
      <c r="H550" s="4">
        <f t="shared" si="24"/>
        <v>45865</v>
      </c>
      <c r="I550">
        <v>0.58899999999999997</v>
      </c>
      <c r="J550" s="4">
        <v>214971827.22999999</v>
      </c>
      <c r="K550" s="12">
        <f t="shared" si="25"/>
        <v>4687.056082633816</v>
      </c>
      <c r="L550" s="12">
        <f t="shared" si="26"/>
        <v>4687.056082633816</v>
      </c>
      <c r="N550">
        <v>0.125</v>
      </c>
      <c r="O550">
        <v>-0.79354000000000002</v>
      </c>
      <c r="P550">
        <v>1.31426</v>
      </c>
    </row>
    <row r="551" spans="1:16" x14ac:dyDescent="0.3">
      <c r="A551">
        <v>210580</v>
      </c>
      <c r="B551">
        <v>2105807</v>
      </c>
      <c r="C551" t="s">
        <v>557</v>
      </c>
      <c r="D551" t="s">
        <v>458</v>
      </c>
      <c r="E551" t="s">
        <v>5333</v>
      </c>
      <c r="F551" t="s">
        <v>5339</v>
      </c>
      <c r="G551" s="4">
        <v>9687</v>
      </c>
      <c r="H551" s="4">
        <f t="shared" si="24"/>
        <v>9687</v>
      </c>
      <c r="I551">
        <v>0.58099999999999996</v>
      </c>
      <c r="J551" s="4">
        <v>72040126.680000007</v>
      </c>
      <c r="K551" s="12">
        <f t="shared" si="25"/>
        <v>7436.7840074326423</v>
      </c>
      <c r="L551" s="12">
        <f t="shared" si="26"/>
        <v>7436.7840074326423</v>
      </c>
      <c r="N551">
        <v>0.125</v>
      </c>
      <c r="O551">
        <v>-0.66793000000000002</v>
      </c>
      <c r="P551">
        <v>1.34823</v>
      </c>
    </row>
    <row r="552" spans="1:16" x14ac:dyDescent="0.3">
      <c r="A552">
        <v>210590</v>
      </c>
      <c r="B552">
        <v>2105906</v>
      </c>
      <c r="C552" t="s">
        <v>558</v>
      </c>
      <c r="D552" t="s">
        <v>458</v>
      </c>
      <c r="E552" t="s">
        <v>5333</v>
      </c>
      <c r="F552" t="s">
        <v>5339</v>
      </c>
      <c r="G552" s="4">
        <v>15069</v>
      </c>
      <c r="H552" s="4">
        <f t="shared" si="24"/>
        <v>15069</v>
      </c>
      <c r="I552">
        <v>0.55700000000000005</v>
      </c>
      <c r="J552" s="4">
        <v>85058393.469999999</v>
      </c>
      <c r="K552" s="12">
        <f t="shared" si="25"/>
        <v>5644.5944302873449</v>
      </c>
      <c r="L552" s="12">
        <f t="shared" si="26"/>
        <v>5644.5944302873449</v>
      </c>
      <c r="N552">
        <v>0</v>
      </c>
      <c r="O552">
        <v>-1.0383800000000001</v>
      </c>
      <c r="P552">
        <v>1.3098700000000001</v>
      </c>
    </row>
    <row r="553" spans="1:16" x14ac:dyDescent="0.3">
      <c r="A553">
        <v>210592</v>
      </c>
      <c r="B553">
        <v>2105922</v>
      </c>
      <c r="C553" t="s">
        <v>559</v>
      </c>
      <c r="D553" t="s">
        <v>458</v>
      </c>
      <c r="E553" t="s">
        <v>5333</v>
      </c>
      <c r="F553" t="s">
        <v>5339</v>
      </c>
      <c r="G553" s="4">
        <v>10806</v>
      </c>
      <c r="H553" s="4">
        <f t="shared" si="24"/>
        <v>10806</v>
      </c>
      <c r="I553">
        <v>0.56599999999999995</v>
      </c>
      <c r="J553" s="4">
        <v>58272724.43</v>
      </c>
      <c r="K553" s="12">
        <f t="shared" si="25"/>
        <v>5392.6267286692582</v>
      </c>
      <c r="L553" s="12">
        <f t="shared" si="26"/>
        <v>5392.6267286692582</v>
      </c>
      <c r="M553">
        <v>1.3888888888888891</v>
      </c>
      <c r="N553">
        <v>0.5</v>
      </c>
      <c r="O553">
        <v>-0.68206999999999995</v>
      </c>
      <c r="P553">
        <v>0.98804999999999998</v>
      </c>
    </row>
    <row r="554" spans="1:16" x14ac:dyDescent="0.3">
      <c r="A554">
        <v>210594</v>
      </c>
      <c r="B554">
        <v>2105948</v>
      </c>
      <c r="C554" t="s">
        <v>560</v>
      </c>
      <c r="D554" t="s">
        <v>458</v>
      </c>
      <c r="E554" t="s">
        <v>5333</v>
      </c>
      <c r="F554" t="s">
        <v>5339</v>
      </c>
      <c r="G554" s="4">
        <v>8962</v>
      </c>
      <c r="H554" s="4">
        <f t="shared" si="24"/>
        <v>8962</v>
      </c>
      <c r="I554">
        <v>0.60199999999999998</v>
      </c>
      <c r="J554" s="4">
        <v>52207132.32</v>
      </c>
      <c r="K554" s="12">
        <f t="shared" si="25"/>
        <v>5825.3885650524435</v>
      </c>
      <c r="L554" s="12">
        <f t="shared" si="26"/>
        <v>5825.3885650524435</v>
      </c>
      <c r="N554">
        <v>0.25</v>
      </c>
      <c r="O554">
        <v>-0.36560999999999999</v>
      </c>
      <c r="P554">
        <v>0.74883999999999995</v>
      </c>
    </row>
    <row r="555" spans="1:16" x14ac:dyDescent="0.3">
      <c r="A555">
        <v>210596</v>
      </c>
      <c r="B555">
        <v>2105963</v>
      </c>
      <c r="C555" t="s">
        <v>561</v>
      </c>
      <c r="D555" t="s">
        <v>458</v>
      </c>
      <c r="E555" t="s">
        <v>5333</v>
      </c>
      <c r="F555" t="s">
        <v>5339</v>
      </c>
      <c r="G555" s="4">
        <v>11731</v>
      </c>
      <c r="H555" s="4">
        <f t="shared" si="24"/>
        <v>11731</v>
      </c>
      <c r="I555">
        <v>0.502</v>
      </c>
      <c r="J555" s="4">
        <v>67621478.510000005</v>
      </c>
      <c r="K555" s="12">
        <f t="shared" si="25"/>
        <v>5764.3405089080215</v>
      </c>
      <c r="L555" s="12">
        <f t="shared" si="26"/>
        <v>5764.3405089080215</v>
      </c>
      <c r="N555">
        <v>0.25</v>
      </c>
      <c r="O555">
        <v>-1.1605099999999999</v>
      </c>
      <c r="P555">
        <v>1.5173099999999999</v>
      </c>
    </row>
    <row r="556" spans="1:16" x14ac:dyDescent="0.3">
      <c r="A556">
        <v>210598</v>
      </c>
      <c r="B556">
        <v>2105989</v>
      </c>
      <c r="C556" t="s">
        <v>562</v>
      </c>
      <c r="D556" t="s">
        <v>458</v>
      </c>
      <c r="E556" t="s">
        <v>5333</v>
      </c>
      <c r="F556" t="s">
        <v>5339</v>
      </c>
      <c r="G556" s="4">
        <v>7232</v>
      </c>
      <c r="H556" s="4">
        <f t="shared" si="24"/>
        <v>7232</v>
      </c>
      <c r="I556">
        <v>0.58899999999999997</v>
      </c>
      <c r="J556" s="4">
        <v>51465321.5</v>
      </c>
      <c r="K556" s="12">
        <f t="shared" si="25"/>
        <v>7116.3331720132746</v>
      </c>
      <c r="L556" s="12">
        <f t="shared" si="26"/>
        <v>7116.3331720132746</v>
      </c>
      <c r="M556">
        <v>1.5</v>
      </c>
      <c r="N556">
        <v>0.5</v>
      </c>
      <c r="O556">
        <v>-0.54137999999999997</v>
      </c>
      <c r="P556">
        <v>1.04861</v>
      </c>
    </row>
    <row r="557" spans="1:16" x14ac:dyDescent="0.3">
      <c r="A557">
        <v>210600</v>
      </c>
      <c r="B557">
        <v>2106003</v>
      </c>
      <c r="C557" t="s">
        <v>563</v>
      </c>
      <c r="D557" t="s">
        <v>458</v>
      </c>
      <c r="E557" t="s">
        <v>5333</v>
      </c>
      <c r="F557" t="s">
        <v>5339</v>
      </c>
      <c r="G557" s="4">
        <v>11559</v>
      </c>
      <c r="H557" s="4">
        <f t="shared" si="24"/>
        <v>11559</v>
      </c>
      <c r="I557">
        <v>0.58099999999999996</v>
      </c>
      <c r="J557" s="4">
        <v>82877347.349999994</v>
      </c>
      <c r="K557" s="12">
        <f t="shared" si="25"/>
        <v>7169.9409421230202</v>
      </c>
      <c r="L557" s="12">
        <f t="shared" si="26"/>
        <v>7169.9409421230202</v>
      </c>
      <c r="N557">
        <v>0</v>
      </c>
      <c r="O557">
        <v>-0.39761999999999997</v>
      </c>
      <c r="P557">
        <v>1.07413</v>
      </c>
    </row>
    <row r="558" spans="1:16" x14ac:dyDescent="0.3">
      <c r="A558">
        <v>210610</v>
      </c>
      <c r="B558">
        <v>2106102</v>
      </c>
      <c r="C558" t="s">
        <v>564</v>
      </c>
      <c r="D558" t="s">
        <v>458</v>
      </c>
      <c r="E558" t="s">
        <v>5333</v>
      </c>
      <c r="F558" t="s">
        <v>5339</v>
      </c>
      <c r="G558" s="4">
        <v>11884</v>
      </c>
      <c r="H558" s="4">
        <f t="shared" si="24"/>
        <v>11884</v>
      </c>
      <c r="I558">
        <v>0.58199999999999996</v>
      </c>
      <c r="J558" s="4">
        <v>73936097.079999998</v>
      </c>
      <c r="K558" s="12">
        <f t="shared" si="25"/>
        <v>6221.4824200605854</v>
      </c>
      <c r="L558" s="12">
        <f t="shared" si="26"/>
        <v>6221.4824200605854</v>
      </c>
      <c r="N558">
        <v>0.25</v>
      </c>
      <c r="O558">
        <v>-0.68801000000000001</v>
      </c>
      <c r="P558">
        <v>1.0371999999999999</v>
      </c>
    </row>
    <row r="559" spans="1:16" x14ac:dyDescent="0.3">
      <c r="A559">
        <v>210620</v>
      </c>
      <c r="B559">
        <v>2106201</v>
      </c>
      <c r="C559" t="s">
        <v>565</v>
      </c>
      <c r="D559" t="s">
        <v>458</v>
      </c>
      <c r="E559" t="s">
        <v>5333</v>
      </c>
      <c r="F559" t="s">
        <v>5339</v>
      </c>
      <c r="G559" s="4">
        <v>7366</v>
      </c>
      <c r="H559" s="4">
        <f t="shared" si="24"/>
        <v>7366</v>
      </c>
      <c r="I559">
        <v>0.58799999999999997</v>
      </c>
      <c r="J559" s="4">
        <v>49782660.909999996</v>
      </c>
      <c r="K559" s="12">
        <f t="shared" si="25"/>
        <v>6758.4388962802059</v>
      </c>
      <c r="L559" s="12">
        <f t="shared" si="26"/>
        <v>6758.4388962802059</v>
      </c>
      <c r="N559">
        <v>0.125</v>
      </c>
      <c r="O559">
        <v>-0.94554000000000005</v>
      </c>
      <c r="P559">
        <v>1.2303200000000001</v>
      </c>
    </row>
    <row r="560" spans="1:16" x14ac:dyDescent="0.3">
      <c r="A560">
        <v>210630</v>
      </c>
      <c r="B560">
        <v>2106300</v>
      </c>
      <c r="C560" t="s">
        <v>566</v>
      </c>
      <c r="D560" t="s">
        <v>458</v>
      </c>
      <c r="E560" t="s">
        <v>5333</v>
      </c>
      <c r="F560" t="s">
        <v>5339</v>
      </c>
      <c r="G560" s="4">
        <v>13933</v>
      </c>
      <c r="H560" s="4">
        <f t="shared" si="24"/>
        <v>13933</v>
      </c>
      <c r="I560">
        <v>0.56699999999999995</v>
      </c>
      <c r="J560" s="4">
        <v>118773850.61</v>
      </c>
      <c r="K560" s="12">
        <f t="shared" si="25"/>
        <v>8524.6429778224356</v>
      </c>
      <c r="L560" s="12">
        <f t="shared" si="26"/>
        <v>8524.6429778224356</v>
      </c>
      <c r="N560">
        <v>0</v>
      </c>
      <c r="O560">
        <v>-0.66376000000000002</v>
      </c>
      <c r="P560">
        <v>1.3315300000000001</v>
      </c>
    </row>
    <row r="561" spans="1:16" x14ac:dyDescent="0.3">
      <c r="A561">
        <v>210632</v>
      </c>
      <c r="B561">
        <v>2106326</v>
      </c>
      <c r="C561" t="s">
        <v>567</v>
      </c>
      <c r="D561" t="s">
        <v>458</v>
      </c>
      <c r="E561" t="s">
        <v>5333</v>
      </c>
      <c r="F561" t="s">
        <v>5339</v>
      </c>
      <c r="G561" s="4">
        <v>21730</v>
      </c>
      <c r="H561" s="4">
        <f t="shared" si="24"/>
        <v>21730</v>
      </c>
      <c r="I561">
        <v>0.58199999999999996</v>
      </c>
      <c r="J561" s="4">
        <v>124603861.40000001</v>
      </c>
      <c r="K561" s="12">
        <f t="shared" si="25"/>
        <v>5734.1859825126558</v>
      </c>
      <c r="L561" s="12">
        <f t="shared" si="26"/>
        <v>5734.1859825126558</v>
      </c>
      <c r="N561">
        <v>0.375</v>
      </c>
      <c r="O561">
        <v>-1.26159</v>
      </c>
      <c r="P561">
        <v>1.32534</v>
      </c>
    </row>
    <row r="562" spans="1:16" x14ac:dyDescent="0.3">
      <c r="A562">
        <v>210635</v>
      </c>
      <c r="B562">
        <v>2106359</v>
      </c>
      <c r="C562" t="s">
        <v>568</v>
      </c>
      <c r="D562" t="s">
        <v>458</v>
      </c>
      <c r="E562" t="s">
        <v>5333</v>
      </c>
      <c r="F562" t="s">
        <v>5339</v>
      </c>
      <c r="G562" s="4">
        <v>7153</v>
      </c>
      <c r="H562" s="4">
        <f t="shared" si="24"/>
        <v>7153</v>
      </c>
      <c r="I562">
        <v>0.45200000000000001</v>
      </c>
      <c r="J562" s="4">
        <v>56032955.359999999</v>
      </c>
      <c r="K562" s="12">
        <f t="shared" si="25"/>
        <v>7833.4901943240593</v>
      </c>
      <c r="L562" s="12">
        <f t="shared" si="26"/>
        <v>7833.4901943240593</v>
      </c>
      <c r="N562">
        <v>0.125</v>
      </c>
      <c r="O562">
        <v>-1.6878299999999999</v>
      </c>
      <c r="P562">
        <v>2.2604299999999999</v>
      </c>
    </row>
    <row r="563" spans="1:16" x14ac:dyDescent="0.3">
      <c r="A563">
        <v>210637</v>
      </c>
      <c r="B563">
        <v>2106375</v>
      </c>
      <c r="C563" t="s">
        <v>569</v>
      </c>
      <c r="D563" t="s">
        <v>458</v>
      </c>
      <c r="E563" t="s">
        <v>5333</v>
      </c>
      <c r="F563" t="s">
        <v>5339</v>
      </c>
      <c r="G563" s="4">
        <v>14092</v>
      </c>
      <c r="H563" s="4">
        <f t="shared" si="24"/>
        <v>14092</v>
      </c>
      <c r="I563">
        <v>0.55000000000000004</v>
      </c>
      <c r="J563" s="4">
        <v>127983589.97</v>
      </c>
      <c r="K563" s="12">
        <f t="shared" si="25"/>
        <v>9082.0032621345435</v>
      </c>
      <c r="L563" s="12">
        <f t="shared" si="26"/>
        <v>9082.0032621345435</v>
      </c>
      <c r="M563">
        <v>0.47222222222222221</v>
      </c>
      <c r="N563">
        <v>0.75</v>
      </c>
      <c r="O563">
        <v>-1.2362200000000001</v>
      </c>
      <c r="P563">
        <v>1.1559900000000001</v>
      </c>
    </row>
    <row r="564" spans="1:16" x14ac:dyDescent="0.3">
      <c r="A564">
        <v>210640</v>
      </c>
      <c r="B564">
        <v>2106409</v>
      </c>
      <c r="C564" t="s">
        <v>570</v>
      </c>
      <c r="D564" t="s">
        <v>458</v>
      </c>
      <c r="E564" t="s">
        <v>5333</v>
      </c>
      <c r="F564" t="s">
        <v>5339</v>
      </c>
      <c r="G564" s="4">
        <v>17581</v>
      </c>
      <c r="H564" s="4">
        <f t="shared" si="24"/>
        <v>17581</v>
      </c>
      <c r="I564">
        <v>0.56999999999999995</v>
      </c>
      <c r="J564" s="4">
        <v>124442086.73</v>
      </c>
      <c r="K564" s="12">
        <f t="shared" si="25"/>
        <v>7078.2143638018315</v>
      </c>
      <c r="L564" s="12">
        <f t="shared" si="26"/>
        <v>7078.2143638018315</v>
      </c>
      <c r="N564">
        <v>0.125</v>
      </c>
      <c r="O564">
        <v>-0.88127999999999995</v>
      </c>
      <c r="P564">
        <v>1.7074</v>
      </c>
    </row>
    <row r="565" spans="1:16" x14ac:dyDescent="0.3">
      <c r="A565">
        <v>210650</v>
      </c>
      <c r="B565">
        <v>2106508</v>
      </c>
      <c r="C565" t="s">
        <v>571</v>
      </c>
      <c r="D565" t="s">
        <v>458</v>
      </c>
      <c r="E565" t="s">
        <v>5333</v>
      </c>
      <c r="F565" t="s">
        <v>5339</v>
      </c>
      <c r="G565" s="4">
        <v>22540</v>
      </c>
      <c r="H565" s="4">
        <f t="shared" si="24"/>
        <v>22540</v>
      </c>
      <c r="I565">
        <v>0.61899999999999999</v>
      </c>
      <c r="J565" s="4">
        <v>116433211.33</v>
      </c>
      <c r="K565" s="12">
        <f t="shared" si="25"/>
        <v>5165.6260572315878</v>
      </c>
      <c r="L565" s="12">
        <f t="shared" si="26"/>
        <v>5165.6260572315878</v>
      </c>
      <c r="M565">
        <v>0.47222222222222221</v>
      </c>
      <c r="N565">
        <v>0.25</v>
      </c>
      <c r="O565">
        <v>-0.63378999999999996</v>
      </c>
      <c r="P565">
        <v>1.19079</v>
      </c>
    </row>
    <row r="566" spans="1:16" x14ac:dyDescent="0.3">
      <c r="A566">
        <v>210660</v>
      </c>
      <c r="B566">
        <v>2106607</v>
      </c>
      <c r="C566" t="s">
        <v>572</v>
      </c>
      <c r="D566" t="s">
        <v>458</v>
      </c>
      <c r="E566" t="s">
        <v>5333</v>
      </c>
      <c r="F566" t="s">
        <v>5339</v>
      </c>
      <c r="G566" s="4">
        <v>33327</v>
      </c>
      <c r="H566" s="4">
        <f t="shared" si="24"/>
        <v>33327</v>
      </c>
      <c r="I566">
        <v>0.55000000000000004</v>
      </c>
      <c r="J566" s="4">
        <v>191765545.59</v>
      </c>
      <c r="K566" s="12">
        <f t="shared" si="25"/>
        <v>5754.0596390314158</v>
      </c>
      <c r="L566" s="12">
        <f t="shared" si="26"/>
        <v>5754.0596390314158</v>
      </c>
      <c r="M566">
        <v>0.58333333333333337</v>
      </c>
      <c r="N566">
        <v>0.625</v>
      </c>
      <c r="O566">
        <v>-0.78334999999999999</v>
      </c>
      <c r="P566">
        <v>1.6040399999999999</v>
      </c>
    </row>
    <row r="567" spans="1:16" x14ac:dyDescent="0.3">
      <c r="A567">
        <v>210663</v>
      </c>
      <c r="B567">
        <v>2106631</v>
      </c>
      <c r="C567" t="s">
        <v>573</v>
      </c>
      <c r="D567" t="s">
        <v>458</v>
      </c>
      <c r="E567" t="s">
        <v>5333</v>
      </c>
      <c r="F567" t="s">
        <v>5339</v>
      </c>
      <c r="G567" s="4">
        <v>18021</v>
      </c>
      <c r="H567" s="4">
        <f t="shared" si="24"/>
        <v>18021</v>
      </c>
      <c r="I567">
        <v>0.53300000000000003</v>
      </c>
      <c r="J567" s="4">
        <v>100416392.67</v>
      </c>
      <c r="K567" s="12">
        <f t="shared" si="25"/>
        <v>5572.1875961378391</v>
      </c>
      <c r="L567" s="12">
        <f t="shared" si="26"/>
        <v>5572.1875961378391</v>
      </c>
      <c r="N567">
        <v>0.25</v>
      </c>
      <c r="O567">
        <v>-1.56568</v>
      </c>
      <c r="P567">
        <v>1.72139</v>
      </c>
    </row>
    <row r="568" spans="1:16" x14ac:dyDescent="0.3">
      <c r="A568">
        <v>210667</v>
      </c>
      <c r="B568">
        <v>2106672</v>
      </c>
      <c r="C568" t="s">
        <v>574</v>
      </c>
      <c r="D568" t="s">
        <v>458</v>
      </c>
      <c r="E568" t="s">
        <v>5333</v>
      </c>
      <c r="F568" t="s">
        <v>5339</v>
      </c>
      <c r="G568" s="4">
        <v>9065</v>
      </c>
      <c r="H568" s="4">
        <f t="shared" si="24"/>
        <v>9065</v>
      </c>
      <c r="I568">
        <v>0.52700000000000002</v>
      </c>
      <c r="J568" s="4">
        <v>71795955.810000002</v>
      </c>
      <c r="K568" s="12">
        <f t="shared" si="25"/>
        <v>7920.1275024820743</v>
      </c>
      <c r="L568" s="12">
        <f t="shared" si="26"/>
        <v>7920.1275024820743</v>
      </c>
      <c r="N568">
        <v>0.25</v>
      </c>
      <c r="O568">
        <v>-0.92708999999999997</v>
      </c>
      <c r="P568">
        <v>1.5646</v>
      </c>
    </row>
    <row r="569" spans="1:16" x14ac:dyDescent="0.3">
      <c r="A569">
        <v>210670</v>
      </c>
      <c r="B569">
        <v>2106706</v>
      </c>
      <c r="C569" t="s">
        <v>575</v>
      </c>
      <c r="D569" t="s">
        <v>458</v>
      </c>
      <c r="E569" t="s">
        <v>5333</v>
      </c>
      <c r="F569" t="s">
        <v>5339</v>
      </c>
      <c r="G569" s="4">
        <v>21536</v>
      </c>
      <c r="H569" s="4">
        <f t="shared" si="24"/>
        <v>21536</v>
      </c>
      <c r="I569">
        <v>0.54500000000000004</v>
      </c>
      <c r="J569" s="4">
        <v>107742292.84999999</v>
      </c>
      <c r="K569" s="12">
        <f t="shared" si="25"/>
        <v>5002.8924986069833</v>
      </c>
      <c r="L569" s="12">
        <f t="shared" si="26"/>
        <v>5002.8924986069833</v>
      </c>
      <c r="N569">
        <v>0.125</v>
      </c>
      <c r="O569">
        <v>-0.81762000000000001</v>
      </c>
      <c r="P569">
        <v>1.7446999999999999</v>
      </c>
    </row>
    <row r="570" spans="1:16" x14ac:dyDescent="0.3">
      <c r="A570">
        <v>210675</v>
      </c>
      <c r="B570">
        <v>2106755</v>
      </c>
      <c r="C570" t="s">
        <v>576</v>
      </c>
      <c r="D570" t="s">
        <v>458</v>
      </c>
      <c r="E570" t="s">
        <v>5333</v>
      </c>
      <c r="F570" t="s">
        <v>5339</v>
      </c>
      <c r="G570" s="4">
        <v>24373</v>
      </c>
      <c r="H570" s="4">
        <f t="shared" si="24"/>
        <v>24373</v>
      </c>
      <c r="I570">
        <v>0.61</v>
      </c>
      <c r="J570" s="4">
        <v>172436107.46000001</v>
      </c>
      <c r="K570" s="12">
        <f t="shared" si="25"/>
        <v>7074.8823476798098</v>
      </c>
      <c r="L570" s="12">
        <f t="shared" si="26"/>
        <v>7074.8823476798098</v>
      </c>
      <c r="M570">
        <v>1.055555555555556</v>
      </c>
      <c r="N570">
        <v>0.875</v>
      </c>
      <c r="O570">
        <v>-1.2136899999999999</v>
      </c>
      <c r="P570">
        <v>0.82303000000000004</v>
      </c>
    </row>
    <row r="571" spans="1:16" x14ac:dyDescent="0.3">
      <c r="A571">
        <v>210680</v>
      </c>
      <c r="B571">
        <v>2106805</v>
      </c>
      <c r="C571" t="s">
        <v>577</v>
      </c>
      <c r="D571" t="s">
        <v>458</v>
      </c>
      <c r="E571" t="s">
        <v>5333</v>
      </c>
      <c r="F571" t="s">
        <v>5339</v>
      </c>
      <c r="G571" s="4">
        <v>14298</v>
      </c>
      <c r="H571" s="4">
        <f t="shared" si="24"/>
        <v>14298</v>
      </c>
      <c r="I571">
        <v>0.622</v>
      </c>
      <c r="J571" s="4">
        <v>83775713.719999999</v>
      </c>
      <c r="K571" s="12">
        <f t="shared" si="25"/>
        <v>5859.2609959434885</v>
      </c>
      <c r="L571" s="12">
        <f t="shared" si="26"/>
        <v>5859.2609959434885</v>
      </c>
      <c r="N571">
        <v>0.5</v>
      </c>
      <c r="O571">
        <v>-0.56155999999999995</v>
      </c>
      <c r="P571">
        <v>0.81032999999999999</v>
      </c>
    </row>
    <row r="572" spans="1:16" x14ac:dyDescent="0.3">
      <c r="A572">
        <v>210690</v>
      </c>
      <c r="B572">
        <v>2106904</v>
      </c>
      <c r="C572" t="s">
        <v>578</v>
      </c>
      <c r="D572" t="s">
        <v>458</v>
      </c>
      <c r="E572" t="s">
        <v>5333</v>
      </c>
      <c r="F572" t="s">
        <v>5339</v>
      </c>
      <c r="G572" s="4">
        <v>28563</v>
      </c>
      <c r="H572" s="4">
        <f t="shared" si="24"/>
        <v>28563</v>
      </c>
      <c r="I572">
        <v>0.54600000000000004</v>
      </c>
      <c r="J572" s="4">
        <v>192567772.38999999</v>
      </c>
      <c r="K572" s="12">
        <f t="shared" si="25"/>
        <v>6741.8608826103691</v>
      </c>
      <c r="L572" s="12">
        <f t="shared" si="26"/>
        <v>6741.8608826103691</v>
      </c>
      <c r="M572">
        <v>1.666666666666667</v>
      </c>
      <c r="N572">
        <v>0.875</v>
      </c>
      <c r="O572">
        <v>-1.0414399999999999</v>
      </c>
      <c r="P572">
        <v>1.32209</v>
      </c>
    </row>
    <row r="573" spans="1:16" x14ac:dyDescent="0.3">
      <c r="A573">
        <v>210700</v>
      </c>
      <c r="B573">
        <v>2107001</v>
      </c>
      <c r="C573" t="s">
        <v>579</v>
      </c>
      <c r="D573" t="s">
        <v>458</v>
      </c>
      <c r="E573" t="s">
        <v>5333</v>
      </c>
      <c r="F573" t="s">
        <v>5339</v>
      </c>
      <c r="G573" s="4">
        <v>9306</v>
      </c>
      <c r="H573" s="4">
        <f t="shared" si="24"/>
        <v>9306</v>
      </c>
      <c r="I573">
        <v>0.57499999999999996</v>
      </c>
      <c r="J573" s="4">
        <v>55623094.899999999</v>
      </c>
      <c r="K573" s="12">
        <f t="shared" si="25"/>
        <v>5977.1217386632279</v>
      </c>
      <c r="L573" s="12">
        <f t="shared" si="26"/>
        <v>5977.1217386632279</v>
      </c>
      <c r="M573">
        <v>0.61111111111111105</v>
      </c>
      <c r="N573">
        <v>0.5</v>
      </c>
      <c r="O573">
        <v>-0.66303999999999996</v>
      </c>
      <c r="P573">
        <v>1.54989</v>
      </c>
    </row>
    <row r="574" spans="1:16" x14ac:dyDescent="0.3">
      <c r="A574">
        <v>210710</v>
      </c>
      <c r="B574">
        <v>2107100</v>
      </c>
      <c r="C574" t="s">
        <v>580</v>
      </c>
      <c r="D574" t="s">
        <v>458</v>
      </c>
      <c r="E574" t="s">
        <v>5333</v>
      </c>
      <c r="F574" t="s">
        <v>5339</v>
      </c>
      <c r="G574" s="4">
        <v>19015</v>
      </c>
      <c r="H574" s="4">
        <f t="shared" si="24"/>
        <v>19015</v>
      </c>
      <c r="I574">
        <v>0.54800000000000004</v>
      </c>
      <c r="J574" s="4">
        <v>122359086.87</v>
      </c>
      <c r="K574" s="12">
        <f t="shared" si="25"/>
        <v>6434.8717785958461</v>
      </c>
      <c r="L574" s="12">
        <f t="shared" si="26"/>
        <v>6434.8717785958461</v>
      </c>
      <c r="N574">
        <v>0.125</v>
      </c>
      <c r="O574">
        <v>-1.1168400000000001</v>
      </c>
      <c r="P574">
        <v>1.6122300000000001</v>
      </c>
    </row>
    <row r="575" spans="1:16" x14ac:dyDescent="0.3">
      <c r="A575">
        <v>210720</v>
      </c>
      <c r="B575">
        <v>2107209</v>
      </c>
      <c r="C575" t="s">
        <v>581</v>
      </c>
      <c r="D575" t="s">
        <v>458</v>
      </c>
      <c r="E575" t="s">
        <v>5333</v>
      </c>
      <c r="F575" t="s">
        <v>5339</v>
      </c>
      <c r="G575" s="4">
        <v>14589</v>
      </c>
      <c r="H575" s="4">
        <f t="shared" si="24"/>
        <v>14589</v>
      </c>
      <c r="I575">
        <v>0.58499999999999996</v>
      </c>
      <c r="J575" s="4">
        <v>89240891.680000007</v>
      </c>
      <c r="K575" s="12">
        <f t="shared" si="25"/>
        <v>6116.9985386249919</v>
      </c>
      <c r="L575" s="12">
        <f t="shared" si="26"/>
        <v>6116.9985386249919</v>
      </c>
      <c r="N575">
        <v>0.25</v>
      </c>
      <c r="O575">
        <v>-1.4379299999999999</v>
      </c>
      <c r="P575">
        <v>1.75484</v>
      </c>
    </row>
    <row r="576" spans="1:16" x14ac:dyDescent="0.3">
      <c r="A576">
        <v>210725</v>
      </c>
      <c r="B576">
        <v>2107258</v>
      </c>
      <c r="C576" t="s">
        <v>582</v>
      </c>
      <c r="D576" t="s">
        <v>458</v>
      </c>
      <c r="E576" t="s">
        <v>5333</v>
      </c>
      <c r="F576" t="s">
        <v>5339</v>
      </c>
      <c r="G576" s="4">
        <v>5148</v>
      </c>
      <c r="H576" s="4">
        <f t="shared" si="24"/>
        <v>5148</v>
      </c>
      <c r="I576">
        <v>0.56599999999999995</v>
      </c>
      <c r="J576" s="4">
        <v>40899641.700000003</v>
      </c>
      <c r="K576" s="12">
        <f t="shared" si="25"/>
        <v>7944.7633449883451</v>
      </c>
      <c r="L576" s="12">
        <f t="shared" si="26"/>
        <v>7944.7633449883451</v>
      </c>
      <c r="M576">
        <v>1.3888888888888891</v>
      </c>
      <c r="N576">
        <v>0.25</v>
      </c>
      <c r="O576">
        <v>-0.74389000000000005</v>
      </c>
      <c r="P576">
        <v>1.52403</v>
      </c>
    </row>
    <row r="577" spans="1:16" x14ac:dyDescent="0.3">
      <c r="A577">
        <v>210730</v>
      </c>
      <c r="B577">
        <v>2107308</v>
      </c>
      <c r="C577" t="s">
        <v>583</v>
      </c>
      <c r="D577" t="s">
        <v>458</v>
      </c>
      <c r="E577" t="s">
        <v>5333</v>
      </c>
      <c r="F577" t="s">
        <v>5339</v>
      </c>
      <c r="G577" s="4">
        <v>4409</v>
      </c>
      <c r="H577" s="4">
        <f t="shared" si="24"/>
        <v>4409</v>
      </c>
      <c r="I577">
        <v>0.58399999999999996</v>
      </c>
      <c r="J577" s="4">
        <v>42898653.810000002</v>
      </c>
      <c r="K577" s="12">
        <f t="shared" si="25"/>
        <v>9729.7922000453618</v>
      </c>
      <c r="L577" s="12">
        <f t="shared" si="26"/>
        <v>9729.7922000453618</v>
      </c>
      <c r="N577">
        <v>0.25</v>
      </c>
      <c r="O577">
        <v>-1.336E-2</v>
      </c>
      <c r="P577">
        <v>1.0319</v>
      </c>
    </row>
    <row r="578" spans="1:16" x14ac:dyDescent="0.3">
      <c r="A578">
        <v>210735</v>
      </c>
      <c r="B578">
        <v>2107357</v>
      </c>
      <c r="C578" t="s">
        <v>584</v>
      </c>
      <c r="D578" t="s">
        <v>458</v>
      </c>
      <c r="E578" t="s">
        <v>5333</v>
      </c>
      <c r="F578" t="s">
        <v>5339</v>
      </c>
      <c r="G578" s="4">
        <v>14379</v>
      </c>
      <c r="H578" s="4">
        <f t="shared" si="24"/>
        <v>14379</v>
      </c>
      <c r="I578">
        <v>0.58099999999999996</v>
      </c>
      <c r="J578" s="4">
        <v>104814452.09</v>
      </c>
      <c r="K578" s="12">
        <f t="shared" si="25"/>
        <v>7289.4117873287432</v>
      </c>
      <c r="L578" s="12">
        <f t="shared" si="26"/>
        <v>7289.4117873287432</v>
      </c>
      <c r="N578">
        <v>0.25</v>
      </c>
      <c r="O578">
        <v>-0.85204999999999997</v>
      </c>
      <c r="P578">
        <v>1.01901</v>
      </c>
    </row>
    <row r="579" spans="1:16" x14ac:dyDescent="0.3">
      <c r="A579">
        <v>210740</v>
      </c>
      <c r="B579">
        <v>2107407</v>
      </c>
      <c r="C579" t="s">
        <v>585</v>
      </c>
      <c r="D579" t="s">
        <v>458</v>
      </c>
      <c r="E579" t="s">
        <v>5333</v>
      </c>
      <c r="F579" t="s">
        <v>5339</v>
      </c>
      <c r="G579" s="4">
        <v>18288</v>
      </c>
      <c r="H579" s="4">
        <f t="shared" ref="H579:H642" si="27">IF(G579 &gt; 200000, 200000,G579)</f>
        <v>18288</v>
      </c>
      <c r="I579">
        <v>0.58899999999999997</v>
      </c>
      <c r="J579" s="4">
        <v>144466677.46000001</v>
      </c>
      <c r="K579" s="12">
        <f t="shared" ref="K579:K642" si="28">J579/H579</f>
        <v>7899.5339818460197</v>
      </c>
      <c r="L579" s="12">
        <f t="shared" ref="L579:L642" si="29">IF(K579 &gt; 14712.97, 14712.97, IF(K579 &lt; 384.69, 384.69, K579))</f>
        <v>7899.5339818460197</v>
      </c>
      <c r="M579">
        <v>1.7777777777777779</v>
      </c>
      <c r="N579">
        <v>0.25</v>
      </c>
      <c r="O579">
        <v>-0.58731999999999995</v>
      </c>
      <c r="P579">
        <v>1.1198699999999999</v>
      </c>
    </row>
    <row r="580" spans="1:16" x14ac:dyDescent="0.3">
      <c r="A580">
        <v>210745</v>
      </c>
      <c r="B580">
        <v>2107456</v>
      </c>
      <c r="C580" t="s">
        <v>586</v>
      </c>
      <c r="D580" t="s">
        <v>458</v>
      </c>
      <c r="E580" t="s">
        <v>5333</v>
      </c>
      <c r="F580" t="s">
        <v>5339</v>
      </c>
      <c r="G580" s="4">
        <v>13921</v>
      </c>
      <c r="H580" s="4">
        <f t="shared" si="27"/>
        <v>13921</v>
      </c>
      <c r="I580">
        <v>0.57499999999999996</v>
      </c>
      <c r="J580" s="4">
        <v>74998616.390000001</v>
      </c>
      <c r="K580" s="12">
        <f t="shared" si="28"/>
        <v>5387.4446081459664</v>
      </c>
      <c r="L580" s="12">
        <f t="shared" si="29"/>
        <v>5387.4446081459664</v>
      </c>
      <c r="N580">
        <v>0.125</v>
      </c>
      <c r="O580">
        <v>-0.78608</v>
      </c>
      <c r="P580">
        <v>1.4677100000000001</v>
      </c>
    </row>
    <row r="581" spans="1:16" x14ac:dyDescent="0.3">
      <c r="A581">
        <v>210750</v>
      </c>
      <c r="B581">
        <v>2107506</v>
      </c>
      <c r="C581" t="s">
        <v>587</v>
      </c>
      <c r="D581" t="s">
        <v>458</v>
      </c>
      <c r="E581" t="s">
        <v>5333</v>
      </c>
      <c r="F581" t="s">
        <v>5339</v>
      </c>
      <c r="G581" s="4">
        <v>153158</v>
      </c>
      <c r="H581" s="4">
        <f t="shared" si="27"/>
        <v>153158</v>
      </c>
      <c r="I581">
        <v>0.72399999999999998</v>
      </c>
      <c r="J581" s="4">
        <v>323409418.67000002</v>
      </c>
      <c r="K581" s="12">
        <f t="shared" si="28"/>
        <v>2111.6064369474661</v>
      </c>
      <c r="L581" s="12">
        <f t="shared" si="29"/>
        <v>2111.6064369474661</v>
      </c>
      <c r="M581">
        <v>0.72222222222222221</v>
      </c>
      <c r="N581">
        <v>1</v>
      </c>
      <c r="O581">
        <v>-1.2842100000000001</v>
      </c>
      <c r="P581">
        <v>0.10831</v>
      </c>
    </row>
    <row r="582" spans="1:16" x14ac:dyDescent="0.3">
      <c r="A582">
        <v>210760</v>
      </c>
      <c r="B582">
        <v>2107605</v>
      </c>
      <c r="C582" t="s">
        <v>588</v>
      </c>
      <c r="D582" t="s">
        <v>458</v>
      </c>
      <c r="E582" t="s">
        <v>5333</v>
      </c>
      <c r="F582" t="s">
        <v>5339</v>
      </c>
      <c r="G582" s="4">
        <v>21657</v>
      </c>
      <c r="H582" s="4">
        <f t="shared" si="27"/>
        <v>21657</v>
      </c>
      <c r="I582">
        <v>0.55600000000000005</v>
      </c>
      <c r="J582" s="4">
        <v>88525888.609999999</v>
      </c>
      <c r="K582" s="12">
        <f t="shared" si="28"/>
        <v>4087.633957150113</v>
      </c>
      <c r="L582" s="12">
        <f t="shared" si="29"/>
        <v>4087.633957150113</v>
      </c>
      <c r="N582">
        <v>0.125</v>
      </c>
      <c r="O582">
        <v>-0.77666999999999997</v>
      </c>
      <c r="P582">
        <v>1.1871100000000001</v>
      </c>
    </row>
    <row r="583" spans="1:16" x14ac:dyDescent="0.3">
      <c r="A583">
        <v>210770</v>
      </c>
      <c r="B583">
        <v>2107704</v>
      </c>
      <c r="C583" t="s">
        <v>589</v>
      </c>
      <c r="D583" t="s">
        <v>458</v>
      </c>
      <c r="E583" t="s">
        <v>5333</v>
      </c>
      <c r="F583" t="s">
        <v>5339</v>
      </c>
      <c r="G583" s="4">
        <v>18589</v>
      </c>
      <c r="H583" s="4">
        <f t="shared" si="27"/>
        <v>18589</v>
      </c>
      <c r="I583">
        <v>0.57999999999999996</v>
      </c>
      <c r="J583" s="4">
        <v>95564762.489999995</v>
      </c>
      <c r="K583" s="12">
        <f t="shared" si="28"/>
        <v>5140.9307918661571</v>
      </c>
      <c r="L583" s="12">
        <f t="shared" si="29"/>
        <v>5140.9307918661571</v>
      </c>
      <c r="N583">
        <v>0.25</v>
      </c>
      <c r="O583">
        <v>-0.39959</v>
      </c>
      <c r="P583">
        <v>1.22889</v>
      </c>
    </row>
    <row r="584" spans="1:16" x14ac:dyDescent="0.3">
      <c r="A584">
        <v>210780</v>
      </c>
      <c r="B584">
        <v>2107803</v>
      </c>
      <c r="C584" t="s">
        <v>590</v>
      </c>
      <c r="D584" t="s">
        <v>458</v>
      </c>
      <c r="E584" t="s">
        <v>5333</v>
      </c>
      <c r="F584" t="s">
        <v>5339</v>
      </c>
      <c r="G584" s="4">
        <v>32232</v>
      </c>
      <c r="H584" s="4">
        <f t="shared" si="27"/>
        <v>32232</v>
      </c>
      <c r="I584">
        <v>0.54200000000000004</v>
      </c>
      <c r="J584" s="4">
        <v>208778740.25</v>
      </c>
      <c r="K584" s="12">
        <f t="shared" si="28"/>
        <v>6477.3746664805167</v>
      </c>
      <c r="L584" s="12">
        <f t="shared" si="29"/>
        <v>6477.3746664805167</v>
      </c>
      <c r="M584">
        <v>1.1388888888888891</v>
      </c>
      <c r="N584">
        <v>0.25</v>
      </c>
      <c r="O584">
        <v>-0.67284999999999995</v>
      </c>
      <c r="P584">
        <v>1.6958200000000001</v>
      </c>
    </row>
    <row r="585" spans="1:16" x14ac:dyDescent="0.3">
      <c r="A585">
        <v>210790</v>
      </c>
      <c r="B585">
        <v>2107902</v>
      </c>
      <c r="C585" t="s">
        <v>591</v>
      </c>
      <c r="D585" t="s">
        <v>458</v>
      </c>
      <c r="E585" t="s">
        <v>5333</v>
      </c>
      <c r="F585" t="s">
        <v>5339</v>
      </c>
      <c r="G585" s="4">
        <v>17591</v>
      </c>
      <c r="H585" s="4">
        <f t="shared" si="27"/>
        <v>17591</v>
      </c>
      <c r="I585">
        <v>0.53200000000000003</v>
      </c>
      <c r="J585" s="4">
        <v>93608266.810000002</v>
      </c>
      <c r="K585" s="12">
        <f t="shared" si="28"/>
        <v>5321.3726797794325</v>
      </c>
      <c r="L585" s="12">
        <f t="shared" si="29"/>
        <v>5321.3726797794325</v>
      </c>
      <c r="M585">
        <v>0.94444444444444442</v>
      </c>
      <c r="N585">
        <v>0.375</v>
      </c>
      <c r="O585">
        <v>-0.52437999999999996</v>
      </c>
      <c r="P585">
        <v>1.68102</v>
      </c>
    </row>
    <row r="586" spans="1:16" x14ac:dyDescent="0.3">
      <c r="A586">
        <v>210800</v>
      </c>
      <c r="B586">
        <v>2108009</v>
      </c>
      <c r="C586" t="s">
        <v>592</v>
      </c>
      <c r="D586" t="s">
        <v>458</v>
      </c>
      <c r="E586" t="s">
        <v>5333</v>
      </c>
      <c r="F586" t="s">
        <v>5339</v>
      </c>
      <c r="G586" s="4">
        <v>19266</v>
      </c>
      <c r="H586" s="4">
        <f t="shared" si="27"/>
        <v>19266</v>
      </c>
      <c r="I586">
        <v>0.61</v>
      </c>
      <c r="J586" s="4">
        <v>166077335.80000001</v>
      </c>
      <c r="K586" s="12">
        <f t="shared" si="28"/>
        <v>8620.2292017024811</v>
      </c>
      <c r="L586" s="12">
        <f t="shared" si="29"/>
        <v>8620.2292017024811</v>
      </c>
      <c r="M586">
        <v>1.305555555555556</v>
      </c>
      <c r="N586">
        <v>0.75</v>
      </c>
      <c r="O586">
        <v>-0.65203</v>
      </c>
      <c r="P586">
        <v>0.77627999999999997</v>
      </c>
    </row>
    <row r="587" spans="1:16" x14ac:dyDescent="0.3">
      <c r="A587">
        <v>210805</v>
      </c>
      <c r="B587">
        <v>2108058</v>
      </c>
      <c r="C587" t="s">
        <v>593</v>
      </c>
      <c r="D587" t="s">
        <v>458</v>
      </c>
      <c r="E587" t="s">
        <v>5333</v>
      </c>
      <c r="F587" t="s">
        <v>5339</v>
      </c>
      <c r="G587" s="4">
        <v>17578</v>
      </c>
      <c r="H587" s="4">
        <f t="shared" si="27"/>
        <v>17578</v>
      </c>
      <c r="I587">
        <v>0.56100000000000005</v>
      </c>
      <c r="J587" s="4">
        <v>119094681.09999999</v>
      </c>
      <c r="K587" s="12">
        <f t="shared" si="28"/>
        <v>6775.2122596427353</v>
      </c>
      <c r="L587" s="12">
        <f t="shared" si="29"/>
        <v>6775.2122596427353</v>
      </c>
      <c r="N587">
        <v>0.875</v>
      </c>
      <c r="O587">
        <v>-0.97797999999999996</v>
      </c>
      <c r="P587">
        <v>1.42716</v>
      </c>
    </row>
    <row r="588" spans="1:16" x14ac:dyDescent="0.3">
      <c r="A588">
        <v>210810</v>
      </c>
      <c r="B588">
        <v>2108108</v>
      </c>
      <c r="C588" t="s">
        <v>594</v>
      </c>
      <c r="D588" t="s">
        <v>458</v>
      </c>
      <c r="E588" t="s">
        <v>5333</v>
      </c>
      <c r="F588" t="s">
        <v>5339</v>
      </c>
      <c r="G588" s="4">
        <v>20798</v>
      </c>
      <c r="H588" s="4">
        <f t="shared" si="27"/>
        <v>20798</v>
      </c>
      <c r="I588">
        <v>0.54900000000000004</v>
      </c>
      <c r="J588" s="4">
        <v>144430404.38</v>
      </c>
      <c r="K588" s="12">
        <f t="shared" si="28"/>
        <v>6944.43717568997</v>
      </c>
      <c r="L588" s="12">
        <f t="shared" si="29"/>
        <v>6944.43717568997</v>
      </c>
      <c r="N588">
        <v>0.125</v>
      </c>
      <c r="O588">
        <v>-0.91057999999999995</v>
      </c>
      <c r="P588">
        <v>1.5066299999999999</v>
      </c>
    </row>
    <row r="589" spans="1:16" x14ac:dyDescent="0.3">
      <c r="A589">
        <v>210820</v>
      </c>
      <c r="B589">
        <v>2108207</v>
      </c>
      <c r="C589" t="s">
        <v>595</v>
      </c>
      <c r="D589" t="s">
        <v>458</v>
      </c>
      <c r="E589" t="s">
        <v>5333</v>
      </c>
      <c r="F589" t="s">
        <v>5339</v>
      </c>
      <c r="G589" s="4">
        <v>38252</v>
      </c>
      <c r="H589" s="4">
        <f t="shared" si="27"/>
        <v>38252</v>
      </c>
      <c r="I589">
        <v>0.68200000000000005</v>
      </c>
      <c r="J589" s="4">
        <v>190786653.72</v>
      </c>
      <c r="K589" s="12">
        <f t="shared" si="28"/>
        <v>4987.6255808846599</v>
      </c>
      <c r="L589" s="12">
        <f t="shared" si="29"/>
        <v>4987.6255808846599</v>
      </c>
      <c r="N589">
        <v>0.25</v>
      </c>
      <c r="O589">
        <v>-0.41804000000000002</v>
      </c>
      <c r="P589">
        <v>0.78051999999999999</v>
      </c>
    </row>
    <row r="590" spans="1:16" x14ac:dyDescent="0.3">
      <c r="A590">
        <v>210825</v>
      </c>
      <c r="B590">
        <v>2108256</v>
      </c>
      <c r="C590" t="s">
        <v>596</v>
      </c>
      <c r="D590" t="s">
        <v>458</v>
      </c>
      <c r="E590" t="s">
        <v>5333</v>
      </c>
      <c r="F590" t="s">
        <v>5339</v>
      </c>
      <c r="G590" s="4">
        <v>24955</v>
      </c>
      <c r="H590" s="4">
        <f t="shared" si="27"/>
        <v>24955</v>
      </c>
      <c r="I590">
        <v>0.51600000000000001</v>
      </c>
      <c r="J590" s="4">
        <v>182126905.21000001</v>
      </c>
      <c r="K590" s="12">
        <f t="shared" si="28"/>
        <v>7298.2129917852135</v>
      </c>
      <c r="L590" s="12">
        <f t="shared" si="29"/>
        <v>7298.2129917852135</v>
      </c>
      <c r="N590">
        <v>0.25</v>
      </c>
      <c r="O590">
        <v>-1.00668</v>
      </c>
      <c r="P590">
        <v>1.5844199999999999</v>
      </c>
    </row>
    <row r="591" spans="1:16" x14ac:dyDescent="0.3">
      <c r="A591">
        <v>210830</v>
      </c>
      <c r="B591">
        <v>2108306</v>
      </c>
      <c r="C591" t="s">
        <v>597</v>
      </c>
      <c r="D591" t="s">
        <v>458</v>
      </c>
      <c r="E591" t="s">
        <v>5333</v>
      </c>
      <c r="F591" t="s">
        <v>5339</v>
      </c>
      <c r="G591" s="4">
        <v>33496</v>
      </c>
      <c r="H591" s="4">
        <f t="shared" si="27"/>
        <v>33496</v>
      </c>
      <c r="I591">
        <v>0.55400000000000005</v>
      </c>
      <c r="J591" s="4">
        <v>168193607.84</v>
      </c>
      <c r="K591" s="12">
        <f t="shared" si="28"/>
        <v>5021.3042703606397</v>
      </c>
      <c r="L591" s="12">
        <f t="shared" si="29"/>
        <v>5021.3042703606397</v>
      </c>
      <c r="N591">
        <v>0.25</v>
      </c>
      <c r="O591">
        <v>-0.83487999999999996</v>
      </c>
      <c r="P591">
        <v>1.30078</v>
      </c>
    </row>
    <row r="592" spans="1:16" x14ac:dyDescent="0.3">
      <c r="A592">
        <v>210840</v>
      </c>
      <c r="B592">
        <v>2108405</v>
      </c>
      <c r="C592" t="s">
        <v>598</v>
      </c>
      <c r="D592" t="s">
        <v>458</v>
      </c>
      <c r="E592" t="s">
        <v>5333</v>
      </c>
      <c r="F592" t="s">
        <v>5339</v>
      </c>
      <c r="G592" s="4">
        <v>11229</v>
      </c>
      <c r="H592" s="4">
        <f t="shared" si="27"/>
        <v>11229</v>
      </c>
      <c r="I592">
        <v>0.59899999999999998</v>
      </c>
      <c r="J592" s="4">
        <v>69038612.590000004</v>
      </c>
      <c r="K592" s="12">
        <f t="shared" si="28"/>
        <v>6148.2422824828573</v>
      </c>
      <c r="L592" s="12">
        <f t="shared" si="29"/>
        <v>6148.2422824828573</v>
      </c>
      <c r="N592">
        <v>0</v>
      </c>
      <c r="O592">
        <v>-0.23329</v>
      </c>
      <c r="P592">
        <v>0.87858999999999998</v>
      </c>
    </row>
    <row r="593" spans="1:16" x14ac:dyDescent="0.3">
      <c r="A593">
        <v>210845</v>
      </c>
      <c r="B593">
        <v>2108454</v>
      </c>
      <c r="C593" t="s">
        <v>599</v>
      </c>
      <c r="D593" t="s">
        <v>458</v>
      </c>
      <c r="E593" t="s">
        <v>5333</v>
      </c>
      <c r="F593" t="s">
        <v>5339</v>
      </c>
      <c r="G593" s="4">
        <v>20903</v>
      </c>
      <c r="H593" s="4">
        <f t="shared" si="27"/>
        <v>20903</v>
      </c>
      <c r="I593">
        <v>0.56399999999999995</v>
      </c>
      <c r="J593" s="4">
        <v>136708150.52000001</v>
      </c>
      <c r="K593" s="12">
        <f t="shared" si="28"/>
        <v>6540.1210601349094</v>
      </c>
      <c r="L593" s="12">
        <f t="shared" si="29"/>
        <v>6540.1210601349094</v>
      </c>
      <c r="M593">
        <v>1.2777777777777779</v>
      </c>
      <c r="N593">
        <v>0.25</v>
      </c>
      <c r="O593">
        <v>-0.84294999999999998</v>
      </c>
      <c r="P593">
        <v>2.12025</v>
      </c>
    </row>
    <row r="594" spans="1:16" x14ac:dyDescent="0.3">
      <c r="A594">
        <v>210850</v>
      </c>
      <c r="B594">
        <v>2108504</v>
      </c>
      <c r="C594" t="s">
        <v>600</v>
      </c>
      <c r="D594" t="s">
        <v>458</v>
      </c>
      <c r="E594" t="s">
        <v>5333</v>
      </c>
      <c r="F594" t="s">
        <v>5339</v>
      </c>
      <c r="G594" s="4">
        <v>32542</v>
      </c>
      <c r="H594" s="4">
        <f t="shared" si="27"/>
        <v>32542</v>
      </c>
      <c r="I594">
        <v>0.63300000000000001</v>
      </c>
      <c r="J594" s="4">
        <v>199419360.33000001</v>
      </c>
      <c r="K594" s="12">
        <f t="shared" si="28"/>
        <v>6128.0609775059929</v>
      </c>
      <c r="L594" s="12">
        <f t="shared" si="29"/>
        <v>6128.0609775059929</v>
      </c>
      <c r="M594">
        <v>1.083333333333333</v>
      </c>
      <c r="N594">
        <v>0.75</v>
      </c>
      <c r="O594">
        <v>-0.78239000000000003</v>
      </c>
      <c r="P594">
        <v>0.76787000000000005</v>
      </c>
    </row>
    <row r="595" spans="1:16" x14ac:dyDescent="0.3">
      <c r="A595">
        <v>210860</v>
      </c>
      <c r="B595">
        <v>2108603</v>
      </c>
      <c r="C595" t="s">
        <v>601</v>
      </c>
      <c r="D595" t="s">
        <v>458</v>
      </c>
      <c r="E595" t="s">
        <v>5333</v>
      </c>
      <c r="F595" t="s">
        <v>5339</v>
      </c>
      <c r="G595" s="4">
        <v>88091</v>
      </c>
      <c r="H595" s="4">
        <f t="shared" si="27"/>
        <v>88091</v>
      </c>
      <c r="I595">
        <v>0.63700000000000001</v>
      </c>
      <c r="J595" s="4">
        <v>342179613.81</v>
      </c>
      <c r="K595" s="12">
        <f t="shared" si="28"/>
        <v>3884.3878921796777</v>
      </c>
      <c r="L595" s="12">
        <f t="shared" si="29"/>
        <v>3884.3878921796777</v>
      </c>
      <c r="M595">
        <v>0.86111111111111116</v>
      </c>
      <c r="N595">
        <v>0.375</v>
      </c>
      <c r="O595">
        <v>-0.73077000000000003</v>
      </c>
      <c r="P595">
        <v>0.78258000000000005</v>
      </c>
    </row>
    <row r="596" spans="1:16" x14ac:dyDescent="0.3">
      <c r="A596">
        <v>210870</v>
      </c>
      <c r="B596">
        <v>2108702</v>
      </c>
      <c r="C596" t="s">
        <v>602</v>
      </c>
      <c r="D596" t="s">
        <v>458</v>
      </c>
      <c r="E596" t="s">
        <v>5333</v>
      </c>
      <c r="F596" t="s">
        <v>5339</v>
      </c>
      <c r="G596" s="4">
        <v>22374</v>
      </c>
      <c r="H596" s="4">
        <f t="shared" si="27"/>
        <v>22374</v>
      </c>
      <c r="I596">
        <v>0.54100000000000004</v>
      </c>
      <c r="J596" s="4">
        <v>148667385.62</v>
      </c>
      <c r="K596" s="12">
        <f t="shared" si="28"/>
        <v>6644.6493975149733</v>
      </c>
      <c r="L596" s="12">
        <f t="shared" si="29"/>
        <v>6644.6493975149733</v>
      </c>
      <c r="N596">
        <v>0</v>
      </c>
      <c r="O596">
        <v>-0.85236999999999996</v>
      </c>
      <c r="P596">
        <v>1.44286</v>
      </c>
    </row>
    <row r="597" spans="1:16" x14ac:dyDescent="0.3">
      <c r="A597">
        <v>210880</v>
      </c>
      <c r="B597">
        <v>2108801</v>
      </c>
      <c r="C597" t="s">
        <v>603</v>
      </c>
      <c r="D597" t="s">
        <v>458</v>
      </c>
      <c r="E597" t="s">
        <v>5333</v>
      </c>
      <c r="F597" t="s">
        <v>5339</v>
      </c>
      <c r="G597" s="4">
        <v>18132</v>
      </c>
      <c r="H597" s="4">
        <f t="shared" si="27"/>
        <v>18132</v>
      </c>
      <c r="I597">
        <v>0.57599999999999996</v>
      </c>
      <c r="J597" s="4">
        <v>102363367.43000001</v>
      </c>
      <c r="K597" s="12">
        <f t="shared" si="28"/>
        <v>5645.4537519302894</v>
      </c>
      <c r="L597" s="12">
        <f t="shared" si="29"/>
        <v>5645.4537519302894</v>
      </c>
      <c r="N597">
        <v>0.375</v>
      </c>
      <c r="O597">
        <v>-0.96619999999999995</v>
      </c>
      <c r="P597">
        <v>1.39011</v>
      </c>
    </row>
    <row r="598" spans="1:16" x14ac:dyDescent="0.3">
      <c r="A598">
        <v>210890</v>
      </c>
      <c r="B598">
        <v>2108900</v>
      </c>
      <c r="C598" t="s">
        <v>604</v>
      </c>
      <c r="D598" t="s">
        <v>458</v>
      </c>
      <c r="E598" t="s">
        <v>5333</v>
      </c>
      <c r="F598" t="s">
        <v>5339</v>
      </c>
      <c r="G598" s="4">
        <v>17394</v>
      </c>
      <c r="H598" s="4">
        <f t="shared" si="27"/>
        <v>17394</v>
      </c>
      <c r="I598">
        <v>0.57599999999999996</v>
      </c>
      <c r="J598" s="4">
        <v>113035432.34</v>
      </c>
      <c r="K598" s="12">
        <f t="shared" si="28"/>
        <v>6498.5300873864553</v>
      </c>
      <c r="L598" s="12">
        <f t="shared" si="29"/>
        <v>6498.5300873864553</v>
      </c>
      <c r="M598">
        <v>0.38888888888888867</v>
      </c>
      <c r="N598">
        <v>0.875</v>
      </c>
      <c r="O598">
        <v>-0.26144000000000001</v>
      </c>
      <c r="P598">
        <v>1.0717399999999999</v>
      </c>
    </row>
    <row r="599" spans="1:16" x14ac:dyDescent="0.3">
      <c r="A599">
        <v>210900</v>
      </c>
      <c r="B599">
        <v>2109007</v>
      </c>
      <c r="C599" t="s">
        <v>605</v>
      </c>
      <c r="D599" t="s">
        <v>458</v>
      </c>
      <c r="E599" t="s">
        <v>5333</v>
      </c>
      <c r="F599" t="s">
        <v>5339</v>
      </c>
      <c r="G599" s="4">
        <v>24571</v>
      </c>
      <c r="H599" s="4">
        <f t="shared" si="27"/>
        <v>24571</v>
      </c>
      <c r="I599">
        <v>0.68400000000000005</v>
      </c>
      <c r="J599" s="4">
        <v>199709638.84</v>
      </c>
      <c r="K599" s="12">
        <f t="shared" si="28"/>
        <v>8127.8596247608975</v>
      </c>
      <c r="L599" s="12">
        <f t="shared" si="29"/>
        <v>8127.8596247608975</v>
      </c>
      <c r="M599">
        <v>1.7222222222222221</v>
      </c>
      <c r="N599">
        <v>0.5</v>
      </c>
      <c r="O599">
        <v>-0.77419000000000004</v>
      </c>
      <c r="P599">
        <v>0.44063999999999998</v>
      </c>
    </row>
    <row r="600" spans="1:16" x14ac:dyDescent="0.3">
      <c r="A600">
        <v>210905</v>
      </c>
      <c r="B600">
        <v>2109056</v>
      </c>
      <c r="C600" t="s">
        <v>606</v>
      </c>
      <c r="D600" t="s">
        <v>458</v>
      </c>
      <c r="E600" t="s">
        <v>5333</v>
      </c>
      <c r="F600" t="s">
        <v>5339</v>
      </c>
      <c r="G600" s="4">
        <v>6092</v>
      </c>
      <c r="H600" s="4">
        <f t="shared" si="27"/>
        <v>6092</v>
      </c>
      <c r="I600">
        <v>0.61499999999999999</v>
      </c>
      <c r="J600" s="4">
        <v>50302893.119999997</v>
      </c>
      <c r="K600" s="12">
        <f t="shared" si="28"/>
        <v>8257.2050426789228</v>
      </c>
      <c r="L600" s="12">
        <f t="shared" si="29"/>
        <v>8257.2050426789228</v>
      </c>
      <c r="N600">
        <v>0.25</v>
      </c>
      <c r="O600">
        <v>-8.0420000000000005E-2</v>
      </c>
      <c r="P600">
        <v>0.69167000000000001</v>
      </c>
    </row>
    <row r="601" spans="1:16" x14ac:dyDescent="0.3">
      <c r="A601">
        <v>210910</v>
      </c>
      <c r="B601">
        <v>2109106</v>
      </c>
      <c r="C601" t="s">
        <v>607</v>
      </c>
      <c r="D601" t="s">
        <v>458</v>
      </c>
      <c r="E601" t="s">
        <v>5333</v>
      </c>
      <c r="F601" t="s">
        <v>5339</v>
      </c>
      <c r="G601" s="4">
        <v>46606</v>
      </c>
      <c r="H601" s="4">
        <f t="shared" si="27"/>
        <v>46606</v>
      </c>
      <c r="I601">
        <v>0.65300000000000002</v>
      </c>
      <c r="J601" s="4">
        <v>237573120.50999999</v>
      </c>
      <c r="K601" s="12">
        <f t="shared" si="28"/>
        <v>5097.4793054542333</v>
      </c>
      <c r="L601" s="12">
        <f t="shared" si="29"/>
        <v>5097.4793054542333</v>
      </c>
      <c r="N601">
        <v>0.125</v>
      </c>
      <c r="O601">
        <v>-0.75082000000000004</v>
      </c>
      <c r="P601">
        <v>0.69657000000000002</v>
      </c>
    </row>
    <row r="602" spans="1:16" x14ac:dyDescent="0.3">
      <c r="A602">
        <v>210920</v>
      </c>
      <c r="B602">
        <v>2109205</v>
      </c>
      <c r="C602" t="s">
        <v>608</v>
      </c>
      <c r="D602" t="s">
        <v>458</v>
      </c>
      <c r="E602" t="s">
        <v>5333</v>
      </c>
      <c r="F602" t="s">
        <v>5339</v>
      </c>
      <c r="G602" s="4">
        <v>11616</v>
      </c>
      <c r="H602" s="4">
        <f t="shared" si="27"/>
        <v>11616</v>
      </c>
      <c r="I602">
        <v>0.56299999999999994</v>
      </c>
      <c r="J602" s="4">
        <v>73167833.680000007</v>
      </c>
      <c r="K602" s="12">
        <f t="shared" si="28"/>
        <v>6298.883753443527</v>
      </c>
      <c r="L602" s="12">
        <f t="shared" si="29"/>
        <v>6298.883753443527</v>
      </c>
      <c r="N602">
        <v>0</v>
      </c>
      <c r="O602">
        <v>-1.1133599999999999</v>
      </c>
      <c r="P602">
        <v>2.0203799999999998</v>
      </c>
    </row>
    <row r="603" spans="1:16" x14ac:dyDescent="0.3">
      <c r="A603">
        <v>210923</v>
      </c>
      <c r="B603">
        <v>2109239</v>
      </c>
      <c r="C603" t="s">
        <v>21</v>
      </c>
      <c r="D603" t="s">
        <v>458</v>
      </c>
      <c r="E603" t="s">
        <v>5333</v>
      </c>
      <c r="F603" t="s">
        <v>5339</v>
      </c>
      <c r="G603" s="4">
        <v>4717</v>
      </c>
      <c r="H603" s="4">
        <f t="shared" si="27"/>
        <v>4717</v>
      </c>
      <c r="I603">
        <v>0.59099999999999997</v>
      </c>
      <c r="J603" s="4">
        <v>46702491.869999997</v>
      </c>
      <c r="K603" s="12">
        <f t="shared" si="28"/>
        <v>9900.8886728853086</v>
      </c>
      <c r="L603" s="12">
        <f t="shared" si="29"/>
        <v>9900.8886728853086</v>
      </c>
      <c r="M603">
        <v>0.41666666666666657</v>
      </c>
      <c r="N603">
        <v>0.25</v>
      </c>
      <c r="O603">
        <v>-0.56067999999999996</v>
      </c>
      <c r="P603">
        <v>1.2433700000000001</v>
      </c>
    </row>
    <row r="604" spans="1:16" x14ac:dyDescent="0.3">
      <c r="A604">
        <v>210927</v>
      </c>
      <c r="B604">
        <v>2109270</v>
      </c>
      <c r="C604" t="s">
        <v>609</v>
      </c>
      <c r="D604" t="s">
        <v>458</v>
      </c>
      <c r="E604" t="s">
        <v>5333</v>
      </c>
      <c r="F604" t="s">
        <v>5339</v>
      </c>
      <c r="G604" s="4">
        <v>17925</v>
      </c>
      <c r="H604" s="4">
        <f t="shared" si="27"/>
        <v>17925</v>
      </c>
      <c r="I604">
        <v>0.55700000000000005</v>
      </c>
      <c r="J604" s="4">
        <v>130992358.18000001</v>
      </c>
      <c r="K604" s="12">
        <f t="shared" si="28"/>
        <v>7307.8024089260816</v>
      </c>
      <c r="L604" s="12">
        <f t="shared" si="29"/>
        <v>7307.8024089260816</v>
      </c>
      <c r="N604">
        <v>0.125</v>
      </c>
      <c r="O604">
        <v>-0.81715000000000004</v>
      </c>
      <c r="P604">
        <v>1.46888</v>
      </c>
    </row>
    <row r="605" spans="1:16" x14ac:dyDescent="0.3">
      <c r="A605">
        <v>210930</v>
      </c>
      <c r="B605">
        <v>2109304</v>
      </c>
      <c r="C605" t="s">
        <v>610</v>
      </c>
      <c r="D605" t="s">
        <v>458</v>
      </c>
      <c r="E605" t="s">
        <v>5333</v>
      </c>
      <c r="F605" t="s">
        <v>5339</v>
      </c>
      <c r="G605" s="4">
        <v>10791</v>
      </c>
      <c r="H605" s="4">
        <f t="shared" si="27"/>
        <v>10791</v>
      </c>
      <c r="I605">
        <v>0.58699999999999997</v>
      </c>
      <c r="J605" s="4">
        <v>84024092.700000003</v>
      </c>
      <c r="K605" s="12">
        <f t="shared" si="28"/>
        <v>7786.4973311092581</v>
      </c>
      <c r="L605" s="12">
        <f t="shared" si="29"/>
        <v>7786.4973311092581</v>
      </c>
      <c r="M605">
        <v>5.555555555555558E-2</v>
      </c>
      <c r="N605">
        <v>0.375</v>
      </c>
      <c r="O605">
        <v>-1.159</v>
      </c>
      <c r="P605">
        <v>1.3467</v>
      </c>
    </row>
    <row r="606" spans="1:16" x14ac:dyDescent="0.3">
      <c r="A606">
        <v>210940</v>
      </c>
      <c r="B606">
        <v>2109403</v>
      </c>
      <c r="C606" t="s">
        <v>611</v>
      </c>
      <c r="D606" t="s">
        <v>458</v>
      </c>
      <c r="E606" t="s">
        <v>5333</v>
      </c>
      <c r="F606" t="s">
        <v>5339</v>
      </c>
      <c r="G606" s="4">
        <v>13920</v>
      </c>
      <c r="H606" s="4">
        <f t="shared" si="27"/>
        <v>13920</v>
      </c>
      <c r="I606">
        <v>0.51200000000000001</v>
      </c>
      <c r="J606" s="4">
        <v>101850606.86</v>
      </c>
      <c r="K606" s="12">
        <f t="shared" si="28"/>
        <v>7316.8539410919539</v>
      </c>
      <c r="L606" s="12">
        <f t="shared" si="29"/>
        <v>7316.8539410919539</v>
      </c>
      <c r="N606">
        <v>0.75</v>
      </c>
      <c r="O606">
        <v>-1.16614</v>
      </c>
      <c r="P606">
        <v>1.72471</v>
      </c>
    </row>
    <row r="607" spans="1:16" x14ac:dyDescent="0.3">
      <c r="A607">
        <v>210945</v>
      </c>
      <c r="B607">
        <v>2109452</v>
      </c>
      <c r="C607" t="s">
        <v>612</v>
      </c>
      <c r="D607" t="s">
        <v>458</v>
      </c>
      <c r="E607" t="s">
        <v>5333</v>
      </c>
      <c r="F607" t="s">
        <v>5339</v>
      </c>
      <c r="G607" s="4">
        <v>32156</v>
      </c>
      <c r="H607" s="4">
        <f t="shared" si="27"/>
        <v>32156</v>
      </c>
      <c r="I607">
        <v>0.626</v>
      </c>
      <c r="J607" s="4">
        <v>184510217.24000001</v>
      </c>
      <c r="K607" s="12">
        <f t="shared" si="28"/>
        <v>5737.9716768254757</v>
      </c>
      <c r="L607" s="12">
        <f t="shared" si="29"/>
        <v>5737.9716768254757</v>
      </c>
      <c r="N607">
        <v>0.125</v>
      </c>
      <c r="O607">
        <v>-1.44981</v>
      </c>
      <c r="P607">
        <v>0.66115000000000002</v>
      </c>
    </row>
    <row r="608" spans="1:16" x14ac:dyDescent="0.3">
      <c r="A608">
        <v>210950</v>
      </c>
      <c r="B608">
        <v>2109502</v>
      </c>
      <c r="C608" t="s">
        <v>613</v>
      </c>
      <c r="D608" t="s">
        <v>458</v>
      </c>
      <c r="E608" t="s">
        <v>5333</v>
      </c>
      <c r="F608" t="s">
        <v>5339</v>
      </c>
      <c r="G608" s="4">
        <v>22740</v>
      </c>
      <c r="H608" s="4">
        <f t="shared" si="27"/>
        <v>22740</v>
      </c>
      <c r="I608">
        <v>0.57599999999999996</v>
      </c>
      <c r="J608" s="4">
        <v>110646173.28</v>
      </c>
      <c r="K608" s="12">
        <f t="shared" si="28"/>
        <v>4865.7068284960424</v>
      </c>
      <c r="L608" s="12">
        <f t="shared" si="29"/>
        <v>4865.7068284960424</v>
      </c>
      <c r="M608">
        <v>0.63888888888888906</v>
      </c>
      <c r="N608">
        <v>0.25</v>
      </c>
      <c r="O608">
        <v>-0.58699999999999997</v>
      </c>
      <c r="P608">
        <v>1.3813599999999999</v>
      </c>
    </row>
    <row r="609" spans="1:16" x14ac:dyDescent="0.3">
      <c r="A609">
        <v>210955</v>
      </c>
      <c r="B609">
        <v>2109551</v>
      </c>
      <c r="C609" t="s">
        <v>614</v>
      </c>
      <c r="D609" t="s">
        <v>458</v>
      </c>
      <c r="E609" t="s">
        <v>5333</v>
      </c>
      <c r="F609" t="s">
        <v>5339</v>
      </c>
      <c r="G609" s="4">
        <v>7601</v>
      </c>
      <c r="H609" s="4">
        <f t="shared" si="27"/>
        <v>7601</v>
      </c>
      <c r="I609">
        <v>0.61499999999999999</v>
      </c>
      <c r="J609" s="4">
        <v>48924724.039999999</v>
      </c>
      <c r="K609" s="12">
        <f t="shared" si="28"/>
        <v>6436.6167662149719</v>
      </c>
      <c r="L609" s="12">
        <f t="shared" si="29"/>
        <v>6436.6167662149719</v>
      </c>
      <c r="M609">
        <v>0.80555555555555558</v>
      </c>
      <c r="N609">
        <v>0.5</v>
      </c>
      <c r="O609">
        <v>-0.70994000000000002</v>
      </c>
      <c r="P609">
        <v>1.3164499999999999</v>
      </c>
    </row>
    <row r="610" spans="1:16" x14ac:dyDescent="0.3">
      <c r="A610">
        <v>210960</v>
      </c>
      <c r="B610">
        <v>2109601</v>
      </c>
      <c r="C610" t="s">
        <v>615</v>
      </c>
      <c r="D610" t="s">
        <v>458</v>
      </c>
      <c r="E610" t="s">
        <v>5333</v>
      </c>
      <c r="F610" t="s">
        <v>5339</v>
      </c>
      <c r="G610" s="4">
        <v>39761</v>
      </c>
      <c r="H610" s="4">
        <f t="shared" si="27"/>
        <v>39761</v>
      </c>
      <c r="I610">
        <v>0.63200000000000001</v>
      </c>
      <c r="J610" s="4">
        <v>208184700.18000001</v>
      </c>
      <c r="K610" s="12">
        <f t="shared" si="28"/>
        <v>5235.9020190639067</v>
      </c>
      <c r="L610" s="12">
        <f t="shared" si="29"/>
        <v>5235.9020190639067</v>
      </c>
      <c r="M610">
        <v>1.083333333333333</v>
      </c>
      <c r="N610">
        <v>0.75</v>
      </c>
      <c r="O610">
        <v>-0.88368999999999998</v>
      </c>
      <c r="P610">
        <v>0.98004999999999998</v>
      </c>
    </row>
    <row r="611" spans="1:16" x14ac:dyDescent="0.3">
      <c r="A611">
        <v>210970</v>
      </c>
      <c r="B611">
        <v>2109700</v>
      </c>
      <c r="C611" t="s">
        <v>616</v>
      </c>
      <c r="D611" t="s">
        <v>458</v>
      </c>
      <c r="E611" t="s">
        <v>5333</v>
      </c>
      <c r="F611" t="s">
        <v>5339</v>
      </c>
      <c r="G611" s="4">
        <v>6234</v>
      </c>
      <c r="H611" s="4">
        <f t="shared" si="27"/>
        <v>6234</v>
      </c>
      <c r="I611">
        <v>0.56499999999999995</v>
      </c>
      <c r="J611" s="4">
        <v>52918825.359999999</v>
      </c>
      <c r="K611" s="12">
        <f t="shared" si="28"/>
        <v>8488.7432402951563</v>
      </c>
      <c r="L611" s="12">
        <f t="shared" si="29"/>
        <v>8488.7432402951563</v>
      </c>
      <c r="N611">
        <v>0.125</v>
      </c>
      <c r="O611">
        <v>-0.43159999999999998</v>
      </c>
      <c r="P611">
        <v>1.2002699999999999</v>
      </c>
    </row>
    <row r="612" spans="1:16" x14ac:dyDescent="0.3">
      <c r="A612">
        <v>210975</v>
      </c>
      <c r="B612">
        <v>2109759</v>
      </c>
      <c r="C612" t="s">
        <v>617</v>
      </c>
      <c r="D612" t="s">
        <v>458</v>
      </c>
      <c r="E612" t="s">
        <v>5333</v>
      </c>
      <c r="F612" t="s">
        <v>5339</v>
      </c>
      <c r="G612" s="4">
        <v>6833</v>
      </c>
      <c r="H612" s="4">
        <f t="shared" si="27"/>
        <v>6833</v>
      </c>
      <c r="I612">
        <v>0.52500000000000002</v>
      </c>
      <c r="J612" s="4">
        <v>43435036.890000001</v>
      </c>
      <c r="K612" s="12">
        <f t="shared" si="28"/>
        <v>6356.6569427776967</v>
      </c>
      <c r="L612" s="12">
        <f t="shared" si="29"/>
        <v>6356.6569427776967</v>
      </c>
      <c r="N612">
        <v>0.125</v>
      </c>
      <c r="O612">
        <v>-0.98848999999999998</v>
      </c>
      <c r="P612">
        <v>1.72916</v>
      </c>
    </row>
    <row r="613" spans="1:16" x14ac:dyDescent="0.3">
      <c r="A613">
        <v>210980</v>
      </c>
      <c r="B613">
        <v>2109809</v>
      </c>
      <c r="C613" t="s">
        <v>618</v>
      </c>
      <c r="D613" t="s">
        <v>458</v>
      </c>
      <c r="E613" t="s">
        <v>5333</v>
      </c>
      <c r="F613" t="s">
        <v>5339</v>
      </c>
      <c r="G613" s="4">
        <v>43200</v>
      </c>
      <c r="H613" s="4">
        <f t="shared" si="27"/>
        <v>43200</v>
      </c>
      <c r="I613">
        <v>0.57099999999999995</v>
      </c>
      <c r="J613" s="4">
        <v>232045223.74000001</v>
      </c>
      <c r="K613" s="12">
        <f t="shared" si="28"/>
        <v>5371.4172162037039</v>
      </c>
      <c r="L613" s="12">
        <f t="shared" si="29"/>
        <v>5371.4172162037039</v>
      </c>
      <c r="M613">
        <v>1.444444444444444</v>
      </c>
      <c r="N613">
        <v>0.375</v>
      </c>
      <c r="O613">
        <v>-0.93498999999999999</v>
      </c>
      <c r="P613">
        <v>0.97121999999999997</v>
      </c>
    </row>
    <row r="614" spans="1:16" x14ac:dyDescent="0.3">
      <c r="A614">
        <v>210990</v>
      </c>
      <c r="B614">
        <v>2109908</v>
      </c>
      <c r="C614" t="s">
        <v>619</v>
      </c>
      <c r="D614" t="s">
        <v>458</v>
      </c>
      <c r="E614" t="s">
        <v>5333</v>
      </c>
      <c r="F614" t="s">
        <v>5339</v>
      </c>
      <c r="G614" s="4">
        <v>88249</v>
      </c>
      <c r="H614" s="4">
        <f t="shared" si="27"/>
        <v>88249</v>
      </c>
      <c r="I614">
        <v>0.67400000000000004</v>
      </c>
      <c r="J614" s="4">
        <v>410138217.83999997</v>
      </c>
      <c r="K614" s="12">
        <f t="shared" si="28"/>
        <v>4647.5112221101654</v>
      </c>
      <c r="L614" s="12">
        <f t="shared" si="29"/>
        <v>4647.5112221101654</v>
      </c>
      <c r="M614">
        <v>2.0555555555555549</v>
      </c>
      <c r="N614">
        <v>0.5</v>
      </c>
      <c r="O614">
        <v>-0.83838999999999997</v>
      </c>
      <c r="P614">
        <v>0.56450999999999996</v>
      </c>
    </row>
    <row r="615" spans="1:16" x14ac:dyDescent="0.3">
      <c r="A615">
        <v>211000</v>
      </c>
      <c r="B615">
        <v>2110005</v>
      </c>
      <c r="C615" t="s">
        <v>620</v>
      </c>
      <c r="D615" t="s">
        <v>458</v>
      </c>
      <c r="E615" t="s">
        <v>5333</v>
      </c>
      <c r="F615" t="s">
        <v>5339</v>
      </c>
      <c r="G615" s="4">
        <v>58839</v>
      </c>
      <c r="H615" s="4">
        <f t="shared" si="27"/>
        <v>58839</v>
      </c>
      <c r="I615">
        <v>0.55000000000000004</v>
      </c>
      <c r="J615" s="4">
        <v>318661761.14999998</v>
      </c>
      <c r="K615" s="12">
        <f t="shared" si="28"/>
        <v>5415.8255774231375</v>
      </c>
      <c r="L615" s="12">
        <f t="shared" si="29"/>
        <v>5415.8255774231375</v>
      </c>
      <c r="M615">
        <v>0.80555555555555547</v>
      </c>
      <c r="N615">
        <v>0.5</v>
      </c>
      <c r="O615">
        <v>-0.89475000000000005</v>
      </c>
      <c r="P615">
        <v>1.41157</v>
      </c>
    </row>
    <row r="616" spans="1:16" x14ac:dyDescent="0.3">
      <c r="A616">
        <v>211003</v>
      </c>
      <c r="B616">
        <v>2110039</v>
      </c>
      <c r="C616" t="s">
        <v>621</v>
      </c>
      <c r="D616" t="s">
        <v>458</v>
      </c>
      <c r="E616" t="s">
        <v>5333</v>
      </c>
      <c r="F616" t="s">
        <v>5339</v>
      </c>
      <c r="G616" s="4">
        <v>24890</v>
      </c>
      <c r="H616" s="4">
        <f t="shared" si="27"/>
        <v>24890</v>
      </c>
      <c r="I616">
        <v>0.59899999999999998</v>
      </c>
      <c r="J616" s="4">
        <v>136359697.13</v>
      </c>
      <c r="K616" s="12">
        <f t="shared" si="28"/>
        <v>5478.4932555243067</v>
      </c>
      <c r="L616" s="12">
        <f t="shared" si="29"/>
        <v>5478.4932555243067</v>
      </c>
      <c r="M616">
        <v>2.3611111111111112</v>
      </c>
      <c r="N616">
        <v>0.125</v>
      </c>
      <c r="O616">
        <v>-0.86758000000000002</v>
      </c>
      <c r="P616">
        <v>0.88861999999999997</v>
      </c>
    </row>
    <row r="617" spans="1:16" x14ac:dyDescent="0.3">
      <c r="A617">
        <v>211010</v>
      </c>
      <c r="B617">
        <v>2110104</v>
      </c>
      <c r="C617" t="s">
        <v>622</v>
      </c>
      <c r="D617" t="s">
        <v>458</v>
      </c>
      <c r="E617" t="s">
        <v>5333</v>
      </c>
      <c r="F617" t="s">
        <v>5339</v>
      </c>
      <c r="G617" s="4">
        <v>24495</v>
      </c>
      <c r="H617" s="4">
        <f t="shared" si="27"/>
        <v>24495</v>
      </c>
      <c r="I617">
        <v>0.55500000000000005</v>
      </c>
      <c r="J617" s="4">
        <v>192799795.99000001</v>
      </c>
      <c r="K617" s="12">
        <f t="shared" si="28"/>
        <v>7870.9857517860792</v>
      </c>
      <c r="L617" s="12">
        <f t="shared" si="29"/>
        <v>7870.9857517860792</v>
      </c>
      <c r="M617">
        <v>0.88888888888888873</v>
      </c>
      <c r="N617">
        <v>0.75</v>
      </c>
      <c r="O617">
        <v>-0.78588000000000002</v>
      </c>
      <c r="P617">
        <v>1.44085</v>
      </c>
    </row>
    <row r="618" spans="1:16" x14ac:dyDescent="0.3">
      <c r="A618">
        <v>211020</v>
      </c>
      <c r="B618">
        <v>2110203</v>
      </c>
      <c r="C618" t="s">
        <v>623</v>
      </c>
      <c r="D618" t="s">
        <v>458</v>
      </c>
      <c r="E618" t="s">
        <v>5333</v>
      </c>
      <c r="F618" t="s">
        <v>5339</v>
      </c>
      <c r="G618" s="4">
        <v>38542</v>
      </c>
      <c r="H618" s="4">
        <f t="shared" si="27"/>
        <v>38542</v>
      </c>
      <c r="I618">
        <v>0.60899999999999999</v>
      </c>
      <c r="J618" s="4">
        <v>189414337.87</v>
      </c>
      <c r="K618" s="12">
        <f t="shared" si="28"/>
        <v>4914.4916680504384</v>
      </c>
      <c r="L618" s="12">
        <f t="shared" si="29"/>
        <v>4914.4916680504384</v>
      </c>
      <c r="M618">
        <v>1.2777777777777779</v>
      </c>
      <c r="N618">
        <v>0.375</v>
      </c>
      <c r="O618">
        <v>-0.96423999999999999</v>
      </c>
      <c r="P618">
        <v>1.0651600000000001</v>
      </c>
    </row>
    <row r="619" spans="1:16" x14ac:dyDescent="0.3">
      <c r="A619">
        <v>211023</v>
      </c>
      <c r="B619">
        <v>2110237</v>
      </c>
      <c r="C619" t="s">
        <v>624</v>
      </c>
      <c r="D619" t="s">
        <v>458</v>
      </c>
      <c r="E619" t="s">
        <v>5333</v>
      </c>
      <c r="F619" t="s">
        <v>5339</v>
      </c>
      <c r="G619" s="4">
        <v>10759</v>
      </c>
      <c r="H619" s="4">
        <f t="shared" si="27"/>
        <v>10759</v>
      </c>
      <c r="I619">
        <v>0.51</v>
      </c>
      <c r="J619" s="4">
        <v>47959238.82</v>
      </c>
      <c r="K619" s="12">
        <f t="shared" si="28"/>
        <v>4457.592603401803</v>
      </c>
      <c r="L619" s="12">
        <f t="shared" si="29"/>
        <v>4457.592603401803</v>
      </c>
      <c r="M619">
        <v>0.36111111111111099</v>
      </c>
      <c r="N619">
        <v>0.25</v>
      </c>
      <c r="O619">
        <v>-0.63644000000000001</v>
      </c>
      <c r="P619">
        <v>2.2023100000000002</v>
      </c>
    </row>
    <row r="620" spans="1:16" x14ac:dyDescent="0.3">
      <c r="A620">
        <v>211027</v>
      </c>
      <c r="B620">
        <v>2110278</v>
      </c>
      <c r="C620" t="s">
        <v>625</v>
      </c>
      <c r="D620" t="s">
        <v>458</v>
      </c>
      <c r="E620" t="s">
        <v>5333</v>
      </c>
      <c r="F620" t="s">
        <v>5339</v>
      </c>
      <c r="G620" s="4">
        <v>14287</v>
      </c>
      <c r="H620" s="4">
        <f t="shared" si="27"/>
        <v>14287</v>
      </c>
      <c r="I620">
        <v>0.51800000000000002</v>
      </c>
      <c r="J620" s="4">
        <v>97676282.709999993</v>
      </c>
      <c r="K620" s="12">
        <f t="shared" si="28"/>
        <v>6836.7244844963952</v>
      </c>
      <c r="L620" s="12">
        <f t="shared" si="29"/>
        <v>6836.7244844963952</v>
      </c>
      <c r="N620">
        <v>0</v>
      </c>
      <c r="O620">
        <v>-1.20888</v>
      </c>
      <c r="P620">
        <v>1.49068</v>
      </c>
    </row>
    <row r="621" spans="1:16" x14ac:dyDescent="0.3">
      <c r="A621">
        <v>211030</v>
      </c>
      <c r="B621">
        <v>2110302</v>
      </c>
      <c r="C621" t="s">
        <v>626</v>
      </c>
      <c r="D621" t="s">
        <v>458</v>
      </c>
      <c r="E621" t="s">
        <v>5333</v>
      </c>
      <c r="F621" t="s">
        <v>5339</v>
      </c>
      <c r="G621" s="4">
        <v>14628</v>
      </c>
      <c r="H621" s="4">
        <f t="shared" si="27"/>
        <v>14628</v>
      </c>
      <c r="I621">
        <v>0.56599999999999995</v>
      </c>
      <c r="J621" s="4">
        <v>194514805.71000001</v>
      </c>
      <c r="K621" s="12">
        <f t="shared" si="28"/>
        <v>13297.429977440526</v>
      </c>
      <c r="L621" s="12">
        <f t="shared" si="29"/>
        <v>13297.429977440526</v>
      </c>
      <c r="N621">
        <v>0</v>
      </c>
      <c r="O621">
        <v>-0.71391000000000004</v>
      </c>
      <c r="P621">
        <v>1.27196</v>
      </c>
    </row>
    <row r="622" spans="1:16" x14ac:dyDescent="0.3">
      <c r="A622">
        <v>211040</v>
      </c>
      <c r="B622">
        <v>2110401</v>
      </c>
      <c r="C622" t="s">
        <v>627</v>
      </c>
      <c r="D622" t="s">
        <v>458</v>
      </c>
      <c r="E622" t="s">
        <v>5333</v>
      </c>
      <c r="F622" t="s">
        <v>5339</v>
      </c>
      <c r="G622" s="4">
        <v>18810</v>
      </c>
      <c r="H622" s="4">
        <f t="shared" si="27"/>
        <v>18810</v>
      </c>
      <c r="I622">
        <v>0.54100000000000004</v>
      </c>
      <c r="J622" s="4">
        <v>127991190.66</v>
      </c>
      <c r="K622" s="12">
        <f t="shared" si="28"/>
        <v>6804.42268261563</v>
      </c>
      <c r="L622" s="12">
        <f t="shared" si="29"/>
        <v>6804.42268261563</v>
      </c>
      <c r="M622">
        <v>1.805555555555556</v>
      </c>
      <c r="N622">
        <v>0.25</v>
      </c>
      <c r="O622">
        <v>-1.0455399999999999</v>
      </c>
      <c r="P622">
        <v>1.9943500000000001</v>
      </c>
    </row>
    <row r="623" spans="1:16" x14ac:dyDescent="0.3">
      <c r="A623">
        <v>211050</v>
      </c>
      <c r="B623">
        <v>2110500</v>
      </c>
      <c r="C623" t="s">
        <v>628</v>
      </c>
      <c r="D623" t="s">
        <v>458</v>
      </c>
      <c r="E623" t="s">
        <v>5333</v>
      </c>
      <c r="F623" t="s">
        <v>5339</v>
      </c>
      <c r="G623" s="4">
        <v>48166</v>
      </c>
      <c r="H623" s="4">
        <f t="shared" si="27"/>
        <v>48166</v>
      </c>
      <c r="I623">
        <v>0.60199999999999998</v>
      </c>
      <c r="J623" s="4">
        <v>212641479.36000001</v>
      </c>
      <c r="K623" s="12">
        <f t="shared" si="28"/>
        <v>4414.7630976207283</v>
      </c>
      <c r="L623" s="12">
        <f t="shared" si="29"/>
        <v>4414.7630976207283</v>
      </c>
      <c r="N623">
        <v>0.125</v>
      </c>
      <c r="O623">
        <v>-0.80071999999999999</v>
      </c>
      <c r="P623">
        <v>1.07124</v>
      </c>
    </row>
    <row r="624" spans="1:16" x14ac:dyDescent="0.3">
      <c r="A624">
        <v>211060</v>
      </c>
      <c r="B624">
        <v>2110609</v>
      </c>
      <c r="C624" t="s">
        <v>629</v>
      </c>
      <c r="D624" t="s">
        <v>458</v>
      </c>
      <c r="E624" t="s">
        <v>5333</v>
      </c>
      <c r="F624" t="s">
        <v>5339</v>
      </c>
      <c r="G624" s="4">
        <v>27910</v>
      </c>
      <c r="H624" s="4">
        <f t="shared" si="27"/>
        <v>27910</v>
      </c>
      <c r="I624">
        <v>0.57199999999999995</v>
      </c>
      <c r="J624" s="4">
        <v>236795684.34</v>
      </c>
      <c r="K624" s="12">
        <f t="shared" si="28"/>
        <v>8484.2595607309213</v>
      </c>
      <c r="L624" s="12">
        <f t="shared" si="29"/>
        <v>8484.2595607309213</v>
      </c>
      <c r="N624">
        <v>0.75</v>
      </c>
      <c r="O624">
        <v>-0.61516000000000004</v>
      </c>
      <c r="P624">
        <v>1.4497599999999999</v>
      </c>
    </row>
    <row r="625" spans="1:16" x14ac:dyDescent="0.3">
      <c r="A625">
        <v>211065</v>
      </c>
      <c r="B625">
        <v>2110658</v>
      </c>
      <c r="C625" t="s">
        <v>630</v>
      </c>
      <c r="D625" t="s">
        <v>458</v>
      </c>
      <c r="E625" t="s">
        <v>5333</v>
      </c>
      <c r="F625" t="s">
        <v>5339</v>
      </c>
      <c r="G625" s="4">
        <v>8236</v>
      </c>
      <c r="H625" s="4">
        <f t="shared" si="27"/>
        <v>8236</v>
      </c>
      <c r="I625">
        <v>0.59</v>
      </c>
      <c r="J625" s="4">
        <v>53317946.200000003</v>
      </c>
      <c r="K625" s="12">
        <f t="shared" si="28"/>
        <v>6473.767144244779</v>
      </c>
      <c r="L625" s="12">
        <f t="shared" si="29"/>
        <v>6473.767144244779</v>
      </c>
      <c r="N625">
        <v>0.125</v>
      </c>
      <c r="O625">
        <v>-0.96565999999999996</v>
      </c>
      <c r="P625">
        <v>1.6859299999999999</v>
      </c>
    </row>
    <row r="626" spans="1:16" x14ac:dyDescent="0.3">
      <c r="A626">
        <v>211070</v>
      </c>
      <c r="B626">
        <v>2110708</v>
      </c>
      <c r="C626" t="s">
        <v>631</v>
      </c>
      <c r="D626" t="s">
        <v>458</v>
      </c>
      <c r="E626" t="s">
        <v>5333</v>
      </c>
      <c r="F626" t="s">
        <v>5339</v>
      </c>
      <c r="G626" s="4">
        <v>35247</v>
      </c>
      <c r="H626" s="4">
        <f t="shared" si="27"/>
        <v>35247</v>
      </c>
      <c r="I626">
        <v>0.58199999999999996</v>
      </c>
      <c r="J626" s="4">
        <v>181811711.52000001</v>
      </c>
      <c r="K626" s="12">
        <f t="shared" si="28"/>
        <v>5158.2180474934039</v>
      </c>
      <c r="L626" s="12">
        <f t="shared" si="29"/>
        <v>5158.2180474934039</v>
      </c>
      <c r="M626">
        <v>1.8611111111111109</v>
      </c>
      <c r="N626">
        <v>0.75</v>
      </c>
      <c r="O626">
        <v>-0.79574999999999996</v>
      </c>
      <c r="P626">
        <v>1.1898899999999999</v>
      </c>
    </row>
    <row r="627" spans="1:16" x14ac:dyDescent="0.3">
      <c r="A627">
        <v>211080</v>
      </c>
      <c r="B627">
        <v>2110807</v>
      </c>
      <c r="C627" t="s">
        <v>632</v>
      </c>
      <c r="D627" t="s">
        <v>458</v>
      </c>
      <c r="E627" t="s">
        <v>5333</v>
      </c>
      <c r="F627" t="s">
        <v>5339</v>
      </c>
      <c r="G627" s="4">
        <v>4491</v>
      </c>
      <c r="H627" s="4">
        <f t="shared" si="27"/>
        <v>4491</v>
      </c>
      <c r="I627">
        <v>0.55700000000000005</v>
      </c>
      <c r="J627" s="4">
        <v>37648687.229999997</v>
      </c>
      <c r="K627" s="12">
        <f t="shared" si="28"/>
        <v>8383.1412224448886</v>
      </c>
      <c r="L627" s="12">
        <f t="shared" si="29"/>
        <v>8383.1412224448886</v>
      </c>
      <c r="N627">
        <v>0.125</v>
      </c>
      <c r="O627">
        <v>-0.33846999999999999</v>
      </c>
      <c r="P627">
        <v>1.4865299999999999</v>
      </c>
    </row>
    <row r="628" spans="1:16" x14ac:dyDescent="0.3">
      <c r="A628">
        <v>211085</v>
      </c>
      <c r="B628">
        <v>2110856</v>
      </c>
      <c r="C628" t="s">
        <v>633</v>
      </c>
      <c r="D628" t="s">
        <v>458</v>
      </c>
      <c r="E628" t="s">
        <v>5333</v>
      </c>
      <c r="F628" t="s">
        <v>5339</v>
      </c>
      <c r="G628" s="4">
        <v>9202</v>
      </c>
      <c r="H628" s="4">
        <f t="shared" si="27"/>
        <v>9202</v>
      </c>
      <c r="I628">
        <v>0.58399999999999996</v>
      </c>
      <c r="J628" s="4">
        <v>71332117.760000005</v>
      </c>
      <c r="K628" s="12">
        <f t="shared" si="28"/>
        <v>7751.8058856770276</v>
      </c>
      <c r="L628" s="12">
        <f t="shared" si="29"/>
        <v>7751.8058856770276</v>
      </c>
      <c r="M628">
        <v>1.2777777777777779</v>
      </c>
      <c r="N628">
        <v>0.5</v>
      </c>
      <c r="O628">
        <v>-0.84977999999999998</v>
      </c>
      <c r="P628">
        <v>1.0344100000000001</v>
      </c>
    </row>
    <row r="629" spans="1:16" x14ac:dyDescent="0.3">
      <c r="A629">
        <v>211090</v>
      </c>
      <c r="B629">
        <v>2110906</v>
      </c>
      <c r="C629" t="s">
        <v>634</v>
      </c>
      <c r="D629" t="s">
        <v>458</v>
      </c>
      <c r="E629" t="s">
        <v>5333</v>
      </c>
      <c r="F629" t="s">
        <v>5339</v>
      </c>
      <c r="G629" s="4">
        <v>12360</v>
      </c>
      <c r="H629" s="4">
        <f t="shared" si="27"/>
        <v>12360</v>
      </c>
      <c r="I629">
        <v>0.52800000000000002</v>
      </c>
      <c r="J629" s="4"/>
      <c r="K629" s="12">
        <v>8413</v>
      </c>
      <c r="L629" s="12">
        <f t="shared" si="29"/>
        <v>8413</v>
      </c>
      <c r="N629">
        <v>0.125</v>
      </c>
      <c r="O629">
        <v>-0.28644999999999998</v>
      </c>
      <c r="P629">
        <v>1.5902799999999999</v>
      </c>
    </row>
    <row r="630" spans="1:16" x14ac:dyDescent="0.3">
      <c r="A630">
        <v>211100</v>
      </c>
      <c r="B630">
        <v>2111003</v>
      </c>
      <c r="C630" t="s">
        <v>635</v>
      </c>
      <c r="D630" t="s">
        <v>458</v>
      </c>
      <c r="E630" t="s">
        <v>5333</v>
      </c>
      <c r="F630" t="s">
        <v>5339</v>
      </c>
      <c r="G630" s="4">
        <v>18889</v>
      </c>
      <c r="H630" s="4">
        <f t="shared" si="27"/>
        <v>18889</v>
      </c>
      <c r="I630">
        <v>0.59799999999999998</v>
      </c>
      <c r="J630" s="4">
        <v>96043419.549999997</v>
      </c>
      <c r="K630" s="12">
        <f t="shared" si="28"/>
        <v>5084.6217136958012</v>
      </c>
      <c r="L630" s="12">
        <f t="shared" si="29"/>
        <v>5084.6217136958012</v>
      </c>
      <c r="N630">
        <v>0.375</v>
      </c>
      <c r="O630">
        <v>-0.44148999999999999</v>
      </c>
      <c r="P630">
        <v>1.4765299999999999</v>
      </c>
    </row>
    <row r="631" spans="1:16" x14ac:dyDescent="0.3">
      <c r="A631">
        <v>211102</v>
      </c>
      <c r="B631">
        <v>2111029</v>
      </c>
      <c r="C631" t="s">
        <v>636</v>
      </c>
      <c r="D631" t="s">
        <v>458</v>
      </c>
      <c r="E631" t="s">
        <v>5333</v>
      </c>
      <c r="F631" t="s">
        <v>5339</v>
      </c>
      <c r="G631" s="4">
        <v>12360</v>
      </c>
      <c r="H631" s="4">
        <f t="shared" si="27"/>
        <v>12360</v>
      </c>
      <c r="I631">
        <v>0.50900000000000001</v>
      </c>
      <c r="J631" s="4">
        <v>81878391.140000001</v>
      </c>
      <c r="K631" s="12">
        <f t="shared" si="28"/>
        <v>6624.4653025889966</v>
      </c>
      <c r="L631" s="12">
        <f t="shared" si="29"/>
        <v>6624.4653025889966</v>
      </c>
      <c r="M631">
        <v>1.694444444444444</v>
      </c>
      <c r="N631">
        <v>0.875</v>
      </c>
      <c r="O631">
        <v>-1.2195100000000001</v>
      </c>
      <c r="P631">
        <v>1.65564</v>
      </c>
    </row>
    <row r="632" spans="1:16" x14ac:dyDescent="0.3">
      <c r="A632">
        <v>211105</v>
      </c>
      <c r="B632">
        <v>2111052</v>
      </c>
      <c r="C632" t="s">
        <v>637</v>
      </c>
      <c r="D632" t="s">
        <v>458</v>
      </c>
      <c r="E632" t="s">
        <v>5333</v>
      </c>
      <c r="F632" t="s">
        <v>5339</v>
      </c>
      <c r="G632" s="4">
        <v>10091</v>
      </c>
      <c r="H632" s="4">
        <f t="shared" si="27"/>
        <v>10091</v>
      </c>
      <c r="I632">
        <v>0.60899999999999999</v>
      </c>
      <c r="J632" s="4">
        <v>66882012.549999997</v>
      </c>
      <c r="K632" s="12">
        <f t="shared" si="28"/>
        <v>6627.8874789416304</v>
      </c>
      <c r="L632" s="12">
        <f t="shared" si="29"/>
        <v>6627.8874789416304</v>
      </c>
      <c r="M632">
        <v>0.88888888888888873</v>
      </c>
      <c r="N632">
        <v>0.25</v>
      </c>
      <c r="O632">
        <v>-0.60612999999999995</v>
      </c>
      <c r="P632">
        <v>0.36382999999999999</v>
      </c>
    </row>
    <row r="633" spans="1:16" x14ac:dyDescent="0.3">
      <c r="A633">
        <v>211107</v>
      </c>
      <c r="B633">
        <v>2111078</v>
      </c>
      <c r="C633" t="s">
        <v>638</v>
      </c>
      <c r="D633" t="s">
        <v>458</v>
      </c>
      <c r="E633" t="s">
        <v>5333</v>
      </c>
      <c r="F633" t="s">
        <v>5339</v>
      </c>
      <c r="G633" s="4">
        <v>17253</v>
      </c>
      <c r="H633" s="4">
        <f t="shared" si="27"/>
        <v>17253</v>
      </c>
      <c r="I633">
        <v>0.51700000000000002</v>
      </c>
      <c r="J633" s="4">
        <v>116532989.51000001</v>
      </c>
      <c r="K633" s="12">
        <f t="shared" si="28"/>
        <v>6754.3609522981515</v>
      </c>
      <c r="L633" s="12">
        <f t="shared" si="29"/>
        <v>6754.3609522981515</v>
      </c>
      <c r="M633">
        <v>1.666666666666667</v>
      </c>
      <c r="N633">
        <v>0.75</v>
      </c>
      <c r="O633">
        <v>-0.75219999999999998</v>
      </c>
      <c r="P633">
        <v>1.6097300000000001</v>
      </c>
    </row>
    <row r="634" spans="1:16" x14ac:dyDescent="0.3">
      <c r="A634">
        <v>211110</v>
      </c>
      <c r="B634">
        <v>2111102</v>
      </c>
      <c r="C634" t="s">
        <v>639</v>
      </c>
      <c r="D634" t="s">
        <v>458</v>
      </c>
      <c r="E634" t="s">
        <v>5333</v>
      </c>
      <c r="F634" t="s">
        <v>5339</v>
      </c>
      <c r="G634" s="4">
        <v>25910</v>
      </c>
      <c r="H634" s="4">
        <f t="shared" si="27"/>
        <v>25910</v>
      </c>
      <c r="I634">
        <v>0.61499999999999999</v>
      </c>
      <c r="J634" s="4">
        <v>137876277.63</v>
      </c>
      <c r="K634" s="12">
        <f t="shared" si="28"/>
        <v>5321.353825935932</v>
      </c>
      <c r="L634" s="12">
        <f t="shared" si="29"/>
        <v>5321.353825935932</v>
      </c>
      <c r="M634">
        <v>0.38888888888888878</v>
      </c>
      <c r="N634">
        <v>0.375</v>
      </c>
      <c r="O634">
        <v>-0.24149000000000001</v>
      </c>
      <c r="P634">
        <v>0.70676000000000005</v>
      </c>
    </row>
    <row r="635" spans="1:16" x14ac:dyDescent="0.3">
      <c r="A635">
        <v>211120</v>
      </c>
      <c r="B635">
        <v>2111201</v>
      </c>
      <c r="C635" t="s">
        <v>640</v>
      </c>
      <c r="D635" t="s">
        <v>458</v>
      </c>
      <c r="E635" t="s">
        <v>5333</v>
      </c>
      <c r="F635" t="s">
        <v>5339</v>
      </c>
      <c r="G635" s="4">
        <v>259164</v>
      </c>
      <c r="H635" s="4">
        <f t="shared" si="27"/>
        <v>200000</v>
      </c>
      <c r="I635">
        <v>0.70799999999999996</v>
      </c>
      <c r="J635" s="4">
        <v>968842385.32000005</v>
      </c>
      <c r="K635" s="12">
        <f t="shared" si="28"/>
        <v>4844.2119266</v>
      </c>
      <c r="L635" s="12">
        <f t="shared" si="29"/>
        <v>4844.2119266</v>
      </c>
      <c r="M635">
        <v>1.833333333333333</v>
      </c>
      <c r="N635">
        <v>0.25</v>
      </c>
      <c r="O635">
        <v>-1.34005</v>
      </c>
      <c r="P635">
        <v>0.19575000000000001</v>
      </c>
    </row>
    <row r="636" spans="1:16" x14ac:dyDescent="0.3">
      <c r="A636">
        <v>211125</v>
      </c>
      <c r="B636">
        <v>2111250</v>
      </c>
      <c r="C636" t="s">
        <v>641</v>
      </c>
      <c r="D636" t="s">
        <v>458</v>
      </c>
      <c r="E636" t="s">
        <v>5333</v>
      </c>
      <c r="F636" t="s">
        <v>5339</v>
      </c>
      <c r="G636" s="4">
        <v>7094</v>
      </c>
      <c r="H636" s="4">
        <f t="shared" si="27"/>
        <v>7094</v>
      </c>
      <c r="I636">
        <v>0.55700000000000005</v>
      </c>
      <c r="J636" s="4">
        <v>48047862.25</v>
      </c>
      <c r="K636" s="12">
        <f t="shared" si="28"/>
        <v>6773.0282280800675</v>
      </c>
      <c r="L636" s="12">
        <f t="shared" si="29"/>
        <v>6773.0282280800675</v>
      </c>
      <c r="N636">
        <v>0.25</v>
      </c>
      <c r="O636">
        <v>-0.52959000000000001</v>
      </c>
      <c r="P636">
        <v>1.2752699999999999</v>
      </c>
    </row>
    <row r="637" spans="1:16" x14ac:dyDescent="0.3">
      <c r="A637">
        <v>211130</v>
      </c>
      <c r="B637">
        <v>2111300</v>
      </c>
      <c r="C637" t="s">
        <v>642</v>
      </c>
      <c r="D637" t="s">
        <v>458</v>
      </c>
      <c r="E637" t="s">
        <v>5333</v>
      </c>
      <c r="F637" t="s">
        <v>5340</v>
      </c>
      <c r="G637" s="4">
        <v>1089215</v>
      </c>
      <c r="H637" s="4">
        <f t="shared" si="27"/>
        <v>200000</v>
      </c>
      <c r="I637">
        <v>0.76800000000000002</v>
      </c>
      <c r="J637" s="4">
        <v>6100439666.7600002</v>
      </c>
      <c r="K637" s="12">
        <f t="shared" si="28"/>
        <v>30502.198333800003</v>
      </c>
      <c r="L637" s="12">
        <f t="shared" si="29"/>
        <v>14712.97</v>
      </c>
      <c r="M637">
        <v>1.6111111111111109</v>
      </c>
      <c r="N637">
        <v>1</v>
      </c>
      <c r="O637">
        <v>-0.75931000000000004</v>
      </c>
      <c r="P637">
        <v>-0.15196999999999999</v>
      </c>
    </row>
    <row r="638" spans="1:16" x14ac:dyDescent="0.3">
      <c r="A638">
        <v>211140</v>
      </c>
      <c r="B638">
        <v>2111409</v>
      </c>
      <c r="C638" t="s">
        <v>643</v>
      </c>
      <c r="D638" t="s">
        <v>458</v>
      </c>
      <c r="E638" t="s">
        <v>5333</v>
      </c>
      <c r="F638" t="s">
        <v>5339</v>
      </c>
      <c r="G638" s="4">
        <v>18123</v>
      </c>
      <c r="H638" s="4">
        <f t="shared" si="27"/>
        <v>18123</v>
      </c>
      <c r="I638">
        <v>0.54</v>
      </c>
      <c r="J638" s="4">
        <v>127228344.09</v>
      </c>
      <c r="K638" s="12">
        <f t="shared" si="28"/>
        <v>7020.2694967720581</v>
      </c>
      <c r="L638" s="12">
        <f t="shared" si="29"/>
        <v>7020.2694967720581</v>
      </c>
      <c r="M638">
        <v>0.91666666666666663</v>
      </c>
      <c r="N638">
        <v>0.5</v>
      </c>
      <c r="O638">
        <v>-0.72445000000000004</v>
      </c>
      <c r="P638">
        <v>1.6168</v>
      </c>
    </row>
    <row r="639" spans="1:16" x14ac:dyDescent="0.3">
      <c r="A639">
        <v>211150</v>
      </c>
      <c r="B639">
        <v>2111508</v>
      </c>
      <c r="C639" t="s">
        <v>644</v>
      </c>
      <c r="D639" t="s">
        <v>458</v>
      </c>
      <c r="E639" t="s">
        <v>5333</v>
      </c>
      <c r="F639" t="s">
        <v>5339</v>
      </c>
      <c r="G639" s="4">
        <v>40177</v>
      </c>
      <c r="H639" s="4">
        <f t="shared" si="27"/>
        <v>40177</v>
      </c>
      <c r="I639">
        <v>0.61599999999999999</v>
      </c>
      <c r="J639" s="4">
        <v>219535582.18000001</v>
      </c>
      <c r="K639" s="12">
        <f t="shared" si="28"/>
        <v>5464.2104233765585</v>
      </c>
      <c r="L639" s="12">
        <f t="shared" si="29"/>
        <v>5464.2104233765585</v>
      </c>
      <c r="M639">
        <v>2.3888888888888888</v>
      </c>
      <c r="N639">
        <v>0.75</v>
      </c>
      <c r="O639">
        <v>-0.69640999999999997</v>
      </c>
      <c r="P639">
        <v>1.4801599999999999</v>
      </c>
    </row>
    <row r="640" spans="1:16" x14ac:dyDescent="0.3">
      <c r="A640">
        <v>211153</v>
      </c>
      <c r="B640">
        <v>2111532</v>
      </c>
      <c r="C640" t="s">
        <v>645</v>
      </c>
      <c r="D640" t="s">
        <v>458</v>
      </c>
      <c r="E640" t="s">
        <v>5333</v>
      </c>
      <c r="F640" t="s">
        <v>5339</v>
      </c>
      <c r="G640" s="4">
        <v>14786</v>
      </c>
      <c r="H640" s="4">
        <f t="shared" si="27"/>
        <v>14786</v>
      </c>
      <c r="I640">
        <v>0.60499999999999998</v>
      </c>
      <c r="J640" s="4">
        <v>86658434.400000006</v>
      </c>
      <c r="K640" s="12">
        <f t="shared" si="28"/>
        <v>5860.8436629243879</v>
      </c>
      <c r="L640" s="12">
        <f t="shared" si="29"/>
        <v>5860.8436629243879</v>
      </c>
      <c r="M640">
        <v>1.75</v>
      </c>
      <c r="N640">
        <v>0.75</v>
      </c>
      <c r="O640">
        <v>-0.94723000000000002</v>
      </c>
      <c r="P640">
        <v>1.23282</v>
      </c>
    </row>
    <row r="641" spans="1:16" x14ac:dyDescent="0.3">
      <c r="A641">
        <v>211157</v>
      </c>
      <c r="B641">
        <v>2111573</v>
      </c>
      <c r="C641" t="s">
        <v>646</v>
      </c>
      <c r="D641" t="s">
        <v>458</v>
      </c>
      <c r="E641" t="s">
        <v>5333</v>
      </c>
      <c r="F641" t="s">
        <v>5339</v>
      </c>
      <c r="G641" s="4">
        <v>5993</v>
      </c>
      <c r="H641" s="4">
        <f t="shared" si="27"/>
        <v>5993</v>
      </c>
      <c r="I641">
        <v>0.6</v>
      </c>
      <c r="J641" s="4">
        <v>45235704.619999997</v>
      </c>
      <c r="K641" s="12">
        <f t="shared" si="28"/>
        <v>7548.090208576672</v>
      </c>
      <c r="L641" s="12">
        <f t="shared" si="29"/>
        <v>7548.090208576672</v>
      </c>
      <c r="N641">
        <v>0.125</v>
      </c>
      <c r="O641">
        <v>-1.131</v>
      </c>
      <c r="P641">
        <v>0.76422999999999996</v>
      </c>
    </row>
    <row r="642" spans="1:16" x14ac:dyDescent="0.3">
      <c r="A642">
        <v>211160</v>
      </c>
      <c r="B642">
        <v>2111607</v>
      </c>
      <c r="C642" t="s">
        <v>647</v>
      </c>
      <c r="D642" t="s">
        <v>458</v>
      </c>
      <c r="E642" t="s">
        <v>5333</v>
      </c>
      <c r="F642" t="s">
        <v>5339</v>
      </c>
      <c r="G642" s="4">
        <v>19158</v>
      </c>
      <c r="H642" s="4">
        <f t="shared" si="27"/>
        <v>19158</v>
      </c>
      <c r="I642">
        <v>0.61</v>
      </c>
      <c r="J642" s="4">
        <v>117083545.31</v>
      </c>
      <c r="K642" s="12">
        <f t="shared" si="28"/>
        <v>6111.4701592024221</v>
      </c>
      <c r="L642" s="12">
        <f t="shared" si="29"/>
        <v>6111.4701592024221</v>
      </c>
      <c r="M642">
        <v>1.25</v>
      </c>
      <c r="N642">
        <v>0.75</v>
      </c>
      <c r="O642">
        <v>-0.6401</v>
      </c>
      <c r="P642">
        <v>0.96631999999999996</v>
      </c>
    </row>
    <row r="643" spans="1:16" x14ac:dyDescent="0.3">
      <c r="A643">
        <v>211163</v>
      </c>
      <c r="B643">
        <v>2111631</v>
      </c>
      <c r="C643" t="s">
        <v>648</v>
      </c>
      <c r="D643" t="s">
        <v>458</v>
      </c>
      <c r="E643" t="s">
        <v>5333</v>
      </c>
      <c r="F643" t="s">
        <v>5339</v>
      </c>
      <c r="G643" s="4">
        <v>5761</v>
      </c>
      <c r="H643" s="4">
        <f t="shared" ref="H643:H706" si="30">IF(G643 &gt; 200000, 200000,G643)</f>
        <v>5761</v>
      </c>
      <c r="I643">
        <v>0.51600000000000001</v>
      </c>
      <c r="J643" s="4">
        <v>40555537.240000002</v>
      </c>
      <c r="K643" s="12">
        <f t="shared" ref="K643:K706" si="31">J643/H643</f>
        <v>7039.6697170630105</v>
      </c>
      <c r="L643" s="12">
        <f t="shared" ref="L643:L706" si="32">IF(K643 &gt; 14712.97, 14712.97, IF(K643 &lt; 384.69, 384.69, K643))</f>
        <v>7039.6697170630105</v>
      </c>
      <c r="N643">
        <v>0.25</v>
      </c>
      <c r="O643">
        <v>-1.0613999999999999</v>
      </c>
      <c r="P643">
        <v>1.5049399999999999</v>
      </c>
    </row>
    <row r="644" spans="1:16" x14ac:dyDescent="0.3">
      <c r="A644">
        <v>211167</v>
      </c>
      <c r="B644">
        <v>2111672</v>
      </c>
      <c r="C644" t="s">
        <v>649</v>
      </c>
      <c r="D644" t="s">
        <v>458</v>
      </c>
      <c r="E644" t="s">
        <v>5333</v>
      </c>
      <c r="F644" t="s">
        <v>5339</v>
      </c>
      <c r="G644" s="4">
        <v>4577</v>
      </c>
      <c r="H644" s="4">
        <f t="shared" si="30"/>
        <v>4577</v>
      </c>
      <c r="I644">
        <v>0.51600000000000001</v>
      </c>
      <c r="J644" s="4">
        <v>47976765.039999999</v>
      </c>
      <c r="K644" s="12">
        <f t="shared" si="31"/>
        <v>10482.142241642998</v>
      </c>
      <c r="L644" s="12">
        <f t="shared" si="32"/>
        <v>10482.142241642998</v>
      </c>
      <c r="N644">
        <v>0</v>
      </c>
      <c r="O644">
        <v>-0.98312999999999995</v>
      </c>
      <c r="P644">
        <v>1.50956</v>
      </c>
    </row>
    <row r="645" spans="1:16" x14ac:dyDescent="0.3">
      <c r="A645">
        <v>211170</v>
      </c>
      <c r="B645">
        <v>2111706</v>
      </c>
      <c r="C645" t="s">
        <v>650</v>
      </c>
      <c r="D645" t="s">
        <v>458</v>
      </c>
      <c r="E645" t="s">
        <v>5333</v>
      </c>
      <c r="F645" t="s">
        <v>5339</v>
      </c>
      <c r="G645" s="4">
        <v>19865</v>
      </c>
      <c r="H645" s="4">
        <f t="shared" si="30"/>
        <v>19865</v>
      </c>
      <c r="I645">
        <v>0.59199999999999997</v>
      </c>
      <c r="J645" s="4">
        <v>104620587.36</v>
      </c>
      <c r="K645" s="12">
        <f t="shared" si="31"/>
        <v>5266.5787747294235</v>
      </c>
      <c r="L645" s="12">
        <f t="shared" si="32"/>
        <v>5266.5787747294235</v>
      </c>
      <c r="N645">
        <v>0.125</v>
      </c>
      <c r="O645">
        <v>-0.49897999999999998</v>
      </c>
      <c r="P645">
        <v>1.6221399999999999</v>
      </c>
    </row>
    <row r="646" spans="1:16" x14ac:dyDescent="0.3">
      <c r="A646">
        <v>211172</v>
      </c>
      <c r="B646">
        <v>2111722</v>
      </c>
      <c r="C646" t="s">
        <v>651</v>
      </c>
      <c r="D646" t="s">
        <v>458</v>
      </c>
      <c r="E646" t="s">
        <v>5333</v>
      </c>
      <c r="F646" t="s">
        <v>5339</v>
      </c>
      <c r="G646" s="4">
        <v>8821</v>
      </c>
      <c r="H646" s="4">
        <f t="shared" si="30"/>
        <v>8821</v>
      </c>
      <c r="I646">
        <v>0.49299999999999999</v>
      </c>
      <c r="J646" s="4">
        <v>86890259.060000002</v>
      </c>
      <c r="K646" s="12">
        <f t="shared" si="31"/>
        <v>9850.386470921665</v>
      </c>
      <c r="L646" s="12">
        <f t="shared" si="32"/>
        <v>9850.386470921665</v>
      </c>
      <c r="N646">
        <v>0.25</v>
      </c>
      <c r="O646">
        <v>-1.0030699999999999</v>
      </c>
      <c r="P646">
        <v>1.3898600000000001</v>
      </c>
    </row>
    <row r="647" spans="1:16" x14ac:dyDescent="0.3">
      <c r="A647">
        <v>211174</v>
      </c>
      <c r="B647">
        <v>2111748</v>
      </c>
      <c r="C647" t="s">
        <v>652</v>
      </c>
      <c r="D647" t="s">
        <v>458</v>
      </c>
      <c r="E647" t="s">
        <v>5333</v>
      </c>
      <c r="F647" t="s">
        <v>5339</v>
      </c>
      <c r="G647" s="4">
        <v>10447</v>
      </c>
      <c r="H647" s="4">
        <f t="shared" si="30"/>
        <v>10447</v>
      </c>
      <c r="I647">
        <v>0.53800000000000003</v>
      </c>
      <c r="J647" s="4">
        <v>71381248.469999999</v>
      </c>
      <c r="K647" s="12">
        <f t="shared" si="31"/>
        <v>6832.7030219201688</v>
      </c>
      <c r="L647" s="12">
        <f t="shared" si="32"/>
        <v>6832.7030219201688</v>
      </c>
      <c r="N647">
        <v>0</v>
      </c>
      <c r="O647">
        <v>-0.73977000000000004</v>
      </c>
      <c r="P647">
        <v>1.60063</v>
      </c>
    </row>
    <row r="648" spans="1:16" x14ac:dyDescent="0.3">
      <c r="A648">
        <v>211176</v>
      </c>
      <c r="B648">
        <v>2111763</v>
      </c>
      <c r="C648" t="s">
        <v>653</v>
      </c>
      <c r="D648" t="s">
        <v>458</v>
      </c>
      <c r="E648" t="s">
        <v>5333</v>
      </c>
      <c r="F648" t="s">
        <v>5339</v>
      </c>
      <c r="G648" s="4">
        <v>15044</v>
      </c>
      <c r="H648" s="4">
        <f t="shared" si="30"/>
        <v>15044</v>
      </c>
      <c r="I648">
        <v>0.60199999999999998</v>
      </c>
      <c r="J648" s="4">
        <v>88208225.909999996</v>
      </c>
      <c r="K648" s="12">
        <f t="shared" si="31"/>
        <v>5863.3492362403613</v>
      </c>
      <c r="L648" s="12">
        <f t="shared" si="32"/>
        <v>5863.3492362403613</v>
      </c>
      <c r="N648">
        <v>0.125</v>
      </c>
      <c r="O648">
        <v>-0.55257999999999996</v>
      </c>
      <c r="P648">
        <v>1.34731</v>
      </c>
    </row>
    <row r="649" spans="1:16" x14ac:dyDescent="0.3">
      <c r="A649">
        <v>211178</v>
      </c>
      <c r="B649">
        <v>2111789</v>
      </c>
      <c r="C649" t="s">
        <v>654</v>
      </c>
      <c r="D649" t="s">
        <v>458</v>
      </c>
      <c r="E649" t="s">
        <v>5333</v>
      </c>
      <c r="F649" t="s">
        <v>5339</v>
      </c>
      <c r="G649" s="4">
        <v>10475</v>
      </c>
      <c r="H649" s="4">
        <f t="shared" si="30"/>
        <v>10475</v>
      </c>
      <c r="I649">
        <v>0.51900000000000002</v>
      </c>
      <c r="J649" s="4">
        <v>106331297.40000001</v>
      </c>
      <c r="K649" s="12">
        <f t="shared" si="31"/>
        <v>10150.959178997615</v>
      </c>
      <c r="L649" s="12">
        <f t="shared" si="32"/>
        <v>10150.959178997615</v>
      </c>
      <c r="M649">
        <v>1.2777777777777779</v>
      </c>
      <c r="N649">
        <v>0.625</v>
      </c>
      <c r="O649">
        <v>-0.82401000000000002</v>
      </c>
      <c r="P649">
        <v>2.0678399999999999</v>
      </c>
    </row>
    <row r="650" spans="1:16" x14ac:dyDescent="0.3">
      <c r="A650">
        <v>211180</v>
      </c>
      <c r="B650">
        <v>2111805</v>
      </c>
      <c r="C650" t="s">
        <v>655</v>
      </c>
      <c r="D650" t="s">
        <v>458</v>
      </c>
      <c r="E650" t="s">
        <v>5333</v>
      </c>
      <c r="F650" t="s">
        <v>5339</v>
      </c>
      <c r="G650" s="4">
        <v>17464</v>
      </c>
      <c r="H650" s="4">
        <f t="shared" si="30"/>
        <v>17464</v>
      </c>
      <c r="I650">
        <v>0.56399999999999995</v>
      </c>
      <c r="J650" s="4">
        <v>109559714.68000001</v>
      </c>
      <c r="K650" s="12">
        <f t="shared" si="31"/>
        <v>6273.460529088411</v>
      </c>
      <c r="L650" s="12">
        <f t="shared" si="32"/>
        <v>6273.460529088411</v>
      </c>
      <c r="M650">
        <v>0.91666666666666674</v>
      </c>
      <c r="N650">
        <v>0.5</v>
      </c>
      <c r="O650">
        <v>-0.76021000000000005</v>
      </c>
      <c r="P650">
        <v>1.15089</v>
      </c>
    </row>
    <row r="651" spans="1:16" x14ac:dyDescent="0.3">
      <c r="A651">
        <v>211190</v>
      </c>
      <c r="B651">
        <v>2111904</v>
      </c>
      <c r="C651" t="s">
        <v>656</v>
      </c>
      <c r="D651" t="s">
        <v>458</v>
      </c>
      <c r="E651" t="s">
        <v>5333</v>
      </c>
      <c r="F651" t="s">
        <v>5339</v>
      </c>
      <c r="G651" s="4">
        <v>10471</v>
      </c>
      <c r="H651" s="4">
        <f t="shared" si="30"/>
        <v>10471</v>
      </c>
      <c r="I651">
        <v>0.57899999999999996</v>
      </c>
      <c r="J651" s="4">
        <v>68227059.709999993</v>
      </c>
      <c r="K651" s="12">
        <f t="shared" si="31"/>
        <v>6515.8112606245813</v>
      </c>
      <c r="L651" s="12">
        <f t="shared" si="32"/>
        <v>6515.8112606245813</v>
      </c>
      <c r="N651">
        <v>0</v>
      </c>
      <c r="O651">
        <v>-0.44019000000000003</v>
      </c>
      <c r="P651">
        <v>1.2183999999999999</v>
      </c>
    </row>
    <row r="652" spans="1:16" x14ac:dyDescent="0.3">
      <c r="A652">
        <v>211195</v>
      </c>
      <c r="B652">
        <v>2111953</v>
      </c>
      <c r="C652" t="s">
        <v>657</v>
      </c>
      <c r="D652" t="s">
        <v>458</v>
      </c>
      <c r="E652" t="s">
        <v>5333</v>
      </c>
      <c r="F652" t="s">
        <v>5339</v>
      </c>
      <c r="G652" s="4">
        <v>5081</v>
      </c>
      <c r="H652" s="4">
        <f t="shared" si="30"/>
        <v>5081</v>
      </c>
      <c r="I652">
        <v>0.56799999999999995</v>
      </c>
      <c r="J652" s="4">
        <v>36454099.43</v>
      </c>
      <c r="K652" s="12">
        <f t="shared" si="31"/>
        <v>7174.5915036410152</v>
      </c>
      <c r="L652" s="12">
        <f t="shared" si="32"/>
        <v>7174.5915036410152</v>
      </c>
      <c r="N652">
        <v>0.125</v>
      </c>
      <c r="O652">
        <v>-0.16242000000000001</v>
      </c>
      <c r="P652">
        <v>1.20886</v>
      </c>
    </row>
    <row r="653" spans="1:16" x14ac:dyDescent="0.3">
      <c r="A653">
        <v>211200</v>
      </c>
      <c r="B653">
        <v>2112001</v>
      </c>
      <c r="C653" t="s">
        <v>658</v>
      </c>
      <c r="D653" t="s">
        <v>458</v>
      </c>
      <c r="E653" t="s">
        <v>5333</v>
      </c>
      <c r="F653" t="s">
        <v>5339</v>
      </c>
      <c r="G653" s="4">
        <v>9130</v>
      </c>
      <c r="H653" s="4">
        <f t="shared" si="30"/>
        <v>9130</v>
      </c>
      <c r="I653">
        <v>0.59899999999999998</v>
      </c>
      <c r="J653" s="4">
        <v>81628314.140000001</v>
      </c>
      <c r="K653" s="12">
        <f t="shared" si="31"/>
        <v>8940.6696757940863</v>
      </c>
      <c r="L653" s="12">
        <f t="shared" si="32"/>
        <v>8940.6696757940863</v>
      </c>
      <c r="N653">
        <v>0.25</v>
      </c>
      <c r="O653">
        <v>-1.0997600000000001</v>
      </c>
      <c r="P653">
        <v>1.04569</v>
      </c>
    </row>
    <row r="654" spans="1:16" x14ac:dyDescent="0.3">
      <c r="A654">
        <v>211210</v>
      </c>
      <c r="B654">
        <v>2112100</v>
      </c>
      <c r="C654" t="s">
        <v>659</v>
      </c>
      <c r="D654" t="s">
        <v>458</v>
      </c>
      <c r="E654" t="s">
        <v>5333</v>
      </c>
      <c r="F654" t="s">
        <v>5339</v>
      </c>
      <c r="G654" s="4">
        <v>27328</v>
      </c>
      <c r="H654" s="4">
        <f t="shared" si="30"/>
        <v>27328</v>
      </c>
      <c r="I654">
        <v>0.53700000000000003</v>
      </c>
      <c r="J654" s="4">
        <v>133260855.84999999</v>
      </c>
      <c r="K654" s="12">
        <f t="shared" si="31"/>
        <v>4876.3486479069088</v>
      </c>
      <c r="L654" s="12">
        <f t="shared" si="32"/>
        <v>4876.3486479069088</v>
      </c>
      <c r="N654">
        <v>0</v>
      </c>
      <c r="O654">
        <v>-0.88402999999999998</v>
      </c>
      <c r="P654">
        <v>1.8252600000000001</v>
      </c>
    </row>
    <row r="655" spans="1:16" x14ac:dyDescent="0.3">
      <c r="A655">
        <v>211220</v>
      </c>
      <c r="B655">
        <v>2112209</v>
      </c>
      <c r="C655" t="s">
        <v>660</v>
      </c>
      <c r="D655" t="s">
        <v>458</v>
      </c>
      <c r="E655" t="s">
        <v>5333</v>
      </c>
      <c r="F655" t="s">
        <v>5339</v>
      </c>
      <c r="G655" s="4">
        <v>182711</v>
      </c>
      <c r="H655" s="4">
        <f t="shared" si="30"/>
        <v>182711</v>
      </c>
      <c r="I655">
        <v>0.64900000000000002</v>
      </c>
      <c r="J655" s="4">
        <v>790186925</v>
      </c>
      <c r="K655" s="12">
        <f t="shared" si="31"/>
        <v>4324.7912003108731</v>
      </c>
      <c r="L655" s="12">
        <f t="shared" si="32"/>
        <v>4324.7912003108731</v>
      </c>
      <c r="M655">
        <v>1.3888888888888891</v>
      </c>
      <c r="N655">
        <v>1</v>
      </c>
      <c r="O655">
        <v>-0.95728000000000002</v>
      </c>
      <c r="P655">
        <v>0.60292000000000001</v>
      </c>
    </row>
    <row r="656" spans="1:16" x14ac:dyDescent="0.3">
      <c r="A656">
        <v>211223</v>
      </c>
      <c r="B656">
        <v>2112233</v>
      </c>
      <c r="C656" t="s">
        <v>661</v>
      </c>
      <c r="D656" t="s">
        <v>458</v>
      </c>
      <c r="E656" t="s">
        <v>5333</v>
      </c>
      <c r="F656" t="s">
        <v>5339</v>
      </c>
      <c r="G656" s="4">
        <v>23097</v>
      </c>
      <c r="H656" s="4">
        <f t="shared" si="30"/>
        <v>23097</v>
      </c>
      <c r="I656">
        <v>0.60599999999999998</v>
      </c>
      <c r="J656" s="4">
        <v>131061880.34</v>
      </c>
      <c r="K656" s="12">
        <f t="shared" si="31"/>
        <v>5674.4114101398454</v>
      </c>
      <c r="L656" s="12">
        <f t="shared" si="32"/>
        <v>5674.4114101398454</v>
      </c>
      <c r="N656">
        <v>0.125</v>
      </c>
      <c r="O656">
        <v>-0.71506000000000003</v>
      </c>
      <c r="P656">
        <v>0.69044000000000005</v>
      </c>
    </row>
    <row r="657" spans="1:16" x14ac:dyDescent="0.3">
      <c r="A657">
        <v>211227</v>
      </c>
      <c r="B657">
        <v>2112274</v>
      </c>
      <c r="C657" t="s">
        <v>662</v>
      </c>
      <c r="D657" t="s">
        <v>458</v>
      </c>
      <c r="E657" t="s">
        <v>5333</v>
      </c>
      <c r="F657" t="s">
        <v>5339</v>
      </c>
      <c r="G657" s="4">
        <v>5633</v>
      </c>
      <c r="H657" s="4">
        <f t="shared" si="30"/>
        <v>5633</v>
      </c>
      <c r="I657">
        <v>0.55500000000000005</v>
      </c>
      <c r="J657" s="4">
        <v>49786139.32</v>
      </c>
      <c r="K657" s="12">
        <f t="shared" si="31"/>
        <v>8838.2991869341386</v>
      </c>
      <c r="L657" s="12">
        <f t="shared" si="32"/>
        <v>8838.2991869341386</v>
      </c>
      <c r="M657">
        <v>0.25</v>
      </c>
      <c r="N657">
        <v>0.75</v>
      </c>
      <c r="O657">
        <v>-0.76893999999999996</v>
      </c>
      <c r="P657">
        <v>1.5043500000000001</v>
      </c>
    </row>
    <row r="658" spans="1:16" x14ac:dyDescent="0.3">
      <c r="A658">
        <v>211230</v>
      </c>
      <c r="B658">
        <v>2112308</v>
      </c>
      <c r="C658" t="s">
        <v>663</v>
      </c>
      <c r="D658" t="s">
        <v>458</v>
      </c>
      <c r="E658" t="s">
        <v>5333</v>
      </c>
      <c r="F658" t="s">
        <v>5339</v>
      </c>
      <c r="G658" s="4">
        <v>37364</v>
      </c>
      <c r="H658" s="4">
        <f t="shared" si="30"/>
        <v>37364</v>
      </c>
      <c r="I658">
        <v>0.57199999999999995</v>
      </c>
      <c r="J658" s="4">
        <v>252351409.09999999</v>
      </c>
      <c r="K658" s="12">
        <f t="shared" si="31"/>
        <v>6753.8649261321052</v>
      </c>
      <c r="L658" s="12">
        <f t="shared" si="32"/>
        <v>6753.8649261321052</v>
      </c>
      <c r="N658">
        <v>0.375</v>
      </c>
      <c r="O658">
        <v>-0.60385</v>
      </c>
      <c r="P658">
        <v>1.1452</v>
      </c>
    </row>
    <row r="659" spans="1:16" x14ac:dyDescent="0.3">
      <c r="A659">
        <v>211240</v>
      </c>
      <c r="B659">
        <v>2112407</v>
      </c>
      <c r="C659" t="s">
        <v>664</v>
      </c>
      <c r="D659" t="s">
        <v>458</v>
      </c>
      <c r="E659" t="s">
        <v>5333</v>
      </c>
      <c r="F659" t="s">
        <v>5339</v>
      </c>
      <c r="G659" s="4">
        <v>38993</v>
      </c>
      <c r="H659" s="4">
        <f t="shared" si="30"/>
        <v>38993</v>
      </c>
      <c r="I659">
        <v>0.56100000000000005</v>
      </c>
      <c r="J659" s="4">
        <v>203443853.41999999</v>
      </c>
      <c r="K659" s="12">
        <f t="shared" si="31"/>
        <v>5217.4455266329851</v>
      </c>
      <c r="L659" s="12">
        <f t="shared" si="32"/>
        <v>5217.4455266329851</v>
      </c>
      <c r="M659">
        <v>1.4722222222222221</v>
      </c>
      <c r="N659">
        <v>0.375</v>
      </c>
      <c r="O659">
        <v>-1.18452</v>
      </c>
      <c r="P659">
        <v>1.6740999999999999</v>
      </c>
    </row>
    <row r="660" spans="1:16" x14ac:dyDescent="0.3">
      <c r="A660">
        <v>211245</v>
      </c>
      <c r="B660">
        <v>2112456</v>
      </c>
      <c r="C660" t="s">
        <v>665</v>
      </c>
      <c r="D660" t="s">
        <v>458</v>
      </c>
      <c r="E660" t="s">
        <v>5333</v>
      </c>
      <c r="F660" t="s">
        <v>5339</v>
      </c>
      <c r="G660" s="4">
        <v>33219</v>
      </c>
      <c r="H660" s="4">
        <f t="shared" si="30"/>
        <v>33219</v>
      </c>
      <c r="I660">
        <v>0.53600000000000003</v>
      </c>
      <c r="J660" s="4">
        <v>177719557.69999999</v>
      </c>
      <c r="K660" s="12">
        <f t="shared" si="31"/>
        <v>5349.9370149613169</v>
      </c>
      <c r="L660" s="12">
        <f t="shared" si="32"/>
        <v>5349.9370149613169</v>
      </c>
      <c r="M660">
        <v>0.88888888888888884</v>
      </c>
      <c r="N660">
        <v>0.375</v>
      </c>
      <c r="O660">
        <v>-1.3496999999999999</v>
      </c>
      <c r="P660">
        <v>1.4524900000000001</v>
      </c>
    </row>
    <row r="661" spans="1:16" x14ac:dyDescent="0.3">
      <c r="A661">
        <v>211250</v>
      </c>
      <c r="B661">
        <v>2112506</v>
      </c>
      <c r="C661" t="s">
        <v>666</v>
      </c>
      <c r="D661" t="s">
        <v>458</v>
      </c>
      <c r="E661" t="s">
        <v>5333</v>
      </c>
      <c r="F661" t="s">
        <v>5339</v>
      </c>
      <c r="G661" s="4">
        <v>55076</v>
      </c>
      <c r="H661" s="4">
        <f t="shared" si="30"/>
        <v>55076</v>
      </c>
      <c r="I661">
        <v>0.56100000000000005</v>
      </c>
      <c r="J661" s="4">
        <v>263622659.56</v>
      </c>
      <c r="K661" s="12">
        <f t="shared" si="31"/>
        <v>4786.5251572372717</v>
      </c>
      <c r="L661" s="12">
        <f t="shared" si="32"/>
        <v>4786.5251572372717</v>
      </c>
      <c r="M661">
        <v>1.7222222222222221</v>
      </c>
      <c r="N661">
        <v>0.25</v>
      </c>
      <c r="O661">
        <v>-1.0638700000000001</v>
      </c>
      <c r="P661">
        <v>1.31535</v>
      </c>
    </row>
    <row r="662" spans="1:16" x14ac:dyDescent="0.3">
      <c r="A662">
        <v>211260</v>
      </c>
      <c r="B662">
        <v>2112605</v>
      </c>
      <c r="C662" t="s">
        <v>667</v>
      </c>
      <c r="D662" t="s">
        <v>458</v>
      </c>
      <c r="E662" t="s">
        <v>5333</v>
      </c>
      <c r="F662" t="s">
        <v>5339</v>
      </c>
      <c r="G662" s="4">
        <v>34143</v>
      </c>
      <c r="H662" s="4">
        <f t="shared" si="30"/>
        <v>34143</v>
      </c>
      <c r="I662">
        <v>0.58799999999999997</v>
      </c>
      <c r="J662" s="4">
        <v>178321107.52000001</v>
      </c>
      <c r="K662" s="12">
        <f t="shared" si="31"/>
        <v>5222.7720914975253</v>
      </c>
      <c r="L662" s="12">
        <f t="shared" si="32"/>
        <v>5222.7720914975253</v>
      </c>
      <c r="M662">
        <v>1.555555555555556</v>
      </c>
      <c r="N662">
        <v>0.75</v>
      </c>
      <c r="O662">
        <v>-1.27413</v>
      </c>
      <c r="P662">
        <v>1.5163500000000001</v>
      </c>
    </row>
    <row r="663" spans="1:16" x14ac:dyDescent="0.3">
      <c r="A663">
        <v>211270</v>
      </c>
      <c r="B663">
        <v>2112704</v>
      </c>
      <c r="C663" t="s">
        <v>668</v>
      </c>
      <c r="D663" t="s">
        <v>458</v>
      </c>
      <c r="E663" t="s">
        <v>5333</v>
      </c>
      <c r="F663" t="s">
        <v>5339</v>
      </c>
      <c r="G663" s="4">
        <v>44444</v>
      </c>
      <c r="H663" s="4">
        <f t="shared" si="30"/>
        <v>44444</v>
      </c>
      <c r="I663">
        <v>0.54200000000000004</v>
      </c>
      <c r="J663" s="4">
        <v>311482571.5</v>
      </c>
      <c r="K663" s="12">
        <f t="shared" si="31"/>
        <v>7008.42794302943</v>
      </c>
      <c r="L663" s="12">
        <f t="shared" si="32"/>
        <v>7008.42794302943</v>
      </c>
      <c r="M663">
        <v>-0.13888888888888901</v>
      </c>
      <c r="N663">
        <v>0.25</v>
      </c>
      <c r="O663">
        <v>-1.0206</v>
      </c>
      <c r="P663">
        <v>1.8606</v>
      </c>
    </row>
    <row r="664" spans="1:16" x14ac:dyDescent="0.3">
      <c r="A664">
        <v>211280</v>
      </c>
      <c r="B664">
        <v>2112803</v>
      </c>
      <c r="C664" t="s">
        <v>669</v>
      </c>
      <c r="D664" t="s">
        <v>458</v>
      </c>
      <c r="E664" t="s">
        <v>5333</v>
      </c>
      <c r="F664" t="s">
        <v>5339</v>
      </c>
      <c r="G664" s="4">
        <v>53176</v>
      </c>
      <c r="H664" s="4">
        <f t="shared" si="30"/>
        <v>53176</v>
      </c>
      <c r="I664">
        <v>0.61799999999999999</v>
      </c>
      <c r="J664" s="4">
        <v>244891067.94</v>
      </c>
      <c r="K664" s="12">
        <f t="shared" si="31"/>
        <v>4605.2931386339706</v>
      </c>
      <c r="L664" s="12">
        <f t="shared" si="32"/>
        <v>4605.2931386339706</v>
      </c>
      <c r="M664">
        <v>1.2222222222222221</v>
      </c>
      <c r="N664">
        <v>0.625</v>
      </c>
      <c r="O664">
        <v>-0.78551000000000004</v>
      </c>
      <c r="P664">
        <v>0.99061999999999995</v>
      </c>
    </row>
    <row r="665" spans="1:16" x14ac:dyDescent="0.3">
      <c r="A665">
        <v>211285</v>
      </c>
      <c r="B665">
        <v>2112852</v>
      </c>
      <c r="C665" t="s">
        <v>670</v>
      </c>
      <c r="D665" t="s">
        <v>458</v>
      </c>
      <c r="E665" t="s">
        <v>5333</v>
      </c>
      <c r="F665" t="s">
        <v>5339</v>
      </c>
      <c r="G665" s="4">
        <v>10561</v>
      </c>
      <c r="H665" s="4">
        <f t="shared" si="30"/>
        <v>10561</v>
      </c>
      <c r="I665">
        <v>0.58099999999999996</v>
      </c>
      <c r="J665" s="4">
        <v>97792523.409999996</v>
      </c>
      <c r="K665" s="12">
        <f t="shared" si="31"/>
        <v>9259.7787529590005</v>
      </c>
      <c r="L665" s="12">
        <f t="shared" si="32"/>
        <v>9259.7787529590005</v>
      </c>
      <c r="M665">
        <v>1.416666666666667</v>
      </c>
      <c r="N665">
        <v>0.5</v>
      </c>
      <c r="O665">
        <v>-0.95370999999999995</v>
      </c>
      <c r="P665">
        <v>0.96272000000000002</v>
      </c>
    </row>
    <row r="666" spans="1:16" x14ac:dyDescent="0.3">
      <c r="A666">
        <v>211290</v>
      </c>
      <c r="B666">
        <v>2112902</v>
      </c>
      <c r="C666" t="s">
        <v>671</v>
      </c>
      <c r="D666" t="s">
        <v>458</v>
      </c>
      <c r="E666" t="s">
        <v>5333</v>
      </c>
      <c r="F666" t="s">
        <v>5339</v>
      </c>
      <c r="G666" s="4">
        <v>31859</v>
      </c>
      <c r="H666" s="4">
        <f t="shared" si="30"/>
        <v>31859</v>
      </c>
      <c r="I666">
        <v>0.59599999999999997</v>
      </c>
      <c r="J666" s="4">
        <v>166985823.25999999</v>
      </c>
      <c r="K666" s="12">
        <f t="shared" si="31"/>
        <v>5241.401904014564</v>
      </c>
      <c r="L666" s="12">
        <f t="shared" si="32"/>
        <v>5241.401904014564</v>
      </c>
      <c r="M666">
        <v>1.305555555555556</v>
      </c>
      <c r="N666">
        <v>0.625</v>
      </c>
      <c r="O666">
        <v>-0.68598000000000003</v>
      </c>
      <c r="P666">
        <v>1.13802</v>
      </c>
    </row>
    <row r="667" spans="1:16" x14ac:dyDescent="0.3">
      <c r="A667">
        <v>211300</v>
      </c>
      <c r="B667">
        <v>2113009</v>
      </c>
      <c r="C667" t="s">
        <v>672</v>
      </c>
      <c r="D667" t="s">
        <v>458</v>
      </c>
      <c r="E667" t="s">
        <v>5333</v>
      </c>
      <c r="F667" t="s">
        <v>5339</v>
      </c>
      <c r="G667" s="4">
        <v>31920</v>
      </c>
      <c r="H667" s="4">
        <f t="shared" si="30"/>
        <v>31920</v>
      </c>
      <c r="I667">
        <v>0.56999999999999995</v>
      </c>
      <c r="J667" s="4">
        <v>150373344.91999999</v>
      </c>
      <c r="K667" s="12">
        <f t="shared" si="31"/>
        <v>4710.94438972431</v>
      </c>
      <c r="L667" s="12">
        <f t="shared" si="32"/>
        <v>4710.94438972431</v>
      </c>
      <c r="M667">
        <v>1.5277777777777779</v>
      </c>
      <c r="N667">
        <v>0.5</v>
      </c>
      <c r="O667">
        <v>-0.54142999999999997</v>
      </c>
      <c r="P667">
        <v>1.18624</v>
      </c>
    </row>
    <row r="668" spans="1:16" x14ac:dyDescent="0.3">
      <c r="A668">
        <v>211400</v>
      </c>
      <c r="B668">
        <v>2114007</v>
      </c>
      <c r="C668" t="s">
        <v>673</v>
      </c>
      <c r="D668" t="s">
        <v>458</v>
      </c>
      <c r="E668" t="s">
        <v>5333</v>
      </c>
      <c r="F668" t="s">
        <v>5339</v>
      </c>
      <c r="G668" s="4">
        <v>41815</v>
      </c>
      <c r="H668" s="4">
        <f t="shared" si="30"/>
        <v>41815</v>
      </c>
      <c r="I668">
        <v>0.59499999999999997</v>
      </c>
      <c r="J668" s="4">
        <v>337526892.75999999</v>
      </c>
      <c r="K668" s="12">
        <f t="shared" si="31"/>
        <v>8071.909428673921</v>
      </c>
      <c r="L668" s="12">
        <f t="shared" si="32"/>
        <v>8071.909428673921</v>
      </c>
      <c r="N668">
        <v>0.25</v>
      </c>
      <c r="O668">
        <v>-0.75612999999999997</v>
      </c>
      <c r="P668">
        <v>1.0847500000000001</v>
      </c>
    </row>
    <row r="669" spans="1:16" x14ac:dyDescent="0.3">
      <c r="A669">
        <v>220005</v>
      </c>
      <c r="B669">
        <v>2200053</v>
      </c>
      <c r="C669" t="s">
        <v>675</v>
      </c>
      <c r="D669" t="s">
        <v>674</v>
      </c>
      <c r="E669" t="s">
        <v>5333</v>
      </c>
      <c r="F669" t="s">
        <v>5339</v>
      </c>
      <c r="G669" s="4">
        <v>6323</v>
      </c>
      <c r="H669" s="4">
        <f t="shared" si="30"/>
        <v>6323</v>
      </c>
      <c r="I669">
        <v>0.52800000000000002</v>
      </c>
      <c r="J669" s="4">
        <v>38695113.649999999</v>
      </c>
      <c r="K669" s="12">
        <f t="shared" si="31"/>
        <v>6119.7396251779219</v>
      </c>
      <c r="L669" s="12">
        <f t="shared" si="32"/>
        <v>6119.7396251779219</v>
      </c>
      <c r="N669">
        <v>0.25</v>
      </c>
      <c r="O669">
        <v>-0.49576999999999999</v>
      </c>
      <c r="P669">
        <v>0.59721999999999997</v>
      </c>
    </row>
    <row r="670" spans="1:16" x14ac:dyDescent="0.3">
      <c r="A670">
        <v>220010</v>
      </c>
      <c r="B670">
        <v>2200103</v>
      </c>
      <c r="C670" t="s">
        <v>676</v>
      </c>
      <c r="D670" t="s">
        <v>674</v>
      </c>
      <c r="E670" t="s">
        <v>5333</v>
      </c>
      <c r="F670" t="s">
        <v>5339</v>
      </c>
      <c r="G670" s="4">
        <v>5016</v>
      </c>
      <c r="H670" s="4">
        <f t="shared" si="30"/>
        <v>5016</v>
      </c>
      <c r="I670">
        <v>0.59899999999999998</v>
      </c>
      <c r="J670" s="4">
        <v>40841442.240000002</v>
      </c>
      <c r="K670" s="12">
        <f t="shared" si="31"/>
        <v>8142.2333014354072</v>
      </c>
      <c r="L670" s="12">
        <f t="shared" si="32"/>
        <v>8142.2333014354072</v>
      </c>
      <c r="N670">
        <v>0</v>
      </c>
      <c r="O670">
        <v>0.36205999999999999</v>
      </c>
      <c r="P670">
        <v>1.18868</v>
      </c>
    </row>
    <row r="671" spans="1:16" x14ac:dyDescent="0.3">
      <c r="A671">
        <v>220020</v>
      </c>
      <c r="B671">
        <v>2200202</v>
      </c>
      <c r="C671" t="s">
        <v>677</v>
      </c>
      <c r="D671" t="s">
        <v>674</v>
      </c>
      <c r="E671" t="s">
        <v>5333</v>
      </c>
      <c r="F671" t="s">
        <v>5339</v>
      </c>
      <c r="G671" s="4">
        <v>18095</v>
      </c>
      <c r="H671" s="4">
        <f t="shared" si="30"/>
        <v>18095</v>
      </c>
      <c r="I671">
        <v>0.63900000000000001</v>
      </c>
      <c r="J671" s="4">
        <v>124222655.8</v>
      </c>
      <c r="K671" s="12">
        <f t="shared" si="31"/>
        <v>6865.0265708759325</v>
      </c>
      <c r="L671" s="12">
        <f t="shared" si="32"/>
        <v>6865.0265708759325</v>
      </c>
      <c r="M671">
        <v>1.555555555555556</v>
      </c>
      <c r="N671">
        <v>0.5</v>
      </c>
      <c r="O671">
        <v>-0.25257000000000002</v>
      </c>
      <c r="P671">
        <v>0.71108000000000005</v>
      </c>
    </row>
    <row r="672" spans="1:16" x14ac:dyDescent="0.3">
      <c r="A672">
        <v>220025</v>
      </c>
      <c r="B672">
        <v>2200251</v>
      </c>
      <c r="C672" t="s">
        <v>678</v>
      </c>
      <c r="D672" t="s">
        <v>674</v>
      </c>
      <c r="E672" t="s">
        <v>5333</v>
      </c>
      <c r="F672" t="s">
        <v>5339</v>
      </c>
      <c r="G672" s="4">
        <v>6876</v>
      </c>
      <c r="H672" s="4">
        <f t="shared" si="30"/>
        <v>6876</v>
      </c>
      <c r="I672">
        <v>0.53100000000000003</v>
      </c>
      <c r="J672" s="4">
        <v>33568319.549999997</v>
      </c>
      <c r="K672" s="12">
        <f t="shared" si="31"/>
        <v>4881.954559336823</v>
      </c>
      <c r="L672" s="12">
        <f t="shared" si="32"/>
        <v>4881.954559336823</v>
      </c>
      <c r="N672">
        <v>0</v>
      </c>
      <c r="O672">
        <v>-5.5840000000000001E-2</v>
      </c>
      <c r="P672">
        <v>1.4322900000000001</v>
      </c>
    </row>
    <row r="673" spans="1:16" x14ac:dyDescent="0.3">
      <c r="A673">
        <v>220027</v>
      </c>
      <c r="B673">
        <v>2200277</v>
      </c>
      <c r="C673" t="s">
        <v>679</v>
      </c>
      <c r="D673" t="s">
        <v>674</v>
      </c>
      <c r="E673" t="s">
        <v>5333</v>
      </c>
      <c r="F673" t="s">
        <v>5339</v>
      </c>
      <c r="G673" s="4">
        <v>4707</v>
      </c>
      <c r="H673" s="4">
        <f t="shared" si="30"/>
        <v>4707</v>
      </c>
      <c r="I673">
        <v>0.58499999999999996</v>
      </c>
      <c r="J673" s="4">
        <v>37896891.520000003</v>
      </c>
      <c r="K673" s="12">
        <f t="shared" si="31"/>
        <v>8051.1772933928196</v>
      </c>
      <c r="L673" s="12">
        <f t="shared" si="32"/>
        <v>8051.1772933928196</v>
      </c>
      <c r="N673">
        <v>0.125</v>
      </c>
      <c r="O673">
        <v>-2.7830000000000001E-2</v>
      </c>
      <c r="P673">
        <v>1.2362500000000001</v>
      </c>
    </row>
    <row r="674" spans="1:16" x14ac:dyDescent="0.3">
      <c r="A674">
        <v>220030</v>
      </c>
      <c r="B674">
        <v>2200301</v>
      </c>
      <c r="C674" t="s">
        <v>680</v>
      </c>
      <c r="D674" t="s">
        <v>674</v>
      </c>
      <c r="E674" t="s">
        <v>5333</v>
      </c>
      <c r="F674" t="s">
        <v>5339</v>
      </c>
      <c r="G674" s="4">
        <v>13729</v>
      </c>
      <c r="H674" s="4">
        <f t="shared" si="30"/>
        <v>13729</v>
      </c>
      <c r="I674">
        <v>0.58499999999999996</v>
      </c>
      <c r="J674" s="4">
        <v>61306506.700000003</v>
      </c>
      <c r="K674" s="12">
        <f t="shared" si="31"/>
        <v>4465.4750309563697</v>
      </c>
      <c r="L674" s="12">
        <f t="shared" si="32"/>
        <v>4465.4750309563697</v>
      </c>
      <c r="M674">
        <v>0.38888888888888878</v>
      </c>
      <c r="N674">
        <v>0.25</v>
      </c>
      <c r="O674">
        <v>0.20643</v>
      </c>
      <c r="P674">
        <v>1.30884</v>
      </c>
    </row>
    <row r="675" spans="1:16" x14ac:dyDescent="0.3">
      <c r="A675">
        <v>220040</v>
      </c>
      <c r="B675">
        <v>2200400</v>
      </c>
      <c r="C675" t="s">
        <v>681</v>
      </c>
      <c r="D675" t="s">
        <v>674</v>
      </c>
      <c r="E675" t="s">
        <v>5333</v>
      </c>
      <c r="F675" t="s">
        <v>5339</v>
      </c>
      <c r="G675" s="4">
        <v>50094</v>
      </c>
      <c r="H675" s="4">
        <f t="shared" si="30"/>
        <v>50094</v>
      </c>
      <c r="I675">
        <v>0.61399999999999999</v>
      </c>
      <c r="J675" s="4">
        <v>231939146.37</v>
      </c>
      <c r="K675" s="12">
        <f t="shared" si="31"/>
        <v>4630.0783800455147</v>
      </c>
      <c r="L675" s="12">
        <f t="shared" si="32"/>
        <v>4630.0783800455147</v>
      </c>
      <c r="M675">
        <v>1.444444444444444</v>
      </c>
      <c r="N675">
        <v>0.75</v>
      </c>
      <c r="O675">
        <v>-0.49167</v>
      </c>
      <c r="P675">
        <v>0.92932999999999999</v>
      </c>
    </row>
    <row r="676" spans="1:16" x14ac:dyDescent="0.3">
      <c r="A676">
        <v>220045</v>
      </c>
      <c r="B676">
        <v>2200459</v>
      </c>
      <c r="C676" t="s">
        <v>682</v>
      </c>
      <c r="D676" t="s">
        <v>674</v>
      </c>
      <c r="E676" t="s">
        <v>5333</v>
      </c>
      <c r="F676" t="s">
        <v>5339</v>
      </c>
      <c r="G676" s="4">
        <v>5474</v>
      </c>
      <c r="H676" s="4">
        <f t="shared" si="30"/>
        <v>5474</v>
      </c>
      <c r="I676">
        <v>0.57799999999999996</v>
      </c>
      <c r="J676" s="4">
        <v>38498836.869999997</v>
      </c>
      <c r="K676" s="12">
        <f t="shared" si="31"/>
        <v>7033.0355991961997</v>
      </c>
      <c r="L676" s="12">
        <f t="shared" si="32"/>
        <v>7033.0355991961997</v>
      </c>
      <c r="N676">
        <v>0</v>
      </c>
      <c r="O676">
        <v>-0.66947999999999996</v>
      </c>
      <c r="P676">
        <v>1.4193899999999999</v>
      </c>
    </row>
    <row r="677" spans="1:16" x14ac:dyDescent="0.3">
      <c r="A677">
        <v>220050</v>
      </c>
      <c r="B677">
        <v>2200509</v>
      </c>
      <c r="C677" t="s">
        <v>683</v>
      </c>
      <c r="D677" t="s">
        <v>674</v>
      </c>
      <c r="E677" t="s">
        <v>5333</v>
      </c>
      <c r="F677" t="s">
        <v>5339</v>
      </c>
      <c r="G677" s="4">
        <v>17594</v>
      </c>
      <c r="H677" s="4">
        <f t="shared" si="30"/>
        <v>17594</v>
      </c>
      <c r="I677">
        <v>0.59799999999999998</v>
      </c>
      <c r="J677" s="4">
        <v>102862656.29000001</v>
      </c>
      <c r="K677" s="12">
        <f t="shared" si="31"/>
        <v>5846.4622195066504</v>
      </c>
      <c r="L677" s="12">
        <f t="shared" si="32"/>
        <v>5846.4622195066504</v>
      </c>
      <c r="N677">
        <v>0.125</v>
      </c>
      <c r="O677">
        <v>3.2199999999999999E-2</v>
      </c>
      <c r="P677">
        <v>1.1936500000000001</v>
      </c>
    </row>
    <row r="678" spans="1:16" x14ac:dyDescent="0.3">
      <c r="A678">
        <v>220060</v>
      </c>
      <c r="B678">
        <v>2200608</v>
      </c>
      <c r="C678" t="s">
        <v>684</v>
      </c>
      <c r="D678" t="s">
        <v>674</v>
      </c>
      <c r="E678" t="s">
        <v>5333</v>
      </c>
      <c r="F678" t="s">
        <v>5339</v>
      </c>
      <c r="G678" s="4">
        <v>6991</v>
      </c>
      <c r="H678" s="4">
        <f t="shared" si="30"/>
        <v>6991</v>
      </c>
      <c r="I678">
        <v>0.63</v>
      </c>
      <c r="J678" s="4">
        <v>43888866.240000002</v>
      </c>
      <c r="K678" s="12">
        <f t="shared" si="31"/>
        <v>6277.9096323844942</v>
      </c>
      <c r="L678" s="12">
        <f t="shared" si="32"/>
        <v>6277.9096323844942</v>
      </c>
      <c r="N678">
        <v>0</v>
      </c>
      <c r="O678">
        <v>0.39380999999999999</v>
      </c>
      <c r="P678">
        <v>1.1811400000000001</v>
      </c>
    </row>
    <row r="679" spans="1:16" x14ac:dyDescent="0.3">
      <c r="A679">
        <v>220070</v>
      </c>
      <c r="B679">
        <v>2200707</v>
      </c>
      <c r="C679" t="s">
        <v>685</v>
      </c>
      <c r="D679" t="s">
        <v>674</v>
      </c>
      <c r="E679" t="s">
        <v>5333</v>
      </c>
      <c r="F679" t="s">
        <v>5339</v>
      </c>
      <c r="G679" s="4">
        <v>9649</v>
      </c>
      <c r="H679" s="4">
        <f t="shared" si="30"/>
        <v>9649</v>
      </c>
      <c r="I679">
        <v>0.59399999999999997</v>
      </c>
      <c r="J679" s="4">
        <v>57648517.509999998</v>
      </c>
      <c r="K679" s="12">
        <f t="shared" si="31"/>
        <v>5974.5587636024457</v>
      </c>
      <c r="L679" s="12">
        <f t="shared" si="32"/>
        <v>5974.5587636024457</v>
      </c>
      <c r="N679">
        <v>0.125</v>
      </c>
      <c r="O679">
        <v>-0.42653999999999997</v>
      </c>
      <c r="P679">
        <v>1.1549</v>
      </c>
    </row>
    <row r="680" spans="1:16" x14ac:dyDescent="0.3">
      <c r="A680">
        <v>220080</v>
      </c>
      <c r="B680">
        <v>2200806</v>
      </c>
      <c r="C680" t="s">
        <v>686</v>
      </c>
      <c r="D680" t="s">
        <v>674</v>
      </c>
      <c r="E680" t="s">
        <v>5333</v>
      </c>
      <c r="F680" t="s">
        <v>5339</v>
      </c>
      <c r="G680" s="4">
        <v>3234</v>
      </c>
      <c r="H680" s="4">
        <f t="shared" si="30"/>
        <v>3234</v>
      </c>
      <c r="I680">
        <v>0.62</v>
      </c>
      <c r="J680" s="4">
        <v>40706437.920000002</v>
      </c>
      <c r="K680" s="12">
        <f t="shared" si="31"/>
        <v>12587.024712430428</v>
      </c>
      <c r="L680" s="12">
        <f t="shared" si="32"/>
        <v>12587.024712430428</v>
      </c>
      <c r="N680">
        <v>0.125</v>
      </c>
      <c r="O680">
        <v>-0.13686999999999999</v>
      </c>
      <c r="P680">
        <v>0.85934999999999995</v>
      </c>
    </row>
    <row r="681" spans="1:16" x14ac:dyDescent="0.3">
      <c r="A681">
        <v>220090</v>
      </c>
      <c r="B681">
        <v>2200905</v>
      </c>
      <c r="C681" t="s">
        <v>687</v>
      </c>
      <c r="D681" t="s">
        <v>674</v>
      </c>
      <c r="E681" t="s">
        <v>5333</v>
      </c>
      <c r="F681" t="s">
        <v>5339</v>
      </c>
      <c r="G681" s="4">
        <v>5413</v>
      </c>
      <c r="H681" s="4">
        <f t="shared" si="30"/>
        <v>5413</v>
      </c>
      <c r="I681">
        <v>0.58299999999999996</v>
      </c>
      <c r="J681" s="4">
        <v>44986173.240000002</v>
      </c>
      <c r="K681" s="12">
        <f t="shared" si="31"/>
        <v>8310.7654239793101</v>
      </c>
      <c r="L681" s="12">
        <f t="shared" si="32"/>
        <v>8310.7654239793101</v>
      </c>
      <c r="M681">
        <v>0.22222222222222221</v>
      </c>
      <c r="N681">
        <v>0.75</v>
      </c>
      <c r="O681">
        <v>0.50758999999999999</v>
      </c>
      <c r="P681">
        <v>1.46435</v>
      </c>
    </row>
    <row r="682" spans="1:16" x14ac:dyDescent="0.3">
      <c r="A682">
        <v>220095</v>
      </c>
      <c r="B682">
        <v>2200954</v>
      </c>
      <c r="C682" t="s">
        <v>688</v>
      </c>
      <c r="D682" t="s">
        <v>674</v>
      </c>
      <c r="E682" t="s">
        <v>5333</v>
      </c>
      <c r="F682" t="s">
        <v>5339</v>
      </c>
      <c r="G682" s="4">
        <v>2777</v>
      </c>
      <c r="H682" s="4">
        <f t="shared" si="30"/>
        <v>2777</v>
      </c>
      <c r="I682">
        <v>0.51900000000000002</v>
      </c>
      <c r="J682" s="4">
        <v>29236101.370000001</v>
      </c>
      <c r="K682" s="12">
        <f t="shared" si="31"/>
        <v>10527.944317608932</v>
      </c>
      <c r="L682" s="12">
        <f t="shared" si="32"/>
        <v>10527.944317608932</v>
      </c>
      <c r="N682">
        <v>0.25</v>
      </c>
      <c r="O682">
        <v>0.76637</v>
      </c>
      <c r="P682">
        <v>1.4309499999999999</v>
      </c>
    </row>
    <row r="683" spans="1:16" x14ac:dyDescent="0.3">
      <c r="A683">
        <v>220100</v>
      </c>
      <c r="B683">
        <v>2201002</v>
      </c>
      <c r="C683" t="s">
        <v>689</v>
      </c>
      <c r="D683" t="s">
        <v>674</v>
      </c>
      <c r="E683" t="s">
        <v>5333</v>
      </c>
      <c r="F683" t="s">
        <v>5339</v>
      </c>
      <c r="G683" s="4">
        <v>4517</v>
      </c>
      <c r="H683" s="4">
        <f t="shared" si="30"/>
        <v>4517</v>
      </c>
      <c r="I683">
        <v>0.56000000000000005</v>
      </c>
      <c r="J683" s="4">
        <v>41302990.030000001</v>
      </c>
      <c r="K683" s="12">
        <f t="shared" si="31"/>
        <v>9143.8986119105612</v>
      </c>
      <c r="L683" s="12">
        <f t="shared" si="32"/>
        <v>9143.8986119105612</v>
      </c>
      <c r="M683">
        <v>0.86111111111111105</v>
      </c>
      <c r="N683">
        <v>0.625</v>
      </c>
      <c r="O683">
        <v>2.8129999999999999E-2</v>
      </c>
      <c r="P683">
        <v>1.6866300000000001</v>
      </c>
    </row>
    <row r="684" spans="1:16" x14ac:dyDescent="0.3">
      <c r="A684">
        <v>220105</v>
      </c>
      <c r="B684">
        <v>2201051</v>
      </c>
      <c r="C684" t="s">
        <v>690</v>
      </c>
      <c r="D684" t="s">
        <v>674</v>
      </c>
      <c r="E684" t="s">
        <v>5333</v>
      </c>
      <c r="F684" t="s">
        <v>5339</v>
      </c>
      <c r="G684" s="4">
        <v>7596</v>
      </c>
      <c r="H684" s="4">
        <f t="shared" si="30"/>
        <v>7596</v>
      </c>
      <c r="I684">
        <v>0.499</v>
      </c>
      <c r="J684" s="4">
        <v>49014828.409999996</v>
      </c>
      <c r="K684" s="12">
        <f t="shared" si="31"/>
        <v>6452.7156937862028</v>
      </c>
      <c r="L684" s="12">
        <f t="shared" si="32"/>
        <v>6452.7156937862028</v>
      </c>
      <c r="N684">
        <v>0.125</v>
      </c>
      <c r="O684">
        <v>-0.56703999999999999</v>
      </c>
      <c r="P684">
        <v>2.4401700000000002</v>
      </c>
    </row>
    <row r="685" spans="1:16" x14ac:dyDescent="0.3">
      <c r="A685">
        <v>220110</v>
      </c>
      <c r="B685">
        <v>2201101</v>
      </c>
      <c r="C685" t="s">
        <v>691</v>
      </c>
      <c r="D685" t="s">
        <v>674</v>
      </c>
      <c r="E685" t="s">
        <v>5333</v>
      </c>
      <c r="F685" t="s">
        <v>5339</v>
      </c>
      <c r="G685" s="4">
        <v>11118</v>
      </c>
      <c r="H685" s="4">
        <f t="shared" si="30"/>
        <v>11118</v>
      </c>
      <c r="I685">
        <v>0.55400000000000005</v>
      </c>
      <c r="J685" s="4">
        <v>63374978.119999997</v>
      </c>
      <c r="K685" s="12">
        <f t="shared" si="31"/>
        <v>5700.2138981831258</v>
      </c>
      <c r="L685" s="12">
        <f t="shared" si="32"/>
        <v>5700.2138981831258</v>
      </c>
      <c r="N685">
        <v>0.25</v>
      </c>
      <c r="O685">
        <v>-0.25302999999999998</v>
      </c>
      <c r="P685">
        <v>1.55826</v>
      </c>
    </row>
    <row r="686" spans="1:16" x14ac:dyDescent="0.3">
      <c r="A686">
        <v>220115</v>
      </c>
      <c r="B686">
        <v>2201150</v>
      </c>
      <c r="C686" t="s">
        <v>692</v>
      </c>
      <c r="D686" t="s">
        <v>674</v>
      </c>
      <c r="E686" t="s">
        <v>5333</v>
      </c>
      <c r="F686" t="s">
        <v>5339</v>
      </c>
      <c r="G686" s="4">
        <v>13983</v>
      </c>
      <c r="H686" s="4">
        <f t="shared" si="30"/>
        <v>13983</v>
      </c>
      <c r="I686">
        <v>0.56399999999999995</v>
      </c>
      <c r="J686" s="4">
        <v>165965795.59999999</v>
      </c>
      <c r="K686" s="12">
        <f t="shared" si="31"/>
        <v>11869.112179074591</v>
      </c>
      <c r="L686" s="12">
        <f t="shared" si="32"/>
        <v>11869.112179074591</v>
      </c>
      <c r="N686">
        <v>0.375</v>
      </c>
      <c r="O686">
        <v>-1.4225300000000001</v>
      </c>
      <c r="P686">
        <v>1.5527899999999999</v>
      </c>
    </row>
    <row r="687" spans="1:16" x14ac:dyDescent="0.3">
      <c r="A687">
        <v>220117</v>
      </c>
      <c r="B687">
        <v>2201176</v>
      </c>
      <c r="C687" t="s">
        <v>693</v>
      </c>
      <c r="D687" t="s">
        <v>674</v>
      </c>
      <c r="E687" t="s">
        <v>5333</v>
      </c>
      <c r="F687" t="s">
        <v>5339</v>
      </c>
      <c r="G687" s="4">
        <v>4099</v>
      </c>
      <c r="H687" s="4">
        <f t="shared" si="30"/>
        <v>4099</v>
      </c>
      <c r="I687">
        <v>0.57699999999999996</v>
      </c>
      <c r="J687" s="4">
        <v>31919499.949999999</v>
      </c>
      <c r="K687" s="12">
        <f t="shared" si="31"/>
        <v>7787.1431934618195</v>
      </c>
      <c r="L687" s="12">
        <f t="shared" si="32"/>
        <v>7787.1431934618195</v>
      </c>
      <c r="M687">
        <v>0.88888888888888906</v>
      </c>
      <c r="N687">
        <v>0.875</v>
      </c>
      <c r="O687">
        <v>0.28889999999999999</v>
      </c>
      <c r="P687">
        <v>1.4208799999999999</v>
      </c>
    </row>
    <row r="688" spans="1:16" x14ac:dyDescent="0.3">
      <c r="A688">
        <v>220120</v>
      </c>
      <c r="B688">
        <v>2201200</v>
      </c>
      <c r="C688" t="s">
        <v>694</v>
      </c>
      <c r="D688" t="s">
        <v>674</v>
      </c>
      <c r="E688" t="s">
        <v>5333</v>
      </c>
      <c r="F688" t="s">
        <v>5339</v>
      </c>
      <c r="G688" s="4">
        <v>49703</v>
      </c>
      <c r="H688" s="4">
        <f t="shared" si="30"/>
        <v>49703</v>
      </c>
      <c r="I688">
        <v>0.59499999999999997</v>
      </c>
      <c r="J688" s="4">
        <v>247572488.38</v>
      </c>
      <c r="K688" s="12">
        <f t="shared" si="31"/>
        <v>4981.0371281411581</v>
      </c>
      <c r="L688" s="12">
        <f t="shared" si="32"/>
        <v>4981.0371281411581</v>
      </c>
      <c r="M688">
        <v>1.555555555555556</v>
      </c>
      <c r="N688">
        <v>0.625</v>
      </c>
      <c r="O688">
        <v>-0.53054999999999997</v>
      </c>
      <c r="P688">
        <v>1.1541600000000001</v>
      </c>
    </row>
    <row r="689" spans="1:16" x14ac:dyDescent="0.3">
      <c r="A689">
        <v>220130</v>
      </c>
      <c r="B689">
        <v>2201309</v>
      </c>
      <c r="C689" t="s">
        <v>695</v>
      </c>
      <c r="D689" t="s">
        <v>674</v>
      </c>
      <c r="E689" t="s">
        <v>5333</v>
      </c>
      <c r="F689" t="s">
        <v>5339</v>
      </c>
      <c r="G689" s="4">
        <v>3336</v>
      </c>
      <c r="H689" s="4">
        <f t="shared" si="30"/>
        <v>3336</v>
      </c>
      <c r="I689">
        <v>0.55700000000000005</v>
      </c>
      <c r="J689" s="4">
        <v>36884431.039999999</v>
      </c>
      <c r="K689" s="12">
        <f t="shared" si="31"/>
        <v>11056.484124700239</v>
      </c>
      <c r="L689" s="12">
        <f t="shared" si="32"/>
        <v>11056.484124700239</v>
      </c>
      <c r="N689">
        <v>0.25</v>
      </c>
      <c r="O689">
        <v>-0.38145000000000001</v>
      </c>
      <c r="P689">
        <v>1.29209</v>
      </c>
    </row>
    <row r="690" spans="1:16" x14ac:dyDescent="0.3">
      <c r="A690">
        <v>220140</v>
      </c>
      <c r="B690">
        <v>2201408</v>
      </c>
      <c r="C690" t="s">
        <v>696</v>
      </c>
      <c r="D690" t="s">
        <v>674</v>
      </c>
      <c r="E690" t="s">
        <v>5333</v>
      </c>
      <c r="F690" t="s">
        <v>5339</v>
      </c>
      <c r="G690" s="4">
        <v>6731</v>
      </c>
      <c r="H690" s="4">
        <f t="shared" si="30"/>
        <v>6731</v>
      </c>
      <c r="I690">
        <v>0.61199999999999999</v>
      </c>
      <c r="J690" s="4">
        <v>41596517.700000003</v>
      </c>
      <c r="K690" s="12">
        <f t="shared" si="31"/>
        <v>6179.8421779824694</v>
      </c>
      <c r="L690" s="12">
        <f t="shared" si="32"/>
        <v>6179.8421779824694</v>
      </c>
      <c r="N690">
        <v>0.125</v>
      </c>
      <c r="O690">
        <v>-7.1819999999999995E-2</v>
      </c>
      <c r="P690">
        <v>0.85065000000000002</v>
      </c>
    </row>
    <row r="691" spans="1:16" x14ac:dyDescent="0.3">
      <c r="A691">
        <v>220150</v>
      </c>
      <c r="B691">
        <v>2201507</v>
      </c>
      <c r="C691" t="s">
        <v>697</v>
      </c>
      <c r="D691" t="s">
        <v>674</v>
      </c>
      <c r="E691" t="s">
        <v>5333</v>
      </c>
      <c r="F691" t="s">
        <v>5339</v>
      </c>
      <c r="G691" s="4">
        <v>27129</v>
      </c>
      <c r="H691" s="4">
        <f t="shared" si="30"/>
        <v>27129</v>
      </c>
      <c r="I691">
        <v>0.54500000000000004</v>
      </c>
      <c r="J691" s="4">
        <v>116740483.14</v>
      </c>
      <c r="K691" s="12">
        <f t="shared" si="31"/>
        <v>4303.1620457812669</v>
      </c>
      <c r="L691" s="12">
        <f t="shared" si="32"/>
        <v>4303.1620457812669</v>
      </c>
      <c r="M691">
        <v>2.5555555555555549</v>
      </c>
      <c r="N691">
        <v>0.875</v>
      </c>
      <c r="O691">
        <v>-0.24249000000000001</v>
      </c>
      <c r="P691">
        <v>1.4859199999999999</v>
      </c>
    </row>
    <row r="692" spans="1:16" x14ac:dyDescent="0.3">
      <c r="A692">
        <v>220155</v>
      </c>
      <c r="B692">
        <v>2201556</v>
      </c>
      <c r="C692" t="s">
        <v>698</v>
      </c>
      <c r="D692" t="s">
        <v>674</v>
      </c>
      <c r="E692" t="s">
        <v>5333</v>
      </c>
      <c r="F692" t="s">
        <v>5339</v>
      </c>
      <c r="G692" s="4">
        <v>4225</v>
      </c>
      <c r="H692" s="4">
        <f t="shared" si="30"/>
        <v>4225</v>
      </c>
      <c r="I692">
        <v>0.57599999999999996</v>
      </c>
      <c r="J692" s="4">
        <v>30363172.039999999</v>
      </c>
      <c r="K692" s="12">
        <f t="shared" si="31"/>
        <v>7186.5495952662723</v>
      </c>
      <c r="L692" s="12">
        <f t="shared" si="32"/>
        <v>7186.5495952662723</v>
      </c>
      <c r="N692">
        <v>0.25</v>
      </c>
      <c r="O692">
        <v>-0.63117000000000001</v>
      </c>
      <c r="P692">
        <v>0.69962000000000002</v>
      </c>
    </row>
    <row r="693" spans="1:16" x14ac:dyDescent="0.3">
      <c r="A693">
        <v>220157</v>
      </c>
      <c r="B693">
        <v>2201572</v>
      </c>
      <c r="C693" t="s">
        <v>699</v>
      </c>
      <c r="D693" t="s">
        <v>674</v>
      </c>
      <c r="E693" t="s">
        <v>5333</v>
      </c>
      <c r="F693" t="s">
        <v>5339</v>
      </c>
      <c r="G693" s="4">
        <v>3515</v>
      </c>
      <c r="H693" s="4">
        <f t="shared" si="30"/>
        <v>3515</v>
      </c>
      <c r="I693">
        <v>0.55100000000000005</v>
      </c>
      <c r="J693" s="4">
        <v>37252542.369999997</v>
      </c>
      <c r="K693" s="12">
        <f t="shared" si="31"/>
        <v>10598.162836415362</v>
      </c>
      <c r="L693" s="12">
        <f t="shared" si="32"/>
        <v>10598.162836415362</v>
      </c>
      <c r="N693">
        <v>0.125</v>
      </c>
      <c r="O693">
        <v>-0.18909000000000001</v>
      </c>
      <c r="P693">
        <v>1.1032599999999999</v>
      </c>
    </row>
    <row r="694" spans="1:16" x14ac:dyDescent="0.3">
      <c r="A694">
        <v>220160</v>
      </c>
      <c r="B694">
        <v>2201606</v>
      </c>
      <c r="C694" t="s">
        <v>700</v>
      </c>
      <c r="D694" t="s">
        <v>674</v>
      </c>
      <c r="E694" t="s">
        <v>5333</v>
      </c>
      <c r="F694" t="s">
        <v>5339</v>
      </c>
      <c r="G694" s="4">
        <v>10093</v>
      </c>
      <c r="H694" s="4">
        <f t="shared" si="30"/>
        <v>10093</v>
      </c>
      <c r="I694">
        <v>0.55700000000000005</v>
      </c>
      <c r="J694" s="4">
        <v>66642506.990000002</v>
      </c>
      <c r="K694" s="12">
        <f t="shared" si="31"/>
        <v>6602.8442474982667</v>
      </c>
      <c r="L694" s="12">
        <f t="shared" si="32"/>
        <v>6602.8442474982667</v>
      </c>
      <c r="M694">
        <v>1.444444444444444</v>
      </c>
      <c r="N694">
        <v>0.375</v>
      </c>
      <c r="O694">
        <v>0.13225000000000001</v>
      </c>
      <c r="P694">
        <v>1.1339999999999999</v>
      </c>
    </row>
    <row r="695" spans="1:16" x14ac:dyDescent="0.3">
      <c r="A695">
        <v>220170</v>
      </c>
      <c r="B695">
        <v>2201705</v>
      </c>
      <c r="C695" t="s">
        <v>701</v>
      </c>
      <c r="D695" t="s">
        <v>674</v>
      </c>
      <c r="E695" t="s">
        <v>5333</v>
      </c>
      <c r="F695" t="s">
        <v>5339</v>
      </c>
      <c r="G695" s="4">
        <v>5715</v>
      </c>
      <c r="H695" s="4">
        <f t="shared" si="30"/>
        <v>5715</v>
      </c>
      <c r="I695">
        <v>0.61199999999999999</v>
      </c>
      <c r="J695" s="4">
        <v>46577129.530000001</v>
      </c>
      <c r="K695" s="12">
        <f t="shared" si="31"/>
        <v>8149.9789203849523</v>
      </c>
      <c r="L695" s="12">
        <f t="shared" si="32"/>
        <v>8149.9789203849523</v>
      </c>
      <c r="M695">
        <v>0.69444444444444442</v>
      </c>
      <c r="N695">
        <v>0.5</v>
      </c>
      <c r="O695">
        <v>-0.15271000000000001</v>
      </c>
      <c r="P695">
        <v>0.90368000000000004</v>
      </c>
    </row>
    <row r="696" spans="1:16" x14ac:dyDescent="0.3">
      <c r="A696">
        <v>220173</v>
      </c>
      <c r="B696">
        <v>2201739</v>
      </c>
      <c r="C696" t="s">
        <v>702</v>
      </c>
      <c r="D696" t="s">
        <v>674</v>
      </c>
      <c r="E696" t="s">
        <v>5333</v>
      </c>
      <c r="F696" t="s">
        <v>5339</v>
      </c>
      <c r="G696" s="4">
        <v>6596</v>
      </c>
      <c r="H696" s="4">
        <f t="shared" si="30"/>
        <v>6596</v>
      </c>
      <c r="I696">
        <v>0.48899999999999999</v>
      </c>
      <c r="J696" s="4">
        <v>44511105.359999999</v>
      </c>
      <c r="K696" s="12">
        <f t="shared" si="31"/>
        <v>6748.1966889023652</v>
      </c>
      <c r="L696" s="12">
        <f t="shared" si="32"/>
        <v>6748.1966889023652</v>
      </c>
      <c r="N696">
        <v>0.375</v>
      </c>
      <c r="O696">
        <v>-0.77471000000000001</v>
      </c>
      <c r="P696">
        <v>1.19537</v>
      </c>
    </row>
    <row r="697" spans="1:16" x14ac:dyDescent="0.3">
      <c r="A697">
        <v>220177</v>
      </c>
      <c r="B697">
        <v>2201770</v>
      </c>
      <c r="C697" t="s">
        <v>703</v>
      </c>
      <c r="D697" t="s">
        <v>674</v>
      </c>
      <c r="E697" t="s">
        <v>5333</v>
      </c>
      <c r="F697" t="s">
        <v>5339</v>
      </c>
      <c r="G697" s="4">
        <v>7140</v>
      </c>
      <c r="H697" s="4">
        <f t="shared" si="30"/>
        <v>7140</v>
      </c>
      <c r="I697">
        <v>0.57499999999999996</v>
      </c>
      <c r="J697" s="4">
        <v>41486537.189999998</v>
      </c>
      <c r="K697" s="12">
        <f t="shared" si="31"/>
        <v>5810.4393823529408</v>
      </c>
      <c r="L697" s="12">
        <f t="shared" si="32"/>
        <v>5810.4393823529408</v>
      </c>
      <c r="N697">
        <v>0.25</v>
      </c>
      <c r="O697">
        <v>-0.62929999999999997</v>
      </c>
      <c r="P697">
        <v>1.22672</v>
      </c>
    </row>
    <row r="698" spans="1:16" x14ac:dyDescent="0.3">
      <c r="A698">
        <v>220180</v>
      </c>
      <c r="B698">
        <v>2201804</v>
      </c>
      <c r="C698" t="s">
        <v>704</v>
      </c>
      <c r="D698" t="s">
        <v>674</v>
      </c>
      <c r="E698" t="s">
        <v>5333</v>
      </c>
      <c r="F698" t="s">
        <v>5339</v>
      </c>
      <c r="G698" s="4">
        <v>4118</v>
      </c>
      <c r="H698" s="4">
        <f t="shared" si="30"/>
        <v>4118</v>
      </c>
      <c r="I698">
        <v>0.63200000000000001</v>
      </c>
      <c r="J698" s="4">
        <v>32289354.120000001</v>
      </c>
      <c r="K698" s="12">
        <f t="shared" si="31"/>
        <v>7841.028198154444</v>
      </c>
      <c r="L698" s="12">
        <f t="shared" si="32"/>
        <v>7841.028198154444</v>
      </c>
      <c r="N698">
        <v>0.125</v>
      </c>
      <c r="O698">
        <v>1.04325</v>
      </c>
      <c r="P698">
        <v>0.55274999999999996</v>
      </c>
    </row>
    <row r="699" spans="1:16" x14ac:dyDescent="0.3">
      <c r="A699">
        <v>220190</v>
      </c>
      <c r="B699">
        <v>2201903</v>
      </c>
      <c r="C699" t="s">
        <v>705</v>
      </c>
      <c r="D699" t="s">
        <v>674</v>
      </c>
      <c r="E699" t="s">
        <v>5333</v>
      </c>
      <c r="F699" t="s">
        <v>5339</v>
      </c>
      <c r="G699" s="4">
        <v>30658</v>
      </c>
      <c r="H699" s="4">
        <f t="shared" si="30"/>
        <v>30658</v>
      </c>
      <c r="I699">
        <v>0.66800000000000004</v>
      </c>
      <c r="J699" s="4">
        <v>221206694.28999999</v>
      </c>
      <c r="K699" s="12">
        <f t="shared" si="31"/>
        <v>7215.3008770957003</v>
      </c>
      <c r="L699" s="12">
        <f t="shared" si="32"/>
        <v>7215.3008770957003</v>
      </c>
      <c r="N699">
        <v>0.375</v>
      </c>
      <c r="O699">
        <v>-1.11463</v>
      </c>
      <c r="P699">
        <v>0.60492000000000001</v>
      </c>
    </row>
    <row r="700" spans="1:16" x14ac:dyDescent="0.3">
      <c r="A700">
        <v>220191</v>
      </c>
      <c r="B700">
        <v>2201919</v>
      </c>
      <c r="C700" t="s">
        <v>706</v>
      </c>
      <c r="D700" t="s">
        <v>674</v>
      </c>
      <c r="E700" t="s">
        <v>5333</v>
      </c>
      <c r="F700" t="s">
        <v>5339</v>
      </c>
      <c r="G700" s="4">
        <v>5805</v>
      </c>
      <c r="H700" s="4">
        <f t="shared" si="30"/>
        <v>5805</v>
      </c>
      <c r="I700">
        <v>0.53200000000000003</v>
      </c>
      <c r="J700" s="4">
        <v>42427087.140000001</v>
      </c>
      <c r="K700" s="12">
        <f t="shared" si="31"/>
        <v>7308.7144082687337</v>
      </c>
      <c r="L700" s="12">
        <f t="shared" si="32"/>
        <v>7308.7144082687337</v>
      </c>
      <c r="N700">
        <v>0.25</v>
      </c>
      <c r="O700">
        <v>-0.55561000000000005</v>
      </c>
      <c r="P700">
        <v>1.2424500000000001</v>
      </c>
    </row>
    <row r="701" spans="1:16" x14ac:dyDescent="0.3">
      <c r="A701">
        <v>220192</v>
      </c>
      <c r="B701">
        <v>2201929</v>
      </c>
      <c r="C701" t="s">
        <v>707</v>
      </c>
      <c r="D701" t="s">
        <v>674</v>
      </c>
      <c r="E701" t="s">
        <v>5333</v>
      </c>
      <c r="F701" t="s">
        <v>5339</v>
      </c>
      <c r="G701" s="4">
        <v>6117</v>
      </c>
      <c r="H701" s="4">
        <f t="shared" si="30"/>
        <v>6117</v>
      </c>
      <c r="I701">
        <v>0.54200000000000004</v>
      </c>
      <c r="J701" s="4">
        <v>36292875.18</v>
      </c>
      <c r="K701" s="12">
        <f t="shared" si="31"/>
        <v>5933.1167533104463</v>
      </c>
      <c r="L701" s="12">
        <f t="shared" si="32"/>
        <v>5933.1167533104463</v>
      </c>
      <c r="M701">
        <v>1.1388888888888891</v>
      </c>
      <c r="N701">
        <v>0.5</v>
      </c>
      <c r="O701">
        <v>-0.30906</v>
      </c>
      <c r="P701">
        <v>1.0209299999999999</v>
      </c>
    </row>
    <row r="702" spans="1:16" x14ac:dyDescent="0.3">
      <c r="A702">
        <v>220194</v>
      </c>
      <c r="B702">
        <v>2201945</v>
      </c>
      <c r="C702" t="s">
        <v>708</v>
      </c>
      <c r="D702" t="s">
        <v>674</v>
      </c>
      <c r="E702" t="s">
        <v>5333</v>
      </c>
      <c r="F702" t="s">
        <v>5339</v>
      </c>
      <c r="G702" s="4">
        <v>6751</v>
      </c>
      <c r="H702" s="4">
        <f t="shared" si="30"/>
        <v>6751</v>
      </c>
      <c r="I702">
        <v>0.56000000000000005</v>
      </c>
      <c r="J702" s="4">
        <v>37423837.390000001</v>
      </c>
      <c r="K702" s="12">
        <f t="shared" si="31"/>
        <v>5543.450953932751</v>
      </c>
      <c r="L702" s="12">
        <f t="shared" si="32"/>
        <v>5543.450953932751</v>
      </c>
      <c r="M702">
        <v>1.3611111111111109</v>
      </c>
      <c r="N702">
        <v>0.625</v>
      </c>
      <c r="O702">
        <v>-0.27772999999999998</v>
      </c>
      <c r="P702">
        <v>1.5223100000000001</v>
      </c>
    </row>
    <row r="703" spans="1:16" x14ac:dyDescent="0.3">
      <c r="A703">
        <v>220196</v>
      </c>
      <c r="B703">
        <v>2201960</v>
      </c>
      <c r="C703" t="s">
        <v>709</v>
      </c>
      <c r="D703" t="s">
        <v>674</v>
      </c>
      <c r="E703" t="s">
        <v>5333</v>
      </c>
      <c r="F703" t="s">
        <v>5339</v>
      </c>
      <c r="G703" s="4">
        <v>8684</v>
      </c>
      <c r="H703" s="4">
        <f t="shared" si="30"/>
        <v>8684</v>
      </c>
      <c r="I703">
        <v>0.57699999999999996</v>
      </c>
      <c r="J703" s="4">
        <v>62225054.840000004</v>
      </c>
      <c r="K703" s="12">
        <f t="shared" si="31"/>
        <v>7165.483053892216</v>
      </c>
      <c r="L703" s="12">
        <f t="shared" si="32"/>
        <v>7165.483053892216</v>
      </c>
      <c r="N703">
        <v>0.125</v>
      </c>
      <c r="O703">
        <v>-6.4409999999999995E-2</v>
      </c>
      <c r="P703">
        <v>0.99612000000000001</v>
      </c>
    </row>
    <row r="704" spans="1:16" x14ac:dyDescent="0.3">
      <c r="A704">
        <v>220198</v>
      </c>
      <c r="B704">
        <v>2201988</v>
      </c>
      <c r="C704" t="s">
        <v>710</v>
      </c>
      <c r="D704" t="s">
        <v>674</v>
      </c>
      <c r="E704" t="s">
        <v>5333</v>
      </c>
      <c r="F704" t="s">
        <v>5339</v>
      </c>
      <c r="G704" s="4">
        <v>3964</v>
      </c>
      <c r="H704" s="4">
        <f t="shared" si="30"/>
        <v>3964</v>
      </c>
      <c r="I704">
        <v>0.51500000000000001</v>
      </c>
      <c r="J704" s="4">
        <v>37982351.520000003</v>
      </c>
      <c r="K704" s="12">
        <f t="shared" si="31"/>
        <v>9581.8242986881942</v>
      </c>
      <c r="L704" s="12">
        <f t="shared" si="32"/>
        <v>9581.8242986881942</v>
      </c>
      <c r="N704">
        <v>0.125</v>
      </c>
      <c r="O704">
        <v>-0.11989</v>
      </c>
      <c r="P704">
        <v>1.34195</v>
      </c>
    </row>
    <row r="705" spans="1:16" x14ac:dyDescent="0.3">
      <c r="A705">
        <v>220200</v>
      </c>
      <c r="B705">
        <v>2202000</v>
      </c>
      <c r="C705" t="s">
        <v>711</v>
      </c>
      <c r="D705" t="s">
        <v>674</v>
      </c>
      <c r="E705" t="s">
        <v>5333</v>
      </c>
      <c r="F705" t="s">
        <v>5339</v>
      </c>
      <c r="G705" s="4">
        <v>20130</v>
      </c>
      <c r="H705" s="4">
        <f t="shared" si="30"/>
        <v>20130</v>
      </c>
      <c r="I705">
        <v>0.56499999999999995</v>
      </c>
      <c r="J705" s="4">
        <v>138999681.72</v>
      </c>
      <c r="K705" s="12">
        <f t="shared" si="31"/>
        <v>6905.1009299552907</v>
      </c>
      <c r="L705" s="12">
        <f t="shared" si="32"/>
        <v>6905.1009299552907</v>
      </c>
      <c r="M705">
        <v>1.1111111111111109</v>
      </c>
      <c r="N705">
        <v>0.5</v>
      </c>
      <c r="O705">
        <v>-0.67552000000000001</v>
      </c>
      <c r="P705">
        <v>1.23143</v>
      </c>
    </row>
    <row r="706" spans="1:16" x14ac:dyDescent="0.3">
      <c r="A706">
        <v>220202</v>
      </c>
      <c r="B706">
        <v>2202026</v>
      </c>
      <c r="C706" t="s">
        <v>712</v>
      </c>
      <c r="D706" t="s">
        <v>674</v>
      </c>
      <c r="E706" t="s">
        <v>5333</v>
      </c>
      <c r="F706" t="s">
        <v>5339</v>
      </c>
      <c r="G706" s="4">
        <v>7517</v>
      </c>
      <c r="H706" s="4">
        <f t="shared" si="30"/>
        <v>7517</v>
      </c>
      <c r="I706">
        <v>0.57399999999999995</v>
      </c>
      <c r="J706" s="4">
        <v>62505370.219999999</v>
      </c>
      <c r="K706" s="12">
        <f t="shared" si="31"/>
        <v>8315.2015724358116</v>
      </c>
      <c r="L706" s="12">
        <f t="shared" si="32"/>
        <v>8315.2015724358116</v>
      </c>
      <c r="M706">
        <v>1.944444444444444</v>
      </c>
      <c r="N706">
        <v>0.25</v>
      </c>
      <c r="O706">
        <v>0.13386999999999999</v>
      </c>
      <c r="P706">
        <v>1.3628400000000001</v>
      </c>
    </row>
    <row r="707" spans="1:16" x14ac:dyDescent="0.3">
      <c r="A707">
        <v>220205</v>
      </c>
      <c r="B707">
        <v>2202059</v>
      </c>
      <c r="C707" t="s">
        <v>713</v>
      </c>
      <c r="D707" t="s">
        <v>674</v>
      </c>
      <c r="E707" t="s">
        <v>5333</v>
      </c>
      <c r="F707" t="s">
        <v>5339</v>
      </c>
      <c r="G707" s="4">
        <v>10466</v>
      </c>
      <c r="H707" s="4">
        <f t="shared" ref="H707:H770" si="33">IF(G707 &gt; 200000, 200000,G707)</f>
        <v>10466</v>
      </c>
      <c r="I707">
        <v>0.58299999999999996</v>
      </c>
      <c r="J707" s="4">
        <v>60778640.060000002</v>
      </c>
      <c r="K707" s="12">
        <f t="shared" ref="K707:K770" si="34">J707/H707</f>
        <v>5807.2463271545957</v>
      </c>
      <c r="L707" s="12">
        <f t="shared" ref="L707:L770" si="35">IF(K707 &gt; 14712.97, 14712.97, IF(K707 &lt; 384.69, 384.69, K707))</f>
        <v>5807.2463271545957</v>
      </c>
      <c r="N707">
        <v>0.25</v>
      </c>
      <c r="O707">
        <v>-0.14960000000000001</v>
      </c>
      <c r="P707">
        <v>1.22488</v>
      </c>
    </row>
    <row r="708" spans="1:16" x14ac:dyDescent="0.3">
      <c r="A708">
        <v>220207</v>
      </c>
      <c r="B708">
        <v>2202075</v>
      </c>
      <c r="C708" t="s">
        <v>714</v>
      </c>
      <c r="D708" t="s">
        <v>674</v>
      </c>
      <c r="E708" t="s">
        <v>5333</v>
      </c>
      <c r="F708" t="s">
        <v>5339</v>
      </c>
      <c r="G708" s="4">
        <v>3135</v>
      </c>
      <c r="H708" s="4">
        <f t="shared" si="33"/>
        <v>3135</v>
      </c>
      <c r="I708">
        <v>0.56200000000000006</v>
      </c>
      <c r="J708" s="4">
        <v>34034159.049999997</v>
      </c>
      <c r="K708" s="12">
        <f t="shared" si="34"/>
        <v>10856.191084529504</v>
      </c>
      <c r="L708" s="12">
        <f t="shared" si="35"/>
        <v>10856.191084529504</v>
      </c>
      <c r="N708">
        <v>0.125</v>
      </c>
      <c r="O708">
        <v>-6.6159999999999997E-2</v>
      </c>
      <c r="P708">
        <v>1.27721</v>
      </c>
    </row>
    <row r="709" spans="1:16" x14ac:dyDescent="0.3">
      <c r="A709">
        <v>220208</v>
      </c>
      <c r="B709">
        <v>2202083</v>
      </c>
      <c r="C709" t="s">
        <v>715</v>
      </c>
      <c r="D709" t="s">
        <v>674</v>
      </c>
      <c r="E709" t="s">
        <v>5333</v>
      </c>
      <c r="F709" t="s">
        <v>5339</v>
      </c>
      <c r="G709" s="4">
        <v>8246</v>
      </c>
      <c r="H709" s="4">
        <f t="shared" si="33"/>
        <v>8246</v>
      </c>
      <c r="I709">
        <v>0.54600000000000004</v>
      </c>
      <c r="J709" s="4">
        <v>61519719.25</v>
      </c>
      <c r="K709" s="12">
        <f t="shared" si="34"/>
        <v>7460.5529044385157</v>
      </c>
      <c r="L709" s="12">
        <f t="shared" si="35"/>
        <v>7460.5529044385157</v>
      </c>
      <c r="N709">
        <v>0.125</v>
      </c>
      <c r="O709">
        <v>-0.61506000000000005</v>
      </c>
      <c r="P709">
        <v>1.47678</v>
      </c>
    </row>
    <row r="710" spans="1:16" x14ac:dyDescent="0.3">
      <c r="A710">
        <v>220209</v>
      </c>
      <c r="B710">
        <v>2202091</v>
      </c>
      <c r="C710" t="s">
        <v>716</v>
      </c>
      <c r="D710" t="s">
        <v>674</v>
      </c>
      <c r="E710" t="s">
        <v>5333</v>
      </c>
      <c r="F710" t="s">
        <v>5339</v>
      </c>
      <c r="G710" s="4">
        <v>5602</v>
      </c>
      <c r="H710" s="4">
        <f t="shared" si="33"/>
        <v>5602</v>
      </c>
      <c r="I710">
        <v>0.58799999999999997</v>
      </c>
      <c r="J710" s="4">
        <v>55162919.810000002</v>
      </c>
      <c r="K710" s="12">
        <f t="shared" si="34"/>
        <v>9847.0046072831137</v>
      </c>
      <c r="L710" s="12">
        <f t="shared" si="35"/>
        <v>9847.0046072831137</v>
      </c>
      <c r="M710">
        <v>1.583333333333333</v>
      </c>
      <c r="N710">
        <v>1</v>
      </c>
      <c r="O710">
        <v>-9.7500000000000003E-2</v>
      </c>
      <c r="P710">
        <v>0.82103000000000004</v>
      </c>
    </row>
    <row r="711" spans="1:16" x14ac:dyDescent="0.3">
      <c r="A711">
        <v>220210</v>
      </c>
      <c r="B711">
        <v>2202109</v>
      </c>
      <c r="C711" t="s">
        <v>717</v>
      </c>
      <c r="D711" t="s">
        <v>674</v>
      </c>
      <c r="E711" t="s">
        <v>5333</v>
      </c>
      <c r="F711" t="s">
        <v>5339</v>
      </c>
      <c r="G711" s="4">
        <v>4964</v>
      </c>
      <c r="H711" s="4">
        <f t="shared" si="33"/>
        <v>4964</v>
      </c>
      <c r="I711">
        <v>0.54400000000000004</v>
      </c>
      <c r="J711" s="4">
        <v>48149387.43</v>
      </c>
      <c r="K711" s="12">
        <f t="shared" si="34"/>
        <v>9699.7154371474608</v>
      </c>
      <c r="L711" s="12">
        <f t="shared" si="35"/>
        <v>9699.7154371474608</v>
      </c>
      <c r="N711">
        <v>0</v>
      </c>
      <c r="O711">
        <v>-8.2799999999999992E-3</v>
      </c>
      <c r="P711">
        <v>1.48628</v>
      </c>
    </row>
    <row r="712" spans="1:16" x14ac:dyDescent="0.3">
      <c r="A712">
        <v>220211</v>
      </c>
      <c r="B712">
        <v>2202117</v>
      </c>
      <c r="C712" t="s">
        <v>718</v>
      </c>
      <c r="D712" t="s">
        <v>674</v>
      </c>
      <c r="E712" t="s">
        <v>5333</v>
      </c>
      <c r="F712" t="s">
        <v>5339</v>
      </c>
      <c r="G712" s="4">
        <v>4698</v>
      </c>
      <c r="H712" s="4">
        <f t="shared" si="33"/>
        <v>4698</v>
      </c>
      <c r="I712">
        <v>0.53700000000000003</v>
      </c>
      <c r="J712" s="4">
        <v>36738472.109999999</v>
      </c>
      <c r="K712" s="12">
        <f t="shared" si="34"/>
        <v>7820.0238633461049</v>
      </c>
      <c r="L712" s="12">
        <f t="shared" si="35"/>
        <v>7820.0238633461049</v>
      </c>
      <c r="N712">
        <v>0.25</v>
      </c>
      <c r="O712">
        <v>-0.39771000000000001</v>
      </c>
      <c r="P712">
        <v>2.5569999999999999</v>
      </c>
    </row>
    <row r="713" spans="1:16" x14ac:dyDescent="0.3">
      <c r="A713">
        <v>220213</v>
      </c>
      <c r="B713">
        <v>2202133</v>
      </c>
      <c r="C713" t="s">
        <v>719</v>
      </c>
      <c r="D713" t="s">
        <v>674</v>
      </c>
      <c r="E713" t="s">
        <v>5333</v>
      </c>
      <c r="F713" t="s">
        <v>5339</v>
      </c>
      <c r="G713" s="4">
        <v>6211</v>
      </c>
      <c r="H713" s="4">
        <f t="shared" si="33"/>
        <v>6211</v>
      </c>
      <c r="I713">
        <v>0.56000000000000005</v>
      </c>
      <c r="J713" s="4">
        <v>36156127.210000001</v>
      </c>
      <c r="K713" s="12">
        <f t="shared" si="34"/>
        <v>5821.3052986636612</v>
      </c>
      <c r="L713" s="12">
        <f t="shared" si="35"/>
        <v>5821.3052986636612</v>
      </c>
      <c r="N713">
        <v>0.25</v>
      </c>
      <c r="O713">
        <v>-0.47611999999999999</v>
      </c>
      <c r="P713">
        <v>1.05461</v>
      </c>
    </row>
    <row r="714" spans="1:16" x14ac:dyDescent="0.3">
      <c r="A714">
        <v>220217</v>
      </c>
      <c r="B714">
        <v>2202174</v>
      </c>
      <c r="C714" t="s">
        <v>720</v>
      </c>
      <c r="D714" t="s">
        <v>674</v>
      </c>
      <c r="E714" t="s">
        <v>5333</v>
      </c>
      <c r="F714" t="s">
        <v>5339</v>
      </c>
      <c r="G714" s="4">
        <v>7669</v>
      </c>
      <c r="H714" s="4">
        <f t="shared" si="33"/>
        <v>7669</v>
      </c>
      <c r="I714">
        <v>0.52800000000000002</v>
      </c>
      <c r="J714" s="4">
        <v>51117779.030000001</v>
      </c>
      <c r="K714" s="12">
        <f t="shared" si="34"/>
        <v>6665.5077624201331</v>
      </c>
      <c r="L714" s="12">
        <f t="shared" si="35"/>
        <v>6665.5077624201331</v>
      </c>
      <c r="N714">
        <v>0.125</v>
      </c>
      <c r="O714">
        <v>-1.0770599999999999</v>
      </c>
      <c r="P714">
        <v>1.5313699999999999</v>
      </c>
    </row>
    <row r="715" spans="1:16" x14ac:dyDescent="0.3">
      <c r="A715">
        <v>220220</v>
      </c>
      <c r="B715">
        <v>2202208</v>
      </c>
      <c r="C715" t="s">
        <v>721</v>
      </c>
      <c r="D715" t="s">
        <v>674</v>
      </c>
      <c r="E715" t="s">
        <v>5333</v>
      </c>
      <c r="F715" t="s">
        <v>5339</v>
      </c>
      <c r="G715" s="4">
        <v>47119</v>
      </c>
      <c r="H715" s="4">
        <f t="shared" si="33"/>
        <v>47119</v>
      </c>
      <c r="I715">
        <v>0.65600000000000003</v>
      </c>
      <c r="J715" s="4">
        <v>287281970.91000003</v>
      </c>
      <c r="K715" s="12">
        <f t="shared" si="34"/>
        <v>6096.9454128907664</v>
      </c>
      <c r="L715" s="12">
        <f t="shared" si="35"/>
        <v>6096.9454128907664</v>
      </c>
      <c r="M715">
        <v>1.944444444444444</v>
      </c>
      <c r="N715">
        <v>0.5</v>
      </c>
      <c r="O715">
        <v>-8.6499999999999997E-3</v>
      </c>
      <c r="P715">
        <v>0.80950999999999995</v>
      </c>
    </row>
    <row r="716" spans="1:16" x14ac:dyDescent="0.3">
      <c r="A716">
        <v>220225</v>
      </c>
      <c r="B716">
        <v>2202251</v>
      </c>
      <c r="C716" t="s">
        <v>722</v>
      </c>
      <c r="D716" t="s">
        <v>674</v>
      </c>
      <c r="E716" t="s">
        <v>5333</v>
      </c>
      <c r="F716" t="s">
        <v>5339</v>
      </c>
      <c r="G716" s="4">
        <v>3404</v>
      </c>
      <c r="H716" s="4">
        <f t="shared" si="33"/>
        <v>3404</v>
      </c>
      <c r="I716">
        <v>0.58299999999999996</v>
      </c>
      <c r="J716" s="4"/>
      <c r="K716" s="12">
        <v>8413</v>
      </c>
      <c r="L716" s="12">
        <f t="shared" si="35"/>
        <v>8413</v>
      </c>
      <c r="N716">
        <v>0</v>
      </c>
      <c r="O716">
        <v>0.35485</v>
      </c>
      <c r="P716">
        <v>1.60971</v>
      </c>
    </row>
    <row r="717" spans="1:16" x14ac:dyDescent="0.3">
      <c r="A717">
        <v>220230</v>
      </c>
      <c r="B717">
        <v>2202307</v>
      </c>
      <c r="C717" t="s">
        <v>723</v>
      </c>
      <c r="D717" t="s">
        <v>674</v>
      </c>
      <c r="E717" t="s">
        <v>5333</v>
      </c>
      <c r="F717" t="s">
        <v>5339</v>
      </c>
      <c r="G717" s="4">
        <v>19639</v>
      </c>
      <c r="H717" s="4">
        <f t="shared" si="33"/>
        <v>19639</v>
      </c>
      <c r="I717">
        <v>0.57599999999999996</v>
      </c>
      <c r="J717" s="4">
        <v>100020021.05</v>
      </c>
      <c r="K717" s="12">
        <f t="shared" si="34"/>
        <v>5092.9284103060236</v>
      </c>
      <c r="L717" s="12">
        <f t="shared" si="35"/>
        <v>5092.9284103060236</v>
      </c>
      <c r="M717">
        <v>1.416666666666667</v>
      </c>
      <c r="N717">
        <v>0.75</v>
      </c>
      <c r="O717">
        <v>-4.1579999999999999E-2</v>
      </c>
      <c r="P717">
        <v>1.29349</v>
      </c>
    </row>
    <row r="718" spans="1:16" x14ac:dyDescent="0.3">
      <c r="A718">
        <v>220240</v>
      </c>
      <c r="B718">
        <v>2202406</v>
      </c>
      <c r="C718" t="s">
        <v>724</v>
      </c>
      <c r="D718" t="s">
        <v>674</v>
      </c>
      <c r="E718" t="s">
        <v>5333</v>
      </c>
      <c r="F718" t="s">
        <v>5339</v>
      </c>
      <c r="G718" s="4">
        <v>11362</v>
      </c>
      <c r="H718" s="4">
        <f t="shared" si="33"/>
        <v>11362</v>
      </c>
      <c r="I718">
        <v>0.58299999999999996</v>
      </c>
      <c r="J718" s="4">
        <v>73308876.659999996</v>
      </c>
      <c r="K718" s="12">
        <f t="shared" si="34"/>
        <v>6452.1102499559929</v>
      </c>
      <c r="L718" s="12">
        <f t="shared" si="35"/>
        <v>6452.1102499559929</v>
      </c>
      <c r="N718">
        <v>0.125</v>
      </c>
      <c r="O718">
        <v>-0.27200999999999997</v>
      </c>
      <c r="P718">
        <v>1.1939500000000001</v>
      </c>
    </row>
    <row r="719" spans="1:16" x14ac:dyDescent="0.3">
      <c r="A719">
        <v>220245</v>
      </c>
      <c r="B719">
        <v>2202455</v>
      </c>
      <c r="C719" t="s">
        <v>725</v>
      </c>
      <c r="D719" t="s">
        <v>674</v>
      </c>
      <c r="E719" t="s">
        <v>5333</v>
      </c>
      <c r="F719" t="s">
        <v>5339</v>
      </c>
      <c r="G719" s="4">
        <v>4071</v>
      </c>
      <c r="H719" s="4">
        <f t="shared" si="33"/>
        <v>4071</v>
      </c>
      <c r="I719">
        <v>0.55300000000000005</v>
      </c>
      <c r="J719" s="4">
        <v>35749841.119999997</v>
      </c>
      <c r="K719" s="12">
        <f t="shared" si="34"/>
        <v>8781.5871088184722</v>
      </c>
      <c r="L719" s="12">
        <f t="shared" si="35"/>
        <v>8781.5871088184722</v>
      </c>
      <c r="M719">
        <v>1.75</v>
      </c>
      <c r="N719">
        <v>0.625</v>
      </c>
      <c r="O719">
        <v>-0.16766</v>
      </c>
      <c r="P719">
        <v>1.49976</v>
      </c>
    </row>
    <row r="720" spans="1:16" x14ac:dyDescent="0.3">
      <c r="A720">
        <v>220250</v>
      </c>
      <c r="B720">
        <v>2202505</v>
      </c>
      <c r="C720" t="s">
        <v>726</v>
      </c>
      <c r="D720" t="s">
        <v>674</v>
      </c>
      <c r="E720" t="s">
        <v>5333</v>
      </c>
      <c r="F720" t="s">
        <v>5339</v>
      </c>
      <c r="G720" s="4">
        <v>10546</v>
      </c>
      <c r="H720" s="4">
        <f t="shared" si="33"/>
        <v>10546</v>
      </c>
      <c r="I720">
        <v>0.55200000000000005</v>
      </c>
      <c r="J720" s="4">
        <v>71053375.939999998</v>
      </c>
      <c r="K720" s="12">
        <f t="shared" si="34"/>
        <v>6737.4716423288446</v>
      </c>
      <c r="L720" s="12">
        <f t="shared" si="35"/>
        <v>6737.4716423288446</v>
      </c>
      <c r="N720">
        <v>0.125</v>
      </c>
      <c r="O720">
        <v>-0.72963999999999996</v>
      </c>
      <c r="P720">
        <v>1.73706</v>
      </c>
    </row>
    <row r="721" spans="1:16" x14ac:dyDescent="0.3">
      <c r="A721">
        <v>220253</v>
      </c>
      <c r="B721">
        <v>2202539</v>
      </c>
      <c r="C721" t="s">
        <v>727</v>
      </c>
      <c r="D721" t="s">
        <v>674</v>
      </c>
      <c r="E721" t="s">
        <v>5333</v>
      </c>
      <c r="F721" t="s">
        <v>5339</v>
      </c>
      <c r="G721" s="4">
        <v>5581</v>
      </c>
      <c r="H721" s="4">
        <f t="shared" si="33"/>
        <v>5581</v>
      </c>
      <c r="I721">
        <v>0.505</v>
      </c>
      <c r="J721" s="4">
        <v>43864049.140000001</v>
      </c>
      <c r="K721" s="12">
        <f t="shared" si="34"/>
        <v>7859.5321877799679</v>
      </c>
      <c r="L721" s="12">
        <f t="shared" si="35"/>
        <v>7859.5321877799679</v>
      </c>
      <c r="N721">
        <v>0</v>
      </c>
      <c r="O721">
        <v>-0.48623</v>
      </c>
      <c r="P721">
        <v>1.9696199999999999</v>
      </c>
    </row>
    <row r="722" spans="1:16" x14ac:dyDescent="0.3">
      <c r="A722">
        <v>220255</v>
      </c>
      <c r="B722">
        <v>2202554</v>
      </c>
      <c r="C722" t="s">
        <v>728</v>
      </c>
      <c r="D722" t="s">
        <v>674</v>
      </c>
      <c r="E722" t="s">
        <v>5333</v>
      </c>
      <c r="F722" t="s">
        <v>5339</v>
      </c>
      <c r="G722" s="4">
        <v>5176</v>
      </c>
      <c r="H722" s="4">
        <f t="shared" si="33"/>
        <v>5176</v>
      </c>
      <c r="I722">
        <v>0.54100000000000004</v>
      </c>
      <c r="J722" s="4">
        <v>88070148.129999995</v>
      </c>
      <c r="K722" s="12">
        <f t="shared" si="34"/>
        <v>17015.098170401852</v>
      </c>
      <c r="L722" s="12">
        <f t="shared" si="35"/>
        <v>14712.97</v>
      </c>
      <c r="M722">
        <v>0.80555555555555547</v>
      </c>
      <c r="N722">
        <v>0.875</v>
      </c>
      <c r="O722">
        <v>-0.39988000000000001</v>
      </c>
      <c r="P722">
        <v>1.4672000000000001</v>
      </c>
    </row>
    <row r="723" spans="1:16" x14ac:dyDescent="0.3">
      <c r="A723">
        <v>220260</v>
      </c>
      <c r="B723">
        <v>2202604</v>
      </c>
      <c r="C723" t="s">
        <v>729</v>
      </c>
      <c r="D723" t="s">
        <v>674</v>
      </c>
      <c r="E723" t="s">
        <v>5333</v>
      </c>
      <c r="F723" t="s">
        <v>5339</v>
      </c>
      <c r="G723" s="4">
        <v>19669</v>
      </c>
      <c r="H723" s="4">
        <f t="shared" si="33"/>
        <v>19669</v>
      </c>
      <c r="I723">
        <v>0.58699999999999997</v>
      </c>
      <c r="J723" s="4">
        <v>102309974.18000001</v>
      </c>
      <c r="K723" s="12">
        <f t="shared" si="34"/>
        <v>5201.5849397529109</v>
      </c>
      <c r="L723" s="12">
        <f t="shared" si="35"/>
        <v>5201.5849397529109</v>
      </c>
      <c r="N723">
        <v>0.125</v>
      </c>
      <c r="O723">
        <v>8.362E-2</v>
      </c>
      <c r="P723">
        <v>1.2267999999999999</v>
      </c>
    </row>
    <row r="724" spans="1:16" x14ac:dyDescent="0.3">
      <c r="A724">
        <v>220265</v>
      </c>
      <c r="B724">
        <v>2202653</v>
      </c>
      <c r="C724" t="s">
        <v>730</v>
      </c>
      <c r="D724" t="s">
        <v>674</v>
      </c>
      <c r="E724" t="s">
        <v>5333</v>
      </c>
      <c r="F724" t="s">
        <v>5339</v>
      </c>
      <c r="G724" s="4">
        <v>5682</v>
      </c>
      <c r="H724" s="4">
        <f t="shared" si="33"/>
        <v>5682</v>
      </c>
      <c r="I724">
        <v>0.48799999999999999</v>
      </c>
      <c r="J724" s="4">
        <v>42841441.579999998</v>
      </c>
      <c r="K724" s="12">
        <f t="shared" si="34"/>
        <v>7539.85244280183</v>
      </c>
      <c r="L724" s="12">
        <f t="shared" si="35"/>
        <v>7539.85244280183</v>
      </c>
      <c r="N724">
        <v>0.25</v>
      </c>
      <c r="O724">
        <v>-0.84953000000000001</v>
      </c>
      <c r="P724">
        <v>1.6019099999999999</v>
      </c>
    </row>
    <row r="725" spans="1:16" x14ac:dyDescent="0.3">
      <c r="A725">
        <v>220270</v>
      </c>
      <c r="B725">
        <v>2202703</v>
      </c>
      <c r="C725" t="s">
        <v>731</v>
      </c>
      <c r="D725" t="s">
        <v>674</v>
      </c>
      <c r="E725" t="s">
        <v>5333</v>
      </c>
      <c r="F725" t="s">
        <v>5339</v>
      </c>
      <c r="G725" s="4">
        <v>29302</v>
      </c>
      <c r="H725" s="4">
        <f t="shared" si="33"/>
        <v>29302</v>
      </c>
      <c r="I725">
        <v>0.497</v>
      </c>
      <c r="J725" s="4">
        <v>134733024.72</v>
      </c>
      <c r="K725" s="12">
        <f t="shared" si="34"/>
        <v>4598.0828858098421</v>
      </c>
      <c r="L725" s="12">
        <f t="shared" si="35"/>
        <v>4598.0828858098421</v>
      </c>
      <c r="N725">
        <v>0.125</v>
      </c>
      <c r="O725">
        <v>-0.62617999999999996</v>
      </c>
      <c r="P725">
        <v>1.4750700000000001</v>
      </c>
    </row>
    <row r="726" spans="1:16" x14ac:dyDescent="0.3">
      <c r="A726">
        <v>220271</v>
      </c>
      <c r="B726">
        <v>2202711</v>
      </c>
      <c r="C726" t="s">
        <v>732</v>
      </c>
      <c r="D726" t="s">
        <v>674</v>
      </c>
      <c r="E726" t="s">
        <v>5333</v>
      </c>
      <c r="F726" t="s">
        <v>5339</v>
      </c>
      <c r="G726" s="4">
        <v>5046</v>
      </c>
      <c r="H726" s="4">
        <f t="shared" si="33"/>
        <v>5046</v>
      </c>
      <c r="I726">
        <v>0.55500000000000005</v>
      </c>
      <c r="J726" s="4">
        <v>39513419.289999999</v>
      </c>
      <c r="K726" s="12">
        <f t="shared" si="34"/>
        <v>7830.641952041221</v>
      </c>
      <c r="L726" s="12">
        <f t="shared" si="35"/>
        <v>7830.641952041221</v>
      </c>
      <c r="M726">
        <v>1.5555555555555549</v>
      </c>
      <c r="N726">
        <v>0.25</v>
      </c>
      <c r="O726">
        <v>-0.13544999999999999</v>
      </c>
      <c r="P726">
        <v>1.4902</v>
      </c>
    </row>
    <row r="727" spans="1:16" x14ac:dyDescent="0.3">
      <c r="A727">
        <v>220272</v>
      </c>
      <c r="B727">
        <v>2202729</v>
      </c>
      <c r="C727" t="s">
        <v>733</v>
      </c>
      <c r="D727" t="s">
        <v>674</v>
      </c>
      <c r="E727" t="s">
        <v>5333</v>
      </c>
      <c r="F727" t="s">
        <v>5339</v>
      </c>
      <c r="G727" s="4">
        <v>6596</v>
      </c>
      <c r="H727" s="4">
        <f t="shared" si="33"/>
        <v>6596</v>
      </c>
      <c r="I727">
        <v>0.498</v>
      </c>
      <c r="J727" s="4">
        <v>38577426.950000003</v>
      </c>
      <c r="K727" s="12">
        <f t="shared" si="34"/>
        <v>5848.6093010915711</v>
      </c>
      <c r="L727" s="12">
        <f t="shared" si="35"/>
        <v>5848.6093010915711</v>
      </c>
      <c r="M727">
        <v>1.7777777777777779</v>
      </c>
      <c r="N727">
        <v>0.5</v>
      </c>
      <c r="O727">
        <v>-0.67488000000000004</v>
      </c>
      <c r="P727">
        <v>1.6561999999999999</v>
      </c>
    </row>
    <row r="728" spans="1:16" x14ac:dyDescent="0.3">
      <c r="A728">
        <v>220273</v>
      </c>
      <c r="B728">
        <v>2202737</v>
      </c>
      <c r="C728" t="s">
        <v>734</v>
      </c>
      <c r="D728" t="s">
        <v>674</v>
      </c>
      <c r="E728" t="s">
        <v>5333</v>
      </c>
      <c r="F728" t="s">
        <v>5339</v>
      </c>
      <c r="G728" s="4">
        <v>4249</v>
      </c>
      <c r="H728" s="4">
        <f t="shared" si="33"/>
        <v>4249</v>
      </c>
      <c r="I728">
        <v>0.56499999999999995</v>
      </c>
      <c r="J728" s="4">
        <v>35721201.450000003</v>
      </c>
      <c r="K728" s="12">
        <f t="shared" si="34"/>
        <v>8406.9666862791255</v>
      </c>
      <c r="L728" s="12">
        <f t="shared" si="35"/>
        <v>8406.9666862791255</v>
      </c>
      <c r="M728">
        <v>0.99999999999999989</v>
      </c>
      <c r="N728">
        <v>0.625</v>
      </c>
      <c r="O728">
        <v>-0.30792999999999998</v>
      </c>
      <c r="P728">
        <v>1.0423899999999999</v>
      </c>
    </row>
    <row r="729" spans="1:16" x14ac:dyDescent="0.3">
      <c r="A729">
        <v>220275</v>
      </c>
      <c r="B729">
        <v>2202752</v>
      </c>
      <c r="C729" t="s">
        <v>735</v>
      </c>
      <c r="D729" t="s">
        <v>674</v>
      </c>
      <c r="E729" t="s">
        <v>5333</v>
      </c>
      <c r="F729" t="s">
        <v>5339</v>
      </c>
      <c r="G729" s="4">
        <v>6294</v>
      </c>
      <c r="H729" s="4">
        <f t="shared" si="33"/>
        <v>6294</v>
      </c>
      <c r="I729">
        <v>0.628</v>
      </c>
      <c r="J729" s="4">
        <v>47991983.18</v>
      </c>
      <c r="K729" s="12">
        <f t="shared" si="34"/>
        <v>7625.037047982205</v>
      </c>
      <c r="L729" s="12">
        <f t="shared" si="35"/>
        <v>7625.037047982205</v>
      </c>
      <c r="M729">
        <v>1.25</v>
      </c>
      <c r="N729">
        <v>0.375</v>
      </c>
      <c r="O729">
        <v>-0.17805000000000001</v>
      </c>
      <c r="P729">
        <v>0.70106000000000002</v>
      </c>
    </row>
    <row r="730" spans="1:16" x14ac:dyDescent="0.3">
      <c r="A730">
        <v>220277</v>
      </c>
      <c r="B730">
        <v>2202778</v>
      </c>
      <c r="C730" t="s">
        <v>736</v>
      </c>
      <c r="D730" t="s">
        <v>674</v>
      </c>
      <c r="E730" t="s">
        <v>5333</v>
      </c>
      <c r="F730" t="s">
        <v>5339</v>
      </c>
      <c r="G730" s="4">
        <v>7067</v>
      </c>
      <c r="H730" s="4">
        <f t="shared" si="33"/>
        <v>7067</v>
      </c>
      <c r="I730">
        <v>0.58799999999999997</v>
      </c>
      <c r="J730" s="4"/>
      <c r="K730" s="12">
        <v>8413</v>
      </c>
      <c r="L730" s="12">
        <f t="shared" si="35"/>
        <v>8413</v>
      </c>
      <c r="M730">
        <v>1.75</v>
      </c>
      <c r="N730">
        <v>0.375</v>
      </c>
      <c r="O730">
        <v>0.1041</v>
      </c>
      <c r="P730">
        <v>1.19882</v>
      </c>
    </row>
    <row r="731" spans="1:16" x14ac:dyDescent="0.3">
      <c r="A731">
        <v>220280</v>
      </c>
      <c r="B731">
        <v>2202802</v>
      </c>
      <c r="C731" t="s">
        <v>737</v>
      </c>
      <c r="D731" t="s">
        <v>674</v>
      </c>
      <c r="E731" t="s">
        <v>5333</v>
      </c>
      <c r="F731" t="s">
        <v>5339</v>
      </c>
      <c r="G731" s="4">
        <v>5078</v>
      </c>
      <c r="H731" s="4">
        <f t="shared" si="33"/>
        <v>5078</v>
      </c>
      <c r="I731">
        <v>0.58899999999999997</v>
      </c>
      <c r="J731" s="4">
        <v>35970563.439999998</v>
      </c>
      <c r="K731" s="12">
        <f t="shared" si="34"/>
        <v>7083.6083970066948</v>
      </c>
      <c r="L731" s="12">
        <f t="shared" si="35"/>
        <v>7083.6083970066948</v>
      </c>
      <c r="N731">
        <v>0.125</v>
      </c>
      <c r="O731">
        <v>0.27073000000000003</v>
      </c>
      <c r="P731">
        <v>0.97136</v>
      </c>
    </row>
    <row r="732" spans="1:16" x14ac:dyDescent="0.3">
      <c r="A732">
        <v>220285</v>
      </c>
      <c r="B732">
        <v>2202851</v>
      </c>
      <c r="C732" t="s">
        <v>738</v>
      </c>
      <c r="D732" t="s">
        <v>674</v>
      </c>
      <c r="E732" t="s">
        <v>5333</v>
      </c>
      <c r="F732" t="s">
        <v>5339</v>
      </c>
      <c r="G732" s="4">
        <v>4291</v>
      </c>
      <c r="H732" s="4">
        <f t="shared" si="33"/>
        <v>4291</v>
      </c>
      <c r="I732">
        <v>0.54600000000000004</v>
      </c>
      <c r="J732" s="4">
        <v>31023617.399999999</v>
      </c>
      <c r="K732" s="12">
        <f t="shared" si="34"/>
        <v>7229.9271498485195</v>
      </c>
      <c r="L732" s="12">
        <f t="shared" si="35"/>
        <v>7229.9271498485195</v>
      </c>
      <c r="N732">
        <v>0.125</v>
      </c>
      <c r="O732">
        <v>0.13302</v>
      </c>
      <c r="P732">
        <v>1.39205</v>
      </c>
    </row>
    <row r="733" spans="1:16" x14ac:dyDescent="0.3">
      <c r="A733">
        <v>220290</v>
      </c>
      <c r="B733">
        <v>2202901</v>
      </c>
      <c r="C733" t="s">
        <v>739</v>
      </c>
      <c r="D733" t="s">
        <v>674</v>
      </c>
      <c r="E733" t="s">
        <v>5333</v>
      </c>
      <c r="F733" t="s">
        <v>5339</v>
      </c>
      <c r="G733" s="4">
        <v>28381</v>
      </c>
      <c r="H733" s="4">
        <f t="shared" si="33"/>
        <v>28381</v>
      </c>
      <c r="I733">
        <v>0.64200000000000002</v>
      </c>
      <c r="J733" s="4">
        <v>144646255.49000001</v>
      </c>
      <c r="K733" s="12">
        <f t="shared" si="34"/>
        <v>5096.5876991649347</v>
      </c>
      <c r="L733" s="12">
        <f t="shared" si="35"/>
        <v>5096.5876991649347</v>
      </c>
      <c r="M733">
        <v>1.5277777777777779</v>
      </c>
      <c r="N733">
        <v>0.25</v>
      </c>
      <c r="O733">
        <v>-0.61809000000000003</v>
      </c>
      <c r="P733">
        <v>0.99672000000000005</v>
      </c>
    </row>
    <row r="734" spans="1:16" x14ac:dyDescent="0.3">
      <c r="A734">
        <v>220300</v>
      </c>
      <c r="B734">
        <v>2203008</v>
      </c>
      <c r="C734" t="s">
        <v>740</v>
      </c>
      <c r="D734" t="s">
        <v>674</v>
      </c>
      <c r="E734" t="s">
        <v>5333</v>
      </c>
      <c r="F734" t="s">
        <v>5339</v>
      </c>
      <c r="G734" s="4">
        <v>7431</v>
      </c>
      <c r="H734" s="4">
        <f t="shared" si="33"/>
        <v>7431</v>
      </c>
      <c r="I734">
        <v>0.57299999999999995</v>
      </c>
      <c r="J734" s="4">
        <v>51170235.450000003</v>
      </c>
      <c r="K734" s="12">
        <f t="shared" si="34"/>
        <v>6886.0497174000811</v>
      </c>
      <c r="L734" s="12">
        <f t="shared" si="35"/>
        <v>6886.0497174000811</v>
      </c>
      <c r="N734">
        <v>0.25</v>
      </c>
      <c r="O734">
        <v>-0.35970000000000002</v>
      </c>
      <c r="P734">
        <v>1.6041399999999999</v>
      </c>
    </row>
    <row r="735" spans="1:16" x14ac:dyDescent="0.3">
      <c r="A735">
        <v>220310</v>
      </c>
      <c r="B735">
        <v>2203107</v>
      </c>
      <c r="C735" t="s">
        <v>741</v>
      </c>
      <c r="D735" t="s">
        <v>674</v>
      </c>
      <c r="E735" t="s">
        <v>5333</v>
      </c>
      <c r="F735" t="s">
        <v>5339</v>
      </c>
      <c r="G735" s="4">
        <v>10801</v>
      </c>
      <c r="H735" s="4">
        <f t="shared" si="33"/>
        <v>10801</v>
      </c>
      <c r="I735">
        <v>0.56599999999999995</v>
      </c>
      <c r="J735" s="4">
        <v>80428273.310000002</v>
      </c>
      <c r="K735" s="12">
        <f t="shared" si="34"/>
        <v>7446.3728645495794</v>
      </c>
      <c r="L735" s="12">
        <f t="shared" si="35"/>
        <v>7446.3728645495794</v>
      </c>
      <c r="N735">
        <v>0</v>
      </c>
      <c r="O735">
        <v>-0.52542</v>
      </c>
      <c r="P735">
        <v>0.97075</v>
      </c>
    </row>
    <row r="736" spans="1:16" x14ac:dyDescent="0.3">
      <c r="A736">
        <v>220320</v>
      </c>
      <c r="B736">
        <v>2203206</v>
      </c>
      <c r="C736" t="s">
        <v>742</v>
      </c>
      <c r="D736" t="s">
        <v>674</v>
      </c>
      <c r="E736" t="s">
        <v>5333</v>
      </c>
      <c r="F736" t="s">
        <v>5339</v>
      </c>
      <c r="G736" s="4">
        <v>11581</v>
      </c>
      <c r="H736" s="4">
        <f t="shared" si="33"/>
        <v>11581</v>
      </c>
      <c r="I736">
        <v>0.60699999999999998</v>
      </c>
      <c r="J736" s="4">
        <v>66563099.670000002</v>
      </c>
      <c r="K736" s="12">
        <f t="shared" si="34"/>
        <v>5747.6124402037822</v>
      </c>
      <c r="L736" s="12">
        <f t="shared" si="35"/>
        <v>5747.6124402037822</v>
      </c>
      <c r="N736">
        <v>0.25</v>
      </c>
      <c r="O736">
        <v>-0.44646999999999998</v>
      </c>
      <c r="P736">
        <v>1.18188</v>
      </c>
    </row>
    <row r="737" spans="1:16" x14ac:dyDescent="0.3">
      <c r="A737">
        <v>220323</v>
      </c>
      <c r="B737">
        <v>2203230</v>
      </c>
      <c r="C737" t="s">
        <v>743</v>
      </c>
      <c r="D737" t="s">
        <v>674</v>
      </c>
      <c r="E737" t="s">
        <v>5333</v>
      </c>
      <c r="F737" t="s">
        <v>5339</v>
      </c>
      <c r="G737" s="4">
        <v>4977</v>
      </c>
      <c r="H737" s="4">
        <f t="shared" si="33"/>
        <v>4977</v>
      </c>
      <c r="I737">
        <v>0.54200000000000004</v>
      </c>
      <c r="J737" s="4">
        <v>61980531.960000001</v>
      </c>
      <c r="K737" s="12">
        <f t="shared" si="34"/>
        <v>12453.391995177819</v>
      </c>
      <c r="L737" s="12">
        <f t="shared" si="35"/>
        <v>12453.391995177819</v>
      </c>
      <c r="N737">
        <v>0.25</v>
      </c>
      <c r="O737">
        <v>-0.53973000000000004</v>
      </c>
      <c r="P737">
        <v>1.5672200000000001</v>
      </c>
    </row>
    <row r="738" spans="1:16" x14ac:dyDescent="0.3">
      <c r="A738">
        <v>220325</v>
      </c>
      <c r="B738">
        <v>2203255</v>
      </c>
      <c r="C738" t="s">
        <v>744</v>
      </c>
      <c r="D738" t="s">
        <v>674</v>
      </c>
      <c r="E738" t="s">
        <v>5333</v>
      </c>
      <c r="F738" t="s">
        <v>5339</v>
      </c>
      <c r="G738" s="4">
        <v>4555</v>
      </c>
      <c r="H738" s="4">
        <f t="shared" si="33"/>
        <v>4555</v>
      </c>
      <c r="I738">
        <v>0.55500000000000005</v>
      </c>
      <c r="J738" s="4">
        <v>37441326.270000003</v>
      </c>
      <c r="K738" s="12">
        <f t="shared" si="34"/>
        <v>8219.8301361141603</v>
      </c>
      <c r="L738" s="12">
        <f t="shared" si="35"/>
        <v>8219.8301361141603</v>
      </c>
      <c r="M738">
        <v>1.75</v>
      </c>
      <c r="N738">
        <v>1</v>
      </c>
      <c r="O738">
        <v>-0.39479999999999998</v>
      </c>
      <c r="P738">
        <v>1.4034</v>
      </c>
    </row>
    <row r="739" spans="1:16" x14ac:dyDescent="0.3">
      <c r="A739">
        <v>220327</v>
      </c>
      <c r="B739">
        <v>2203271</v>
      </c>
      <c r="C739" t="s">
        <v>745</v>
      </c>
      <c r="D739" t="s">
        <v>674</v>
      </c>
      <c r="E739" t="s">
        <v>5333</v>
      </c>
      <c r="F739" t="s">
        <v>5339</v>
      </c>
      <c r="G739" s="4">
        <v>5191</v>
      </c>
      <c r="H739" s="4">
        <f t="shared" si="33"/>
        <v>5191</v>
      </c>
      <c r="I739">
        <v>0.52700000000000002</v>
      </c>
      <c r="J739" s="4">
        <v>54239901.979999997</v>
      </c>
      <c r="K739" s="12">
        <f t="shared" si="34"/>
        <v>10448.834902716239</v>
      </c>
      <c r="L739" s="12">
        <f t="shared" si="35"/>
        <v>10448.834902716239</v>
      </c>
      <c r="N739">
        <v>0.375</v>
      </c>
      <c r="O739">
        <v>-0.84287999999999996</v>
      </c>
      <c r="P739">
        <v>1.2418100000000001</v>
      </c>
    </row>
    <row r="740" spans="1:16" x14ac:dyDescent="0.3">
      <c r="A740">
        <v>220330</v>
      </c>
      <c r="B740">
        <v>2203305</v>
      </c>
      <c r="C740" t="s">
        <v>746</v>
      </c>
      <c r="D740" t="s">
        <v>674</v>
      </c>
      <c r="E740" t="s">
        <v>5333</v>
      </c>
      <c r="F740" t="s">
        <v>5339</v>
      </c>
      <c r="G740" s="4">
        <v>17139</v>
      </c>
      <c r="H740" s="4">
        <f t="shared" si="33"/>
        <v>17139</v>
      </c>
      <c r="I740">
        <v>0.61799999999999999</v>
      </c>
      <c r="J740" s="4">
        <v>101914969.42</v>
      </c>
      <c r="K740" s="12">
        <f t="shared" si="34"/>
        <v>5946.3778178423481</v>
      </c>
      <c r="L740" s="12">
        <f t="shared" si="35"/>
        <v>5946.3778178423481</v>
      </c>
      <c r="N740">
        <v>0.25</v>
      </c>
      <c r="O740">
        <v>-0.64034000000000002</v>
      </c>
      <c r="P740">
        <v>0.9849</v>
      </c>
    </row>
    <row r="741" spans="1:16" x14ac:dyDescent="0.3">
      <c r="A741">
        <v>220335</v>
      </c>
      <c r="B741">
        <v>2203354</v>
      </c>
      <c r="C741" t="s">
        <v>747</v>
      </c>
      <c r="D741" t="s">
        <v>674</v>
      </c>
      <c r="E741" t="s">
        <v>5333</v>
      </c>
      <c r="F741" t="s">
        <v>5339</v>
      </c>
      <c r="G741" s="4">
        <v>7259</v>
      </c>
      <c r="H741" s="4">
        <f t="shared" si="33"/>
        <v>7259</v>
      </c>
      <c r="I741">
        <v>0.56100000000000005</v>
      </c>
      <c r="J741" s="4">
        <v>49364225.670000002</v>
      </c>
      <c r="K741" s="12">
        <f t="shared" si="34"/>
        <v>6800.4168163658906</v>
      </c>
      <c r="L741" s="12">
        <f t="shared" si="35"/>
        <v>6800.4168163658906</v>
      </c>
      <c r="N741">
        <v>0</v>
      </c>
      <c r="O741">
        <v>5.416E-2</v>
      </c>
      <c r="P741">
        <v>0.96777000000000002</v>
      </c>
    </row>
    <row r="742" spans="1:16" x14ac:dyDescent="0.3">
      <c r="A742">
        <v>220340</v>
      </c>
      <c r="B742">
        <v>2203404</v>
      </c>
      <c r="C742" t="s">
        <v>748</v>
      </c>
      <c r="D742" t="s">
        <v>674</v>
      </c>
      <c r="E742" t="s">
        <v>5333</v>
      </c>
      <c r="F742" t="s">
        <v>5339</v>
      </c>
      <c r="G742" s="4">
        <v>6410</v>
      </c>
      <c r="H742" s="4">
        <f t="shared" si="33"/>
        <v>6410</v>
      </c>
      <c r="I742">
        <v>0.60099999999999998</v>
      </c>
      <c r="J742" s="4">
        <v>37601331.409999996</v>
      </c>
      <c r="K742" s="12">
        <f t="shared" si="34"/>
        <v>5866.042341653666</v>
      </c>
      <c r="L742" s="12">
        <f t="shared" si="35"/>
        <v>5866.042341653666</v>
      </c>
      <c r="M742">
        <v>1.416666666666667</v>
      </c>
      <c r="N742">
        <v>0.25</v>
      </c>
      <c r="O742">
        <v>6.0830000000000002E-2</v>
      </c>
      <c r="P742">
        <v>0.77917000000000003</v>
      </c>
    </row>
    <row r="743" spans="1:16" x14ac:dyDescent="0.3">
      <c r="A743">
        <v>220342</v>
      </c>
      <c r="B743">
        <v>2203420</v>
      </c>
      <c r="C743" t="s">
        <v>749</v>
      </c>
      <c r="D743" t="s">
        <v>674</v>
      </c>
      <c r="E743" t="s">
        <v>5333</v>
      </c>
      <c r="F743" t="s">
        <v>5339</v>
      </c>
      <c r="G743" s="4">
        <v>4129</v>
      </c>
      <c r="H743" s="4">
        <f t="shared" si="33"/>
        <v>4129</v>
      </c>
      <c r="I743">
        <v>0.55000000000000004</v>
      </c>
      <c r="J743" s="4">
        <v>39474120.93</v>
      </c>
      <c r="K743" s="12">
        <f t="shared" si="34"/>
        <v>9560.2133519011859</v>
      </c>
      <c r="L743" s="12">
        <f t="shared" si="35"/>
        <v>9560.2133519011859</v>
      </c>
      <c r="M743">
        <v>0.94444444444444442</v>
      </c>
      <c r="N743">
        <v>0.875</v>
      </c>
      <c r="O743">
        <v>-0.33584999999999998</v>
      </c>
      <c r="P743">
        <v>1.60808</v>
      </c>
    </row>
    <row r="744" spans="1:16" x14ac:dyDescent="0.3">
      <c r="A744">
        <v>220345</v>
      </c>
      <c r="B744">
        <v>2203453</v>
      </c>
      <c r="C744" t="s">
        <v>750</v>
      </c>
      <c r="D744" t="s">
        <v>674</v>
      </c>
      <c r="E744" t="s">
        <v>5333</v>
      </c>
      <c r="F744" t="s">
        <v>5339</v>
      </c>
      <c r="G744" s="4">
        <v>9332</v>
      </c>
      <c r="H744" s="4">
        <f t="shared" si="33"/>
        <v>9332</v>
      </c>
      <c r="I744">
        <v>0.54900000000000004</v>
      </c>
      <c r="J744" s="4">
        <v>34034159.049999997</v>
      </c>
      <c r="K744" s="12">
        <f t="shared" si="34"/>
        <v>3647.0380465066437</v>
      </c>
      <c r="L744" s="12">
        <f t="shared" si="35"/>
        <v>3647.0380465066437</v>
      </c>
      <c r="M744">
        <v>1.6111111111111109</v>
      </c>
      <c r="N744">
        <v>0.25</v>
      </c>
      <c r="O744">
        <v>4.2639999999999997E-2</v>
      </c>
      <c r="P744">
        <v>0.99817999999999996</v>
      </c>
    </row>
    <row r="745" spans="1:16" x14ac:dyDescent="0.3">
      <c r="A745">
        <v>220350</v>
      </c>
      <c r="B745">
        <v>2203503</v>
      </c>
      <c r="C745" t="s">
        <v>751</v>
      </c>
      <c r="D745" t="s">
        <v>674</v>
      </c>
      <c r="E745" t="s">
        <v>5333</v>
      </c>
      <c r="F745" t="s">
        <v>5339</v>
      </c>
      <c r="G745" s="4">
        <v>13743</v>
      </c>
      <c r="H745" s="4">
        <f t="shared" si="33"/>
        <v>13743</v>
      </c>
      <c r="I745">
        <v>0.57999999999999996</v>
      </c>
      <c r="J745" s="4">
        <v>68774691.269999996</v>
      </c>
      <c r="K745" s="12">
        <f t="shared" si="34"/>
        <v>5004.343394455359</v>
      </c>
      <c r="L745" s="12">
        <f t="shared" si="35"/>
        <v>5004.343394455359</v>
      </c>
      <c r="N745">
        <v>0.125</v>
      </c>
      <c r="O745">
        <v>0.55418999999999996</v>
      </c>
      <c r="P745">
        <v>1.1106799999999999</v>
      </c>
    </row>
    <row r="746" spans="1:16" x14ac:dyDescent="0.3">
      <c r="A746">
        <v>220360</v>
      </c>
      <c r="B746">
        <v>2203602</v>
      </c>
      <c r="C746" t="s">
        <v>752</v>
      </c>
      <c r="D746" t="s">
        <v>674</v>
      </c>
      <c r="E746" t="s">
        <v>5333</v>
      </c>
      <c r="F746" t="s">
        <v>5339</v>
      </c>
      <c r="G746" s="4">
        <v>4421</v>
      </c>
      <c r="H746" s="4">
        <f t="shared" si="33"/>
        <v>4421</v>
      </c>
      <c r="I746">
        <v>0.59499999999999997</v>
      </c>
      <c r="J746" s="4">
        <v>32942190.800000001</v>
      </c>
      <c r="K746" s="12">
        <f t="shared" si="34"/>
        <v>7451.298529744402</v>
      </c>
      <c r="L746" s="12">
        <f t="shared" si="35"/>
        <v>7451.298529744402</v>
      </c>
      <c r="N746">
        <v>0.25</v>
      </c>
      <c r="O746">
        <v>0.47365000000000002</v>
      </c>
      <c r="P746">
        <v>0.95531999999999995</v>
      </c>
    </row>
    <row r="747" spans="1:16" x14ac:dyDescent="0.3">
      <c r="A747">
        <v>220370</v>
      </c>
      <c r="B747">
        <v>2203701</v>
      </c>
      <c r="C747" t="s">
        <v>368</v>
      </c>
      <c r="D747" t="s">
        <v>674</v>
      </c>
      <c r="E747" t="s">
        <v>5333</v>
      </c>
      <c r="F747" t="s">
        <v>5339</v>
      </c>
      <c r="G747" s="4">
        <v>42710</v>
      </c>
      <c r="H747" s="4">
        <f t="shared" si="33"/>
        <v>42710</v>
      </c>
      <c r="I747">
        <v>0.60499999999999998</v>
      </c>
      <c r="J747" s="4">
        <v>191455389.72</v>
      </c>
      <c r="K747" s="12">
        <f t="shared" si="34"/>
        <v>4482.6829716693983</v>
      </c>
      <c r="L747" s="12">
        <f t="shared" si="35"/>
        <v>4482.6829716693983</v>
      </c>
      <c r="N747">
        <v>0</v>
      </c>
      <c r="O747">
        <v>-0.52312000000000003</v>
      </c>
      <c r="P747">
        <v>0.80496000000000001</v>
      </c>
    </row>
    <row r="748" spans="1:16" x14ac:dyDescent="0.3">
      <c r="A748">
        <v>220375</v>
      </c>
      <c r="B748">
        <v>2203750</v>
      </c>
      <c r="C748" t="s">
        <v>753</v>
      </c>
      <c r="D748" t="s">
        <v>674</v>
      </c>
      <c r="E748" t="s">
        <v>5333</v>
      </c>
      <c r="F748" t="s">
        <v>5339</v>
      </c>
      <c r="G748" s="4">
        <v>5426</v>
      </c>
      <c r="H748" s="4">
        <f t="shared" si="33"/>
        <v>5426</v>
      </c>
      <c r="I748">
        <v>0.54800000000000004</v>
      </c>
      <c r="J748" s="4">
        <v>43684423.299999997</v>
      </c>
      <c r="K748" s="12">
        <f t="shared" si="34"/>
        <v>8050.9442130482857</v>
      </c>
      <c r="L748" s="12">
        <f t="shared" si="35"/>
        <v>8050.9442130482857</v>
      </c>
      <c r="N748">
        <v>0.125</v>
      </c>
      <c r="O748">
        <v>-0.18196000000000001</v>
      </c>
      <c r="P748">
        <v>1.23807</v>
      </c>
    </row>
    <row r="749" spans="1:16" x14ac:dyDescent="0.3">
      <c r="A749">
        <v>220380</v>
      </c>
      <c r="B749">
        <v>2203800</v>
      </c>
      <c r="C749" t="s">
        <v>754</v>
      </c>
      <c r="D749" t="s">
        <v>674</v>
      </c>
      <c r="E749" t="s">
        <v>5333</v>
      </c>
      <c r="F749" t="s">
        <v>5339</v>
      </c>
      <c r="G749" s="4">
        <v>4512</v>
      </c>
      <c r="H749" s="4">
        <f t="shared" si="33"/>
        <v>4512</v>
      </c>
      <c r="I749">
        <v>0.54700000000000004</v>
      </c>
      <c r="J749" s="4">
        <v>34853866</v>
      </c>
      <c r="K749" s="12">
        <f t="shared" si="34"/>
        <v>7724.7043439716308</v>
      </c>
      <c r="L749" s="12">
        <f t="shared" si="35"/>
        <v>7724.7043439716308</v>
      </c>
      <c r="N749">
        <v>0</v>
      </c>
      <c r="O749">
        <v>6.4579999999999999E-2</v>
      </c>
      <c r="P749">
        <v>1.5909500000000001</v>
      </c>
    </row>
    <row r="750" spans="1:16" x14ac:dyDescent="0.3">
      <c r="A750">
        <v>220385</v>
      </c>
      <c r="B750">
        <v>2203859</v>
      </c>
      <c r="C750" t="s">
        <v>755</v>
      </c>
      <c r="D750" t="s">
        <v>674</v>
      </c>
      <c r="E750" t="s">
        <v>5333</v>
      </c>
      <c r="F750" t="s">
        <v>5339</v>
      </c>
      <c r="G750" s="4">
        <v>2354</v>
      </c>
      <c r="H750" s="4">
        <f t="shared" si="33"/>
        <v>2354</v>
      </c>
      <c r="I750">
        <v>0.53800000000000003</v>
      </c>
      <c r="J750" s="4">
        <v>33073350.32</v>
      </c>
      <c r="K750" s="12">
        <f t="shared" si="34"/>
        <v>14049.85145284622</v>
      </c>
      <c r="L750" s="12">
        <f t="shared" si="35"/>
        <v>14049.85145284622</v>
      </c>
      <c r="N750">
        <v>0.125</v>
      </c>
      <c r="O750">
        <v>0.83394999999999997</v>
      </c>
      <c r="P750">
        <v>1.5755300000000001</v>
      </c>
    </row>
    <row r="751" spans="1:16" x14ac:dyDescent="0.3">
      <c r="A751">
        <v>220390</v>
      </c>
      <c r="B751">
        <v>2203909</v>
      </c>
      <c r="C751" t="s">
        <v>756</v>
      </c>
      <c r="D751" t="s">
        <v>674</v>
      </c>
      <c r="E751" t="s">
        <v>5333</v>
      </c>
      <c r="F751" t="s">
        <v>5339</v>
      </c>
      <c r="G751" s="4">
        <v>64393</v>
      </c>
      <c r="H751" s="4">
        <f t="shared" si="33"/>
        <v>64393</v>
      </c>
      <c r="I751">
        <v>0.7</v>
      </c>
      <c r="J751" s="4">
        <v>325937208.30000001</v>
      </c>
      <c r="K751" s="12">
        <f t="shared" si="34"/>
        <v>5061.6869582097434</v>
      </c>
      <c r="L751" s="12">
        <f t="shared" si="35"/>
        <v>5061.6869582097434</v>
      </c>
      <c r="M751">
        <v>1.694444444444444</v>
      </c>
      <c r="N751">
        <v>0.625</v>
      </c>
      <c r="O751">
        <v>-0.34943000000000002</v>
      </c>
      <c r="P751">
        <v>0.33856000000000003</v>
      </c>
    </row>
    <row r="752" spans="1:16" x14ac:dyDescent="0.3">
      <c r="A752">
        <v>220400</v>
      </c>
      <c r="B752">
        <v>2204006</v>
      </c>
      <c r="C752" t="s">
        <v>757</v>
      </c>
      <c r="D752" t="s">
        <v>674</v>
      </c>
      <c r="E752" t="s">
        <v>5333</v>
      </c>
      <c r="F752" t="s">
        <v>5339</v>
      </c>
      <c r="G752" s="4">
        <v>4481</v>
      </c>
      <c r="H752" s="4">
        <f t="shared" si="33"/>
        <v>4481</v>
      </c>
      <c r="I752">
        <v>0.56399999999999995</v>
      </c>
      <c r="J752" s="4">
        <v>36348117.700000003</v>
      </c>
      <c r="K752" s="12">
        <f t="shared" si="34"/>
        <v>8111.6085025663924</v>
      </c>
      <c r="L752" s="12">
        <f t="shared" si="35"/>
        <v>8111.6085025663924</v>
      </c>
      <c r="M752">
        <v>0.97222222222222221</v>
      </c>
      <c r="N752">
        <v>0.375</v>
      </c>
      <c r="O752">
        <v>0.65641000000000005</v>
      </c>
      <c r="P752">
        <v>2.04271</v>
      </c>
    </row>
    <row r="753" spans="1:16" x14ac:dyDescent="0.3">
      <c r="A753">
        <v>220410</v>
      </c>
      <c r="B753">
        <v>2204105</v>
      </c>
      <c r="C753" t="s">
        <v>758</v>
      </c>
      <c r="D753" t="s">
        <v>674</v>
      </c>
      <c r="E753" t="s">
        <v>5333</v>
      </c>
      <c r="F753" t="s">
        <v>5339</v>
      </c>
      <c r="G753" s="4">
        <v>4548</v>
      </c>
      <c r="H753" s="4">
        <f t="shared" si="33"/>
        <v>4548</v>
      </c>
      <c r="I753">
        <v>0.57699999999999996</v>
      </c>
      <c r="J753" s="4">
        <v>32996794.449999999</v>
      </c>
      <c r="K753" s="12">
        <f t="shared" si="34"/>
        <v>7255.2318491644673</v>
      </c>
      <c r="L753" s="12">
        <f t="shared" si="35"/>
        <v>7255.2318491644673</v>
      </c>
      <c r="N753">
        <v>0.125</v>
      </c>
      <c r="O753">
        <v>0.60594000000000003</v>
      </c>
      <c r="P753">
        <v>1.48872</v>
      </c>
    </row>
    <row r="754" spans="1:16" x14ac:dyDescent="0.3">
      <c r="A754">
        <v>220415</v>
      </c>
      <c r="B754">
        <v>2204154</v>
      </c>
      <c r="C754" t="s">
        <v>759</v>
      </c>
      <c r="D754" t="s">
        <v>674</v>
      </c>
      <c r="E754" t="s">
        <v>5333</v>
      </c>
      <c r="F754" t="s">
        <v>5339</v>
      </c>
      <c r="G754" s="4">
        <v>2985</v>
      </c>
      <c r="H754" s="4">
        <f t="shared" si="33"/>
        <v>2985</v>
      </c>
      <c r="I754">
        <v>0.55300000000000005</v>
      </c>
      <c r="J754" s="4">
        <v>31577747.719999999</v>
      </c>
      <c r="K754" s="12">
        <f t="shared" si="34"/>
        <v>10578.809956448911</v>
      </c>
      <c r="L754" s="12">
        <f t="shared" si="35"/>
        <v>10578.809956448911</v>
      </c>
      <c r="N754">
        <v>0.125</v>
      </c>
      <c r="O754">
        <v>-0.21589</v>
      </c>
      <c r="P754">
        <v>1.1060399999999999</v>
      </c>
    </row>
    <row r="755" spans="1:16" x14ac:dyDescent="0.3">
      <c r="A755">
        <v>220420</v>
      </c>
      <c r="B755">
        <v>2204204</v>
      </c>
      <c r="C755" t="s">
        <v>760</v>
      </c>
      <c r="D755" t="s">
        <v>674</v>
      </c>
      <c r="E755" t="s">
        <v>5333</v>
      </c>
      <c r="F755" t="s">
        <v>5339</v>
      </c>
      <c r="G755" s="4">
        <v>8349</v>
      </c>
      <c r="H755" s="4">
        <f t="shared" si="33"/>
        <v>8349</v>
      </c>
      <c r="I755">
        <v>0.60799999999999998</v>
      </c>
      <c r="J755" s="4">
        <v>41250241.890000001</v>
      </c>
      <c r="K755" s="12">
        <f t="shared" si="34"/>
        <v>4940.7404347826086</v>
      </c>
      <c r="L755" s="12">
        <f t="shared" si="35"/>
        <v>4940.7404347826086</v>
      </c>
      <c r="N755">
        <v>0.25</v>
      </c>
      <c r="O755">
        <v>-0.17352000000000001</v>
      </c>
      <c r="P755">
        <v>0.66281000000000001</v>
      </c>
    </row>
    <row r="756" spans="1:16" x14ac:dyDescent="0.3">
      <c r="A756">
        <v>220430</v>
      </c>
      <c r="B756">
        <v>2204303</v>
      </c>
      <c r="C756" t="s">
        <v>761</v>
      </c>
      <c r="D756" t="s">
        <v>674</v>
      </c>
      <c r="E756" t="s">
        <v>5333</v>
      </c>
      <c r="F756" t="s">
        <v>5339</v>
      </c>
      <c r="G756" s="4">
        <v>10344</v>
      </c>
      <c r="H756" s="4">
        <f t="shared" si="33"/>
        <v>10344</v>
      </c>
      <c r="I756">
        <v>0.61899999999999999</v>
      </c>
      <c r="J756" s="4">
        <v>70737570.219999999</v>
      </c>
      <c r="K756" s="12">
        <f t="shared" si="34"/>
        <v>6838.5122022428459</v>
      </c>
      <c r="L756" s="12">
        <f t="shared" si="35"/>
        <v>6838.5122022428459</v>
      </c>
      <c r="N756">
        <v>0.375</v>
      </c>
      <c r="O756">
        <v>-7.0690000000000003E-2</v>
      </c>
      <c r="P756">
        <v>0.80406999999999995</v>
      </c>
    </row>
    <row r="757" spans="1:16" x14ac:dyDescent="0.3">
      <c r="A757">
        <v>220435</v>
      </c>
      <c r="B757">
        <v>2204352</v>
      </c>
      <c r="C757" t="s">
        <v>762</v>
      </c>
      <c r="D757" t="s">
        <v>674</v>
      </c>
      <c r="E757" t="s">
        <v>5333</v>
      </c>
      <c r="F757" t="s">
        <v>5339</v>
      </c>
      <c r="G757" s="4">
        <v>5604</v>
      </c>
      <c r="H757" s="4">
        <f t="shared" si="33"/>
        <v>5604</v>
      </c>
      <c r="I757">
        <v>0.56100000000000005</v>
      </c>
      <c r="J757" s="4">
        <v>33492095.059999999</v>
      </c>
      <c r="K757" s="12">
        <f t="shared" si="34"/>
        <v>5976.4623590292649</v>
      </c>
      <c r="L757" s="12">
        <f t="shared" si="35"/>
        <v>5976.4623590292649</v>
      </c>
      <c r="N757">
        <v>0.25</v>
      </c>
      <c r="O757">
        <v>-0.22685</v>
      </c>
      <c r="P757">
        <v>1.17228</v>
      </c>
    </row>
    <row r="758" spans="1:16" x14ac:dyDescent="0.3">
      <c r="A758">
        <v>220440</v>
      </c>
      <c r="B758">
        <v>2204402</v>
      </c>
      <c r="C758" t="s">
        <v>763</v>
      </c>
      <c r="D758" t="s">
        <v>674</v>
      </c>
      <c r="E758" t="s">
        <v>5333</v>
      </c>
      <c r="F758" t="s">
        <v>5339</v>
      </c>
      <c r="G758" s="4">
        <v>11193</v>
      </c>
      <c r="H758" s="4">
        <f t="shared" si="33"/>
        <v>11193</v>
      </c>
      <c r="I758">
        <v>0.54800000000000004</v>
      </c>
      <c r="J758" s="4">
        <v>82247869.099999994</v>
      </c>
      <c r="K758" s="12">
        <f t="shared" si="34"/>
        <v>7348.1523362816042</v>
      </c>
      <c r="L758" s="12">
        <f t="shared" si="35"/>
        <v>7348.1523362816042</v>
      </c>
      <c r="N758">
        <v>0.25</v>
      </c>
      <c r="O758">
        <v>-0.66202000000000005</v>
      </c>
      <c r="P758">
        <v>1.7579800000000001</v>
      </c>
    </row>
    <row r="759" spans="1:16" x14ac:dyDescent="0.3">
      <c r="A759">
        <v>220450</v>
      </c>
      <c r="B759">
        <v>2204501</v>
      </c>
      <c r="C759" t="s">
        <v>764</v>
      </c>
      <c r="D759" t="s">
        <v>674</v>
      </c>
      <c r="E759" t="s">
        <v>5333</v>
      </c>
      <c r="F759" t="s">
        <v>5339</v>
      </c>
      <c r="G759" s="4">
        <v>10480</v>
      </c>
      <c r="H759" s="4">
        <f t="shared" si="33"/>
        <v>10480</v>
      </c>
      <c r="I759">
        <v>0.65</v>
      </c>
      <c r="J759" s="4">
        <v>76630026.75</v>
      </c>
      <c r="K759" s="12">
        <f t="shared" si="34"/>
        <v>7312.025453244275</v>
      </c>
      <c r="L759" s="12">
        <f t="shared" si="35"/>
        <v>7312.025453244275</v>
      </c>
      <c r="M759">
        <v>1.5</v>
      </c>
      <c r="N759">
        <v>0.625</v>
      </c>
      <c r="O759">
        <v>-0.20954</v>
      </c>
      <c r="P759">
        <v>0.51309000000000005</v>
      </c>
    </row>
    <row r="760" spans="1:16" x14ac:dyDescent="0.3">
      <c r="A760">
        <v>220455</v>
      </c>
      <c r="B760">
        <v>2204550</v>
      </c>
      <c r="C760" t="s">
        <v>765</v>
      </c>
      <c r="D760" t="s">
        <v>674</v>
      </c>
      <c r="E760" t="s">
        <v>5333</v>
      </c>
      <c r="F760" t="s">
        <v>5339</v>
      </c>
      <c r="G760" s="4">
        <v>4344</v>
      </c>
      <c r="H760" s="4">
        <f t="shared" si="33"/>
        <v>4344</v>
      </c>
      <c r="I760">
        <v>0.50800000000000001</v>
      </c>
      <c r="J760" s="4">
        <v>37465526.609999999</v>
      </c>
      <c r="K760" s="12">
        <f t="shared" si="34"/>
        <v>8624.660821823205</v>
      </c>
      <c r="L760" s="12">
        <f t="shared" si="35"/>
        <v>8624.660821823205</v>
      </c>
      <c r="N760">
        <v>0.125</v>
      </c>
      <c r="O760">
        <v>-1.0509599999999999</v>
      </c>
      <c r="P760">
        <v>2.13652</v>
      </c>
    </row>
    <row r="761" spans="1:16" x14ac:dyDescent="0.3">
      <c r="A761">
        <v>220460</v>
      </c>
      <c r="B761">
        <v>2204600</v>
      </c>
      <c r="C761" t="s">
        <v>766</v>
      </c>
      <c r="D761" t="s">
        <v>674</v>
      </c>
      <c r="E761" t="s">
        <v>5333</v>
      </c>
      <c r="F761" t="s">
        <v>5339</v>
      </c>
      <c r="G761" s="4">
        <v>3550</v>
      </c>
      <c r="H761" s="4">
        <f t="shared" si="33"/>
        <v>3550</v>
      </c>
      <c r="I761">
        <v>0.59899999999999998</v>
      </c>
      <c r="J761" s="4">
        <v>30985540.940000001</v>
      </c>
      <c r="K761" s="12">
        <f t="shared" si="34"/>
        <v>8728.3213915492961</v>
      </c>
      <c r="L761" s="12">
        <f t="shared" si="35"/>
        <v>8728.3213915492961</v>
      </c>
      <c r="N761">
        <v>0</v>
      </c>
      <c r="O761">
        <v>-6.2549999999999994E-2</v>
      </c>
      <c r="P761">
        <v>1.4585600000000001</v>
      </c>
    </row>
    <row r="762" spans="1:16" x14ac:dyDescent="0.3">
      <c r="A762">
        <v>220465</v>
      </c>
      <c r="B762">
        <v>2204659</v>
      </c>
      <c r="C762" t="s">
        <v>767</v>
      </c>
      <c r="D762" t="s">
        <v>674</v>
      </c>
      <c r="E762" t="s">
        <v>5333</v>
      </c>
      <c r="F762" t="s">
        <v>5339</v>
      </c>
      <c r="G762" s="4">
        <v>9522</v>
      </c>
      <c r="H762" s="4">
        <f t="shared" si="33"/>
        <v>9522</v>
      </c>
      <c r="I762">
        <v>0.56299999999999994</v>
      </c>
      <c r="J762" s="4">
        <v>50382284.829999998</v>
      </c>
      <c r="K762" s="12">
        <f t="shared" si="34"/>
        <v>5291.1452247427005</v>
      </c>
      <c r="L762" s="12">
        <f t="shared" si="35"/>
        <v>5291.1452247427005</v>
      </c>
      <c r="N762">
        <v>0.375</v>
      </c>
      <c r="O762">
        <v>-0.64868999999999999</v>
      </c>
      <c r="P762">
        <v>1.00176</v>
      </c>
    </row>
    <row r="763" spans="1:16" x14ac:dyDescent="0.3">
      <c r="A763">
        <v>220470</v>
      </c>
      <c r="B763">
        <v>2204709</v>
      </c>
      <c r="C763" t="s">
        <v>768</v>
      </c>
      <c r="D763" t="s">
        <v>674</v>
      </c>
      <c r="E763" t="s">
        <v>5333</v>
      </c>
      <c r="F763" t="s">
        <v>5339</v>
      </c>
      <c r="G763" s="4">
        <v>15268</v>
      </c>
      <c r="H763" s="4">
        <f t="shared" si="33"/>
        <v>15268</v>
      </c>
      <c r="I763">
        <v>0.624</v>
      </c>
      <c r="J763" s="4">
        <v>67211232.400000006</v>
      </c>
      <c r="K763" s="12">
        <f t="shared" si="34"/>
        <v>4402.0980089075192</v>
      </c>
      <c r="L763" s="12">
        <f t="shared" si="35"/>
        <v>4402.0980089075192</v>
      </c>
      <c r="M763">
        <v>1.5</v>
      </c>
      <c r="N763">
        <v>0.25</v>
      </c>
      <c r="O763">
        <v>0.18009</v>
      </c>
      <c r="P763">
        <v>0.87834000000000001</v>
      </c>
    </row>
    <row r="764" spans="1:16" x14ac:dyDescent="0.3">
      <c r="A764">
        <v>220480</v>
      </c>
      <c r="B764">
        <v>2204808</v>
      </c>
      <c r="C764" t="s">
        <v>769</v>
      </c>
      <c r="D764" t="s">
        <v>674</v>
      </c>
      <c r="E764" t="s">
        <v>5333</v>
      </c>
      <c r="F764" t="s">
        <v>5339</v>
      </c>
      <c r="G764" s="4">
        <v>9627</v>
      </c>
      <c r="H764" s="4">
        <f t="shared" si="33"/>
        <v>9627</v>
      </c>
      <c r="I764">
        <v>0.63</v>
      </c>
      <c r="J764" s="4">
        <v>53529822.719999999</v>
      </c>
      <c r="K764" s="12">
        <f t="shared" si="34"/>
        <v>5560.3846182611405</v>
      </c>
      <c r="L764" s="12">
        <f t="shared" si="35"/>
        <v>5560.3846182611405</v>
      </c>
      <c r="M764">
        <v>1.166666666666667</v>
      </c>
      <c r="N764">
        <v>0.375</v>
      </c>
      <c r="O764">
        <v>-3.7260000000000001E-2</v>
      </c>
      <c r="P764">
        <v>0.57565999999999995</v>
      </c>
    </row>
    <row r="765" spans="1:16" x14ac:dyDescent="0.3">
      <c r="A765">
        <v>220490</v>
      </c>
      <c r="B765">
        <v>2204907</v>
      </c>
      <c r="C765" t="s">
        <v>770</v>
      </c>
      <c r="D765" t="s">
        <v>674</v>
      </c>
      <c r="E765" t="s">
        <v>5333</v>
      </c>
      <c r="F765" t="s">
        <v>5339</v>
      </c>
      <c r="G765" s="4">
        <v>7867</v>
      </c>
      <c r="H765" s="4">
        <f t="shared" si="33"/>
        <v>7867</v>
      </c>
      <c r="I765">
        <v>0.58199999999999996</v>
      </c>
      <c r="J765" s="4">
        <v>50684282.009999998</v>
      </c>
      <c r="K765" s="12">
        <f t="shared" si="34"/>
        <v>6442.6442112622344</v>
      </c>
      <c r="L765" s="12">
        <f t="shared" si="35"/>
        <v>6442.6442112622344</v>
      </c>
      <c r="M765">
        <v>0.97222222222222221</v>
      </c>
      <c r="N765">
        <v>0.5</v>
      </c>
      <c r="O765">
        <v>-0.18343000000000001</v>
      </c>
      <c r="P765">
        <v>1.9134100000000001</v>
      </c>
    </row>
    <row r="766" spans="1:16" x14ac:dyDescent="0.3">
      <c r="A766">
        <v>220500</v>
      </c>
      <c r="B766">
        <v>2205003</v>
      </c>
      <c r="C766" t="s">
        <v>771</v>
      </c>
      <c r="D766" t="s">
        <v>674</v>
      </c>
      <c r="E766" t="s">
        <v>5333</v>
      </c>
      <c r="F766" t="s">
        <v>5339</v>
      </c>
      <c r="G766" s="4">
        <v>10969</v>
      </c>
      <c r="H766" s="4">
        <f t="shared" si="33"/>
        <v>10969</v>
      </c>
      <c r="I766">
        <v>0.54100000000000004</v>
      </c>
      <c r="J766" s="4">
        <v>55891334.82</v>
      </c>
      <c r="K766" s="12">
        <f t="shared" si="34"/>
        <v>5095.3901741270856</v>
      </c>
      <c r="L766" s="12">
        <f t="shared" si="35"/>
        <v>5095.3901741270856</v>
      </c>
      <c r="M766">
        <v>1.1111111111111109</v>
      </c>
      <c r="N766">
        <v>0.625</v>
      </c>
      <c r="O766">
        <v>0.46027000000000001</v>
      </c>
      <c r="P766">
        <v>1.1760600000000001</v>
      </c>
    </row>
    <row r="767" spans="1:16" x14ac:dyDescent="0.3">
      <c r="A767">
        <v>220510</v>
      </c>
      <c r="B767">
        <v>2205102</v>
      </c>
      <c r="C767" t="s">
        <v>772</v>
      </c>
      <c r="D767" t="s">
        <v>674</v>
      </c>
      <c r="E767" t="s">
        <v>5333</v>
      </c>
      <c r="F767" t="s">
        <v>5339</v>
      </c>
      <c r="G767" s="4">
        <v>10477</v>
      </c>
      <c r="H767" s="4">
        <f t="shared" si="33"/>
        <v>10477</v>
      </c>
      <c r="I767">
        <v>0.58299999999999996</v>
      </c>
      <c r="J767" s="4">
        <v>52031061.979999997</v>
      </c>
      <c r="K767" s="12">
        <f t="shared" si="34"/>
        <v>4966.2176176386365</v>
      </c>
      <c r="L767" s="12">
        <f t="shared" si="35"/>
        <v>4966.2176176386365</v>
      </c>
      <c r="M767">
        <v>0.72222222222222232</v>
      </c>
      <c r="N767">
        <v>0.25</v>
      </c>
      <c r="O767">
        <v>0.15336</v>
      </c>
      <c r="P767">
        <v>1.0368599999999999</v>
      </c>
    </row>
    <row r="768" spans="1:16" x14ac:dyDescent="0.3">
      <c r="A768">
        <v>220515</v>
      </c>
      <c r="B768">
        <v>2205151</v>
      </c>
      <c r="C768" t="s">
        <v>773</v>
      </c>
      <c r="D768" t="s">
        <v>674</v>
      </c>
      <c r="E768" t="s">
        <v>5333</v>
      </c>
      <c r="F768" t="s">
        <v>5339</v>
      </c>
      <c r="G768" s="4">
        <v>5711</v>
      </c>
      <c r="H768" s="4">
        <f t="shared" si="33"/>
        <v>5711</v>
      </c>
      <c r="I768">
        <v>0.53500000000000003</v>
      </c>
      <c r="J768" s="4">
        <v>60028996.350000001</v>
      </c>
      <c r="K768" s="12">
        <f t="shared" si="34"/>
        <v>10511.118254246192</v>
      </c>
      <c r="L768" s="12">
        <f t="shared" si="35"/>
        <v>10511.118254246192</v>
      </c>
      <c r="N768">
        <v>0.375</v>
      </c>
      <c r="O768">
        <v>-9.2630000000000004E-2</v>
      </c>
      <c r="P768">
        <v>0.99653000000000003</v>
      </c>
    </row>
    <row r="769" spans="1:16" x14ac:dyDescent="0.3">
      <c r="A769">
        <v>220520</v>
      </c>
      <c r="B769">
        <v>2205201</v>
      </c>
      <c r="C769" t="s">
        <v>774</v>
      </c>
      <c r="D769" t="s">
        <v>674</v>
      </c>
      <c r="E769" t="s">
        <v>5333</v>
      </c>
      <c r="F769" t="s">
        <v>5339</v>
      </c>
      <c r="G769" s="4">
        <v>17789</v>
      </c>
      <c r="H769" s="4">
        <f t="shared" si="33"/>
        <v>17789</v>
      </c>
      <c r="I769">
        <v>0.52400000000000002</v>
      </c>
      <c r="J769" s="4">
        <v>100030047.29000001</v>
      </c>
      <c r="K769" s="12">
        <f t="shared" si="34"/>
        <v>5623.1405525886785</v>
      </c>
      <c r="L769" s="12">
        <f t="shared" si="35"/>
        <v>5623.1405525886785</v>
      </c>
      <c r="N769">
        <v>0.125</v>
      </c>
      <c r="O769">
        <v>-0.21840999999999999</v>
      </c>
      <c r="P769">
        <v>1.4374800000000001</v>
      </c>
    </row>
    <row r="770" spans="1:16" x14ac:dyDescent="0.3">
      <c r="A770">
        <v>220525</v>
      </c>
      <c r="B770">
        <v>2205250</v>
      </c>
      <c r="C770" t="s">
        <v>775</v>
      </c>
      <c r="D770" t="s">
        <v>674</v>
      </c>
      <c r="E770" t="s">
        <v>5333</v>
      </c>
      <c r="F770" t="s">
        <v>5339</v>
      </c>
      <c r="G770" s="4">
        <v>4235</v>
      </c>
      <c r="H770" s="4">
        <f t="shared" si="33"/>
        <v>4235</v>
      </c>
      <c r="I770">
        <v>0.59299999999999997</v>
      </c>
      <c r="J770" s="4">
        <v>33132777.73</v>
      </c>
      <c r="K770" s="12">
        <f t="shared" si="34"/>
        <v>7823.5602668240854</v>
      </c>
      <c r="L770" s="12">
        <f t="shared" si="35"/>
        <v>7823.5602668240854</v>
      </c>
      <c r="N770">
        <v>0.25</v>
      </c>
      <c r="O770">
        <v>0.35787999999999998</v>
      </c>
      <c r="P770">
        <v>1.0948599999999999</v>
      </c>
    </row>
    <row r="771" spans="1:16" x14ac:dyDescent="0.3">
      <c r="A771">
        <v>220527</v>
      </c>
      <c r="B771">
        <v>2205276</v>
      </c>
      <c r="C771" t="s">
        <v>776</v>
      </c>
      <c r="D771" t="s">
        <v>674</v>
      </c>
      <c r="E771" t="s">
        <v>5333</v>
      </c>
      <c r="F771" t="s">
        <v>5339</v>
      </c>
      <c r="G771" s="4">
        <v>4560</v>
      </c>
      <c r="H771" s="4">
        <f t="shared" ref="H771:H834" si="36">IF(G771 &gt; 200000, 200000,G771)</f>
        <v>4560</v>
      </c>
      <c r="I771">
        <v>0.56599999999999995</v>
      </c>
      <c r="J771" s="4">
        <v>32553570.77</v>
      </c>
      <c r="K771" s="12">
        <f t="shared" ref="K771:K834" si="37">J771/H771</f>
        <v>7138.9409583333336</v>
      </c>
      <c r="L771" s="12">
        <f t="shared" ref="L771:L834" si="38">IF(K771 &gt; 14712.97, 14712.97, IF(K771 &lt; 384.69, 384.69, K771))</f>
        <v>7138.9409583333336</v>
      </c>
      <c r="M771">
        <v>1.4722222222222221</v>
      </c>
      <c r="N771">
        <v>0.375</v>
      </c>
      <c r="O771">
        <v>0.77791999999999994</v>
      </c>
      <c r="P771">
        <v>1.0152099999999999</v>
      </c>
    </row>
    <row r="772" spans="1:16" x14ac:dyDescent="0.3">
      <c r="A772">
        <v>220530</v>
      </c>
      <c r="B772">
        <v>2205300</v>
      </c>
      <c r="C772" t="s">
        <v>777</v>
      </c>
      <c r="D772" t="s">
        <v>674</v>
      </c>
      <c r="E772" t="s">
        <v>5333</v>
      </c>
      <c r="F772" t="s">
        <v>5339</v>
      </c>
      <c r="G772" s="4">
        <v>4606</v>
      </c>
      <c r="H772" s="4">
        <f t="shared" si="36"/>
        <v>4606</v>
      </c>
      <c r="I772">
        <v>0.59099999999999997</v>
      </c>
      <c r="J772" s="4">
        <v>35370498.689999998</v>
      </c>
      <c r="K772" s="12">
        <f t="shared" si="37"/>
        <v>7679.2224685193223</v>
      </c>
      <c r="L772" s="12">
        <f t="shared" si="38"/>
        <v>7679.2224685193223</v>
      </c>
      <c r="N772">
        <v>0.25</v>
      </c>
      <c r="O772">
        <v>0.11687</v>
      </c>
      <c r="P772">
        <v>1.21468</v>
      </c>
    </row>
    <row r="773" spans="1:16" x14ac:dyDescent="0.3">
      <c r="A773">
        <v>220535</v>
      </c>
      <c r="B773">
        <v>2205359</v>
      </c>
      <c r="C773" t="s">
        <v>778</v>
      </c>
      <c r="D773" t="s">
        <v>674</v>
      </c>
      <c r="E773" t="s">
        <v>5333</v>
      </c>
      <c r="F773" t="s">
        <v>5339</v>
      </c>
      <c r="G773" s="4">
        <v>3033</v>
      </c>
      <c r="H773" s="4">
        <f t="shared" si="36"/>
        <v>3033</v>
      </c>
      <c r="I773">
        <v>0.56100000000000005</v>
      </c>
      <c r="J773" s="4">
        <v>30526798.77</v>
      </c>
      <c r="K773" s="12">
        <f t="shared" si="37"/>
        <v>10064.885845697328</v>
      </c>
      <c r="L773" s="12">
        <f t="shared" si="38"/>
        <v>10064.885845697328</v>
      </c>
      <c r="M773">
        <v>2.1944444444444451</v>
      </c>
      <c r="N773">
        <v>0.875</v>
      </c>
      <c r="O773">
        <v>-0.21776999999999999</v>
      </c>
      <c r="P773">
        <v>1.18642</v>
      </c>
    </row>
    <row r="774" spans="1:16" x14ac:dyDescent="0.3">
      <c r="A774">
        <v>220540</v>
      </c>
      <c r="B774">
        <v>2205409</v>
      </c>
      <c r="C774" t="s">
        <v>779</v>
      </c>
      <c r="D774" t="s">
        <v>674</v>
      </c>
      <c r="E774" t="s">
        <v>5333</v>
      </c>
      <c r="F774" t="s">
        <v>5339</v>
      </c>
      <c r="G774" s="4">
        <v>14265</v>
      </c>
      <c r="H774" s="4">
        <f t="shared" si="36"/>
        <v>14265</v>
      </c>
      <c r="I774">
        <v>0.52200000000000002</v>
      </c>
      <c r="J774" s="4">
        <v>76143903.329999998</v>
      </c>
      <c r="K774" s="12">
        <f t="shared" si="37"/>
        <v>5337.8130620399579</v>
      </c>
      <c r="L774" s="12">
        <f t="shared" si="38"/>
        <v>5337.8130620399579</v>
      </c>
      <c r="N774">
        <v>0.125</v>
      </c>
      <c r="O774">
        <v>-0.64651000000000003</v>
      </c>
      <c r="P774">
        <v>1.82742</v>
      </c>
    </row>
    <row r="775" spans="1:16" x14ac:dyDescent="0.3">
      <c r="A775">
        <v>220545</v>
      </c>
      <c r="B775">
        <v>2205458</v>
      </c>
      <c r="C775" t="s">
        <v>780</v>
      </c>
      <c r="D775" t="s">
        <v>674</v>
      </c>
      <c r="E775" t="s">
        <v>5333</v>
      </c>
      <c r="F775" t="s">
        <v>5339</v>
      </c>
      <c r="G775" s="4">
        <v>5552</v>
      </c>
      <c r="H775" s="4">
        <f t="shared" si="36"/>
        <v>5552</v>
      </c>
      <c r="I775">
        <v>0.504</v>
      </c>
      <c r="J775" s="4">
        <v>35391408.789999999</v>
      </c>
      <c r="K775" s="12">
        <f t="shared" si="37"/>
        <v>6374.5332835014406</v>
      </c>
      <c r="L775" s="12">
        <f t="shared" si="38"/>
        <v>6374.5332835014406</v>
      </c>
      <c r="N775">
        <v>0.125</v>
      </c>
      <c r="O775">
        <v>-0.50636000000000003</v>
      </c>
      <c r="P775">
        <v>1.7962400000000001</v>
      </c>
    </row>
    <row r="776" spans="1:16" x14ac:dyDescent="0.3">
      <c r="A776">
        <v>220550</v>
      </c>
      <c r="B776">
        <v>2205508</v>
      </c>
      <c r="C776" t="s">
        <v>781</v>
      </c>
      <c r="D776" t="s">
        <v>674</v>
      </c>
      <c r="E776" t="s">
        <v>5333</v>
      </c>
      <c r="F776" t="s">
        <v>5339</v>
      </c>
      <c r="G776" s="4">
        <v>44689</v>
      </c>
      <c r="H776" s="4">
        <f t="shared" si="36"/>
        <v>44689</v>
      </c>
      <c r="I776">
        <v>0.61799999999999999</v>
      </c>
      <c r="J776" s="4">
        <v>179412652.83000001</v>
      </c>
      <c r="K776" s="12">
        <f t="shared" si="37"/>
        <v>4014.6938358432726</v>
      </c>
      <c r="L776" s="12">
        <f t="shared" si="38"/>
        <v>4014.6938358432726</v>
      </c>
      <c r="M776">
        <v>1.444444444444444</v>
      </c>
      <c r="N776">
        <v>0.75</v>
      </c>
      <c r="O776">
        <v>-0.42029</v>
      </c>
      <c r="P776">
        <v>1.02206</v>
      </c>
    </row>
    <row r="777" spans="1:16" x14ac:dyDescent="0.3">
      <c r="A777">
        <v>220551</v>
      </c>
      <c r="B777">
        <v>2205516</v>
      </c>
      <c r="C777" t="s">
        <v>782</v>
      </c>
      <c r="D777" t="s">
        <v>674</v>
      </c>
      <c r="E777" t="s">
        <v>5333</v>
      </c>
      <c r="F777" t="s">
        <v>5339</v>
      </c>
      <c r="G777" s="4">
        <v>5308</v>
      </c>
      <c r="H777" s="4">
        <f t="shared" si="36"/>
        <v>5308</v>
      </c>
      <c r="I777">
        <v>0.56999999999999995</v>
      </c>
      <c r="J777" s="4">
        <v>40210302.329999998</v>
      </c>
      <c r="K777" s="12">
        <f t="shared" si="37"/>
        <v>7575.4149076865106</v>
      </c>
      <c r="L777" s="12">
        <f t="shared" si="38"/>
        <v>7575.4149076865106</v>
      </c>
      <c r="N777">
        <v>0.625</v>
      </c>
      <c r="O777">
        <v>0.15298999999999999</v>
      </c>
      <c r="P777">
        <v>1.2039500000000001</v>
      </c>
    </row>
    <row r="778" spans="1:16" x14ac:dyDescent="0.3">
      <c r="A778">
        <v>220552</v>
      </c>
      <c r="B778">
        <v>2205524</v>
      </c>
      <c r="C778" t="s">
        <v>783</v>
      </c>
      <c r="D778" t="s">
        <v>674</v>
      </c>
      <c r="E778" t="s">
        <v>5333</v>
      </c>
      <c r="F778" t="s">
        <v>5339</v>
      </c>
      <c r="G778" s="4">
        <v>5501</v>
      </c>
      <c r="H778" s="4">
        <f t="shared" si="36"/>
        <v>5501</v>
      </c>
      <c r="I778">
        <v>0.58199999999999996</v>
      </c>
      <c r="J778" s="4">
        <v>44155313.689999998</v>
      </c>
      <c r="K778" s="12">
        <f t="shared" si="37"/>
        <v>8026.7794382839484</v>
      </c>
      <c r="L778" s="12">
        <f t="shared" si="38"/>
        <v>8026.7794382839484</v>
      </c>
      <c r="M778">
        <v>1.5</v>
      </c>
      <c r="N778">
        <v>0.25</v>
      </c>
      <c r="O778">
        <v>-0.17796999999999999</v>
      </c>
      <c r="P778">
        <v>1.4796400000000001</v>
      </c>
    </row>
    <row r="779" spans="1:16" x14ac:dyDescent="0.3">
      <c r="A779">
        <v>220553</v>
      </c>
      <c r="B779">
        <v>2205532</v>
      </c>
      <c r="C779" t="s">
        <v>784</v>
      </c>
      <c r="D779" t="s">
        <v>674</v>
      </c>
      <c r="E779" t="s">
        <v>5333</v>
      </c>
      <c r="F779" t="s">
        <v>5339</v>
      </c>
      <c r="G779" s="4">
        <v>4501</v>
      </c>
      <c r="H779" s="4">
        <f t="shared" si="36"/>
        <v>4501</v>
      </c>
      <c r="I779">
        <v>0.55500000000000005</v>
      </c>
      <c r="J779" s="4">
        <v>42065217.109999999</v>
      </c>
      <c r="K779" s="12">
        <f t="shared" si="37"/>
        <v>9345.7491912908245</v>
      </c>
      <c r="L779" s="12">
        <f t="shared" si="38"/>
        <v>9345.7491912908245</v>
      </c>
      <c r="N779">
        <v>0.125</v>
      </c>
      <c r="O779">
        <v>-0.47622999999999999</v>
      </c>
      <c r="P779">
        <v>1.7638799999999999</v>
      </c>
    </row>
    <row r="780" spans="1:16" x14ac:dyDescent="0.3">
      <c r="A780">
        <v>220554</v>
      </c>
      <c r="B780">
        <v>2205540</v>
      </c>
      <c r="C780" t="s">
        <v>785</v>
      </c>
      <c r="D780" t="s">
        <v>674</v>
      </c>
      <c r="E780" t="s">
        <v>5333</v>
      </c>
      <c r="F780" t="s">
        <v>5339</v>
      </c>
      <c r="G780" s="4">
        <v>3044</v>
      </c>
      <c r="H780" s="4">
        <f t="shared" si="36"/>
        <v>3044</v>
      </c>
      <c r="I780">
        <v>0.59699999999999998</v>
      </c>
      <c r="J780" s="4">
        <v>25868159.440000001</v>
      </c>
      <c r="K780" s="12">
        <f t="shared" si="37"/>
        <v>8498.0812877792378</v>
      </c>
      <c r="L780" s="12">
        <f t="shared" si="38"/>
        <v>8498.0812877792378</v>
      </c>
      <c r="M780">
        <v>1.444444444444444</v>
      </c>
      <c r="N780">
        <v>0.625</v>
      </c>
      <c r="O780">
        <v>-0.19949</v>
      </c>
      <c r="P780">
        <v>1.25417</v>
      </c>
    </row>
    <row r="781" spans="1:16" x14ac:dyDescent="0.3">
      <c r="A781">
        <v>220555</v>
      </c>
      <c r="B781">
        <v>2205557</v>
      </c>
      <c r="C781" t="s">
        <v>786</v>
      </c>
      <c r="D781" t="s">
        <v>674</v>
      </c>
      <c r="E781" t="s">
        <v>5333</v>
      </c>
      <c r="F781" t="s">
        <v>5339</v>
      </c>
      <c r="G781" s="4">
        <v>8464</v>
      </c>
      <c r="H781" s="4">
        <f t="shared" si="36"/>
        <v>8464</v>
      </c>
      <c r="I781">
        <v>0.55000000000000004</v>
      </c>
      <c r="J781" s="4">
        <v>57693041.289999999</v>
      </c>
      <c r="K781" s="12">
        <f t="shared" si="37"/>
        <v>6816.2855966446123</v>
      </c>
      <c r="L781" s="12">
        <f t="shared" si="38"/>
        <v>6816.2855966446123</v>
      </c>
      <c r="N781">
        <v>0.25</v>
      </c>
      <c r="O781">
        <v>-0.44705</v>
      </c>
      <c r="P781">
        <v>1.47862</v>
      </c>
    </row>
    <row r="782" spans="1:16" x14ac:dyDescent="0.3">
      <c r="A782">
        <v>220556</v>
      </c>
      <c r="B782">
        <v>2205565</v>
      </c>
      <c r="C782" t="s">
        <v>787</v>
      </c>
      <c r="D782" t="s">
        <v>674</v>
      </c>
      <c r="E782" t="s">
        <v>5333</v>
      </c>
      <c r="F782" t="s">
        <v>5339</v>
      </c>
      <c r="G782" s="4">
        <v>5171</v>
      </c>
      <c r="H782" s="4">
        <f t="shared" si="36"/>
        <v>5171</v>
      </c>
      <c r="I782">
        <v>0.502</v>
      </c>
      <c r="J782" s="4">
        <v>84173562.540000007</v>
      </c>
      <c r="K782" s="12">
        <f t="shared" si="37"/>
        <v>16278.004745697159</v>
      </c>
      <c r="L782" s="12">
        <f t="shared" si="38"/>
        <v>14712.97</v>
      </c>
      <c r="N782">
        <v>0.25</v>
      </c>
      <c r="O782">
        <v>-0.45939000000000002</v>
      </c>
      <c r="P782">
        <v>1.9103000000000001</v>
      </c>
    </row>
    <row r="783" spans="1:16" x14ac:dyDescent="0.3">
      <c r="A783">
        <v>220557</v>
      </c>
      <c r="B783">
        <v>2205573</v>
      </c>
      <c r="C783" t="s">
        <v>788</v>
      </c>
      <c r="D783" t="s">
        <v>674</v>
      </c>
      <c r="E783" t="s">
        <v>5333</v>
      </c>
      <c r="F783" t="s">
        <v>5339</v>
      </c>
      <c r="G783" s="4">
        <v>6446</v>
      </c>
      <c r="H783" s="4">
        <f t="shared" si="36"/>
        <v>6446</v>
      </c>
      <c r="I783">
        <v>0.52900000000000003</v>
      </c>
      <c r="J783" s="4">
        <v>46762593.640000001</v>
      </c>
      <c r="K783" s="12">
        <f t="shared" si="37"/>
        <v>7254.5134408935774</v>
      </c>
      <c r="L783" s="12">
        <f t="shared" si="38"/>
        <v>7254.5134408935774</v>
      </c>
      <c r="M783">
        <v>1.833333333333333</v>
      </c>
      <c r="N783">
        <v>0.625</v>
      </c>
      <c r="O783">
        <v>-0.30691000000000002</v>
      </c>
      <c r="P783">
        <v>1.7495799999999999</v>
      </c>
    </row>
    <row r="784" spans="1:16" x14ac:dyDescent="0.3">
      <c r="A784">
        <v>220558</v>
      </c>
      <c r="B784">
        <v>2205581</v>
      </c>
      <c r="C784" t="s">
        <v>789</v>
      </c>
      <c r="D784" t="s">
        <v>674</v>
      </c>
      <c r="E784" t="s">
        <v>5333</v>
      </c>
      <c r="F784" t="s">
        <v>5339</v>
      </c>
      <c r="G784" s="4">
        <v>5017</v>
      </c>
      <c r="H784" s="4">
        <f t="shared" si="36"/>
        <v>5017</v>
      </c>
      <c r="I784">
        <v>0.58299999999999996</v>
      </c>
      <c r="J784" s="4">
        <v>33658540.390000001</v>
      </c>
      <c r="K784" s="12">
        <f t="shared" si="37"/>
        <v>6708.8978253936621</v>
      </c>
      <c r="L784" s="12">
        <f t="shared" si="38"/>
        <v>6708.8978253936621</v>
      </c>
      <c r="M784">
        <v>0.86111111111111094</v>
      </c>
      <c r="N784">
        <v>0.875</v>
      </c>
      <c r="O784">
        <v>-0.28883999999999999</v>
      </c>
      <c r="P784">
        <v>0.90808</v>
      </c>
    </row>
    <row r="785" spans="1:16" x14ac:dyDescent="0.3">
      <c r="A785">
        <v>220559</v>
      </c>
      <c r="B785">
        <v>2205599</v>
      </c>
      <c r="C785" t="s">
        <v>790</v>
      </c>
      <c r="D785" t="s">
        <v>674</v>
      </c>
      <c r="E785" t="s">
        <v>5333</v>
      </c>
      <c r="F785" t="s">
        <v>5339</v>
      </c>
      <c r="G785" s="4">
        <v>4559</v>
      </c>
      <c r="H785" s="4">
        <f t="shared" si="36"/>
        <v>4559</v>
      </c>
      <c r="I785">
        <v>0.54100000000000004</v>
      </c>
      <c r="J785" s="4">
        <v>34389498.07</v>
      </c>
      <c r="K785" s="12">
        <f t="shared" si="37"/>
        <v>7543.2108071945604</v>
      </c>
      <c r="L785" s="12">
        <f t="shared" si="38"/>
        <v>7543.2108071945604</v>
      </c>
      <c r="M785">
        <v>1.25</v>
      </c>
      <c r="N785">
        <v>0.375</v>
      </c>
      <c r="O785">
        <v>0.28260999999999997</v>
      </c>
      <c r="P785">
        <v>1.78009</v>
      </c>
    </row>
    <row r="786" spans="1:16" x14ac:dyDescent="0.3">
      <c r="A786">
        <v>220560</v>
      </c>
      <c r="B786">
        <v>2205607</v>
      </c>
      <c r="C786" t="s">
        <v>791</v>
      </c>
      <c r="D786" t="s">
        <v>674</v>
      </c>
      <c r="E786" t="s">
        <v>5333</v>
      </c>
      <c r="F786" t="s">
        <v>5339</v>
      </c>
      <c r="G786" s="4">
        <v>5309</v>
      </c>
      <c r="H786" s="4">
        <f t="shared" si="36"/>
        <v>5309</v>
      </c>
      <c r="I786">
        <v>0.58399999999999996</v>
      </c>
      <c r="J786" s="4">
        <v>48425359.579999998</v>
      </c>
      <c r="K786" s="12">
        <f t="shared" si="37"/>
        <v>9121.3711772461847</v>
      </c>
      <c r="L786" s="12">
        <f t="shared" si="38"/>
        <v>9121.3711772461847</v>
      </c>
      <c r="M786">
        <v>1.194444444444444</v>
      </c>
      <c r="N786">
        <v>0.5</v>
      </c>
      <c r="O786">
        <v>0.37247999999999998</v>
      </c>
      <c r="P786">
        <v>1.47587</v>
      </c>
    </row>
    <row r="787" spans="1:16" x14ac:dyDescent="0.3">
      <c r="A787">
        <v>220570</v>
      </c>
      <c r="B787">
        <v>2205706</v>
      </c>
      <c r="C787" t="s">
        <v>792</v>
      </c>
      <c r="D787" t="s">
        <v>674</v>
      </c>
      <c r="E787" t="s">
        <v>5333</v>
      </c>
      <c r="F787" t="s">
        <v>5339</v>
      </c>
      <c r="G787" s="4">
        <v>31901</v>
      </c>
      <c r="H787" s="4">
        <f t="shared" si="36"/>
        <v>31901</v>
      </c>
      <c r="I787">
        <v>0.54100000000000004</v>
      </c>
      <c r="J787" s="4">
        <v>159616349.91</v>
      </c>
      <c r="K787" s="12">
        <f t="shared" si="37"/>
        <v>5003.4904833704268</v>
      </c>
      <c r="L787" s="12">
        <f t="shared" si="38"/>
        <v>5003.4904833704268</v>
      </c>
      <c r="N787">
        <v>0.125</v>
      </c>
      <c r="O787">
        <v>-0.70637000000000005</v>
      </c>
      <c r="P787">
        <v>1.2781499999999999</v>
      </c>
    </row>
    <row r="788" spans="1:16" x14ac:dyDescent="0.3">
      <c r="A788">
        <v>220580</v>
      </c>
      <c r="B788">
        <v>2205805</v>
      </c>
      <c r="C788" t="s">
        <v>793</v>
      </c>
      <c r="D788" t="s">
        <v>674</v>
      </c>
      <c r="E788" t="s">
        <v>5333</v>
      </c>
      <c r="F788" t="s">
        <v>5339</v>
      </c>
      <c r="G788" s="4">
        <v>26143</v>
      </c>
      <c r="H788" s="4">
        <f t="shared" si="36"/>
        <v>26143</v>
      </c>
      <c r="I788">
        <v>0.54500000000000004</v>
      </c>
      <c r="J788" s="4">
        <v>143161518.34</v>
      </c>
      <c r="K788" s="12">
        <f t="shared" si="37"/>
        <v>5476.0937283402827</v>
      </c>
      <c r="L788" s="12">
        <f t="shared" si="38"/>
        <v>5476.0937283402827</v>
      </c>
      <c r="N788">
        <v>0.125</v>
      </c>
      <c r="O788">
        <v>-0.39595999999999998</v>
      </c>
      <c r="P788">
        <v>1.1467799999999999</v>
      </c>
    </row>
    <row r="789" spans="1:16" x14ac:dyDescent="0.3">
      <c r="A789">
        <v>220585</v>
      </c>
      <c r="B789">
        <v>2205854</v>
      </c>
      <c r="C789" t="s">
        <v>794</v>
      </c>
      <c r="D789" t="s">
        <v>674</v>
      </c>
      <c r="E789" t="s">
        <v>5333</v>
      </c>
      <c r="F789" t="s">
        <v>5339</v>
      </c>
      <c r="G789" s="4">
        <v>8231</v>
      </c>
      <c r="H789" s="4">
        <f t="shared" si="36"/>
        <v>8231</v>
      </c>
      <c r="I789">
        <v>0.56299999999999994</v>
      </c>
      <c r="J789" s="4">
        <v>41365739.119999997</v>
      </c>
      <c r="K789" s="12">
        <f t="shared" si="37"/>
        <v>5025.6031004738179</v>
      </c>
      <c r="L789" s="12">
        <f t="shared" si="38"/>
        <v>5025.6031004738179</v>
      </c>
      <c r="N789">
        <v>0</v>
      </c>
      <c r="O789">
        <v>-0.79191</v>
      </c>
      <c r="P789">
        <v>1.34927</v>
      </c>
    </row>
    <row r="790" spans="1:16" x14ac:dyDescent="0.3">
      <c r="A790">
        <v>220590</v>
      </c>
      <c r="B790">
        <v>2205904</v>
      </c>
      <c r="C790" t="s">
        <v>795</v>
      </c>
      <c r="D790" t="s">
        <v>674</v>
      </c>
      <c r="E790" t="s">
        <v>5333</v>
      </c>
      <c r="F790" t="s">
        <v>5339</v>
      </c>
      <c r="G790" s="4">
        <v>5315</v>
      </c>
      <c r="H790" s="4">
        <f t="shared" si="36"/>
        <v>5315</v>
      </c>
      <c r="I790">
        <v>0.57299999999999995</v>
      </c>
      <c r="J790" s="4">
        <v>34630905.390000001</v>
      </c>
      <c r="K790" s="12">
        <f t="shared" si="37"/>
        <v>6515.6924534336786</v>
      </c>
      <c r="L790" s="12">
        <f t="shared" si="38"/>
        <v>6515.6924534336786</v>
      </c>
      <c r="M790">
        <v>0.41666666666666657</v>
      </c>
      <c r="N790">
        <v>0.25</v>
      </c>
      <c r="O790">
        <v>0.12941</v>
      </c>
      <c r="P790">
        <v>1.4021300000000001</v>
      </c>
    </row>
    <row r="791" spans="1:16" x14ac:dyDescent="0.3">
      <c r="A791">
        <v>220595</v>
      </c>
      <c r="B791">
        <v>2205953</v>
      </c>
      <c r="C791" t="s">
        <v>796</v>
      </c>
      <c r="D791" t="s">
        <v>674</v>
      </c>
      <c r="E791" t="s">
        <v>5333</v>
      </c>
      <c r="F791" t="s">
        <v>5339</v>
      </c>
      <c r="G791" s="4">
        <v>8822</v>
      </c>
      <c r="H791" s="4">
        <f t="shared" si="36"/>
        <v>8822</v>
      </c>
      <c r="I791">
        <v>0.56200000000000006</v>
      </c>
      <c r="J791" s="4">
        <v>66305574.020000003</v>
      </c>
      <c r="K791" s="12">
        <f t="shared" si="37"/>
        <v>7515.9344842439359</v>
      </c>
      <c r="L791" s="12">
        <f t="shared" si="38"/>
        <v>7515.9344842439359</v>
      </c>
      <c r="M791">
        <v>0.2777777777777779</v>
      </c>
      <c r="N791">
        <v>0.75</v>
      </c>
      <c r="O791">
        <v>-0.73492999999999997</v>
      </c>
      <c r="P791">
        <v>0.87334000000000001</v>
      </c>
    </row>
    <row r="792" spans="1:16" x14ac:dyDescent="0.3">
      <c r="A792">
        <v>220600</v>
      </c>
      <c r="B792">
        <v>2206001</v>
      </c>
      <c r="C792" t="s">
        <v>797</v>
      </c>
      <c r="D792" t="s">
        <v>674</v>
      </c>
      <c r="E792" t="s">
        <v>5333</v>
      </c>
      <c r="F792" t="s">
        <v>5339</v>
      </c>
      <c r="G792" s="4">
        <v>4863</v>
      </c>
      <c r="H792" s="4">
        <f t="shared" si="36"/>
        <v>4863</v>
      </c>
      <c r="I792">
        <v>0.59</v>
      </c>
      <c r="J792" s="4">
        <v>32603460.350000001</v>
      </c>
      <c r="K792" s="12">
        <f t="shared" si="37"/>
        <v>6704.392422373021</v>
      </c>
      <c r="L792" s="12">
        <f t="shared" si="38"/>
        <v>6704.392422373021</v>
      </c>
      <c r="N792">
        <v>0.125</v>
      </c>
      <c r="O792">
        <v>0.12144000000000001</v>
      </c>
      <c r="P792">
        <v>1.02091</v>
      </c>
    </row>
    <row r="793" spans="1:16" x14ac:dyDescent="0.3">
      <c r="A793">
        <v>220605</v>
      </c>
      <c r="B793">
        <v>2206050</v>
      </c>
      <c r="C793" t="s">
        <v>798</v>
      </c>
      <c r="D793" t="s">
        <v>674</v>
      </c>
      <c r="E793" t="s">
        <v>5333</v>
      </c>
      <c r="F793" t="s">
        <v>5339</v>
      </c>
      <c r="G793" s="4">
        <v>5165</v>
      </c>
      <c r="H793" s="4">
        <f t="shared" si="36"/>
        <v>5165</v>
      </c>
      <c r="I793">
        <v>0.52500000000000002</v>
      </c>
      <c r="J793" s="4">
        <v>36886455.619999997</v>
      </c>
      <c r="K793" s="12">
        <f t="shared" si="37"/>
        <v>7141.6177386253621</v>
      </c>
      <c r="L793" s="12">
        <f t="shared" si="38"/>
        <v>7141.6177386253621</v>
      </c>
      <c r="N793">
        <v>0.125</v>
      </c>
      <c r="O793">
        <v>0.13800000000000001</v>
      </c>
      <c r="P793">
        <v>1.55647</v>
      </c>
    </row>
    <row r="794" spans="1:16" x14ac:dyDescent="0.3">
      <c r="A794">
        <v>220610</v>
      </c>
      <c r="B794">
        <v>2206100</v>
      </c>
      <c r="C794" t="s">
        <v>799</v>
      </c>
      <c r="D794" t="s">
        <v>674</v>
      </c>
      <c r="E794" t="s">
        <v>5333</v>
      </c>
      <c r="F794" t="s">
        <v>5339</v>
      </c>
      <c r="G794" s="4">
        <v>10886</v>
      </c>
      <c r="H794" s="4">
        <f t="shared" si="36"/>
        <v>10886</v>
      </c>
      <c r="I794">
        <v>0.56200000000000006</v>
      </c>
      <c r="J794" s="4">
        <v>61924380.719999999</v>
      </c>
      <c r="K794" s="12">
        <f t="shared" si="37"/>
        <v>5688.4421017821051</v>
      </c>
      <c r="L794" s="12">
        <f t="shared" si="38"/>
        <v>5688.4421017821051</v>
      </c>
      <c r="N794">
        <v>0.125</v>
      </c>
      <c r="O794">
        <v>-0.64397000000000004</v>
      </c>
      <c r="P794">
        <v>1.33714</v>
      </c>
    </row>
    <row r="795" spans="1:16" x14ac:dyDescent="0.3">
      <c r="A795">
        <v>220620</v>
      </c>
      <c r="B795">
        <v>2206209</v>
      </c>
      <c r="C795" t="s">
        <v>800</v>
      </c>
      <c r="D795" t="s">
        <v>674</v>
      </c>
      <c r="E795" t="s">
        <v>5333</v>
      </c>
      <c r="F795" t="s">
        <v>5339</v>
      </c>
      <c r="G795" s="4">
        <v>33074</v>
      </c>
      <c r="H795" s="4">
        <f t="shared" si="36"/>
        <v>33074</v>
      </c>
      <c r="I795">
        <v>0.53900000000000003</v>
      </c>
      <c r="J795" s="4">
        <v>196143095.22999999</v>
      </c>
      <c r="K795" s="12">
        <f t="shared" si="37"/>
        <v>5930.431614863639</v>
      </c>
      <c r="L795" s="12">
        <f t="shared" si="38"/>
        <v>5930.431614863639</v>
      </c>
      <c r="N795">
        <v>0.25</v>
      </c>
      <c r="O795">
        <v>-0.62385000000000002</v>
      </c>
      <c r="P795">
        <v>1.75993</v>
      </c>
    </row>
    <row r="796" spans="1:16" x14ac:dyDescent="0.3">
      <c r="A796">
        <v>220630</v>
      </c>
      <c r="B796">
        <v>2206308</v>
      </c>
      <c r="C796" t="s">
        <v>801</v>
      </c>
      <c r="D796" t="s">
        <v>674</v>
      </c>
      <c r="E796" t="s">
        <v>5333</v>
      </c>
      <c r="F796" t="s">
        <v>5339</v>
      </c>
      <c r="G796" s="4">
        <v>1355</v>
      </c>
      <c r="H796" s="4">
        <f t="shared" si="36"/>
        <v>1355</v>
      </c>
      <c r="I796">
        <v>0.623</v>
      </c>
      <c r="J796" s="4">
        <v>23884064.030000001</v>
      </c>
      <c r="K796" s="12">
        <f t="shared" si="37"/>
        <v>17626.615520295203</v>
      </c>
      <c r="L796" s="12">
        <f t="shared" si="38"/>
        <v>14712.97</v>
      </c>
      <c r="N796">
        <v>0</v>
      </c>
      <c r="O796">
        <v>-0.40449000000000002</v>
      </c>
      <c r="P796">
        <v>0.94991999999999999</v>
      </c>
    </row>
    <row r="797" spans="1:16" x14ac:dyDescent="0.3">
      <c r="A797">
        <v>220635</v>
      </c>
      <c r="B797">
        <v>2206357</v>
      </c>
      <c r="C797" t="s">
        <v>802</v>
      </c>
      <c r="D797" t="s">
        <v>674</v>
      </c>
      <c r="E797" t="s">
        <v>5333</v>
      </c>
      <c r="F797" t="s">
        <v>5339</v>
      </c>
      <c r="G797" s="4">
        <v>6681</v>
      </c>
      <c r="H797" s="4">
        <f t="shared" si="36"/>
        <v>6681</v>
      </c>
      <c r="I797">
        <v>0.50800000000000001</v>
      </c>
      <c r="J797" s="4">
        <v>34431365.539999999</v>
      </c>
      <c r="K797" s="12">
        <f t="shared" si="37"/>
        <v>5153.6245382427778</v>
      </c>
      <c r="L797" s="12">
        <f t="shared" si="38"/>
        <v>5153.6245382427778</v>
      </c>
      <c r="M797">
        <v>1.9722222222222221</v>
      </c>
      <c r="N797">
        <v>0.25</v>
      </c>
      <c r="O797">
        <v>3.4750000000000003E-2</v>
      </c>
      <c r="P797">
        <v>1.6367</v>
      </c>
    </row>
    <row r="798" spans="1:16" x14ac:dyDescent="0.3">
      <c r="A798">
        <v>220640</v>
      </c>
      <c r="B798">
        <v>2206407</v>
      </c>
      <c r="C798" t="s">
        <v>803</v>
      </c>
      <c r="D798" t="s">
        <v>674</v>
      </c>
      <c r="E798" t="s">
        <v>5333</v>
      </c>
      <c r="F798" t="s">
        <v>5339</v>
      </c>
      <c r="G798" s="4">
        <v>10513</v>
      </c>
      <c r="H798" s="4">
        <f t="shared" si="36"/>
        <v>10513</v>
      </c>
      <c r="I798">
        <v>0.61499999999999999</v>
      </c>
      <c r="J798" s="4">
        <v>59071983.789999999</v>
      </c>
      <c r="K798" s="12">
        <f t="shared" si="37"/>
        <v>5618.9464272805099</v>
      </c>
      <c r="L798" s="12">
        <f t="shared" si="38"/>
        <v>5618.9464272805099</v>
      </c>
      <c r="N798">
        <v>0.125</v>
      </c>
      <c r="O798">
        <v>0.22692999999999999</v>
      </c>
      <c r="P798">
        <v>1.1134599999999999</v>
      </c>
    </row>
    <row r="799" spans="1:16" x14ac:dyDescent="0.3">
      <c r="A799">
        <v>220650</v>
      </c>
      <c r="B799">
        <v>2206506</v>
      </c>
      <c r="C799" t="s">
        <v>804</v>
      </c>
      <c r="D799" t="s">
        <v>674</v>
      </c>
      <c r="E799" t="s">
        <v>5333</v>
      </c>
      <c r="F799" t="s">
        <v>5339</v>
      </c>
      <c r="G799" s="4">
        <v>7762</v>
      </c>
      <c r="H799" s="4">
        <f t="shared" si="36"/>
        <v>7762</v>
      </c>
      <c r="I799">
        <v>0.56100000000000005</v>
      </c>
      <c r="J799" s="4">
        <v>48284846.640000001</v>
      </c>
      <c r="K799" s="12">
        <f t="shared" si="37"/>
        <v>6220.6707858799282</v>
      </c>
      <c r="L799" s="12">
        <f t="shared" si="38"/>
        <v>6220.6707858799282</v>
      </c>
      <c r="M799">
        <v>1.5</v>
      </c>
      <c r="N799">
        <v>0.25</v>
      </c>
      <c r="O799">
        <v>-6.3200000000000001E-3</v>
      </c>
      <c r="P799">
        <v>0.92271999999999998</v>
      </c>
    </row>
    <row r="800" spans="1:16" x14ac:dyDescent="0.3">
      <c r="A800">
        <v>220660</v>
      </c>
      <c r="B800">
        <v>2206605</v>
      </c>
      <c r="C800" t="s">
        <v>805</v>
      </c>
      <c r="D800" t="s">
        <v>674</v>
      </c>
      <c r="E800" t="s">
        <v>5333</v>
      </c>
      <c r="F800" t="s">
        <v>5339</v>
      </c>
      <c r="G800" s="4">
        <v>10928</v>
      </c>
      <c r="H800" s="4">
        <f t="shared" si="36"/>
        <v>10928</v>
      </c>
      <c r="I800">
        <v>0.57799999999999996</v>
      </c>
      <c r="J800" s="4">
        <v>77067453.310000002</v>
      </c>
      <c r="K800" s="12">
        <f t="shared" si="37"/>
        <v>7052.2925796120062</v>
      </c>
      <c r="L800" s="12">
        <f t="shared" si="38"/>
        <v>7052.2925796120062</v>
      </c>
      <c r="N800">
        <v>0.375</v>
      </c>
      <c r="O800">
        <v>-0.84738999999999998</v>
      </c>
      <c r="P800">
        <v>1.2921499999999999</v>
      </c>
    </row>
    <row r="801" spans="1:16" x14ac:dyDescent="0.3">
      <c r="A801">
        <v>220665</v>
      </c>
      <c r="B801">
        <v>2206654</v>
      </c>
      <c r="C801" t="s">
        <v>806</v>
      </c>
      <c r="D801" t="s">
        <v>674</v>
      </c>
      <c r="E801" t="s">
        <v>5333</v>
      </c>
      <c r="F801" t="s">
        <v>5339</v>
      </c>
      <c r="G801" s="4">
        <v>4456</v>
      </c>
      <c r="H801" s="4">
        <f t="shared" si="36"/>
        <v>4456</v>
      </c>
      <c r="I801">
        <v>0.54200000000000004</v>
      </c>
      <c r="J801" s="4">
        <v>42060341.890000001</v>
      </c>
      <c r="K801" s="12">
        <f t="shared" si="37"/>
        <v>9439.0354331238777</v>
      </c>
      <c r="L801" s="12">
        <f t="shared" si="38"/>
        <v>9439.0354331238777</v>
      </c>
      <c r="N801">
        <v>0.25</v>
      </c>
      <c r="O801">
        <v>-0.36704999999999999</v>
      </c>
      <c r="P801">
        <v>1.43973</v>
      </c>
    </row>
    <row r="802" spans="1:16" x14ac:dyDescent="0.3">
      <c r="A802">
        <v>220667</v>
      </c>
      <c r="B802">
        <v>2206670</v>
      </c>
      <c r="C802" t="s">
        <v>807</v>
      </c>
      <c r="D802" t="s">
        <v>674</v>
      </c>
      <c r="E802" t="s">
        <v>5333</v>
      </c>
      <c r="F802" t="s">
        <v>5339</v>
      </c>
      <c r="G802" s="4">
        <v>6548</v>
      </c>
      <c r="H802" s="4">
        <f t="shared" si="36"/>
        <v>6548</v>
      </c>
      <c r="I802">
        <v>0.55000000000000004</v>
      </c>
      <c r="J802" s="4">
        <v>43248045.969999999</v>
      </c>
      <c r="K802" s="12">
        <f t="shared" si="37"/>
        <v>6604.7718341478312</v>
      </c>
      <c r="L802" s="12">
        <f t="shared" si="38"/>
        <v>6604.7718341478312</v>
      </c>
      <c r="N802">
        <v>0.5</v>
      </c>
      <c r="O802">
        <v>-0.51436000000000004</v>
      </c>
      <c r="P802">
        <v>1.0766</v>
      </c>
    </row>
    <row r="803" spans="1:16" x14ac:dyDescent="0.3">
      <c r="A803">
        <v>220669</v>
      </c>
      <c r="B803">
        <v>2206696</v>
      </c>
      <c r="C803" t="s">
        <v>808</v>
      </c>
      <c r="D803" t="s">
        <v>674</v>
      </c>
      <c r="E803" t="s">
        <v>5333</v>
      </c>
      <c r="F803" t="s">
        <v>5339</v>
      </c>
      <c r="G803" s="4">
        <v>10210</v>
      </c>
      <c r="H803" s="4">
        <f t="shared" si="36"/>
        <v>10210</v>
      </c>
      <c r="I803">
        <v>0.53</v>
      </c>
      <c r="J803" s="4">
        <v>50884482.530000001</v>
      </c>
      <c r="K803" s="12">
        <f t="shared" si="37"/>
        <v>4983.7886904995103</v>
      </c>
      <c r="L803" s="12">
        <f t="shared" si="38"/>
        <v>4983.7886904995103</v>
      </c>
      <c r="N803">
        <v>0</v>
      </c>
      <c r="O803">
        <v>-0.83028999999999997</v>
      </c>
      <c r="P803">
        <v>1.8706100000000001</v>
      </c>
    </row>
    <row r="804" spans="1:16" x14ac:dyDescent="0.3">
      <c r="A804">
        <v>220670</v>
      </c>
      <c r="B804">
        <v>2206704</v>
      </c>
      <c r="C804" t="s">
        <v>809</v>
      </c>
      <c r="D804" t="s">
        <v>674</v>
      </c>
      <c r="E804" t="s">
        <v>5333</v>
      </c>
      <c r="F804" t="s">
        <v>5339</v>
      </c>
      <c r="G804" s="4">
        <v>6697</v>
      </c>
      <c r="H804" s="4">
        <f t="shared" si="36"/>
        <v>6697</v>
      </c>
      <c r="I804">
        <v>0.57599999999999996</v>
      </c>
      <c r="J804" s="4">
        <v>38987219.57</v>
      </c>
      <c r="K804" s="12">
        <f t="shared" si="37"/>
        <v>5821.594679707332</v>
      </c>
      <c r="L804" s="12">
        <f t="shared" si="38"/>
        <v>5821.594679707332</v>
      </c>
      <c r="N804">
        <v>0</v>
      </c>
      <c r="O804">
        <v>0.26456000000000002</v>
      </c>
      <c r="P804">
        <v>1.51936</v>
      </c>
    </row>
    <row r="805" spans="1:16" x14ac:dyDescent="0.3">
      <c r="A805">
        <v>220672</v>
      </c>
      <c r="B805">
        <v>2206720</v>
      </c>
      <c r="C805" t="s">
        <v>810</v>
      </c>
      <c r="D805" t="s">
        <v>674</v>
      </c>
      <c r="E805" t="s">
        <v>5334</v>
      </c>
      <c r="F805" t="s">
        <v>5339</v>
      </c>
      <c r="G805" s="4">
        <v>10821</v>
      </c>
      <c r="H805" s="4">
        <f t="shared" si="36"/>
        <v>10821</v>
      </c>
      <c r="I805">
        <v>0.60199999999999998</v>
      </c>
      <c r="J805" s="4">
        <v>55078334.420000002</v>
      </c>
      <c r="K805" s="12">
        <f t="shared" si="37"/>
        <v>5089.9486572405513</v>
      </c>
      <c r="L805" s="12">
        <f t="shared" si="38"/>
        <v>5089.9486572405513</v>
      </c>
      <c r="M805">
        <v>1.0277777777777779</v>
      </c>
      <c r="N805">
        <v>0.75</v>
      </c>
      <c r="O805">
        <v>-0.29276000000000002</v>
      </c>
      <c r="P805">
        <v>0.66739999999999999</v>
      </c>
    </row>
    <row r="806" spans="1:16" x14ac:dyDescent="0.3">
      <c r="A806">
        <v>220675</v>
      </c>
      <c r="B806">
        <v>2206753</v>
      </c>
      <c r="C806" t="s">
        <v>811</v>
      </c>
      <c r="D806" t="s">
        <v>674</v>
      </c>
      <c r="E806" t="s">
        <v>5333</v>
      </c>
      <c r="F806" t="s">
        <v>5339</v>
      </c>
      <c r="G806" s="4">
        <v>5442</v>
      </c>
      <c r="H806" s="4">
        <f t="shared" si="36"/>
        <v>5442</v>
      </c>
      <c r="I806">
        <v>0.58599999999999997</v>
      </c>
      <c r="J806" s="4">
        <v>48391519.259999998</v>
      </c>
      <c r="K806" s="12">
        <f t="shared" si="37"/>
        <v>8892.2306615214984</v>
      </c>
      <c r="L806" s="12">
        <f t="shared" si="38"/>
        <v>8892.2306615214984</v>
      </c>
      <c r="M806">
        <v>2.0555555555555549</v>
      </c>
      <c r="N806">
        <v>0.375</v>
      </c>
      <c r="O806">
        <v>0.30253000000000002</v>
      </c>
      <c r="P806">
        <v>1.0962499999999999</v>
      </c>
    </row>
    <row r="807" spans="1:16" x14ac:dyDescent="0.3">
      <c r="A807">
        <v>220680</v>
      </c>
      <c r="B807">
        <v>2206803</v>
      </c>
      <c r="C807" t="s">
        <v>812</v>
      </c>
      <c r="D807" t="s">
        <v>674</v>
      </c>
      <c r="E807" t="s">
        <v>5333</v>
      </c>
      <c r="F807" t="s">
        <v>5339</v>
      </c>
      <c r="G807" s="4">
        <v>8751</v>
      </c>
      <c r="H807" s="4">
        <f t="shared" si="36"/>
        <v>8751</v>
      </c>
      <c r="I807">
        <v>0.53300000000000003</v>
      </c>
      <c r="J807" s="4">
        <v>78651779.450000003</v>
      </c>
      <c r="K807" s="12">
        <f t="shared" si="37"/>
        <v>8987.7476231287856</v>
      </c>
      <c r="L807" s="12">
        <f t="shared" si="38"/>
        <v>8987.7476231287856</v>
      </c>
      <c r="N807">
        <v>0</v>
      </c>
      <c r="O807">
        <v>-0.75551000000000001</v>
      </c>
      <c r="P807">
        <v>1.33771</v>
      </c>
    </row>
    <row r="808" spans="1:16" x14ac:dyDescent="0.3">
      <c r="A808">
        <v>220690</v>
      </c>
      <c r="B808">
        <v>2206902</v>
      </c>
      <c r="C808" t="s">
        <v>813</v>
      </c>
      <c r="D808" t="s">
        <v>674</v>
      </c>
      <c r="E808" t="s">
        <v>5333</v>
      </c>
      <c r="F808" t="s">
        <v>5339</v>
      </c>
      <c r="G808" s="4">
        <v>6158</v>
      </c>
      <c r="H808" s="4">
        <f t="shared" si="36"/>
        <v>6158</v>
      </c>
      <c r="I808">
        <v>0.56200000000000006</v>
      </c>
      <c r="J808" s="4">
        <v>37082373.490000002</v>
      </c>
      <c r="K808" s="12">
        <f t="shared" si="37"/>
        <v>6021.8209629749927</v>
      </c>
      <c r="L808" s="12">
        <f t="shared" si="38"/>
        <v>6021.8209629749927</v>
      </c>
      <c r="N808">
        <v>0.125</v>
      </c>
      <c r="O808">
        <v>0.47577000000000003</v>
      </c>
      <c r="P808">
        <v>1.4333899999999999</v>
      </c>
    </row>
    <row r="809" spans="1:16" x14ac:dyDescent="0.3">
      <c r="A809">
        <v>220695</v>
      </c>
      <c r="B809">
        <v>2206951</v>
      </c>
      <c r="C809" t="s">
        <v>814</v>
      </c>
      <c r="D809" t="s">
        <v>674</v>
      </c>
      <c r="E809" t="s">
        <v>5333</v>
      </c>
      <c r="F809" t="s">
        <v>5339</v>
      </c>
      <c r="G809" s="4">
        <v>2888</v>
      </c>
      <c r="H809" s="4">
        <f t="shared" si="36"/>
        <v>2888</v>
      </c>
      <c r="I809">
        <v>0.52800000000000002</v>
      </c>
      <c r="J809" s="4">
        <v>30167889.59</v>
      </c>
      <c r="K809" s="12">
        <f t="shared" si="37"/>
        <v>10445.945148891966</v>
      </c>
      <c r="L809" s="12">
        <f t="shared" si="38"/>
        <v>10445.945148891966</v>
      </c>
      <c r="N809">
        <v>0.125</v>
      </c>
      <c r="O809">
        <v>0.24023</v>
      </c>
      <c r="P809">
        <v>1.6240000000000001</v>
      </c>
    </row>
    <row r="810" spans="1:16" x14ac:dyDescent="0.3">
      <c r="A810">
        <v>220700</v>
      </c>
      <c r="B810">
        <v>2207009</v>
      </c>
      <c r="C810" t="s">
        <v>815</v>
      </c>
      <c r="D810" t="s">
        <v>674</v>
      </c>
      <c r="E810" t="s">
        <v>5333</v>
      </c>
      <c r="F810" t="s">
        <v>5339</v>
      </c>
      <c r="G810" s="4">
        <v>39687</v>
      </c>
      <c r="H810" s="4">
        <f t="shared" si="36"/>
        <v>39687</v>
      </c>
      <c r="I810">
        <v>0.63400000000000001</v>
      </c>
      <c r="J810" s="4">
        <v>190144581.43000001</v>
      </c>
      <c r="K810" s="12">
        <f t="shared" si="37"/>
        <v>4791.1049318416608</v>
      </c>
      <c r="L810" s="12">
        <f t="shared" si="38"/>
        <v>4791.1049318416608</v>
      </c>
      <c r="M810">
        <v>1.694444444444444</v>
      </c>
      <c r="N810">
        <v>0.625</v>
      </c>
      <c r="O810">
        <v>-0.28301999999999999</v>
      </c>
      <c r="P810">
        <v>0.86243000000000003</v>
      </c>
    </row>
    <row r="811" spans="1:16" x14ac:dyDescent="0.3">
      <c r="A811">
        <v>220710</v>
      </c>
      <c r="B811">
        <v>2207108</v>
      </c>
      <c r="C811" t="s">
        <v>816</v>
      </c>
      <c r="D811" t="s">
        <v>674</v>
      </c>
      <c r="E811" t="s">
        <v>5333</v>
      </c>
      <c r="F811" t="s">
        <v>5339</v>
      </c>
      <c r="G811" s="4">
        <v>2730</v>
      </c>
      <c r="H811" s="4">
        <f t="shared" si="36"/>
        <v>2730</v>
      </c>
      <c r="I811">
        <v>0.57599999999999996</v>
      </c>
      <c r="J811" s="4">
        <v>27275519.5</v>
      </c>
      <c r="K811" s="12">
        <f t="shared" si="37"/>
        <v>9991.0327838827834</v>
      </c>
      <c r="L811" s="12">
        <f t="shared" si="38"/>
        <v>9991.0327838827834</v>
      </c>
      <c r="M811">
        <v>1.194444444444444</v>
      </c>
      <c r="N811">
        <v>0.375</v>
      </c>
      <c r="O811">
        <v>-0.25925999999999999</v>
      </c>
      <c r="P811">
        <v>1.3211900000000001</v>
      </c>
    </row>
    <row r="812" spans="1:16" x14ac:dyDescent="0.3">
      <c r="A812">
        <v>220720</v>
      </c>
      <c r="B812">
        <v>2207207</v>
      </c>
      <c r="C812" t="s">
        <v>817</v>
      </c>
      <c r="D812" t="s">
        <v>674</v>
      </c>
      <c r="E812" t="s">
        <v>5333</v>
      </c>
      <c r="F812" t="s">
        <v>5339</v>
      </c>
      <c r="G812" s="4">
        <v>6468</v>
      </c>
      <c r="H812" s="4">
        <f t="shared" si="36"/>
        <v>6468</v>
      </c>
      <c r="I812">
        <v>0.54100000000000004</v>
      </c>
      <c r="J812" s="4">
        <v>49716299.039999999</v>
      </c>
      <c r="K812" s="12">
        <f t="shared" si="37"/>
        <v>7686.5026345083488</v>
      </c>
      <c r="L812" s="12">
        <f t="shared" si="38"/>
        <v>7686.5026345083488</v>
      </c>
      <c r="N812">
        <v>0.125</v>
      </c>
      <c r="O812">
        <v>2.5700000000000001E-2</v>
      </c>
      <c r="P812">
        <v>1.63876</v>
      </c>
    </row>
    <row r="813" spans="1:16" x14ac:dyDescent="0.3">
      <c r="A813">
        <v>220730</v>
      </c>
      <c r="B813">
        <v>2207306</v>
      </c>
      <c r="C813" t="s">
        <v>818</v>
      </c>
      <c r="D813" t="s">
        <v>674</v>
      </c>
      <c r="E813" t="s">
        <v>5333</v>
      </c>
      <c r="F813" t="s">
        <v>5339</v>
      </c>
      <c r="G813" s="4">
        <v>4176</v>
      </c>
      <c r="H813" s="4">
        <f t="shared" si="36"/>
        <v>4176</v>
      </c>
      <c r="I813">
        <v>0.57499999999999996</v>
      </c>
      <c r="J813" s="4">
        <v>33843950.210000001</v>
      </c>
      <c r="K813" s="12">
        <f t="shared" si="37"/>
        <v>8104.3942073754788</v>
      </c>
      <c r="L813" s="12">
        <f t="shared" si="38"/>
        <v>8104.3942073754788</v>
      </c>
      <c r="N813">
        <v>0.125</v>
      </c>
      <c r="O813">
        <v>-0.21906</v>
      </c>
      <c r="P813">
        <v>1.35039</v>
      </c>
    </row>
    <row r="814" spans="1:16" x14ac:dyDescent="0.3">
      <c r="A814">
        <v>220735</v>
      </c>
      <c r="B814">
        <v>2207355</v>
      </c>
      <c r="C814" t="s">
        <v>819</v>
      </c>
      <c r="D814" t="s">
        <v>674</v>
      </c>
      <c r="E814" t="s">
        <v>5333</v>
      </c>
      <c r="F814" t="s">
        <v>5339</v>
      </c>
      <c r="G814" s="4">
        <v>3032</v>
      </c>
      <c r="H814" s="4">
        <f t="shared" si="36"/>
        <v>3032</v>
      </c>
      <c r="I814">
        <v>0.55900000000000005</v>
      </c>
      <c r="J814" s="4">
        <v>28803713.530000001</v>
      </c>
      <c r="K814" s="12">
        <f t="shared" si="37"/>
        <v>9499.9055178100261</v>
      </c>
      <c r="L814" s="12">
        <f t="shared" si="38"/>
        <v>9499.9055178100261</v>
      </c>
      <c r="N814">
        <v>0.25</v>
      </c>
      <c r="O814">
        <v>0.65383000000000002</v>
      </c>
      <c r="P814">
        <v>0.95916999999999997</v>
      </c>
    </row>
    <row r="815" spans="1:16" x14ac:dyDescent="0.3">
      <c r="A815">
        <v>220740</v>
      </c>
      <c r="B815">
        <v>2207405</v>
      </c>
      <c r="C815" t="s">
        <v>820</v>
      </c>
      <c r="D815" t="s">
        <v>674</v>
      </c>
      <c r="E815" t="s">
        <v>5333</v>
      </c>
      <c r="F815" t="s">
        <v>5339</v>
      </c>
      <c r="G815" s="4">
        <v>5047</v>
      </c>
      <c r="H815" s="4">
        <f t="shared" si="36"/>
        <v>5047</v>
      </c>
      <c r="I815">
        <v>0.55700000000000005</v>
      </c>
      <c r="J815" s="4">
        <v>44505488.810000002</v>
      </c>
      <c r="K815" s="12">
        <f t="shared" si="37"/>
        <v>8818.2066197741242</v>
      </c>
      <c r="L815" s="12">
        <f t="shared" si="38"/>
        <v>8818.2066197741242</v>
      </c>
      <c r="N815">
        <v>0</v>
      </c>
      <c r="O815">
        <v>-0.28716000000000003</v>
      </c>
      <c r="P815">
        <v>1.01677</v>
      </c>
    </row>
    <row r="816" spans="1:16" x14ac:dyDescent="0.3">
      <c r="A816">
        <v>220750</v>
      </c>
      <c r="B816">
        <v>2207504</v>
      </c>
      <c r="C816" t="s">
        <v>821</v>
      </c>
      <c r="D816" t="s">
        <v>674</v>
      </c>
      <c r="E816" t="s">
        <v>5333</v>
      </c>
      <c r="F816" t="s">
        <v>5339</v>
      </c>
      <c r="G816" s="4">
        <v>13458</v>
      </c>
      <c r="H816" s="4">
        <f t="shared" si="36"/>
        <v>13458</v>
      </c>
      <c r="I816">
        <v>0.56200000000000006</v>
      </c>
      <c r="J816" s="4">
        <v>81079904.459999993</v>
      </c>
      <c r="K816" s="12">
        <f t="shared" si="37"/>
        <v>6024.6622425323221</v>
      </c>
      <c r="L816" s="12">
        <f t="shared" si="38"/>
        <v>6024.6622425323221</v>
      </c>
      <c r="M816">
        <v>2.4444444444444451</v>
      </c>
      <c r="N816">
        <v>0.5</v>
      </c>
      <c r="O816">
        <v>-0.18959000000000001</v>
      </c>
      <c r="P816">
        <v>1.7829200000000001</v>
      </c>
    </row>
    <row r="817" spans="1:16" x14ac:dyDescent="0.3">
      <c r="A817">
        <v>220755</v>
      </c>
      <c r="B817">
        <v>2207553</v>
      </c>
      <c r="C817" t="s">
        <v>822</v>
      </c>
      <c r="D817" t="s">
        <v>674</v>
      </c>
      <c r="E817" t="s">
        <v>5333</v>
      </c>
      <c r="F817" t="s">
        <v>5339</v>
      </c>
      <c r="G817" s="4">
        <v>3873</v>
      </c>
      <c r="H817" s="4">
        <f t="shared" si="36"/>
        <v>3873</v>
      </c>
      <c r="I817">
        <v>0.50900000000000001</v>
      </c>
      <c r="J817" s="4">
        <v>41362737.329999998</v>
      </c>
      <c r="K817" s="12">
        <f t="shared" si="37"/>
        <v>10679.766932610379</v>
      </c>
      <c r="L817" s="12">
        <f t="shared" si="38"/>
        <v>10679.766932610379</v>
      </c>
      <c r="M817">
        <v>0.69444444444444442</v>
      </c>
      <c r="N817">
        <v>0.25</v>
      </c>
      <c r="O817">
        <v>0.27183000000000002</v>
      </c>
      <c r="P817">
        <v>1.43119</v>
      </c>
    </row>
    <row r="818" spans="1:16" x14ac:dyDescent="0.3">
      <c r="A818">
        <v>220760</v>
      </c>
      <c r="B818">
        <v>2207603</v>
      </c>
      <c r="C818" t="s">
        <v>823</v>
      </c>
      <c r="D818" t="s">
        <v>674</v>
      </c>
      <c r="E818" t="s">
        <v>5333</v>
      </c>
      <c r="F818" t="s">
        <v>5339</v>
      </c>
      <c r="G818" s="4">
        <v>10282</v>
      </c>
      <c r="H818" s="4">
        <f t="shared" si="36"/>
        <v>10282</v>
      </c>
      <c r="I818">
        <v>0.57499999999999996</v>
      </c>
      <c r="J818" s="4">
        <v>57845460.340000004</v>
      </c>
      <c r="K818" s="12">
        <f t="shared" si="37"/>
        <v>5625.8957731958762</v>
      </c>
      <c r="L818" s="12">
        <f t="shared" si="38"/>
        <v>5625.8957731958762</v>
      </c>
      <c r="N818">
        <v>0</v>
      </c>
      <c r="O818">
        <v>-0.60419999999999996</v>
      </c>
      <c r="P818">
        <v>1.5538799999999999</v>
      </c>
    </row>
    <row r="819" spans="1:16" x14ac:dyDescent="0.3">
      <c r="A819">
        <v>220770</v>
      </c>
      <c r="B819">
        <v>2207702</v>
      </c>
      <c r="C819" t="s">
        <v>824</v>
      </c>
      <c r="D819" t="s">
        <v>674</v>
      </c>
      <c r="E819" t="s">
        <v>5333</v>
      </c>
      <c r="F819" t="s">
        <v>5339</v>
      </c>
      <c r="G819" s="4">
        <v>170491</v>
      </c>
      <c r="H819" s="4">
        <f t="shared" si="36"/>
        <v>170491</v>
      </c>
      <c r="I819">
        <v>0.68700000000000006</v>
      </c>
      <c r="J819" s="4">
        <v>745925427.30999994</v>
      </c>
      <c r="K819" s="12">
        <f t="shared" si="37"/>
        <v>4375.1601393035407</v>
      </c>
      <c r="L819" s="12">
        <f t="shared" si="38"/>
        <v>4375.1601393035407</v>
      </c>
      <c r="M819">
        <v>1.2777777777777779</v>
      </c>
      <c r="N819">
        <v>0.375</v>
      </c>
      <c r="O819">
        <v>-0.51949000000000001</v>
      </c>
      <c r="P819">
        <v>0.29966999999999999</v>
      </c>
    </row>
    <row r="820" spans="1:16" x14ac:dyDescent="0.3">
      <c r="A820">
        <v>220775</v>
      </c>
      <c r="B820">
        <v>2207751</v>
      </c>
      <c r="C820" t="s">
        <v>825</v>
      </c>
      <c r="D820" t="s">
        <v>674</v>
      </c>
      <c r="E820" t="s">
        <v>5333</v>
      </c>
      <c r="F820" t="s">
        <v>5339</v>
      </c>
      <c r="G820" s="4">
        <v>4222</v>
      </c>
      <c r="H820" s="4">
        <f t="shared" si="36"/>
        <v>4222</v>
      </c>
      <c r="I820">
        <v>0.56100000000000005</v>
      </c>
      <c r="J820" s="4">
        <v>36965503.859999999</v>
      </c>
      <c r="K820" s="12">
        <f t="shared" si="37"/>
        <v>8755.4485693983897</v>
      </c>
      <c r="L820" s="12">
        <f t="shared" si="38"/>
        <v>8755.4485693983897</v>
      </c>
      <c r="M820">
        <v>1.3888888888888891</v>
      </c>
      <c r="N820">
        <v>0.375</v>
      </c>
      <c r="O820">
        <v>-0.44812000000000002</v>
      </c>
      <c r="P820">
        <v>1.2517799999999999</v>
      </c>
    </row>
    <row r="821" spans="1:16" x14ac:dyDescent="0.3">
      <c r="A821">
        <v>220777</v>
      </c>
      <c r="B821">
        <v>2207777</v>
      </c>
      <c r="C821" t="s">
        <v>826</v>
      </c>
      <c r="D821" t="s">
        <v>674</v>
      </c>
      <c r="E821" t="s">
        <v>5333</v>
      </c>
      <c r="F821" t="s">
        <v>5339</v>
      </c>
      <c r="G821" s="4">
        <v>5427</v>
      </c>
      <c r="H821" s="4">
        <f t="shared" si="36"/>
        <v>5427</v>
      </c>
      <c r="I821">
        <v>0.56299999999999994</v>
      </c>
      <c r="J821" s="4">
        <v>43435456.219999999</v>
      </c>
      <c r="K821" s="12">
        <f t="shared" si="37"/>
        <v>8003.5850783121432</v>
      </c>
      <c r="L821" s="12">
        <f t="shared" si="38"/>
        <v>8003.5850783121432</v>
      </c>
      <c r="N821">
        <v>0</v>
      </c>
      <c r="O821">
        <v>0.48335</v>
      </c>
      <c r="P821">
        <v>1.3420099999999999</v>
      </c>
    </row>
    <row r="822" spans="1:16" x14ac:dyDescent="0.3">
      <c r="A822">
        <v>220779</v>
      </c>
      <c r="B822">
        <v>2207793</v>
      </c>
      <c r="C822" t="s">
        <v>827</v>
      </c>
      <c r="D822" t="s">
        <v>674</v>
      </c>
      <c r="E822" t="s">
        <v>5333</v>
      </c>
      <c r="F822" t="s">
        <v>5339</v>
      </c>
      <c r="G822" s="4">
        <v>3979</v>
      </c>
      <c r="H822" s="4">
        <f t="shared" si="36"/>
        <v>3979</v>
      </c>
      <c r="I822">
        <v>0.51400000000000001</v>
      </c>
      <c r="J822" s="4">
        <v>31484985.460000001</v>
      </c>
      <c r="K822" s="12">
        <f t="shared" si="37"/>
        <v>7912.7885046494093</v>
      </c>
      <c r="L822" s="12">
        <f t="shared" si="38"/>
        <v>7912.7885046494093</v>
      </c>
      <c r="N822">
        <v>0.125</v>
      </c>
      <c r="O822">
        <v>4.5229999999999999E-2</v>
      </c>
      <c r="P822">
        <v>1.58708</v>
      </c>
    </row>
    <row r="823" spans="1:16" x14ac:dyDescent="0.3">
      <c r="A823">
        <v>220780</v>
      </c>
      <c r="B823">
        <v>2207801</v>
      </c>
      <c r="C823" t="s">
        <v>828</v>
      </c>
      <c r="D823" t="s">
        <v>674</v>
      </c>
      <c r="E823" t="s">
        <v>5333</v>
      </c>
      <c r="F823" t="s">
        <v>5339</v>
      </c>
      <c r="G823" s="4">
        <v>21633</v>
      </c>
      <c r="H823" s="4">
        <f t="shared" si="36"/>
        <v>21633</v>
      </c>
      <c r="I823">
        <v>0.6</v>
      </c>
      <c r="J823" s="4">
        <v>142629294.52000001</v>
      </c>
      <c r="K823" s="12">
        <f t="shared" si="37"/>
        <v>6593.1352341330376</v>
      </c>
      <c r="L823" s="12">
        <f t="shared" si="38"/>
        <v>6593.1352341330376</v>
      </c>
      <c r="N823">
        <v>0.125</v>
      </c>
      <c r="O823">
        <v>-0.56379999999999997</v>
      </c>
      <c r="P823">
        <v>1.0785499999999999</v>
      </c>
    </row>
    <row r="824" spans="1:16" x14ac:dyDescent="0.3">
      <c r="A824">
        <v>220785</v>
      </c>
      <c r="B824">
        <v>2207850</v>
      </c>
      <c r="C824" t="s">
        <v>829</v>
      </c>
      <c r="D824" t="s">
        <v>674</v>
      </c>
      <c r="E824" t="s">
        <v>5333</v>
      </c>
      <c r="F824" t="s">
        <v>5339</v>
      </c>
      <c r="G824" s="4">
        <v>3697</v>
      </c>
      <c r="H824" s="4">
        <f t="shared" si="36"/>
        <v>3697</v>
      </c>
      <c r="I824">
        <v>0.52600000000000002</v>
      </c>
      <c r="J824" s="4">
        <v>33545761.449999999</v>
      </c>
      <c r="K824" s="12">
        <f t="shared" si="37"/>
        <v>9073.7791317284282</v>
      </c>
      <c r="L824" s="12">
        <f t="shared" si="38"/>
        <v>9073.7791317284282</v>
      </c>
      <c r="N824">
        <v>0.125</v>
      </c>
      <c r="O824">
        <v>0.30565999999999999</v>
      </c>
      <c r="P824">
        <v>1.47129</v>
      </c>
    </row>
    <row r="825" spans="1:16" x14ac:dyDescent="0.3">
      <c r="A825">
        <v>220790</v>
      </c>
      <c r="B825">
        <v>2207900</v>
      </c>
      <c r="C825" t="s">
        <v>830</v>
      </c>
      <c r="D825" t="s">
        <v>674</v>
      </c>
      <c r="E825" t="s">
        <v>5333</v>
      </c>
      <c r="F825" t="s">
        <v>5339</v>
      </c>
      <c r="G825" s="4">
        <v>39072</v>
      </c>
      <c r="H825" s="4">
        <f t="shared" si="36"/>
        <v>39072</v>
      </c>
      <c r="I825">
        <v>0.57099999999999995</v>
      </c>
      <c r="J825" s="4">
        <v>179250073.88999999</v>
      </c>
      <c r="K825" s="12">
        <f t="shared" si="37"/>
        <v>4587.6861663083537</v>
      </c>
      <c r="L825" s="12">
        <f t="shared" si="38"/>
        <v>4587.6861663083537</v>
      </c>
      <c r="M825">
        <v>2</v>
      </c>
      <c r="N825">
        <v>0.375</v>
      </c>
      <c r="O825">
        <v>-7.0080000000000003E-2</v>
      </c>
      <c r="P825">
        <v>1.19963</v>
      </c>
    </row>
    <row r="826" spans="1:16" x14ac:dyDescent="0.3">
      <c r="A826">
        <v>220793</v>
      </c>
      <c r="B826">
        <v>2207934</v>
      </c>
      <c r="C826" t="s">
        <v>831</v>
      </c>
      <c r="D826" t="s">
        <v>674</v>
      </c>
      <c r="E826" t="s">
        <v>5333</v>
      </c>
      <c r="F826" t="s">
        <v>5339</v>
      </c>
      <c r="G826" s="4">
        <v>2517</v>
      </c>
      <c r="H826" s="4">
        <f t="shared" si="36"/>
        <v>2517</v>
      </c>
      <c r="I826">
        <v>0.56200000000000006</v>
      </c>
      <c r="J826" s="4">
        <v>26509331.82</v>
      </c>
      <c r="K826" s="12">
        <f t="shared" si="37"/>
        <v>10532.114350417163</v>
      </c>
      <c r="L826" s="12">
        <f t="shared" si="38"/>
        <v>10532.114350417163</v>
      </c>
      <c r="M826">
        <v>1.833333333333333</v>
      </c>
      <c r="N826">
        <v>0.25</v>
      </c>
      <c r="O826">
        <v>-0.25538</v>
      </c>
      <c r="P826">
        <v>1.3742099999999999</v>
      </c>
    </row>
    <row r="827" spans="1:16" x14ac:dyDescent="0.3">
      <c r="A827">
        <v>220795</v>
      </c>
      <c r="B827">
        <v>2207959</v>
      </c>
      <c r="C827" t="s">
        <v>832</v>
      </c>
      <c r="D827" t="s">
        <v>674</v>
      </c>
      <c r="E827" t="s">
        <v>5333</v>
      </c>
      <c r="F827" t="s">
        <v>5339</v>
      </c>
      <c r="G827" s="4">
        <v>4142</v>
      </c>
      <c r="H827" s="4">
        <f t="shared" si="36"/>
        <v>4142</v>
      </c>
      <c r="I827">
        <v>0.55400000000000005</v>
      </c>
      <c r="J827" s="4">
        <v>29631328.620000001</v>
      </c>
      <c r="K827" s="12">
        <f t="shared" si="37"/>
        <v>7153.8697778850801</v>
      </c>
      <c r="L827" s="12">
        <f t="shared" si="38"/>
        <v>7153.8697778850801</v>
      </c>
      <c r="N827">
        <v>0.125</v>
      </c>
      <c r="O827">
        <v>-0.54240999999999995</v>
      </c>
      <c r="P827">
        <v>1.5023899999999999</v>
      </c>
    </row>
    <row r="828" spans="1:16" x14ac:dyDescent="0.3">
      <c r="A828">
        <v>220800</v>
      </c>
      <c r="B828">
        <v>2208007</v>
      </c>
      <c r="C828" t="s">
        <v>833</v>
      </c>
      <c r="D828" t="s">
        <v>674</v>
      </c>
      <c r="E828" t="s">
        <v>5333</v>
      </c>
      <c r="F828" t="s">
        <v>5339</v>
      </c>
      <c r="G828" s="4">
        <v>86701</v>
      </c>
      <c r="H828" s="4">
        <f t="shared" si="36"/>
        <v>86701</v>
      </c>
      <c r="I828">
        <v>0.69799999999999995</v>
      </c>
      <c r="J828" s="4">
        <v>390971454.73000002</v>
      </c>
      <c r="K828" s="12">
        <f t="shared" si="37"/>
        <v>4509.4226679046378</v>
      </c>
      <c r="L828" s="12">
        <f t="shared" si="38"/>
        <v>4509.4226679046378</v>
      </c>
      <c r="M828">
        <v>2.3888888888888888</v>
      </c>
      <c r="N828">
        <v>0.75</v>
      </c>
      <c r="O828">
        <v>-0.48315000000000002</v>
      </c>
      <c r="P828">
        <v>0.23632</v>
      </c>
    </row>
    <row r="829" spans="1:16" x14ac:dyDescent="0.3">
      <c r="A829">
        <v>220810</v>
      </c>
      <c r="B829">
        <v>2208106</v>
      </c>
      <c r="C829" t="s">
        <v>834</v>
      </c>
      <c r="D829" t="s">
        <v>674</v>
      </c>
      <c r="E829" t="s">
        <v>5333</v>
      </c>
      <c r="F829" t="s">
        <v>5339</v>
      </c>
      <c r="G829" s="4">
        <v>11487</v>
      </c>
      <c r="H829" s="4">
        <f t="shared" si="36"/>
        <v>11487</v>
      </c>
      <c r="I829">
        <v>0.56599999999999995</v>
      </c>
      <c r="J829" s="4">
        <v>56528371.270000003</v>
      </c>
      <c r="K829" s="12">
        <f t="shared" si="37"/>
        <v>4921.0734978671544</v>
      </c>
      <c r="L829" s="12">
        <f t="shared" si="38"/>
        <v>4921.0734978671544</v>
      </c>
      <c r="M829">
        <v>0.5</v>
      </c>
      <c r="N829">
        <v>0.625</v>
      </c>
      <c r="O829">
        <v>6.3820000000000002E-2</v>
      </c>
      <c r="P829">
        <v>1.3349200000000001</v>
      </c>
    </row>
    <row r="830" spans="1:16" x14ac:dyDescent="0.3">
      <c r="A830">
        <v>220820</v>
      </c>
      <c r="B830">
        <v>2208205</v>
      </c>
      <c r="C830" t="s">
        <v>835</v>
      </c>
      <c r="D830" t="s">
        <v>674</v>
      </c>
      <c r="E830" t="s">
        <v>5333</v>
      </c>
      <c r="F830" t="s">
        <v>5339</v>
      </c>
      <c r="G830" s="4">
        <v>17948</v>
      </c>
      <c r="H830" s="4">
        <f t="shared" si="36"/>
        <v>17948</v>
      </c>
      <c r="I830">
        <v>0.56399999999999995</v>
      </c>
      <c r="J830" s="4">
        <v>92537082.900000006</v>
      </c>
      <c r="K830" s="12">
        <f t="shared" si="37"/>
        <v>5155.8437096055277</v>
      </c>
      <c r="L830" s="12">
        <f t="shared" si="38"/>
        <v>5155.8437096055277</v>
      </c>
      <c r="N830">
        <v>0.25</v>
      </c>
      <c r="O830">
        <v>-0.26423000000000002</v>
      </c>
      <c r="P830">
        <v>1.1210100000000001</v>
      </c>
    </row>
    <row r="831" spans="1:16" x14ac:dyDescent="0.3">
      <c r="A831">
        <v>220830</v>
      </c>
      <c r="B831">
        <v>2208304</v>
      </c>
      <c r="C831" t="s">
        <v>836</v>
      </c>
      <c r="D831" t="s">
        <v>674</v>
      </c>
      <c r="E831" t="s">
        <v>5333</v>
      </c>
      <c r="F831" t="s">
        <v>5339</v>
      </c>
      <c r="G831" s="4">
        <v>29721</v>
      </c>
      <c r="H831" s="4">
        <f t="shared" si="36"/>
        <v>29721</v>
      </c>
      <c r="I831">
        <v>0.59599999999999997</v>
      </c>
      <c r="J831" s="4">
        <v>130258258.43000001</v>
      </c>
      <c r="K831" s="12">
        <f t="shared" si="37"/>
        <v>4382.7010675953034</v>
      </c>
      <c r="L831" s="12">
        <f t="shared" si="38"/>
        <v>4382.7010675953034</v>
      </c>
      <c r="M831">
        <v>-0.13888888888888901</v>
      </c>
      <c r="N831">
        <v>0.125</v>
      </c>
      <c r="O831">
        <v>-0.42224</v>
      </c>
      <c r="P831">
        <v>0.98673999999999995</v>
      </c>
    </row>
    <row r="832" spans="1:16" x14ac:dyDescent="0.3">
      <c r="A832">
        <v>220840</v>
      </c>
      <c r="B832">
        <v>2208403</v>
      </c>
      <c r="C832" t="s">
        <v>837</v>
      </c>
      <c r="D832" t="s">
        <v>674</v>
      </c>
      <c r="E832" t="s">
        <v>5333</v>
      </c>
      <c r="F832" t="s">
        <v>5339</v>
      </c>
      <c r="G832" s="4">
        <v>67887</v>
      </c>
      <c r="H832" s="4">
        <f t="shared" si="36"/>
        <v>67887</v>
      </c>
      <c r="I832">
        <v>0.63500000000000001</v>
      </c>
      <c r="J832" s="4">
        <v>317887523.75999999</v>
      </c>
      <c r="K832" s="12">
        <f t="shared" si="37"/>
        <v>4682.5979018074149</v>
      </c>
      <c r="L832" s="12">
        <f t="shared" si="38"/>
        <v>4682.5979018074149</v>
      </c>
      <c r="M832">
        <v>0.33333333333333343</v>
      </c>
      <c r="N832">
        <v>0.5</v>
      </c>
      <c r="O832">
        <v>-0.19225</v>
      </c>
      <c r="P832">
        <v>0.62172000000000005</v>
      </c>
    </row>
    <row r="833" spans="1:16" x14ac:dyDescent="0.3">
      <c r="A833">
        <v>220850</v>
      </c>
      <c r="B833">
        <v>2208502</v>
      </c>
      <c r="C833" t="s">
        <v>838</v>
      </c>
      <c r="D833" t="s">
        <v>674</v>
      </c>
      <c r="E833" t="s">
        <v>5333</v>
      </c>
      <c r="F833" t="s">
        <v>5339</v>
      </c>
      <c r="G833" s="4">
        <v>12323</v>
      </c>
      <c r="H833" s="4">
        <f t="shared" si="36"/>
        <v>12323</v>
      </c>
      <c r="I833">
        <v>0.54900000000000004</v>
      </c>
      <c r="J833" s="4">
        <v>88127042.430000007</v>
      </c>
      <c r="K833" s="12">
        <f t="shared" si="37"/>
        <v>7151.4276093483732</v>
      </c>
      <c r="L833" s="12">
        <f t="shared" si="38"/>
        <v>7151.4276093483732</v>
      </c>
      <c r="M833">
        <v>1.555555555555556</v>
      </c>
      <c r="N833">
        <v>0.875</v>
      </c>
      <c r="O833">
        <v>-0.91342999999999996</v>
      </c>
      <c r="P833">
        <v>1.38378</v>
      </c>
    </row>
    <row r="834" spans="1:16" x14ac:dyDescent="0.3">
      <c r="A834">
        <v>220855</v>
      </c>
      <c r="B834">
        <v>2208551</v>
      </c>
      <c r="C834" t="s">
        <v>839</v>
      </c>
      <c r="D834" t="s">
        <v>674</v>
      </c>
      <c r="E834" t="s">
        <v>5333</v>
      </c>
      <c r="F834" t="s">
        <v>5339</v>
      </c>
      <c r="G834" s="4">
        <v>2382</v>
      </c>
      <c r="H834" s="4">
        <f t="shared" si="36"/>
        <v>2382</v>
      </c>
      <c r="I834">
        <v>0.56299999999999994</v>
      </c>
      <c r="J834" s="4">
        <v>29594713.890000001</v>
      </c>
      <c r="K834" s="12">
        <f t="shared" si="37"/>
        <v>12424.313136020151</v>
      </c>
      <c r="L834" s="12">
        <f t="shared" si="38"/>
        <v>12424.313136020151</v>
      </c>
      <c r="N834">
        <v>0.125</v>
      </c>
      <c r="O834">
        <v>-0.31233</v>
      </c>
      <c r="P834">
        <v>1.2163200000000001</v>
      </c>
    </row>
    <row r="835" spans="1:16" x14ac:dyDescent="0.3">
      <c r="A835">
        <v>220860</v>
      </c>
      <c r="B835">
        <v>2208601</v>
      </c>
      <c r="C835" t="s">
        <v>840</v>
      </c>
      <c r="D835" t="s">
        <v>674</v>
      </c>
      <c r="E835" t="s">
        <v>5333</v>
      </c>
      <c r="F835" t="s">
        <v>5339</v>
      </c>
      <c r="G835" s="4">
        <v>3096</v>
      </c>
      <c r="H835" s="4">
        <f t="shared" ref="H835:H898" si="39">IF(G835 &gt; 200000, 200000,G835)</f>
        <v>3096</v>
      </c>
      <c r="I835">
        <v>0.56499999999999995</v>
      </c>
      <c r="J835" s="4">
        <v>30175202.649999999</v>
      </c>
      <c r="K835" s="12">
        <f t="shared" ref="K835:K898" si="40">J835/H835</f>
        <v>9746.5124838501288</v>
      </c>
      <c r="L835" s="12">
        <f t="shared" ref="L835:L898" si="41">IF(K835 &gt; 14712.97, 14712.97, IF(K835 &lt; 384.69, 384.69, K835))</f>
        <v>9746.5124838501288</v>
      </c>
      <c r="N835">
        <v>0.25</v>
      </c>
      <c r="O835">
        <v>0.37897999999999998</v>
      </c>
      <c r="P835">
        <v>1.7009000000000001</v>
      </c>
    </row>
    <row r="836" spans="1:16" x14ac:dyDescent="0.3">
      <c r="A836">
        <v>220865</v>
      </c>
      <c r="B836">
        <v>2208650</v>
      </c>
      <c r="C836" t="s">
        <v>841</v>
      </c>
      <c r="D836" t="s">
        <v>674</v>
      </c>
      <c r="E836" t="s">
        <v>5333</v>
      </c>
      <c r="F836" t="s">
        <v>5339</v>
      </c>
      <c r="G836" s="4">
        <v>8948</v>
      </c>
      <c r="H836" s="4">
        <f t="shared" si="39"/>
        <v>8948</v>
      </c>
      <c r="I836">
        <v>0.51500000000000001</v>
      </c>
      <c r="J836" s="4">
        <v>58859366.630000003</v>
      </c>
      <c r="K836" s="12">
        <f t="shared" si="40"/>
        <v>6577.9354749664735</v>
      </c>
      <c r="L836" s="12">
        <f t="shared" si="41"/>
        <v>6577.9354749664735</v>
      </c>
      <c r="M836">
        <v>1.1111111111111109</v>
      </c>
      <c r="N836">
        <v>0.625</v>
      </c>
      <c r="O836">
        <v>-0.23111999999999999</v>
      </c>
      <c r="P836">
        <v>1.1752400000000001</v>
      </c>
    </row>
    <row r="837" spans="1:16" x14ac:dyDescent="0.3">
      <c r="A837">
        <v>220870</v>
      </c>
      <c r="B837">
        <v>2208700</v>
      </c>
      <c r="C837" t="s">
        <v>842</v>
      </c>
      <c r="D837" t="s">
        <v>674</v>
      </c>
      <c r="E837" t="s">
        <v>5333</v>
      </c>
      <c r="F837" t="s">
        <v>5339</v>
      </c>
      <c r="G837" s="4">
        <v>8565</v>
      </c>
      <c r="H837" s="4">
        <f t="shared" si="39"/>
        <v>8565</v>
      </c>
      <c r="I837">
        <v>0.58899999999999997</v>
      </c>
      <c r="J837" s="4">
        <v>58334644.439999998</v>
      </c>
      <c r="K837" s="12">
        <f t="shared" si="40"/>
        <v>6810.8166304728547</v>
      </c>
      <c r="L837" s="12">
        <f t="shared" si="41"/>
        <v>6810.8166304728547</v>
      </c>
      <c r="M837">
        <v>1.8888888888888891</v>
      </c>
      <c r="N837">
        <v>0.625</v>
      </c>
      <c r="O837">
        <v>-0.83498000000000006</v>
      </c>
      <c r="P837">
        <v>1.1649099999999999</v>
      </c>
    </row>
    <row r="838" spans="1:16" x14ac:dyDescent="0.3">
      <c r="A838">
        <v>220880</v>
      </c>
      <c r="B838">
        <v>2208809</v>
      </c>
      <c r="C838" t="s">
        <v>843</v>
      </c>
      <c r="D838" t="s">
        <v>674</v>
      </c>
      <c r="E838" t="s">
        <v>5333</v>
      </c>
      <c r="F838" t="s">
        <v>5339</v>
      </c>
      <c r="G838" s="4">
        <v>17400</v>
      </c>
      <c r="H838" s="4">
        <f t="shared" si="39"/>
        <v>17400</v>
      </c>
      <c r="I838">
        <v>0.59099999999999997</v>
      </c>
      <c r="J838" s="4">
        <v>103612146.79000001</v>
      </c>
      <c r="K838" s="12">
        <f t="shared" si="40"/>
        <v>5954.7210798850574</v>
      </c>
      <c r="L838" s="12">
        <f t="shared" si="41"/>
        <v>5954.7210798850574</v>
      </c>
      <c r="M838">
        <v>0.86111111111111094</v>
      </c>
      <c r="N838">
        <v>0.625</v>
      </c>
      <c r="O838">
        <v>-0.19542999999999999</v>
      </c>
      <c r="P838">
        <v>1.40686</v>
      </c>
    </row>
    <row r="839" spans="1:16" x14ac:dyDescent="0.3">
      <c r="A839">
        <v>220885</v>
      </c>
      <c r="B839">
        <v>2208858</v>
      </c>
      <c r="C839" t="s">
        <v>844</v>
      </c>
      <c r="D839" t="s">
        <v>674</v>
      </c>
      <c r="E839" t="s">
        <v>5333</v>
      </c>
      <c r="F839" t="s">
        <v>5339</v>
      </c>
      <c r="G839" s="4">
        <v>4238</v>
      </c>
      <c r="H839" s="4">
        <f t="shared" si="39"/>
        <v>4238</v>
      </c>
      <c r="I839">
        <v>0.54100000000000004</v>
      </c>
      <c r="J839" s="4">
        <v>53236194.259999998</v>
      </c>
      <c r="K839" s="12">
        <f t="shared" si="40"/>
        <v>12561.631491269467</v>
      </c>
      <c r="L839" s="12">
        <f t="shared" si="41"/>
        <v>12561.631491269467</v>
      </c>
      <c r="N839">
        <v>0.375</v>
      </c>
      <c r="O839">
        <v>-0.60907</v>
      </c>
      <c r="P839">
        <v>1.9509000000000001</v>
      </c>
    </row>
    <row r="840" spans="1:16" x14ac:dyDescent="0.3">
      <c r="A840">
        <v>220887</v>
      </c>
      <c r="B840">
        <v>2208874</v>
      </c>
      <c r="C840" t="s">
        <v>845</v>
      </c>
      <c r="D840" t="s">
        <v>674</v>
      </c>
      <c r="E840" t="s">
        <v>5333</v>
      </c>
      <c r="F840" t="s">
        <v>5339</v>
      </c>
      <c r="G840" s="4">
        <v>4105</v>
      </c>
      <c r="H840" s="4">
        <f t="shared" si="39"/>
        <v>4105</v>
      </c>
      <c r="I840">
        <v>0.52</v>
      </c>
      <c r="J840" s="4">
        <v>38884383.240000002</v>
      </c>
      <c r="K840" s="12">
        <f t="shared" si="40"/>
        <v>9472.4441510353226</v>
      </c>
      <c r="L840" s="12">
        <f t="shared" si="41"/>
        <v>9472.4441510353226</v>
      </c>
      <c r="N840">
        <v>0</v>
      </c>
      <c r="O840">
        <v>-0.32073000000000002</v>
      </c>
      <c r="P840">
        <v>1.57029</v>
      </c>
    </row>
    <row r="841" spans="1:16" x14ac:dyDescent="0.3">
      <c r="A841">
        <v>220890</v>
      </c>
      <c r="B841">
        <v>2208908</v>
      </c>
      <c r="C841" t="s">
        <v>846</v>
      </c>
      <c r="D841" t="s">
        <v>674</v>
      </c>
      <c r="E841" t="s">
        <v>5333</v>
      </c>
      <c r="F841" t="s">
        <v>5339</v>
      </c>
      <c r="G841" s="4">
        <v>6182</v>
      </c>
      <c r="H841" s="4">
        <f t="shared" si="39"/>
        <v>6182</v>
      </c>
      <c r="I841">
        <v>0.60099999999999998</v>
      </c>
      <c r="J841" s="4">
        <v>90810788.319999993</v>
      </c>
      <c r="K841" s="12">
        <f t="shared" si="40"/>
        <v>14689.548417987706</v>
      </c>
      <c r="L841" s="12">
        <f t="shared" si="41"/>
        <v>14689.548417987706</v>
      </c>
      <c r="N841">
        <v>0.25</v>
      </c>
      <c r="O841">
        <v>-0.60241</v>
      </c>
      <c r="P841">
        <v>1.3286</v>
      </c>
    </row>
    <row r="842" spans="1:16" x14ac:dyDescent="0.3">
      <c r="A842">
        <v>220900</v>
      </c>
      <c r="B842">
        <v>2209005</v>
      </c>
      <c r="C842" t="s">
        <v>847</v>
      </c>
      <c r="D842" t="s">
        <v>674</v>
      </c>
      <c r="E842" t="s">
        <v>5333</v>
      </c>
      <c r="F842" t="s">
        <v>5339</v>
      </c>
      <c r="G842" s="4">
        <v>5845</v>
      </c>
      <c r="H842" s="4">
        <f t="shared" si="39"/>
        <v>5845</v>
      </c>
      <c r="I842">
        <v>0.57199999999999995</v>
      </c>
      <c r="J842" s="4">
        <v>39590271.759999998</v>
      </c>
      <c r="K842" s="12">
        <f t="shared" si="40"/>
        <v>6773.3570162532078</v>
      </c>
      <c r="L842" s="12">
        <f t="shared" si="41"/>
        <v>6773.3570162532078</v>
      </c>
      <c r="N842">
        <v>0.125</v>
      </c>
      <c r="O842">
        <v>0.49051</v>
      </c>
      <c r="P842">
        <v>1.2595700000000001</v>
      </c>
    </row>
    <row r="843" spans="1:16" x14ac:dyDescent="0.3">
      <c r="A843">
        <v>220910</v>
      </c>
      <c r="B843">
        <v>2209104</v>
      </c>
      <c r="C843" t="s">
        <v>848</v>
      </c>
      <c r="D843" t="s">
        <v>674</v>
      </c>
      <c r="E843" t="s">
        <v>5333</v>
      </c>
      <c r="F843" t="s">
        <v>5339</v>
      </c>
      <c r="G843" s="4">
        <v>5872</v>
      </c>
      <c r="H843" s="4">
        <f t="shared" si="39"/>
        <v>5872</v>
      </c>
      <c r="I843">
        <v>0.60099999999999998</v>
      </c>
      <c r="J843" s="4">
        <v>45712232.82</v>
      </c>
      <c r="K843" s="12">
        <f t="shared" si="40"/>
        <v>7784.7807935967303</v>
      </c>
      <c r="L843" s="12">
        <f t="shared" si="41"/>
        <v>7784.7807935967303</v>
      </c>
      <c r="M843">
        <v>1.083333333333333</v>
      </c>
      <c r="N843">
        <v>0.5</v>
      </c>
      <c r="O843">
        <v>0.16717000000000001</v>
      </c>
      <c r="P843">
        <v>1.05454</v>
      </c>
    </row>
    <row r="844" spans="1:16" x14ac:dyDescent="0.3">
      <c r="A844">
        <v>220915</v>
      </c>
      <c r="B844">
        <v>2209153</v>
      </c>
      <c r="C844" t="s">
        <v>849</v>
      </c>
      <c r="D844" t="s">
        <v>674</v>
      </c>
      <c r="E844" t="s">
        <v>5333</v>
      </c>
      <c r="F844" t="s">
        <v>5339</v>
      </c>
      <c r="G844" s="4">
        <v>3448</v>
      </c>
      <c r="H844" s="4">
        <f t="shared" si="39"/>
        <v>3448</v>
      </c>
      <c r="I844">
        <v>0.57699999999999996</v>
      </c>
      <c r="J844" s="4">
        <v>32691927.390000001</v>
      </c>
      <c r="K844" s="12">
        <f t="shared" si="40"/>
        <v>9481.4174564965197</v>
      </c>
      <c r="L844" s="12">
        <f t="shared" si="41"/>
        <v>9481.4174564965197</v>
      </c>
      <c r="M844">
        <v>1.583333333333333</v>
      </c>
      <c r="N844">
        <v>0.625</v>
      </c>
      <c r="O844">
        <v>3.9609999999999999E-2</v>
      </c>
      <c r="P844">
        <v>1.0979699999999999</v>
      </c>
    </row>
    <row r="845" spans="1:16" x14ac:dyDescent="0.3">
      <c r="A845">
        <v>220920</v>
      </c>
      <c r="B845">
        <v>2209203</v>
      </c>
      <c r="C845" t="s">
        <v>850</v>
      </c>
      <c r="D845" t="s">
        <v>674</v>
      </c>
      <c r="E845" t="s">
        <v>5333</v>
      </c>
      <c r="F845" t="s">
        <v>5339</v>
      </c>
      <c r="G845" s="4">
        <v>6210</v>
      </c>
      <c r="H845" s="4">
        <f t="shared" si="39"/>
        <v>6210</v>
      </c>
      <c r="I845">
        <v>0.54400000000000004</v>
      </c>
      <c r="J845" s="4">
        <v>63397713.630000003</v>
      </c>
      <c r="K845" s="12">
        <f t="shared" si="40"/>
        <v>10208.971599033817</v>
      </c>
      <c r="L845" s="12">
        <f t="shared" si="41"/>
        <v>10208.971599033817</v>
      </c>
      <c r="N845">
        <v>0.125</v>
      </c>
      <c r="O845">
        <v>-0.85897999999999997</v>
      </c>
      <c r="P845">
        <v>1.74329</v>
      </c>
    </row>
    <row r="846" spans="1:16" x14ac:dyDescent="0.3">
      <c r="A846">
        <v>220930</v>
      </c>
      <c r="B846">
        <v>2209302</v>
      </c>
      <c r="C846" t="s">
        <v>851</v>
      </c>
      <c r="D846" t="s">
        <v>674</v>
      </c>
      <c r="E846" t="s">
        <v>5333</v>
      </c>
      <c r="F846" t="s">
        <v>5339</v>
      </c>
      <c r="G846" s="4">
        <v>5418</v>
      </c>
      <c r="H846" s="4">
        <f t="shared" si="39"/>
        <v>5418</v>
      </c>
      <c r="I846">
        <v>0.58799999999999997</v>
      </c>
      <c r="J846" s="4">
        <v>39432444.210000001</v>
      </c>
      <c r="K846" s="12">
        <f t="shared" si="40"/>
        <v>7278.044335548173</v>
      </c>
      <c r="L846" s="12">
        <f t="shared" si="41"/>
        <v>7278.044335548173</v>
      </c>
      <c r="N846">
        <v>0.125</v>
      </c>
      <c r="O846">
        <v>-0.47974</v>
      </c>
      <c r="P846">
        <v>1.14391</v>
      </c>
    </row>
    <row r="847" spans="1:16" x14ac:dyDescent="0.3">
      <c r="A847">
        <v>220935</v>
      </c>
      <c r="B847">
        <v>2209351</v>
      </c>
      <c r="C847" t="s">
        <v>852</v>
      </c>
      <c r="D847" t="s">
        <v>674</v>
      </c>
      <c r="E847" t="s">
        <v>5333</v>
      </c>
      <c r="F847" t="s">
        <v>5339</v>
      </c>
      <c r="G847" s="4">
        <v>4159</v>
      </c>
      <c r="H847" s="4">
        <f t="shared" si="39"/>
        <v>4159</v>
      </c>
      <c r="I847">
        <v>0.57399999999999995</v>
      </c>
      <c r="J847" s="4">
        <v>31626662.949999999</v>
      </c>
      <c r="K847" s="12">
        <f t="shared" si="40"/>
        <v>7604.3911877855253</v>
      </c>
      <c r="L847" s="12">
        <f t="shared" si="41"/>
        <v>7604.3911877855253</v>
      </c>
      <c r="M847">
        <v>1.944444444444444</v>
      </c>
      <c r="N847">
        <v>0.625</v>
      </c>
      <c r="O847">
        <v>0.26469999999999999</v>
      </c>
      <c r="P847">
        <v>0.60209999999999997</v>
      </c>
    </row>
    <row r="848" spans="1:16" x14ac:dyDescent="0.3">
      <c r="A848">
        <v>220937</v>
      </c>
      <c r="B848">
        <v>2209377</v>
      </c>
      <c r="C848" t="s">
        <v>853</v>
      </c>
      <c r="D848" t="s">
        <v>674</v>
      </c>
      <c r="E848" t="s">
        <v>5333</v>
      </c>
      <c r="F848" t="s">
        <v>5339</v>
      </c>
      <c r="G848" s="4">
        <v>4666</v>
      </c>
      <c r="H848" s="4">
        <f t="shared" si="39"/>
        <v>4666</v>
      </c>
      <c r="I848">
        <v>0.56699999999999995</v>
      </c>
      <c r="J848" s="4">
        <v>32655729.93</v>
      </c>
      <c r="K848" s="12">
        <f t="shared" si="40"/>
        <v>6998.6562216030861</v>
      </c>
      <c r="L848" s="12">
        <f t="shared" si="41"/>
        <v>6998.6562216030861</v>
      </c>
      <c r="M848">
        <v>1.5</v>
      </c>
      <c r="N848">
        <v>0.25</v>
      </c>
      <c r="O848">
        <v>0.16977999999999999</v>
      </c>
      <c r="P848">
        <v>1.0568599999999999</v>
      </c>
    </row>
    <row r="849" spans="1:16" x14ac:dyDescent="0.3">
      <c r="A849">
        <v>220940</v>
      </c>
      <c r="B849">
        <v>2209401</v>
      </c>
      <c r="C849" t="s">
        <v>854</v>
      </c>
      <c r="D849" t="s">
        <v>674</v>
      </c>
      <c r="E849" t="s">
        <v>5333</v>
      </c>
      <c r="F849" t="s">
        <v>5339</v>
      </c>
      <c r="G849" s="4">
        <v>5930</v>
      </c>
      <c r="H849" s="4">
        <f t="shared" si="39"/>
        <v>5930</v>
      </c>
      <c r="I849">
        <v>0.58399999999999996</v>
      </c>
      <c r="J849" s="4">
        <v>34948242.140000001</v>
      </c>
      <c r="K849" s="12">
        <f t="shared" si="40"/>
        <v>5893.4641045531198</v>
      </c>
      <c r="L849" s="12">
        <f t="shared" si="41"/>
        <v>5893.4641045531198</v>
      </c>
      <c r="N849">
        <v>0.125</v>
      </c>
      <c r="O849">
        <v>0.22975000000000001</v>
      </c>
      <c r="P849">
        <v>0.64434000000000002</v>
      </c>
    </row>
    <row r="850" spans="1:16" x14ac:dyDescent="0.3">
      <c r="A850">
        <v>220945</v>
      </c>
      <c r="B850">
        <v>2209450</v>
      </c>
      <c r="C850" t="s">
        <v>855</v>
      </c>
      <c r="D850" t="s">
        <v>674</v>
      </c>
      <c r="E850" t="s">
        <v>5333</v>
      </c>
      <c r="F850" t="s">
        <v>5339</v>
      </c>
      <c r="G850" s="4">
        <v>2169</v>
      </c>
      <c r="H850" s="4">
        <f t="shared" si="39"/>
        <v>2169</v>
      </c>
      <c r="I850">
        <v>0.61899999999999999</v>
      </c>
      <c r="J850" s="4">
        <v>30194208.789999999</v>
      </c>
      <c r="K850" s="12">
        <f t="shared" si="40"/>
        <v>13920.79704472107</v>
      </c>
      <c r="L850" s="12">
        <f t="shared" si="41"/>
        <v>13920.79704472107</v>
      </c>
      <c r="N850">
        <v>0.375</v>
      </c>
      <c r="O850">
        <v>-0.45939999999999998</v>
      </c>
      <c r="P850">
        <v>1.1313800000000001</v>
      </c>
    </row>
    <row r="851" spans="1:16" x14ac:dyDescent="0.3">
      <c r="A851">
        <v>220950</v>
      </c>
      <c r="B851">
        <v>2209500</v>
      </c>
      <c r="C851" t="s">
        <v>856</v>
      </c>
      <c r="D851" t="s">
        <v>674</v>
      </c>
      <c r="E851" t="s">
        <v>5333</v>
      </c>
      <c r="F851" t="s">
        <v>5339</v>
      </c>
      <c r="G851" s="4">
        <v>3682</v>
      </c>
      <c r="H851" s="4">
        <f t="shared" si="39"/>
        <v>3682</v>
      </c>
      <c r="I851">
        <v>0.61299999999999999</v>
      </c>
      <c r="J851" s="4">
        <v>38868674.520000003</v>
      </c>
      <c r="K851" s="12">
        <f t="shared" si="40"/>
        <v>10556.402639869637</v>
      </c>
      <c r="L851" s="12">
        <f t="shared" si="41"/>
        <v>10556.402639869637</v>
      </c>
      <c r="N851">
        <v>0.125</v>
      </c>
      <c r="O851">
        <v>0.27804000000000001</v>
      </c>
      <c r="P851">
        <v>0.98229999999999995</v>
      </c>
    </row>
    <row r="852" spans="1:16" x14ac:dyDescent="0.3">
      <c r="A852">
        <v>220955</v>
      </c>
      <c r="B852">
        <v>2209559</v>
      </c>
      <c r="C852" t="s">
        <v>857</v>
      </c>
      <c r="D852" t="s">
        <v>674</v>
      </c>
      <c r="E852" t="s">
        <v>5333</v>
      </c>
      <c r="F852" t="s">
        <v>5339</v>
      </c>
      <c r="G852" s="4">
        <v>4454</v>
      </c>
      <c r="H852" s="4">
        <f t="shared" si="39"/>
        <v>4454</v>
      </c>
      <c r="I852">
        <v>0.59599999999999997</v>
      </c>
      <c r="J852" s="4">
        <v>36159207.75</v>
      </c>
      <c r="K852" s="12">
        <f t="shared" si="40"/>
        <v>8118.3672541535698</v>
      </c>
      <c r="L852" s="12">
        <f t="shared" si="41"/>
        <v>8118.3672541535698</v>
      </c>
      <c r="N852">
        <v>0.25</v>
      </c>
      <c r="O852">
        <v>0.11416999999999999</v>
      </c>
      <c r="P852">
        <v>1.0779000000000001</v>
      </c>
    </row>
    <row r="853" spans="1:16" x14ac:dyDescent="0.3">
      <c r="A853">
        <v>220960</v>
      </c>
      <c r="B853">
        <v>2209609</v>
      </c>
      <c r="C853" t="s">
        <v>858</v>
      </c>
      <c r="D853" t="s">
        <v>674</v>
      </c>
      <c r="E853" t="s">
        <v>5333</v>
      </c>
      <c r="F853" t="s">
        <v>5339</v>
      </c>
      <c r="G853" s="4">
        <v>2879</v>
      </c>
      <c r="H853" s="4">
        <f t="shared" si="39"/>
        <v>2879</v>
      </c>
      <c r="I853">
        <v>0.61</v>
      </c>
      <c r="J853" s="4">
        <v>32323265.52</v>
      </c>
      <c r="K853" s="12">
        <f t="shared" si="40"/>
        <v>11227.254435567906</v>
      </c>
      <c r="L853" s="12">
        <f t="shared" si="41"/>
        <v>11227.254435567906</v>
      </c>
      <c r="N853">
        <v>0.25</v>
      </c>
      <c r="O853">
        <v>1.3737999999999999</v>
      </c>
      <c r="P853">
        <v>0.91381999999999997</v>
      </c>
    </row>
    <row r="854" spans="1:16" x14ac:dyDescent="0.3">
      <c r="A854">
        <v>220965</v>
      </c>
      <c r="B854">
        <v>2209658</v>
      </c>
      <c r="C854" t="s">
        <v>859</v>
      </c>
      <c r="D854" t="s">
        <v>674</v>
      </c>
      <c r="E854" t="s">
        <v>5333</v>
      </c>
      <c r="F854" t="s">
        <v>5339</v>
      </c>
      <c r="G854" s="4">
        <v>5713</v>
      </c>
      <c r="H854" s="4">
        <f t="shared" si="39"/>
        <v>5713</v>
      </c>
      <c r="I854">
        <v>0.48499999999999999</v>
      </c>
      <c r="J854" s="4">
        <v>33002323.309999999</v>
      </c>
      <c r="K854" s="12">
        <f t="shared" si="40"/>
        <v>5776.706338176089</v>
      </c>
      <c r="L854" s="12">
        <f t="shared" si="41"/>
        <v>5776.706338176089</v>
      </c>
      <c r="N854">
        <v>0.25</v>
      </c>
      <c r="O854">
        <v>-0.78366000000000002</v>
      </c>
      <c r="P854">
        <v>1.1907799999999999</v>
      </c>
    </row>
    <row r="855" spans="1:16" x14ac:dyDescent="0.3">
      <c r="A855">
        <v>220970</v>
      </c>
      <c r="B855">
        <v>2209708</v>
      </c>
      <c r="C855" t="s">
        <v>860</v>
      </c>
      <c r="D855" t="s">
        <v>674</v>
      </c>
      <c r="E855" t="s">
        <v>5333</v>
      </c>
      <c r="F855" t="s">
        <v>5339</v>
      </c>
      <c r="G855" s="4">
        <v>5358</v>
      </c>
      <c r="H855" s="4">
        <f t="shared" si="39"/>
        <v>5358</v>
      </c>
      <c r="I855">
        <v>0.56999999999999995</v>
      </c>
      <c r="J855" s="4">
        <v>42011451.880000003</v>
      </c>
      <c r="K855" s="12">
        <f t="shared" si="40"/>
        <v>7840.883142963793</v>
      </c>
      <c r="L855" s="12">
        <f t="shared" si="41"/>
        <v>7840.883142963793</v>
      </c>
      <c r="N855">
        <v>0.25</v>
      </c>
      <c r="O855">
        <v>0.51073000000000002</v>
      </c>
      <c r="P855">
        <v>1.3458699999999999</v>
      </c>
    </row>
    <row r="856" spans="1:16" x14ac:dyDescent="0.3">
      <c r="A856">
        <v>220975</v>
      </c>
      <c r="B856">
        <v>2209757</v>
      </c>
      <c r="C856" t="s">
        <v>861</v>
      </c>
      <c r="D856" t="s">
        <v>674</v>
      </c>
      <c r="E856" t="s">
        <v>5333</v>
      </c>
      <c r="F856" t="s">
        <v>5339</v>
      </c>
      <c r="G856" s="4">
        <v>3026</v>
      </c>
      <c r="H856" s="4">
        <f t="shared" si="39"/>
        <v>3026</v>
      </c>
      <c r="I856">
        <v>0.56000000000000005</v>
      </c>
      <c r="J856" s="4">
        <v>42871087.549999997</v>
      </c>
      <c r="K856" s="12">
        <f t="shared" si="40"/>
        <v>14167.576850627891</v>
      </c>
      <c r="L856" s="12">
        <f t="shared" si="41"/>
        <v>14167.576850627891</v>
      </c>
      <c r="N856">
        <v>0.5</v>
      </c>
      <c r="O856">
        <v>-0.55264000000000002</v>
      </c>
      <c r="P856">
        <v>1.9413199999999999</v>
      </c>
    </row>
    <row r="857" spans="1:16" x14ac:dyDescent="0.3">
      <c r="A857">
        <v>220980</v>
      </c>
      <c r="B857">
        <v>2209807</v>
      </c>
      <c r="C857" t="s">
        <v>862</v>
      </c>
      <c r="D857" t="s">
        <v>674</v>
      </c>
      <c r="E857" t="s">
        <v>5333</v>
      </c>
      <c r="F857" t="s">
        <v>5339</v>
      </c>
      <c r="G857" s="4">
        <v>4985</v>
      </c>
      <c r="H857" s="4">
        <f t="shared" si="39"/>
        <v>4985</v>
      </c>
      <c r="I857">
        <v>0.61599999999999999</v>
      </c>
      <c r="J857" s="4">
        <v>29909745.969999999</v>
      </c>
      <c r="K857" s="12">
        <f t="shared" si="40"/>
        <v>5999.9490411233701</v>
      </c>
      <c r="L857" s="12">
        <f t="shared" si="41"/>
        <v>5999.9490411233701</v>
      </c>
      <c r="N857">
        <v>0.375</v>
      </c>
      <c r="O857">
        <v>-0.41442000000000001</v>
      </c>
      <c r="P857">
        <v>1.44411</v>
      </c>
    </row>
    <row r="858" spans="1:16" x14ac:dyDescent="0.3">
      <c r="A858">
        <v>220985</v>
      </c>
      <c r="B858">
        <v>2209856</v>
      </c>
      <c r="C858" t="s">
        <v>863</v>
      </c>
      <c r="D858" t="s">
        <v>674</v>
      </c>
      <c r="E858" t="s">
        <v>5333</v>
      </c>
      <c r="F858" t="s">
        <v>5339</v>
      </c>
      <c r="G858" s="4">
        <v>4359</v>
      </c>
      <c r="H858" s="4">
        <f t="shared" si="39"/>
        <v>4359</v>
      </c>
      <c r="I858">
        <v>0.55900000000000005</v>
      </c>
      <c r="J858" s="4">
        <v>42362956.520000003</v>
      </c>
      <c r="K858" s="12">
        <f t="shared" si="40"/>
        <v>9718.5034457444381</v>
      </c>
      <c r="L858" s="12">
        <f t="shared" si="41"/>
        <v>9718.5034457444381</v>
      </c>
      <c r="M858">
        <v>1.3611111111111109</v>
      </c>
      <c r="N858">
        <v>0.25</v>
      </c>
      <c r="O858">
        <v>0.49242999999999998</v>
      </c>
      <c r="P858">
        <v>1.4285000000000001</v>
      </c>
    </row>
    <row r="859" spans="1:16" x14ac:dyDescent="0.3">
      <c r="A859">
        <v>220987</v>
      </c>
      <c r="B859">
        <v>2209872</v>
      </c>
      <c r="C859" t="s">
        <v>864</v>
      </c>
      <c r="D859" t="s">
        <v>674</v>
      </c>
      <c r="E859" t="s">
        <v>5333</v>
      </c>
      <c r="F859" t="s">
        <v>5339</v>
      </c>
      <c r="G859" s="4">
        <v>5608</v>
      </c>
      <c r="H859" s="4">
        <f t="shared" si="39"/>
        <v>5608</v>
      </c>
      <c r="I859">
        <v>0.51500000000000001</v>
      </c>
      <c r="J859" s="4">
        <v>36646318.57</v>
      </c>
      <c r="K859" s="12">
        <f t="shared" si="40"/>
        <v>6534.6502442938663</v>
      </c>
      <c r="L859" s="12">
        <f t="shared" si="41"/>
        <v>6534.6502442938663</v>
      </c>
      <c r="M859">
        <v>0.11111111111111099</v>
      </c>
      <c r="N859">
        <v>0.125</v>
      </c>
      <c r="O859">
        <v>-0.43381999999999998</v>
      </c>
      <c r="P859">
        <v>1.6943600000000001</v>
      </c>
    </row>
    <row r="860" spans="1:16" x14ac:dyDescent="0.3">
      <c r="A860">
        <v>220990</v>
      </c>
      <c r="B860">
        <v>2209906</v>
      </c>
      <c r="C860" t="s">
        <v>865</v>
      </c>
      <c r="D860" t="s">
        <v>674</v>
      </c>
      <c r="E860" t="s">
        <v>5333</v>
      </c>
      <c r="F860" t="s">
        <v>5339</v>
      </c>
      <c r="G860" s="4">
        <v>6232</v>
      </c>
      <c r="H860" s="4">
        <f t="shared" si="39"/>
        <v>6232</v>
      </c>
      <c r="I860">
        <v>0.58199999999999996</v>
      </c>
      <c r="J860" s="4">
        <v>33019256.190000001</v>
      </c>
      <c r="K860" s="12">
        <f t="shared" si="40"/>
        <v>5298.3402102053915</v>
      </c>
      <c r="L860" s="12">
        <f t="shared" si="41"/>
        <v>5298.3402102053915</v>
      </c>
      <c r="N860">
        <v>0.125</v>
      </c>
      <c r="O860">
        <v>0.53861000000000003</v>
      </c>
      <c r="P860">
        <v>1.6571800000000001</v>
      </c>
    </row>
    <row r="861" spans="1:16" x14ac:dyDescent="0.3">
      <c r="A861">
        <v>220995</v>
      </c>
      <c r="B861">
        <v>2209955</v>
      </c>
      <c r="C861" t="s">
        <v>866</v>
      </c>
      <c r="D861" t="s">
        <v>674</v>
      </c>
      <c r="E861" t="s">
        <v>5333</v>
      </c>
      <c r="F861" t="s">
        <v>5339</v>
      </c>
      <c r="G861" s="4">
        <v>4430</v>
      </c>
      <c r="H861" s="4">
        <f t="shared" si="39"/>
        <v>4430</v>
      </c>
      <c r="I861">
        <v>0.55900000000000005</v>
      </c>
      <c r="J861" s="4">
        <v>35193762.719999999</v>
      </c>
      <c r="K861" s="12">
        <f t="shared" si="40"/>
        <v>7944.4159638826186</v>
      </c>
      <c r="L861" s="12">
        <f t="shared" si="41"/>
        <v>7944.4159638826186</v>
      </c>
      <c r="M861">
        <v>1.805555555555556</v>
      </c>
      <c r="N861">
        <v>0.625</v>
      </c>
      <c r="O861">
        <v>9.1999999999999998E-3</v>
      </c>
      <c r="P861">
        <v>1.5797399999999999</v>
      </c>
    </row>
    <row r="862" spans="1:16" x14ac:dyDescent="0.3">
      <c r="A862">
        <v>220997</v>
      </c>
      <c r="B862">
        <v>2209971</v>
      </c>
      <c r="C862" t="s">
        <v>867</v>
      </c>
      <c r="D862" t="s">
        <v>674</v>
      </c>
      <c r="E862" t="s">
        <v>5333</v>
      </c>
      <c r="F862" t="s">
        <v>5339</v>
      </c>
      <c r="G862" s="4">
        <v>8494</v>
      </c>
      <c r="H862" s="4">
        <f t="shared" si="39"/>
        <v>8494</v>
      </c>
      <c r="I862">
        <v>0.52300000000000002</v>
      </c>
      <c r="J862" s="4">
        <v>62892533.229999997</v>
      </c>
      <c r="K862" s="12">
        <f t="shared" si="40"/>
        <v>7404.3481551683535</v>
      </c>
      <c r="L862" s="12">
        <f t="shared" si="41"/>
        <v>7404.3481551683535</v>
      </c>
      <c r="M862">
        <v>0</v>
      </c>
      <c r="N862">
        <v>0.25</v>
      </c>
      <c r="O862">
        <v>-0.62148000000000003</v>
      </c>
      <c r="P862">
        <v>1.3252600000000001</v>
      </c>
    </row>
    <row r="863" spans="1:16" x14ac:dyDescent="0.3">
      <c r="A863">
        <v>221000</v>
      </c>
      <c r="B863">
        <v>2210003</v>
      </c>
      <c r="C863" t="s">
        <v>868</v>
      </c>
      <c r="D863" t="s">
        <v>674</v>
      </c>
      <c r="E863" t="s">
        <v>5333</v>
      </c>
      <c r="F863" t="s">
        <v>5339</v>
      </c>
      <c r="G863" s="4">
        <v>22137</v>
      </c>
      <c r="H863" s="4">
        <f t="shared" si="39"/>
        <v>22137</v>
      </c>
      <c r="I863">
        <v>0.64500000000000002</v>
      </c>
      <c r="J863" s="4">
        <v>129714715.63</v>
      </c>
      <c r="K863" s="12">
        <f t="shared" si="40"/>
        <v>5859.6338993540221</v>
      </c>
      <c r="L863" s="12">
        <f t="shared" si="41"/>
        <v>5859.6338993540221</v>
      </c>
      <c r="M863">
        <v>0.66666666666666663</v>
      </c>
      <c r="N863">
        <v>0.5</v>
      </c>
      <c r="O863">
        <v>-0.55064000000000002</v>
      </c>
      <c r="P863">
        <v>0.78908</v>
      </c>
    </row>
    <row r="864" spans="1:16" x14ac:dyDescent="0.3">
      <c r="A864">
        <v>221005</v>
      </c>
      <c r="B864">
        <v>2210052</v>
      </c>
      <c r="C864" t="s">
        <v>869</v>
      </c>
      <c r="D864" t="s">
        <v>674</v>
      </c>
      <c r="E864" t="s">
        <v>5333</v>
      </c>
      <c r="F864" t="s">
        <v>5339</v>
      </c>
      <c r="G864" s="4">
        <v>5317</v>
      </c>
      <c r="H864" s="4">
        <f t="shared" si="39"/>
        <v>5317</v>
      </c>
      <c r="I864">
        <v>0.56499999999999995</v>
      </c>
      <c r="J864" s="4">
        <v>38038262.649999999</v>
      </c>
      <c r="K864" s="12">
        <f t="shared" si="40"/>
        <v>7154.0836279857058</v>
      </c>
      <c r="L864" s="12">
        <f t="shared" si="41"/>
        <v>7154.0836279857058</v>
      </c>
      <c r="N864">
        <v>0.125</v>
      </c>
      <c r="O864">
        <v>-0.35585</v>
      </c>
      <c r="P864">
        <v>0.80767999999999995</v>
      </c>
    </row>
    <row r="865" spans="1:16" x14ac:dyDescent="0.3">
      <c r="A865">
        <v>221010</v>
      </c>
      <c r="B865">
        <v>2210102</v>
      </c>
      <c r="C865" t="s">
        <v>870</v>
      </c>
      <c r="D865" t="s">
        <v>674</v>
      </c>
      <c r="E865" t="s">
        <v>5333</v>
      </c>
      <c r="F865" t="s">
        <v>5339</v>
      </c>
      <c r="G865" s="4">
        <v>3300</v>
      </c>
      <c r="H865" s="4">
        <f t="shared" si="39"/>
        <v>3300</v>
      </c>
      <c r="I865">
        <v>0.57299999999999995</v>
      </c>
      <c r="J865" s="4">
        <v>30305563.649999999</v>
      </c>
      <c r="K865" s="12">
        <f t="shared" si="40"/>
        <v>9183.5041363636356</v>
      </c>
      <c r="L865" s="12">
        <f t="shared" si="41"/>
        <v>9183.5041363636356</v>
      </c>
      <c r="N865">
        <v>0.125</v>
      </c>
      <c r="O865">
        <v>0.25103999999999999</v>
      </c>
      <c r="P865">
        <v>1.5644400000000001</v>
      </c>
    </row>
    <row r="866" spans="1:16" x14ac:dyDescent="0.3">
      <c r="A866">
        <v>221020</v>
      </c>
      <c r="B866">
        <v>2210201</v>
      </c>
      <c r="C866" t="s">
        <v>871</v>
      </c>
      <c r="D866" t="s">
        <v>674</v>
      </c>
      <c r="E866" t="s">
        <v>5333</v>
      </c>
      <c r="F866" t="s">
        <v>5339</v>
      </c>
      <c r="G866" s="4">
        <v>6733</v>
      </c>
      <c r="H866" s="4">
        <f t="shared" si="39"/>
        <v>6733</v>
      </c>
      <c r="I866">
        <v>0.55200000000000005</v>
      </c>
      <c r="J866" s="4">
        <v>34972627.100000001</v>
      </c>
      <c r="K866" s="12">
        <f t="shared" si="40"/>
        <v>5194.2116589930192</v>
      </c>
      <c r="L866" s="12">
        <f t="shared" si="41"/>
        <v>5194.2116589930192</v>
      </c>
      <c r="M866">
        <v>1.805555555555556</v>
      </c>
      <c r="N866">
        <v>0.25</v>
      </c>
      <c r="O866">
        <v>0.31318000000000001</v>
      </c>
      <c r="P866">
        <v>0.62209000000000003</v>
      </c>
    </row>
    <row r="867" spans="1:16" x14ac:dyDescent="0.3">
      <c r="A867">
        <v>221030</v>
      </c>
      <c r="B867">
        <v>2210300</v>
      </c>
      <c r="C867" t="s">
        <v>872</v>
      </c>
      <c r="D867" t="s">
        <v>674</v>
      </c>
      <c r="E867" t="s">
        <v>5333</v>
      </c>
      <c r="F867" t="s">
        <v>5339</v>
      </c>
      <c r="G867" s="4">
        <v>6131</v>
      </c>
      <c r="H867" s="4">
        <f t="shared" si="39"/>
        <v>6131</v>
      </c>
      <c r="I867">
        <v>0.59399999999999997</v>
      </c>
      <c r="J867" s="4">
        <v>35177742.799999997</v>
      </c>
      <c r="K867" s="12">
        <f t="shared" si="40"/>
        <v>5737.684358179742</v>
      </c>
      <c r="L867" s="12">
        <f t="shared" si="41"/>
        <v>5737.684358179742</v>
      </c>
      <c r="N867">
        <v>0.625</v>
      </c>
      <c r="O867">
        <v>2.4799999999999999E-2</v>
      </c>
      <c r="P867">
        <v>1.26481</v>
      </c>
    </row>
    <row r="868" spans="1:16" x14ac:dyDescent="0.3">
      <c r="A868">
        <v>221035</v>
      </c>
      <c r="B868">
        <v>2210359</v>
      </c>
      <c r="C868" t="s">
        <v>873</v>
      </c>
      <c r="D868" t="s">
        <v>674</v>
      </c>
      <c r="E868" t="s">
        <v>5333</v>
      </c>
      <c r="F868" t="s">
        <v>5339</v>
      </c>
      <c r="G868" s="4">
        <v>4497</v>
      </c>
      <c r="H868" s="4">
        <f t="shared" si="39"/>
        <v>4497</v>
      </c>
      <c r="I868">
        <v>0.59499999999999997</v>
      </c>
      <c r="J868" s="4">
        <v>34187261.810000002</v>
      </c>
      <c r="K868" s="12">
        <f t="shared" si="40"/>
        <v>7602.2374494107189</v>
      </c>
      <c r="L868" s="12">
        <f t="shared" si="41"/>
        <v>7602.2374494107189</v>
      </c>
      <c r="N868">
        <v>0.25</v>
      </c>
      <c r="O868">
        <v>0.73582999999999998</v>
      </c>
      <c r="P868">
        <v>0.82679999999999998</v>
      </c>
    </row>
    <row r="869" spans="1:16" x14ac:dyDescent="0.3">
      <c r="A869">
        <v>221037</v>
      </c>
      <c r="B869">
        <v>2210375</v>
      </c>
      <c r="C869" t="s">
        <v>874</v>
      </c>
      <c r="D869" t="s">
        <v>674</v>
      </c>
      <c r="E869" t="s">
        <v>5333</v>
      </c>
      <c r="F869" t="s">
        <v>5339</v>
      </c>
      <c r="G869" s="4">
        <v>2277</v>
      </c>
      <c r="H869" s="4">
        <f t="shared" si="39"/>
        <v>2277</v>
      </c>
      <c r="I869">
        <v>0.55400000000000005</v>
      </c>
      <c r="J869" s="4">
        <v>26058046.219999999</v>
      </c>
      <c r="K869" s="12">
        <f t="shared" si="40"/>
        <v>11444.025568730785</v>
      </c>
      <c r="L869" s="12">
        <f t="shared" si="41"/>
        <v>11444.025568730785</v>
      </c>
      <c r="M869">
        <v>1.2777777777777779</v>
      </c>
      <c r="N869">
        <v>0.25</v>
      </c>
      <c r="O869">
        <v>0.77088000000000001</v>
      </c>
      <c r="P869">
        <v>1.3352299999999999</v>
      </c>
    </row>
    <row r="870" spans="1:16" x14ac:dyDescent="0.3">
      <c r="A870">
        <v>221038</v>
      </c>
      <c r="B870">
        <v>2210383</v>
      </c>
      <c r="C870" t="s">
        <v>875</v>
      </c>
      <c r="D870" t="s">
        <v>674</v>
      </c>
      <c r="E870" t="s">
        <v>5333</v>
      </c>
      <c r="F870" t="s">
        <v>5339</v>
      </c>
      <c r="G870" s="4">
        <v>2299</v>
      </c>
      <c r="H870" s="4">
        <f t="shared" si="39"/>
        <v>2299</v>
      </c>
      <c r="I870">
        <v>0.56299999999999994</v>
      </c>
      <c r="J870" s="4">
        <v>26962055.620000001</v>
      </c>
      <c r="K870" s="12">
        <f t="shared" si="40"/>
        <v>11727.731892127013</v>
      </c>
      <c r="L870" s="12">
        <f t="shared" si="41"/>
        <v>11727.731892127013</v>
      </c>
      <c r="N870">
        <v>0.125</v>
      </c>
      <c r="O870">
        <v>0.55667999999999995</v>
      </c>
      <c r="P870">
        <v>1.10795</v>
      </c>
    </row>
    <row r="871" spans="1:16" x14ac:dyDescent="0.3">
      <c r="A871">
        <v>221039</v>
      </c>
      <c r="B871">
        <v>2210391</v>
      </c>
      <c r="C871" t="s">
        <v>876</v>
      </c>
      <c r="D871" t="s">
        <v>674</v>
      </c>
      <c r="E871" t="s">
        <v>5333</v>
      </c>
      <c r="F871" t="s">
        <v>5339</v>
      </c>
      <c r="G871" s="4">
        <v>2864</v>
      </c>
      <c r="H871" s="4">
        <f t="shared" si="39"/>
        <v>2864</v>
      </c>
      <c r="I871">
        <v>0.53500000000000003</v>
      </c>
      <c r="J871" s="4">
        <v>29565062.93</v>
      </c>
      <c r="K871" s="12">
        <f t="shared" si="40"/>
        <v>10322.996833100558</v>
      </c>
      <c r="L871" s="12">
        <f t="shared" si="41"/>
        <v>10322.996833100558</v>
      </c>
      <c r="N871">
        <v>0.125</v>
      </c>
      <c r="O871">
        <v>-0.13536000000000001</v>
      </c>
      <c r="P871">
        <v>1.3934599999999999</v>
      </c>
    </row>
    <row r="872" spans="1:16" x14ac:dyDescent="0.3">
      <c r="A872">
        <v>221040</v>
      </c>
      <c r="B872">
        <v>2210409</v>
      </c>
      <c r="C872" t="s">
        <v>877</v>
      </c>
      <c r="D872" t="s">
        <v>674</v>
      </c>
      <c r="E872" t="s">
        <v>5333</v>
      </c>
      <c r="F872" t="s">
        <v>5339</v>
      </c>
      <c r="G872" s="4">
        <v>17911</v>
      </c>
      <c r="H872" s="4">
        <f t="shared" si="39"/>
        <v>17911</v>
      </c>
      <c r="I872">
        <v>0.55600000000000005</v>
      </c>
      <c r="J872" s="4">
        <v>111883918.16</v>
      </c>
      <c r="K872" s="12">
        <f t="shared" si="40"/>
        <v>6246.6594919323315</v>
      </c>
      <c r="L872" s="12">
        <f t="shared" si="41"/>
        <v>6246.6594919323315</v>
      </c>
      <c r="M872">
        <v>1.916666666666667</v>
      </c>
      <c r="N872">
        <v>0.25</v>
      </c>
      <c r="O872">
        <v>8.9109999999999995E-2</v>
      </c>
      <c r="P872">
        <v>1.6462399999999999</v>
      </c>
    </row>
    <row r="873" spans="1:16" x14ac:dyDescent="0.3">
      <c r="A873">
        <v>221050</v>
      </c>
      <c r="B873">
        <v>2210508</v>
      </c>
      <c r="C873" t="s">
        <v>878</v>
      </c>
      <c r="D873" t="s">
        <v>674</v>
      </c>
      <c r="E873" t="s">
        <v>5333</v>
      </c>
      <c r="F873" t="s">
        <v>5339</v>
      </c>
      <c r="G873" s="4">
        <v>14055</v>
      </c>
      <c r="H873" s="4">
        <f t="shared" si="39"/>
        <v>14055</v>
      </c>
      <c r="I873">
        <v>0.59499999999999997</v>
      </c>
      <c r="J873" s="4">
        <v>90157889.75</v>
      </c>
      <c r="K873" s="12">
        <f t="shared" si="40"/>
        <v>6414.6488616150837</v>
      </c>
      <c r="L873" s="12">
        <f t="shared" si="41"/>
        <v>6414.6488616150837</v>
      </c>
      <c r="N873">
        <v>0.25</v>
      </c>
      <c r="O873">
        <v>-0.31381999999999999</v>
      </c>
      <c r="P873">
        <v>1.3998299999999999</v>
      </c>
    </row>
    <row r="874" spans="1:16" x14ac:dyDescent="0.3">
      <c r="A874">
        <v>221060</v>
      </c>
      <c r="B874">
        <v>2210607</v>
      </c>
      <c r="C874" t="s">
        <v>879</v>
      </c>
      <c r="D874" t="s">
        <v>674</v>
      </c>
      <c r="E874" t="s">
        <v>5333</v>
      </c>
      <c r="F874" t="s">
        <v>5339</v>
      </c>
      <c r="G874" s="4">
        <v>41139</v>
      </c>
      <c r="H874" s="4">
        <f t="shared" si="39"/>
        <v>41139</v>
      </c>
      <c r="I874">
        <v>0.66100000000000003</v>
      </c>
      <c r="J874" s="4">
        <v>198206008.91</v>
      </c>
      <c r="K874" s="12">
        <f t="shared" si="40"/>
        <v>4817.9588446486305</v>
      </c>
      <c r="L874" s="12">
        <f t="shared" si="41"/>
        <v>4817.9588446486305</v>
      </c>
      <c r="M874">
        <v>1.7777777777777779</v>
      </c>
      <c r="N874">
        <v>0.375</v>
      </c>
      <c r="O874">
        <v>-0.65742</v>
      </c>
      <c r="P874">
        <v>0.44324000000000002</v>
      </c>
    </row>
    <row r="875" spans="1:16" x14ac:dyDescent="0.3">
      <c r="A875">
        <v>221062</v>
      </c>
      <c r="B875">
        <v>2210623</v>
      </c>
      <c r="C875" t="s">
        <v>880</v>
      </c>
      <c r="D875" t="s">
        <v>674</v>
      </c>
      <c r="E875" t="s">
        <v>5333</v>
      </c>
      <c r="F875" t="s">
        <v>5339</v>
      </c>
      <c r="G875" s="4">
        <v>3210</v>
      </c>
      <c r="H875" s="4">
        <f t="shared" si="39"/>
        <v>3210</v>
      </c>
      <c r="I875">
        <v>0.53600000000000003</v>
      </c>
      <c r="J875" s="4">
        <v>37805095.310000002</v>
      </c>
      <c r="K875" s="12">
        <f t="shared" si="40"/>
        <v>11777.288258566979</v>
      </c>
      <c r="L875" s="12">
        <f t="shared" si="41"/>
        <v>11777.288258566979</v>
      </c>
      <c r="N875">
        <v>0.125</v>
      </c>
      <c r="O875">
        <v>-0.50471999999999995</v>
      </c>
      <c r="P875">
        <v>1.8386</v>
      </c>
    </row>
    <row r="876" spans="1:16" x14ac:dyDescent="0.3">
      <c r="A876">
        <v>221063</v>
      </c>
      <c r="B876">
        <v>2210631</v>
      </c>
      <c r="C876" t="s">
        <v>881</v>
      </c>
      <c r="D876" t="s">
        <v>674</v>
      </c>
      <c r="E876" t="s">
        <v>5333</v>
      </c>
      <c r="F876" t="s">
        <v>5339</v>
      </c>
      <c r="G876" s="4">
        <v>4590</v>
      </c>
      <c r="H876" s="4">
        <f t="shared" si="39"/>
        <v>4590</v>
      </c>
      <c r="I876">
        <v>0.56200000000000006</v>
      </c>
      <c r="J876" s="4">
        <v>49313093.350000001</v>
      </c>
      <c r="K876" s="12">
        <f t="shared" si="40"/>
        <v>10743.593322440087</v>
      </c>
      <c r="L876" s="12">
        <f t="shared" si="41"/>
        <v>10743.593322440087</v>
      </c>
      <c r="M876">
        <v>-0.22222222222222229</v>
      </c>
      <c r="N876">
        <v>0.5</v>
      </c>
      <c r="O876">
        <v>-0.51154999999999995</v>
      </c>
      <c r="P876">
        <v>1.7273000000000001</v>
      </c>
    </row>
    <row r="877" spans="1:16" x14ac:dyDescent="0.3">
      <c r="A877">
        <v>221065</v>
      </c>
      <c r="B877">
        <v>2210656</v>
      </c>
      <c r="C877" t="s">
        <v>882</v>
      </c>
      <c r="D877" t="s">
        <v>674</v>
      </c>
      <c r="E877" t="s">
        <v>5333</v>
      </c>
      <c r="F877" t="s">
        <v>5339</v>
      </c>
      <c r="G877" s="4">
        <v>9623</v>
      </c>
      <c r="H877" s="4">
        <f t="shared" si="39"/>
        <v>9623</v>
      </c>
      <c r="I877">
        <v>0.58099999999999996</v>
      </c>
      <c r="J877" s="4">
        <v>45342604.630000003</v>
      </c>
      <c r="K877" s="12">
        <f t="shared" si="40"/>
        <v>4711.8990574664867</v>
      </c>
      <c r="L877" s="12">
        <f t="shared" si="41"/>
        <v>4711.8990574664867</v>
      </c>
      <c r="M877">
        <v>1.055555555555556</v>
      </c>
      <c r="N877">
        <v>0.375</v>
      </c>
      <c r="O877">
        <v>0.21295</v>
      </c>
      <c r="P877">
        <v>1.53264</v>
      </c>
    </row>
    <row r="878" spans="1:16" x14ac:dyDescent="0.3">
      <c r="A878">
        <v>221070</v>
      </c>
      <c r="B878">
        <v>2210706</v>
      </c>
      <c r="C878" t="s">
        <v>883</v>
      </c>
      <c r="D878" t="s">
        <v>674</v>
      </c>
      <c r="E878" t="s">
        <v>5333</v>
      </c>
      <c r="F878" t="s">
        <v>5339</v>
      </c>
      <c r="G878" s="4">
        <v>14664</v>
      </c>
      <c r="H878" s="4">
        <f t="shared" si="39"/>
        <v>14664</v>
      </c>
      <c r="I878">
        <v>0.57499999999999996</v>
      </c>
      <c r="J878" s="4">
        <v>101707540.53</v>
      </c>
      <c r="K878" s="12">
        <f t="shared" si="40"/>
        <v>6935.866102700491</v>
      </c>
      <c r="L878" s="12">
        <f t="shared" si="41"/>
        <v>6935.866102700491</v>
      </c>
      <c r="M878">
        <v>0.22222222222222221</v>
      </c>
      <c r="N878">
        <v>0.25</v>
      </c>
      <c r="O878">
        <v>-0.45229999999999998</v>
      </c>
      <c r="P878">
        <v>1.1564399999999999</v>
      </c>
    </row>
    <row r="879" spans="1:16" x14ac:dyDescent="0.3">
      <c r="A879">
        <v>221080</v>
      </c>
      <c r="B879">
        <v>2210805</v>
      </c>
      <c r="C879" t="s">
        <v>884</v>
      </c>
      <c r="D879" t="s">
        <v>674</v>
      </c>
      <c r="E879" t="s">
        <v>5333</v>
      </c>
      <c r="F879" t="s">
        <v>5339</v>
      </c>
      <c r="G879" s="4">
        <v>14437</v>
      </c>
      <c r="H879" s="4">
        <f t="shared" si="39"/>
        <v>14437</v>
      </c>
      <c r="I879">
        <v>0.627</v>
      </c>
      <c r="J879" s="4">
        <v>85209528.609999999</v>
      </c>
      <c r="K879" s="12">
        <f t="shared" si="40"/>
        <v>5902.1630955184592</v>
      </c>
      <c r="L879" s="12">
        <f t="shared" si="41"/>
        <v>5902.1630955184592</v>
      </c>
      <c r="N879">
        <v>0.125</v>
      </c>
      <c r="O879">
        <v>-0.17344000000000001</v>
      </c>
      <c r="P879">
        <v>0.84791000000000005</v>
      </c>
    </row>
    <row r="880" spans="1:16" x14ac:dyDescent="0.3">
      <c r="A880">
        <v>221090</v>
      </c>
      <c r="B880">
        <v>2210904</v>
      </c>
      <c r="C880" t="s">
        <v>885</v>
      </c>
      <c r="D880" t="s">
        <v>674</v>
      </c>
      <c r="E880" t="s">
        <v>5333</v>
      </c>
      <c r="F880" t="s">
        <v>5339</v>
      </c>
      <c r="G880" s="4">
        <v>4165</v>
      </c>
      <c r="H880" s="4">
        <f t="shared" si="39"/>
        <v>4165</v>
      </c>
      <c r="I880">
        <v>0.56100000000000005</v>
      </c>
      <c r="J880" s="4">
        <v>37572999.450000003</v>
      </c>
      <c r="K880" s="12">
        <f t="shared" si="40"/>
        <v>9021.1283193277322</v>
      </c>
      <c r="L880" s="12">
        <f t="shared" si="41"/>
        <v>9021.1283193277322</v>
      </c>
      <c r="M880">
        <v>1.833333333333333</v>
      </c>
      <c r="N880">
        <v>0.375</v>
      </c>
      <c r="O880">
        <v>0.23849999999999999</v>
      </c>
      <c r="P880">
        <v>1.9616899999999999</v>
      </c>
    </row>
    <row r="881" spans="1:16" x14ac:dyDescent="0.3">
      <c r="A881">
        <v>221093</v>
      </c>
      <c r="B881">
        <v>2210938</v>
      </c>
      <c r="C881" t="s">
        <v>886</v>
      </c>
      <c r="D881" t="s">
        <v>674</v>
      </c>
      <c r="E881" t="s">
        <v>5333</v>
      </c>
      <c r="F881" t="s">
        <v>5339</v>
      </c>
      <c r="G881" s="4">
        <v>6346</v>
      </c>
      <c r="H881" s="4">
        <f t="shared" si="39"/>
        <v>6346</v>
      </c>
      <c r="I881">
        <v>0.58599999999999997</v>
      </c>
      <c r="J881" s="4">
        <v>42517662.579999998</v>
      </c>
      <c r="K881" s="12">
        <f t="shared" si="40"/>
        <v>6699.9153135833594</v>
      </c>
      <c r="L881" s="12">
        <f t="shared" si="41"/>
        <v>6699.9153135833594</v>
      </c>
      <c r="N881">
        <v>0.125</v>
      </c>
      <c r="O881">
        <v>4.3400000000000001E-2</v>
      </c>
      <c r="P881">
        <v>0.72987000000000002</v>
      </c>
    </row>
    <row r="882" spans="1:16" x14ac:dyDescent="0.3">
      <c r="A882">
        <v>221095</v>
      </c>
      <c r="B882">
        <v>2210953</v>
      </c>
      <c r="C882" t="s">
        <v>887</v>
      </c>
      <c r="D882" t="s">
        <v>674</v>
      </c>
      <c r="E882" t="s">
        <v>5333</v>
      </c>
      <c r="F882" t="s">
        <v>5339</v>
      </c>
      <c r="G882" s="4">
        <v>3040</v>
      </c>
      <c r="H882" s="4">
        <f t="shared" si="39"/>
        <v>3040</v>
      </c>
      <c r="I882">
        <v>0.501</v>
      </c>
      <c r="J882" s="4">
        <v>29900467.300000001</v>
      </c>
      <c r="K882" s="12">
        <f t="shared" si="40"/>
        <v>9835.6800328947375</v>
      </c>
      <c r="L882" s="12">
        <f t="shared" si="41"/>
        <v>9835.6800328947375</v>
      </c>
      <c r="N882">
        <v>0.25</v>
      </c>
      <c r="O882">
        <v>-0.56357999999999997</v>
      </c>
      <c r="P882">
        <v>1.51935</v>
      </c>
    </row>
    <row r="883" spans="1:16" x14ac:dyDescent="0.3">
      <c r="A883">
        <v>221097</v>
      </c>
      <c r="B883">
        <v>2210979</v>
      </c>
      <c r="C883" t="s">
        <v>888</v>
      </c>
      <c r="D883" t="s">
        <v>674</v>
      </c>
      <c r="E883" t="s">
        <v>5333</v>
      </c>
      <c r="F883" t="s">
        <v>5339</v>
      </c>
      <c r="G883" s="4">
        <v>2319</v>
      </c>
      <c r="H883" s="4">
        <f t="shared" si="39"/>
        <v>2319</v>
      </c>
      <c r="I883">
        <v>0.57899999999999996</v>
      </c>
      <c r="J883" s="4">
        <v>27844315.440000001</v>
      </c>
      <c r="K883" s="12">
        <f t="shared" si="40"/>
        <v>12007.035549805951</v>
      </c>
      <c r="L883" s="12">
        <f t="shared" si="41"/>
        <v>12007.035549805951</v>
      </c>
      <c r="M883">
        <v>1.833333333333333</v>
      </c>
      <c r="N883">
        <v>0.375</v>
      </c>
      <c r="O883">
        <v>0.32889000000000002</v>
      </c>
      <c r="P883">
        <v>0.87672000000000005</v>
      </c>
    </row>
    <row r="884" spans="1:16" x14ac:dyDescent="0.3">
      <c r="A884">
        <v>221100</v>
      </c>
      <c r="B884">
        <v>2211001</v>
      </c>
      <c r="C884" t="s">
        <v>889</v>
      </c>
      <c r="D884" t="s">
        <v>674</v>
      </c>
      <c r="E884" t="s">
        <v>5333</v>
      </c>
      <c r="F884" t="s">
        <v>5340</v>
      </c>
      <c r="G884" s="4">
        <v>905692</v>
      </c>
      <c r="H884" s="4">
        <f t="shared" si="39"/>
        <v>200000</v>
      </c>
      <c r="I884">
        <v>0.751</v>
      </c>
      <c r="J884" s="4">
        <v>4972076193.4200001</v>
      </c>
      <c r="K884" s="12">
        <f t="shared" si="40"/>
        <v>24860.380967100002</v>
      </c>
      <c r="L884" s="12">
        <f t="shared" si="41"/>
        <v>14712.97</v>
      </c>
      <c r="M884">
        <v>1.6388888888888891</v>
      </c>
      <c r="N884">
        <v>0.75</v>
      </c>
      <c r="O884">
        <v>-0.62297999999999998</v>
      </c>
      <c r="P884">
        <v>-0.17732999999999999</v>
      </c>
    </row>
    <row r="885" spans="1:16" x14ac:dyDescent="0.3">
      <c r="A885">
        <v>221110</v>
      </c>
      <c r="B885">
        <v>2211100</v>
      </c>
      <c r="C885" t="s">
        <v>890</v>
      </c>
      <c r="D885" t="s">
        <v>674</v>
      </c>
      <c r="E885" t="s">
        <v>5333</v>
      </c>
      <c r="F885" t="s">
        <v>5339</v>
      </c>
      <c r="G885" s="4">
        <v>47896</v>
      </c>
      <c r="H885" s="4">
        <f t="shared" si="39"/>
        <v>47896</v>
      </c>
      <c r="I885">
        <v>0.57699999999999996</v>
      </c>
      <c r="J885" s="4">
        <v>259888992.94999999</v>
      </c>
      <c r="K885" s="12">
        <f t="shared" si="40"/>
        <v>5426.1105927426088</v>
      </c>
      <c r="L885" s="12">
        <f t="shared" si="41"/>
        <v>5426.1105927426088</v>
      </c>
      <c r="M885">
        <v>0.77777777777777768</v>
      </c>
      <c r="N885">
        <v>0.75</v>
      </c>
      <c r="O885">
        <v>-0.44856000000000001</v>
      </c>
      <c r="P885">
        <v>1.26003</v>
      </c>
    </row>
    <row r="886" spans="1:16" x14ac:dyDescent="0.3">
      <c r="A886">
        <v>221120</v>
      </c>
      <c r="B886">
        <v>2211209</v>
      </c>
      <c r="C886" t="s">
        <v>891</v>
      </c>
      <c r="D886" t="s">
        <v>674</v>
      </c>
      <c r="E886" t="s">
        <v>5333</v>
      </c>
      <c r="F886" t="s">
        <v>5339</v>
      </c>
      <c r="G886" s="4">
        <v>26779</v>
      </c>
      <c r="H886" s="4">
        <f t="shared" si="39"/>
        <v>26779</v>
      </c>
      <c r="I886">
        <v>0.63100000000000001</v>
      </c>
      <c r="J886" s="4">
        <v>251296734.16</v>
      </c>
      <c r="K886" s="12">
        <f t="shared" si="40"/>
        <v>9384.0970222935885</v>
      </c>
      <c r="L886" s="12">
        <f t="shared" si="41"/>
        <v>9384.0970222935885</v>
      </c>
      <c r="N886">
        <v>0.125</v>
      </c>
      <c r="O886">
        <v>-0.89688000000000001</v>
      </c>
      <c r="P886">
        <v>0.68384</v>
      </c>
    </row>
    <row r="887" spans="1:16" x14ac:dyDescent="0.3">
      <c r="A887">
        <v>221130</v>
      </c>
      <c r="B887">
        <v>2211308</v>
      </c>
      <c r="C887" t="s">
        <v>892</v>
      </c>
      <c r="D887" t="s">
        <v>674</v>
      </c>
      <c r="E887" t="s">
        <v>5333</v>
      </c>
      <c r="F887" t="s">
        <v>5339</v>
      </c>
      <c r="G887" s="4">
        <v>23025</v>
      </c>
      <c r="H887" s="4">
        <f t="shared" si="39"/>
        <v>23025</v>
      </c>
      <c r="I887">
        <v>0.64700000000000002</v>
      </c>
      <c r="J887" s="4">
        <v>96485844.760000005</v>
      </c>
      <c r="K887" s="12">
        <f t="shared" si="40"/>
        <v>4190.4818571118349</v>
      </c>
      <c r="L887" s="12">
        <f t="shared" si="41"/>
        <v>4190.4818571118349</v>
      </c>
      <c r="N887">
        <v>0.875</v>
      </c>
      <c r="O887">
        <v>0.25574000000000002</v>
      </c>
      <c r="P887">
        <v>0.75914000000000004</v>
      </c>
    </row>
    <row r="888" spans="1:16" x14ac:dyDescent="0.3">
      <c r="A888">
        <v>221135</v>
      </c>
      <c r="B888">
        <v>2211357</v>
      </c>
      <c r="C888" t="s">
        <v>893</v>
      </c>
      <c r="D888" t="s">
        <v>674</v>
      </c>
      <c r="E888" t="s">
        <v>5333</v>
      </c>
      <c r="F888" t="s">
        <v>5339</v>
      </c>
      <c r="G888" s="4">
        <v>5181</v>
      </c>
      <c r="H888" s="4">
        <f t="shared" si="39"/>
        <v>5181</v>
      </c>
      <c r="I888">
        <v>0.55300000000000005</v>
      </c>
      <c r="J888" s="4">
        <v>36088518</v>
      </c>
      <c r="K888" s="12">
        <f t="shared" si="40"/>
        <v>6965.5506658946151</v>
      </c>
      <c r="L888" s="12">
        <f t="shared" si="41"/>
        <v>6965.5506658946151</v>
      </c>
      <c r="N888">
        <v>0.125</v>
      </c>
      <c r="O888">
        <v>-0.38289000000000001</v>
      </c>
      <c r="P888">
        <v>1.2795300000000001</v>
      </c>
    </row>
    <row r="889" spans="1:16" x14ac:dyDescent="0.3">
      <c r="A889">
        <v>221140</v>
      </c>
      <c r="B889">
        <v>2211407</v>
      </c>
      <c r="C889" t="s">
        <v>894</v>
      </c>
      <c r="D889" t="s">
        <v>674</v>
      </c>
      <c r="E889" t="s">
        <v>5333</v>
      </c>
      <c r="F889" t="s">
        <v>5339</v>
      </c>
      <c r="G889" s="4">
        <v>4520</v>
      </c>
      <c r="H889" s="4">
        <f t="shared" si="39"/>
        <v>4520</v>
      </c>
      <c r="I889">
        <v>0.57099999999999995</v>
      </c>
      <c r="J889" s="4">
        <v>37176639.119999997</v>
      </c>
      <c r="K889" s="12">
        <f t="shared" si="40"/>
        <v>8224.9201592920344</v>
      </c>
      <c r="L889" s="12">
        <f t="shared" si="41"/>
        <v>8224.9201592920344</v>
      </c>
      <c r="M889">
        <v>1.0555555555555549</v>
      </c>
      <c r="N889">
        <v>0.375</v>
      </c>
      <c r="O889">
        <v>0.32477</v>
      </c>
      <c r="P889">
        <v>0.93747000000000003</v>
      </c>
    </row>
    <row r="890" spans="1:16" x14ac:dyDescent="0.3">
      <c r="A890">
        <v>221150</v>
      </c>
      <c r="B890">
        <v>2211506</v>
      </c>
      <c r="C890" t="s">
        <v>895</v>
      </c>
      <c r="D890" t="s">
        <v>674</v>
      </c>
      <c r="E890" t="s">
        <v>5333</v>
      </c>
      <c r="F890" t="s">
        <v>5339</v>
      </c>
      <c r="G890" s="4">
        <v>3282</v>
      </c>
      <c r="H890" s="4">
        <f t="shared" si="39"/>
        <v>3282</v>
      </c>
      <c r="I890">
        <v>0.503</v>
      </c>
      <c r="J890" s="4">
        <v>42853399.420000002</v>
      </c>
      <c r="K890" s="12">
        <f t="shared" si="40"/>
        <v>13057.099152955516</v>
      </c>
      <c r="L890" s="12">
        <f t="shared" si="41"/>
        <v>13057.099152955516</v>
      </c>
      <c r="N890">
        <v>0.25</v>
      </c>
      <c r="O890">
        <v>0.69989000000000001</v>
      </c>
      <c r="P890">
        <v>1.57498</v>
      </c>
    </row>
    <row r="891" spans="1:16" x14ac:dyDescent="0.3">
      <c r="A891">
        <v>221160</v>
      </c>
      <c r="B891">
        <v>2211605</v>
      </c>
      <c r="C891" t="s">
        <v>896</v>
      </c>
      <c r="D891" t="s">
        <v>674</v>
      </c>
      <c r="E891" t="s">
        <v>5333</v>
      </c>
      <c r="F891" t="s">
        <v>5339</v>
      </c>
      <c r="G891" s="4">
        <v>2972</v>
      </c>
      <c r="H891" s="4">
        <f t="shared" si="39"/>
        <v>2972</v>
      </c>
      <c r="I891">
        <v>0.56499999999999995</v>
      </c>
      <c r="J891" s="4">
        <v>35514837.530000001</v>
      </c>
      <c r="K891" s="12">
        <f t="shared" si="40"/>
        <v>11949.810743606999</v>
      </c>
      <c r="L891" s="12">
        <f t="shared" si="41"/>
        <v>11949.810743606999</v>
      </c>
      <c r="N891">
        <v>0.125</v>
      </c>
      <c r="O891">
        <v>0.23576</v>
      </c>
      <c r="P891">
        <v>1.05785</v>
      </c>
    </row>
    <row r="892" spans="1:16" x14ac:dyDescent="0.3">
      <c r="A892">
        <v>221170</v>
      </c>
      <c r="B892">
        <v>2211704</v>
      </c>
      <c r="C892" t="s">
        <v>897</v>
      </c>
      <c r="D892" t="s">
        <v>674</v>
      </c>
      <c r="E892" t="s">
        <v>5333</v>
      </c>
      <c r="F892" t="s">
        <v>5339</v>
      </c>
      <c r="G892" s="4">
        <v>4195</v>
      </c>
      <c r="H892" s="4">
        <f t="shared" si="39"/>
        <v>4195</v>
      </c>
      <c r="I892">
        <v>0.54400000000000004</v>
      </c>
      <c r="J892" s="4">
        <v>47358486.799999997</v>
      </c>
      <c r="K892" s="12">
        <f t="shared" si="40"/>
        <v>11289.26979737783</v>
      </c>
      <c r="L892" s="12">
        <f t="shared" si="41"/>
        <v>11289.26979737783</v>
      </c>
      <c r="M892">
        <v>0.75</v>
      </c>
      <c r="N892">
        <v>0.25</v>
      </c>
      <c r="O892">
        <v>-2.2290000000000001E-2</v>
      </c>
      <c r="P892">
        <v>1.20045</v>
      </c>
    </row>
    <row r="893" spans="1:16" x14ac:dyDescent="0.3">
      <c r="A893">
        <v>230010</v>
      </c>
      <c r="B893">
        <v>2300101</v>
      </c>
      <c r="C893" t="s">
        <v>899</v>
      </c>
      <c r="D893" t="s">
        <v>898</v>
      </c>
      <c r="E893" t="s">
        <v>5333</v>
      </c>
      <c r="F893" t="s">
        <v>5339</v>
      </c>
      <c r="G893" s="4">
        <v>10269</v>
      </c>
      <c r="H893" s="4">
        <f t="shared" si="39"/>
        <v>10269</v>
      </c>
      <c r="I893">
        <v>0.628</v>
      </c>
      <c r="J893" s="4">
        <v>60071643.57</v>
      </c>
      <c r="K893" s="12">
        <f t="shared" si="40"/>
        <v>5849.8046129126496</v>
      </c>
      <c r="L893" s="12">
        <f t="shared" si="41"/>
        <v>5849.8046129126496</v>
      </c>
      <c r="N893">
        <v>0.625</v>
      </c>
      <c r="O893">
        <v>-0.21825</v>
      </c>
      <c r="P893">
        <v>0.95764000000000005</v>
      </c>
    </row>
    <row r="894" spans="1:16" x14ac:dyDescent="0.3">
      <c r="A894">
        <v>230015</v>
      </c>
      <c r="B894">
        <v>2300150</v>
      </c>
      <c r="C894" t="s">
        <v>900</v>
      </c>
      <c r="D894" t="s">
        <v>898</v>
      </c>
      <c r="E894" t="s">
        <v>5333</v>
      </c>
      <c r="F894" t="s">
        <v>5339</v>
      </c>
      <c r="G894" s="4">
        <v>14340</v>
      </c>
      <c r="H894" s="4">
        <f t="shared" si="39"/>
        <v>14340</v>
      </c>
      <c r="I894">
        <v>0.60599999999999998</v>
      </c>
      <c r="J894" s="4">
        <v>95651056.430000007</v>
      </c>
      <c r="K894" s="12">
        <f t="shared" si="40"/>
        <v>6670.2270871687588</v>
      </c>
      <c r="L894" s="12">
        <f t="shared" si="41"/>
        <v>6670.2270871687588</v>
      </c>
      <c r="N894">
        <v>0.875</v>
      </c>
      <c r="O894">
        <v>-0.73190999999999995</v>
      </c>
      <c r="P894">
        <v>0.70489999999999997</v>
      </c>
    </row>
    <row r="895" spans="1:16" x14ac:dyDescent="0.3">
      <c r="A895">
        <v>230020</v>
      </c>
      <c r="B895">
        <v>2300200</v>
      </c>
      <c r="C895" t="s">
        <v>901</v>
      </c>
      <c r="D895" t="s">
        <v>898</v>
      </c>
      <c r="E895" t="s">
        <v>5333</v>
      </c>
      <c r="F895" t="s">
        <v>5339</v>
      </c>
      <c r="G895" s="4">
        <v>69317</v>
      </c>
      <c r="H895" s="4">
        <f t="shared" si="39"/>
        <v>69317</v>
      </c>
      <c r="I895">
        <v>0.60099999999999998</v>
      </c>
      <c r="J895" s="4">
        <v>334871351.01999998</v>
      </c>
      <c r="K895" s="12">
        <f t="shared" si="40"/>
        <v>4831.0133303518614</v>
      </c>
      <c r="L895" s="12">
        <f t="shared" si="41"/>
        <v>4831.0133303518614</v>
      </c>
      <c r="N895">
        <v>0.25</v>
      </c>
      <c r="O895">
        <v>-0.72272999999999998</v>
      </c>
      <c r="P895">
        <v>0.98121999999999998</v>
      </c>
    </row>
    <row r="896" spans="1:16" x14ac:dyDescent="0.3">
      <c r="A896">
        <v>230030</v>
      </c>
      <c r="B896">
        <v>2300309</v>
      </c>
      <c r="C896" t="s">
        <v>902</v>
      </c>
      <c r="D896" t="s">
        <v>898</v>
      </c>
      <c r="E896" t="s">
        <v>5333</v>
      </c>
      <c r="F896" t="s">
        <v>5339</v>
      </c>
      <c r="G896" s="4">
        <v>45937</v>
      </c>
      <c r="H896" s="4">
        <f t="shared" si="39"/>
        <v>45937</v>
      </c>
      <c r="I896">
        <v>0.59499999999999997</v>
      </c>
      <c r="J896" s="4">
        <v>231656576.16999999</v>
      </c>
      <c r="K896" s="12">
        <f t="shared" si="40"/>
        <v>5042.9191320721857</v>
      </c>
      <c r="L896" s="12">
        <f t="shared" si="41"/>
        <v>5042.9191320721857</v>
      </c>
      <c r="M896">
        <v>2.2222222222222219</v>
      </c>
      <c r="N896">
        <v>0.625</v>
      </c>
      <c r="O896">
        <v>0.37125000000000002</v>
      </c>
      <c r="P896">
        <v>1.02562</v>
      </c>
    </row>
    <row r="897" spans="1:16" x14ac:dyDescent="0.3">
      <c r="A897">
        <v>230040</v>
      </c>
      <c r="B897">
        <v>2300408</v>
      </c>
      <c r="C897" t="s">
        <v>903</v>
      </c>
      <c r="D897" t="s">
        <v>898</v>
      </c>
      <c r="E897" t="s">
        <v>5333</v>
      </c>
      <c r="F897" t="s">
        <v>5339</v>
      </c>
      <c r="G897" s="4">
        <v>14115</v>
      </c>
      <c r="H897" s="4">
        <f t="shared" si="39"/>
        <v>14115</v>
      </c>
      <c r="I897">
        <v>0.56899999999999995</v>
      </c>
      <c r="J897" s="4">
        <v>85894945.439999998</v>
      </c>
      <c r="K897" s="12">
        <f t="shared" si="40"/>
        <v>6085.3663081827845</v>
      </c>
      <c r="L897" s="12">
        <f t="shared" si="41"/>
        <v>6085.3663081827845</v>
      </c>
      <c r="N897">
        <v>0.25</v>
      </c>
      <c r="O897">
        <v>0.1847</v>
      </c>
      <c r="P897">
        <v>1.23739</v>
      </c>
    </row>
    <row r="898" spans="1:16" x14ac:dyDescent="0.3">
      <c r="A898">
        <v>230050</v>
      </c>
      <c r="B898">
        <v>2300507</v>
      </c>
      <c r="C898" t="s">
        <v>904</v>
      </c>
      <c r="D898" t="s">
        <v>898</v>
      </c>
      <c r="E898" t="s">
        <v>5333</v>
      </c>
      <c r="F898" t="s">
        <v>5339</v>
      </c>
      <c r="G898" s="4">
        <v>11795</v>
      </c>
      <c r="H898" s="4">
        <f t="shared" si="39"/>
        <v>11795</v>
      </c>
      <c r="I898">
        <v>0.6</v>
      </c>
      <c r="J898" s="4">
        <v>71324426.849999994</v>
      </c>
      <c r="K898" s="12">
        <f t="shared" si="40"/>
        <v>6047.0052437473505</v>
      </c>
      <c r="L898" s="12">
        <f t="shared" si="41"/>
        <v>6047.0052437473505</v>
      </c>
      <c r="M898">
        <v>1.1388888888888891</v>
      </c>
      <c r="N898">
        <v>0.75</v>
      </c>
      <c r="O898">
        <v>-4.947E-2</v>
      </c>
      <c r="P898">
        <v>0.93149000000000004</v>
      </c>
    </row>
    <row r="899" spans="1:16" x14ac:dyDescent="0.3">
      <c r="A899">
        <v>230060</v>
      </c>
      <c r="B899">
        <v>2300606</v>
      </c>
      <c r="C899" t="s">
        <v>905</v>
      </c>
      <c r="D899" t="s">
        <v>898</v>
      </c>
      <c r="E899" t="s">
        <v>5333</v>
      </c>
      <c r="F899" t="s">
        <v>5339</v>
      </c>
      <c r="G899" s="4">
        <v>6974</v>
      </c>
      <c r="H899" s="4">
        <f t="shared" ref="H899:H962" si="42">IF(G899 &gt; 200000, 200000,G899)</f>
        <v>6974</v>
      </c>
      <c r="I899">
        <v>0.60199999999999998</v>
      </c>
      <c r="J899" s="4">
        <v>62131085.280000001</v>
      </c>
      <c r="K899" s="12">
        <f t="shared" ref="K899:K962" si="43">J899/H899</f>
        <v>8908.9597476340696</v>
      </c>
      <c r="L899" s="12">
        <f t="shared" ref="L899:L962" si="44">IF(K899 &gt; 14712.97, 14712.97, IF(K899 &lt; 384.69, 384.69, K899))</f>
        <v>8908.9597476340696</v>
      </c>
      <c r="M899">
        <v>1.166666666666667</v>
      </c>
      <c r="N899">
        <v>0.5</v>
      </c>
      <c r="O899">
        <v>0.22481000000000001</v>
      </c>
      <c r="P899">
        <v>1.1963699999999999</v>
      </c>
    </row>
    <row r="900" spans="1:16" x14ac:dyDescent="0.3">
      <c r="A900">
        <v>230070</v>
      </c>
      <c r="B900">
        <v>2300705</v>
      </c>
      <c r="C900" t="s">
        <v>906</v>
      </c>
      <c r="D900" t="s">
        <v>898</v>
      </c>
      <c r="E900" t="s">
        <v>5333</v>
      </c>
      <c r="F900" t="s">
        <v>5339</v>
      </c>
      <c r="G900" s="4">
        <v>14372</v>
      </c>
      <c r="H900" s="4">
        <f t="shared" si="42"/>
        <v>14372</v>
      </c>
      <c r="I900">
        <v>0.60099999999999998</v>
      </c>
      <c r="J900" s="4">
        <v>104708573.53</v>
      </c>
      <c r="K900" s="12">
        <f t="shared" si="43"/>
        <v>7285.5951523796275</v>
      </c>
      <c r="L900" s="12">
        <f t="shared" si="44"/>
        <v>7285.5951523796275</v>
      </c>
      <c r="M900">
        <v>0.33333333333333343</v>
      </c>
      <c r="N900">
        <v>0.375</v>
      </c>
      <c r="O900">
        <v>-5.262E-2</v>
      </c>
      <c r="P900">
        <v>0.66474999999999995</v>
      </c>
    </row>
    <row r="901" spans="1:16" x14ac:dyDescent="0.3">
      <c r="A901">
        <v>230075</v>
      </c>
      <c r="B901">
        <v>2300754</v>
      </c>
      <c r="C901" t="s">
        <v>907</v>
      </c>
      <c r="D901" t="s">
        <v>898</v>
      </c>
      <c r="E901" t="s">
        <v>5333</v>
      </c>
      <c r="F901" t="s">
        <v>5339</v>
      </c>
      <c r="G901" s="4">
        <v>44584</v>
      </c>
      <c r="H901" s="4">
        <f t="shared" si="42"/>
        <v>44584</v>
      </c>
      <c r="I901">
        <v>0.60599999999999998</v>
      </c>
      <c r="J901" s="4">
        <v>254288409.75</v>
      </c>
      <c r="K901" s="12">
        <f t="shared" si="43"/>
        <v>5703.579978243316</v>
      </c>
      <c r="L901" s="12">
        <f t="shared" si="44"/>
        <v>5703.579978243316</v>
      </c>
      <c r="M901">
        <v>0.69444444444444442</v>
      </c>
      <c r="N901">
        <v>0.375</v>
      </c>
      <c r="O901">
        <v>-0.58259000000000005</v>
      </c>
      <c r="P901">
        <v>1.0621799999999999</v>
      </c>
    </row>
    <row r="902" spans="1:16" x14ac:dyDescent="0.3">
      <c r="A902">
        <v>230080</v>
      </c>
      <c r="B902">
        <v>2300804</v>
      </c>
      <c r="C902" t="s">
        <v>908</v>
      </c>
      <c r="D902" t="s">
        <v>898</v>
      </c>
      <c r="E902" t="s">
        <v>5333</v>
      </c>
      <c r="F902" t="s">
        <v>5339</v>
      </c>
      <c r="G902" s="4">
        <v>7507</v>
      </c>
      <c r="H902" s="4">
        <f t="shared" si="42"/>
        <v>7507</v>
      </c>
      <c r="I902">
        <v>0.59899999999999998</v>
      </c>
      <c r="J902" s="4">
        <v>67881907.060000002</v>
      </c>
      <c r="K902" s="12">
        <f t="shared" si="43"/>
        <v>9042.4812921273478</v>
      </c>
      <c r="L902" s="12">
        <f t="shared" si="44"/>
        <v>9042.4812921273478</v>
      </c>
      <c r="N902">
        <v>0.25</v>
      </c>
      <c r="O902">
        <v>0.21318999999999999</v>
      </c>
      <c r="P902">
        <v>1.0446</v>
      </c>
    </row>
    <row r="903" spans="1:16" x14ac:dyDescent="0.3">
      <c r="A903">
        <v>230090</v>
      </c>
      <c r="B903">
        <v>2300903</v>
      </c>
      <c r="C903" t="s">
        <v>909</v>
      </c>
      <c r="D903" t="s">
        <v>898</v>
      </c>
      <c r="E903" t="s">
        <v>5333</v>
      </c>
      <c r="F903" t="s">
        <v>5339</v>
      </c>
      <c r="G903" s="4">
        <v>13193</v>
      </c>
      <c r="H903" s="4">
        <f t="shared" si="42"/>
        <v>13193</v>
      </c>
      <c r="I903">
        <v>0.61799999999999999</v>
      </c>
      <c r="J903" s="4">
        <v>66548373.539999999</v>
      </c>
      <c r="K903" s="12">
        <f t="shared" si="43"/>
        <v>5044.2184143106188</v>
      </c>
      <c r="L903" s="12">
        <f t="shared" si="44"/>
        <v>5044.2184143106188</v>
      </c>
      <c r="M903">
        <v>1.555555555555556</v>
      </c>
      <c r="N903">
        <v>0.375</v>
      </c>
      <c r="O903">
        <v>5.2909999999999999E-2</v>
      </c>
      <c r="P903">
        <v>0.75439000000000001</v>
      </c>
    </row>
    <row r="904" spans="1:16" x14ac:dyDescent="0.3">
      <c r="A904">
        <v>230100</v>
      </c>
      <c r="B904">
        <v>2301000</v>
      </c>
      <c r="C904" t="s">
        <v>910</v>
      </c>
      <c r="D904" t="s">
        <v>898</v>
      </c>
      <c r="E904" t="s">
        <v>5333</v>
      </c>
      <c r="F904" t="s">
        <v>5339</v>
      </c>
      <c r="G904" s="4">
        <v>85316</v>
      </c>
      <c r="H904" s="4">
        <f t="shared" si="42"/>
        <v>85316</v>
      </c>
      <c r="I904">
        <v>0.64100000000000001</v>
      </c>
      <c r="J904" s="4">
        <v>536581704.02999997</v>
      </c>
      <c r="K904" s="12">
        <f t="shared" si="43"/>
        <v>6289.3443671761452</v>
      </c>
      <c r="L904" s="12">
        <f t="shared" si="44"/>
        <v>6289.3443671761452</v>
      </c>
      <c r="M904">
        <v>1.0277777777777779</v>
      </c>
      <c r="N904">
        <v>1</v>
      </c>
      <c r="O904">
        <v>-0.44239000000000001</v>
      </c>
      <c r="P904">
        <v>0.52968000000000004</v>
      </c>
    </row>
    <row r="905" spans="1:16" x14ac:dyDescent="0.3">
      <c r="A905">
        <v>230110</v>
      </c>
      <c r="B905">
        <v>2301109</v>
      </c>
      <c r="C905" t="s">
        <v>911</v>
      </c>
      <c r="D905" t="s">
        <v>898</v>
      </c>
      <c r="E905" t="s">
        <v>5333</v>
      </c>
      <c r="F905" t="s">
        <v>5339</v>
      </c>
      <c r="G905" s="4">
        <v>79205</v>
      </c>
      <c r="H905" s="4">
        <f t="shared" si="42"/>
        <v>79205</v>
      </c>
      <c r="I905">
        <v>0.65500000000000003</v>
      </c>
      <c r="J905" s="4">
        <v>417011928.60000002</v>
      </c>
      <c r="K905" s="12">
        <f t="shared" si="43"/>
        <v>5264.969744334323</v>
      </c>
      <c r="L905" s="12">
        <f t="shared" si="44"/>
        <v>5264.969744334323</v>
      </c>
      <c r="N905">
        <v>0.875</v>
      </c>
      <c r="O905">
        <v>-0.43382999999999999</v>
      </c>
      <c r="P905">
        <v>0.43475000000000003</v>
      </c>
    </row>
    <row r="906" spans="1:16" x14ac:dyDescent="0.3">
      <c r="A906">
        <v>230120</v>
      </c>
      <c r="B906">
        <v>2301208</v>
      </c>
      <c r="C906" t="s">
        <v>912</v>
      </c>
      <c r="D906" t="s">
        <v>898</v>
      </c>
      <c r="E906" t="s">
        <v>5333</v>
      </c>
      <c r="F906" t="s">
        <v>5339</v>
      </c>
      <c r="G906" s="4">
        <v>26752</v>
      </c>
      <c r="H906" s="4">
        <f t="shared" si="42"/>
        <v>26752</v>
      </c>
      <c r="I906">
        <v>0.61499999999999999</v>
      </c>
      <c r="J906" s="4">
        <v>201468887.19999999</v>
      </c>
      <c r="K906" s="12">
        <f t="shared" si="43"/>
        <v>7530.9841208133967</v>
      </c>
      <c r="L906" s="12">
        <f t="shared" si="44"/>
        <v>7530.9841208133967</v>
      </c>
      <c r="N906">
        <v>0.25</v>
      </c>
      <c r="O906">
        <v>-3.3419999999999998E-2</v>
      </c>
      <c r="P906">
        <v>1.0378700000000001</v>
      </c>
    </row>
    <row r="907" spans="1:16" x14ac:dyDescent="0.3">
      <c r="A907">
        <v>230125</v>
      </c>
      <c r="B907">
        <v>2301257</v>
      </c>
      <c r="C907" t="s">
        <v>913</v>
      </c>
      <c r="D907" t="s">
        <v>898</v>
      </c>
      <c r="E907" t="s">
        <v>5333</v>
      </c>
      <c r="F907" t="s">
        <v>5339</v>
      </c>
      <c r="G907" s="4">
        <v>11532</v>
      </c>
      <c r="H907" s="4">
        <f t="shared" si="42"/>
        <v>11532</v>
      </c>
      <c r="I907">
        <v>0.59</v>
      </c>
      <c r="J907" s="4">
        <v>91236212.140000001</v>
      </c>
      <c r="K907" s="12">
        <f t="shared" si="43"/>
        <v>7911.5688640305234</v>
      </c>
      <c r="L907" s="12">
        <f t="shared" si="44"/>
        <v>7911.5688640305234</v>
      </c>
      <c r="M907">
        <v>1.8888888888888891</v>
      </c>
      <c r="N907">
        <v>0.375</v>
      </c>
      <c r="O907">
        <v>0.13603000000000001</v>
      </c>
      <c r="P907">
        <v>1.38222</v>
      </c>
    </row>
    <row r="908" spans="1:16" x14ac:dyDescent="0.3">
      <c r="A908">
        <v>230130</v>
      </c>
      <c r="B908">
        <v>2301307</v>
      </c>
      <c r="C908" t="s">
        <v>914</v>
      </c>
      <c r="D908" t="s">
        <v>898</v>
      </c>
      <c r="E908" t="s">
        <v>5333</v>
      </c>
      <c r="F908" t="s">
        <v>5339</v>
      </c>
      <c r="G908" s="4">
        <v>20194</v>
      </c>
      <c r="H908" s="4">
        <f t="shared" si="42"/>
        <v>20194</v>
      </c>
      <c r="I908">
        <v>0.56399999999999995</v>
      </c>
      <c r="J908" s="4">
        <v>124721089.90000001</v>
      </c>
      <c r="K908" s="12">
        <f t="shared" si="43"/>
        <v>6176.145879964346</v>
      </c>
      <c r="L908" s="12">
        <f t="shared" si="44"/>
        <v>6176.145879964346</v>
      </c>
      <c r="M908">
        <v>1.5555555555555549</v>
      </c>
      <c r="N908">
        <v>0.375</v>
      </c>
      <c r="O908">
        <v>-0.27639000000000002</v>
      </c>
      <c r="P908">
        <v>1.39137</v>
      </c>
    </row>
    <row r="909" spans="1:16" x14ac:dyDescent="0.3">
      <c r="A909">
        <v>230140</v>
      </c>
      <c r="B909">
        <v>2301406</v>
      </c>
      <c r="C909" t="s">
        <v>915</v>
      </c>
      <c r="D909" t="s">
        <v>898</v>
      </c>
      <c r="E909" t="s">
        <v>5333</v>
      </c>
      <c r="F909" t="s">
        <v>5339</v>
      </c>
      <c r="G909" s="4">
        <v>11427</v>
      </c>
      <c r="H909" s="4">
        <f t="shared" si="42"/>
        <v>11427</v>
      </c>
      <c r="I909">
        <v>0.622</v>
      </c>
      <c r="J909" s="4">
        <v>82784810.060000002</v>
      </c>
      <c r="K909" s="12">
        <f t="shared" si="43"/>
        <v>7244.6670219655207</v>
      </c>
      <c r="L909" s="12">
        <f t="shared" si="44"/>
        <v>7244.6670219655207</v>
      </c>
      <c r="M909">
        <v>0.9722222222222221</v>
      </c>
      <c r="N909">
        <v>0.25</v>
      </c>
      <c r="O909">
        <v>-0.28248000000000001</v>
      </c>
      <c r="P909">
        <v>0.66117999999999999</v>
      </c>
    </row>
    <row r="910" spans="1:16" x14ac:dyDescent="0.3">
      <c r="A910">
        <v>230150</v>
      </c>
      <c r="B910">
        <v>2301505</v>
      </c>
      <c r="C910" t="s">
        <v>916</v>
      </c>
      <c r="D910" t="s">
        <v>898</v>
      </c>
      <c r="E910" t="s">
        <v>5333</v>
      </c>
      <c r="F910" t="s">
        <v>5339</v>
      </c>
      <c r="G910" s="4">
        <v>7615</v>
      </c>
      <c r="H910" s="4">
        <f t="shared" si="42"/>
        <v>7615</v>
      </c>
      <c r="I910">
        <v>0.61799999999999999</v>
      </c>
      <c r="J910" s="4">
        <v>47940422.600000001</v>
      </c>
      <c r="K910" s="12">
        <f t="shared" si="43"/>
        <v>6295.5249638870655</v>
      </c>
      <c r="L910" s="12">
        <f t="shared" si="44"/>
        <v>6295.5249638870655</v>
      </c>
      <c r="M910">
        <v>1.305555555555556</v>
      </c>
      <c r="N910">
        <v>0.75</v>
      </c>
      <c r="O910">
        <v>0.40304000000000001</v>
      </c>
      <c r="P910">
        <v>0.74861999999999995</v>
      </c>
    </row>
    <row r="911" spans="1:16" x14ac:dyDescent="0.3">
      <c r="A911">
        <v>230160</v>
      </c>
      <c r="B911">
        <v>2301604</v>
      </c>
      <c r="C911" t="s">
        <v>917</v>
      </c>
      <c r="D911" t="s">
        <v>898</v>
      </c>
      <c r="E911" t="s">
        <v>5333</v>
      </c>
      <c r="F911" t="s">
        <v>5339</v>
      </c>
      <c r="G911" s="4">
        <v>22195</v>
      </c>
      <c r="H911" s="4">
        <f t="shared" si="42"/>
        <v>22195</v>
      </c>
      <c r="I911">
        <v>0.6</v>
      </c>
      <c r="J911" s="4">
        <v>124783110.17</v>
      </c>
      <c r="K911" s="12">
        <f t="shared" si="43"/>
        <v>5622.127063302546</v>
      </c>
      <c r="L911" s="12">
        <f t="shared" si="44"/>
        <v>5622.127063302546</v>
      </c>
      <c r="M911">
        <v>1.305555555555556</v>
      </c>
      <c r="N911">
        <v>0.375</v>
      </c>
      <c r="O911">
        <v>0.28336</v>
      </c>
      <c r="P911">
        <v>1.12829</v>
      </c>
    </row>
    <row r="912" spans="1:16" x14ac:dyDescent="0.3">
      <c r="A912">
        <v>230170</v>
      </c>
      <c r="B912">
        <v>2301703</v>
      </c>
      <c r="C912" t="s">
        <v>918</v>
      </c>
      <c r="D912" t="s">
        <v>898</v>
      </c>
      <c r="E912" t="s">
        <v>5333</v>
      </c>
      <c r="F912" t="s">
        <v>5339</v>
      </c>
      <c r="G912" s="4">
        <v>24244</v>
      </c>
      <c r="H912" s="4">
        <f t="shared" si="42"/>
        <v>24244</v>
      </c>
      <c r="I912">
        <v>0.60499999999999998</v>
      </c>
      <c r="J912" s="4">
        <v>106820114.40000001</v>
      </c>
      <c r="K912" s="12">
        <f t="shared" si="43"/>
        <v>4406.0433261837979</v>
      </c>
      <c r="L912" s="12">
        <f t="shared" si="44"/>
        <v>4406.0433261837979</v>
      </c>
      <c r="N912">
        <v>0.375</v>
      </c>
      <c r="O912">
        <v>0.16578000000000001</v>
      </c>
      <c r="P912">
        <v>1.09117</v>
      </c>
    </row>
    <row r="913" spans="1:16" x14ac:dyDescent="0.3">
      <c r="A913">
        <v>230180</v>
      </c>
      <c r="B913">
        <v>2301802</v>
      </c>
      <c r="C913" t="s">
        <v>919</v>
      </c>
      <c r="D913" t="s">
        <v>898</v>
      </c>
      <c r="E913" t="s">
        <v>5333</v>
      </c>
      <c r="F913" t="s">
        <v>5339</v>
      </c>
      <c r="G913" s="4">
        <v>5821</v>
      </c>
      <c r="H913" s="4">
        <f t="shared" si="42"/>
        <v>5821</v>
      </c>
      <c r="I913">
        <v>0.627</v>
      </c>
      <c r="J913" s="4">
        <v>45239407.159999996</v>
      </c>
      <c r="K913" s="12">
        <f t="shared" si="43"/>
        <v>7771.7586600240502</v>
      </c>
      <c r="L913" s="12">
        <f t="shared" si="44"/>
        <v>7771.7586600240502</v>
      </c>
      <c r="M913">
        <v>1.6111111111111109</v>
      </c>
      <c r="N913">
        <v>0.625</v>
      </c>
      <c r="O913">
        <v>0.32850000000000001</v>
      </c>
      <c r="P913">
        <v>0.67981000000000003</v>
      </c>
    </row>
    <row r="914" spans="1:16" x14ac:dyDescent="0.3">
      <c r="A914">
        <v>230185</v>
      </c>
      <c r="B914">
        <v>2301851</v>
      </c>
      <c r="C914" t="s">
        <v>920</v>
      </c>
      <c r="D914" t="s">
        <v>898</v>
      </c>
      <c r="E914" t="s">
        <v>5333</v>
      </c>
      <c r="F914" t="s">
        <v>5339</v>
      </c>
      <c r="G914" s="4">
        <v>17667</v>
      </c>
      <c r="H914" s="4">
        <f t="shared" si="42"/>
        <v>17667</v>
      </c>
      <c r="I914">
        <v>0.60599999999999998</v>
      </c>
      <c r="J914" s="4">
        <v>115061876.48999999</v>
      </c>
      <c r="K914" s="12">
        <f t="shared" si="43"/>
        <v>6512.8135218203424</v>
      </c>
      <c r="L914" s="12">
        <f t="shared" si="44"/>
        <v>6512.8135218203424</v>
      </c>
      <c r="M914">
        <v>1.833333333333333</v>
      </c>
      <c r="N914">
        <v>0.25</v>
      </c>
      <c r="O914">
        <v>-0.25183</v>
      </c>
      <c r="P914">
        <v>1.0519799999999999</v>
      </c>
    </row>
    <row r="915" spans="1:16" x14ac:dyDescent="0.3">
      <c r="A915">
        <v>230190</v>
      </c>
      <c r="B915">
        <v>2301901</v>
      </c>
      <c r="C915" t="s">
        <v>921</v>
      </c>
      <c r="D915" t="s">
        <v>898</v>
      </c>
      <c r="E915" t="s">
        <v>5333</v>
      </c>
      <c r="F915" t="s">
        <v>5339</v>
      </c>
      <c r="G915" s="4">
        <v>81441</v>
      </c>
      <c r="H915" s="4">
        <f t="shared" si="42"/>
        <v>81441</v>
      </c>
      <c r="I915">
        <v>0.68300000000000005</v>
      </c>
      <c r="J915" s="4">
        <v>506809869.22000003</v>
      </c>
      <c r="K915" s="12">
        <f t="shared" si="43"/>
        <v>6223.0310190199043</v>
      </c>
      <c r="L915" s="12">
        <f t="shared" si="44"/>
        <v>6223.0310190199043</v>
      </c>
      <c r="M915">
        <v>1.194444444444444</v>
      </c>
      <c r="N915">
        <v>0.375</v>
      </c>
      <c r="O915">
        <v>-0.66278999999999999</v>
      </c>
      <c r="P915">
        <v>0.44312000000000001</v>
      </c>
    </row>
    <row r="916" spans="1:16" x14ac:dyDescent="0.3">
      <c r="A916">
        <v>230195</v>
      </c>
      <c r="B916">
        <v>2301950</v>
      </c>
      <c r="C916" t="s">
        <v>922</v>
      </c>
      <c r="D916" t="s">
        <v>898</v>
      </c>
      <c r="E916" t="s">
        <v>5333</v>
      </c>
      <c r="F916" t="s">
        <v>5339</v>
      </c>
      <c r="G916" s="4">
        <v>23474</v>
      </c>
      <c r="H916" s="4">
        <f t="shared" si="42"/>
        <v>23474</v>
      </c>
      <c r="I916">
        <v>0.61599999999999999</v>
      </c>
      <c r="J916" s="4">
        <v>119207631.03</v>
      </c>
      <c r="K916" s="12">
        <f t="shared" si="43"/>
        <v>5078.2836768339439</v>
      </c>
      <c r="L916" s="12">
        <f t="shared" si="44"/>
        <v>5078.2836768339439</v>
      </c>
      <c r="M916">
        <v>1.444444444444444</v>
      </c>
      <c r="N916">
        <v>0.25</v>
      </c>
      <c r="O916">
        <v>-0.46809000000000001</v>
      </c>
      <c r="P916">
        <v>0.98487999999999998</v>
      </c>
    </row>
    <row r="917" spans="1:16" x14ac:dyDescent="0.3">
      <c r="A917">
        <v>230200</v>
      </c>
      <c r="B917">
        <v>2302008</v>
      </c>
      <c r="C917" t="s">
        <v>923</v>
      </c>
      <c r="D917" t="s">
        <v>898</v>
      </c>
      <c r="E917" t="s">
        <v>5333</v>
      </c>
      <c r="F917" t="s">
        <v>5339</v>
      </c>
      <c r="G917" s="4">
        <v>19569</v>
      </c>
      <c r="H917" s="4">
        <f t="shared" si="42"/>
        <v>19569</v>
      </c>
      <c r="I917">
        <v>0.59899999999999998</v>
      </c>
      <c r="J917" s="4">
        <v>96233500.099999994</v>
      </c>
      <c r="K917" s="12">
        <f t="shared" si="43"/>
        <v>4917.6503704839288</v>
      </c>
      <c r="L917" s="12">
        <f t="shared" si="44"/>
        <v>4917.6503704839288</v>
      </c>
      <c r="M917">
        <v>0.91666666666666663</v>
      </c>
      <c r="N917">
        <v>0.25</v>
      </c>
      <c r="O917">
        <v>0.53125</v>
      </c>
      <c r="P917">
        <v>0.74855000000000005</v>
      </c>
    </row>
    <row r="918" spans="1:16" x14ac:dyDescent="0.3">
      <c r="A918">
        <v>230205</v>
      </c>
      <c r="B918">
        <v>2302057</v>
      </c>
      <c r="C918" t="s">
        <v>924</v>
      </c>
      <c r="D918" t="s">
        <v>898</v>
      </c>
      <c r="E918" t="s">
        <v>5333</v>
      </c>
      <c r="F918" t="s">
        <v>5339</v>
      </c>
      <c r="G918" s="4">
        <v>14998</v>
      </c>
      <c r="H918" s="4">
        <f t="shared" si="42"/>
        <v>14998</v>
      </c>
      <c r="I918">
        <v>0.57099999999999995</v>
      </c>
      <c r="J918" s="4">
        <v>92588525.150000006</v>
      </c>
      <c r="K918" s="12">
        <f t="shared" si="43"/>
        <v>6173.3914621949598</v>
      </c>
      <c r="L918" s="12">
        <f t="shared" si="44"/>
        <v>6173.3914621949598</v>
      </c>
      <c r="M918">
        <v>0.97222222222222221</v>
      </c>
      <c r="N918">
        <v>0.875</v>
      </c>
      <c r="O918">
        <v>-0.57518000000000002</v>
      </c>
      <c r="P918">
        <v>1.2687600000000001</v>
      </c>
    </row>
    <row r="919" spans="1:16" x14ac:dyDescent="0.3">
      <c r="A919">
        <v>230210</v>
      </c>
      <c r="B919">
        <v>2302107</v>
      </c>
      <c r="C919" t="s">
        <v>925</v>
      </c>
      <c r="D919" t="s">
        <v>898</v>
      </c>
      <c r="E919" t="s">
        <v>5333</v>
      </c>
      <c r="F919" t="s">
        <v>5339</v>
      </c>
      <c r="G919" s="4">
        <v>37147</v>
      </c>
      <c r="H919" s="4">
        <f t="shared" si="42"/>
        <v>37147</v>
      </c>
      <c r="I919">
        <v>0.61899999999999999</v>
      </c>
      <c r="J919" s="4">
        <v>207024127.72</v>
      </c>
      <c r="K919" s="12">
        <f t="shared" si="43"/>
        <v>5573.104899991924</v>
      </c>
      <c r="L919" s="12">
        <f t="shared" si="44"/>
        <v>5573.104899991924</v>
      </c>
      <c r="M919">
        <v>0.94444444444444442</v>
      </c>
      <c r="N919">
        <v>1</v>
      </c>
      <c r="O919">
        <v>-0.25228</v>
      </c>
      <c r="P919">
        <v>0.67168000000000005</v>
      </c>
    </row>
    <row r="920" spans="1:16" x14ac:dyDescent="0.3">
      <c r="A920">
        <v>230220</v>
      </c>
      <c r="B920">
        <v>2302206</v>
      </c>
      <c r="C920" t="s">
        <v>926</v>
      </c>
      <c r="D920" t="s">
        <v>898</v>
      </c>
      <c r="E920" t="s">
        <v>5333</v>
      </c>
      <c r="F920" t="s">
        <v>5339</v>
      </c>
      <c r="G920" s="4">
        <v>55977</v>
      </c>
      <c r="H920" s="4">
        <f t="shared" si="42"/>
        <v>55977</v>
      </c>
      <c r="I920">
        <v>0.63800000000000001</v>
      </c>
      <c r="J920" s="4">
        <v>283515967.12</v>
      </c>
      <c r="K920" s="12">
        <f t="shared" si="43"/>
        <v>5064.8653396930886</v>
      </c>
      <c r="L920" s="12">
        <f t="shared" si="44"/>
        <v>5064.8653396930886</v>
      </c>
      <c r="M920">
        <v>0.77777777777777768</v>
      </c>
      <c r="N920">
        <v>0.625</v>
      </c>
      <c r="O920">
        <v>-0.18657000000000001</v>
      </c>
      <c r="P920">
        <v>0.74084000000000005</v>
      </c>
    </row>
    <row r="921" spans="1:16" x14ac:dyDescent="0.3">
      <c r="A921">
        <v>230230</v>
      </c>
      <c r="B921">
        <v>2302305</v>
      </c>
      <c r="C921" t="s">
        <v>927</v>
      </c>
      <c r="D921" t="s">
        <v>898</v>
      </c>
      <c r="E921" t="s">
        <v>5333</v>
      </c>
      <c r="F921" t="s">
        <v>5339</v>
      </c>
      <c r="G921" s="4">
        <v>34613</v>
      </c>
      <c r="H921" s="4">
        <f t="shared" si="42"/>
        <v>34613</v>
      </c>
      <c r="I921">
        <v>0.623</v>
      </c>
      <c r="J921" s="4">
        <v>142455569.77000001</v>
      </c>
      <c r="K921" s="12">
        <f t="shared" si="43"/>
        <v>4115.6666503914721</v>
      </c>
      <c r="L921" s="12">
        <f t="shared" si="44"/>
        <v>4115.6666503914721</v>
      </c>
      <c r="M921">
        <v>0.63888888888888873</v>
      </c>
      <c r="N921">
        <v>0.875</v>
      </c>
      <c r="O921">
        <v>-0.48016999999999999</v>
      </c>
      <c r="P921">
        <v>0.74605999999999995</v>
      </c>
    </row>
    <row r="922" spans="1:16" x14ac:dyDescent="0.3">
      <c r="A922">
        <v>230240</v>
      </c>
      <c r="B922">
        <v>2302404</v>
      </c>
      <c r="C922" t="s">
        <v>928</v>
      </c>
      <c r="D922" t="s">
        <v>898</v>
      </c>
      <c r="E922" t="s">
        <v>5333</v>
      </c>
      <c r="F922" t="s">
        <v>5339</v>
      </c>
      <c r="G922" s="4">
        <v>52133</v>
      </c>
      <c r="H922" s="4">
        <f t="shared" si="42"/>
        <v>52133</v>
      </c>
      <c r="I922">
        <v>0.59799999999999998</v>
      </c>
      <c r="J922" s="4">
        <v>288850049.92000002</v>
      </c>
      <c r="K922" s="12">
        <f t="shared" si="43"/>
        <v>5540.6374066330354</v>
      </c>
      <c r="L922" s="12">
        <f t="shared" si="44"/>
        <v>5540.6374066330354</v>
      </c>
      <c r="M922">
        <v>1.1111111111111109</v>
      </c>
      <c r="N922">
        <v>0.25</v>
      </c>
      <c r="O922">
        <v>0.12812999999999999</v>
      </c>
      <c r="P922">
        <v>1.3299799999999999</v>
      </c>
    </row>
    <row r="923" spans="1:16" x14ac:dyDescent="0.3">
      <c r="A923">
        <v>230250</v>
      </c>
      <c r="B923">
        <v>2302503</v>
      </c>
      <c r="C923" t="s">
        <v>929</v>
      </c>
      <c r="D923" t="s">
        <v>898</v>
      </c>
      <c r="E923" t="s">
        <v>5333</v>
      </c>
      <c r="F923" t="s">
        <v>5339</v>
      </c>
      <c r="G923" s="4">
        <v>54192</v>
      </c>
      <c r="H923" s="4">
        <f t="shared" si="42"/>
        <v>54192</v>
      </c>
      <c r="I923">
        <v>0.64700000000000002</v>
      </c>
      <c r="J923" s="4">
        <v>323747162.51999998</v>
      </c>
      <c r="K923" s="12">
        <f t="shared" si="43"/>
        <v>5974.0766629760847</v>
      </c>
      <c r="L923" s="12">
        <f t="shared" si="44"/>
        <v>5974.0766629760847</v>
      </c>
      <c r="M923">
        <v>2.2222222222222219</v>
      </c>
      <c r="N923">
        <v>0.375</v>
      </c>
      <c r="O923">
        <v>-0.34268999999999999</v>
      </c>
      <c r="P923">
        <v>0.70757000000000003</v>
      </c>
    </row>
    <row r="924" spans="1:16" x14ac:dyDescent="0.3">
      <c r="A924">
        <v>230260</v>
      </c>
      <c r="B924">
        <v>2302602</v>
      </c>
      <c r="C924" t="s">
        <v>930</v>
      </c>
      <c r="D924" t="s">
        <v>898</v>
      </c>
      <c r="E924" t="s">
        <v>5333</v>
      </c>
      <c r="F924" t="s">
        <v>5339</v>
      </c>
      <c r="G924" s="4">
        <v>65251</v>
      </c>
      <c r="H924" s="4">
        <f t="shared" si="42"/>
        <v>65251</v>
      </c>
      <c r="I924">
        <v>0.62</v>
      </c>
      <c r="J924" s="4">
        <v>302628025.52999997</v>
      </c>
      <c r="K924" s="12">
        <f t="shared" si="43"/>
        <v>4637.9063237345017</v>
      </c>
      <c r="L924" s="12">
        <f t="shared" si="44"/>
        <v>4637.9063237345017</v>
      </c>
      <c r="M924">
        <v>0.86111111111111116</v>
      </c>
      <c r="N924">
        <v>1</v>
      </c>
      <c r="O924">
        <v>-0.71575</v>
      </c>
      <c r="P924">
        <v>0.87380999999999998</v>
      </c>
    </row>
    <row r="925" spans="1:16" x14ac:dyDescent="0.3">
      <c r="A925">
        <v>230270</v>
      </c>
      <c r="B925">
        <v>2302701</v>
      </c>
      <c r="C925" t="s">
        <v>931</v>
      </c>
      <c r="D925" t="s">
        <v>898</v>
      </c>
      <c r="E925" t="s">
        <v>5333</v>
      </c>
      <c r="F925" t="s">
        <v>5339</v>
      </c>
      <c r="G925" s="4">
        <v>26049</v>
      </c>
      <c r="H925" s="4">
        <f t="shared" si="42"/>
        <v>26049</v>
      </c>
      <c r="I925">
        <v>0.63</v>
      </c>
      <c r="J925" s="4">
        <v>119660012.73</v>
      </c>
      <c r="K925" s="12">
        <f t="shared" si="43"/>
        <v>4593.6509167338481</v>
      </c>
      <c r="L925" s="12">
        <f t="shared" si="44"/>
        <v>4593.6509167338481</v>
      </c>
      <c r="M925">
        <v>0.13888888888888881</v>
      </c>
      <c r="N925">
        <v>0.125</v>
      </c>
      <c r="O925">
        <v>0.1145</v>
      </c>
      <c r="P925">
        <v>0.80583000000000005</v>
      </c>
    </row>
    <row r="926" spans="1:16" x14ac:dyDescent="0.3">
      <c r="A926">
        <v>230280</v>
      </c>
      <c r="B926">
        <v>2302800</v>
      </c>
      <c r="C926" t="s">
        <v>932</v>
      </c>
      <c r="D926" t="s">
        <v>898</v>
      </c>
      <c r="E926" t="s">
        <v>5333</v>
      </c>
      <c r="F926" t="s">
        <v>5339</v>
      </c>
      <c r="G926" s="4">
        <v>77376</v>
      </c>
      <c r="H926" s="4">
        <f t="shared" si="42"/>
        <v>77376</v>
      </c>
      <c r="I926">
        <v>0.61199999999999999</v>
      </c>
      <c r="J926" s="4">
        <v>425249331.5</v>
      </c>
      <c r="K926" s="12">
        <f t="shared" si="43"/>
        <v>5495.8815588813068</v>
      </c>
      <c r="L926" s="12">
        <f t="shared" si="44"/>
        <v>5495.8815588813068</v>
      </c>
      <c r="M926">
        <v>0.52777777777777768</v>
      </c>
      <c r="N926">
        <v>0.25</v>
      </c>
      <c r="O926">
        <v>-0.21526000000000001</v>
      </c>
      <c r="P926">
        <v>1.2474000000000001</v>
      </c>
    </row>
    <row r="927" spans="1:16" x14ac:dyDescent="0.3">
      <c r="A927">
        <v>230290</v>
      </c>
      <c r="B927">
        <v>2302909</v>
      </c>
      <c r="C927" t="s">
        <v>933</v>
      </c>
      <c r="D927" t="s">
        <v>898</v>
      </c>
      <c r="E927" t="s">
        <v>5333</v>
      </c>
      <c r="F927" t="s">
        <v>5339</v>
      </c>
      <c r="G927" s="4">
        <v>17795</v>
      </c>
      <c r="H927" s="4">
        <f t="shared" si="42"/>
        <v>17795</v>
      </c>
      <c r="I927">
        <v>0.61099999999999999</v>
      </c>
      <c r="J927" s="4">
        <v>98188264.519999996</v>
      </c>
      <c r="K927" s="12">
        <f t="shared" si="43"/>
        <v>5517.7445642034281</v>
      </c>
      <c r="L927" s="12">
        <f t="shared" si="44"/>
        <v>5517.7445642034281</v>
      </c>
      <c r="M927">
        <v>1.083333333333333</v>
      </c>
      <c r="N927">
        <v>0.625</v>
      </c>
      <c r="O927">
        <v>-0.17527000000000001</v>
      </c>
      <c r="P927">
        <v>1.1919299999999999</v>
      </c>
    </row>
    <row r="928" spans="1:16" x14ac:dyDescent="0.3">
      <c r="A928">
        <v>230300</v>
      </c>
      <c r="B928">
        <v>2303006</v>
      </c>
      <c r="C928" t="s">
        <v>934</v>
      </c>
      <c r="D928" t="s">
        <v>898</v>
      </c>
      <c r="E928" t="s">
        <v>5333</v>
      </c>
      <c r="F928" t="s">
        <v>5339</v>
      </c>
      <c r="G928" s="4">
        <v>16234</v>
      </c>
      <c r="H928" s="4">
        <f t="shared" si="42"/>
        <v>16234</v>
      </c>
      <c r="I928">
        <v>0.59199999999999997</v>
      </c>
      <c r="J928" s="4">
        <v>127803742.88</v>
      </c>
      <c r="K928" s="12">
        <f t="shared" si="43"/>
        <v>7872.5971960083771</v>
      </c>
      <c r="L928" s="12">
        <f t="shared" si="44"/>
        <v>7872.5971960083771</v>
      </c>
      <c r="M928">
        <v>0.75000000000000022</v>
      </c>
      <c r="N928">
        <v>0.75</v>
      </c>
      <c r="O928">
        <v>-0.23379</v>
      </c>
      <c r="P928">
        <v>1.24007</v>
      </c>
    </row>
    <row r="929" spans="1:16" x14ac:dyDescent="0.3">
      <c r="A929">
        <v>230310</v>
      </c>
      <c r="B929">
        <v>2303105</v>
      </c>
      <c r="C929" t="s">
        <v>935</v>
      </c>
      <c r="D929" t="s">
        <v>898</v>
      </c>
      <c r="E929" t="s">
        <v>5333</v>
      </c>
      <c r="F929" t="s">
        <v>5339</v>
      </c>
      <c r="G929" s="4">
        <v>18074</v>
      </c>
      <c r="H929" s="4">
        <f t="shared" si="42"/>
        <v>18074</v>
      </c>
      <c r="I929">
        <v>0.59599999999999997</v>
      </c>
      <c r="J929" s="4">
        <v>128395129.41</v>
      </c>
      <c r="K929" s="12">
        <f t="shared" si="43"/>
        <v>7103.8579954630959</v>
      </c>
      <c r="L929" s="12">
        <f t="shared" si="44"/>
        <v>7103.8579954630959</v>
      </c>
      <c r="M929">
        <v>1.8888888888888891</v>
      </c>
      <c r="N929">
        <v>0.625</v>
      </c>
      <c r="O929">
        <v>0.14529</v>
      </c>
      <c r="P929">
        <v>1.00454</v>
      </c>
    </row>
    <row r="930" spans="1:16" x14ac:dyDescent="0.3">
      <c r="A930">
        <v>230320</v>
      </c>
      <c r="B930">
        <v>2303204</v>
      </c>
      <c r="C930" t="s">
        <v>936</v>
      </c>
      <c r="D930" t="s">
        <v>898</v>
      </c>
      <c r="E930" t="s">
        <v>5333</v>
      </c>
      <c r="F930" t="s">
        <v>5339</v>
      </c>
      <c r="G930" s="4">
        <v>27532</v>
      </c>
      <c r="H930" s="4">
        <f t="shared" si="42"/>
        <v>27532</v>
      </c>
      <c r="I930">
        <v>0.57799999999999996</v>
      </c>
      <c r="J930" s="4">
        <v>145429573.41</v>
      </c>
      <c r="K930" s="12">
        <f t="shared" si="43"/>
        <v>5282.2015621821874</v>
      </c>
      <c r="L930" s="12">
        <f t="shared" si="44"/>
        <v>5282.2015621821874</v>
      </c>
      <c r="M930">
        <v>1.305555555555556</v>
      </c>
      <c r="N930">
        <v>0.5</v>
      </c>
      <c r="O930">
        <v>-0.23599000000000001</v>
      </c>
      <c r="P930">
        <v>1.0751599999999999</v>
      </c>
    </row>
    <row r="931" spans="1:16" x14ac:dyDescent="0.3">
      <c r="A931">
        <v>230330</v>
      </c>
      <c r="B931">
        <v>2303303</v>
      </c>
      <c r="C931" t="s">
        <v>937</v>
      </c>
      <c r="D931" t="s">
        <v>898</v>
      </c>
      <c r="E931" t="s">
        <v>5333</v>
      </c>
      <c r="F931" t="s">
        <v>5339</v>
      </c>
      <c r="G931" s="4">
        <v>17277</v>
      </c>
      <c r="H931" s="4">
        <f t="shared" si="42"/>
        <v>17277</v>
      </c>
      <c r="I931">
        <v>0.59699999999999998</v>
      </c>
      <c r="J931" s="4">
        <v>99176239.519999996</v>
      </c>
      <c r="K931" s="12">
        <f t="shared" si="43"/>
        <v>5740.362303640678</v>
      </c>
      <c r="L931" s="12">
        <f t="shared" si="44"/>
        <v>5740.362303640678</v>
      </c>
      <c r="M931">
        <v>1.333333333333333</v>
      </c>
      <c r="N931">
        <v>0.75</v>
      </c>
      <c r="O931">
        <v>0.67127999999999999</v>
      </c>
      <c r="P931">
        <v>0.90986999999999996</v>
      </c>
    </row>
    <row r="932" spans="1:16" x14ac:dyDescent="0.3">
      <c r="A932">
        <v>230340</v>
      </c>
      <c r="B932">
        <v>2303402</v>
      </c>
      <c r="C932" t="s">
        <v>938</v>
      </c>
      <c r="D932" t="s">
        <v>898</v>
      </c>
      <c r="E932" t="s">
        <v>5333</v>
      </c>
      <c r="F932" t="s">
        <v>5339</v>
      </c>
      <c r="G932" s="4">
        <v>17815</v>
      </c>
      <c r="H932" s="4">
        <f t="shared" si="42"/>
        <v>17815</v>
      </c>
      <c r="I932">
        <v>0.59299999999999997</v>
      </c>
      <c r="J932" s="4">
        <v>109561800.79000001</v>
      </c>
      <c r="K932" s="12">
        <f t="shared" si="43"/>
        <v>6149.9747847319677</v>
      </c>
      <c r="L932" s="12">
        <f t="shared" si="44"/>
        <v>6149.9747847319677</v>
      </c>
      <c r="M932">
        <v>1.0277777777777779</v>
      </c>
      <c r="N932">
        <v>0.5</v>
      </c>
      <c r="O932">
        <v>-0.20493</v>
      </c>
      <c r="P932">
        <v>0.66969999999999996</v>
      </c>
    </row>
    <row r="933" spans="1:16" x14ac:dyDescent="0.3">
      <c r="A933">
        <v>230350</v>
      </c>
      <c r="B933">
        <v>2303501</v>
      </c>
      <c r="C933" t="s">
        <v>939</v>
      </c>
      <c r="D933" t="s">
        <v>898</v>
      </c>
      <c r="E933" t="s">
        <v>5333</v>
      </c>
      <c r="F933" t="s">
        <v>5339</v>
      </c>
      <c r="G933" s="4">
        <v>76866</v>
      </c>
      <c r="H933" s="4">
        <f t="shared" si="42"/>
        <v>76866</v>
      </c>
      <c r="I933">
        <v>0.64600000000000002</v>
      </c>
      <c r="J933" s="4">
        <v>383054582.63999999</v>
      </c>
      <c r="K933" s="12">
        <f t="shared" si="43"/>
        <v>4983.4072625087811</v>
      </c>
      <c r="L933" s="12">
        <f t="shared" si="44"/>
        <v>4983.4072625087811</v>
      </c>
      <c r="M933">
        <v>0.66666666666666674</v>
      </c>
      <c r="N933">
        <v>0.625</v>
      </c>
      <c r="O933">
        <v>-0.32982</v>
      </c>
      <c r="P933">
        <v>0.52775000000000005</v>
      </c>
    </row>
    <row r="934" spans="1:16" x14ac:dyDescent="0.3">
      <c r="A934">
        <v>230360</v>
      </c>
      <c r="B934">
        <v>2303600</v>
      </c>
      <c r="C934" t="s">
        <v>940</v>
      </c>
      <c r="D934" t="s">
        <v>898</v>
      </c>
      <c r="E934" t="s">
        <v>5333</v>
      </c>
      <c r="F934" t="s">
        <v>5339</v>
      </c>
      <c r="G934" s="4">
        <v>9110</v>
      </c>
      <c r="H934" s="4">
        <f t="shared" si="42"/>
        <v>9110</v>
      </c>
      <c r="I934">
        <v>0.61799999999999999</v>
      </c>
      <c r="J934" s="4">
        <v>78707203.219999999</v>
      </c>
      <c r="K934" s="12">
        <f t="shared" si="43"/>
        <v>8639.6490911086712</v>
      </c>
      <c r="L934" s="12">
        <f t="shared" si="44"/>
        <v>8639.6490911086712</v>
      </c>
      <c r="M934">
        <v>1.083333333333333</v>
      </c>
      <c r="N934">
        <v>0.5</v>
      </c>
      <c r="O934">
        <v>0.48053000000000001</v>
      </c>
      <c r="P934">
        <v>0.76653000000000004</v>
      </c>
    </row>
    <row r="935" spans="1:16" x14ac:dyDescent="0.3">
      <c r="A935">
        <v>230365</v>
      </c>
      <c r="B935">
        <v>2303659</v>
      </c>
      <c r="C935" t="s">
        <v>941</v>
      </c>
      <c r="D935" t="s">
        <v>898</v>
      </c>
      <c r="E935" t="s">
        <v>5333</v>
      </c>
      <c r="F935" t="s">
        <v>5339</v>
      </c>
      <c r="G935" s="4">
        <v>10864</v>
      </c>
      <c r="H935" s="4">
        <f t="shared" si="42"/>
        <v>10864</v>
      </c>
      <c r="I935">
        <v>0.60899999999999999</v>
      </c>
      <c r="J935" s="4">
        <v>95249464.969999999</v>
      </c>
      <c r="K935" s="12">
        <f t="shared" si="43"/>
        <v>8767.4397063696615</v>
      </c>
      <c r="L935" s="12">
        <f t="shared" si="44"/>
        <v>8767.4397063696615</v>
      </c>
      <c r="M935">
        <v>0.75</v>
      </c>
      <c r="N935">
        <v>0.375</v>
      </c>
      <c r="O935">
        <v>5.6660000000000002E-2</v>
      </c>
      <c r="P935">
        <v>1.20817</v>
      </c>
    </row>
    <row r="936" spans="1:16" x14ac:dyDescent="0.3">
      <c r="A936">
        <v>230370</v>
      </c>
      <c r="B936">
        <v>2303709</v>
      </c>
      <c r="C936" t="s">
        <v>942</v>
      </c>
      <c r="D936" t="s">
        <v>898</v>
      </c>
      <c r="E936" t="s">
        <v>5333</v>
      </c>
      <c r="F936" t="s">
        <v>5339</v>
      </c>
      <c r="G936" s="4">
        <v>378406</v>
      </c>
      <c r="H936" s="4">
        <f t="shared" si="42"/>
        <v>200000</v>
      </c>
      <c r="I936">
        <v>0.68200000000000005</v>
      </c>
      <c r="J936" s="4">
        <v>1524773357.72</v>
      </c>
      <c r="K936" s="12">
        <f t="shared" si="43"/>
        <v>7623.8667886000003</v>
      </c>
      <c r="L936" s="12">
        <f t="shared" si="44"/>
        <v>7623.8667886000003</v>
      </c>
      <c r="M936">
        <v>1.194444444444444</v>
      </c>
      <c r="N936">
        <v>0.625</v>
      </c>
      <c r="O936">
        <v>-0.96053999999999995</v>
      </c>
      <c r="P936">
        <v>9.8890000000000006E-2</v>
      </c>
    </row>
    <row r="937" spans="1:16" x14ac:dyDescent="0.3">
      <c r="A937">
        <v>230380</v>
      </c>
      <c r="B937">
        <v>2303808</v>
      </c>
      <c r="C937" t="s">
        <v>943</v>
      </c>
      <c r="D937" t="s">
        <v>898</v>
      </c>
      <c r="E937" t="s">
        <v>5333</v>
      </c>
      <c r="F937" t="s">
        <v>5339</v>
      </c>
      <c r="G937" s="4">
        <v>22564</v>
      </c>
      <c r="H937" s="4">
        <f t="shared" si="42"/>
        <v>22564</v>
      </c>
      <c r="I937">
        <v>0.627</v>
      </c>
      <c r="J937" s="4">
        <v>114020652.78</v>
      </c>
      <c r="K937" s="12">
        <f t="shared" si="43"/>
        <v>5053.2109900726819</v>
      </c>
      <c r="L937" s="12">
        <f t="shared" si="44"/>
        <v>5053.2109900726819</v>
      </c>
      <c r="M937">
        <v>1.6111111111111109</v>
      </c>
      <c r="N937">
        <v>0.375</v>
      </c>
      <c r="O937">
        <v>0.57954000000000006</v>
      </c>
      <c r="P937">
        <v>0.88090999999999997</v>
      </c>
    </row>
    <row r="938" spans="1:16" x14ac:dyDescent="0.3">
      <c r="A938">
        <v>230390</v>
      </c>
      <c r="B938">
        <v>2303907</v>
      </c>
      <c r="C938" t="s">
        <v>944</v>
      </c>
      <c r="D938" t="s">
        <v>898</v>
      </c>
      <c r="E938" t="s">
        <v>5333</v>
      </c>
      <c r="F938" t="s">
        <v>5339</v>
      </c>
      <c r="G938" s="4">
        <v>12811</v>
      </c>
      <c r="H938" s="4">
        <f t="shared" si="42"/>
        <v>12811</v>
      </c>
      <c r="I938">
        <v>0.58599999999999997</v>
      </c>
      <c r="J938" s="4">
        <v>80449674.239999995</v>
      </c>
      <c r="K938" s="12">
        <f t="shared" si="43"/>
        <v>6279.7341534618681</v>
      </c>
      <c r="L938" s="12">
        <f t="shared" si="44"/>
        <v>6279.7341534618681</v>
      </c>
      <c r="M938">
        <v>0.52777777777777768</v>
      </c>
      <c r="N938">
        <v>0.625</v>
      </c>
      <c r="O938">
        <v>-0.37657000000000002</v>
      </c>
      <c r="P938">
        <v>1.06206</v>
      </c>
    </row>
    <row r="939" spans="1:16" x14ac:dyDescent="0.3">
      <c r="A939">
        <v>230393</v>
      </c>
      <c r="B939">
        <v>2303931</v>
      </c>
      <c r="C939" t="s">
        <v>945</v>
      </c>
      <c r="D939" t="s">
        <v>898</v>
      </c>
      <c r="E939" t="s">
        <v>5333</v>
      </c>
      <c r="F939" t="s">
        <v>5339</v>
      </c>
      <c r="G939" s="4">
        <v>12352</v>
      </c>
      <c r="H939" s="4">
        <f t="shared" si="42"/>
        <v>12352</v>
      </c>
      <c r="I939">
        <v>0.58499999999999996</v>
      </c>
      <c r="J939" s="4">
        <v>87096486.980000004</v>
      </c>
      <c r="K939" s="12">
        <f t="shared" si="43"/>
        <v>7051.2052283031089</v>
      </c>
      <c r="L939" s="12">
        <f t="shared" si="44"/>
        <v>7051.2052283031089</v>
      </c>
      <c r="M939">
        <v>0.30555555555555569</v>
      </c>
      <c r="N939">
        <v>0.875</v>
      </c>
      <c r="O939">
        <v>-0.12325</v>
      </c>
      <c r="P939">
        <v>1.5850599999999999</v>
      </c>
    </row>
    <row r="940" spans="1:16" x14ac:dyDescent="0.3">
      <c r="A940">
        <v>230395</v>
      </c>
      <c r="B940">
        <v>2303956</v>
      </c>
      <c r="C940" t="s">
        <v>946</v>
      </c>
      <c r="D940" t="s">
        <v>898</v>
      </c>
      <c r="E940" t="s">
        <v>5333</v>
      </c>
      <c r="F940" t="s">
        <v>5339</v>
      </c>
      <c r="G940" s="4">
        <v>20808</v>
      </c>
      <c r="H940" s="4">
        <f t="shared" si="42"/>
        <v>20808</v>
      </c>
      <c r="I940">
        <v>0.60399999999999998</v>
      </c>
      <c r="J940" s="4">
        <v>122524194.45999999</v>
      </c>
      <c r="K940" s="12">
        <f t="shared" si="43"/>
        <v>5888.3215330642061</v>
      </c>
      <c r="L940" s="12">
        <f t="shared" si="44"/>
        <v>5888.3215330642061</v>
      </c>
      <c r="N940">
        <v>0.5</v>
      </c>
      <c r="O940">
        <v>-0.44296999999999997</v>
      </c>
      <c r="P940">
        <v>0.73321000000000003</v>
      </c>
    </row>
    <row r="941" spans="1:16" x14ac:dyDescent="0.3">
      <c r="A941">
        <v>230400</v>
      </c>
      <c r="B941">
        <v>2304004</v>
      </c>
      <c r="C941" t="s">
        <v>947</v>
      </c>
      <c r="D941" t="s">
        <v>898</v>
      </c>
      <c r="E941" t="s">
        <v>5333</v>
      </c>
      <c r="F941" t="s">
        <v>5339</v>
      </c>
      <c r="G941" s="4">
        <v>21417</v>
      </c>
      <c r="H941" s="4">
        <f t="shared" si="42"/>
        <v>21417</v>
      </c>
      <c r="I941">
        <v>0.61</v>
      </c>
      <c r="J941" s="4">
        <v>154369564.69999999</v>
      </c>
      <c r="K941" s="12">
        <f t="shared" si="43"/>
        <v>7207.8052341597795</v>
      </c>
      <c r="L941" s="12">
        <f t="shared" si="44"/>
        <v>7207.8052341597795</v>
      </c>
      <c r="N941">
        <v>0.25</v>
      </c>
      <c r="O941">
        <v>-0.50494000000000006</v>
      </c>
      <c r="P941">
        <v>0.96199999999999997</v>
      </c>
    </row>
    <row r="942" spans="1:16" x14ac:dyDescent="0.3">
      <c r="A942">
        <v>230410</v>
      </c>
      <c r="B942">
        <v>2304103</v>
      </c>
      <c r="C942" t="s">
        <v>948</v>
      </c>
      <c r="D942" t="s">
        <v>898</v>
      </c>
      <c r="E942" t="s">
        <v>5333</v>
      </c>
      <c r="F942" t="s">
        <v>5339</v>
      </c>
      <c r="G942" s="4">
        <v>80130</v>
      </c>
      <c r="H942" s="4">
        <f t="shared" si="42"/>
        <v>80130</v>
      </c>
      <c r="I942">
        <v>0.64400000000000002</v>
      </c>
      <c r="J942" s="4">
        <v>381666451.72000003</v>
      </c>
      <c r="K942" s="12">
        <f t="shared" si="43"/>
        <v>4763.0906242356177</v>
      </c>
      <c r="L942" s="12">
        <f t="shared" si="44"/>
        <v>4763.0906242356177</v>
      </c>
      <c r="M942">
        <v>0.97222222222222221</v>
      </c>
      <c r="N942">
        <v>0.75</v>
      </c>
      <c r="O942">
        <v>0.104</v>
      </c>
      <c r="P942">
        <v>1.0325899999999999</v>
      </c>
    </row>
    <row r="943" spans="1:16" x14ac:dyDescent="0.3">
      <c r="A943">
        <v>230420</v>
      </c>
      <c r="B943">
        <v>2304202</v>
      </c>
      <c r="C943" t="s">
        <v>949</v>
      </c>
      <c r="D943" t="s">
        <v>898</v>
      </c>
      <c r="E943" t="s">
        <v>5333</v>
      </c>
      <c r="F943" t="s">
        <v>5339</v>
      </c>
      <c r="G943" s="4">
        <v>139027</v>
      </c>
      <c r="H943" s="4">
        <f t="shared" si="42"/>
        <v>139027</v>
      </c>
      <c r="I943">
        <v>0.71299999999999997</v>
      </c>
      <c r="J943" s="4">
        <v>613703480.52999997</v>
      </c>
      <c r="K943" s="12">
        <f t="shared" si="43"/>
        <v>4414.2755042545687</v>
      </c>
      <c r="L943" s="12">
        <f t="shared" si="44"/>
        <v>4414.2755042545687</v>
      </c>
      <c r="M943">
        <v>1.055555555555556</v>
      </c>
      <c r="N943">
        <v>0.375</v>
      </c>
      <c r="O943">
        <v>-0.33251999999999998</v>
      </c>
      <c r="P943">
        <v>0.25997999999999999</v>
      </c>
    </row>
    <row r="944" spans="1:16" x14ac:dyDescent="0.3">
      <c r="A944">
        <v>230423</v>
      </c>
      <c r="B944">
        <v>2304236</v>
      </c>
      <c r="C944" t="s">
        <v>950</v>
      </c>
      <c r="D944" t="s">
        <v>898</v>
      </c>
      <c r="E944" t="s">
        <v>5333</v>
      </c>
      <c r="F944" t="s">
        <v>5339</v>
      </c>
      <c r="G944" s="4">
        <v>18050</v>
      </c>
      <c r="H944" s="4">
        <f t="shared" si="42"/>
        <v>18050</v>
      </c>
      <c r="I944">
        <v>0.59</v>
      </c>
      <c r="J944" s="4">
        <v>131021753.68000001</v>
      </c>
      <c r="K944" s="12">
        <f t="shared" si="43"/>
        <v>7258.8229185595574</v>
      </c>
      <c r="L944" s="12">
        <f t="shared" si="44"/>
        <v>7258.8229185595574</v>
      </c>
      <c r="N944">
        <v>0.125</v>
      </c>
      <c r="O944">
        <v>-3.6580000000000001E-2</v>
      </c>
      <c r="P944">
        <v>1.2092099999999999</v>
      </c>
    </row>
    <row r="945" spans="1:16" x14ac:dyDescent="0.3">
      <c r="A945">
        <v>230425</v>
      </c>
      <c r="B945">
        <v>2304251</v>
      </c>
      <c r="C945" t="s">
        <v>951</v>
      </c>
      <c r="D945" t="s">
        <v>898</v>
      </c>
      <c r="E945" t="s">
        <v>5333</v>
      </c>
      <c r="F945" t="s">
        <v>5339</v>
      </c>
      <c r="G945" s="4">
        <v>32288</v>
      </c>
      <c r="H945" s="4">
        <f t="shared" si="42"/>
        <v>32288</v>
      </c>
      <c r="I945">
        <v>0.63200000000000001</v>
      </c>
      <c r="J945" s="4">
        <v>189249899.06999999</v>
      </c>
      <c r="K945" s="12">
        <f t="shared" si="43"/>
        <v>5861.307577737859</v>
      </c>
      <c r="L945" s="12">
        <f t="shared" si="44"/>
        <v>5861.307577737859</v>
      </c>
      <c r="M945">
        <v>1.416666666666667</v>
      </c>
      <c r="N945">
        <v>0.625</v>
      </c>
      <c r="O945">
        <v>-0.68769000000000002</v>
      </c>
      <c r="P945">
        <v>0.62265000000000004</v>
      </c>
    </row>
    <row r="946" spans="1:16" x14ac:dyDescent="0.3">
      <c r="A946">
        <v>230426</v>
      </c>
      <c r="B946">
        <v>2304269</v>
      </c>
      <c r="C946" t="s">
        <v>952</v>
      </c>
      <c r="D946" t="s">
        <v>898</v>
      </c>
      <c r="E946" t="s">
        <v>5333</v>
      </c>
      <c r="F946" t="s">
        <v>5339</v>
      </c>
      <c r="G946" s="4">
        <v>9173</v>
      </c>
      <c r="H946" s="4">
        <f t="shared" si="42"/>
        <v>9173</v>
      </c>
      <c r="I946">
        <v>0.60899999999999999</v>
      </c>
      <c r="J946" s="4">
        <v>74952972.409999996</v>
      </c>
      <c r="K946" s="12">
        <f t="shared" si="43"/>
        <v>8171.0424517606016</v>
      </c>
      <c r="L946" s="12">
        <f t="shared" si="44"/>
        <v>8171.0424517606016</v>
      </c>
      <c r="M946">
        <v>0.30555555555555552</v>
      </c>
      <c r="N946">
        <v>0.5</v>
      </c>
      <c r="O946">
        <v>0.55549000000000004</v>
      </c>
      <c r="P946">
        <v>0.87792999999999999</v>
      </c>
    </row>
    <row r="947" spans="1:16" x14ac:dyDescent="0.3">
      <c r="A947">
        <v>230427</v>
      </c>
      <c r="B947">
        <v>2304277</v>
      </c>
      <c r="C947" t="s">
        <v>953</v>
      </c>
      <c r="D947" t="s">
        <v>898</v>
      </c>
      <c r="E947" t="s">
        <v>5333</v>
      </c>
      <c r="F947" t="s">
        <v>5339</v>
      </c>
      <c r="G947" s="4">
        <v>6381</v>
      </c>
      <c r="H947" s="4">
        <f t="shared" si="42"/>
        <v>6381</v>
      </c>
      <c r="I947">
        <v>0.61</v>
      </c>
      <c r="J947" s="4">
        <v>50114847.799999997</v>
      </c>
      <c r="K947" s="12">
        <f t="shared" si="43"/>
        <v>7853.7608211879015</v>
      </c>
      <c r="L947" s="12">
        <f t="shared" si="44"/>
        <v>7853.7608211879015</v>
      </c>
      <c r="M947">
        <v>1.4722222222222221</v>
      </c>
      <c r="N947">
        <v>0.375</v>
      </c>
      <c r="O947">
        <v>0.15357000000000001</v>
      </c>
      <c r="P947">
        <v>0.68516999999999995</v>
      </c>
    </row>
    <row r="948" spans="1:16" x14ac:dyDescent="0.3">
      <c r="A948">
        <v>230428</v>
      </c>
      <c r="B948">
        <v>2304285</v>
      </c>
      <c r="C948" t="s">
        <v>954</v>
      </c>
      <c r="D948" t="s">
        <v>898</v>
      </c>
      <c r="E948" t="s">
        <v>5333</v>
      </c>
      <c r="F948" t="s">
        <v>5339</v>
      </c>
      <c r="G948" s="4">
        <v>82016</v>
      </c>
      <c r="H948" s="4">
        <f t="shared" si="42"/>
        <v>82016</v>
      </c>
      <c r="I948">
        <v>0.70099999999999996</v>
      </c>
      <c r="J948" s="4">
        <v>697886520.35000002</v>
      </c>
      <c r="K948" s="12">
        <f t="shared" si="43"/>
        <v>8509.1509016533364</v>
      </c>
      <c r="L948" s="12">
        <f t="shared" si="44"/>
        <v>8509.1509016533364</v>
      </c>
      <c r="M948">
        <v>0.88888888888888873</v>
      </c>
      <c r="N948">
        <v>0.625</v>
      </c>
      <c r="O948">
        <v>-1.2466600000000001</v>
      </c>
      <c r="P948">
        <v>0.19181000000000001</v>
      </c>
    </row>
    <row r="949" spans="1:16" x14ac:dyDescent="0.3">
      <c r="A949">
        <v>230430</v>
      </c>
      <c r="B949">
        <v>2304301</v>
      </c>
      <c r="C949" t="s">
        <v>955</v>
      </c>
      <c r="D949" t="s">
        <v>898</v>
      </c>
      <c r="E949" t="s">
        <v>5333</v>
      </c>
      <c r="F949" t="s">
        <v>5339</v>
      </c>
      <c r="G949" s="4">
        <v>18498</v>
      </c>
      <c r="H949" s="4">
        <f t="shared" si="42"/>
        <v>18498</v>
      </c>
      <c r="I949">
        <v>0.63300000000000001</v>
      </c>
      <c r="J949" s="4">
        <v>107521176.77</v>
      </c>
      <c r="K949" s="12">
        <f t="shared" si="43"/>
        <v>5812.5838885284893</v>
      </c>
      <c r="L949" s="12">
        <f t="shared" si="44"/>
        <v>5812.5838885284893</v>
      </c>
      <c r="N949">
        <v>0.375</v>
      </c>
      <c r="O949">
        <v>0.24440999999999999</v>
      </c>
      <c r="P949">
        <v>0.98055000000000003</v>
      </c>
    </row>
    <row r="950" spans="1:16" x14ac:dyDescent="0.3">
      <c r="A950">
        <v>230435</v>
      </c>
      <c r="B950">
        <v>2304350</v>
      </c>
      <c r="C950" t="s">
        <v>956</v>
      </c>
      <c r="D950" t="s">
        <v>898</v>
      </c>
      <c r="E950" t="s">
        <v>5333</v>
      </c>
      <c r="F950" t="s">
        <v>5339</v>
      </c>
      <c r="G950" s="4">
        <v>25298</v>
      </c>
      <c r="H950" s="4">
        <f t="shared" si="42"/>
        <v>25298</v>
      </c>
      <c r="I950">
        <v>0.64400000000000002</v>
      </c>
      <c r="J950" s="4">
        <v>140041511.72</v>
      </c>
      <c r="K950" s="12">
        <f t="shared" si="43"/>
        <v>5535.675220175508</v>
      </c>
      <c r="L950" s="12">
        <f t="shared" si="44"/>
        <v>5535.675220175508</v>
      </c>
      <c r="M950">
        <v>1.5277777777777779</v>
      </c>
      <c r="N950">
        <v>0.875</v>
      </c>
      <c r="O950">
        <v>-0.40948000000000001</v>
      </c>
      <c r="P950">
        <v>0.38786999999999999</v>
      </c>
    </row>
    <row r="951" spans="1:16" x14ac:dyDescent="0.3">
      <c r="A951">
        <v>230440</v>
      </c>
      <c r="B951">
        <v>2304400</v>
      </c>
      <c r="C951" t="s">
        <v>957</v>
      </c>
      <c r="D951" t="s">
        <v>898</v>
      </c>
      <c r="E951" t="s">
        <v>5333</v>
      </c>
      <c r="F951" t="s">
        <v>5340</v>
      </c>
      <c r="G951" s="4">
        <v>2578483</v>
      </c>
      <c r="H951" s="4">
        <f t="shared" si="42"/>
        <v>200000</v>
      </c>
      <c r="I951">
        <v>0.754</v>
      </c>
      <c r="J951" s="4">
        <v>12665188520.27</v>
      </c>
      <c r="K951" s="12">
        <f t="shared" si="43"/>
        <v>63325.942601350005</v>
      </c>
      <c r="L951" s="12">
        <f t="shared" si="44"/>
        <v>14712.97</v>
      </c>
      <c r="M951">
        <v>0.97222222222222221</v>
      </c>
      <c r="N951">
        <v>0.75</v>
      </c>
      <c r="O951">
        <v>-0.33073999999999998</v>
      </c>
      <c r="P951">
        <v>-0.39972999999999997</v>
      </c>
    </row>
    <row r="952" spans="1:16" x14ac:dyDescent="0.3">
      <c r="A952">
        <v>230445</v>
      </c>
      <c r="B952">
        <v>2304459</v>
      </c>
      <c r="C952" t="s">
        <v>958</v>
      </c>
      <c r="D952" t="s">
        <v>898</v>
      </c>
      <c r="E952" t="s">
        <v>5333</v>
      </c>
      <c r="F952" t="s">
        <v>5339</v>
      </c>
      <c r="G952" s="4">
        <v>18213</v>
      </c>
      <c r="H952" s="4">
        <f t="shared" si="42"/>
        <v>18213</v>
      </c>
      <c r="I952">
        <v>0.624</v>
      </c>
      <c r="J952" s="4">
        <v>112221617.84</v>
      </c>
      <c r="K952" s="12">
        <f t="shared" si="43"/>
        <v>6161.6217998133206</v>
      </c>
      <c r="L952" s="12">
        <f t="shared" si="44"/>
        <v>6161.6217998133206</v>
      </c>
      <c r="M952">
        <v>1.5</v>
      </c>
      <c r="N952">
        <v>0.625</v>
      </c>
      <c r="O952">
        <v>-0.41081000000000001</v>
      </c>
      <c r="P952">
        <v>0.75024000000000002</v>
      </c>
    </row>
    <row r="953" spans="1:16" x14ac:dyDescent="0.3">
      <c r="A953">
        <v>230450</v>
      </c>
      <c r="B953">
        <v>2304509</v>
      </c>
      <c r="C953" t="s">
        <v>959</v>
      </c>
      <c r="D953" t="s">
        <v>898</v>
      </c>
      <c r="E953" t="s">
        <v>5333</v>
      </c>
      <c r="F953" t="s">
        <v>5339</v>
      </c>
      <c r="G953" s="4">
        <v>16516</v>
      </c>
      <c r="H953" s="4">
        <f t="shared" si="42"/>
        <v>16516</v>
      </c>
      <c r="I953">
        <v>0.60399999999999998</v>
      </c>
      <c r="J953" s="4">
        <v>100189605.20999999</v>
      </c>
      <c r="K953" s="12">
        <f t="shared" si="43"/>
        <v>6066.2148952530879</v>
      </c>
      <c r="L953" s="12">
        <f t="shared" si="44"/>
        <v>6066.2148952530879</v>
      </c>
      <c r="M953">
        <v>1.5</v>
      </c>
      <c r="N953">
        <v>0.875</v>
      </c>
      <c r="O953">
        <v>-0.6915</v>
      </c>
      <c r="P953">
        <v>0.89834999999999998</v>
      </c>
    </row>
    <row r="954" spans="1:16" x14ac:dyDescent="0.3">
      <c r="A954">
        <v>230460</v>
      </c>
      <c r="B954">
        <v>2304608</v>
      </c>
      <c r="C954" t="s">
        <v>960</v>
      </c>
      <c r="D954" t="s">
        <v>898</v>
      </c>
      <c r="E954" t="s">
        <v>5333</v>
      </c>
      <c r="F954" t="s">
        <v>5339</v>
      </c>
      <c r="G954" s="4">
        <v>6929</v>
      </c>
      <c r="H954" s="4">
        <f t="shared" si="42"/>
        <v>6929</v>
      </c>
      <c r="I954">
        <v>0.56799999999999995</v>
      </c>
      <c r="J954" s="4">
        <v>64521910.759999998</v>
      </c>
      <c r="K954" s="12">
        <f t="shared" si="43"/>
        <v>9311.8647366142304</v>
      </c>
      <c r="L954" s="12">
        <f t="shared" si="44"/>
        <v>9311.8647366142304</v>
      </c>
      <c r="M954">
        <v>0.52777777777777768</v>
      </c>
      <c r="N954">
        <v>0.375</v>
      </c>
      <c r="O954">
        <v>-0.43807000000000001</v>
      </c>
      <c r="P954">
        <v>1.1668700000000001</v>
      </c>
    </row>
    <row r="955" spans="1:16" x14ac:dyDescent="0.3">
      <c r="A955">
        <v>230465</v>
      </c>
      <c r="B955">
        <v>2304657</v>
      </c>
      <c r="C955" t="s">
        <v>961</v>
      </c>
      <c r="D955" t="s">
        <v>898</v>
      </c>
      <c r="E955" t="s">
        <v>5333</v>
      </c>
      <c r="F955" t="s">
        <v>5339</v>
      </c>
      <c r="G955" s="4">
        <v>14176</v>
      </c>
      <c r="H955" s="4">
        <f t="shared" si="42"/>
        <v>14176</v>
      </c>
      <c r="I955">
        <v>0.56999999999999995</v>
      </c>
      <c r="J955" s="4">
        <v>102860651.61</v>
      </c>
      <c r="K955" s="12">
        <f t="shared" si="43"/>
        <v>7255.9714736173819</v>
      </c>
      <c r="L955" s="12">
        <f t="shared" si="44"/>
        <v>7255.9714736173819</v>
      </c>
      <c r="M955">
        <v>1.194444444444444</v>
      </c>
      <c r="N955">
        <v>0.25</v>
      </c>
      <c r="O955">
        <v>-0.12468</v>
      </c>
      <c r="P955">
        <v>1.4253100000000001</v>
      </c>
    </row>
    <row r="956" spans="1:16" x14ac:dyDescent="0.3">
      <c r="A956">
        <v>230470</v>
      </c>
      <c r="B956">
        <v>2304707</v>
      </c>
      <c r="C956" t="s">
        <v>962</v>
      </c>
      <c r="D956" t="s">
        <v>898</v>
      </c>
      <c r="E956" t="s">
        <v>5333</v>
      </c>
      <c r="F956" t="s">
        <v>5339</v>
      </c>
      <c r="G956" s="4">
        <v>55809</v>
      </c>
      <c r="H956" s="4">
        <f t="shared" si="42"/>
        <v>55809</v>
      </c>
      <c r="I956">
        <v>0.55900000000000005</v>
      </c>
      <c r="J956" s="4">
        <v>298519543.38999999</v>
      </c>
      <c r="K956" s="12">
        <f t="shared" si="43"/>
        <v>5348.9498717052802</v>
      </c>
      <c r="L956" s="12">
        <f t="shared" si="44"/>
        <v>5348.9498717052802</v>
      </c>
      <c r="M956">
        <v>1.6111111111111109</v>
      </c>
      <c r="N956">
        <v>0.375</v>
      </c>
      <c r="O956">
        <v>-0.75100999999999996</v>
      </c>
      <c r="P956">
        <v>1.5098499999999999</v>
      </c>
    </row>
    <row r="957" spans="1:16" x14ac:dyDescent="0.3">
      <c r="A957">
        <v>230480</v>
      </c>
      <c r="B957">
        <v>2304806</v>
      </c>
      <c r="C957" t="s">
        <v>963</v>
      </c>
      <c r="D957" t="s">
        <v>898</v>
      </c>
      <c r="E957" t="s">
        <v>5333</v>
      </c>
      <c r="F957" t="s">
        <v>5339</v>
      </c>
      <c r="G957" s="4">
        <v>4955</v>
      </c>
      <c r="H957" s="4">
        <f t="shared" si="42"/>
        <v>4955</v>
      </c>
      <c r="I957">
        <v>0.58499999999999996</v>
      </c>
      <c r="J957" s="4">
        <v>46451373.289999999</v>
      </c>
      <c r="K957" s="12">
        <f t="shared" si="43"/>
        <v>9374.6464762865799</v>
      </c>
      <c r="L957" s="12">
        <f t="shared" si="44"/>
        <v>9374.6464762865799</v>
      </c>
      <c r="M957">
        <v>0.7777777777777779</v>
      </c>
      <c r="N957">
        <v>0.625</v>
      </c>
      <c r="O957">
        <v>-2.0670000000000001E-2</v>
      </c>
      <c r="P957">
        <v>1.14676</v>
      </c>
    </row>
    <row r="958" spans="1:16" x14ac:dyDescent="0.3">
      <c r="A958">
        <v>230490</v>
      </c>
      <c r="B958">
        <v>2304905</v>
      </c>
      <c r="C958" t="s">
        <v>964</v>
      </c>
      <c r="D958" t="s">
        <v>898</v>
      </c>
      <c r="E958" t="s">
        <v>5333</v>
      </c>
      <c r="F958" t="s">
        <v>5339</v>
      </c>
      <c r="G958" s="4">
        <v>11369</v>
      </c>
      <c r="H958" s="4">
        <f t="shared" si="42"/>
        <v>11369</v>
      </c>
      <c r="I958">
        <v>0.63300000000000001</v>
      </c>
      <c r="J958" s="4">
        <v>72480138.640000001</v>
      </c>
      <c r="K958" s="12">
        <f t="shared" si="43"/>
        <v>6375.2430855836046</v>
      </c>
      <c r="L958" s="12">
        <f t="shared" si="44"/>
        <v>6375.2430855836046</v>
      </c>
      <c r="M958">
        <v>1.25</v>
      </c>
      <c r="N958">
        <v>0.625</v>
      </c>
      <c r="O958">
        <v>0.16167999999999999</v>
      </c>
      <c r="P958">
        <v>0.35787000000000002</v>
      </c>
    </row>
    <row r="959" spans="1:16" x14ac:dyDescent="0.3">
      <c r="A959">
        <v>230495</v>
      </c>
      <c r="B959">
        <v>2304954</v>
      </c>
      <c r="C959" t="s">
        <v>965</v>
      </c>
      <c r="D959" t="s">
        <v>898</v>
      </c>
      <c r="E959" t="s">
        <v>5333</v>
      </c>
      <c r="F959" t="s">
        <v>5339</v>
      </c>
      <c r="G959" s="4">
        <v>25158</v>
      </c>
      <c r="H959" s="4">
        <f t="shared" si="42"/>
        <v>25158</v>
      </c>
      <c r="I959">
        <v>0.61699999999999999</v>
      </c>
      <c r="J959" s="4">
        <v>131527411.01000001</v>
      </c>
      <c r="K959" s="12">
        <f t="shared" si="43"/>
        <v>5228.0551319659753</v>
      </c>
      <c r="L959" s="12">
        <f t="shared" si="44"/>
        <v>5228.0551319659753</v>
      </c>
      <c r="M959">
        <v>1.333333333333333</v>
      </c>
      <c r="N959">
        <v>0.375</v>
      </c>
      <c r="O959">
        <v>-0.63907999999999998</v>
      </c>
      <c r="P959">
        <v>0.73148000000000002</v>
      </c>
    </row>
    <row r="960" spans="1:16" x14ac:dyDescent="0.3">
      <c r="A960">
        <v>230500</v>
      </c>
      <c r="B960">
        <v>2305001</v>
      </c>
      <c r="C960" t="s">
        <v>966</v>
      </c>
      <c r="D960" t="s">
        <v>898</v>
      </c>
      <c r="E960" t="s">
        <v>5333</v>
      </c>
      <c r="F960" t="s">
        <v>5339</v>
      </c>
      <c r="G960" s="4">
        <v>44565</v>
      </c>
      <c r="H960" s="4">
        <f t="shared" si="42"/>
        <v>44565</v>
      </c>
      <c r="I960">
        <v>0.60899999999999999</v>
      </c>
      <c r="J960" s="4">
        <v>213879433.09</v>
      </c>
      <c r="K960" s="12">
        <f t="shared" si="43"/>
        <v>4799.2692267474476</v>
      </c>
      <c r="L960" s="12">
        <f t="shared" si="44"/>
        <v>4799.2692267474476</v>
      </c>
      <c r="M960">
        <v>0.86111111111111116</v>
      </c>
      <c r="N960">
        <v>0.625</v>
      </c>
      <c r="O960">
        <v>-0.28604000000000002</v>
      </c>
      <c r="P960">
        <v>0.80405000000000004</v>
      </c>
    </row>
    <row r="961" spans="1:16" x14ac:dyDescent="0.3">
      <c r="A961">
        <v>230510</v>
      </c>
      <c r="B961">
        <v>2305100</v>
      </c>
      <c r="C961" t="s">
        <v>967</v>
      </c>
      <c r="D961" t="s">
        <v>898</v>
      </c>
      <c r="E961" t="s">
        <v>5333</v>
      </c>
      <c r="F961" t="s">
        <v>5339</v>
      </c>
      <c r="G961" s="4">
        <v>5826</v>
      </c>
      <c r="H961" s="4">
        <f t="shared" si="42"/>
        <v>5826</v>
      </c>
      <c r="I961">
        <v>0.63700000000000001</v>
      </c>
      <c r="J961" s="4">
        <v>55455662.009999998</v>
      </c>
      <c r="K961" s="12">
        <f t="shared" si="43"/>
        <v>9518.651220391348</v>
      </c>
      <c r="L961" s="12">
        <f t="shared" si="44"/>
        <v>9518.651220391348</v>
      </c>
      <c r="M961">
        <v>1.75</v>
      </c>
      <c r="N961">
        <v>0.875</v>
      </c>
      <c r="O961">
        <v>-0.20730000000000001</v>
      </c>
      <c r="P961">
        <v>0.60801000000000005</v>
      </c>
    </row>
    <row r="962" spans="1:16" x14ac:dyDescent="0.3">
      <c r="A962">
        <v>230520</v>
      </c>
      <c r="B962">
        <v>2305209</v>
      </c>
      <c r="C962" t="s">
        <v>968</v>
      </c>
      <c r="D962" t="s">
        <v>898</v>
      </c>
      <c r="E962" t="s">
        <v>5333</v>
      </c>
      <c r="F962" t="s">
        <v>5339</v>
      </c>
      <c r="G962" s="4">
        <v>18186</v>
      </c>
      <c r="H962" s="4">
        <f t="shared" si="42"/>
        <v>18186</v>
      </c>
      <c r="I962">
        <v>0.59699999999999998</v>
      </c>
      <c r="J962" s="4">
        <v>96770235.180000007</v>
      </c>
      <c r="K962" s="12">
        <f t="shared" si="43"/>
        <v>5321.1390729132299</v>
      </c>
      <c r="L962" s="12">
        <f t="shared" si="44"/>
        <v>5321.1390729132299</v>
      </c>
      <c r="M962">
        <v>1.2777777777777779</v>
      </c>
      <c r="N962">
        <v>0.625</v>
      </c>
      <c r="O962">
        <v>0.27484999999999998</v>
      </c>
      <c r="P962">
        <v>1.03241</v>
      </c>
    </row>
    <row r="963" spans="1:16" x14ac:dyDescent="0.3">
      <c r="A963">
        <v>230523</v>
      </c>
      <c r="B963">
        <v>2305233</v>
      </c>
      <c r="C963" t="s">
        <v>969</v>
      </c>
      <c r="D963" t="s">
        <v>898</v>
      </c>
      <c r="E963" t="s">
        <v>5333</v>
      </c>
      <c r="F963" t="s">
        <v>5339</v>
      </c>
      <c r="G963" s="4">
        <v>81161</v>
      </c>
      <c r="H963" s="4">
        <f t="shared" ref="H963:H1026" si="45">IF(G963 &gt; 200000, 200000,G963)</f>
        <v>81161</v>
      </c>
      <c r="I963">
        <v>0.65800000000000003</v>
      </c>
      <c r="J963" s="4">
        <v>471982653.93000001</v>
      </c>
      <c r="K963" s="12">
        <f t="shared" ref="K963:K1026" si="46">J963/H963</f>
        <v>5815.3873649905745</v>
      </c>
      <c r="L963" s="12">
        <f t="shared" ref="L963:L1026" si="47">IF(K963 &gt; 14712.97, 14712.97, IF(K963 &lt; 384.69, 384.69, K963))</f>
        <v>5815.3873649905745</v>
      </c>
      <c r="M963">
        <v>0.69444444444444442</v>
      </c>
      <c r="N963">
        <v>0.875</v>
      </c>
      <c r="O963">
        <v>-1.0067900000000001</v>
      </c>
      <c r="P963">
        <v>0.16889000000000001</v>
      </c>
    </row>
    <row r="964" spans="1:16" x14ac:dyDescent="0.3">
      <c r="A964">
        <v>230526</v>
      </c>
      <c r="B964">
        <v>2305266</v>
      </c>
      <c r="C964" t="s">
        <v>970</v>
      </c>
      <c r="D964" t="s">
        <v>898</v>
      </c>
      <c r="E964" t="s">
        <v>5333</v>
      </c>
      <c r="F964" t="s">
        <v>5339</v>
      </c>
      <c r="G964" s="4">
        <v>12149</v>
      </c>
      <c r="H964" s="4">
        <f t="shared" si="45"/>
        <v>12149</v>
      </c>
      <c r="I964">
        <v>0.57699999999999996</v>
      </c>
      <c r="J964" s="4">
        <v>79727580.640000001</v>
      </c>
      <c r="K964" s="12">
        <f t="shared" si="46"/>
        <v>6562.4809153016713</v>
      </c>
      <c r="L964" s="12">
        <f t="shared" si="47"/>
        <v>6562.4809153016713</v>
      </c>
      <c r="M964">
        <v>0.13888888888888901</v>
      </c>
      <c r="N964">
        <v>0.625</v>
      </c>
      <c r="O964">
        <v>-6.0249999999999998E-2</v>
      </c>
      <c r="P964">
        <v>1.27929</v>
      </c>
    </row>
    <row r="965" spans="1:16" x14ac:dyDescent="0.3">
      <c r="A965">
        <v>230530</v>
      </c>
      <c r="B965">
        <v>2305308</v>
      </c>
      <c r="C965" t="s">
        <v>971</v>
      </c>
      <c r="D965" t="s">
        <v>898</v>
      </c>
      <c r="E965" t="s">
        <v>5333</v>
      </c>
      <c r="F965" t="s">
        <v>5339</v>
      </c>
      <c r="G965" s="4">
        <v>24689</v>
      </c>
      <c r="H965" s="4">
        <f t="shared" si="45"/>
        <v>24689</v>
      </c>
      <c r="I965">
        <v>0.60799999999999998</v>
      </c>
      <c r="J965" s="4">
        <v>140379648.46000001</v>
      </c>
      <c r="K965" s="12">
        <f t="shared" si="46"/>
        <v>5685.918767872332</v>
      </c>
      <c r="L965" s="12">
        <f t="shared" si="47"/>
        <v>5685.918767872332</v>
      </c>
      <c r="M965">
        <v>1.305555555555556</v>
      </c>
      <c r="N965">
        <v>0.375</v>
      </c>
      <c r="O965">
        <v>-0.16456999999999999</v>
      </c>
      <c r="P965">
        <v>0.57538</v>
      </c>
    </row>
    <row r="966" spans="1:16" x14ac:dyDescent="0.3">
      <c r="A966">
        <v>230533</v>
      </c>
      <c r="B966">
        <v>2305332</v>
      </c>
      <c r="C966" t="s">
        <v>972</v>
      </c>
      <c r="D966" t="s">
        <v>898</v>
      </c>
      <c r="E966" t="s">
        <v>5333</v>
      </c>
      <c r="F966" t="s">
        <v>5339</v>
      </c>
      <c r="G966" s="4">
        <v>12008</v>
      </c>
      <c r="H966" s="4">
        <f t="shared" si="45"/>
        <v>12008</v>
      </c>
      <c r="I966">
        <v>0.60599999999999998</v>
      </c>
      <c r="J966" s="4">
        <v>92922320.620000005</v>
      </c>
      <c r="K966" s="12">
        <f t="shared" si="46"/>
        <v>7738.3678064623591</v>
      </c>
      <c r="L966" s="12">
        <f t="shared" si="47"/>
        <v>7738.3678064623591</v>
      </c>
      <c r="M966">
        <v>0.99999999999999989</v>
      </c>
      <c r="N966">
        <v>0.25</v>
      </c>
      <c r="O966">
        <v>-0.13195999999999999</v>
      </c>
      <c r="P966">
        <v>0.92225000000000001</v>
      </c>
    </row>
    <row r="967" spans="1:16" x14ac:dyDescent="0.3">
      <c r="A967">
        <v>230535</v>
      </c>
      <c r="B967">
        <v>2305357</v>
      </c>
      <c r="C967" t="s">
        <v>973</v>
      </c>
      <c r="D967" t="s">
        <v>898</v>
      </c>
      <c r="E967" t="s">
        <v>5333</v>
      </c>
      <c r="F967" t="s">
        <v>5339</v>
      </c>
      <c r="G967" s="4">
        <v>22562</v>
      </c>
      <c r="H967" s="4">
        <f t="shared" si="45"/>
        <v>22562</v>
      </c>
      <c r="I967">
        <v>0.61599999999999999</v>
      </c>
      <c r="J967" s="4">
        <v>147793475.31999999</v>
      </c>
      <c r="K967" s="12">
        <f t="shared" si="46"/>
        <v>6550.548502792305</v>
      </c>
      <c r="L967" s="12">
        <f t="shared" si="47"/>
        <v>6550.548502792305</v>
      </c>
      <c r="M967">
        <v>0.86111111111111116</v>
      </c>
      <c r="N967">
        <v>0.75</v>
      </c>
      <c r="O967">
        <v>-0.63497999999999999</v>
      </c>
      <c r="P967">
        <v>0.59279999999999999</v>
      </c>
    </row>
    <row r="968" spans="1:16" x14ac:dyDescent="0.3">
      <c r="A968">
        <v>230540</v>
      </c>
      <c r="B968">
        <v>2305407</v>
      </c>
      <c r="C968" t="s">
        <v>974</v>
      </c>
      <c r="D968" t="s">
        <v>898</v>
      </c>
      <c r="E968" t="s">
        <v>5333</v>
      </c>
      <c r="F968" t="s">
        <v>5339</v>
      </c>
      <c r="G968" s="4">
        <v>64745</v>
      </c>
      <c r="H968" s="4">
        <f t="shared" si="45"/>
        <v>64745</v>
      </c>
      <c r="I968">
        <v>0.60599999999999998</v>
      </c>
      <c r="J968" s="4">
        <v>309210481.41000003</v>
      </c>
      <c r="K968" s="12">
        <f t="shared" si="46"/>
        <v>4775.820239555178</v>
      </c>
      <c r="L968" s="12">
        <f t="shared" si="47"/>
        <v>4775.820239555178</v>
      </c>
      <c r="M968">
        <v>1.2222222222222221</v>
      </c>
      <c r="N968">
        <v>0.75</v>
      </c>
      <c r="O968">
        <v>-7.5399999999999995E-2</v>
      </c>
      <c r="P968">
        <v>1.1321399999999999</v>
      </c>
    </row>
    <row r="969" spans="1:16" x14ac:dyDescent="0.3">
      <c r="A969">
        <v>230550</v>
      </c>
      <c r="B969">
        <v>2305506</v>
      </c>
      <c r="C969" t="s">
        <v>975</v>
      </c>
      <c r="D969" t="s">
        <v>898</v>
      </c>
      <c r="E969" t="s">
        <v>5333</v>
      </c>
      <c r="F969" t="s">
        <v>5339</v>
      </c>
      <c r="G969" s="4">
        <v>102588</v>
      </c>
      <c r="H969" s="4">
        <f t="shared" si="45"/>
        <v>102588</v>
      </c>
      <c r="I969">
        <v>0.67700000000000005</v>
      </c>
      <c r="J969" s="4">
        <v>496536920.81999999</v>
      </c>
      <c r="K969" s="12">
        <f t="shared" si="46"/>
        <v>4840.1072330097086</v>
      </c>
      <c r="L969" s="12">
        <f t="shared" si="47"/>
        <v>4840.1072330097086</v>
      </c>
      <c r="M969">
        <v>2.4444444444444451</v>
      </c>
      <c r="N969">
        <v>0.5</v>
      </c>
      <c r="O969">
        <v>-3.3709999999999997E-2</v>
      </c>
      <c r="P969">
        <v>0.35419</v>
      </c>
    </row>
    <row r="970" spans="1:16" x14ac:dyDescent="0.3">
      <c r="A970">
        <v>230560</v>
      </c>
      <c r="B970">
        <v>2305605</v>
      </c>
      <c r="C970" t="s">
        <v>976</v>
      </c>
      <c r="D970" t="s">
        <v>898</v>
      </c>
      <c r="E970" t="s">
        <v>5333</v>
      </c>
      <c r="F970" t="s">
        <v>5339</v>
      </c>
      <c r="G970" s="4">
        <v>24463</v>
      </c>
      <c r="H970" s="4">
        <f t="shared" si="45"/>
        <v>24463</v>
      </c>
      <c r="I970">
        <v>0.63200000000000001</v>
      </c>
      <c r="J970" s="4">
        <v>113676957.7</v>
      </c>
      <c r="K970" s="12">
        <f t="shared" si="46"/>
        <v>4646.8935821444629</v>
      </c>
      <c r="L970" s="12">
        <f t="shared" si="47"/>
        <v>4646.8935821444629</v>
      </c>
      <c r="N970">
        <v>0.25</v>
      </c>
      <c r="O970">
        <v>0.54415000000000002</v>
      </c>
      <c r="P970">
        <v>0.87317</v>
      </c>
    </row>
    <row r="971" spans="1:16" x14ac:dyDescent="0.3">
      <c r="A971">
        <v>230565</v>
      </c>
      <c r="B971">
        <v>2305654</v>
      </c>
      <c r="C971" t="s">
        <v>977</v>
      </c>
      <c r="D971" t="s">
        <v>898</v>
      </c>
      <c r="E971" t="s">
        <v>5333</v>
      </c>
      <c r="F971" t="s">
        <v>5339</v>
      </c>
      <c r="G971" s="4">
        <v>11963</v>
      </c>
      <c r="H971" s="4">
        <f t="shared" si="45"/>
        <v>11963</v>
      </c>
      <c r="I971">
        <v>0.57899999999999996</v>
      </c>
      <c r="J971" s="4">
        <v>85648483.849999994</v>
      </c>
      <c r="K971" s="12">
        <f t="shared" si="46"/>
        <v>7159.4486207473037</v>
      </c>
      <c r="L971" s="12">
        <f t="shared" si="47"/>
        <v>7159.4486207473037</v>
      </c>
      <c r="M971">
        <v>1.0555555555555549</v>
      </c>
      <c r="N971">
        <v>0.25</v>
      </c>
      <c r="O971">
        <v>0.54249000000000003</v>
      </c>
      <c r="P971">
        <v>1.44238</v>
      </c>
    </row>
    <row r="972" spans="1:16" x14ac:dyDescent="0.3">
      <c r="A972">
        <v>230570</v>
      </c>
      <c r="B972">
        <v>2305704</v>
      </c>
      <c r="C972" t="s">
        <v>978</v>
      </c>
      <c r="D972" t="s">
        <v>898</v>
      </c>
      <c r="E972" t="s">
        <v>5333</v>
      </c>
      <c r="F972" t="s">
        <v>5339</v>
      </c>
      <c r="G972" s="4">
        <v>12459</v>
      </c>
      <c r="H972" s="4">
        <f t="shared" si="45"/>
        <v>12459</v>
      </c>
      <c r="I972">
        <v>0.60599999999999998</v>
      </c>
      <c r="J972" s="4">
        <v>74029329.069999993</v>
      </c>
      <c r="K972" s="12">
        <f t="shared" si="46"/>
        <v>5941.835546191508</v>
      </c>
      <c r="L972" s="12">
        <f t="shared" si="47"/>
        <v>5941.835546191508</v>
      </c>
      <c r="M972">
        <v>1.2222222222222221</v>
      </c>
      <c r="N972">
        <v>0.875</v>
      </c>
      <c r="O972">
        <v>0.13605999999999999</v>
      </c>
      <c r="P972">
        <v>1.1404000000000001</v>
      </c>
    </row>
    <row r="973" spans="1:16" x14ac:dyDescent="0.3">
      <c r="A973">
        <v>230580</v>
      </c>
      <c r="B973">
        <v>2305803</v>
      </c>
      <c r="C973" t="s">
        <v>979</v>
      </c>
      <c r="D973" t="s">
        <v>898</v>
      </c>
      <c r="E973" t="s">
        <v>5333</v>
      </c>
      <c r="F973" t="s">
        <v>5339</v>
      </c>
      <c r="G973" s="4">
        <v>43084</v>
      </c>
      <c r="H973" s="4">
        <f t="shared" si="45"/>
        <v>43084</v>
      </c>
      <c r="I973">
        <v>0.61799999999999999</v>
      </c>
      <c r="J973" s="4">
        <v>238841155.83000001</v>
      </c>
      <c r="K973" s="12">
        <f t="shared" si="46"/>
        <v>5543.6160948379911</v>
      </c>
      <c r="L973" s="12">
        <f t="shared" si="47"/>
        <v>5543.6160948379911</v>
      </c>
      <c r="M973">
        <v>2</v>
      </c>
      <c r="N973">
        <v>0.625</v>
      </c>
      <c r="O973">
        <v>1.452E-2</v>
      </c>
      <c r="P973">
        <v>1.0108900000000001</v>
      </c>
    </row>
    <row r="974" spans="1:16" x14ac:dyDescent="0.3">
      <c r="A974">
        <v>230590</v>
      </c>
      <c r="B974">
        <v>2305902</v>
      </c>
      <c r="C974" t="s">
        <v>378</v>
      </c>
      <c r="D974" t="s">
        <v>898</v>
      </c>
      <c r="E974" t="s">
        <v>5333</v>
      </c>
      <c r="F974" t="s">
        <v>5339</v>
      </c>
      <c r="G974" s="4">
        <v>38287</v>
      </c>
      <c r="H974" s="4">
        <f t="shared" si="45"/>
        <v>38287</v>
      </c>
      <c r="I974">
        <v>0.57299999999999995</v>
      </c>
      <c r="J974" s="4">
        <v>198440907.5</v>
      </c>
      <c r="K974" s="12">
        <f t="shared" si="46"/>
        <v>5182.9839762843785</v>
      </c>
      <c r="L974" s="12">
        <f t="shared" si="47"/>
        <v>5182.9839762843785</v>
      </c>
      <c r="M974">
        <v>0.55555555555555558</v>
      </c>
      <c r="N974">
        <v>0.5</v>
      </c>
      <c r="O974">
        <v>9.3679999999999999E-2</v>
      </c>
      <c r="P974">
        <v>1.2614000000000001</v>
      </c>
    </row>
    <row r="975" spans="1:16" x14ac:dyDescent="0.3">
      <c r="A975">
        <v>230600</v>
      </c>
      <c r="B975">
        <v>2306009</v>
      </c>
      <c r="C975" t="s">
        <v>150</v>
      </c>
      <c r="D975" t="s">
        <v>898</v>
      </c>
      <c r="E975" t="s">
        <v>5333</v>
      </c>
      <c r="F975" t="s">
        <v>5339</v>
      </c>
      <c r="G975" s="4">
        <v>14440</v>
      </c>
      <c r="H975" s="4">
        <f t="shared" si="45"/>
        <v>14440</v>
      </c>
      <c r="I975">
        <v>0.65200000000000002</v>
      </c>
      <c r="J975" s="4">
        <v>89795353.760000005</v>
      </c>
      <c r="K975" s="12">
        <f t="shared" si="46"/>
        <v>6218.5148033241003</v>
      </c>
      <c r="L975" s="12">
        <f t="shared" si="47"/>
        <v>6218.5148033241003</v>
      </c>
      <c r="M975">
        <v>0.91666666666666685</v>
      </c>
      <c r="N975">
        <v>0.5</v>
      </c>
      <c r="O975">
        <v>0.20913999999999999</v>
      </c>
      <c r="P975">
        <v>0.53674999999999995</v>
      </c>
    </row>
    <row r="976" spans="1:16" x14ac:dyDescent="0.3">
      <c r="A976">
        <v>230610</v>
      </c>
      <c r="B976">
        <v>2306108</v>
      </c>
      <c r="C976" t="s">
        <v>980</v>
      </c>
      <c r="D976" t="s">
        <v>898</v>
      </c>
      <c r="E976" t="s">
        <v>5333</v>
      </c>
      <c r="F976" t="s">
        <v>5339</v>
      </c>
      <c r="G976" s="4">
        <v>24867</v>
      </c>
      <c r="H976" s="4">
        <f t="shared" si="45"/>
        <v>24867</v>
      </c>
      <c r="I976">
        <v>0.60499999999999998</v>
      </c>
      <c r="J976" s="4">
        <v>158776950.90000001</v>
      </c>
      <c r="K976" s="12">
        <f t="shared" si="46"/>
        <v>6385.0464832911093</v>
      </c>
      <c r="L976" s="12">
        <f t="shared" si="47"/>
        <v>6385.0464832911093</v>
      </c>
      <c r="M976">
        <v>0.88888888888888895</v>
      </c>
      <c r="N976">
        <v>0.5</v>
      </c>
      <c r="O976">
        <v>-0.72919</v>
      </c>
      <c r="P976">
        <v>1.35148</v>
      </c>
    </row>
    <row r="977" spans="1:16" x14ac:dyDescent="0.3">
      <c r="A977">
        <v>230620</v>
      </c>
      <c r="B977">
        <v>2306207</v>
      </c>
      <c r="C977" t="s">
        <v>981</v>
      </c>
      <c r="D977" t="s">
        <v>898</v>
      </c>
      <c r="E977" t="s">
        <v>5333</v>
      </c>
      <c r="F977" t="s">
        <v>5339</v>
      </c>
      <c r="G977" s="4">
        <v>7801</v>
      </c>
      <c r="H977" s="4">
        <f t="shared" si="45"/>
        <v>7801</v>
      </c>
      <c r="I977">
        <v>0.65600000000000003</v>
      </c>
      <c r="J977" s="4">
        <v>47659531.159999996</v>
      </c>
      <c r="K977" s="12">
        <f t="shared" si="46"/>
        <v>6109.4130444814764</v>
      </c>
      <c r="L977" s="12">
        <f t="shared" si="47"/>
        <v>6109.4130444814764</v>
      </c>
      <c r="M977">
        <v>0.97222222222222221</v>
      </c>
      <c r="N977">
        <v>0.375</v>
      </c>
      <c r="O977">
        <v>0.25953999999999999</v>
      </c>
      <c r="P977">
        <v>0.30348000000000003</v>
      </c>
    </row>
    <row r="978" spans="1:16" x14ac:dyDescent="0.3">
      <c r="A978">
        <v>230625</v>
      </c>
      <c r="B978">
        <v>2306256</v>
      </c>
      <c r="C978" t="s">
        <v>982</v>
      </c>
      <c r="D978" t="s">
        <v>898</v>
      </c>
      <c r="E978" t="s">
        <v>5333</v>
      </c>
      <c r="F978" t="s">
        <v>5339</v>
      </c>
      <c r="G978" s="4">
        <v>72512</v>
      </c>
      <c r="H978" s="4">
        <f t="shared" si="45"/>
        <v>72512</v>
      </c>
      <c r="I978">
        <v>0.626</v>
      </c>
      <c r="J978" s="4">
        <v>347426286.39999998</v>
      </c>
      <c r="K978" s="12">
        <f t="shared" si="46"/>
        <v>4791.293667255075</v>
      </c>
      <c r="L978" s="12">
        <f t="shared" si="47"/>
        <v>4791.293667255075</v>
      </c>
      <c r="M978">
        <v>0.91666666666666685</v>
      </c>
      <c r="N978">
        <v>0.625</v>
      </c>
      <c r="O978">
        <v>-1.2827999999999999</v>
      </c>
      <c r="P978">
        <v>0.47867999999999999</v>
      </c>
    </row>
    <row r="979" spans="1:16" x14ac:dyDescent="0.3">
      <c r="A979">
        <v>230630</v>
      </c>
      <c r="B979">
        <v>2306306</v>
      </c>
      <c r="C979" t="s">
        <v>983</v>
      </c>
      <c r="D979" t="s">
        <v>898</v>
      </c>
      <c r="E979" t="s">
        <v>5333</v>
      </c>
      <c r="F979" t="s">
        <v>5339</v>
      </c>
      <c r="G979" s="4">
        <v>49073</v>
      </c>
      <c r="H979" s="4">
        <f t="shared" si="45"/>
        <v>49073</v>
      </c>
      <c r="I979">
        <v>0.623</v>
      </c>
      <c r="J979" s="4">
        <v>240034042.11000001</v>
      </c>
      <c r="K979" s="12">
        <f t="shared" si="46"/>
        <v>4891.3667823446704</v>
      </c>
      <c r="L979" s="12">
        <f t="shared" si="47"/>
        <v>4891.3667823446704</v>
      </c>
      <c r="N979">
        <v>0.625</v>
      </c>
      <c r="O979">
        <v>-0.57870999999999995</v>
      </c>
      <c r="P979">
        <v>0.77020999999999995</v>
      </c>
    </row>
    <row r="980" spans="1:16" x14ac:dyDescent="0.3">
      <c r="A980">
        <v>230640</v>
      </c>
      <c r="B980">
        <v>2306405</v>
      </c>
      <c r="C980" t="s">
        <v>984</v>
      </c>
      <c r="D980" t="s">
        <v>898</v>
      </c>
      <c r="E980" t="s">
        <v>5333</v>
      </c>
      <c r="F980" t="s">
        <v>5339</v>
      </c>
      <c r="G980" s="4">
        <v>138978</v>
      </c>
      <c r="H980" s="4">
        <f t="shared" si="45"/>
        <v>138978</v>
      </c>
      <c r="I980">
        <v>0.64</v>
      </c>
      <c r="J980" s="4">
        <v>787157040.54999995</v>
      </c>
      <c r="K980" s="12">
        <f t="shared" si="46"/>
        <v>5663.8967358143009</v>
      </c>
      <c r="L980" s="12">
        <f t="shared" si="47"/>
        <v>5663.8967358143009</v>
      </c>
      <c r="M980">
        <v>0.86111111111111116</v>
      </c>
      <c r="N980">
        <v>0.5</v>
      </c>
      <c r="O980">
        <v>-0.66517000000000004</v>
      </c>
      <c r="P980">
        <v>0.81879999999999997</v>
      </c>
    </row>
    <row r="981" spans="1:16" x14ac:dyDescent="0.3">
      <c r="A981">
        <v>230650</v>
      </c>
      <c r="B981">
        <v>2306504</v>
      </c>
      <c r="C981" t="s">
        <v>985</v>
      </c>
      <c r="D981" t="s">
        <v>898</v>
      </c>
      <c r="E981" t="s">
        <v>5333</v>
      </c>
      <c r="F981" t="s">
        <v>5339</v>
      </c>
      <c r="G981" s="4">
        <v>18197</v>
      </c>
      <c r="H981" s="4">
        <f t="shared" si="45"/>
        <v>18197</v>
      </c>
      <c r="I981">
        <v>0.60399999999999998</v>
      </c>
      <c r="J981" s="4">
        <v>95086345.200000003</v>
      </c>
      <c r="K981" s="12">
        <f t="shared" si="46"/>
        <v>5225.3857888662969</v>
      </c>
      <c r="L981" s="12">
        <f t="shared" si="47"/>
        <v>5225.3857888662969</v>
      </c>
      <c r="M981">
        <v>0.77777777777777768</v>
      </c>
      <c r="N981">
        <v>0.75</v>
      </c>
      <c r="O981">
        <v>-0.20831</v>
      </c>
      <c r="P981">
        <v>1.1443000000000001</v>
      </c>
    </row>
    <row r="982" spans="1:16" x14ac:dyDescent="0.3">
      <c r="A982">
        <v>230655</v>
      </c>
      <c r="B982">
        <v>2306553</v>
      </c>
      <c r="C982" t="s">
        <v>986</v>
      </c>
      <c r="D982" t="s">
        <v>898</v>
      </c>
      <c r="E982" t="s">
        <v>5333</v>
      </c>
      <c r="F982" t="s">
        <v>5339</v>
      </c>
      <c r="G982" s="4">
        <v>45852</v>
      </c>
      <c r="H982" s="4">
        <f t="shared" si="45"/>
        <v>45852</v>
      </c>
      <c r="I982">
        <v>0.60599999999999998</v>
      </c>
      <c r="J982" s="4">
        <v>240649585.93000001</v>
      </c>
      <c r="K982" s="12">
        <f t="shared" si="46"/>
        <v>5248.3988905609349</v>
      </c>
      <c r="L982" s="12">
        <f t="shared" si="47"/>
        <v>5248.3988905609349</v>
      </c>
      <c r="N982">
        <v>0.5</v>
      </c>
      <c r="O982">
        <v>-0.83404999999999996</v>
      </c>
      <c r="P982">
        <v>0.67852999999999997</v>
      </c>
    </row>
    <row r="983" spans="1:16" x14ac:dyDescent="0.3">
      <c r="A983">
        <v>230660</v>
      </c>
      <c r="B983">
        <v>2306603</v>
      </c>
      <c r="C983" t="s">
        <v>987</v>
      </c>
      <c r="D983" t="s">
        <v>898</v>
      </c>
      <c r="E983" t="s">
        <v>5333</v>
      </c>
      <c r="F983" t="s">
        <v>5339</v>
      </c>
      <c r="G983" s="4">
        <v>21160</v>
      </c>
      <c r="H983" s="4">
        <f t="shared" si="45"/>
        <v>21160</v>
      </c>
      <c r="I983">
        <v>0.56200000000000006</v>
      </c>
      <c r="J983" s="4">
        <v>173787933.38</v>
      </c>
      <c r="K983" s="12">
        <f t="shared" si="46"/>
        <v>8213.0403298676738</v>
      </c>
      <c r="L983" s="12">
        <f t="shared" si="47"/>
        <v>8213.0403298676738</v>
      </c>
      <c r="M983">
        <v>0.69444444444444442</v>
      </c>
      <c r="N983">
        <v>1</v>
      </c>
      <c r="O983">
        <v>-0.26617000000000002</v>
      </c>
      <c r="P983">
        <v>1.6462699999999999</v>
      </c>
    </row>
    <row r="984" spans="1:16" x14ac:dyDescent="0.3">
      <c r="A984">
        <v>230670</v>
      </c>
      <c r="B984">
        <v>2306702</v>
      </c>
      <c r="C984" t="s">
        <v>988</v>
      </c>
      <c r="D984" t="s">
        <v>898</v>
      </c>
      <c r="E984" t="s">
        <v>5333</v>
      </c>
      <c r="F984" t="s">
        <v>5339</v>
      </c>
      <c r="G984" s="4">
        <v>17604</v>
      </c>
      <c r="H984" s="4">
        <f t="shared" si="45"/>
        <v>17604</v>
      </c>
      <c r="I984">
        <v>0.61199999999999999</v>
      </c>
      <c r="J984" s="4">
        <v>115867601.44</v>
      </c>
      <c r="K984" s="12">
        <f t="shared" si="46"/>
        <v>6581.8905612360822</v>
      </c>
      <c r="L984" s="12">
        <f t="shared" si="47"/>
        <v>6581.8905612360822</v>
      </c>
      <c r="M984">
        <v>1.944444444444444</v>
      </c>
      <c r="N984">
        <v>0.375</v>
      </c>
      <c r="O984">
        <v>0.22982</v>
      </c>
      <c r="P984">
        <v>1.14367</v>
      </c>
    </row>
    <row r="985" spans="1:16" x14ac:dyDescent="0.3">
      <c r="A985">
        <v>230680</v>
      </c>
      <c r="B985">
        <v>2306801</v>
      </c>
      <c r="C985" t="s">
        <v>989</v>
      </c>
      <c r="D985" t="s">
        <v>898</v>
      </c>
      <c r="E985" t="s">
        <v>5333</v>
      </c>
      <c r="F985" t="s">
        <v>5339</v>
      </c>
      <c r="G985" s="4">
        <v>10668</v>
      </c>
      <c r="H985" s="4">
        <f t="shared" si="45"/>
        <v>10668</v>
      </c>
      <c r="I985">
        <v>0.61799999999999999</v>
      </c>
      <c r="J985" s="4">
        <v>85285382.819999993</v>
      </c>
      <c r="K985" s="12">
        <f t="shared" si="46"/>
        <v>7994.5053262092233</v>
      </c>
      <c r="L985" s="12">
        <f t="shared" si="47"/>
        <v>7994.5053262092233</v>
      </c>
      <c r="M985">
        <v>1.333333333333333</v>
      </c>
      <c r="N985">
        <v>0.875</v>
      </c>
      <c r="O985">
        <v>-2.673E-2</v>
      </c>
      <c r="P985">
        <v>0.45977000000000001</v>
      </c>
    </row>
    <row r="986" spans="1:16" x14ac:dyDescent="0.3">
      <c r="A986">
        <v>230690</v>
      </c>
      <c r="B986">
        <v>2306900</v>
      </c>
      <c r="C986" t="s">
        <v>990</v>
      </c>
      <c r="D986" t="s">
        <v>898</v>
      </c>
      <c r="E986" t="s">
        <v>5333</v>
      </c>
      <c r="F986" t="s">
        <v>5339</v>
      </c>
      <c r="G986" s="4">
        <v>35143</v>
      </c>
      <c r="H986" s="4">
        <f t="shared" si="45"/>
        <v>35143</v>
      </c>
      <c r="I986">
        <v>0.621</v>
      </c>
      <c r="J986" s="4">
        <v>231014290.00999999</v>
      </c>
      <c r="K986" s="12">
        <f t="shared" si="46"/>
        <v>6573.5506362575761</v>
      </c>
      <c r="L986" s="12">
        <f t="shared" si="47"/>
        <v>6573.5506362575761</v>
      </c>
      <c r="M986">
        <v>1.2222222222222221</v>
      </c>
      <c r="N986">
        <v>0.75</v>
      </c>
      <c r="O986">
        <v>0.24637999999999999</v>
      </c>
      <c r="P986">
        <v>0.74968999999999997</v>
      </c>
    </row>
    <row r="987" spans="1:16" x14ac:dyDescent="0.3">
      <c r="A987">
        <v>230700</v>
      </c>
      <c r="B987">
        <v>2307007</v>
      </c>
      <c r="C987" t="s">
        <v>991</v>
      </c>
      <c r="D987" t="s">
        <v>898</v>
      </c>
      <c r="E987" t="s">
        <v>5333</v>
      </c>
      <c r="F987" t="s">
        <v>5339</v>
      </c>
      <c r="G987" s="4">
        <v>33115</v>
      </c>
      <c r="H987" s="4">
        <f t="shared" si="45"/>
        <v>33115</v>
      </c>
      <c r="I987">
        <v>0.624</v>
      </c>
      <c r="J987" s="4">
        <v>175218128.5</v>
      </c>
      <c r="K987" s="12">
        <f t="shared" si="46"/>
        <v>5291.2012230107202</v>
      </c>
      <c r="L987" s="12">
        <f t="shared" si="47"/>
        <v>5291.2012230107202</v>
      </c>
      <c r="M987">
        <v>1.444444444444444</v>
      </c>
      <c r="N987">
        <v>0.75</v>
      </c>
      <c r="O987">
        <v>-0.30295</v>
      </c>
      <c r="P987">
        <v>0.48988999999999999</v>
      </c>
    </row>
    <row r="988" spans="1:16" x14ac:dyDescent="0.3">
      <c r="A988">
        <v>230710</v>
      </c>
      <c r="B988">
        <v>2307106</v>
      </c>
      <c r="C988" t="s">
        <v>992</v>
      </c>
      <c r="D988" t="s">
        <v>898</v>
      </c>
      <c r="E988" t="s">
        <v>5333</v>
      </c>
      <c r="F988" t="s">
        <v>5339</v>
      </c>
      <c r="G988" s="4">
        <v>28801</v>
      </c>
      <c r="H988" s="4">
        <f t="shared" si="45"/>
        <v>28801</v>
      </c>
      <c r="I988">
        <v>0.61399999999999999</v>
      </c>
      <c r="J988" s="4">
        <v>129648974.09999999</v>
      </c>
      <c r="K988" s="12">
        <f t="shared" si="46"/>
        <v>4501.5441859657649</v>
      </c>
      <c r="L988" s="12">
        <f t="shared" si="47"/>
        <v>4501.5441859657649</v>
      </c>
      <c r="M988">
        <v>1.0555555555555549</v>
      </c>
      <c r="N988">
        <v>0.5</v>
      </c>
      <c r="O988">
        <v>-0.21032999999999999</v>
      </c>
      <c r="P988">
        <v>1.1418600000000001</v>
      </c>
    </row>
    <row r="989" spans="1:16" x14ac:dyDescent="0.3">
      <c r="A989">
        <v>230720</v>
      </c>
      <c r="B989">
        <v>2307205</v>
      </c>
      <c r="C989" t="s">
        <v>993</v>
      </c>
      <c r="D989" t="s">
        <v>898</v>
      </c>
      <c r="E989" t="s">
        <v>5333</v>
      </c>
      <c r="F989" t="s">
        <v>5339</v>
      </c>
      <c r="G989" s="4">
        <v>8114</v>
      </c>
      <c r="H989" s="4">
        <f t="shared" si="45"/>
        <v>8114</v>
      </c>
      <c r="I989">
        <v>0.65100000000000002</v>
      </c>
      <c r="J989" s="4">
        <v>55060293.350000001</v>
      </c>
      <c r="K989" s="12">
        <f t="shared" si="46"/>
        <v>6785.8384705447379</v>
      </c>
      <c r="L989" s="12">
        <f t="shared" si="47"/>
        <v>6785.8384705447379</v>
      </c>
      <c r="M989">
        <v>0.33333333333333331</v>
      </c>
      <c r="N989">
        <v>0.5</v>
      </c>
      <c r="O989">
        <v>0.18387999999999999</v>
      </c>
      <c r="P989">
        <v>0.56477999999999995</v>
      </c>
    </row>
    <row r="990" spans="1:16" x14ac:dyDescent="0.3">
      <c r="A990">
        <v>230725</v>
      </c>
      <c r="B990">
        <v>2307254</v>
      </c>
      <c r="C990" t="s">
        <v>994</v>
      </c>
      <c r="D990" t="s">
        <v>898</v>
      </c>
      <c r="E990" t="s">
        <v>5333</v>
      </c>
      <c r="F990" t="s">
        <v>5339</v>
      </c>
      <c r="G990" s="4">
        <v>28198</v>
      </c>
      <c r="H990" s="4">
        <f t="shared" si="45"/>
        <v>28198</v>
      </c>
      <c r="I990">
        <v>0.65200000000000002</v>
      </c>
      <c r="J990" s="4">
        <v>204765435.19999999</v>
      </c>
      <c r="K990" s="12">
        <f t="shared" si="46"/>
        <v>7261.7006596212495</v>
      </c>
      <c r="L990" s="12">
        <f t="shared" si="47"/>
        <v>7261.7006596212495</v>
      </c>
      <c r="M990">
        <v>1.694444444444444</v>
      </c>
      <c r="N990">
        <v>0.875</v>
      </c>
      <c r="O990">
        <v>-1.2354700000000001</v>
      </c>
      <c r="P990">
        <v>0.33365</v>
      </c>
    </row>
    <row r="991" spans="1:16" x14ac:dyDescent="0.3">
      <c r="A991">
        <v>230730</v>
      </c>
      <c r="B991">
        <v>2307304</v>
      </c>
      <c r="C991" t="s">
        <v>995</v>
      </c>
      <c r="D991" t="s">
        <v>898</v>
      </c>
      <c r="E991" t="s">
        <v>5333</v>
      </c>
      <c r="F991" t="s">
        <v>5339</v>
      </c>
      <c r="G991" s="4">
        <v>305531</v>
      </c>
      <c r="H991" s="4">
        <f t="shared" si="45"/>
        <v>200000</v>
      </c>
      <c r="I991">
        <v>0.69399999999999995</v>
      </c>
      <c r="J991" s="4">
        <v>1109502875</v>
      </c>
      <c r="K991" s="12">
        <f t="shared" si="46"/>
        <v>5547.5143749999997</v>
      </c>
      <c r="L991" s="12">
        <f t="shared" si="47"/>
        <v>5547.5143749999997</v>
      </c>
      <c r="M991">
        <v>1.833333333333333</v>
      </c>
      <c r="N991">
        <v>0.75</v>
      </c>
      <c r="O991">
        <v>-0.66881999999999997</v>
      </c>
      <c r="P991">
        <v>0.33578000000000002</v>
      </c>
    </row>
    <row r="992" spans="1:16" x14ac:dyDescent="0.3">
      <c r="A992">
        <v>230740</v>
      </c>
      <c r="B992">
        <v>2307403</v>
      </c>
      <c r="C992" t="s">
        <v>996</v>
      </c>
      <c r="D992" t="s">
        <v>898</v>
      </c>
      <c r="E992" t="s">
        <v>5333</v>
      </c>
      <c r="F992" t="s">
        <v>5339</v>
      </c>
      <c r="G992" s="4">
        <v>24624</v>
      </c>
      <c r="H992" s="4">
        <f t="shared" si="45"/>
        <v>24624</v>
      </c>
      <c r="I992">
        <v>0.59799999999999998</v>
      </c>
      <c r="J992" s="4">
        <v>137701088.19999999</v>
      </c>
      <c r="K992" s="12">
        <f t="shared" si="46"/>
        <v>5592.1494558154645</v>
      </c>
      <c r="L992" s="12">
        <f t="shared" si="47"/>
        <v>5592.1494558154645</v>
      </c>
      <c r="M992">
        <v>1.916666666666667</v>
      </c>
      <c r="N992">
        <v>0.375</v>
      </c>
      <c r="O992">
        <v>0.19161</v>
      </c>
      <c r="P992">
        <v>1.13486</v>
      </c>
    </row>
    <row r="993" spans="1:16" x14ac:dyDescent="0.3">
      <c r="A993">
        <v>230750</v>
      </c>
      <c r="B993">
        <v>2307502</v>
      </c>
      <c r="C993" t="s">
        <v>997</v>
      </c>
      <c r="D993" t="s">
        <v>898</v>
      </c>
      <c r="E993" t="s">
        <v>5333</v>
      </c>
      <c r="F993" t="s">
        <v>5339</v>
      </c>
      <c r="G993" s="4">
        <v>32163</v>
      </c>
      <c r="H993" s="4">
        <f t="shared" si="45"/>
        <v>32163</v>
      </c>
      <c r="I993">
        <v>0.61299999999999999</v>
      </c>
      <c r="J993" s="4">
        <v>139053602.40000001</v>
      </c>
      <c r="K993" s="12">
        <f t="shared" si="46"/>
        <v>4323.4027422815034</v>
      </c>
      <c r="L993" s="12">
        <f t="shared" si="47"/>
        <v>4323.4027422815034</v>
      </c>
      <c r="M993">
        <v>1.833333333333333</v>
      </c>
      <c r="N993">
        <v>0.375</v>
      </c>
      <c r="O993">
        <v>0.33076</v>
      </c>
      <c r="P993">
        <v>1.2374700000000001</v>
      </c>
    </row>
    <row r="994" spans="1:16" x14ac:dyDescent="0.3">
      <c r="A994">
        <v>230760</v>
      </c>
      <c r="B994">
        <v>2307601</v>
      </c>
      <c r="C994" t="s">
        <v>998</v>
      </c>
      <c r="D994" t="s">
        <v>898</v>
      </c>
      <c r="E994" t="s">
        <v>5333</v>
      </c>
      <c r="F994" t="s">
        <v>5339</v>
      </c>
      <c r="G994" s="4">
        <v>62623</v>
      </c>
      <c r="H994" s="4">
        <f t="shared" si="45"/>
        <v>62623</v>
      </c>
      <c r="I994">
        <v>0.68200000000000005</v>
      </c>
      <c r="J994" s="4">
        <v>285107412.73000002</v>
      </c>
      <c r="K994" s="12">
        <f t="shared" si="46"/>
        <v>4552.7587744119573</v>
      </c>
      <c r="L994" s="12">
        <f t="shared" si="47"/>
        <v>4552.7587744119573</v>
      </c>
      <c r="M994">
        <v>1.083333333333333</v>
      </c>
      <c r="N994">
        <v>0.75</v>
      </c>
      <c r="O994">
        <v>-0.21754000000000001</v>
      </c>
      <c r="P994">
        <v>7.9339999999999994E-2</v>
      </c>
    </row>
    <row r="995" spans="1:16" x14ac:dyDescent="0.3">
      <c r="A995">
        <v>230763</v>
      </c>
      <c r="B995">
        <v>2307635</v>
      </c>
      <c r="C995" t="s">
        <v>999</v>
      </c>
      <c r="D995" t="s">
        <v>898</v>
      </c>
      <c r="E995" t="s">
        <v>5333</v>
      </c>
      <c r="F995" t="s">
        <v>5339</v>
      </c>
      <c r="G995" s="4">
        <v>17235</v>
      </c>
      <c r="H995" s="4">
        <f t="shared" si="45"/>
        <v>17235</v>
      </c>
      <c r="I995">
        <v>0.61</v>
      </c>
      <c r="J995" s="4">
        <v>120688723.09999999</v>
      </c>
      <c r="K995" s="12">
        <f t="shared" si="46"/>
        <v>7002.5368784450247</v>
      </c>
      <c r="L995" s="12">
        <f t="shared" si="47"/>
        <v>7002.5368784450247</v>
      </c>
      <c r="M995">
        <v>1.833333333333333</v>
      </c>
      <c r="N995">
        <v>0.5</v>
      </c>
      <c r="O995">
        <v>-0.18509</v>
      </c>
      <c r="P995">
        <v>1.3443499999999999</v>
      </c>
    </row>
    <row r="996" spans="1:16" x14ac:dyDescent="0.3">
      <c r="A996">
        <v>230765</v>
      </c>
      <c r="B996">
        <v>2307650</v>
      </c>
      <c r="C996" t="s">
        <v>1000</v>
      </c>
      <c r="D996" t="s">
        <v>898</v>
      </c>
      <c r="E996" t="s">
        <v>5333</v>
      </c>
      <c r="F996" t="s">
        <v>5339</v>
      </c>
      <c r="G996" s="4">
        <v>251613</v>
      </c>
      <c r="H996" s="4">
        <f t="shared" si="45"/>
        <v>200000</v>
      </c>
      <c r="I996">
        <v>0.68600000000000005</v>
      </c>
      <c r="J996" s="4">
        <v>1435719663.6199999</v>
      </c>
      <c r="K996" s="12">
        <f t="shared" si="46"/>
        <v>7178.5983180999992</v>
      </c>
      <c r="L996" s="12">
        <f t="shared" si="47"/>
        <v>7178.5983180999992</v>
      </c>
      <c r="M996">
        <v>1.833333333333333</v>
      </c>
      <c r="N996">
        <v>0.5</v>
      </c>
      <c r="O996">
        <v>-0.91139000000000003</v>
      </c>
      <c r="P996">
        <v>-8.2830000000000001E-2</v>
      </c>
    </row>
    <row r="997" spans="1:16" x14ac:dyDescent="0.3">
      <c r="A997">
        <v>230770</v>
      </c>
      <c r="B997">
        <v>2307700</v>
      </c>
      <c r="C997" t="s">
        <v>1001</v>
      </c>
      <c r="D997" t="s">
        <v>898</v>
      </c>
      <c r="E997" t="s">
        <v>5333</v>
      </c>
      <c r="F997" t="s">
        <v>5339</v>
      </c>
      <c r="G997" s="4">
        <v>108622</v>
      </c>
      <c r="H997" s="4">
        <f t="shared" si="45"/>
        <v>108622</v>
      </c>
      <c r="I997">
        <v>0.65900000000000003</v>
      </c>
      <c r="J997" s="4">
        <v>474315166.19</v>
      </c>
      <c r="K997" s="12">
        <f t="shared" si="46"/>
        <v>4366.6583766640279</v>
      </c>
      <c r="L997" s="12">
        <f t="shared" si="47"/>
        <v>4366.6583766640279</v>
      </c>
      <c r="M997">
        <v>1.444444444444444</v>
      </c>
      <c r="N997">
        <v>0.625</v>
      </c>
      <c r="O997">
        <v>-0.49123</v>
      </c>
      <c r="P997">
        <v>0.34059</v>
      </c>
    </row>
    <row r="998" spans="1:16" x14ac:dyDescent="0.3">
      <c r="A998">
        <v>230780</v>
      </c>
      <c r="B998">
        <v>2307809</v>
      </c>
      <c r="C998" t="s">
        <v>1002</v>
      </c>
      <c r="D998" t="s">
        <v>898</v>
      </c>
      <c r="E998" t="s">
        <v>5333</v>
      </c>
      <c r="F998" t="s">
        <v>5339</v>
      </c>
      <c r="G998" s="4">
        <v>27177</v>
      </c>
      <c r="H998" s="4">
        <f t="shared" si="45"/>
        <v>27177</v>
      </c>
      <c r="I998">
        <v>0.61199999999999999</v>
      </c>
      <c r="J998" s="4">
        <v>157301350.03</v>
      </c>
      <c r="K998" s="12">
        <f t="shared" si="46"/>
        <v>5788.0321606505504</v>
      </c>
      <c r="L998" s="12">
        <f t="shared" si="47"/>
        <v>5788.0321606505504</v>
      </c>
      <c r="M998">
        <v>1.1388888888888891</v>
      </c>
      <c r="N998">
        <v>0.875</v>
      </c>
      <c r="O998">
        <v>-1.0360799999999999</v>
      </c>
      <c r="P998">
        <v>0.88978000000000002</v>
      </c>
    </row>
    <row r="999" spans="1:16" x14ac:dyDescent="0.3">
      <c r="A999">
        <v>230790</v>
      </c>
      <c r="B999">
        <v>2307908</v>
      </c>
      <c r="C999" t="s">
        <v>1003</v>
      </c>
      <c r="D999" t="s">
        <v>898</v>
      </c>
      <c r="E999" t="s">
        <v>5333</v>
      </c>
      <c r="F999" t="s">
        <v>5339</v>
      </c>
      <c r="G999" s="4">
        <v>11280</v>
      </c>
      <c r="H999" s="4">
        <f t="shared" si="45"/>
        <v>11280</v>
      </c>
      <c r="I999">
        <v>0.59899999999999998</v>
      </c>
      <c r="J999" s="4">
        <v>78801645.769999996</v>
      </c>
      <c r="K999" s="12">
        <f t="shared" si="46"/>
        <v>6985.9615044326238</v>
      </c>
      <c r="L999" s="12">
        <f t="shared" si="47"/>
        <v>6985.9615044326238</v>
      </c>
      <c r="N999">
        <v>0.125</v>
      </c>
      <c r="O999">
        <v>-0.61031999999999997</v>
      </c>
      <c r="P999">
        <v>1.1631400000000001</v>
      </c>
    </row>
    <row r="1000" spans="1:16" x14ac:dyDescent="0.3">
      <c r="A1000">
        <v>230800</v>
      </c>
      <c r="B1000">
        <v>2308005</v>
      </c>
      <c r="C1000" t="s">
        <v>1004</v>
      </c>
      <c r="D1000" t="s">
        <v>898</v>
      </c>
      <c r="E1000" t="s">
        <v>5333</v>
      </c>
      <c r="F1000" t="s">
        <v>5339</v>
      </c>
      <c r="G1000" s="4">
        <v>39840</v>
      </c>
      <c r="H1000" s="4">
        <f t="shared" si="45"/>
        <v>39840</v>
      </c>
      <c r="I1000">
        <v>0.61599999999999999</v>
      </c>
      <c r="J1000" s="4">
        <v>201932248.44</v>
      </c>
      <c r="K1000" s="12">
        <f t="shared" si="46"/>
        <v>5068.58053313253</v>
      </c>
      <c r="L1000" s="12">
        <f t="shared" si="47"/>
        <v>5068.58053313253</v>
      </c>
      <c r="N1000">
        <v>0.375</v>
      </c>
      <c r="O1000">
        <v>-0.60440000000000005</v>
      </c>
      <c r="P1000">
        <v>0.89115</v>
      </c>
    </row>
    <row r="1001" spans="1:16" x14ac:dyDescent="0.3">
      <c r="A1001">
        <v>230810</v>
      </c>
      <c r="B1001">
        <v>2308104</v>
      </c>
      <c r="C1001" t="s">
        <v>1005</v>
      </c>
      <c r="D1001" t="s">
        <v>898</v>
      </c>
      <c r="E1001" t="s">
        <v>5333</v>
      </c>
      <c r="F1001" t="s">
        <v>5339</v>
      </c>
      <c r="G1001" s="4">
        <v>47501</v>
      </c>
      <c r="H1001" s="4">
        <f t="shared" si="45"/>
        <v>47501</v>
      </c>
      <c r="I1001">
        <v>0.60499999999999998</v>
      </c>
      <c r="J1001" s="4">
        <v>237458789.52000001</v>
      </c>
      <c r="K1001" s="12">
        <f t="shared" si="46"/>
        <v>4999.0271682701423</v>
      </c>
      <c r="L1001" s="12">
        <f t="shared" si="47"/>
        <v>4999.0271682701423</v>
      </c>
      <c r="M1001">
        <v>1.3888888888888891</v>
      </c>
      <c r="N1001">
        <v>0.875</v>
      </c>
      <c r="O1001">
        <v>-0.33668999999999999</v>
      </c>
      <c r="P1001">
        <v>1.0878000000000001</v>
      </c>
    </row>
    <row r="1002" spans="1:16" x14ac:dyDescent="0.3">
      <c r="A1002">
        <v>230820</v>
      </c>
      <c r="B1002">
        <v>2308203</v>
      </c>
      <c r="C1002" t="s">
        <v>1006</v>
      </c>
      <c r="D1002" t="s">
        <v>898</v>
      </c>
      <c r="E1002" t="s">
        <v>5333</v>
      </c>
      <c r="F1002" t="s">
        <v>5339</v>
      </c>
      <c r="G1002" s="4">
        <v>15853</v>
      </c>
      <c r="H1002" s="4">
        <f t="shared" si="45"/>
        <v>15853</v>
      </c>
      <c r="I1002">
        <v>0.61799999999999999</v>
      </c>
      <c r="J1002" s="4">
        <v>107286625.56999999</v>
      </c>
      <c r="K1002" s="12">
        <f t="shared" si="46"/>
        <v>6767.5913435942721</v>
      </c>
      <c r="L1002" s="12">
        <f t="shared" si="47"/>
        <v>6767.5913435942721</v>
      </c>
      <c r="N1002">
        <v>0.375</v>
      </c>
      <c r="O1002">
        <v>-0.15695000000000001</v>
      </c>
      <c r="P1002">
        <v>0.66302000000000005</v>
      </c>
    </row>
    <row r="1003" spans="1:16" x14ac:dyDescent="0.3">
      <c r="A1003">
        <v>230830</v>
      </c>
      <c r="B1003">
        <v>2308302</v>
      </c>
      <c r="C1003" t="s">
        <v>1007</v>
      </c>
      <c r="D1003" t="s">
        <v>898</v>
      </c>
      <c r="E1003" t="s">
        <v>5333</v>
      </c>
      <c r="F1003" t="s">
        <v>5339</v>
      </c>
      <c r="G1003" s="4">
        <v>26819</v>
      </c>
      <c r="H1003" s="4">
        <f t="shared" si="45"/>
        <v>26819</v>
      </c>
      <c r="I1003">
        <v>0.628</v>
      </c>
      <c r="J1003" s="4">
        <v>156943182</v>
      </c>
      <c r="K1003" s="12">
        <f t="shared" si="46"/>
        <v>5851.9401170811734</v>
      </c>
      <c r="L1003" s="12">
        <f t="shared" si="47"/>
        <v>5851.9401170811734</v>
      </c>
      <c r="M1003">
        <v>1.305555555555556</v>
      </c>
      <c r="N1003">
        <v>0.375</v>
      </c>
      <c r="O1003">
        <v>9.4969999999999999E-2</v>
      </c>
      <c r="P1003">
        <v>0.89078999999999997</v>
      </c>
    </row>
    <row r="1004" spans="1:16" x14ac:dyDescent="0.3">
      <c r="A1004">
        <v>230835</v>
      </c>
      <c r="B1004">
        <v>2308351</v>
      </c>
      <c r="C1004" t="s">
        <v>1008</v>
      </c>
      <c r="D1004" t="s">
        <v>898</v>
      </c>
      <c r="E1004" t="s">
        <v>5333</v>
      </c>
      <c r="F1004" t="s">
        <v>5339</v>
      </c>
      <c r="G1004" s="4">
        <v>14713</v>
      </c>
      <c r="H1004" s="4">
        <f t="shared" si="45"/>
        <v>14713</v>
      </c>
      <c r="I1004">
        <v>0.626</v>
      </c>
      <c r="J1004" s="4">
        <v>95824103.590000004</v>
      </c>
      <c r="K1004" s="12">
        <f t="shared" si="46"/>
        <v>6512.8868069054579</v>
      </c>
      <c r="L1004" s="12">
        <f t="shared" si="47"/>
        <v>6512.8868069054579</v>
      </c>
      <c r="M1004">
        <v>0.19444444444444439</v>
      </c>
      <c r="N1004">
        <v>0.375</v>
      </c>
      <c r="O1004">
        <v>0.31840000000000002</v>
      </c>
      <c r="P1004">
        <v>0.96419999999999995</v>
      </c>
    </row>
    <row r="1005" spans="1:16" x14ac:dyDescent="0.3">
      <c r="A1005">
        <v>230837</v>
      </c>
      <c r="B1005">
        <v>2308377</v>
      </c>
      <c r="C1005" t="s">
        <v>1009</v>
      </c>
      <c r="D1005" t="s">
        <v>898</v>
      </c>
      <c r="E1005" t="s">
        <v>5333</v>
      </c>
      <c r="F1005" t="s">
        <v>5339</v>
      </c>
      <c r="G1005" s="4">
        <v>14826</v>
      </c>
      <c r="H1005" s="4">
        <f t="shared" si="45"/>
        <v>14826</v>
      </c>
      <c r="I1005">
        <v>0.59199999999999997</v>
      </c>
      <c r="J1005" s="4">
        <v>78537680.730000004</v>
      </c>
      <c r="K1005" s="12">
        <f t="shared" si="46"/>
        <v>5297.2939923108061</v>
      </c>
      <c r="L1005" s="12">
        <f t="shared" si="47"/>
        <v>5297.2939923108061</v>
      </c>
      <c r="N1005">
        <v>0.875</v>
      </c>
      <c r="O1005">
        <v>-0.54595000000000005</v>
      </c>
      <c r="P1005">
        <v>1.6240699999999999</v>
      </c>
    </row>
    <row r="1006" spans="1:16" x14ac:dyDescent="0.3">
      <c r="A1006">
        <v>230840</v>
      </c>
      <c r="B1006">
        <v>2308401</v>
      </c>
      <c r="C1006" t="s">
        <v>1010</v>
      </c>
      <c r="D1006" t="s">
        <v>898</v>
      </c>
      <c r="E1006" t="s">
        <v>5333</v>
      </c>
      <c r="F1006" t="s">
        <v>5339</v>
      </c>
      <c r="G1006" s="4">
        <v>38997</v>
      </c>
      <c r="H1006" s="4">
        <f t="shared" si="45"/>
        <v>38997</v>
      </c>
      <c r="I1006">
        <v>0.622</v>
      </c>
      <c r="J1006" s="4">
        <v>175588659.96000001</v>
      </c>
      <c r="K1006" s="12">
        <f t="shared" si="46"/>
        <v>4502.6196876682825</v>
      </c>
      <c r="L1006" s="12">
        <f t="shared" si="47"/>
        <v>4502.6196876682825</v>
      </c>
      <c r="M1006">
        <v>1.7222222222222221</v>
      </c>
      <c r="N1006">
        <v>0.375</v>
      </c>
      <c r="O1006">
        <v>-0.42004999999999998</v>
      </c>
      <c r="P1006">
        <v>0.85533999999999999</v>
      </c>
    </row>
    <row r="1007" spans="1:16" x14ac:dyDescent="0.3">
      <c r="A1007">
        <v>230850</v>
      </c>
      <c r="B1007">
        <v>2308500</v>
      </c>
      <c r="C1007" t="s">
        <v>1011</v>
      </c>
      <c r="D1007" t="s">
        <v>898</v>
      </c>
      <c r="E1007" t="s">
        <v>5333</v>
      </c>
      <c r="F1007" t="s">
        <v>5339</v>
      </c>
      <c r="G1007" s="4">
        <v>38451</v>
      </c>
      <c r="H1007" s="4">
        <f t="shared" si="45"/>
        <v>38451</v>
      </c>
      <c r="I1007">
        <v>0.58199999999999996</v>
      </c>
      <c r="J1007" s="4">
        <v>184703203.02000001</v>
      </c>
      <c r="K1007" s="12">
        <f t="shared" si="46"/>
        <v>4803.5994647733478</v>
      </c>
      <c r="L1007" s="12">
        <f t="shared" si="47"/>
        <v>4803.5994647733478</v>
      </c>
      <c r="M1007">
        <v>1.7777777777777779</v>
      </c>
      <c r="N1007">
        <v>0.375</v>
      </c>
      <c r="O1007">
        <v>0.26316000000000001</v>
      </c>
      <c r="P1007">
        <v>1.1603300000000001</v>
      </c>
    </row>
    <row r="1008" spans="1:16" x14ac:dyDescent="0.3">
      <c r="A1008">
        <v>230860</v>
      </c>
      <c r="B1008">
        <v>2308609</v>
      </c>
      <c r="C1008" t="s">
        <v>1012</v>
      </c>
      <c r="D1008" t="s">
        <v>898</v>
      </c>
      <c r="E1008" t="s">
        <v>5333</v>
      </c>
      <c r="F1008" t="s">
        <v>5339</v>
      </c>
      <c r="G1008" s="4">
        <v>17705</v>
      </c>
      <c r="H1008" s="4">
        <f t="shared" si="45"/>
        <v>17705</v>
      </c>
      <c r="I1008">
        <v>0.61</v>
      </c>
      <c r="J1008" s="4">
        <v>134095123.59999999</v>
      </c>
      <c r="K1008" s="12">
        <f t="shared" si="46"/>
        <v>7573.8561762214058</v>
      </c>
      <c r="L1008" s="12">
        <f t="shared" si="47"/>
        <v>7573.8561762214058</v>
      </c>
      <c r="M1008">
        <v>2.166666666666667</v>
      </c>
      <c r="N1008">
        <v>1</v>
      </c>
      <c r="O1008">
        <v>0.23544999999999999</v>
      </c>
      <c r="P1008">
        <v>1.36914</v>
      </c>
    </row>
    <row r="1009" spans="1:16" x14ac:dyDescent="0.3">
      <c r="A1009">
        <v>230870</v>
      </c>
      <c r="B1009">
        <v>2308708</v>
      </c>
      <c r="C1009" t="s">
        <v>1013</v>
      </c>
      <c r="D1009" t="s">
        <v>898</v>
      </c>
      <c r="E1009" t="s">
        <v>5333</v>
      </c>
      <c r="F1009" t="s">
        <v>5339</v>
      </c>
      <c r="G1009" s="4">
        <v>65390</v>
      </c>
      <c r="H1009" s="4">
        <f t="shared" si="45"/>
        <v>65390</v>
      </c>
      <c r="I1009">
        <v>0.61</v>
      </c>
      <c r="J1009" s="4">
        <v>321279925.04000002</v>
      </c>
      <c r="K1009" s="12">
        <f t="shared" si="46"/>
        <v>4913.2883474537393</v>
      </c>
      <c r="L1009" s="12">
        <f t="shared" si="47"/>
        <v>4913.2883474537393</v>
      </c>
      <c r="M1009">
        <v>1.583333333333333</v>
      </c>
      <c r="N1009">
        <v>0.875</v>
      </c>
      <c r="O1009">
        <v>0.10638</v>
      </c>
      <c r="P1009">
        <v>0.97835000000000005</v>
      </c>
    </row>
    <row r="1010" spans="1:16" x14ac:dyDescent="0.3">
      <c r="A1010">
        <v>230880</v>
      </c>
      <c r="B1010">
        <v>2308807</v>
      </c>
      <c r="C1010" t="s">
        <v>1014</v>
      </c>
      <c r="D1010" t="s">
        <v>898</v>
      </c>
      <c r="E1010" t="s">
        <v>5333</v>
      </c>
      <c r="F1010" t="s">
        <v>5339</v>
      </c>
      <c r="G1010" s="4">
        <v>8537</v>
      </c>
      <c r="H1010" s="4">
        <f t="shared" si="45"/>
        <v>8537</v>
      </c>
      <c r="I1010">
        <v>0.58099999999999996</v>
      </c>
      <c r="J1010" s="4">
        <v>59039946.149999999</v>
      </c>
      <c r="K1010" s="12">
        <f t="shared" si="46"/>
        <v>6915.77206864238</v>
      </c>
      <c r="L1010" s="12">
        <f t="shared" si="47"/>
        <v>6915.77206864238</v>
      </c>
      <c r="N1010">
        <v>0.375</v>
      </c>
      <c r="O1010">
        <v>-0.61734999999999995</v>
      </c>
      <c r="P1010">
        <v>1.29057</v>
      </c>
    </row>
    <row r="1011" spans="1:16" x14ac:dyDescent="0.3">
      <c r="A1011">
        <v>230890</v>
      </c>
      <c r="B1011">
        <v>2308906</v>
      </c>
      <c r="C1011" t="s">
        <v>1015</v>
      </c>
      <c r="D1011" t="s">
        <v>898</v>
      </c>
      <c r="E1011" t="s">
        <v>5333</v>
      </c>
      <c r="F1011" t="s">
        <v>5339</v>
      </c>
      <c r="G1011" s="4">
        <v>23747</v>
      </c>
      <c r="H1011" s="4">
        <f t="shared" si="45"/>
        <v>23747</v>
      </c>
      <c r="I1011">
        <v>0.58799999999999997</v>
      </c>
      <c r="J1011" s="4">
        <v>116180890.66</v>
      </c>
      <c r="K1011" s="12">
        <f t="shared" si="46"/>
        <v>4892.4449682065106</v>
      </c>
      <c r="L1011" s="12">
        <f t="shared" si="47"/>
        <v>4892.4449682065106</v>
      </c>
      <c r="M1011">
        <v>1.083333333333333</v>
      </c>
      <c r="N1011">
        <v>0.625</v>
      </c>
      <c r="O1011">
        <v>-0.69320999999999999</v>
      </c>
      <c r="P1011">
        <v>1.06915</v>
      </c>
    </row>
    <row r="1012" spans="1:16" x14ac:dyDescent="0.3">
      <c r="A1012">
        <v>230900</v>
      </c>
      <c r="B1012">
        <v>2309003</v>
      </c>
      <c r="C1012" t="s">
        <v>1016</v>
      </c>
      <c r="D1012" t="s">
        <v>898</v>
      </c>
      <c r="E1012" t="s">
        <v>5333</v>
      </c>
      <c r="F1012" t="s">
        <v>5339</v>
      </c>
      <c r="G1012" s="4">
        <v>13999</v>
      </c>
      <c r="H1012" s="4">
        <f t="shared" si="45"/>
        <v>13999</v>
      </c>
      <c r="I1012">
        <v>0.60699999999999998</v>
      </c>
      <c r="J1012" s="4">
        <v>94507219.819999993</v>
      </c>
      <c r="K1012" s="12">
        <f t="shared" si="46"/>
        <v>6750.9979155653973</v>
      </c>
      <c r="L1012" s="12">
        <f t="shared" si="47"/>
        <v>6750.9979155653973</v>
      </c>
      <c r="M1012">
        <v>0.55555555555555558</v>
      </c>
      <c r="N1012">
        <v>1</v>
      </c>
      <c r="O1012">
        <v>0.23230999999999999</v>
      </c>
      <c r="P1012">
        <v>0.99043999999999999</v>
      </c>
    </row>
    <row r="1013" spans="1:16" x14ac:dyDescent="0.3">
      <c r="A1013">
        <v>230910</v>
      </c>
      <c r="B1013">
        <v>2309102</v>
      </c>
      <c r="C1013" t="s">
        <v>1017</v>
      </c>
      <c r="D1013" t="s">
        <v>898</v>
      </c>
      <c r="E1013" t="s">
        <v>5333</v>
      </c>
      <c r="F1013" t="s">
        <v>5339</v>
      </c>
      <c r="G1013" s="4">
        <v>11064</v>
      </c>
      <c r="H1013" s="4">
        <f t="shared" si="45"/>
        <v>11064</v>
      </c>
      <c r="I1013">
        <v>0.60699999999999998</v>
      </c>
      <c r="J1013" s="4">
        <v>72636638.719999999</v>
      </c>
      <c r="K1013" s="12">
        <f t="shared" si="46"/>
        <v>6565.1336514822851</v>
      </c>
      <c r="L1013" s="12">
        <f t="shared" si="47"/>
        <v>6565.1336514822851</v>
      </c>
      <c r="M1013">
        <v>1</v>
      </c>
      <c r="N1013">
        <v>0.875</v>
      </c>
      <c r="O1013">
        <v>-0.22411</v>
      </c>
      <c r="P1013">
        <v>0.89107999999999998</v>
      </c>
    </row>
    <row r="1014" spans="1:16" x14ac:dyDescent="0.3">
      <c r="A1014">
        <v>230920</v>
      </c>
      <c r="B1014">
        <v>2309201</v>
      </c>
      <c r="C1014" t="s">
        <v>402</v>
      </c>
      <c r="D1014" t="s">
        <v>898</v>
      </c>
      <c r="E1014" t="s">
        <v>5333</v>
      </c>
      <c r="F1014" t="s">
        <v>5339</v>
      </c>
      <c r="G1014" s="4">
        <v>16045</v>
      </c>
      <c r="H1014" s="4">
        <f t="shared" si="45"/>
        <v>16045</v>
      </c>
      <c r="I1014">
        <v>0.625</v>
      </c>
      <c r="J1014" s="4">
        <v>102052649.88</v>
      </c>
      <c r="K1014" s="12">
        <f t="shared" si="46"/>
        <v>6360.4019869118101</v>
      </c>
      <c r="L1014" s="12">
        <f t="shared" si="47"/>
        <v>6360.4019869118101</v>
      </c>
      <c r="M1014">
        <v>1.333333333333333</v>
      </c>
      <c r="N1014">
        <v>0.25</v>
      </c>
      <c r="O1014">
        <v>-0.48127999999999999</v>
      </c>
      <c r="P1014">
        <v>0.80571000000000004</v>
      </c>
    </row>
    <row r="1015" spans="1:16" x14ac:dyDescent="0.3">
      <c r="A1015">
        <v>230930</v>
      </c>
      <c r="B1015">
        <v>2309300</v>
      </c>
      <c r="C1015" t="s">
        <v>1018</v>
      </c>
      <c r="D1015" t="s">
        <v>898</v>
      </c>
      <c r="E1015" t="s">
        <v>5333</v>
      </c>
      <c r="F1015" t="s">
        <v>5339</v>
      </c>
      <c r="G1015" s="4">
        <v>32053</v>
      </c>
      <c r="H1015" s="4">
        <f t="shared" si="45"/>
        <v>32053</v>
      </c>
      <c r="I1015">
        <v>0.61399999999999999</v>
      </c>
      <c r="J1015" s="4">
        <v>181909775.72</v>
      </c>
      <c r="K1015" s="12">
        <f t="shared" si="46"/>
        <v>5675.2808074127224</v>
      </c>
      <c r="L1015" s="12">
        <f t="shared" si="47"/>
        <v>5675.2808074127224</v>
      </c>
      <c r="M1015">
        <v>1.694444444444444</v>
      </c>
      <c r="N1015">
        <v>0.5</v>
      </c>
      <c r="O1015">
        <v>0.2321</v>
      </c>
      <c r="P1015">
        <v>0.75065000000000004</v>
      </c>
    </row>
    <row r="1016" spans="1:16" x14ac:dyDescent="0.3">
      <c r="A1016">
        <v>230940</v>
      </c>
      <c r="B1016">
        <v>2309409</v>
      </c>
      <c r="C1016" t="s">
        <v>1019</v>
      </c>
      <c r="D1016" t="s">
        <v>898</v>
      </c>
      <c r="E1016" t="s">
        <v>5333</v>
      </c>
      <c r="F1016" t="s">
        <v>5339</v>
      </c>
      <c r="G1016" s="4">
        <v>29097</v>
      </c>
      <c r="H1016" s="4">
        <f t="shared" si="45"/>
        <v>29097</v>
      </c>
      <c r="I1016">
        <v>0.60499999999999998</v>
      </c>
      <c r="J1016" s="4">
        <v>171898411.81</v>
      </c>
      <c r="K1016" s="12">
        <f t="shared" si="46"/>
        <v>5907.770966422655</v>
      </c>
      <c r="L1016" s="12">
        <f t="shared" si="47"/>
        <v>5907.770966422655</v>
      </c>
      <c r="M1016">
        <v>1.416666666666667</v>
      </c>
      <c r="N1016">
        <v>0.75</v>
      </c>
      <c r="O1016">
        <v>7.6840000000000006E-2</v>
      </c>
      <c r="P1016">
        <v>1.27546</v>
      </c>
    </row>
    <row r="1017" spans="1:16" x14ac:dyDescent="0.3">
      <c r="A1017">
        <v>230945</v>
      </c>
      <c r="B1017">
        <v>2309458</v>
      </c>
      <c r="C1017" t="s">
        <v>1020</v>
      </c>
      <c r="D1017" t="s">
        <v>898</v>
      </c>
      <c r="E1017" t="s">
        <v>5333</v>
      </c>
      <c r="F1017" t="s">
        <v>5339</v>
      </c>
      <c r="G1017" s="4">
        <v>25272</v>
      </c>
      <c r="H1017" s="4">
        <f t="shared" si="45"/>
        <v>25272</v>
      </c>
      <c r="I1017">
        <v>0.59399999999999997</v>
      </c>
      <c r="J1017" s="4">
        <v>133593202.31999999</v>
      </c>
      <c r="K1017" s="12">
        <f t="shared" si="46"/>
        <v>5286.2140835707496</v>
      </c>
      <c r="L1017" s="12">
        <f t="shared" si="47"/>
        <v>5286.2140835707496</v>
      </c>
      <c r="M1017">
        <v>1</v>
      </c>
      <c r="N1017">
        <v>0.375</v>
      </c>
      <c r="O1017">
        <v>-2.2630000000000001E-2</v>
      </c>
      <c r="P1017">
        <v>1.1347100000000001</v>
      </c>
    </row>
    <row r="1018" spans="1:16" x14ac:dyDescent="0.3">
      <c r="A1018">
        <v>230950</v>
      </c>
      <c r="B1018">
        <v>2309508</v>
      </c>
      <c r="C1018" t="s">
        <v>1021</v>
      </c>
      <c r="D1018" t="s">
        <v>898</v>
      </c>
      <c r="E1018" t="s">
        <v>5333</v>
      </c>
      <c r="F1018" t="s">
        <v>5339</v>
      </c>
      <c r="G1018" s="4">
        <v>19943</v>
      </c>
      <c r="H1018" s="4">
        <f t="shared" si="45"/>
        <v>19943</v>
      </c>
      <c r="I1018">
        <v>0.63600000000000001</v>
      </c>
      <c r="J1018" s="4">
        <v>133472346.62</v>
      </c>
      <c r="K1018" s="12">
        <f t="shared" si="46"/>
        <v>6692.6915017800738</v>
      </c>
      <c r="L1018" s="12">
        <f t="shared" si="47"/>
        <v>6692.6915017800738</v>
      </c>
      <c r="M1018">
        <v>1.4722222222222221</v>
      </c>
      <c r="N1018">
        <v>0.625</v>
      </c>
      <c r="O1018">
        <v>0.40747</v>
      </c>
      <c r="P1018">
        <v>0.78117999999999999</v>
      </c>
    </row>
    <row r="1019" spans="1:16" x14ac:dyDescent="0.3">
      <c r="A1019">
        <v>230960</v>
      </c>
      <c r="B1019">
        <v>2309607</v>
      </c>
      <c r="C1019" t="s">
        <v>1022</v>
      </c>
      <c r="D1019" t="s">
        <v>898</v>
      </c>
      <c r="E1019" t="s">
        <v>5333</v>
      </c>
      <c r="F1019" t="s">
        <v>5339</v>
      </c>
      <c r="G1019" s="4">
        <v>75454</v>
      </c>
      <c r="H1019" s="4">
        <f t="shared" si="45"/>
        <v>75454</v>
      </c>
      <c r="I1019">
        <v>0.65900000000000003</v>
      </c>
      <c r="J1019" s="4">
        <v>294254919.63</v>
      </c>
      <c r="K1019" s="12">
        <f t="shared" si="46"/>
        <v>3899.7921863652027</v>
      </c>
      <c r="L1019" s="12">
        <f t="shared" si="47"/>
        <v>3899.7921863652027</v>
      </c>
      <c r="M1019">
        <v>0.61111111111111116</v>
      </c>
      <c r="N1019">
        <v>0.5</v>
      </c>
      <c r="O1019">
        <v>-0.78622999999999998</v>
      </c>
      <c r="P1019">
        <v>0.26646999999999998</v>
      </c>
    </row>
    <row r="1020" spans="1:16" x14ac:dyDescent="0.3">
      <c r="A1020">
        <v>230970</v>
      </c>
      <c r="B1020">
        <v>2309706</v>
      </c>
      <c r="C1020" t="s">
        <v>1023</v>
      </c>
      <c r="D1020" t="s">
        <v>898</v>
      </c>
      <c r="E1020" t="s">
        <v>5333</v>
      </c>
      <c r="F1020" t="s">
        <v>5339</v>
      </c>
      <c r="G1020" s="4">
        <v>86564</v>
      </c>
      <c r="H1020" s="4">
        <f t="shared" si="45"/>
        <v>86564</v>
      </c>
      <c r="I1020">
        <v>0.67500000000000004</v>
      </c>
      <c r="J1020" s="4">
        <v>357006454.05000001</v>
      </c>
      <c r="K1020" s="12">
        <f t="shared" si="46"/>
        <v>4124.1908189316573</v>
      </c>
      <c r="L1020" s="12">
        <f t="shared" si="47"/>
        <v>4124.1908189316573</v>
      </c>
      <c r="M1020">
        <v>1.444444444444444</v>
      </c>
      <c r="N1020">
        <v>0.75</v>
      </c>
      <c r="O1020">
        <v>-1.06864</v>
      </c>
      <c r="P1020">
        <v>0.15432999999999999</v>
      </c>
    </row>
    <row r="1021" spans="1:16" x14ac:dyDescent="0.3">
      <c r="A1021">
        <v>230980</v>
      </c>
      <c r="B1021">
        <v>2309805</v>
      </c>
      <c r="C1021" t="s">
        <v>1024</v>
      </c>
      <c r="D1021" t="s">
        <v>898</v>
      </c>
      <c r="E1021" t="s">
        <v>5333</v>
      </c>
      <c r="F1021" t="s">
        <v>5339</v>
      </c>
      <c r="G1021" s="4">
        <v>11421</v>
      </c>
      <c r="H1021" s="4">
        <f t="shared" si="45"/>
        <v>11421</v>
      </c>
      <c r="I1021">
        <v>0.63500000000000001</v>
      </c>
      <c r="J1021" s="4">
        <v>75136059.209999993</v>
      </c>
      <c r="K1021" s="12">
        <f t="shared" si="46"/>
        <v>6578.7636117677957</v>
      </c>
      <c r="L1021" s="12">
        <f t="shared" si="47"/>
        <v>6578.7636117677957</v>
      </c>
      <c r="M1021">
        <v>1.8888888888888891</v>
      </c>
      <c r="N1021">
        <v>0.625</v>
      </c>
      <c r="O1021">
        <v>-9.5430000000000001E-2</v>
      </c>
      <c r="P1021">
        <v>0.59750000000000003</v>
      </c>
    </row>
    <row r="1022" spans="1:16" x14ac:dyDescent="0.3">
      <c r="A1022">
        <v>230990</v>
      </c>
      <c r="B1022">
        <v>2309904</v>
      </c>
      <c r="C1022" t="s">
        <v>1025</v>
      </c>
      <c r="D1022" t="s">
        <v>898</v>
      </c>
      <c r="E1022" t="s">
        <v>5333</v>
      </c>
      <c r="F1022" t="s">
        <v>5339</v>
      </c>
      <c r="G1022" s="4">
        <v>6348</v>
      </c>
      <c r="H1022" s="4">
        <f t="shared" si="45"/>
        <v>6348</v>
      </c>
      <c r="I1022">
        <v>0.621</v>
      </c>
      <c r="J1022" s="4">
        <v>55262298.75</v>
      </c>
      <c r="K1022" s="12">
        <f t="shared" si="46"/>
        <v>8705.4660916824196</v>
      </c>
      <c r="L1022" s="12">
        <f t="shared" si="47"/>
        <v>8705.4660916824196</v>
      </c>
      <c r="M1022">
        <v>1.2777777777777779</v>
      </c>
      <c r="N1022">
        <v>0.75</v>
      </c>
      <c r="O1022">
        <v>0.12275</v>
      </c>
      <c r="P1022">
        <v>0.66871999999999998</v>
      </c>
    </row>
    <row r="1023" spans="1:16" x14ac:dyDescent="0.3">
      <c r="A1023">
        <v>231000</v>
      </c>
      <c r="B1023">
        <v>2310001</v>
      </c>
      <c r="C1023" t="s">
        <v>1026</v>
      </c>
      <c r="D1023" t="s">
        <v>898</v>
      </c>
      <c r="E1023" t="s">
        <v>5333</v>
      </c>
      <c r="F1023" t="s">
        <v>5339</v>
      </c>
      <c r="G1023" s="4">
        <v>9709</v>
      </c>
      <c r="H1023" s="4">
        <f t="shared" si="45"/>
        <v>9709</v>
      </c>
      <c r="I1023">
        <v>0.63800000000000001</v>
      </c>
      <c r="J1023" s="4">
        <v>52860709.219999999</v>
      </c>
      <c r="K1023" s="12">
        <f t="shared" si="46"/>
        <v>5444.5060479967042</v>
      </c>
      <c r="L1023" s="12">
        <f t="shared" si="47"/>
        <v>5444.5060479967042</v>
      </c>
      <c r="N1023">
        <v>0.25</v>
      </c>
      <c r="O1023">
        <v>3.082E-2</v>
      </c>
      <c r="P1023">
        <v>0.48892999999999998</v>
      </c>
    </row>
    <row r="1024" spans="1:16" x14ac:dyDescent="0.3">
      <c r="A1024">
        <v>231010</v>
      </c>
      <c r="B1024">
        <v>2310100</v>
      </c>
      <c r="C1024" t="s">
        <v>1027</v>
      </c>
      <c r="D1024" t="s">
        <v>898</v>
      </c>
      <c r="E1024" t="s">
        <v>5333</v>
      </c>
      <c r="F1024" t="s">
        <v>5339</v>
      </c>
      <c r="G1024" s="4">
        <v>10252</v>
      </c>
      <c r="H1024" s="4">
        <f t="shared" si="45"/>
        <v>10252</v>
      </c>
      <c r="I1024">
        <v>0.622</v>
      </c>
      <c r="J1024" s="4">
        <v>68665844.769999996</v>
      </c>
      <c r="K1024" s="12">
        <f t="shared" si="46"/>
        <v>6697.799919040187</v>
      </c>
      <c r="L1024" s="12">
        <f t="shared" si="47"/>
        <v>6697.799919040187</v>
      </c>
      <c r="M1024">
        <v>0.38888888888888878</v>
      </c>
      <c r="N1024">
        <v>1</v>
      </c>
      <c r="O1024">
        <v>7.4190000000000006E-2</v>
      </c>
      <c r="P1024">
        <v>0.92442000000000002</v>
      </c>
    </row>
    <row r="1025" spans="1:16" x14ac:dyDescent="0.3">
      <c r="A1025">
        <v>231020</v>
      </c>
      <c r="B1025">
        <v>2310209</v>
      </c>
      <c r="C1025" t="s">
        <v>1028</v>
      </c>
      <c r="D1025" t="s">
        <v>898</v>
      </c>
      <c r="E1025" t="s">
        <v>5333</v>
      </c>
      <c r="F1025" t="s">
        <v>5339</v>
      </c>
      <c r="G1025" s="4">
        <v>41894</v>
      </c>
      <c r="H1025" s="4">
        <f t="shared" si="45"/>
        <v>41894</v>
      </c>
      <c r="I1025">
        <v>0.63700000000000001</v>
      </c>
      <c r="J1025" s="4">
        <v>200791294.05000001</v>
      </c>
      <c r="K1025" s="12">
        <f t="shared" si="46"/>
        <v>4792.8413149854396</v>
      </c>
      <c r="L1025" s="12">
        <f t="shared" si="47"/>
        <v>4792.8413149854396</v>
      </c>
      <c r="M1025">
        <v>1.2222222222222221</v>
      </c>
      <c r="N1025">
        <v>0.625</v>
      </c>
      <c r="O1025">
        <v>-0.51090999999999998</v>
      </c>
      <c r="P1025">
        <v>0.53990000000000005</v>
      </c>
    </row>
    <row r="1026" spans="1:16" x14ac:dyDescent="0.3">
      <c r="A1026">
        <v>231025</v>
      </c>
      <c r="B1026">
        <v>2310258</v>
      </c>
      <c r="C1026" t="s">
        <v>1029</v>
      </c>
      <c r="D1026" t="s">
        <v>898</v>
      </c>
      <c r="E1026" t="s">
        <v>5333</v>
      </c>
      <c r="F1026" t="s">
        <v>5339</v>
      </c>
      <c r="G1026" s="4">
        <v>34086</v>
      </c>
      <c r="H1026" s="4">
        <f t="shared" si="45"/>
        <v>34086</v>
      </c>
      <c r="I1026">
        <v>0.63400000000000001</v>
      </c>
      <c r="J1026" s="4">
        <v>193914341.94</v>
      </c>
      <c r="K1026" s="12">
        <f t="shared" si="46"/>
        <v>5688.9732423869036</v>
      </c>
      <c r="L1026" s="12">
        <f t="shared" si="47"/>
        <v>5688.9732423869036</v>
      </c>
      <c r="M1026">
        <v>1.2777777777777779</v>
      </c>
      <c r="N1026">
        <v>0.875</v>
      </c>
      <c r="O1026">
        <v>-0.47281000000000001</v>
      </c>
      <c r="P1026">
        <v>0.52802000000000004</v>
      </c>
    </row>
    <row r="1027" spans="1:16" x14ac:dyDescent="0.3">
      <c r="A1027">
        <v>231030</v>
      </c>
      <c r="B1027">
        <v>2310308</v>
      </c>
      <c r="C1027" t="s">
        <v>1030</v>
      </c>
      <c r="D1027" t="s">
        <v>898</v>
      </c>
      <c r="E1027" t="s">
        <v>5333</v>
      </c>
      <c r="F1027" t="s">
        <v>5339</v>
      </c>
      <c r="G1027" s="4">
        <v>32867</v>
      </c>
      <c r="H1027" s="4">
        <f t="shared" ref="H1027:H1090" si="48">IF(G1027 &gt; 200000, 200000,G1027)</f>
        <v>32867</v>
      </c>
      <c r="I1027">
        <v>0.56999999999999995</v>
      </c>
      <c r="J1027" s="4">
        <v>155848958.34</v>
      </c>
      <c r="K1027" s="12">
        <f t="shared" ref="K1027:K1090" si="49">J1027/H1027</f>
        <v>4741.8066248821006</v>
      </c>
      <c r="L1027" s="12">
        <f t="shared" ref="L1027:L1090" si="50">IF(K1027 &gt; 14712.97, 14712.97, IF(K1027 &lt; 384.69, 384.69, K1027))</f>
        <v>4741.8066248821006</v>
      </c>
      <c r="N1027">
        <v>0.5</v>
      </c>
      <c r="O1027">
        <v>0.21951000000000001</v>
      </c>
      <c r="P1027">
        <v>1.08473</v>
      </c>
    </row>
    <row r="1028" spans="1:16" x14ac:dyDescent="0.3">
      <c r="A1028">
        <v>231040</v>
      </c>
      <c r="B1028">
        <v>2310407</v>
      </c>
      <c r="C1028" t="s">
        <v>1031</v>
      </c>
      <c r="D1028" t="s">
        <v>898</v>
      </c>
      <c r="E1028" t="s">
        <v>5333</v>
      </c>
      <c r="F1028" t="s">
        <v>5339</v>
      </c>
      <c r="G1028" s="4">
        <v>10462</v>
      </c>
      <c r="H1028" s="4">
        <f t="shared" si="48"/>
        <v>10462</v>
      </c>
      <c r="I1028">
        <v>0.58299999999999996</v>
      </c>
      <c r="J1028" s="4">
        <v>72754721.569999993</v>
      </c>
      <c r="K1028" s="12">
        <f t="shared" si="49"/>
        <v>6954.1886417510987</v>
      </c>
      <c r="L1028" s="12">
        <f t="shared" si="50"/>
        <v>6954.1886417510987</v>
      </c>
      <c r="N1028">
        <v>0.375</v>
      </c>
      <c r="O1028">
        <v>3.6240000000000001E-2</v>
      </c>
      <c r="P1028">
        <v>1.24316</v>
      </c>
    </row>
    <row r="1029" spans="1:16" x14ac:dyDescent="0.3">
      <c r="A1029">
        <v>231050</v>
      </c>
      <c r="B1029">
        <v>2310506</v>
      </c>
      <c r="C1029" t="s">
        <v>1032</v>
      </c>
      <c r="D1029" t="s">
        <v>898</v>
      </c>
      <c r="E1029" t="s">
        <v>5333</v>
      </c>
      <c r="F1029" t="s">
        <v>5339</v>
      </c>
      <c r="G1029" s="4">
        <v>42227</v>
      </c>
      <c r="H1029" s="4">
        <f t="shared" si="48"/>
        <v>42227</v>
      </c>
      <c r="I1029">
        <v>0.60299999999999998</v>
      </c>
      <c r="J1029" s="4">
        <v>208430447.06999999</v>
      </c>
      <c r="K1029" s="12">
        <f t="shared" si="49"/>
        <v>4935.9520465578889</v>
      </c>
      <c r="L1029" s="12">
        <f t="shared" si="50"/>
        <v>4935.9520465578889</v>
      </c>
      <c r="M1029">
        <v>0.94444444444444442</v>
      </c>
      <c r="N1029">
        <v>0.25</v>
      </c>
      <c r="O1029">
        <v>0.25375999999999999</v>
      </c>
      <c r="P1029">
        <v>1.09928</v>
      </c>
    </row>
    <row r="1030" spans="1:16" x14ac:dyDescent="0.3">
      <c r="A1030">
        <v>231060</v>
      </c>
      <c r="B1030">
        <v>2310605</v>
      </c>
      <c r="C1030" t="s">
        <v>1033</v>
      </c>
      <c r="D1030" t="s">
        <v>898</v>
      </c>
      <c r="E1030" t="s">
        <v>5333</v>
      </c>
      <c r="F1030" t="s">
        <v>5339</v>
      </c>
      <c r="G1030" s="4">
        <v>9357</v>
      </c>
      <c r="H1030" s="4">
        <f t="shared" si="48"/>
        <v>9357</v>
      </c>
      <c r="I1030">
        <v>0.64600000000000002</v>
      </c>
      <c r="J1030" s="4">
        <v>55034144.43</v>
      </c>
      <c r="K1030" s="12">
        <f t="shared" si="49"/>
        <v>5881.6014139147164</v>
      </c>
      <c r="L1030" s="12">
        <f t="shared" si="50"/>
        <v>5881.6014139147164</v>
      </c>
      <c r="N1030">
        <v>0.125</v>
      </c>
      <c r="O1030">
        <v>-0.45332</v>
      </c>
      <c r="P1030">
        <v>0.59138000000000002</v>
      </c>
    </row>
    <row r="1031" spans="1:16" x14ac:dyDescent="0.3">
      <c r="A1031">
        <v>231070</v>
      </c>
      <c r="B1031">
        <v>2310704</v>
      </c>
      <c r="C1031" t="s">
        <v>1034</v>
      </c>
      <c r="D1031" t="s">
        <v>898</v>
      </c>
      <c r="E1031" t="s">
        <v>5333</v>
      </c>
      <c r="F1031" t="s">
        <v>5339</v>
      </c>
      <c r="G1031" s="4">
        <v>39903</v>
      </c>
      <c r="H1031" s="4">
        <f t="shared" si="48"/>
        <v>39903</v>
      </c>
      <c r="I1031">
        <v>0.629</v>
      </c>
      <c r="J1031" s="4">
        <v>176972474.03999999</v>
      </c>
      <c r="K1031" s="12">
        <f t="shared" si="49"/>
        <v>4435.0668882038945</v>
      </c>
      <c r="L1031" s="12">
        <f t="shared" si="50"/>
        <v>4435.0668882038945</v>
      </c>
      <c r="N1031">
        <v>0.5</v>
      </c>
      <c r="O1031">
        <v>-0.2858</v>
      </c>
      <c r="P1031">
        <v>0.89083999999999997</v>
      </c>
    </row>
    <row r="1032" spans="1:16" x14ac:dyDescent="0.3">
      <c r="A1032">
        <v>231080</v>
      </c>
      <c r="B1032">
        <v>2310803</v>
      </c>
      <c r="C1032" t="s">
        <v>1035</v>
      </c>
      <c r="D1032" t="s">
        <v>898</v>
      </c>
      <c r="E1032" t="s">
        <v>5333</v>
      </c>
      <c r="F1032" t="s">
        <v>5339</v>
      </c>
      <c r="G1032" s="4">
        <v>15858</v>
      </c>
      <c r="H1032" s="4">
        <f t="shared" si="48"/>
        <v>15858</v>
      </c>
      <c r="I1032">
        <v>0.60099999999999998</v>
      </c>
      <c r="J1032" s="4">
        <v>111467103.16</v>
      </c>
      <c r="K1032" s="12">
        <f t="shared" si="49"/>
        <v>7029.0770059276074</v>
      </c>
      <c r="L1032" s="12">
        <f t="shared" si="50"/>
        <v>7029.0770059276074</v>
      </c>
      <c r="N1032">
        <v>0.25</v>
      </c>
      <c r="O1032">
        <v>0.19539999999999999</v>
      </c>
      <c r="P1032">
        <v>1.0264599999999999</v>
      </c>
    </row>
    <row r="1033" spans="1:16" x14ac:dyDescent="0.3">
      <c r="A1033">
        <v>231085</v>
      </c>
      <c r="B1033">
        <v>2310852</v>
      </c>
      <c r="C1033" t="s">
        <v>1036</v>
      </c>
      <c r="D1033" t="s">
        <v>898</v>
      </c>
      <c r="E1033" t="s">
        <v>5333</v>
      </c>
      <c r="F1033" t="s">
        <v>5339</v>
      </c>
      <c r="G1033" s="4">
        <v>24919</v>
      </c>
      <c r="H1033" s="4">
        <f t="shared" si="48"/>
        <v>24919</v>
      </c>
      <c r="I1033">
        <v>0.63600000000000001</v>
      </c>
      <c r="J1033" s="4">
        <v>128925880.88</v>
      </c>
      <c r="K1033" s="12">
        <f t="shared" si="49"/>
        <v>5173.7983418275207</v>
      </c>
      <c r="L1033" s="12">
        <f t="shared" si="50"/>
        <v>5173.7983418275207</v>
      </c>
      <c r="N1033">
        <v>0.375</v>
      </c>
      <c r="O1033">
        <v>-0.35124</v>
      </c>
      <c r="P1033">
        <v>0.36747999999999997</v>
      </c>
    </row>
    <row r="1034" spans="1:16" x14ac:dyDescent="0.3">
      <c r="A1034">
        <v>231090</v>
      </c>
      <c r="B1034">
        <v>2310902</v>
      </c>
      <c r="C1034" t="s">
        <v>1037</v>
      </c>
      <c r="D1034" t="s">
        <v>898</v>
      </c>
      <c r="E1034" t="s">
        <v>5333</v>
      </c>
      <c r="F1034" t="s">
        <v>5339</v>
      </c>
      <c r="G1034" s="4">
        <v>17285</v>
      </c>
      <c r="H1034" s="4">
        <f t="shared" si="48"/>
        <v>17285</v>
      </c>
      <c r="I1034">
        <v>0.6</v>
      </c>
      <c r="J1034" s="4">
        <v>102001387.05</v>
      </c>
      <c r="K1034" s="12">
        <f t="shared" si="49"/>
        <v>5901.1505380387616</v>
      </c>
      <c r="L1034" s="12">
        <f t="shared" si="50"/>
        <v>5901.1505380387616</v>
      </c>
      <c r="M1034">
        <v>2.2222222222222219</v>
      </c>
      <c r="N1034">
        <v>0.875</v>
      </c>
      <c r="O1034">
        <v>0.36129</v>
      </c>
      <c r="P1034">
        <v>0.84031999999999996</v>
      </c>
    </row>
    <row r="1035" spans="1:16" x14ac:dyDescent="0.3">
      <c r="A1035">
        <v>231095</v>
      </c>
      <c r="B1035">
        <v>2310951</v>
      </c>
      <c r="C1035" t="s">
        <v>1038</v>
      </c>
      <c r="D1035" t="s">
        <v>898</v>
      </c>
      <c r="E1035" t="s">
        <v>5333</v>
      </c>
      <c r="F1035" t="s">
        <v>5339</v>
      </c>
      <c r="G1035" s="4">
        <v>10984</v>
      </c>
      <c r="H1035" s="4">
        <f t="shared" si="48"/>
        <v>10984</v>
      </c>
      <c r="I1035">
        <v>0.59099999999999997</v>
      </c>
      <c r="J1035" s="4">
        <v>70277404.879999995</v>
      </c>
      <c r="K1035" s="12">
        <f t="shared" si="49"/>
        <v>6398.1614056809904</v>
      </c>
      <c r="L1035" s="12">
        <f t="shared" si="50"/>
        <v>6398.1614056809904</v>
      </c>
      <c r="M1035">
        <v>1.166666666666667</v>
      </c>
      <c r="N1035">
        <v>0.75</v>
      </c>
      <c r="O1035">
        <v>0.12769</v>
      </c>
      <c r="P1035">
        <v>1.0947100000000001</v>
      </c>
    </row>
    <row r="1036" spans="1:16" x14ac:dyDescent="0.3">
      <c r="A1036">
        <v>231100</v>
      </c>
      <c r="B1036">
        <v>2311009</v>
      </c>
      <c r="C1036" t="s">
        <v>1039</v>
      </c>
      <c r="D1036" t="s">
        <v>898</v>
      </c>
      <c r="E1036" t="s">
        <v>5333</v>
      </c>
      <c r="F1036" t="s">
        <v>5339</v>
      </c>
      <c r="G1036" s="4">
        <v>12441</v>
      </c>
      <c r="H1036" s="4">
        <f t="shared" si="48"/>
        <v>12441</v>
      </c>
      <c r="I1036">
        <v>0.58099999999999996</v>
      </c>
      <c r="J1036" s="4">
        <v>85525612.579999998</v>
      </c>
      <c r="K1036" s="12">
        <f t="shared" si="49"/>
        <v>6874.4966304959407</v>
      </c>
      <c r="L1036" s="12">
        <f t="shared" si="50"/>
        <v>6874.4966304959407</v>
      </c>
      <c r="N1036">
        <v>0.5</v>
      </c>
      <c r="O1036">
        <v>1.1220000000000001E-2</v>
      </c>
      <c r="P1036">
        <v>1.26763</v>
      </c>
    </row>
    <row r="1037" spans="1:16" x14ac:dyDescent="0.3">
      <c r="A1037">
        <v>231110</v>
      </c>
      <c r="B1037">
        <v>2311108</v>
      </c>
      <c r="C1037" t="s">
        <v>1040</v>
      </c>
      <c r="D1037" t="s">
        <v>898</v>
      </c>
      <c r="E1037" t="s">
        <v>5333</v>
      </c>
      <c r="F1037" t="s">
        <v>5339</v>
      </c>
      <c r="G1037" s="4">
        <v>17877</v>
      </c>
      <c r="H1037" s="4">
        <f t="shared" si="48"/>
        <v>17877</v>
      </c>
      <c r="I1037">
        <v>0.622</v>
      </c>
      <c r="J1037" s="4">
        <v>107962587.7</v>
      </c>
      <c r="K1037" s="12">
        <f t="shared" si="49"/>
        <v>6039.1893326620802</v>
      </c>
      <c r="L1037" s="12">
        <f t="shared" si="50"/>
        <v>6039.1893326620802</v>
      </c>
      <c r="M1037">
        <v>1.444444444444444</v>
      </c>
      <c r="N1037">
        <v>0.375</v>
      </c>
      <c r="O1037">
        <v>-1.1900000000000001E-2</v>
      </c>
      <c r="P1037">
        <v>1.1442399999999999</v>
      </c>
    </row>
    <row r="1038" spans="1:16" x14ac:dyDescent="0.3">
      <c r="A1038">
        <v>231120</v>
      </c>
      <c r="B1038">
        <v>2311207</v>
      </c>
      <c r="C1038" t="s">
        <v>1041</v>
      </c>
      <c r="D1038" t="s">
        <v>898</v>
      </c>
      <c r="E1038" t="s">
        <v>5333</v>
      </c>
      <c r="F1038" t="s">
        <v>5339</v>
      </c>
      <c r="G1038" s="4">
        <v>8854</v>
      </c>
      <c r="H1038" s="4">
        <f t="shared" si="48"/>
        <v>8854</v>
      </c>
      <c r="I1038">
        <v>0.56200000000000006</v>
      </c>
      <c r="J1038" s="4">
        <v>58538735.579999998</v>
      </c>
      <c r="K1038" s="12">
        <f t="shared" si="49"/>
        <v>6611.5581183645809</v>
      </c>
      <c r="L1038" s="12">
        <f t="shared" si="50"/>
        <v>6611.5581183645809</v>
      </c>
      <c r="M1038">
        <v>1.7222222222222221</v>
      </c>
      <c r="N1038">
        <v>0.375</v>
      </c>
      <c r="O1038">
        <v>0.1106</v>
      </c>
      <c r="P1038">
        <v>1.5139199999999999</v>
      </c>
    </row>
    <row r="1039" spans="1:16" x14ac:dyDescent="0.3">
      <c r="A1039">
        <v>231123</v>
      </c>
      <c r="B1039">
        <v>2311231</v>
      </c>
      <c r="C1039" t="s">
        <v>1042</v>
      </c>
      <c r="D1039" t="s">
        <v>898</v>
      </c>
      <c r="E1039" t="s">
        <v>5333</v>
      </c>
      <c r="F1039" t="s">
        <v>5339</v>
      </c>
      <c r="G1039" s="4">
        <v>6128</v>
      </c>
      <c r="H1039" s="4">
        <f t="shared" si="48"/>
        <v>6128</v>
      </c>
      <c r="I1039">
        <v>0.60399999999999998</v>
      </c>
      <c r="J1039" s="4">
        <v>57873344.350000001</v>
      </c>
      <c r="K1039" s="12">
        <f t="shared" si="49"/>
        <v>9444.0836080287208</v>
      </c>
      <c r="L1039" s="12">
        <f t="shared" si="50"/>
        <v>9444.0836080287208</v>
      </c>
      <c r="M1039">
        <v>0.27777777777777768</v>
      </c>
      <c r="N1039">
        <v>0.375</v>
      </c>
      <c r="O1039">
        <v>-0.10564</v>
      </c>
      <c r="P1039">
        <v>0.77951999999999999</v>
      </c>
    </row>
    <row r="1040" spans="1:16" x14ac:dyDescent="0.3">
      <c r="A1040">
        <v>231126</v>
      </c>
      <c r="B1040">
        <v>2311264</v>
      </c>
      <c r="C1040" t="s">
        <v>1043</v>
      </c>
      <c r="D1040" t="s">
        <v>898</v>
      </c>
      <c r="E1040" t="s">
        <v>5333</v>
      </c>
      <c r="F1040" t="s">
        <v>5339</v>
      </c>
      <c r="G1040" s="4">
        <v>20545</v>
      </c>
      <c r="H1040" s="4">
        <f t="shared" si="48"/>
        <v>20545</v>
      </c>
      <c r="I1040">
        <v>0.59399999999999997</v>
      </c>
      <c r="J1040" s="4">
        <v>164171224.36000001</v>
      </c>
      <c r="K1040" s="12">
        <f t="shared" si="49"/>
        <v>7990.8116018495994</v>
      </c>
      <c r="L1040" s="12">
        <f t="shared" si="50"/>
        <v>7990.8116018495994</v>
      </c>
      <c r="M1040">
        <v>1.6111111111111109</v>
      </c>
      <c r="N1040">
        <v>0.75</v>
      </c>
      <c r="O1040">
        <v>0.1085</v>
      </c>
      <c r="P1040">
        <v>1.17676</v>
      </c>
    </row>
    <row r="1041" spans="1:16" x14ac:dyDescent="0.3">
      <c r="A1041">
        <v>231130</v>
      </c>
      <c r="B1041">
        <v>2311306</v>
      </c>
      <c r="C1041" t="s">
        <v>1044</v>
      </c>
      <c r="D1041" t="s">
        <v>898</v>
      </c>
      <c r="E1041" t="s">
        <v>5333</v>
      </c>
      <c r="F1041" t="s">
        <v>5339</v>
      </c>
      <c r="G1041" s="4">
        <v>88846</v>
      </c>
      <c r="H1041" s="4">
        <f t="shared" si="48"/>
        <v>88846</v>
      </c>
      <c r="I1041">
        <v>0.65900000000000003</v>
      </c>
      <c r="J1041" s="4">
        <v>413027188.99000001</v>
      </c>
      <c r="K1041" s="12">
        <f t="shared" si="49"/>
        <v>4648.79892161718</v>
      </c>
      <c r="L1041" s="12">
        <f t="shared" si="50"/>
        <v>4648.79892161718</v>
      </c>
      <c r="M1041">
        <v>0.72222222222222221</v>
      </c>
      <c r="N1041">
        <v>0.625</v>
      </c>
      <c r="O1041">
        <v>-0.3523</v>
      </c>
      <c r="P1041">
        <v>0.70921999999999996</v>
      </c>
    </row>
    <row r="1042" spans="1:16" x14ac:dyDescent="0.3">
      <c r="A1042">
        <v>231135</v>
      </c>
      <c r="B1042">
        <v>2311355</v>
      </c>
      <c r="C1042" t="s">
        <v>1045</v>
      </c>
      <c r="D1042" t="s">
        <v>898</v>
      </c>
      <c r="E1042" t="s">
        <v>5333</v>
      </c>
      <c r="F1042" t="s">
        <v>5339</v>
      </c>
      <c r="G1042" s="4">
        <v>16998</v>
      </c>
      <c r="H1042" s="4">
        <f t="shared" si="48"/>
        <v>16998</v>
      </c>
      <c r="I1042">
        <v>0.59099999999999997</v>
      </c>
      <c r="J1042" s="4">
        <v>99702580.170000002</v>
      </c>
      <c r="K1042" s="12">
        <f t="shared" si="49"/>
        <v>5865.5477214966468</v>
      </c>
      <c r="L1042" s="12">
        <f t="shared" si="50"/>
        <v>5865.5477214966468</v>
      </c>
      <c r="M1042">
        <v>0.66666666666666674</v>
      </c>
      <c r="N1042">
        <v>0.5</v>
      </c>
      <c r="O1042">
        <v>0.51017000000000001</v>
      </c>
      <c r="P1042">
        <v>0.71594999999999998</v>
      </c>
    </row>
    <row r="1043" spans="1:16" x14ac:dyDescent="0.3">
      <c r="A1043">
        <v>231140</v>
      </c>
      <c r="B1043">
        <v>2311405</v>
      </c>
      <c r="C1043" t="s">
        <v>1046</v>
      </c>
      <c r="D1043" t="s">
        <v>898</v>
      </c>
      <c r="E1043" t="s">
        <v>5333</v>
      </c>
      <c r="F1043" t="s">
        <v>5339</v>
      </c>
      <c r="G1043" s="4">
        <v>86431</v>
      </c>
      <c r="H1043" s="4">
        <f t="shared" si="48"/>
        <v>86431</v>
      </c>
      <c r="I1043">
        <v>0.64200000000000002</v>
      </c>
      <c r="J1043" s="4">
        <v>460241108.75999999</v>
      </c>
      <c r="K1043" s="12">
        <f t="shared" si="49"/>
        <v>5324.9541109092797</v>
      </c>
      <c r="L1043" s="12">
        <f t="shared" si="50"/>
        <v>5324.9541109092797</v>
      </c>
      <c r="M1043">
        <v>1.4722222222222221</v>
      </c>
      <c r="N1043">
        <v>0.625</v>
      </c>
      <c r="O1043">
        <v>-0.24922</v>
      </c>
      <c r="P1043">
        <v>0.82371000000000005</v>
      </c>
    </row>
    <row r="1044" spans="1:16" x14ac:dyDescent="0.3">
      <c r="A1044">
        <v>231150</v>
      </c>
      <c r="B1044">
        <v>2311504</v>
      </c>
      <c r="C1044" t="s">
        <v>1047</v>
      </c>
      <c r="D1044" t="s">
        <v>898</v>
      </c>
      <c r="E1044" t="s">
        <v>5333</v>
      </c>
      <c r="F1044" t="s">
        <v>5339</v>
      </c>
      <c r="G1044" s="4">
        <v>21659</v>
      </c>
      <c r="H1044" s="4">
        <f t="shared" si="48"/>
        <v>21659</v>
      </c>
      <c r="I1044">
        <v>0.622</v>
      </c>
      <c r="J1044" s="4">
        <v>133030295.14</v>
      </c>
      <c r="K1044" s="12">
        <f t="shared" si="49"/>
        <v>6142.0331104852485</v>
      </c>
      <c r="L1044" s="12">
        <f t="shared" si="50"/>
        <v>6142.0331104852485</v>
      </c>
      <c r="M1044">
        <v>1.583333333333333</v>
      </c>
      <c r="N1044">
        <v>0.625</v>
      </c>
      <c r="O1044">
        <v>-0.44685999999999998</v>
      </c>
      <c r="P1044">
        <v>0.62309000000000003</v>
      </c>
    </row>
    <row r="1045" spans="1:16" x14ac:dyDescent="0.3">
      <c r="A1045">
        <v>231160</v>
      </c>
      <c r="B1045">
        <v>2311603</v>
      </c>
      <c r="C1045" t="s">
        <v>259</v>
      </c>
      <c r="D1045" t="s">
        <v>898</v>
      </c>
      <c r="E1045" t="s">
        <v>5333</v>
      </c>
      <c r="F1045" t="s">
        <v>5339</v>
      </c>
      <c r="G1045" s="4">
        <v>28382</v>
      </c>
      <c r="H1045" s="4">
        <f t="shared" si="48"/>
        <v>28382</v>
      </c>
      <c r="I1045">
        <v>0.626</v>
      </c>
      <c r="J1045" s="4">
        <v>158939324.83000001</v>
      </c>
      <c r="K1045" s="12">
        <f t="shared" si="49"/>
        <v>5600.0043982101333</v>
      </c>
      <c r="L1045" s="12">
        <f t="shared" si="50"/>
        <v>5600.0043982101333</v>
      </c>
      <c r="M1045">
        <v>1.055555555555556</v>
      </c>
      <c r="N1045">
        <v>0.25</v>
      </c>
      <c r="O1045">
        <v>-0.2306</v>
      </c>
      <c r="P1045">
        <v>0.82089000000000001</v>
      </c>
    </row>
    <row r="1046" spans="1:16" x14ac:dyDescent="0.3">
      <c r="A1046">
        <v>231170</v>
      </c>
      <c r="B1046">
        <v>2311702</v>
      </c>
      <c r="C1046" t="s">
        <v>1048</v>
      </c>
      <c r="D1046" t="s">
        <v>898</v>
      </c>
      <c r="E1046" t="s">
        <v>5333</v>
      </c>
      <c r="F1046" t="s">
        <v>5339</v>
      </c>
      <c r="G1046" s="4">
        <v>19051</v>
      </c>
      <c r="H1046" s="4">
        <f t="shared" si="48"/>
        <v>19051</v>
      </c>
      <c r="I1046">
        <v>0.60099999999999998</v>
      </c>
      <c r="J1046" s="4">
        <v>120302571.22</v>
      </c>
      <c r="K1046" s="12">
        <f t="shared" si="49"/>
        <v>6314.7641184189806</v>
      </c>
      <c r="L1046" s="12">
        <f t="shared" si="50"/>
        <v>6314.7641184189806</v>
      </c>
      <c r="M1046">
        <v>1.9722222222222221</v>
      </c>
      <c r="N1046">
        <v>0.75</v>
      </c>
      <c r="O1046">
        <v>9.9320000000000006E-2</v>
      </c>
      <c r="P1046">
        <v>1.14171</v>
      </c>
    </row>
    <row r="1047" spans="1:16" x14ac:dyDescent="0.3">
      <c r="A1047">
        <v>231180</v>
      </c>
      <c r="B1047">
        <v>2311801</v>
      </c>
      <c r="C1047" t="s">
        <v>1049</v>
      </c>
      <c r="D1047" t="s">
        <v>898</v>
      </c>
      <c r="E1047" t="s">
        <v>5333</v>
      </c>
      <c r="F1047" t="s">
        <v>5339</v>
      </c>
      <c r="G1047" s="4">
        <v>74834</v>
      </c>
      <c r="H1047" s="4">
        <f t="shared" si="48"/>
        <v>74834</v>
      </c>
      <c r="I1047">
        <v>0.67400000000000004</v>
      </c>
      <c r="J1047" s="4">
        <v>384543750.73000002</v>
      </c>
      <c r="K1047" s="12">
        <f t="shared" si="49"/>
        <v>5138.6234964053774</v>
      </c>
      <c r="L1047" s="12">
        <f t="shared" si="50"/>
        <v>5138.6234964053774</v>
      </c>
      <c r="M1047">
        <v>1.4444444444444451</v>
      </c>
      <c r="N1047">
        <v>0.875</v>
      </c>
      <c r="O1047">
        <v>-0.37525999999999998</v>
      </c>
      <c r="P1047">
        <v>-8.4510000000000002E-2</v>
      </c>
    </row>
    <row r="1048" spans="1:16" x14ac:dyDescent="0.3">
      <c r="A1048">
        <v>231190</v>
      </c>
      <c r="B1048">
        <v>2311900</v>
      </c>
      <c r="C1048" t="s">
        <v>1050</v>
      </c>
      <c r="D1048" t="s">
        <v>898</v>
      </c>
      <c r="E1048" t="s">
        <v>5333</v>
      </c>
      <c r="F1048" t="s">
        <v>5339</v>
      </c>
      <c r="G1048" s="4">
        <v>13943</v>
      </c>
      <c r="H1048" s="4">
        <f t="shared" si="48"/>
        <v>13943</v>
      </c>
      <c r="I1048">
        <v>0.57499999999999996</v>
      </c>
      <c r="J1048" s="4">
        <v>82714085.049999997</v>
      </c>
      <c r="K1048" s="12">
        <f t="shared" si="49"/>
        <v>5932.301875493079</v>
      </c>
      <c r="L1048" s="12">
        <f t="shared" si="50"/>
        <v>5932.301875493079</v>
      </c>
      <c r="M1048">
        <v>2.0555555555555549</v>
      </c>
      <c r="N1048">
        <v>0.75</v>
      </c>
      <c r="O1048">
        <v>0.27578999999999998</v>
      </c>
      <c r="P1048">
        <v>1.13219</v>
      </c>
    </row>
    <row r="1049" spans="1:16" x14ac:dyDescent="0.3">
      <c r="A1049">
        <v>231195</v>
      </c>
      <c r="B1049">
        <v>2311959</v>
      </c>
      <c r="C1049" t="s">
        <v>1051</v>
      </c>
      <c r="D1049" t="s">
        <v>898</v>
      </c>
      <c r="E1049" t="s">
        <v>5333</v>
      </c>
      <c r="F1049" t="s">
        <v>5339</v>
      </c>
      <c r="G1049" s="4">
        <v>17303</v>
      </c>
      <c r="H1049" s="4">
        <f t="shared" si="48"/>
        <v>17303</v>
      </c>
      <c r="I1049">
        <v>0.54</v>
      </c>
      <c r="J1049" s="4">
        <v>104818317.98</v>
      </c>
      <c r="K1049" s="12">
        <f t="shared" si="49"/>
        <v>6057.8118233832283</v>
      </c>
      <c r="L1049" s="12">
        <f t="shared" si="50"/>
        <v>6057.8118233832283</v>
      </c>
      <c r="M1049">
        <v>0.88888888888888906</v>
      </c>
      <c r="N1049">
        <v>0.375</v>
      </c>
      <c r="O1049">
        <v>-0.64536000000000004</v>
      </c>
      <c r="P1049">
        <v>1.30507</v>
      </c>
    </row>
    <row r="1050" spans="1:16" x14ac:dyDescent="0.3">
      <c r="A1050">
        <v>231200</v>
      </c>
      <c r="B1050">
        <v>2312007</v>
      </c>
      <c r="C1050" t="s">
        <v>1052</v>
      </c>
      <c r="D1050" t="s">
        <v>898</v>
      </c>
      <c r="E1050" t="s">
        <v>5333</v>
      </c>
      <c r="F1050" t="s">
        <v>5339</v>
      </c>
      <c r="G1050" s="4">
        <v>32133</v>
      </c>
      <c r="H1050" s="4">
        <f t="shared" si="48"/>
        <v>32133</v>
      </c>
      <c r="I1050">
        <v>0.58699999999999997</v>
      </c>
      <c r="J1050" s="4">
        <v>136675528.33000001</v>
      </c>
      <c r="K1050" s="12">
        <f t="shared" si="49"/>
        <v>4253.431933837488</v>
      </c>
      <c r="L1050" s="12">
        <f t="shared" si="50"/>
        <v>4253.431933837488</v>
      </c>
      <c r="M1050">
        <v>0.5277777777777779</v>
      </c>
      <c r="N1050">
        <v>0.25</v>
      </c>
      <c r="O1050">
        <v>-0.43941999999999998</v>
      </c>
      <c r="P1050">
        <v>1.5646599999999999</v>
      </c>
    </row>
    <row r="1051" spans="1:16" x14ac:dyDescent="0.3">
      <c r="A1051">
        <v>231210</v>
      </c>
      <c r="B1051">
        <v>2312106</v>
      </c>
      <c r="C1051" t="s">
        <v>1053</v>
      </c>
      <c r="D1051" t="s">
        <v>898</v>
      </c>
      <c r="E1051" t="s">
        <v>5333</v>
      </c>
      <c r="F1051" t="s">
        <v>5339</v>
      </c>
      <c r="G1051" s="4">
        <v>17391</v>
      </c>
      <c r="H1051" s="4">
        <f t="shared" si="48"/>
        <v>17391</v>
      </c>
      <c r="I1051">
        <v>0.61199999999999999</v>
      </c>
      <c r="J1051" s="4">
        <v>102784310.78</v>
      </c>
      <c r="K1051" s="12">
        <f t="shared" si="49"/>
        <v>5910.2012983727218</v>
      </c>
      <c r="L1051" s="12">
        <f t="shared" si="50"/>
        <v>5910.2012983727218</v>
      </c>
      <c r="N1051">
        <v>0.25</v>
      </c>
      <c r="O1051">
        <v>-0.23161999999999999</v>
      </c>
      <c r="P1051">
        <v>1.1308800000000001</v>
      </c>
    </row>
    <row r="1052" spans="1:16" x14ac:dyDescent="0.3">
      <c r="A1052">
        <v>231220</v>
      </c>
      <c r="B1052">
        <v>2312205</v>
      </c>
      <c r="C1052" t="s">
        <v>1054</v>
      </c>
      <c r="D1052" t="s">
        <v>898</v>
      </c>
      <c r="E1052" t="s">
        <v>5333</v>
      </c>
      <c r="F1052" t="s">
        <v>5339</v>
      </c>
      <c r="G1052" s="4">
        <v>41569</v>
      </c>
      <c r="H1052" s="4">
        <f t="shared" si="48"/>
        <v>41569</v>
      </c>
      <c r="I1052">
        <v>0.61599999999999999</v>
      </c>
      <c r="J1052" s="4">
        <v>214774821.11000001</v>
      </c>
      <c r="K1052" s="12">
        <f t="shared" si="49"/>
        <v>5166.706466597705</v>
      </c>
      <c r="L1052" s="12">
        <f t="shared" si="50"/>
        <v>5166.706466597705</v>
      </c>
      <c r="M1052">
        <v>1.555555555555556</v>
      </c>
      <c r="N1052">
        <v>0.375</v>
      </c>
      <c r="O1052">
        <v>-4.0000000000000001E-3</v>
      </c>
      <c r="P1052">
        <v>1.06237</v>
      </c>
    </row>
    <row r="1053" spans="1:16" x14ac:dyDescent="0.3">
      <c r="A1053">
        <v>231230</v>
      </c>
      <c r="B1053">
        <v>2312304</v>
      </c>
      <c r="C1053" t="s">
        <v>1055</v>
      </c>
      <c r="D1053" t="s">
        <v>898</v>
      </c>
      <c r="E1053" t="s">
        <v>5333</v>
      </c>
      <c r="F1053" t="s">
        <v>5339</v>
      </c>
      <c r="G1053" s="4">
        <v>50058</v>
      </c>
      <c r="H1053" s="4">
        <f t="shared" si="48"/>
        <v>50058</v>
      </c>
      <c r="I1053">
        <v>0.61099999999999999</v>
      </c>
      <c r="J1053" s="4">
        <v>229578380.02000001</v>
      </c>
      <c r="K1053" s="12">
        <f t="shared" si="49"/>
        <v>4586.2475532382441</v>
      </c>
      <c r="L1053" s="12">
        <f t="shared" si="50"/>
        <v>4586.2475532382441</v>
      </c>
      <c r="M1053">
        <v>1.5555555555555549</v>
      </c>
      <c r="N1053">
        <v>0.625</v>
      </c>
      <c r="O1053">
        <v>-0.42137999999999998</v>
      </c>
      <c r="P1053">
        <v>0.71511000000000002</v>
      </c>
    </row>
    <row r="1054" spans="1:16" x14ac:dyDescent="0.3">
      <c r="A1054">
        <v>231240</v>
      </c>
      <c r="B1054">
        <v>2312403</v>
      </c>
      <c r="C1054" t="s">
        <v>1056</v>
      </c>
      <c r="D1054" t="s">
        <v>898</v>
      </c>
      <c r="E1054" t="s">
        <v>5333</v>
      </c>
      <c r="F1054" t="s">
        <v>5339</v>
      </c>
      <c r="G1054" s="4">
        <v>58191</v>
      </c>
      <c r="H1054" s="4">
        <f t="shared" si="48"/>
        <v>58191</v>
      </c>
      <c r="I1054">
        <v>0.66500000000000004</v>
      </c>
      <c r="J1054" s="4">
        <v>709949860.29999995</v>
      </c>
      <c r="K1054" s="12">
        <f t="shared" si="49"/>
        <v>12200.33785808802</v>
      </c>
      <c r="L1054" s="12">
        <f t="shared" si="50"/>
        <v>12200.33785808802</v>
      </c>
      <c r="M1054">
        <v>1.4722222222222221</v>
      </c>
      <c r="N1054">
        <v>0.875</v>
      </c>
      <c r="O1054">
        <v>-0.83416999999999997</v>
      </c>
      <c r="P1054">
        <v>0.46422000000000002</v>
      </c>
    </row>
    <row r="1055" spans="1:16" x14ac:dyDescent="0.3">
      <c r="A1055">
        <v>231250</v>
      </c>
      <c r="B1055">
        <v>2312502</v>
      </c>
      <c r="C1055" t="s">
        <v>1057</v>
      </c>
      <c r="D1055" t="s">
        <v>898</v>
      </c>
      <c r="E1055" t="s">
        <v>5333</v>
      </c>
      <c r="F1055" t="s">
        <v>5339</v>
      </c>
      <c r="G1055" s="4">
        <v>5683</v>
      </c>
      <c r="H1055" s="4">
        <f t="shared" si="48"/>
        <v>5683</v>
      </c>
      <c r="I1055">
        <v>0.65400000000000003</v>
      </c>
      <c r="J1055" s="4">
        <v>43615474.140000001</v>
      </c>
      <c r="K1055" s="12">
        <f t="shared" si="49"/>
        <v>7674.7271054020766</v>
      </c>
      <c r="L1055" s="12">
        <f t="shared" si="50"/>
        <v>7674.7271054020766</v>
      </c>
      <c r="M1055">
        <v>1.833333333333333</v>
      </c>
      <c r="N1055">
        <v>0.75</v>
      </c>
      <c r="O1055">
        <v>1.5514399999999999</v>
      </c>
      <c r="P1055">
        <v>0.41777999999999998</v>
      </c>
    </row>
    <row r="1056" spans="1:16" x14ac:dyDescent="0.3">
      <c r="A1056">
        <v>231260</v>
      </c>
      <c r="B1056">
        <v>2312601</v>
      </c>
      <c r="C1056" t="s">
        <v>1058</v>
      </c>
      <c r="D1056" t="s">
        <v>898</v>
      </c>
      <c r="E1056" t="s">
        <v>5333</v>
      </c>
      <c r="F1056" t="s">
        <v>5339</v>
      </c>
      <c r="G1056" s="4">
        <v>10888</v>
      </c>
      <c r="H1056" s="4">
        <f t="shared" si="48"/>
        <v>10888</v>
      </c>
      <c r="I1056">
        <v>0.62</v>
      </c>
      <c r="J1056" s="4">
        <v>61164903.57</v>
      </c>
      <c r="K1056" s="12">
        <f t="shared" si="49"/>
        <v>5617.6436048861133</v>
      </c>
      <c r="L1056" s="12">
        <f t="shared" si="50"/>
        <v>5617.6436048861133</v>
      </c>
      <c r="M1056">
        <v>1.1111111111111109</v>
      </c>
      <c r="N1056">
        <v>0.25</v>
      </c>
      <c r="O1056">
        <v>-1.291E-2</v>
      </c>
      <c r="P1056">
        <v>0.79413999999999996</v>
      </c>
    </row>
    <row r="1057" spans="1:16" x14ac:dyDescent="0.3">
      <c r="A1057">
        <v>231270</v>
      </c>
      <c r="B1057">
        <v>2312700</v>
      </c>
      <c r="C1057" t="s">
        <v>1059</v>
      </c>
      <c r="D1057" t="s">
        <v>898</v>
      </c>
      <c r="E1057" t="s">
        <v>5333</v>
      </c>
      <c r="F1057" t="s">
        <v>5339</v>
      </c>
      <c r="G1057" s="4">
        <v>25108</v>
      </c>
      <c r="H1057" s="4">
        <f t="shared" si="48"/>
        <v>25108</v>
      </c>
      <c r="I1057">
        <v>0.61899999999999999</v>
      </c>
      <c r="J1057" s="4">
        <v>129790765.31</v>
      </c>
      <c r="K1057" s="12">
        <f t="shared" si="49"/>
        <v>5169.299239684563</v>
      </c>
      <c r="L1057" s="12">
        <f t="shared" si="50"/>
        <v>5169.299239684563</v>
      </c>
      <c r="M1057">
        <v>0.86111111111111116</v>
      </c>
      <c r="N1057">
        <v>0.875</v>
      </c>
      <c r="O1057">
        <v>0.36484</v>
      </c>
      <c r="P1057">
        <v>0.82172000000000001</v>
      </c>
    </row>
    <row r="1058" spans="1:16" x14ac:dyDescent="0.3">
      <c r="A1058">
        <v>231280</v>
      </c>
      <c r="B1058">
        <v>2312809</v>
      </c>
      <c r="C1058" t="s">
        <v>1060</v>
      </c>
      <c r="D1058" t="s">
        <v>898</v>
      </c>
      <c r="E1058" t="s">
        <v>5333</v>
      </c>
      <c r="F1058" t="s">
        <v>5339</v>
      </c>
      <c r="G1058" s="4">
        <v>7551</v>
      </c>
      <c r="H1058" s="4">
        <f t="shared" si="48"/>
        <v>7551</v>
      </c>
      <c r="I1058">
        <v>0.60299999999999998</v>
      </c>
      <c r="J1058" s="4">
        <v>65176934.079999998</v>
      </c>
      <c r="K1058" s="12">
        <f t="shared" si="49"/>
        <v>8631.5632472520192</v>
      </c>
      <c r="L1058" s="12">
        <f t="shared" si="50"/>
        <v>8631.5632472520192</v>
      </c>
      <c r="N1058">
        <v>0.125</v>
      </c>
      <c r="O1058">
        <v>-0.53734000000000004</v>
      </c>
      <c r="P1058">
        <v>0.98265000000000002</v>
      </c>
    </row>
    <row r="1059" spans="1:16" x14ac:dyDescent="0.3">
      <c r="A1059">
        <v>231290</v>
      </c>
      <c r="B1059">
        <v>2312908</v>
      </c>
      <c r="C1059" t="s">
        <v>1061</v>
      </c>
      <c r="D1059" t="s">
        <v>898</v>
      </c>
      <c r="E1059" t="s">
        <v>5333</v>
      </c>
      <c r="F1059" t="s">
        <v>5339</v>
      </c>
      <c r="G1059" s="4">
        <v>216519</v>
      </c>
      <c r="H1059" s="4">
        <f t="shared" si="48"/>
        <v>200000</v>
      </c>
      <c r="I1059">
        <v>0.71399999999999997</v>
      </c>
      <c r="J1059" s="4">
        <v>1360888475.28</v>
      </c>
      <c r="K1059" s="12">
        <f t="shared" si="49"/>
        <v>6804.4423764000003</v>
      </c>
      <c r="L1059" s="12">
        <f t="shared" si="50"/>
        <v>6804.4423764000003</v>
      </c>
      <c r="M1059">
        <v>1.1944444444444451</v>
      </c>
      <c r="N1059">
        <v>1</v>
      </c>
      <c r="O1059">
        <v>-0.76034000000000002</v>
      </c>
      <c r="P1059">
        <v>0.11192000000000001</v>
      </c>
    </row>
    <row r="1060" spans="1:16" x14ac:dyDescent="0.3">
      <c r="A1060">
        <v>231300</v>
      </c>
      <c r="B1060">
        <v>2313005</v>
      </c>
      <c r="C1060" t="s">
        <v>1062</v>
      </c>
      <c r="D1060" t="s">
        <v>898</v>
      </c>
      <c r="E1060" t="s">
        <v>5333</v>
      </c>
      <c r="F1060" t="s">
        <v>5339</v>
      </c>
      <c r="G1060" s="4">
        <v>18785</v>
      </c>
      <c r="H1060" s="4">
        <f t="shared" si="48"/>
        <v>18785</v>
      </c>
      <c r="I1060">
        <v>0.625</v>
      </c>
      <c r="J1060" s="4">
        <v>142889179.81</v>
      </c>
      <c r="K1060" s="12">
        <f t="shared" si="49"/>
        <v>7606.5573494809687</v>
      </c>
      <c r="L1060" s="12">
        <f t="shared" si="50"/>
        <v>7606.5573494809687</v>
      </c>
      <c r="M1060">
        <v>0.63888888888888884</v>
      </c>
      <c r="N1060">
        <v>0.625</v>
      </c>
      <c r="O1060">
        <v>0.27094000000000001</v>
      </c>
      <c r="P1060">
        <v>0.65295000000000003</v>
      </c>
    </row>
    <row r="1061" spans="1:16" x14ac:dyDescent="0.3">
      <c r="A1061">
        <v>231310</v>
      </c>
      <c r="B1061">
        <v>2313104</v>
      </c>
      <c r="C1061" t="s">
        <v>1063</v>
      </c>
      <c r="D1061" t="s">
        <v>898</v>
      </c>
      <c r="E1061" t="s">
        <v>5333</v>
      </c>
      <c r="F1061" t="s">
        <v>5339</v>
      </c>
      <c r="G1061" s="4">
        <v>32122</v>
      </c>
      <c r="H1061" s="4">
        <f t="shared" si="48"/>
        <v>32122</v>
      </c>
      <c r="I1061">
        <v>0.64500000000000002</v>
      </c>
      <c r="J1061" s="4">
        <v>162556602.34999999</v>
      </c>
      <c r="K1061" s="12">
        <f t="shared" si="49"/>
        <v>5060.6002848515036</v>
      </c>
      <c r="L1061" s="12">
        <f t="shared" si="50"/>
        <v>5060.6002848515036</v>
      </c>
      <c r="M1061">
        <v>1.055555555555556</v>
      </c>
      <c r="N1061">
        <v>0.5</v>
      </c>
      <c r="O1061">
        <v>2.6460000000000001E-2</v>
      </c>
      <c r="P1061">
        <v>0.65119000000000005</v>
      </c>
    </row>
    <row r="1062" spans="1:16" x14ac:dyDescent="0.3">
      <c r="A1062">
        <v>231320</v>
      </c>
      <c r="B1062">
        <v>2313203</v>
      </c>
      <c r="C1062" t="s">
        <v>1064</v>
      </c>
      <c r="D1062" t="s">
        <v>898</v>
      </c>
      <c r="E1062" t="s">
        <v>5333</v>
      </c>
      <c r="F1062" t="s">
        <v>5339</v>
      </c>
      <c r="G1062" s="4">
        <v>25287</v>
      </c>
      <c r="H1062" s="4">
        <f t="shared" si="48"/>
        <v>25287</v>
      </c>
      <c r="I1062">
        <v>0.57999999999999996</v>
      </c>
      <c r="J1062" s="4">
        <v>150441349.34999999</v>
      </c>
      <c r="K1062" s="12">
        <f t="shared" si="49"/>
        <v>5949.3553743030016</v>
      </c>
      <c r="L1062" s="12">
        <f t="shared" si="50"/>
        <v>5949.3553743030016</v>
      </c>
      <c r="M1062">
        <v>1.0555555555555549</v>
      </c>
      <c r="N1062">
        <v>0.75</v>
      </c>
      <c r="O1062">
        <v>0.29166999999999998</v>
      </c>
      <c r="P1062">
        <v>1.24634</v>
      </c>
    </row>
    <row r="1063" spans="1:16" x14ac:dyDescent="0.3">
      <c r="A1063">
        <v>231325</v>
      </c>
      <c r="B1063">
        <v>2313252</v>
      </c>
      <c r="C1063" t="s">
        <v>1065</v>
      </c>
      <c r="D1063" t="s">
        <v>898</v>
      </c>
      <c r="E1063" t="s">
        <v>5333</v>
      </c>
      <c r="F1063" t="s">
        <v>5339</v>
      </c>
      <c r="G1063" s="4">
        <v>7574</v>
      </c>
      <c r="H1063" s="4">
        <f t="shared" si="48"/>
        <v>7574</v>
      </c>
      <c r="I1063">
        <v>0.57599999999999996</v>
      </c>
      <c r="J1063" s="4">
        <v>46667039.479999997</v>
      </c>
      <c r="K1063" s="12">
        <f t="shared" si="49"/>
        <v>6161.4786744124631</v>
      </c>
      <c r="L1063" s="12">
        <f t="shared" si="50"/>
        <v>6161.4786744124631</v>
      </c>
      <c r="N1063">
        <v>0.5</v>
      </c>
      <c r="O1063">
        <v>0.43192999999999998</v>
      </c>
      <c r="P1063">
        <v>1.1129100000000001</v>
      </c>
    </row>
    <row r="1064" spans="1:16" x14ac:dyDescent="0.3">
      <c r="A1064">
        <v>231330</v>
      </c>
      <c r="B1064">
        <v>2313302</v>
      </c>
      <c r="C1064" t="s">
        <v>1066</v>
      </c>
      <c r="D1064" t="s">
        <v>898</v>
      </c>
      <c r="E1064" t="s">
        <v>5333</v>
      </c>
      <c r="F1064" t="s">
        <v>5339</v>
      </c>
      <c r="G1064" s="4">
        <v>64655</v>
      </c>
      <c r="H1064" s="4">
        <f t="shared" si="48"/>
        <v>64655</v>
      </c>
      <c r="I1064">
        <v>0.63300000000000001</v>
      </c>
      <c r="J1064" s="4">
        <v>413825003.72000003</v>
      </c>
      <c r="K1064" s="12">
        <f t="shared" si="49"/>
        <v>6400.5104588972245</v>
      </c>
      <c r="L1064" s="12">
        <f t="shared" si="50"/>
        <v>6400.5104588972245</v>
      </c>
      <c r="N1064">
        <v>0.5</v>
      </c>
      <c r="O1064">
        <v>0.19528000000000001</v>
      </c>
      <c r="P1064">
        <v>0.74221000000000004</v>
      </c>
    </row>
    <row r="1065" spans="1:16" x14ac:dyDescent="0.3">
      <c r="A1065">
        <v>231335</v>
      </c>
      <c r="B1065">
        <v>2313351</v>
      </c>
      <c r="C1065" t="s">
        <v>1067</v>
      </c>
      <c r="D1065" t="s">
        <v>898</v>
      </c>
      <c r="E1065" t="s">
        <v>5333</v>
      </c>
      <c r="F1065" t="s">
        <v>5339</v>
      </c>
      <c r="G1065" s="4">
        <v>17646</v>
      </c>
      <c r="H1065" s="4">
        <f t="shared" si="48"/>
        <v>17646</v>
      </c>
      <c r="I1065">
        <v>0.58399999999999996</v>
      </c>
      <c r="J1065" s="4">
        <v>138406689.53</v>
      </c>
      <c r="K1065" s="12">
        <f t="shared" si="49"/>
        <v>7843.5163510143939</v>
      </c>
      <c r="L1065" s="12">
        <f t="shared" si="50"/>
        <v>7843.5163510143939</v>
      </c>
      <c r="M1065">
        <v>1.5</v>
      </c>
      <c r="N1065">
        <v>0.625</v>
      </c>
      <c r="O1065">
        <v>-0.51900000000000002</v>
      </c>
      <c r="P1065">
        <v>1.1039399999999999</v>
      </c>
    </row>
    <row r="1066" spans="1:16" x14ac:dyDescent="0.3">
      <c r="A1066">
        <v>231340</v>
      </c>
      <c r="B1066">
        <v>2313401</v>
      </c>
      <c r="C1066" t="s">
        <v>1068</v>
      </c>
      <c r="D1066" t="s">
        <v>898</v>
      </c>
      <c r="E1066" t="s">
        <v>5333</v>
      </c>
      <c r="F1066" t="s">
        <v>5339</v>
      </c>
      <c r="G1066" s="4">
        <v>86968</v>
      </c>
      <c r="H1066" s="4">
        <f t="shared" si="48"/>
        <v>86968</v>
      </c>
      <c r="I1066">
        <v>0.65700000000000003</v>
      </c>
      <c r="J1066" s="4">
        <v>411795017.44</v>
      </c>
      <c r="K1066" s="12">
        <f t="shared" si="49"/>
        <v>4735.0176782264743</v>
      </c>
      <c r="L1066" s="12">
        <f t="shared" si="50"/>
        <v>4735.0176782264743</v>
      </c>
      <c r="M1066">
        <v>2.4444444444444451</v>
      </c>
      <c r="N1066">
        <v>0.625</v>
      </c>
      <c r="O1066">
        <v>-0.91378000000000004</v>
      </c>
      <c r="P1066">
        <v>0.59962000000000004</v>
      </c>
    </row>
    <row r="1067" spans="1:16" x14ac:dyDescent="0.3">
      <c r="A1067">
        <v>231350</v>
      </c>
      <c r="B1067">
        <v>2313500</v>
      </c>
      <c r="C1067" t="s">
        <v>1069</v>
      </c>
      <c r="D1067" t="s">
        <v>898</v>
      </c>
      <c r="E1067" t="s">
        <v>5333</v>
      </c>
      <c r="F1067" t="s">
        <v>5339</v>
      </c>
      <c r="G1067" s="4">
        <v>62004</v>
      </c>
      <c r="H1067" s="4">
        <f t="shared" si="48"/>
        <v>62004</v>
      </c>
      <c r="I1067">
        <v>0.60599999999999998</v>
      </c>
      <c r="J1067" s="4">
        <v>301942683.79000002</v>
      </c>
      <c r="K1067" s="12">
        <f t="shared" si="49"/>
        <v>4869.7291108638155</v>
      </c>
      <c r="L1067" s="12">
        <f t="shared" si="50"/>
        <v>4869.7291108638155</v>
      </c>
      <c r="M1067">
        <v>0.86111111111111116</v>
      </c>
      <c r="N1067">
        <v>0.375</v>
      </c>
      <c r="O1067">
        <v>-0.53212000000000004</v>
      </c>
      <c r="P1067">
        <v>0.76032</v>
      </c>
    </row>
    <row r="1068" spans="1:16" x14ac:dyDescent="0.3">
      <c r="A1068">
        <v>231355</v>
      </c>
      <c r="B1068">
        <v>2313559</v>
      </c>
      <c r="C1068" t="s">
        <v>1070</v>
      </c>
      <c r="D1068" t="s">
        <v>898</v>
      </c>
      <c r="E1068" t="s">
        <v>5333</v>
      </c>
      <c r="F1068" t="s">
        <v>5339</v>
      </c>
      <c r="G1068" s="4">
        <v>15524</v>
      </c>
      <c r="H1068" s="4">
        <f t="shared" si="48"/>
        <v>15524</v>
      </c>
      <c r="I1068">
        <v>0.60599999999999998</v>
      </c>
      <c r="J1068" s="4">
        <v>93878322.650000006</v>
      </c>
      <c r="K1068" s="12">
        <f t="shared" si="49"/>
        <v>6047.302412393713</v>
      </c>
      <c r="L1068" s="12">
        <f t="shared" si="50"/>
        <v>6047.302412393713</v>
      </c>
      <c r="N1068">
        <v>0.375</v>
      </c>
      <c r="O1068">
        <v>-0.36702000000000001</v>
      </c>
      <c r="P1068">
        <v>1.09893</v>
      </c>
    </row>
    <row r="1069" spans="1:16" x14ac:dyDescent="0.3">
      <c r="A1069">
        <v>231360</v>
      </c>
      <c r="B1069">
        <v>2313609</v>
      </c>
      <c r="C1069" t="s">
        <v>1071</v>
      </c>
      <c r="D1069" t="s">
        <v>898</v>
      </c>
      <c r="E1069" t="s">
        <v>5333</v>
      </c>
      <c r="F1069" t="s">
        <v>5339</v>
      </c>
      <c r="G1069" s="4">
        <v>34424</v>
      </c>
      <c r="H1069" s="4">
        <f t="shared" si="48"/>
        <v>34424</v>
      </c>
      <c r="I1069">
        <v>0.64800000000000002</v>
      </c>
      <c r="J1069" s="4">
        <v>178889777.75999999</v>
      </c>
      <c r="K1069" s="12">
        <f t="shared" si="49"/>
        <v>5196.6586613990239</v>
      </c>
      <c r="L1069" s="12">
        <f t="shared" si="50"/>
        <v>5196.6586613990239</v>
      </c>
      <c r="N1069">
        <v>0.25</v>
      </c>
      <c r="O1069">
        <v>-0.51068000000000002</v>
      </c>
      <c r="P1069">
        <v>0.46826000000000001</v>
      </c>
    </row>
    <row r="1070" spans="1:16" x14ac:dyDescent="0.3">
      <c r="A1070">
        <v>231370</v>
      </c>
      <c r="B1070">
        <v>2313708</v>
      </c>
      <c r="C1070" t="s">
        <v>1072</v>
      </c>
      <c r="D1070" t="s">
        <v>898</v>
      </c>
      <c r="E1070" t="s">
        <v>5333</v>
      </c>
      <c r="F1070" t="s">
        <v>5339</v>
      </c>
      <c r="G1070" s="4">
        <v>6963</v>
      </c>
      <c r="H1070" s="4">
        <f t="shared" si="48"/>
        <v>6963</v>
      </c>
      <c r="I1070">
        <v>0.59099999999999997</v>
      </c>
      <c r="J1070" s="4">
        <v>50474045.390000001</v>
      </c>
      <c r="K1070" s="12">
        <f t="shared" si="49"/>
        <v>7248.8934927473792</v>
      </c>
      <c r="L1070" s="12">
        <f t="shared" si="50"/>
        <v>7248.8934927473792</v>
      </c>
      <c r="M1070">
        <v>1.055555555555556</v>
      </c>
      <c r="N1070">
        <v>0.625</v>
      </c>
      <c r="O1070">
        <v>0.48050999999999999</v>
      </c>
      <c r="P1070">
        <v>1.3932800000000001</v>
      </c>
    </row>
    <row r="1071" spans="1:16" x14ac:dyDescent="0.3">
      <c r="A1071">
        <v>231375</v>
      </c>
      <c r="B1071">
        <v>2313757</v>
      </c>
      <c r="C1071" t="s">
        <v>1073</v>
      </c>
      <c r="D1071" t="s">
        <v>898</v>
      </c>
      <c r="E1071" t="s">
        <v>5333</v>
      </c>
      <c r="F1071" t="s">
        <v>5339</v>
      </c>
      <c r="G1071" s="4">
        <v>17751</v>
      </c>
      <c r="H1071" s="4">
        <f t="shared" si="48"/>
        <v>17751</v>
      </c>
      <c r="I1071">
        <v>0.58699999999999997</v>
      </c>
      <c r="J1071" s="4">
        <v>102208690.2</v>
      </c>
      <c r="K1071" s="12">
        <f t="shared" si="49"/>
        <v>5757.9116782153123</v>
      </c>
      <c r="L1071" s="12">
        <f t="shared" si="50"/>
        <v>5757.9116782153123</v>
      </c>
      <c r="M1071">
        <v>0.83333333333333326</v>
      </c>
      <c r="N1071">
        <v>0.375</v>
      </c>
      <c r="O1071">
        <v>-0.54510999999999998</v>
      </c>
      <c r="P1071">
        <v>1.2552399999999999</v>
      </c>
    </row>
    <row r="1072" spans="1:16" x14ac:dyDescent="0.3">
      <c r="A1072">
        <v>231380</v>
      </c>
      <c r="B1072">
        <v>2313807</v>
      </c>
      <c r="C1072" t="s">
        <v>1074</v>
      </c>
      <c r="D1072" t="s">
        <v>898</v>
      </c>
      <c r="E1072" t="s">
        <v>5333</v>
      </c>
      <c r="F1072" t="s">
        <v>5339</v>
      </c>
      <c r="G1072" s="4">
        <v>21331</v>
      </c>
      <c r="H1072" s="4">
        <f t="shared" si="48"/>
        <v>21331</v>
      </c>
      <c r="I1072">
        <v>0.63900000000000001</v>
      </c>
      <c r="J1072" s="4">
        <v>125853086.81</v>
      </c>
      <c r="K1072" s="12">
        <f t="shared" si="49"/>
        <v>5900.0087576766209</v>
      </c>
      <c r="L1072" s="12">
        <f t="shared" si="50"/>
        <v>5900.0087576766209</v>
      </c>
      <c r="M1072">
        <v>1.083333333333333</v>
      </c>
      <c r="N1072">
        <v>0.5</v>
      </c>
      <c r="O1072">
        <v>-0.74146999999999996</v>
      </c>
      <c r="P1072">
        <v>0.78703000000000001</v>
      </c>
    </row>
    <row r="1073" spans="1:16" x14ac:dyDescent="0.3">
      <c r="A1073">
        <v>231390</v>
      </c>
      <c r="B1073">
        <v>2313906</v>
      </c>
      <c r="C1073" t="s">
        <v>1075</v>
      </c>
      <c r="D1073" t="s">
        <v>898</v>
      </c>
      <c r="E1073" t="s">
        <v>5333</v>
      </c>
      <c r="F1073" t="s">
        <v>5339</v>
      </c>
      <c r="G1073" s="4">
        <v>14308</v>
      </c>
      <c r="H1073" s="4">
        <f t="shared" si="48"/>
        <v>14308</v>
      </c>
      <c r="I1073">
        <v>0.56599999999999995</v>
      </c>
      <c r="J1073" s="4">
        <v>102875043.06</v>
      </c>
      <c r="K1073" s="12">
        <f t="shared" si="49"/>
        <v>7190.0365571708135</v>
      </c>
      <c r="L1073" s="12">
        <f t="shared" si="50"/>
        <v>7190.0365571708135</v>
      </c>
      <c r="M1073">
        <v>1.3888888888888891</v>
      </c>
      <c r="N1073">
        <v>0.75</v>
      </c>
      <c r="O1073">
        <v>-0.62039999999999995</v>
      </c>
      <c r="P1073">
        <v>1.24871</v>
      </c>
    </row>
    <row r="1074" spans="1:16" x14ac:dyDescent="0.3">
      <c r="A1074">
        <v>231395</v>
      </c>
      <c r="B1074">
        <v>2313955</v>
      </c>
      <c r="C1074" t="s">
        <v>1076</v>
      </c>
      <c r="D1074" t="s">
        <v>898</v>
      </c>
      <c r="E1074" t="s">
        <v>5333</v>
      </c>
      <c r="F1074" t="s">
        <v>5339</v>
      </c>
      <c r="G1074" s="4">
        <v>18708</v>
      </c>
      <c r="H1074" s="4">
        <f t="shared" si="48"/>
        <v>18708</v>
      </c>
      <c r="I1074">
        <v>0.61099999999999999</v>
      </c>
      <c r="J1074" s="4">
        <v>142462001.78999999</v>
      </c>
      <c r="K1074" s="12">
        <f t="shared" si="49"/>
        <v>7615.0310984605512</v>
      </c>
      <c r="L1074" s="12">
        <f t="shared" si="50"/>
        <v>7615.0310984605512</v>
      </c>
      <c r="M1074">
        <v>1.666666666666667</v>
      </c>
      <c r="N1074">
        <v>0.625</v>
      </c>
      <c r="O1074">
        <v>-0.17815</v>
      </c>
      <c r="P1074">
        <v>1.00536</v>
      </c>
    </row>
    <row r="1075" spans="1:16" x14ac:dyDescent="0.3">
      <c r="A1075">
        <v>231400</v>
      </c>
      <c r="B1075">
        <v>2314003</v>
      </c>
      <c r="C1075" t="s">
        <v>1077</v>
      </c>
      <c r="D1075" t="s">
        <v>898</v>
      </c>
      <c r="E1075" t="s">
        <v>5333</v>
      </c>
      <c r="F1075" t="s">
        <v>5339</v>
      </c>
      <c r="G1075" s="4">
        <v>40878</v>
      </c>
      <c r="H1075" s="4">
        <f t="shared" si="48"/>
        <v>40878</v>
      </c>
      <c r="I1075">
        <v>0.629</v>
      </c>
      <c r="J1075" s="4">
        <v>193588504.41</v>
      </c>
      <c r="K1075" s="12">
        <f t="shared" si="49"/>
        <v>4735.7626207250842</v>
      </c>
      <c r="L1075" s="12">
        <f t="shared" si="50"/>
        <v>4735.7626207250842</v>
      </c>
      <c r="M1075">
        <v>1.944444444444444</v>
      </c>
      <c r="N1075">
        <v>0.875</v>
      </c>
      <c r="O1075">
        <v>0.27993000000000001</v>
      </c>
      <c r="P1075">
        <v>0.83720000000000006</v>
      </c>
    </row>
    <row r="1076" spans="1:16" x14ac:dyDescent="0.3">
      <c r="A1076">
        <v>231410</v>
      </c>
      <c r="B1076">
        <v>2314102</v>
      </c>
      <c r="C1076" t="s">
        <v>1078</v>
      </c>
      <c r="D1076" t="s">
        <v>898</v>
      </c>
      <c r="E1076" t="s">
        <v>5333</v>
      </c>
      <c r="F1076" t="s">
        <v>5339</v>
      </c>
      <c r="G1076" s="4">
        <v>62972</v>
      </c>
      <c r="H1076" s="4">
        <f t="shared" si="48"/>
        <v>62972</v>
      </c>
      <c r="I1076">
        <v>0.57099999999999995</v>
      </c>
      <c r="J1076" s="4">
        <v>321394656.81</v>
      </c>
      <c r="K1076" s="12">
        <f t="shared" si="49"/>
        <v>5103.7708316394592</v>
      </c>
      <c r="L1076" s="12">
        <f t="shared" si="50"/>
        <v>5103.7708316394592</v>
      </c>
      <c r="M1076">
        <v>1.583333333333333</v>
      </c>
      <c r="N1076">
        <v>0.875</v>
      </c>
      <c r="O1076">
        <v>-0.58072000000000001</v>
      </c>
      <c r="P1076">
        <v>1.2448600000000001</v>
      </c>
    </row>
    <row r="1077" spans="1:16" x14ac:dyDescent="0.3">
      <c r="A1077">
        <v>240010</v>
      </c>
      <c r="B1077">
        <v>2400109</v>
      </c>
      <c r="C1077" t="s">
        <v>1080</v>
      </c>
      <c r="D1077" t="s">
        <v>1079</v>
      </c>
      <c r="E1077" t="s">
        <v>5333</v>
      </c>
      <c r="F1077" t="s">
        <v>5339</v>
      </c>
      <c r="G1077" s="4">
        <v>10855</v>
      </c>
      <c r="H1077" s="4">
        <f t="shared" si="48"/>
        <v>10855</v>
      </c>
      <c r="I1077">
        <v>0.67900000000000005</v>
      </c>
      <c r="J1077" s="4">
        <v>58208965.159999996</v>
      </c>
      <c r="K1077" s="12">
        <f t="shared" si="49"/>
        <v>5362.4104246890829</v>
      </c>
      <c r="L1077" s="12">
        <f t="shared" si="50"/>
        <v>5362.4104246890829</v>
      </c>
      <c r="N1077">
        <v>0.25</v>
      </c>
      <c r="O1077">
        <v>0.61960999999999999</v>
      </c>
      <c r="P1077">
        <v>9.5850000000000005E-2</v>
      </c>
    </row>
    <row r="1078" spans="1:16" x14ac:dyDescent="0.3">
      <c r="A1078">
        <v>240020</v>
      </c>
      <c r="B1078">
        <v>2400208</v>
      </c>
      <c r="C1078" t="s">
        <v>1081</v>
      </c>
      <c r="D1078" t="s">
        <v>1079</v>
      </c>
      <c r="E1078" t="s">
        <v>5333</v>
      </c>
      <c r="F1078" t="s">
        <v>5339</v>
      </c>
      <c r="G1078" s="4">
        <v>59099</v>
      </c>
      <c r="H1078" s="4">
        <f t="shared" si="48"/>
        <v>59099</v>
      </c>
      <c r="I1078">
        <v>0.66100000000000003</v>
      </c>
      <c r="J1078" s="4">
        <v>263679799.15000001</v>
      </c>
      <c r="K1078" s="12">
        <f t="shared" si="49"/>
        <v>4461.6626195028684</v>
      </c>
      <c r="L1078" s="12">
        <f t="shared" si="50"/>
        <v>4461.6626195028684</v>
      </c>
      <c r="M1078">
        <v>1.3611111111111109</v>
      </c>
      <c r="N1078">
        <v>0.875</v>
      </c>
      <c r="O1078">
        <v>-0.46229999999999999</v>
      </c>
      <c r="P1078">
        <v>0.53344999999999998</v>
      </c>
    </row>
    <row r="1079" spans="1:16" x14ac:dyDescent="0.3">
      <c r="A1079">
        <v>240030</v>
      </c>
      <c r="B1079">
        <v>2400307</v>
      </c>
      <c r="C1079" t="s">
        <v>1082</v>
      </c>
      <c r="D1079" t="s">
        <v>1079</v>
      </c>
      <c r="E1079" t="s">
        <v>5333</v>
      </c>
      <c r="F1079" t="s">
        <v>5339</v>
      </c>
      <c r="G1079" s="4">
        <v>11158</v>
      </c>
      <c r="H1079" s="4">
        <f t="shared" si="48"/>
        <v>11158</v>
      </c>
      <c r="I1079">
        <v>0.58499999999999996</v>
      </c>
      <c r="J1079" s="4">
        <v>64637183.869999997</v>
      </c>
      <c r="K1079" s="12">
        <f t="shared" si="49"/>
        <v>5792.9005081555833</v>
      </c>
      <c r="L1079" s="12">
        <f t="shared" si="50"/>
        <v>5792.9005081555833</v>
      </c>
      <c r="N1079">
        <v>0.125</v>
      </c>
      <c r="O1079">
        <v>-0.11665</v>
      </c>
      <c r="P1079">
        <v>1.30097</v>
      </c>
    </row>
    <row r="1080" spans="1:16" x14ac:dyDescent="0.3">
      <c r="A1080">
        <v>240040</v>
      </c>
      <c r="B1080">
        <v>2400406</v>
      </c>
      <c r="C1080" t="s">
        <v>1083</v>
      </c>
      <c r="D1080" t="s">
        <v>1079</v>
      </c>
      <c r="E1080" t="s">
        <v>5333</v>
      </c>
      <c r="F1080" t="s">
        <v>5339</v>
      </c>
      <c r="G1080" s="4">
        <v>3029</v>
      </c>
      <c r="H1080" s="4">
        <f t="shared" si="48"/>
        <v>3029</v>
      </c>
      <c r="I1080">
        <v>0.61599999999999999</v>
      </c>
      <c r="J1080" s="4">
        <v>29609973.260000002</v>
      </c>
      <c r="K1080" s="12">
        <f t="shared" si="49"/>
        <v>9775.4946384945524</v>
      </c>
      <c r="L1080" s="12">
        <f t="shared" si="50"/>
        <v>9775.4946384945524</v>
      </c>
      <c r="N1080">
        <v>0.125</v>
      </c>
      <c r="O1080">
        <v>-0.20183999999999999</v>
      </c>
      <c r="P1080">
        <v>0.66849000000000003</v>
      </c>
    </row>
    <row r="1081" spans="1:16" x14ac:dyDescent="0.3">
      <c r="A1081">
        <v>240050</v>
      </c>
      <c r="B1081">
        <v>2400505</v>
      </c>
      <c r="C1081" t="s">
        <v>1084</v>
      </c>
      <c r="D1081" t="s">
        <v>1079</v>
      </c>
      <c r="E1081" t="s">
        <v>5333</v>
      </c>
      <c r="F1081" t="s">
        <v>5339</v>
      </c>
      <c r="G1081" s="4">
        <v>14058</v>
      </c>
      <c r="H1081" s="4">
        <f t="shared" si="48"/>
        <v>14058</v>
      </c>
      <c r="I1081">
        <v>0.60599999999999998</v>
      </c>
      <c r="J1081" s="4">
        <v>97650220.879999995</v>
      </c>
      <c r="K1081" s="12">
        <f t="shared" si="49"/>
        <v>6946.238503343292</v>
      </c>
      <c r="L1081" s="12">
        <f t="shared" si="50"/>
        <v>6946.238503343292</v>
      </c>
      <c r="M1081">
        <v>1.333333333333333</v>
      </c>
      <c r="N1081">
        <v>0.125</v>
      </c>
      <c r="O1081">
        <v>0.43086999999999998</v>
      </c>
      <c r="P1081">
        <v>1.22706</v>
      </c>
    </row>
    <row r="1082" spans="1:16" x14ac:dyDescent="0.3">
      <c r="A1082">
        <v>240060</v>
      </c>
      <c r="B1082">
        <v>2400604</v>
      </c>
      <c r="C1082" t="s">
        <v>1085</v>
      </c>
      <c r="D1082" t="s">
        <v>1079</v>
      </c>
      <c r="E1082" t="s">
        <v>5333</v>
      </c>
      <c r="F1082" t="s">
        <v>5339</v>
      </c>
      <c r="G1082" s="4">
        <v>4802</v>
      </c>
      <c r="H1082" s="4">
        <f t="shared" si="48"/>
        <v>4802</v>
      </c>
      <c r="I1082">
        <v>0.624</v>
      </c>
      <c r="J1082" s="4">
        <v>44990353.039999999</v>
      </c>
      <c r="K1082" s="12">
        <f t="shared" si="49"/>
        <v>9369.0864306538933</v>
      </c>
      <c r="L1082" s="12">
        <f t="shared" si="50"/>
        <v>9369.0864306538933</v>
      </c>
      <c r="N1082">
        <v>0.25</v>
      </c>
      <c r="O1082">
        <v>0.40697</v>
      </c>
      <c r="P1082">
        <v>0.60921999999999998</v>
      </c>
    </row>
    <row r="1083" spans="1:16" x14ac:dyDescent="0.3">
      <c r="A1083">
        <v>240070</v>
      </c>
      <c r="B1083">
        <v>2400703</v>
      </c>
      <c r="C1083" t="s">
        <v>1086</v>
      </c>
      <c r="D1083" t="s">
        <v>1079</v>
      </c>
      <c r="E1083" t="s">
        <v>5333</v>
      </c>
      <c r="F1083" t="s">
        <v>5339</v>
      </c>
      <c r="G1083" s="4">
        <v>12874</v>
      </c>
      <c r="H1083" s="4">
        <f t="shared" si="48"/>
        <v>12874</v>
      </c>
      <c r="I1083">
        <v>0.67200000000000004</v>
      </c>
      <c r="J1083" s="4">
        <v>127510427.64</v>
      </c>
      <c r="K1083" s="12">
        <f t="shared" si="49"/>
        <v>9904.4918160633842</v>
      </c>
      <c r="L1083" s="12">
        <f t="shared" si="50"/>
        <v>9904.4918160633842</v>
      </c>
      <c r="N1083">
        <v>0.25</v>
      </c>
      <c r="O1083">
        <v>-0.56777999999999995</v>
      </c>
      <c r="P1083">
        <v>0.18586</v>
      </c>
    </row>
    <row r="1084" spans="1:16" x14ac:dyDescent="0.3">
      <c r="A1084">
        <v>240080</v>
      </c>
      <c r="B1084">
        <v>2400802</v>
      </c>
      <c r="C1084" t="s">
        <v>1087</v>
      </c>
      <c r="D1084" t="s">
        <v>1079</v>
      </c>
      <c r="E1084" t="s">
        <v>5333</v>
      </c>
      <c r="F1084" t="s">
        <v>5339</v>
      </c>
      <c r="G1084" s="4">
        <v>11985</v>
      </c>
      <c r="H1084" s="4">
        <f t="shared" si="48"/>
        <v>11985</v>
      </c>
      <c r="I1084">
        <v>0.624</v>
      </c>
      <c r="J1084" s="4">
        <v>56963874.700000003</v>
      </c>
      <c r="K1084" s="12">
        <f t="shared" si="49"/>
        <v>4752.9307217355026</v>
      </c>
      <c r="L1084" s="12">
        <f t="shared" si="50"/>
        <v>4752.9307217355026</v>
      </c>
      <c r="M1084">
        <v>0.83333333333333337</v>
      </c>
      <c r="N1084">
        <v>0.5</v>
      </c>
      <c r="O1084">
        <v>6.4509999999999998E-2</v>
      </c>
      <c r="P1084">
        <v>0.73265000000000002</v>
      </c>
    </row>
    <row r="1085" spans="1:16" x14ac:dyDescent="0.3">
      <c r="A1085">
        <v>240090</v>
      </c>
      <c r="B1085">
        <v>2400901</v>
      </c>
      <c r="C1085" t="s">
        <v>1088</v>
      </c>
      <c r="D1085" t="s">
        <v>1079</v>
      </c>
      <c r="E1085" t="s">
        <v>5333</v>
      </c>
      <c r="F1085" t="s">
        <v>5339</v>
      </c>
      <c r="G1085" s="4">
        <v>6730</v>
      </c>
      <c r="H1085" s="4">
        <f t="shared" si="48"/>
        <v>6730</v>
      </c>
      <c r="I1085">
        <v>0.57799999999999996</v>
      </c>
      <c r="J1085" s="4">
        <v>38164825.079999998</v>
      </c>
      <c r="K1085" s="12">
        <f t="shared" si="49"/>
        <v>5670.850680534918</v>
      </c>
      <c r="L1085" s="12">
        <f t="shared" si="50"/>
        <v>5670.850680534918</v>
      </c>
      <c r="N1085">
        <v>0.375</v>
      </c>
      <c r="O1085">
        <v>0.30402000000000001</v>
      </c>
      <c r="P1085">
        <v>1.05142</v>
      </c>
    </row>
    <row r="1086" spans="1:16" x14ac:dyDescent="0.3">
      <c r="A1086">
        <v>240100</v>
      </c>
      <c r="B1086">
        <v>2401008</v>
      </c>
      <c r="C1086" t="s">
        <v>1089</v>
      </c>
      <c r="D1086" t="s">
        <v>1079</v>
      </c>
      <c r="E1086" t="s">
        <v>5333</v>
      </c>
      <c r="F1086" t="s">
        <v>5339</v>
      </c>
      <c r="G1086" s="4">
        <v>37486</v>
      </c>
      <c r="H1086" s="4">
        <f t="shared" si="48"/>
        <v>37486</v>
      </c>
      <c r="I1086">
        <v>0.63900000000000001</v>
      </c>
      <c r="J1086" s="4">
        <v>146891169</v>
      </c>
      <c r="K1086" s="12">
        <f t="shared" si="49"/>
        <v>3918.5607693538923</v>
      </c>
      <c r="L1086" s="12">
        <f t="shared" si="50"/>
        <v>3918.5607693538923</v>
      </c>
      <c r="M1086">
        <v>1.305555555555556</v>
      </c>
      <c r="N1086">
        <v>0.875</v>
      </c>
      <c r="O1086">
        <v>-5.8619999999999998E-2</v>
      </c>
      <c r="P1086">
        <v>0.62585999999999997</v>
      </c>
    </row>
    <row r="1087" spans="1:16" x14ac:dyDescent="0.3">
      <c r="A1087">
        <v>240110</v>
      </c>
      <c r="B1087">
        <v>2401107</v>
      </c>
      <c r="C1087" t="s">
        <v>1090</v>
      </c>
      <c r="D1087" t="s">
        <v>1079</v>
      </c>
      <c r="E1087" t="s">
        <v>5333</v>
      </c>
      <c r="F1087" t="s">
        <v>5339</v>
      </c>
      <c r="G1087" s="4">
        <v>24607</v>
      </c>
      <c r="H1087" s="4">
        <f t="shared" si="48"/>
        <v>24607</v>
      </c>
      <c r="I1087">
        <v>0.68200000000000005</v>
      </c>
      <c r="J1087" s="4">
        <v>164841331.03999999</v>
      </c>
      <c r="K1087" s="12">
        <f t="shared" si="49"/>
        <v>6698.9609070589668</v>
      </c>
      <c r="L1087" s="12">
        <f t="shared" si="50"/>
        <v>6698.9609070589668</v>
      </c>
      <c r="M1087">
        <v>1.3611111111111109</v>
      </c>
      <c r="N1087">
        <v>0.75</v>
      </c>
      <c r="O1087">
        <v>-0.19227</v>
      </c>
      <c r="P1087">
        <v>0.28777999999999998</v>
      </c>
    </row>
    <row r="1088" spans="1:16" x14ac:dyDescent="0.3">
      <c r="A1088">
        <v>240120</v>
      </c>
      <c r="B1088">
        <v>2401206</v>
      </c>
      <c r="C1088" t="s">
        <v>1091</v>
      </c>
      <c r="D1088" t="s">
        <v>1079</v>
      </c>
      <c r="E1088" t="s">
        <v>5333</v>
      </c>
      <c r="F1088" t="s">
        <v>5339</v>
      </c>
      <c r="G1088" s="4">
        <v>13681</v>
      </c>
      <c r="H1088" s="4">
        <f t="shared" si="48"/>
        <v>13681</v>
      </c>
      <c r="I1088">
        <v>0.60599999999999998</v>
      </c>
      <c r="J1088" s="4">
        <v>82813495.879999995</v>
      </c>
      <c r="K1088" s="12">
        <f t="shared" si="49"/>
        <v>6053.1756362838969</v>
      </c>
      <c r="L1088" s="12">
        <f t="shared" si="50"/>
        <v>6053.1756362838969</v>
      </c>
      <c r="N1088">
        <v>0.375</v>
      </c>
      <c r="O1088">
        <v>-0.51488999999999996</v>
      </c>
      <c r="P1088">
        <v>0.98897999999999997</v>
      </c>
    </row>
    <row r="1089" spans="1:16" x14ac:dyDescent="0.3">
      <c r="A1089">
        <v>240130</v>
      </c>
      <c r="B1089">
        <v>2401305</v>
      </c>
      <c r="C1089" t="s">
        <v>1092</v>
      </c>
      <c r="D1089" t="s">
        <v>1079</v>
      </c>
      <c r="E1089" t="s">
        <v>5333</v>
      </c>
      <c r="F1089" t="s">
        <v>5339</v>
      </c>
      <c r="G1089" s="4">
        <v>10071</v>
      </c>
      <c r="H1089" s="4">
        <f t="shared" si="48"/>
        <v>10071</v>
      </c>
      <c r="I1089">
        <v>0.621</v>
      </c>
      <c r="J1089" s="4">
        <v>45928212.100000001</v>
      </c>
      <c r="K1089" s="12">
        <f t="shared" si="49"/>
        <v>4560.4420712938145</v>
      </c>
      <c r="L1089" s="12">
        <f t="shared" si="50"/>
        <v>4560.4420712938145</v>
      </c>
      <c r="N1089">
        <v>0.25</v>
      </c>
      <c r="O1089">
        <v>0.11677</v>
      </c>
      <c r="P1089">
        <v>1.1459999999999999</v>
      </c>
    </row>
    <row r="1090" spans="1:16" x14ac:dyDescent="0.3">
      <c r="A1090">
        <v>240140</v>
      </c>
      <c r="B1090">
        <v>2401404</v>
      </c>
      <c r="C1090" t="s">
        <v>1093</v>
      </c>
      <c r="D1090" t="s">
        <v>1079</v>
      </c>
      <c r="E1090" t="s">
        <v>5333</v>
      </c>
      <c r="F1090" t="s">
        <v>5339</v>
      </c>
      <c r="G1090" s="4">
        <v>9115</v>
      </c>
      <c r="H1090" s="4">
        <f t="shared" si="48"/>
        <v>9115</v>
      </c>
      <c r="I1090">
        <v>0.60899999999999999</v>
      </c>
      <c r="J1090" s="4">
        <v>56256446.219999999</v>
      </c>
      <c r="K1090" s="12">
        <f t="shared" si="49"/>
        <v>6171.8536719692811</v>
      </c>
      <c r="L1090" s="12">
        <f t="shared" si="50"/>
        <v>6171.8536719692811</v>
      </c>
      <c r="M1090">
        <v>0.83333333333333337</v>
      </c>
      <c r="N1090">
        <v>0.75</v>
      </c>
      <c r="O1090">
        <v>-0.61623000000000006</v>
      </c>
      <c r="P1090">
        <v>0.54403999999999997</v>
      </c>
    </row>
    <row r="1091" spans="1:16" x14ac:dyDescent="0.3">
      <c r="A1091">
        <v>240145</v>
      </c>
      <c r="B1091">
        <v>2401453</v>
      </c>
      <c r="C1091" t="s">
        <v>1094</v>
      </c>
      <c r="D1091" t="s">
        <v>1079</v>
      </c>
      <c r="E1091" t="s">
        <v>5333</v>
      </c>
      <c r="F1091" t="s">
        <v>5339</v>
      </c>
      <c r="G1091" s="4">
        <v>28415</v>
      </c>
      <c r="H1091" s="4">
        <f t="shared" ref="H1091:H1154" si="51">IF(G1091 &gt; 200000, 200000,G1091)</f>
        <v>28415</v>
      </c>
      <c r="I1091">
        <v>0.57399999999999995</v>
      </c>
      <c r="J1091" s="4">
        <v>159438134.62</v>
      </c>
      <c r="K1091" s="12">
        <f t="shared" ref="K1091:K1154" si="52">J1091/H1091</f>
        <v>5611.0552391342599</v>
      </c>
      <c r="L1091" s="12">
        <f t="shared" ref="L1091:L1154" si="53">IF(K1091 &gt; 14712.97, 14712.97, IF(K1091 &lt; 384.69, 384.69, K1091))</f>
        <v>5611.0552391342599</v>
      </c>
      <c r="M1091">
        <v>1.333333333333333</v>
      </c>
      <c r="N1091">
        <v>1</v>
      </c>
      <c r="O1091">
        <v>-0.96819</v>
      </c>
      <c r="P1091">
        <v>1.0803</v>
      </c>
    </row>
    <row r="1092" spans="1:16" x14ac:dyDescent="0.3">
      <c r="A1092">
        <v>240150</v>
      </c>
      <c r="B1092">
        <v>2401503</v>
      </c>
      <c r="C1092" t="s">
        <v>1095</v>
      </c>
      <c r="D1092" t="s">
        <v>1079</v>
      </c>
      <c r="E1092" t="s">
        <v>5333</v>
      </c>
      <c r="F1092" t="s">
        <v>5339</v>
      </c>
      <c r="G1092" s="4">
        <v>4108</v>
      </c>
      <c r="H1092" s="4">
        <f t="shared" si="51"/>
        <v>4108</v>
      </c>
      <c r="I1092">
        <v>0.56599999999999995</v>
      </c>
      <c r="J1092" s="4">
        <v>32515835.879999999</v>
      </c>
      <c r="K1092" s="12">
        <f t="shared" si="52"/>
        <v>7915.2472930866597</v>
      </c>
      <c r="L1092" s="12">
        <f t="shared" si="53"/>
        <v>7915.2472930866597</v>
      </c>
      <c r="M1092">
        <v>1.2777777777777779</v>
      </c>
      <c r="N1092">
        <v>0.625</v>
      </c>
      <c r="O1092">
        <v>0.41386000000000001</v>
      </c>
      <c r="P1092">
        <v>0.99175999999999997</v>
      </c>
    </row>
    <row r="1093" spans="1:16" x14ac:dyDescent="0.3">
      <c r="A1093">
        <v>240160</v>
      </c>
      <c r="B1093">
        <v>2401602</v>
      </c>
      <c r="C1093" t="s">
        <v>1096</v>
      </c>
      <c r="D1093" t="s">
        <v>1079</v>
      </c>
      <c r="E1093" t="s">
        <v>5333</v>
      </c>
      <c r="F1093" t="s">
        <v>5339</v>
      </c>
      <c r="G1093" s="4">
        <v>4911</v>
      </c>
      <c r="H1093" s="4">
        <f t="shared" si="51"/>
        <v>4911</v>
      </c>
      <c r="I1093">
        <v>0.58199999999999996</v>
      </c>
      <c r="J1093" s="4">
        <v>39963240.609999999</v>
      </c>
      <c r="K1093" s="12">
        <f t="shared" si="52"/>
        <v>8137.495542659336</v>
      </c>
      <c r="L1093" s="12">
        <f t="shared" si="53"/>
        <v>8137.495542659336</v>
      </c>
      <c r="N1093">
        <v>0.5</v>
      </c>
      <c r="O1093">
        <v>-0.22175</v>
      </c>
      <c r="P1093">
        <v>0.93552000000000002</v>
      </c>
    </row>
    <row r="1094" spans="1:16" x14ac:dyDescent="0.3">
      <c r="A1094">
        <v>240165</v>
      </c>
      <c r="B1094">
        <v>2401651</v>
      </c>
      <c r="C1094" t="s">
        <v>1097</v>
      </c>
      <c r="D1094" t="s">
        <v>1079</v>
      </c>
      <c r="E1094" t="s">
        <v>5333</v>
      </c>
      <c r="F1094" t="s">
        <v>5339</v>
      </c>
      <c r="G1094" s="4">
        <v>2360</v>
      </c>
      <c r="H1094" s="4">
        <f t="shared" si="51"/>
        <v>2360</v>
      </c>
      <c r="I1094">
        <v>0.629</v>
      </c>
      <c r="J1094" s="4">
        <v>39334603.789999999</v>
      </c>
      <c r="K1094" s="12">
        <f t="shared" si="52"/>
        <v>16667.204995762713</v>
      </c>
      <c r="L1094" s="12">
        <f t="shared" si="53"/>
        <v>14712.97</v>
      </c>
      <c r="N1094">
        <v>0</v>
      </c>
      <c r="O1094">
        <v>0.15426000000000001</v>
      </c>
      <c r="P1094">
        <v>0.97387999999999997</v>
      </c>
    </row>
    <row r="1095" spans="1:16" x14ac:dyDescent="0.3">
      <c r="A1095">
        <v>240170</v>
      </c>
      <c r="B1095">
        <v>2401701</v>
      </c>
      <c r="C1095" t="s">
        <v>705</v>
      </c>
      <c r="D1095" t="s">
        <v>1079</v>
      </c>
      <c r="E1095" t="s">
        <v>5333</v>
      </c>
      <c r="F1095" t="s">
        <v>5339</v>
      </c>
      <c r="G1095" s="4">
        <v>10308</v>
      </c>
      <c r="H1095" s="4">
        <f t="shared" si="51"/>
        <v>10308</v>
      </c>
      <c r="I1095">
        <v>0.58399999999999996</v>
      </c>
      <c r="J1095" s="4">
        <v>59350232.68</v>
      </c>
      <c r="K1095" s="12">
        <f t="shared" si="52"/>
        <v>5757.6865230888634</v>
      </c>
      <c r="L1095" s="12">
        <f t="shared" si="53"/>
        <v>5757.6865230888634</v>
      </c>
      <c r="N1095">
        <v>0.25</v>
      </c>
      <c r="O1095">
        <v>-0.21698000000000001</v>
      </c>
      <c r="P1095">
        <v>1.05968</v>
      </c>
    </row>
    <row r="1096" spans="1:16" x14ac:dyDescent="0.3">
      <c r="A1096">
        <v>240180</v>
      </c>
      <c r="B1096">
        <v>2401800</v>
      </c>
      <c r="C1096" t="s">
        <v>1098</v>
      </c>
      <c r="D1096" t="s">
        <v>1079</v>
      </c>
      <c r="E1096" t="s">
        <v>5333</v>
      </c>
      <c r="F1096" t="s">
        <v>5339</v>
      </c>
      <c r="G1096" s="4">
        <v>12638</v>
      </c>
      <c r="H1096" s="4">
        <f t="shared" si="51"/>
        <v>12638</v>
      </c>
      <c r="I1096">
        <v>0.59199999999999997</v>
      </c>
      <c r="J1096" s="4">
        <v>59763395.710000001</v>
      </c>
      <c r="K1096" s="12">
        <f t="shared" si="52"/>
        <v>4728.864987339769</v>
      </c>
      <c r="L1096" s="12">
        <f t="shared" si="53"/>
        <v>4728.864987339769</v>
      </c>
      <c r="N1096">
        <v>0.375</v>
      </c>
      <c r="O1096">
        <v>-0.36137999999999998</v>
      </c>
      <c r="P1096">
        <v>0.72321000000000002</v>
      </c>
    </row>
    <row r="1097" spans="1:16" x14ac:dyDescent="0.3">
      <c r="A1097">
        <v>240185</v>
      </c>
      <c r="B1097">
        <v>2401859</v>
      </c>
      <c r="C1097" t="s">
        <v>1099</v>
      </c>
      <c r="D1097" t="s">
        <v>1079</v>
      </c>
      <c r="E1097" t="s">
        <v>5333</v>
      </c>
      <c r="F1097" t="s">
        <v>5339</v>
      </c>
      <c r="G1097" s="4">
        <v>6479</v>
      </c>
      <c r="H1097" s="4">
        <f t="shared" si="51"/>
        <v>6479</v>
      </c>
      <c r="I1097">
        <v>0.57399999999999995</v>
      </c>
      <c r="J1097" s="4">
        <v>42235462.619999997</v>
      </c>
      <c r="K1097" s="12">
        <f t="shared" si="52"/>
        <v>6518.8242969594066</v>
      </c>
      <c r="L1097" s="12">
        <f t="shared" si="53"/>
        <v>6518.8242969594066</v>
      </c>
      <c r="N1097">
        <v>0.5</v>
      </c>
      <c r="O1097">
        <v>-0.73063</v>
      </c>
      <c r="P1097">
        <v>1.08731</v>
      </c>
    </row>
    <row r="1098" spans="1:16" x14ac:dyDescent="0.3">
      <c r="A1098">
        <v>240190</v>
      </c>
      <c r="B1098">
        <v>2401909</v>
      </c>
      <c r="C1098" t="s">
        <v>1100</v>
      </c>
      <c r="D1098" t="s">
        <v>1079</v>
      </c>
      <c r="E1098" t="s">
        <v>5333</v>
      </c>
      <c r="F1098" t="s">
        <v>5339</v>
      </c>
      <c r="G1098" s="4">
        <v>3360</v>
      </c>
      <c r="H1098" s="4">
        <f t="shared" si="51"/>
        <v>3360</v>
      </c>
      <c r="I1098">
        <v>0.58699999999999997</v>
      </c>
      <c r="J1098" s="4">
        <v>42901893.229999997</v>
      </c>
      <c r="K1098" s="12">
        <f t="shared" si="52"/>
        <v>12768.420604166666</v>
      </c>
      <c r="L1098" s="12">
        <f t="shared" si="53"/>
        <v>12768.420604166666</v>
      </c>
      <c r="N1098">
        <v>0.25</v>
      </c>
      <c r="O1098">
        <v>-0.15126999999999999</v>
      </c>
      <c r="P1098">
        <v>1.04331</v>
      </c>
    </row>
    <row r="1099" spans="1:16" x14ac:dyDescent="0.3">
      <c r="A1099">
        <v>240200</v>
      </c>
      <c r="B1099">
        <v>2402006</v>
      </c>
      <c r="C1099" t="s">
        <v>1101</v>
      </c>
      <c r="D1099" t="s">
        <v>1079</v>
      </c>
      <c r="E1099" t="s">
        <v>5333</v>
      </c>
      <c r="F1099" t="s">
        <v>5339</v>
      </c>
      <c r="G1099" s="4">
        <v>63338</v>
      </c>
      <c r="H1099" s="4">
        <f t="shared" si="51"/>
        <v>63338</v>
      </c>
      <c r="I1099">
        <v>0.71</v>
      </c>
      <c r="J1099" s="4">
        <v>269459451.29000002</v>
      </c>
      <c r="K1099" s="12">
        <f t="shared" si="52"/>
        <v>4254.3094396728666</v>
      </c>
      <c r="L1099" s="12">
        <f t="shared" si="53"/>
        <v>4254.3094396728666</v>
      </c>
      <c r="M1099">
        <v>1.805555555555556</v>
      </c>
      <c r="N1099">
        <v>1</v>
      </c>
      <c r="O1099">
        <v>0.11778</v>
      </c>
      <c r="P1099">
        <v>-0.10845</v>
      </c>
    </row>
    <row r="1100" spans="1:16" x14ac:dyDescent="0.3">
      <c r="A1100">
        <v>240210</v>
      </c>
      <c r="B1100">
        <v>2402105</v>
      </c>
      <c r="C1100" t="s">
        <v>1102</v>
      </c>
      <c r="D1100" t="s">
        <v>1079</v>
      </c>
      <c r="E1100" t="s">
        <v>5333</v>
      </c>
      <c r="F1100" t="s">
        <v>5339</v>
      </c>
      <c r="G1100" s="4">
        <v>10510</v>
      </c>
      <c r="H1100" s="4">
        <f t="shared" si="51"/>
        <v>10510</v>
      </c>
      <c r="I1100">
        <v>0.626</v>
      </c>
      <c r="J1100" s="4">
        <v>69251633.359999999</v>
      </c>
      <c r="K1100" s="12">
        <f t="shared" si="52"/>
        <v>6589.1183025689816</v>
      </c>
      <c r="L1100" s="12">
        <f t="shared" si="53"/>
        <v>6589.1183025689816</v>
      </c>
      <c r="N1100">
        <v>0.625</v>
      </c>
      <c r="O1100">
        <v>0.32056000000000001</v>
      </c>
      <c r="P1100">
        <v>1.0985799999999999</v>
      </c>
    </row>
    <row r="1101" spans="1:16" x14ac:dyDescent="0.3">
      <c r="A1101">
        <v>240220</v>
      </c>
      <c r="B1101">
        <v>2402204</v>
      </c>
      <c r="C1101" t="s">
        <v>1103</v>
      </c>
      <c r="D1101" t="s">
        <v>1079</v>
      </c>
      <c r="E1101" t="s">
        <v>5333</v>
      </c>
      <c r="F1101" t="s">
        <v>5339</v>
      </c>
      <c r="G1101" s="4">
        <v>30789</v>
      </c>
      <c r="H1101" s="4">
        <f t="shared" si="51"/>
        <v>30789</v>
      </c>
      <c r="I1101">
        <v>0.57899999999999996</v>
      </c>
      <c r="J1101" s="4">
        <v>167241739.43000001</v>
      </c>
      <c r="K1101" s="12">
        <f t="shared" si="52"/>
        <v>5431.8665572119917</v>
      </c>
      <c r="L1101" s="12">
        <f t="shared" si="53"/>
        <v>5431.8665572119917</v>
      </c>
      <c r="N1101">
        <v>0</v>
      </c>
      <c r="O1101">
        <v>-0.74656</v>
      </c>
      <c r="P1101">
        <v>1.22407</v>
      </c>
    </row>
    <row r="1102" spans="1:16" x14ac:dyDescent="0.3">
      <c r="A1102">
        <v>240230</v>
      </c>
      <c r="B1102">
        <v>2402303</v>
      </c>
      <c r="C1102" t="s">
        <v>1104</v>
      </c>
      <c r="D1102" t="s">
        <v>1079</v>
      </c>
      <c r="E1102" t="s">
        <v>5333</v>
      </c>
      <c r="F1102" t="s">
        <v>5339</v>
      </c>
      <c r="G1102" s="4">
        <v>20182</v>
      </c>
      <c r="H1102" s="4">
        <f t="shared" si="51"/>
        <v>20182</v>
      </c>
      <c r="I1102">
        <v>0.63800000000000001</v>
      </c>
      <c r="J1102" s="4">
        <v>114848824.98</v>
      </c>
      <c r="K1102" s="12">
        <f t="shared" si="52"/>
        <v>5690.6562768803888</v>
      </c>
      <c r="L1102" s="12">
        <f t="shared" si="53"/>
        <v>5690.6562768803888</v>
      </c>
      <c r="M1102">
        <v>0.94444444444444442</v>
      </c>
      <c r="N1102">
        <v>0.625</v>
      </c>
      <c r="O1102">
        <v>0.26451000000000002</v>
      </c>
      <c r="P1102">
        <v>0.97248000000000001</v>
      </c>
    </row>
    <row r="1103" spans="1:16" x14ac:dyDescent="0.3">
      <c r="A1103">
        <v>240240</v>
      </c>
      <c r="B1103">
        <v>2402402</v>
      </c>
      <c r="C1103" t="s">
        <v>1105</v>
      </c>
      <c r="D1103" t="s">
        <v>1079</v>
      </c>
      <c r="E1103" t="s">
        <v>5333</v>
      </c>
      <c r="F1103" t="s">
        <v>5339</v>
      </c>
      <c r="G1103" s="4">
        <v>8296</v>
      </c>
      <c r="H1103" s="4">
        <f t="shared" si="51"/>
        <v>8296</v>
      </c>
      <c r="I1103">
        <v>0.65900000000000003</v>
      </c>
      <c r="J1103" s="4">
        <v>46137175.700000003</v>
      </c>
      <c r="K1103" s="12">
        <f t="shared" si="52"/>
        <v>5561.3760486981682</v>
      </c>
      <c r="L1103" s="12">
        <f t="shared" si="53"/>
        <v>5561.3760486981682</v>
      </c>
      <c r="M1103">
        <v>0.75</v>
      </c>
      <c r="N1103">
        <v>0.75</v>
      </c>
      <c r="O1103">
        <v>-0.13733999999999999</v>
      </c>
      <c r="P1103">
        <v>-0.33722999999999997</v>
      </c>
    </row>
    <row r="1104" spans="1:16" x14ac:dyDescent="0.3">
      <c r="A1104">
        <v>240250</v>
      </c>
      <c r="B1104">
        <v>2402501</v>
      </c>
      <c r="C1104" t="s">
        <v>1106</v>
      </c>
      <c r="D1104" t="s">
        <v>1079</v>
      </c>
      <c r="E1104" t="s">
        <v>5333</v>
      </c>
      <c r="F1104" t="s">
        <v>5339</v>
      </c>
      <c r="G1104" s="4">
        <v>10026</v>
      </c>
      <c r="H1104" s="4">
        <f t="shared" si="51"/>
        <v>10026</v>
      </c>
      <c r="I1104">
        <v>0.58899999999999997</v>
      </c>
      <c r="J1104" s="4">
        <v>65734177.140000001</v>
      </c>
      <c r="K1104" s="12">
        <f t="shared" si="52"/>
        <v>6556.371149012567</v>
      </c>
      <c r="L1104" s="12">
        <f t="shared" si="53"/>
        <v>6556.371149012567</v>
      </c>
      <c r="M1104">
        <v>1.3611111111111109</v>
      </c>
      <c r="N1104">
        <v>1</v>
      </c>
      <c r="O1104">
        <v>-0.42143999999999998</v>
      </c>
      <c r="P1104">
        <v>1.0663400000000001</v>
      </c>
    </row>
    <row r="1105" spans="1:16" x14ac:dyDescent="0.3">
      <c r="A1105">
        <v>240260</v>
      </c>
      <c r="B1105">
        <v>2402600</v>
      </c>
      <c r="C1105" t="s">
        <v>1107</v>
      </c>
      <c r="D1105" t="s">
        <v>1079</v>
      </c>
      <c r="E1105" t="s">
        <v>5333</v>
      </c>
      <c r="F1105" t="s">
        <v>5339</v>
      </c>
      <c r="G1105" s="4">
        <v>83543</v>
      </c>
      <c r="H1105" s="4">
        <f t="shared" si="51"/>
        <v>83543</v>
      </c>
      <c r="I1105">
        <v>0.61599999999999999</v>
      </c>
      <c r="J1105" s="4">
        <v>344578264.57999998</v>
      </c>
      <c r="K1105" s="12">
        <f t="shared" si="52"/>
        <v>4124.5617775277397</v>
      </c>
      <c r="L1105" s="12">
        <f t="shared" si="53"/>
        <v>4124.5617775277397</v>
      </c>
      <c r="M1105">
        <v>2.2777777777777781</v>
      </c>
      <c r="N1105">
        <v>0.625</v>
      </c>
      <c r="O1105">
        <v>-0.70109999999999995</v>
      </c>
      <c r="P1105">
        <v>0.90919000000000005</v>
      </c>
    </row>
    <row r="1106" spans="1:16" x14ac:dyDescent="0.3">
      <c r="A1106">
        <v>240270</v>
      </c>
      <c r="B1106">
        <v>2402709</v>
      </c>
      <c r="C1106" t="s">
        <v>1108</v>
      </c>
      <c r="D1106" t="s">
        <v>1079</v>
      </c>
      <c r="E1106" t="s">
        <v>5333</v>
      </c>
      <c r="F1106" t="s">
        <v>5339</v>
      </c>
      <c r="G1106" s="4">
        <v>11334</v>
      </c>
      <c r="H1106" s="4">
        <f t="shared" si="51"/>
        <v>11334</v>
      </c>
      <c r="I1106">
        <v>0.60699999999999998</v>
      </c>
      <c r="J1106" s="4">
        <v>64201221.130000003</v>
      </c>
      <c r="K1106" s="12">
        <f t="shared" si="52"/>
        <v>5664.4804243868011</v>
      </c>
      <c r="L1106" s="12">
        <f t="shared" si="53"/>
        <v>5664.4804243868011</v>
      </c>
      <c r="M1106">
        <v>0.25</v>
      </c>
      <c r="N1106">
        <v>0.5</v>
      </c>
      <c r="O1106">
        <v>0.10574</v>
      </c>
      <c r="P1106">
        <v>0.57360999999999995</v>
      </c>
    </row>
    <row r="1107" spans="1:16" x14ac:dyDescent="0.3">
      <c r="A1107">
        <v>240280</v>
      </c>
      <c r="B1107">
        <v>2402808</v>
      </c>
      <c r="C1107" t="s">
        <v>1109</v>
      </c>
      <c r="D1107" t="s">
        <v>1079</v>
      </c>
      <c r="E1107" t="s">
        <v>5333</v>
      </c>
      <c r="F1107" t="s">
        <v>5339</v>
      </c>
      <c r="G1107" s="4">
        <v>5233</v>
      </c>
      <c r="H1107" s="4">
        <f t="shared" si="51"/>
        <v>5233</v>
      </c>
      <c r="I1107">
        <v>0.58699999999999997</v>
      </c>
      <c r="J1107" s="4">
        <v>34992185.939999998</v>
      </c>
      <c r="K1107" s="12">
        <f t="shared" si="52"/>
        <v>6686.8308694821326</v>
      </c>
      <c r="L1107" s="12">
        <f t="shared" si="53"/>
        <v>6686.8308694821326</v>
      </c>
      <c r="N1107">
        <v>0.375</v>
      </c>
      <c r="O1107">
        <v>0.36276000000000003</v>
      </c>
      <c r="P1107">
        <v>0.93896999999999997</v>
      </c>
    </row>
    <row r="1108" spans="1:16" x14ac:dyDescent="0.3">
      <c r="A1108">
        <v>240290</v>
      </c>
      <c r="B1108">
        <v>2402907</v>
      </c>
      <c r="C1108" t="s">
        <v>1110</v>
      </c>
      <c r="D1108" t="s">
        <v>1079</v>
      </c>
      <c r="E1108" t="s">
        <v>5333</v>
      </c>
      <c r="F1108" t="s">
        <v>5339</v>
      </c>
      <c r="G1108" s="4">
        <v>4297</v>
      </c>
      <c r="H1108" s="4">
        <f t="shared" si="51"/>
        <v>4297</v>
      </c>
      <c r="I1108">
        <v>0.57799999999999996</v>
      </c>
      <c r="J1108" s="4">
        <v>36411729.390000001</v>
      </c>
      <c r="K1108" s="12">
        <f t="shared" si="52"/>
        <v>8473.7559669536895</v>
      </c>
      <c r="L1108" s="12">
        <f t="shared" si="53"/>
        <v>8473.7559669536895</v>
      </c>
      <c r="N1108">
        <v>0.25</v>
      </c>
      <c r="O1108">
        <v>0.19893</v>
      </c>
      <c r="P1108">
        <v>1.0399400000000001</v>
      </c>
    </row>
    <row r="1109" spans="1:16" x14ac:dyDescent="0.3">
      <c r="A1109">
        <v>240300</v>
      </c>
      <c r="B1109">
        <v>2403004</v>
      </c>
      <c r="C1109" t="s">
        <v>1111</v>
      </c>
      <c r="D1109" t="s">
        <v>1079</v>
      </c>
      <c r="E1109" t="s">
        <v>5333</v>
      </c>
      <c r="F1109" t="s">
        <v>5339</v>
      </c>
      <c r="G1109" s="4">
        <v>8245</v>
      </c>
      <c r="H1109" s="4">
        <f t="shared" si="51"/>
        <v>8245</v>
      </c>
      <c r="I1109">
        <v>0.65400000000000003</v>
      </c>
      <c r="J1109" s="4">
        <v>55492420.659999996</v>
      </c>
      <c r="K1109" s="12">
        <f t="shared" si="52"/>
        <v>6730.4330697392352</v>
      </c>
      <c r="L1109" s="12">
        <f t="shared" si="53"/>
        <v>6730.4330697392352</v>
      </c>
      <c r="N1109">
        <v>0.375</v>
      </c>
      <c r="O1109">
        <v>0.45850999999999997</v>
      </c>
      <c r="P1109">
        <v>-6.2909999999999994E-2</v>
      </c>
    </row>
    <row r="1110" spans="1:16" x14ac:dyDescent="0.3">
      <c r="A1110">
        <v>240310</v>
      </c>
      <c r="B1110">
        <v>2403103</v>
      </c>
      <c r="C1110" t="s">
        <v>1112</v>
      </c>
      <c r="D1110" t="s">
        <v>1079</v>
      </c>
      <c r="E1110" t="s">
        <v>5333</v>
      </c>
      <c r="F1110" t="s">
        <v>5339</v>
      </c>
      <c r="G1110" s="4">
        <v>42922</v>
      </c>
      <c r="H1110" s="4">
        <f t="shared" si="51"/>
        <v>42922</v>
      </c>
      <c r="I1110">
        <v>0.69099999999999995</v>
      </c>
      <c r="J1110" s="4">
        <v>184427440.06</v>
      </c>
      <c r="K1110" s="12">
        <f t="shared" si="52"/>
        <v>4296.8044373514749</v>
      </c>
      <c r="L1110" s="12">
        <f t="shared" si="53"/>
        <v>4296.8044373514749</v>
      </c>
      <c r="M1110">
        <v>1.5277777777777779</v>
      </c>
      <c r="N1110">
        <v>0.5</v>
      </c>
      <c r="O1110">
        <v>0.30373</v>
      </c>
      <c r="P1110">
        <v>0.24468000000000001</v>
      </c>
    </row>
    <row r="1111" spans="1:16" x14ac:dyDescent="0.3">
      <c r="A1111">
        <v>240320</v>
      </c>
      <c r="B1111">
        <v>2403202</v>
      </c>
      <c r="C1111" t="s">
        <v>1113</v>
      </c>
      <c r="D1111" t="s">
        <v>1079</v>
      </c>
      <c r="E1111" t="s">
        <v>5333</v>
      </c>
      <c r="F1111" t="s">
        <v>5339</v>
      </c>
      <c r="G1111" s="4">
        <v>7262</v>
      </c>
      <c r="H1111" s="4">
        <f t="shared" si="51"/>
        <v>7262</v>
      </c>
      <c r="I1111">
        <v>0.621</v>
      </c>
      <c r="J1111" s="4">
        <v>57780416.549999997</v>
      </c>
      <c r="K1111" s="12">
        <f t="shared" si="52"/>
        <v>7956.5431768107956</v>
      </c>
      <c r="L1111" s="12">
        <f t="shared" si="53"/>
        <v>7956.5431768107956</v>
      </c>
      <c r="M1111">
        <v>2.0277777777777781</v>
      </c>
      <c r="N1111">
        <v>0.75</v>
      </c>
      <c r="O1111">
        <v>0.10274</v>
      </c>
      <c r="P1111">
        <v>0.30393999999999999</v>
      </c>
    </row>
    <row r="1112" spans="1:16" x14ac:dyDescent="0.3">
      <c r="A1112">
        <v>240325</v>
      </c>
      <c r="B1112">
        <v>2403251</v>
      </c>
      <c r="C1112" t="s">
        <v>1114</v>
      </c>
      <c r="D1112" t="s">
        <v>1079</v>
      </c>
      <c r="E1112" t="s">
        <v>5333</v>
      </c>
      <c r="F1112" t="s">
        <v>5339</v>
      </c>
      <c r="G1112" s="4">
        <v>271713</v>
      </c>
      <c r="H1112" s="4">
        <f t="shared" si="51"/>
        <v>200000</v>
      </c>
      <c r="I1112">
        <v>0.76600000000000001</v>
      </c>
      <c r="J1112" s="4">
        <v>934189994.5</v>
      </c>
      <c r="K1112" s="12">
        <f t="shared" si="52"/>
        <v>4670.9499724999996</v>
      </c>
      <c r="L1112" s="12">
        <f t="shared" si="53"/>
        <v>4670.9499724999996</v>
      </c>
      <c r="M1112">
        <v>1.444444444444444</v>
      </c>
      <c r="N1112">
        <v>0.375</v>
      </c>
      <c r="O1112">
        <v>-0.70382999999999996</v>
      </c>
      <c r="P1112">
        <v>-0.61282999999999999</v>
      </c>
    </row>
    <row r="1113" spans="1:16" x14ac:dyDescent="0.3">
      <c r="A1113">
        <v>240330</v>
      </c>
      <c r="B1113">
        <v>2403301</v>
      </c>
      <c r="C1113" t="s">
        <v>1115</v>
      </c>
      <c r="D1113" t="s">
        <v>1079</v>
      </c>
      <c r="E1113" t="s">
        <v>5333</v>
      </c>
      <c r="F1113" t="s">
        <v>5339</v>
      </c>
      <c r="G1113" s="4">
        <v>6289</v>
      </c>
      <c r="H1113" s="4">
        <f t="shared" si="51"/>
        <v>6289</v>
      </c>
      <c r="I1113">
        <v>0.629</v>
      </c>
      <c r="J1113" s="4">
        <v>44877597.710000001</v>
      </c>
      <c r="K1113" s="12">
        <f t="shared" si="52"/>
        <v>7135.8876943870255</v>
      </c>
      <c r="L1113" s="12">
        <f t="shared" si="53"/>
        <v>7135.8876943870255</v>
      </c>
      <c r="N1113">
        <v>0.25</v>
      </c>
      <c r="O1113">
        <v>2.077E-2</v>
      </c>
      <c r="P1113">
        <v>0.6038</v>
      </c>
    </row>
    <row r="1114" spans="1:16" x14ac:dyDescent="0.3">
      <c r="A1114">
        <v>240340</v>
      </c>
      <c r="B1114">
        <v>2403400</v>
      </c>
      <c r="C1114" t="s">
        <v>1116</v>
      </c>
      <c r="D1114" t="s">
        <v>1079</v>
      </c>
      <c r="E1114" t="s">
        <v>5333</v>
      </c>
      <c r="F1114" t="s">
        <v>5339</v>
      </c>
      <c r="G1114" s="4">
        <v>5461</v>
      </c>
      <c r="H1114" s="4">
        <f t="shared" si="51"/>
        <v>5461</v>
      </c>
      <c r="I1114">
        <v>0.623</v>
      </c>
      <c r="J1114" s="4">
        <v>39034442.329999998</v>
      </c>
      <c r="K1114" s="12">
        <f t="shared" si="52"/>
        <v>7147.8561307452846</v>
      </c>
      <c r="L1114" s="12">
        <f t="shared" si="53"/>
        <v>7147.8561307452846</v>
      </c>
      <c r="M1114">
        <v>1.416666666666667</v>
      </c>
      <c r="N1114">
        <v>0.25</v>
      </c>
      <c r="O1114">
        <v>0.14352000000000001</v>
      </c>
      <c r="P1114">
        <v>0.68969000000000003</v>
      </c>
    </row>
    <row r="1115" spans="1:16" x14ac:dyDescent="0.3">
      <c r="A1115">
        <v>240350</v>
      </c>
      <c r="B1115">
        <v>2403509</v>
      </c>
      <c r="C1115" t="s">
        <v>1117</v>
      </c>
      <c r="D1115" t="s">
        <v>1079</v>
      </c>
      <c r="E1115" t="s">
        <v>5333</v>
      </c>
      <c r="F1115" t="s">
        <v>5339</v>
      </c>
      <c r="G1115" s="4">
        <v>10951</v>
      </c>
      <c r="H1115" s="4">
        <f t="shared" si="51"/>
        <v>10951</v>
      </c>
      <c r="I1115">
        <v>0.55800000000000005</v>
      </c>
      <c r="J1115" s="4">
        <v>55314404.689999998</v>
      </c>
      <c r="K1115" s="12">
        <f t="shared" si="52"/>
        <v>5051.0825212309373</v>
      </c>
      <c r="L1115" s="12">
        <f t="shared" si="53"/>
        <v>5051.0825212309373</v>
      </c>
      <c r="N1115">
        <v>0.125</v>
      </c>
      <c r="O1115">
        <v>-0.14201</v>
      </c>
      <c r="P1115">
        <v>1.4309000000000001</v>
      </c>
    </row>
    <row r="1116" spans="1:16" x14ac:dyDescent="0.3">
      <c r="A1116">
        <v>240360</v>
      </c>
      <c r="B1116">
        <v>2403608</v>
      </c>
      <c r="C1116" t="s">
        <v>1118</v>
      </c>
      <c r="D1116" t="s">
        <v>1079</v>
      </c>
      <c r="E1116" t="s">
        <v>5333</v>
      </c>
      <c r="F1116" t="s">
        <v>5339</v>
      </c>
      <c r="G1116" s="4">
        <v>68584</v>
      </c>
      <c r="H1116" s="4">
        <f t="shared" si="51"/>
        <v>68584</v>
      </c>
      <c r="I1116">
        <v>0.66</v>
      </c>
      <c r="J1116" s="4">
        <v>257370195.06</v>
      </c>
      <c r="K1116" s="12">
        <f t="shared" si="52"/>
        <v>3752.6273629417942</v>
      </c>
      <c r="L1116" s="12">
        <f t="shared" si="53"/>
        <v>3752.6273629417942</v>
      </c>
      <c r="N1116">
        <v>0.5</v>
      </c>
      <c r="O1116">
        <v>-1.2777400000000001</v>
      </c>
      <c r="P1116">
        <v>0.61980999999999997</v>
      </c>
    </row>
    <row r="1117" spans="1:16" x14ac:dyDescent="0.3">
      <c r="A1117">
        <v>240370</v>
      </c>
      <c r="B1117">
        <v>2403707</v>
      </c>
      <c r="C1117" t="s">
        <v>1119</v>
      </c>
      <c r="D1117" t="s">
        <v>1079</v>
      </c>
      <c r="E1117" t="s">
        <v>5333</v>
      </c>
      <c r="F1117" t="s">
        <v>5339</v>
      </c>
      <c r="G1117" s="4">
        <v>6472</v>
      </c>
      <c r="H1117" s="4">
        <f t="shared" si="51"/>
        <v>6472</v>
      </c>
      <c r="I1117">
        <v>0.63600000000000001</v>
      </c>
      <c r="J1117" s="4">
        <v>78526931.120000005</v>
      </c>
      <c r="K1117" s="12">
        <f t="shared" si="52"/>
        <v>12133.332991347343</v>
      </c>
      <c r="L1117" s="12">
        <f t="shared" si="53"/>
        <v>12133.332991347343</v>
      </c>
      <c r="M1117">
        <v>1.5277777777777779</v>
      </c>
      <c r="N1117">
        <v>0.75</v>
      </c>
      <c r="O1117">
        <v>0.51219000000000003</v>
      </c>
      <c r="P1117">
        <v>0.57954000000000006</v>
      </c>
    </row>
    <row r="1118" spans="1:16" x14ac:dyDescent="0.3">
      <c r="A1118">
        <v>240375</v>
      </c>
      <c r="B1118">
        <v>2403756</v>
      </c>
      <c r="C1118" t="s">
        <v>1120</v>
      </c>
      <c r="D1118" t="s">
        <v>1079</v>
      </c>
      <c r="E1118" t="s">
        <v>5333</v>
      </c>
      <c r="F1118" t="s">
        <v>5339</v>
      </c>
      <c r="G1118" s="4">
        <v>3035</v>
      </c>
      <c r="H1118" s="4">
        <f t="shared" si="51"/>
        <v>3035</v>
      </c>
      <c r="I1118">
        <v>0.59699999999999998</v>
      </c>
      <c r="J1118" s="4">
        <v>28712832.760000002</v>
      </c>
      <c r="K1118" s="12">
        <f t="shared" si="52"/>
        <v>9460.5709258649094</v>
      </c>
      <c r="L1118" s="12">
        <f t="shared" si="53"/>
        <v>9460.5709258649094</v>
      </c>
      <c r="N1118">
        <v>0.25</v>
      </c>
      <c r="O1118">
        <v>0.31358000000000003</v>
      </c>
      <c r="P1118">
        <v>1.18926</v>
      </c>
    </row>
    <row r="1119" spans="1:16" x14ac:dyDescent="0.3">
      <c r="A1119">
        <v>240380</v>
      </c>
      <c r="B1119">
        <v>2403806</v>
      </c>
      <c r="C1119" t="s">
        <v>1121</v>
      </c>
      <c r="D1119" t="s">
        <v>1079</v>
      </c>
      <c r="E1119" t="s">
        <v>5333</v>
      </c>
      <c r="F1119" t="s">
        <v>5339</v>
      </c>
      <c r="G1119" s="4">
        <v>10556</v>
      </c>
      <c r="H1119" s="4">
        <f t="shared" si="51"/>
        <v>10556</v>
      </c>
      <c r="I1119">
        <v>0.64200000000000002</v>
      </c>
      <c r="J1119" s="4">
        <v>54695913.369999997</v>
      </c>
      <c r="K1119" s="12">
        <f t="shared" si="52"/>
        <v>5181.4999403183019</v>
      </c>
      <c r="L1119" s="12">
        <f t="shared" si="53"/>
        <v>5181.4999403183019</v>
      </c>
      <c r="M1119">
        <v>-0.30555555555555552</v>
      </c>
      <c r="N1119">
        <v>0.25</v>
      </c>
      <c r="O1119">
        <v>0.25778000000000001</v>
      </c>
      <c r="P1119">
        <v>0.38083</v>
      </c>
    </row>
    <row r="1120" spans="1:16" x14ac:dyDescent="0.3">
      <c r="A1120">
        <v>240390</v>
      </c>
      <c r="B1120">
        <v>2403905</v>
      </c>
      <c r="C1120" t="s">
        <v>1122</v>
      </c>
      <c r="D1120" t="s">
        <v>1079</v>
      </c>
      <c r="E1120" t="s">
        <v>5333</v>
      </c>
      <c r="F1120" t="s">
        <v>5339</v>
      </c>
      <c r="G1120" s="4">
        <v>2758</v>
      </c>
      <c r="H1120" s="4">
        <f t="shared" si="51"/>
        <v>2758</v>
      </c>
      <c r="I1120">
        <v>0.60599999999999998</v>
      </c>
      <c r="J1120" s="4">
        <v>25668245.07</v>
      </c>
      <c r="K1120" s="12">
        <f t="shared" si="52"/>
        <v>9306.8328752719372</v>
      </c>
      <c r="L1120" s="12">
        <f t="shared" si="53"/>
        <v>9306.8328752719372</v>
      </c>
      <c r="M1120">
        <v>1.3888888888888891</v>
      </c>
      <c r="N1120">
        <v>0.625</v>
      </c>
      <c r="O1120">
        <v>0.44458999999999999</v>
      </c>
      <c r="P1120">
        <v>0.54379</v>
      </c>
    </row>
    <row r="1121" spans="1:16" x14ac:dyDescent="0.3">
      <c r="A1121">
        <v>240400</v>
      </c>
      <c r="B1121">
        <v>2404002</v>
      </c>
      <c r="C1121" t="s">
        <v>1123</v>
      </c>
      <c r="D1121" t="s">
        <v>1079</v>
      </c>
      <c r="E1121" t="s">
        <v>5333</v>
      </c>
      <c r="F1121" t="s">
        <v>5339</v>
      </c>
      <c r="G1121" s="4">
        <v>4230</v>
      </c>
      <c r="H1121" s="4">
        <f t="shared" si="51"/>
        <v>4230</v>
      </c>
      <c r="I1121">
        <v>0.59699999999999998</v>
      </c>
      <c r="J1121" s="4">
        <v>34070974.460000001</v>
      </c>
      <c r="K1121" s="12">
        <f t="shared" si="52"/>
        <v>8054.6038912529557</v>
      </c>
      <c r="L1121" s="12">
        <f t="shared" si="53"/>
        <v>8054.6038912529557</v>
      </c>
      <c r="N1121">
        <v>0.25</v>
      </c>
      <c r="O1121">
        <v>0.44140000000000001</v>
      </c>
      <c r="P1121">
        <v>0.78056000000000003</v>
      </c>
    </row>
    <row r="1122" spans="1:16" x14ac:dyDescent="0.3">
      <c r="A1122">
        <v>240410</v>
      </c>
      <c r="B1122">
        <v>2404101</v>
      </c>
      <c r="C1122" t="s">
        <v>1124</v>
      </c>
      <c r="D1122" t="s">
        <v>1079</v>
      </c>
      <c r="E1122" t="s">
        <v>5333</v>
      </c>
      <c r="F1122" t="s">
        <v>5339</v>
      </c>
      <c r="G1122" s="4">
        <v>2159</v>
      </c>
      <c r="H1122" s="4">
        <f t="shared" si="51"/>
        <v>2159</v>
      </c>
      <c r="I1122">
        <v>0.56399999999999995</v>
      </c>
      <c r="J1122" s="4">
        <v>44407588.340000004</v>
      </c>
      <c r="K1122" s="12">
        <f t="shared" si="52"/>
        <v>20568.591171838816</v>
      </c>
      <c r="L1122" s="12">
        <f t="shared" si="53"/>
        <v>14712.97</v>
      </c>
      <c r="N1122">
        <v>0</v>
      </c>
      <c r="O1122">
        <v>-0.81140999999999996</v>
      </c>
      <c r="P1122">
        <v>0.80281000000000002</v>
      </c>
    </row>
    <row r="1123" spans="1:16" x14ac:dyDescent="0.3">
      <c r="A1123">
        <v>240420</v>
      </c>
      <c r="B1123">
        <v>2404200</v>
      </c>
      <c r="C1123" t="s">
        <v>1125</v>
      </c>
      <c r="D1123" t="s">
        <v>1079</v>
      </c>
      <c r="E1123" t="s">
        <v>5333</v>
      </c>
      <c r="F1123" t="s">
        <v>5339</v>
      </c>
      <c r="G1123" s="4">
        <v>28422</v>
      </c>
      <c r="H1123" s="4">
        <f t="shared" si="51"/>
        <v>28422</v>
      </c>
      <c r="I1123">
        <v>0.63800000000000001</v>
      </c>
      <c r="J1123" s="4">
        <v>178078555.91999999</v>
      </c>
      <c r="K1123" s="12">
        <f t="shared" si="52"/>
        <v>6265.5181169516563</v>
      </c>
      <c r="L1123" s="12">
        <f t="shared" si="53"/>
        <v>6265.5181169516563</v>
      </c>
      <c r="M1123">
        <v>0.91666666666666674</v>
      </c>
      <c r="N1123">
        <v>0.5</v>
      </c>
      <c r="O1123">
        <v>-0.93601000000000001</v>
      </c>
      <c r="P1123">
        <v>0.85753999999999997</v>
      </c>
    </row>
    <row r="1124" spans="1:16" x14ac:dyDescent="0.3">
      <c r="A1124">
        <v>240430</v>
      </c>
      <c r="B1124">
        <v>2404309</v>
      </c>
      <c r="C1124" t="s">
        <v>1126</v>
      </c>
      <c r="D1124" t="s">
        <v>1079</v>
      </c>
      <c r="E1124" t="s">
        <v>5333</v>
      </c>
      <c r="F1124" t="s">
        <v>5339</v>
      </c>
      <c r="G1124" s="4">
        <v>12231</v>
      </c>
      <c r="H1124" s="4">
        <f t="shared" si="51"/>
        <v>12231</v>
      </c>
      <c r="I1124">
        <v>0.59199999999999997</v>
      </c>
      <c r="J1124" s="4">
        <v>90806109.310000002</v>
      </c>
      <c r="K1124" s="12">
        <f t="shared" si="52"/>
        <v>7424.2587940479116</v>
      </c>
      <c r="L1124" s="12">
        <f t="shared" si="53"/>
        <v>7424.2587940479116</v>
      </c>
      <c r="M1124">
        <v>1</v>
      </c>
      <c r="N1124">
        <v>0.625</v>
      </c>
      <c r="O1124">
        <v>-5.1560000000000002E-2</v>
      </c>
      <c r="P1124">
        <v>1.0399400000000001</v>
      </c>
    </row>
    <row r="1125" spans="1:16" x14ac:dyDescent="0.3">
      <c r="A1125">
        <v>240440</v>
      </c>
      <c r="B1125">
        <v>2404408</v>
      </c>
      <c r="C1125" t="s">
        <v>1127</v>
      </c>
      <c r="D1125" t="s">
        <v>1079</v>
      </c>
      <c r="E1125" t="s">
        <v>5333</v>
      </c>
      <c r="F1125" t="s">
        <v>5339</v>
      </c>
      <c r="G1125" s="4">
        <v>10281</v>
      </c>
      <c r="H1125" s="4">
        <f t="shared" si="51"/>
        <v>10281</v>
      </c>
      <c r="I1125">
        <v>0.66400000000000003</v>
      </c>
      <c r="J1125" s="4">
        <v>85686795.280000001</v>
      </c>
      <c r="K1125" s="12">
        <f t="shared" si="52"/>
        <v>8334.480622507539</v>
      </c>
      <c r="L1125" s="12">
        <f t="shared" si="53"/>
        <v>8334.480622507539</v>
      </c>
      <c r="N1125">
        <v>0.25</v>
      </c>
      <c r="O1125">
        <v>-0.34077000000000002</v>
      </c>
      <c r="P1125">
        <v>0.43263000000000001</v>
      </c>
    </row>
    <row r="1126" spans="1:16" x14ac:dyDescent="0.3">
      <c r="A1126">
        <v>240450</v>
      </c>
      <c r="B1126">
        <v>2404507</v>
      </c>
      <c r="C1126" t="s">
        <v>1128</v>
      </c>
      <c r="D1126" t="s">
        <v>1079</v>
      </c>
      <c r="E1126" t="s">
        <v>5333</v>
      </c>
      <c r="F1126" t="s">
        <v>5339</v>
      </c>
      <c r="G1126" s="4">
        <v>16076</v>
      </c>
      <c r="H1126" s="4">
        <f t="shared" si="51"/>
        <v>16076</v>
      </c>
      <c r="I1126">
        <v>0.626</v>
      </c>
      <c r="J1126" s="4">
        <v>286493340.27999997</v>
      </c>
      <c r="K1126" s="12">
        <f t="shared" si="52"/>
        <v>17821.183147549138</v>
      </c>
      <c r="L1126" s="12">
        <f t="shared" si="53"/>
        <v>14712.97</v>
      </c>
      <c r="M1126">
        <v>1.5555555555555549</v>
      </c>
      <c r="N1126">
        <v>0.5</v>
      </c>
      <c r="O1126">
        <v>-0.99326000000000003</v>
      </c>
      <c r="P1126">
        <v>0.62599000000000005</v>
      </c>
    </row>
    <row r="1127" spans="1:16" x14ac:dyDescent="0.3">
      <c r="A1127">
        <v>240460</v>
      </c>
      <c r="B1127">
        <v>2404606</v>
      </c>
      <c r="C1127" t="s">
        <v>1129</v>
      </c>
      <c r="D1127" t="s">
        <v>1079</v>
      </c>
      <c r="E1127" t="s">
        <v>5333</v>
      </c>
      <c r="F1127" t="s">
        <v>5339</v>
      </c>
      <c r="G1127" s="4">
        <v>11889</v>
      </c>
      <c r="H1127" s="4">
        <f t="shared" si="51"/>
        <v>11889</v>
      </c>
      <c r="I1127">
        <v>0.55000000000000004</v>
      </c>
      <c r="J1127" s="4">
        <v>84554344.430000007</v>
      </c>
      <c r="K1127" s="12">
        <f t="shared" si="52"/>
        <v>7111.9811952224754</v>
      </c>
      <c r="L1127" s="12">
        <f t="shared" si="53"/>
        <v>7111.9811952224754</v>
      </c>
      <c r="M1127">
        <v>1.194444444444444</v>
      </c>
      <c r="N1127">
        <v>0.375</v>
      </c>
      <c r="O1127">
        <v>-0.53125999999999995</v>
      </c>
      <c r="P1127">
        <v>1.18652</v>
      </c>
    </row>
    <row r="1128" spans="1:16" x14ac:dyDescent="0.3">
      <c r="A1128">
        <v>240470</v>
      </c>
      <c r="B1128">
        <v>2404705</v>
      </c>
      <c r="C1128" t="s">
        <v>1130</v>
      </c>
      <c r="D1128" t="s">
        <v>1079</v>
      </c>
      <c r="E1128" t="s">
        <v>5333</v>
      </c>
      <c r="F1128" t="s">
        <v>5339</v>
      </c>
      <c r="G1128" s="4">
        <v>14560</v>
      </c>
      <c r="H1128" s="4">
        <f t="shared" si="51"/>
        <v>14560</v>
      </c>
      <c r="I1128">
        <v>0.60299999999999998</v>
      </c>
      <c r="J1128" s="4">
        <v>67986946.510000005</v>
      </c>
      <c r="K1128" s="12">
        <f t="shared" si="52"/>
        <v>4669.4331394230776</v>
      </c>
      <c r="L1128" s="12">
        <f t="shared" si="53"/>
        <v>4669.4331394230776</v>
      </c>
      <c r="M1128">
        <v>1.305555555555556</v>
      </c>
      <c r="N1128">
        <v>0.75</v>
      </c>
      <c r="O1128">
        <v>-0.62887999999999999</v>
      </c>
      <c r="P1128">
        <v>0.91671000000000002</v>
      </c>
    </row>
    <row r="1129" spans="1:16" x14ac:dyDescent="0.3">
      <c r="A1129">
        <v>240480</v>
      </c>
      <c r="B1129">
        <v>2404804</v>
      </c>
      <c r="C1129" t="s">
        <v>1131</v>
      </c>
      <c r="D1129" t="s">
        <v>1079</v>
      </c>
      <c r="E1129" t="s">
        <v>5333</v>
      </c>
      <c r="F1129" t="s">
        <v>5339</v>
      </c>
      <c r="G1129" s="4">
        <v>2090</v>
      </c>
      <c r="H1129" s="4">
        <f t="shared" si="51"/>
        <v>2090</v>
      </c>
      <c r="I1129">
        <v>0.67900000000000005</v>
      </c>
      <c r="J1129" s="4">
        <v>27321815.079999998</v>
      </c>
      <c r="K1129" s="12">
        <f t="shared" si="52"/>
        <v>13072.638794258371</v>
      </c>
      <c r="L1129" s="12">
        <f t="shared" si="53"/>
        <v>13072.638794258371</v>
      </c>
      <c r="N1129">
        <v>0.625</v>
      </c>
      <c r="O1129">
        <v>1.31166</v>
      </c>
      <c r="P1129">
        <v>-5.2069999999999998E-2</v>
      </c>
    </row>
    <row r="1130" spans="1:16" x14ac:dyDescent="0.3">
      <c r="A1130">
        <v>240485</v>
      </c>
      <c r="B1130">
        <v>2404853</v>
      </c>
      <c r="C1130" t="s">
        <v>1132</v>
      </c>
      <c r="D1130" t="s">
        <v>1079</v>
      </c>
      <c r="E1130" t="s">
        <v>5333</v>
      </c>
      <c r="F1130" t="s">
        <v>5339</v>
      </c>
      <c r="G1130" s="4">
        <v>7551</v>
      </c>
      <c r="H1130" s="4">
        <f t="shared" si="51"/>
        <v>7551</v>
      </c>
      <c r="I1130">
        <v>0.624</v>
      </c>
      <c r="J1130" s="4">
        <v>50386723.409999996</v>
      </c>
      <c r="K1130" s="12">
        <f t="shared" si="52"/>
        <v>6672.8543782280485</v>
      </c>
      <c r="L1130" s="12">
        <f t="shared" si="53"/>
        <v>6672.8543782280485</v>
      </c>
      <c r="M1130">
        <v>0.83333333333333337</v>
      </c>
      <c r="N1130">
        <v>1</v>
      </c>
      <c r="O1130">
        <v>-0.52890999999999999</v>
      </c>
      <c r="P1130">
        <v>0.41807</v>
      </c>
    </row>
    <row r="1131" spans="1:16" x14ac:dyDescent="0.3">
      <c r="A1131">
        <v>240490</v>
      </c>
      <c r="B1131">
        <v>2404903</v>
      </c>
      <c r="C1131" t="s">
        <v>1133</v>
      </c>
      <c r="D1131" t="s">
        <v>1079</v>
      </c>
      <c r="E1131" t="s">
        <v>5333</v>
      </c>
      <c r="F1131" t="s">
        <v>5339</v>
      </c>
      <c r="G1131" s="4">
        <v>5447</v>
      </c>
      <c r="H1131" s="4">
        <f t="shared" si="51"/>
        <v>5447</v>
      </c>
      <c r="I1131">
        <v>0.61399999999999999</v>
      </c>
      <c r="J1131" s="4">
        <v>38740278.780000001</v>
      </c>
      <c r="K1131" s="12">
        <f t="shared" si="52"/>
        <v>7112.2230181751429</v>
      </c>
      <c r="L1131" s="12">
        <f t="shared" si="53"/>
        <v>7112.2230181751429</v>
      </c>
      <c r="M1131">
        <v>1.944444444444444</v>
      </c>
      <c r="N1131">
        <v>0.375</v>
      </c>
      <c r="O1131">
        <v>0.20188</v>
      </c>
      <c r="P1131">
        <v>0.48481000000000002</v>
      </c>
    </row>
    <row r="1132" spans="1:16" x14ac:dyDescent="0.3">
      <c r="A1132">
        <v>240500</v>
      </c>
      <c r="B1132">
        <v>2405009</v>
      </c>
      <c r="C1132" t="s">
        <v>1134</v>
      </c>
      <c r="D1132" t="s">
        <v>1079</v>
      </c>
      <c r="E1132" t="s">
        <v>5333</v>
      </c>
      <c r="F1132" t="s">
        <v>5339</v>
      </c>
      <c r="G1132" s="4">
        <v>8053</v>
      </c>
      <c r="H1132" s="4">
        <f t="shared" si="51"/>
        <v>8053</v>
      </c>
      <c r="I1132">
        <v>0.60399999999999998</v>
      </c>
      <c r="J1132" s="4">
        <v>41600985.759999998</v>
      </c>
      <c r="K1132" s="12">
        <f t="shared" si="52"/>
        <v>5165.8991382093627</v>
      </c>
      <c r="L1132" s="12">
        <f t="shared" si="53"/>
        <v>5165.8991382093627</v>
      </c>
      <c r="N1132">
        <v>0.25</v>
      </c>
      <c r="O1132">
        <v>8.3409999999999998E-2</v>
      </c>
      <c r="P1132">
        <v>0.74556</v>
      </c>
    </row>
    <row r="1133" spans="1:16" x14ac:dyDescent="0.3">
      <c r="A1133">
        <v>240510</v>
      </c>
      <c r="B1133">
        <v>2405108</v>
      </c>
      <c r="C1133" t="s">
        <v>1135</v>
      </c>
      <c r="D1133" t="s">
        <v>1079</v>
      </c>
      <c r="E1133" t="s">
        <v>5333</v>
      </c>
      <c r="F1133" t="s">
        <v>5339</v>
      </c>
      <c r="G1133" s="4">
        <v>6752</v>
      </c>
      <c r="H1133" s="4">
        <f t="shared" si="51"/>
        <v>6752</v>
      </c>
      <c r="I1133">
        <v>0.56899999999999995</v>
      </c>
      <c r="J1133" s="4">
        <v>60164347.689999998</v>
      </c>
      <c r="K1133" s="12">
        <f t="shared" si="52"/>
        <v>8910.5965180687199</v>
      </c>
      <c r="L1133" s="12">
        <f t="shared" si="53"/>
        <v>8910.5965180687199</v>
      </c>
      <c r="M1133">
        <v>1.083333333333333</v>
      </c>
      <c r="N1133">
        <v>0.375</v>
      </c>
      <c r="O1133">
        <v>-0.59758999999999995</v>
      </c>
      <c r="P1133">
        <v>1.3211900000000001</v>
      </c>
    </row>
    <row r="1134" spans="1:16" x14ac:dyDescent="0.3">
      <c r="A1134">
        <v>240520</v>
      </c>
      <c r="B1134">
        <v>2405207</v>
      </c>
      <c r="C1134" t="s">
        <v>1136</v>
      </c>
      <c r="D1134" t="s">
        <v>1079</v>
      </c>
      <c r="E1134" t="s">
        <v>5333</v>
      </c>
      <c r="F1134" t="s">
        <v>5339</v>
      </c>
      <c r="G1134" s="4">
        <v>4813</v>
      </c>
      <c r="H1134" s="4">
        <f t="shared" si="51"/>
        <v>4813</v>
      </c>
      <c r="I1134">
        <v>0.61499999999999999</v>
      </c>
      <c r="J1134" s="4">
        <v>42298219.68</v>
      </c>
      <c r="K1134" s="12">
        <f t="shared" si="52"/>
        <v>8788.3273800124662</v>
      </c>
      <c r="L1134" s="12">
        <f t="shared" si="53"/>
        <v>8788.3273800124662</v>
      </c>
      <c r="M1134">
        <v>0.33333333333333343</v>
      </c>
      <c r="N1134">
        <v>0.625</v>
      </c>
      <c r="O1134">
        <v>0.47493999999999997</v>
      </c>
      <c r="P1134">
        <v>1.0054799999999999</v>
      </c>
    </row>
    <row r="1135" spans="1:16" x14ac:dyDescent="0.3">
      <c r="A1135">
        <v>240530</v>
      </c>
      <c r="B1135">
        <v>2405306</v>
      </c>
      <c r="C1135" t="s">
        <v>1137</v>
      </c>
      <c r="D1135" t="s">
        <v>1079</v>
      </c>
      <c r="E1135" t="s">
        <v>5333</v>
      </c>
      <c r="F1135" t="s">
        <v>5339</v>
      </c>
      <c r="G1135" s="4">
        <v>8843</v>
      </c>
      <c r="H1135" s="4">
        <f t="shared" si="51"/>
        <v>8843</v>
      </c>
      <c r="I1135">
        <v>0.57399999999999995</v>
      </c>
      <c r="J1135" s="4">
        <v>57275048.030000001</v>
      </c>
      <c r="K1135" s="12">
        <f t="shared" si="52"/>
        <v>6476.8797953183312</v>
      </c>
      <c r="L1135" s="12">
        <f t="shared" si="53"/>
        <v>6476.8797953183312</v>
      </c>
      <c r="N1135">
        <v>0.125</v>
      </c>
      <c r="O1135">
        <v>-0.30836999999999998</v>
      </c>
      <c r="P1135">
        <v>1.08944</v>
      </c>
    </row>
    <row r="1136" spans="1:16" x14ac:dyDescent="0.3">
      <c r="A1136">
        <v>240540</v>
      </c>
      <c r="B1136">
        <v>2405405</v>
      </c>
      <c r="C1136" t="s">
        <v>1138</v>
      </c>
      <c r="D1136" t="s">
        <v>1079</v>
      </c>
      <c r="E1136" t="s">
        <v>5333</v>
      </c>
      <c r="F1136" t="s">
        <v>5339</v>
      </c>
      <c r="G1136" s="4">
        <v>5219</v>
      </c>
      <c r="H1136" s="4">
        <f t="shared" si="51"/>
        <v>5219</v>
      </c>
      <c r="I1136">
        <v>0.56899999999999995</v>
      </c>
      <c r="J1136" s="4">
        <v>33397645.510000002</v>
      </c>
      <c r="K1136" s="12">
        <f t="shared" si="52"/>
        <v>6399.2422897106726</v>
      </c>
      <c r="L1136" s="12">
        <f t="shared" si="53"/>
        <v>6399.2422897106726</v>
      </c>
      <c r="N1136">
        <v>0</v>
      </c>
      <c r="O1136">
        <v>-0.10835</v>
      </c>
      <c r="P1136">
        <v>1.4248099999999999</v>
      </c>
    </row>
    <row r="1137" spans="1:16" x14ac:dyDescent="0.3">
      <c r="A1137">
        <v>240550</v>
      </c>
      <c r="B1137">
        <v>2405504</v>
      </c>
      <c r="C1137" t="s">
        <v>1139</v>
      </c>
      <c r="D1137" t="s">
        <v>1079</v>
      </c>
      <c r="E1137" t="s">
        <v>5333</v>
      </c>
      <c r="F1137" t="s">
        <v>5339</v>
      </c>
      <c r="G1137" s="4">
        <v>2488</v>
      </c>
      <c r="H1137" s="4">
        <f t="shared" si="51"/>
        <v>2488</v>
      </c>
      <c r="I1137">
        <v>0.56499999999999995</v>
      </c>
      <c r="J1137" s="4">
        <v>33270592.620000001</v>
      </c>
      <c r="K1137" s="12">
        <f t="shared" si="52"/>
        <v>13372.424686495177</v>
      </c>
      <c r="L1137" s="12">
        <f t="shared" si="53"/>
        <v>13372.424686495177</v>
      </c>
      <c r="N1137">
        <v>0.125</v>
      </c>
      <c r="O1137">
        <v>0.25274000000000002</v>
      </c>
      <c r="P1137">
        <v>1.1867300000000001</v>
      </c>
    </row>
    <row r="1138" spans="1:16" x14ac:dyDescent="0.3">
      <c r="A1138">
        <v>240560</v>
      </c>
      <c r="B1138">
        <v>2405603</v>
      </c>
      <c r="C1138" t="s">
        <v>1140</v>
      </c>
      <c r="D1138" t="s">
        <v>1079</v>
      </c>
      <c r="E1138" t="s">
        <v>5333</v>
      </c>
      <c r="F1138" t="s">
        <v>5339</v>
      </c>
      <c r="G1138" s="4">
        <v>14446</v>
      </c>
      <c r="H1138" s="4">
        <f t="shared" si="51"/>
        <v>14446</v>
      </c>
      <c r="I1138">
        <v>0.60299999999999998</v>
      </c>
      <c r="J1138" s="4">
        <v>77575578.209999993</v>
      </c>
      <c r="K1138" s="12">
        <f t="shared" si="52"/>
        <v>5370.0386411463378</v>
      </c>
      <c r="L1138" s="12">
        <f t="shared" si="53"/>
        <v>5370.0386411463378</v>
      </c>
      <c r="M1138">
        <v>1.6111111111111109</v>
      </c>
      <c r="N1138">
        <v>0.875</v>
      </c>
      <c r="O1138">
        <v>-0.28455999999999998</v>
      </c>
      <c r="P1138">
        <v>0.34038000000000002</v>
      </c>
    </row>
    <row r="1139" spans="1:16" x14ac:dyDescent="0.3">
      <c r="A1139">
        <v>240570</v>
      </c>
      <c r="B1139">
        <v>2405702</v>
      </c>
      <c r="C1139" t="s">
        <v>1141</v>
      </c>
      <c r="D1139" t="s">
        <v>1079</v>
      </c>
      <c r="E1139" t="s">
        <v>5333</v>
      </c>
      <c r="F1139" t="s">
        <v>5339</v>
      </c>
      <c r="G1139" s="4">
        <v>11942</v>
      </c>
      <c r="H1139" s="4">
        <f t="shared" si="51"/>
        <v>11942</v>
      </c>
      <c r="I1139">
        <v>0.66300000000000003</v>
      </c>
      <c r="J1139" s="4">
        <v>56565384.189999998</v>
      </c>
      <c r="K1139" s="12">
        <f t="shared" si="52"/>
        <v>4736.6759495896831</v>
      </c>
      <c r="L1139" s="12">
        <f t="shared" si="53"/>
        <v>4736.6759495896831</v>
      </c>
      <c r="M1139">
        <v>0.91666666666666663</v>
      </c>
      <c r="N1139">
        <v>0.75</v>
      </c>
      <c r="O1139">
        <v>1.2032</v>
      </c>
      <c r="P1139">
        <v>3.1309999999999998E-2</v>
      </c>
    </row>
    <row r="1140" spans="1:16" x14ac:dyDescent="0.3">
      <c r="A1140">
        <v>240580</v>
      </c>
      <c r="B1140">
        <v>2405801</v>
      </c>
      <c r="C1140" t="s">
        <v>1142</v>
      </c>
      <c r="D1140" t="s">
        <v>1079</v>
      </c>
      <c r="E1140" t="s">
        <v>5333</v>
      </c>
      <c r="F1140" t="s">
        <v>5339</v>
      </c>
      <c r="G1140" s="4">
        <v>34849</v>
      </c>
      <c r="H1140" s="4">
        <f t="shared" si="51"/>
        <v>34849</v>
      </c>
      <c r="I1140">
        <v>0.59499999999999997</v>
      </c>
      <c r="J1140" s="4">
        <v>168690673.69</v>
      </c>
      <c r="K1140" s="12">
        <f t="shared" si="52"/>
        <v>4840.6173402393179</v>
      </c>
      <c r="L1140" s="12">
        <f t="shared" si="53"/>
        <v>4840.6173402393179</v>
      </c>
      <c r="M1140">
        <v>0.25</v>
      </c>
      <c r="N1140">
        <v>0.625</v>
      </c>
      <c r="O1140">
        <v>-0.66473000000000004</v>
      </c>
      <c r="P1140">
        <v>0.97738999999999998</v>
      </c>
    </row>
    <row r="1141" spans="1:16" x14ac:dyDescent="0.3">
      <c r="A1141">
        <v>240590</v>
      </c>
      <c r="B1141">
        <v>2405900</v>
      </c>
      <c r="C1141" t="s">
        <v>1143</v>
      </c>
      <c r="D1141" t="s">
        <v>1079</v>
      </c>
      <c r="E1141" t="s">
        <v>5333</v>
      </c>
      <c r="F1141" t="s">
        <v>5339</v>
      </c>
      <c r="G1141" s="4">
        <v>2073</v>
      </c>
      <c r="H1141" s="4">
        <f t="shared" si="51"/>
        <v>2073</v>
      </c>
      <c r="I1141">
        <v>0.53</v>
      </c>
      <c r="J1141" s="4">
        <v>28140576.719999999</v>
      </c>
      <c r="K1141" s="12">
        <f t="shared" si="52"/>
        <v>13574.807872648335</v>
      </c>
      <c r="L1141" s="12">
        <f t="shared" si="53"/>
        <v>13574.807872648335</v>
      </c>
      <c r="N1141">
        <v>0</v>
      </c>
      <c r="O1141">
        <v>0.27353</v>
      </c>
      <c r="P1141">
        <v>1.86293</v>
      </c>
    </row>
    <row r="1142" spans="1:16" x14ac:dyDescent="0.3">
      <c r="A1142">
        <v>240600</v>
      </c>
      <c r="B1142">
        <v>2406007</v>
      </c>
      <c r="C1142" t="s">
        <v>1144</v>
      </c>
      <c r="D1142" t="s">
        <v>1079</v>
      </c>
      <c r="E1142" t="s">
        <v>5333</v>
      </c>
      <c r="F1142" t="s">
        <v>5339</v>
      </c>
      <c r="G1142" s="4">
        <v>5966</v>
      </c>
      <c r="H1142" s="4">
        <f t="shared" si="51"/>
        <v>5966</v>
      </c>
      <c r="I1142">
        <v>0.60799999999999998</v>
      </c>
      <c r="J1142" s="4">
        <v>45505710.469999999</v>
      </c>
      <c r="K1142" s="12">
        <f t="shared" si="52"/>
        <v>7627.5076215219578</v>
      </c>
      <c r="L1142" s="12">
        <f t="shared" si="53"/>
        <v>7627.5076215219578</v>
      </c>
      <c r="N1142">
        <v>0.25</v>
      </c>
      <c r="O1142">
        <v>0.76326000000000005</v>
      </c>
      <c r="P1142">
        <v>0.93028</v>
      </c>
    </row>
    <row r="1143" spans="1:16" x14ac:dyDescent="0.3">
      <c r="A1143">
        <v>240610</v>
      </c>
      <c r="B1143">
        <v>2406106</v>
      </c>
      <c r="C1143" t="s">
        <v>1145</v>
      </c>
      <c r="D1143" t="s">
        <v>1079</v>
      </c>
      <c r="E1143" t="s">
        <v>5333</v>
      </c>
      <c r="F1143" t="s">
        <v>5339</v>
      </c>
      <c r="G1143" s="4">
        <v>18304</v>
      </c>
      <c r="H1143" s="4">
        <f t="shared" si="51"/>
        <v>18304</v>
      </c>
      <c r="I1143">
        <v>0.60099999999999998</v>
      </c>
      <c r="J1143" s="4">
        <v>102736658.97</v>
      </c>
      <c r="K1143" s="12">
        <f t="shared" si="52"/>
        <v>5612.7982391826927</v>
      </c>
      <c r="L1143" s="12">
        <f t="shared" si="53"/>
        <v>5612.7982391826927</v>
      </c>
      <c r="M1143">
        <v>1.3055555555555549</v>
      </c>
      <c r="N1143">
        <v>0.875</v>
      </c>
      <c r="O1143">
        <v>0.13511000000000001</v>
      </c>
      <c r="P1143">
        <v>0.74944999999999995</v>
      </c>
    </row>
    <row r="1144" spans="1:16" x14ac:dyDescent="0.3">
      <c r="A1144">
        <v>240615</v>
      </c>
      <c r="B1144">
        <v>2406155</v>
      </c>
      <c r="C1144" t="s">
        <v>1146</v>
      </c>
      <c r="D1144" t="s">
        <v>1079</v>
      </c>
      <c r="E1144" t="s">
        <v>5333</v>
      </c>
      <c r="F1144" t="s">
        <v>5339</v>
      </c>
      <c r="G1144" s="4">
        <v>3868</v>
      </c>
      <c r="H1144" s="4">
        <f t="shared" si="51"/>
        <v>3868</v>
      </c>
      <c r="I1144">
        <v>0.59499999999999997</v>
      </c>
      <c r="J1144" s="4">
        <v>34441502.840000004</v>
      </c>
      <c r="K1144" s="12">
        <f t="shared" si="52"/>
        <v>8904.2147983453997</v>
      </c>
      <c r="L1144" s="12">
        <f t="shared" si="53"/>
        <v>8904.2147983453997</v>
      </c>
      <c r="N1144">
        <v>0.125</v>
      </c>
      <c r="O1144">
        <v>5.7259999999999998E-2</v>
      </c>
      <c r="P1144">
        <v>0.82630000000000003</v>
      </c>
    </row>
    <row r="1145" spans="1:16" x14ac:dyDescent="0.3">
      <c r="A1145">
        <v>240620</v>
      </c>
      <c r="B1145">
        <v>2406205</v>
      </c>
      <c r="C1145" t="s">
        <v>1147</v>
      </c>
      <c r="D1145" t="s">
        <v>1079</v>
      </c>
      <c r="E1145" t="s">
        <v>5333</v>
      </c>
      <c r="F1145" t="s">
        <v>5339</v>
      </c>
      <c r="G1145" s="4">
        <v>6756</v>
      </c>
      <c r="H1145" s="4">
        <f t="shared" si="51"/>
        <v>6756</v>
      </c>
      <c r="I1145">
        <v>0.60099999999999998</v>
      </c>
      <c r="J1145" s="4">
        <v>39968311.539999999</v>
      </c>
      <c r="K1145" s="12">
        <f t="shared" si="52"/>
        <v>5915.972696862048</v>
      </c>
      <c r="L1145" s="12">
        <f t="shared" si="53"/>
        <v>5915.972696862048</v>
      </c>
      <c r="M1145">
        <v>1.2222222222222221</v>
      </c>
      <c r="N1145">
        <v>0.875</v>
      </c>
      <c r="O1145">
        <v>-0.46768999999999999</v>
      </c>
      <c r="P1145">
        <v>0.74817999999999996</v>
      </c>
    </row>
    <row r="1146" spans="1:16" x14ac:dyDescent="0.3">
      <c r="A1146">
        <v>240630</v>
      </c>
      <c r="B1146">
        <v>2406304</v>
      </c>
      <c r="C1146" t="s">
        <v>1148</v>
      </c>
      <c r="D1146" t="s">
        <v>1079</v>
      </c>
      <c r="E1146" t="s">
        <v>5333</v>
      </c>
      <c r="F1146" t="s">
        <v>5339</v>
      </c>
      <c r="G1146" s="4">
        <v>7597</v>
      </c>
      <c r="H1146" s="4">
        <f t="shared" si="51"/>
        <v>7597</v>
      </c>
      <c r="I1146">
        <v>0.55300000000000005</v>
      </c>
      <c r="J1146" s="4">
        <v>38234296.729999997</v>
      </c>
      <c r="K1146" s="12">
        <f t="shared" si="52"/>
        <v>5032.8151546663148</v>
      </c>
      <c r="L1146" s="12">
        <f t="shared" si="53"/>
        <v>5032.8151546663148</v>
      </c>
      <c r="N1146">
        <v>0.25</v>
      </c>
      <c r="O1146">
        <v>-0.29339999999999999</v>
      </c>
      <c r="P1146">
        <v>1.21668</v>
      </c>
    </row>
    <row r="1147" spans="1:16" x14ac:dyDescent="0.3">
      <c r="A1147">
        <v>240640</v>
      </c>
      <c r="B1147">
        <v>2406403</v>
      </c>
      <c r="C1147" t="s">
        <v>1149</v>
      </c>
      <c r="D1147" t="s">
        <v>1079</v>
      </c>
      <c r="E1147" t="s">
        <v>5333</v>
      </c>
      <c r="F1147" t="s">
        <v>5339</v>
      </c>
      <c r="G1147" s="4">
        <v>2631</v>
      </c>
      <c r="H1147" s="4">
        <f t="shared" si="51"/>
        <v>2631</v>
      </c>
      <c r="I1147">
        <v>0.58899999999999997</v>
      </c>
      <c r="J1147" s="4">
        <v>33922346.060000002</v>
      </c>
      <c r="K1147" s="12">
        <f t="shared" si="52"/>
        <v>12893.328034967693</v>
      </c>
      <c r="L1147" s="12">
        <f t="shared" si="53"/>
        <v>12893.328034967693</v>
      </c>
      <c r="M1147">
        <v>0.97222222222222232</v>
      </c>
      <c r="N1147">
        <v>0.875</v>
      </c>
      <c r="O1147">
        <v>0.18407000000000001</v>
      </c>
      <c r="P1147">
        <v>0.89461000000000002</v>
      </c>
    </row>
    <row r="1148" spans="1:16" x14ac:dyDescent="0.3">
      <c r="A1148">
        <v>240650</v>
      </c>
      <c r="B1148">
        <v>2406502</v>
      </c>
      <c r="C1148" t="s">
        <v>1150</v>
      </c>
      <c r="D1148" t="s">
        <v>1079</v>
      </c>
      <c r="E1148" t="s">
        <v>5333</v>
      </c>
      <c r="F1148" t="s">
        <v>5339</v>
      </c>
      <c r="G1148" s="4">
        <v>16203</v>
      </c>
      <c r="H1148" s="4">
        <f t="shared" si="51"/>
        <v>16203</v>
      </c>
      <c r="I1148">
        <v>0.58499999999999996</v>
      </c>
      <c r="J1148" s="4">
        <v>89853244.859999999</v>
      </c>
      <c r="K1148" s="12">
        <f t="shared" si="52"/>
        <v>5545.4696574708387</v>
      </c>
      <c r="L1148" s="12">
        <f t="shared" si="53"/>
        <v>5545.4696574708387</v>
      </c>
      <c r="M1148">
        <v>1.583333333333333</v>
      </c>
      <c r="N1148">
        <v>0.375</v>
      </c>
      <c r="O1148">
        <v>-0.25096000000000002</v>
      </c>
      <c r="P1148">
        <v>0.84974000000000005</v>
      </c>
    </row>
    <row r="1149" spans="1:16" x14ac:dyDescent="0.3">
      <c r="A1149">
        <v>240660</v>
      </c>
      <c r="B1149">
        <v>2406601</v>
      </c>
      <c r="C1149" t="s">
        <v>1151</v>
      </c>
      <c r="D1149" t="s">
        <v>1079</v>
      </c>
      <c r="E1149" t="s">
        <v>5333</v>
      </c>
      <c r="F1149" t="s">
        <v>5339</v>
      </c>
      <c r="G1149" s="4">
        <v>8657</v>
      </c>
      <c r="H1149" s="4">
        <f t="shared" si="51"/>
        <v>8657</v>
      </c>
      <c r="I1149">
        <v>0.58199999999999996</v>
      </c>
      <c r="J1149" s="4">
        <v>45061058.799999997</v>
      </c>
      <c r="K1149" s="12">
        <f t="shared" si="52"/>
        <v>5205.158692387663</v>
      </c>
      <c r="L1149" s="12">
        <f t="shared" si="53"/>
        <v>5205.158692387663</v>
      </c>
      <c r="M1149">
        <v>1.8888888888888891</v>
      </c>
      <c r="N1149">
        <v>0.375</v>
      </c>
      <c r="O1149">
        <v>-0.46821000000000002</v>
      </c>
      <c r="P1149">
        <v>1.22292</v>
      </c>
    </row>
    <row r="1150" spans="1:16" x14ac:dyDescent="0.3">
      <c r="A1150">
        <v>240670</v>
      </c>
      <c r="B1150">
        <v>2406700</v>
      </c>
      <c r="C1150" t="s">
        <v>1152</v>
      </c>
      <c r="D1150" t="s">
        <v>1079</v>
      </c>
      <c r="E1150" t="s">
        <v>5333</v>
      </c>
      <c r="F1150" t="s">
        <v>5339</v>
      </c>
      <c r="G1150" s="4">
        <v>10094</v>
      </c>
      <c r="H1150" s="4">
        <f t="shared" si="51"/>
        <v>10094</v>
      </c>
      <c r="I1150">
        <v>0.624</v>
      </c>
      <c r="J1150" s="4">
        <v>70131912.760000005</v>
      </c>
      <c r="K1150" s="12">
        <f t="shared" si="52"/>
        <v>6947.881192787795</v>
      </c>
      <c r="L1150" s="12">
        <f t="shared" si="53"/>
        <v>6947.881192787795</v>
      </c>
      <c r="N1150">
        <v>0.5</v>
      </c>
      <c r="O1150">
        <v>9.4890000000000002E-2</v>
      </c>
      <c r="P1150">
        <v>1.0371900000000001</v>
      </c>
    </row>
    <row r="1151" spans="1:16" x14ac:dyDescent="0.3">
      <c r="A1151">
        <v>240680</v>
      </c>
      <c r="B1151">
        <v>2406809</v>
      </c>
      <c r="C1151" t="s">
        <v>1153</v>
      </c>
      <c r="D1151" t="s">
        <v>1079</v>
      </c>
      <c r="E1151" t="s">
        <v>5333</v>
      </c>
      <c r="F1151" t="s">
        <v>5339</v>
      </c>
      <c r="G1151" s="4">
        <v>4950</v>
      </c>
      <c r="H1151" s="4">
        <f t="shared" si="51"/>
        <v>4950</v>
      </c>
      <c r="I1151">
        <v>0.625</v>
      </c>
      <c r="J1151" s="4">
        <v>42831655.719999999</v>
      </c>
      <c r="K1151" s="12">
        <f t="shared" si="52"/>
        <v>8652.8597414141404</v>
      </c>
      <c r="L1151" s="12">
        <f t="shared" si="53"/>
        <v>8652.8597414141404</v>
      </c>
      <c r="M1151">
        <v>1.5277777777777779</v>
      </c>
      <c r="N1151">
        <v>0.875</v>
      </c>
      <c r="O1151">
        <v>0.20963999999999999</v>
      </c>
      <c r="P1151">
        <v>0.83831999999999995</v>
      </c>
    </row>
    <row r="1152" spans="1:16" x14ac:dyDescent="0.3">
      <c r="A1152">
        <v>240690</v>
      </c>
      <c r="B1152">
        <v>2406908</v>
      </c>
      <c r="C1152" t="s">
        <v>1154</v>
      </c>
      <c r="D1152" t="s">
        <v>1079</v>
      </c>
      <c r="E1152" t="s">
        <v>5333</v>
      </c>
      <c r="F1152" t="s">
        <v>5339</v>
      </c>
      <c r="G1152" s="4">
        <v>3576</v>
      </c>
      <c r="H1152" s="4">
        <f t="shared" si="51"/>
        <v>3576</v>
      </c>
      <c r="I1152">
        <v>0.64600000000000002</v>
      </c>
      <c r="J1152" s="4">
        <v>31696645.739999998</v>
      </c>
      <c r="K1152" s="12">
        <f t="shared" si="52"/>
        <v>8863.7152516778515</v>
      </c>
      <c r="L1152" s="12">
        <f t="shared" si="53"/>
        <v>8863.7152516778515</v>
      </c>
      <c r="M1152">
        <v>1.305555555555556</v>
      </c>
      <c r="N1152">
        <v>1</v>
      </c>
      <c r="O1152">
        <v>8.1909999999999997E-2</v>
      </c>
      <c r="P1152">
        <v>0.69913999999999998</v>
      </c>
    </row>
    <row r="1153" spans="1:16" x14ac:dyDescent="0.3">
      <c r="A1153">
        <v>240700</v>
      </c>
      <c r="B1153">
        <v>2407005</v>
      </c>
      <c r="C1153" t="s">
        <v>1155</v>
      </c>
      <c r="D1153" t="s">
        <v>1079</v>
      </c>
      <c r="E1153" t="s">
        <v>5333</v>
      </c>
      <c r="F1153" t="s">
        <v>5339</v>
      </c>
      <c r="G1153" s="4">
        <v>9271</v>
      </c>
      <c r="H1153" s="4">
        <f t="shared" si="51"/>
        <v>9271</v>
      </c>
      <c r="I1153">
        <v>0.60799999999999998</v>
      </c>
      <c r="J1153" s="4">
        <v>53557500.57</v>
      </c>
      <c r="K1153" s="12">
        <f t="shared" si="52"/>
        <v>5776.8849714162443</v>
      </c>
      <c r="L1153" s="12">
        <f t="shared" si="53"/>
        <v>5776.8849714162443</v>
      </c>
      <c r="M1153">
        <v>2.4444444444444451</v>
      </c>
      <c r="N1153">
        <v>0.625</v>
      </c>
      <c r="O1153">
        <v>-7.43E-3</v>
      </c>
      <c r="P1153">
        <v>1.4302999999999999</v>
      </c>
    </row>
    <row r="1154" spans="1:16" x14ac:dyDescent="0.3">
      <c r="A1154">
        <v>240710</v>
      </c>
      <c r="B1154">
        <v>2407104</v>
      </c>
      <c r="C1154" t="s">
        <v>1156</v>
      </c>
      <c r="D1154" t="s">
        <v>1079</v>
      </c>
      <c r="E1154" t="s">
        <v>5333</v>
      </c>
      <c r="F1154" t="s">
        <v>5339</v>
      </c>
      <c r="G1154" s="4">
        <v>87056</v>
      </c>
      <c r="H1154" s="4">
        <f t="shared" si="51"/>
        <v>87056</v>
      </c>
      <c r="I1154">
        <v>0.64</v>
      </c>
      <c r="J1154" s="4">
        <v>375729691.16000003</v>
      </c>
      <c r="K1154" s="12">
        <f t="shared" si="52"/>
        <v>4315.9539969674697</v>
      </c>
      <c r="L1154" s="12">
        <f t="shared" si="53"/>
        <v>4315.9539969674697</v>
      </c>
      <c r="M1154">
        <v>1.944444444444444</v>
      </c>
      <c r="N1154">
        <v>0.5</v>
      </c>
      <c r="O1154">
        <v>-0.7379</v>
      </c>
      <c r="P1154">
        <v>0.58228999999999997</v>
      </c>
    </row>
    <row r="1155" spans="1:16" x14ac:dyDescent="0.3">
      <c r="A1155">
        <v>240720</v>
      </c>
      <c r="B1155">
        <v>2407203</v>
      </c>
      <c r="C1155" t="s">
        <v>1157</v>
      </c>
      <c r="D1155" t="s">
        <v>1079</v>
      </c>
      <c r="E1155" t="s">
        <v>5333</v>
      </c>
      <c r="F1155" t="s">
        <v>5339</v>
      </c>
      <c r="G1155" s="4">
        <v>28350</v>
      </c>
      <c r="H1155" s="4">
        <f t="shared" ref="H1155:H1218" si="54">IF(G1155 &gt; 200000, 200000,G1155)</f>
        <v>28350</v>
      </c>
      <c r="I1155">
        <v>0.66500000000000004</v>
      </c>
      <c r="J1155" s="4">
        <v>183573411.96000001</v>
      </c>
      <c r="K1155" s="12">
        <f t="shared" ref="K1155:K1218" si="55">J1155/H1155</f>
        <v>6475.252626455027</v>
      </c>
      <c r="L1155" s="12">
        <f t="shared" ref="L1155:L1218" si="56">IF(K1155 &gt; 14712.97, 14712.97, IF(K1155 &lt; 384.69, 384.69, K1155))</f>
        <v>6475.252626455027</v>
      </c>
      <c r="N1155">
        <v>0.25</v>
      </c>
      <c r="O1155">
        <v>-0.17180000000000001</v>
      </c>
      <c r="P1155">
        <v>0.40405000000000002</v>
      </c>
    </row>
    <row r="1156" spans="1:16" x14ac:dyDescent="0.3">
      <c r="A1156">
        <v>240725</v>
      </c>
      <c r="B1156">
        <v>2407252</v>
      </c>
      <c r="C1156" t="s">
        <v>1158</v>
      </c>
      <c r="D1156" t="s">
        <v>1079</v>
      </c>
      <c r="E1156" t="s">
        <v>5333</v>
      </c>
      <c r="F1156" t="s">
        <v>5339</v>
      </c>
      <c r="G1156" s="4">
        <v>4086</v>
      </c>
      <c r="H1156" s="4">
        <f t="shared" si="54"/>
        <v>4086</v>
      </c>
      <c r="I1156">
        <v>0.61699999999999999</v>
      </c>
      <c r="J1156" s="4">
        <v>38897135.479999997</v>
      </c>
      <c r="K1156" s="12">
        <f t="shared" si="55"/>
        <v>9519.6122075379335</v>
      </c>
      <c r="L1156" s="12">
        <f t="shared" si="56"/>
        <v>9519.6122075379335</v>
      </c>
      <c r="M1156">
        <v>0.83333333333333337</v>
      </c>
      <c r="N1156">
        <v>0.5</v>
      </c>
      <c r="O1156">
        <v>6.6500000000000004E-2</v>
      </c>
      <c r="P1156">
        <v>1.0466200000000001</v>
      </c>
    </row>
    <row r="1157" spans="1:16" x14ac:dyDescent="0.3">
      <c r="A1157">
        <v>240730</v>
      </c>
      <c r="B1157">
        <v>2407302</v>
      </c>
      <c r="C1157" t="s">
        <v>1159</v>
      </c>
      <c r="D1157" t="s">
        <v>1079</v>
      </c>
      <c r="E1157" t="s">
        <v>5333</v>
      </c>
      <c r="F1157" t="s">
        <v>5339</v>
      </c>
      <c r="G1157" s="4">
        <v>8083</v>
      </c>
      <c r="H1157" s="4">
        <f t="shared" si="54"/>
        <v>8083</v>
      </c>
      <c r="I1157">
        <v>0.60899999999999999</v>
      </c>
      <c r="J1157" s="4">
        <v>38970250.590000004</v>
      </c>
      <c r="K1157" s="12">
        <f t="shared" si="55"/>
        <v>4821.2607435358168</v>
      </c>
      <c r="L1157" s="12">
        <f t="shared" si="56"/>
        <v>4821.2607435358168</v>
      </c>
      <c r="N1157">
        <v>0</v>
      </c>
      <c r="O1157">
        <v>0.18486</v>
      </c>
      <c r="P1157">
        <v>0.88327999999999995</v>
      </c>
    </row>
    <row r="1158" spans="1:16" x14ac:dyDescent="0.3">
      <c r="A1158">
        <v>240740</v>
      </c>
      <c r="B1158">
        <v>2407401</v>
      </c>
      <c r="C1158" t="s">
        <v>1160</v>
      </c>
      <c r="D1158" t="s">
        <v>1079</v>
      </c>
      <c r="E1158" t="s">
        <v>5333</v>
      </c>
      <c r="F1158" t="s">
        <v>5339</v>
      </c>
      <c r="G1158" s="4">
        <v>8415</v>
      </c>
      <c r="H1158" s="4">
        <f t="shared" si="54"/>
        <v>8415</v>
      </c>
      <c r="I1158">
        <v>0.622</v>
      </c>
      <c r="J1158" s="4">
        <v>42450711.049999997</v>
      </c>
      <c r="K1158" s="12">
        <f t="shared" si="55"/>
        <v>5044.6477777777773</v>
      </c>
      <c r="L1158" s="12">
        <f t="shared" si="56"/>
        <v>5044.6477777777773</v>
      </c>
      <c r="M1158">
        <v>1.3055555555555549</v>
      </c>
      <c r="N1158">
        <v>0.625</v>
      </c>
      <c r="O1158">
        <v>0.56471000000000005</v>
      </c>
      <c r="P1158">
        <v>0.63819000000000004</v>
      </c>
    </row>
    <row r="1159" spans="1:16" x14ac:dyDescent="0.3">
      <c r="A1159">
        <v>240750</v>
      </c>
      <c r="B1159">
        <v>2407500</v>
      </c>
      <c r="C1159" t="s">
        <v>1161</v>
      </c>
      <c r="D1159" t="s">
        <v>1079</v>
      </c>
      <c r="E1159" t="s">
        <v>5333</v>
      </c>
      <c r="F1159" t="s">
        <v>5339</v>
      </c>
      <c r="G1159" s="4">
        <v>10534</v>
      </c>
      <c r="H1159" s="4">
        <f t="shared" si="54"/>
        <v>10534</v>
      </c>
      <c r="I1159">
        <v>0.60799999999999998</v>
      </c>
      <c r="J1159" s="4">
        <v>67430116.099999994</v>
      </c>
      <c r="K1159" s="12">
        <f t="shared" si="55"/>
        <v>6401.188162141636</v>
      </c>
      <c r="L1159" s="12">
        <f t="shared" si="56"/>
        <v>6401.188162141636</v>
      </c>
      <c r="M1159">
        <v>0.44444444444444442</v>
      </c>
      <c r="N1159">
        <v>0.75</v>
      </c>
      <c r="O1159">
        <v>-0.73387000000000002</v>
      </c>
      <c r="P1159">
        <v>0.89087000000000005</v>
      </c>
    </row>
    <row r="1160" spans="1:16" x14ac:dyDescent="0.3">
      <c r="A1160">
        <v>240760</v>
      </c>
      <c r="B1160">
        <v>2407609</v>
      </c>
      <c r="C1160" t="s">
        <v>1162</v>
      </c>
      <c r="D1160" t="s">
        <v>1079</v>
      </c>
      <c r="E1160" t="s">
        <v>5333</v>
      </c>
      <c r="F1160" t="s">
        <v>5339</v>
      </c>
      <c r="G1160" s="4">
        <v>4410</v>
      </c>
      <c r="H1160" s="4">
        <f t="shared" si="54"/>
        <v>4410</v>
      </c>
      <c r="I1160">
        <v>0.64400000000000002</v>
      </c>
      <c r="J1160" s="4">
        <v>34730316.649999999</v>
      </c>
      <c r="K1160" s="12">
        <f t="shared" si="55"/>
        <v>7875.3552494331061</v>
      </c>
      <c r="L1160" s="12">
        <f t="shared" si="56"/>
        <v>7875.3552494331061</v>
      </c>
      <c r="M1160">
        <v>0.91666666666666663</v>
      </c>
      <c r="N1160">
        <v>1</v>
      </c>
      <c r="O1160">
        <v>-0.32438</v>
      </c>
      <c r="P1160">
        <v>0.66149000000000002</v>
      </c>
    </row>
    <row r="1161" spans="1:16" x14ac:dyDescent="0.3">
      <c r="A1161">
        <v>240770</v>
      </c>
      <c r="B1161">
        <v>2407708</v>
      </c>
      <c r="C1161" t="s">
        <v>1163</v>
      </c>
      <c r="D1161" t="s">
        <v>1079</v>
      </c>
      <c r="E1161" t="s">
        <v>5333</v>
      </c>
      <c r="F1161" t="s">
        <v>5339</v>
      </c>
      <c r="G1161" s="4">
        <v>11785</v>
      </c>
      <c r="H1161" s="4">
        <f t="shared" si="54"/>
        <v>11785</v>
      </c>
      <c r="I1161">
        <v>0.55700000000000005</v>
      </c>
      <c r="J1161" s="4">
        <v>56182870.149999999</v>
      </c>
      <c r="K1161" s="12">
        <f t="shared" si="55"/>
        <v>4767.3203351718284</v>
      </c>
      <c r="L1161" s="12">
        <f t="shared" si="56"/>
        <v>4767.3203351718284</v>
      </c>
      <c r="N1161">
        <v>0</v>
      </c>
      <c r="O1161">
        <v>-9.4649999999999998E-2</v>
      </c>
      <c r="P1161">
        <v>1.3100099999999999</v>
      </c>
    </row>
    <row r="1162" spans="1:16" x14ac:dyDescent="0.3">
      <c r="A1162">
        <v>240780</v>
      </c>
      <c r="B1162">
        <v>2407807</v>
      </c>
      <c r="C1162" t="s">
        <v>233</v>
      </c>
      <c r="D1162" t="s">
        <v>1079</v>
      </c>
      <c r="E1162" t="s">
        <v>5333</v>
      </c>
      <c r="F1162" t="s">
        <v>5339</v>
      </c>
      <c r="G1162" s="4">
        <v>23953</v>
      </c>
      <c r="H1162" s="4">
        <f t="shared" si="54"/>
        <v>23953</v>
      </c>
      <c r="I1162">
        <v>0.60899999999999999</v>
      </c>
      <c r="J1162" s="4">
        <v>130520237.91</v>
      </c>
      <c r="K1162" s="12">
        <f t="shared" si="55"/>
        <v>5449.0142324552244</v>
      </c>
      <c r="L1162" s="12">
        <f t="shared" si="56"/>
        <v>5449.0142324552244</v>
      </c>
      <c r="N1162">
        <v>0.625</v>
      </c>
      <c r="O1162">
        <v>-0.55457000000000001</v>
      </c>
      <c r="P1162">
        <v>1.0126299999999999</v>
      </c>
    </row>
    <row r="1163" spans="1:16" x14ac:dyDescent="0.3">
      <c r="A1163">
        <v>240790</v>
      </c>
      <c r="B1163">
        <v>2407906</v>
      </c>
      <c r="C1163" t="s">
        <v>1164</v>
      </c>
      <c r="D1163" t="s">
        <v>1079</v>
      </c>
      <c r="E1163" t="s">
        <v>5333</v>
      </c>
      <c r="F1163" t="s">
        <v>5339</v>
      </c>
      <c r="G1163" s="4">
        <v>2345</v>
      </c>
      <c r="H1163" s="4">
        <f t="shared" si="54"/>
        <v>2345</v>
      </c>
      <c r="I1163">
        <v>0.59799999999999998</v>
      </c>
      <c r="J1163" s="4">
        <v>27925865.41</v>
      </c>
      <c r="K1163" s="12">
        <f t="shared" si="55"/>
        <v>11908.684609808102</v>
      </c>
      <c r="L1163" s="12">
        <f t="shared" si="56"/>
        <v>11908.684609808102</v>
      </c>
      <c r="M1163">
        <v>1.083333333333333</v>
      </c>
      <c r="N1163">
        <v>0.25</v>
      </c>
      <c r="O1163">
        <v>0.16611000000000001</v>
      </c>
      <c r="P1163">
        <v>0.73811000000000004</v>
      </c>
    </row>
    <row r="1164" spans="1:16" x14ac:dyDescent="0.3">
      <c r="A1164">
        <v>240800</v>
      </c>
      <c r="B1164">
        <v>2408003</v>
      </c>
      <c r="C1164" t="s">
        <v>1165</v>
      </c>
      <c r="D1164" t="s">
        <v>1079</v>
      </c>
      <c r="E1164" t="s">
        <v>5333</v>
      </c>
      <c r="F1164" t="s">
        <v>5339</v>
      </c>
      <c r="G1164" s="4">
        <v>278587</v>
      </c>
      <c r="H1164" s="4">
        <f t="shared" si="54"/>
        <v>200000</v>
      </c>
      <c r="I1164">
        <v>0.72</v>
      </c>
      <c r="J1164" s="4">
        <v>1317749878.46</v>
      </c>
      <c r="K1164" s="12">
        <f t="shared" si="55"/>
        <v>6588.7493923000002</v>
      </c>
      <c r="L1164" s="12">
        <f t="shared" si="56"/>
        <v>6588.7493923000002</v>
      </c>
      <c r="M1164">
        <v>2.333333333333333</v>
      </c>
      <c r="N1164">
        <v>0.875</v>
      </c>
      <c r="O1164">
        <v>-0.50219000000000003</v>
      </c>
      <c r="P1164">
        <v>-0.14654</v>
      </c>
    </row>
    <row r="1165" spans="1:16" x14ac:dyDescent="0.3">
      <c r="A1165">
        <v>240810</v>
      </c>
      <c r="B1165">
        <v>2408102</v>
      </c>
      <c r="C1165" t="s">
        <v>1166</v>
      </c>
      <c r="D1165" t="s">
        <v>1079</v>
      </c>
      <c r="E1165" t="s">
        <v>5333</v>
      </c>
      <c r="F1165" t="s">
        <v>5340</v>
      </c>
      <c r="G1165" s="4">
        <v>784249</v>
      </c>
      <c r="H1165" s="4">
        <f t="shared" si="54"/>
        <v>200000</v>
      </c>
      <c r="I1165">
        <v>0.76300000000000001</v>
      </c>
      <c r="J1165" s="4">
        <v>4388458606.3699999</v>
      </c>
      <c r="K1165" s="12">
        <f t="shared" si="55"/>
        <v>21942.29303185</v>
      </c>
      <c r="L1165" s="12">
        <f t="shared" si="56"/>
        <v>14712.97</v>
      </c>
      <c r="M1165">
        <v>2.0277777777777781</v>
      </c>
      <c r="N1165">
        <v>0.5</v>
      </c>
      <c r="O1165">
        <v>-3.3349999999999998E-2</v>
      </c>
      <c r="P1165">
        <v>-0.46223999999999998</v>
      </c>
    </row>
    <row r="1166" spans="1:16" x14ac:dyDescent="0.3">
      <c r="A1166">
        <v>240820</v>
      </c>
      <c r="B1166">
        <v>2408201</v>
      </c>
      <c r="C1166" t="s">
        <v>1167</v>
      </c>
      <c r="D1166" t="s">
        <v>1079</v>
      </c>
      <c r="E1166" t="s">
        <v>5333</v>
      </c>
      <c r="F1166" t="s">
        <v>5339</v>
      </c>
      <c r="G1166" s="4">
        <v>34325</v>
      </c>
      <c r="H1166" s="4">
        <f t="shared" si="54"/>
        <v>34325</v>
      </c>
      <c r="I1166">
        <v>0.622</v>
      </c>
      <c r="J1166" s="4">
        <v>155127300.90000001</v>
      </c>
      <c r="K1166" s="12">
        <f t="shared" si="55"/>
        <v>4519.3678339402768</v>
      </c>
      <c r="L1166" s="12">
        <f t="shared" si="56"/>
        <v>4519.3678339402768</v>
      </c>
      <c r="M1166">
        <v>1.25</v>
      </c>
      <c r="N1166">
        <v>0.5</v>
      </c>
      <c r="O1166">
        <v>-0.82538999999999996</v>
      </c>
      <c r="P1166">
        <v>0.75161</v>
      </c>
    </row>
    <row r="1167" spans="1:16" x14ac:dyDescent="0.3">
      <c r="A1167">
        <v>240830</v>
      </c>
      <c r="B1167">
        <v>2408300</v>
      </c>
      <c r="C1167" t="s">
        <v>1168</v>
      </c>
      <c r="D1167" t="s">
        <v>1079</v>
      </c>
      <c r="E1167" t="s">
        <v>5333</v>
      </c>
      <c r="F1167" t="s">
        <v>5339</v>
      </c>
      <c r="G1167" s="4">
        <v>35523</v>
      </c>
      <c r="H1167" s="4">
        <f t="shared" si="54"/>
        <v>35523</v>
      </c>
      <c r="I1167">
        <v>0.629</v>
      </c>
      <c r="J1167" s="4">
        <v>157727122.63999999</v>
      </c>
      <c r="K1167" s="12">
        <f t="shared" si="55"/>
        <v>4440.1408281958165</v>
      </c>
      <c r="L1167" s="12">
        <f t="shared" si="56"/>
        <v>4440.1408281958165</v>
      </c>
      <c r="M1167">
        <v>1.7222222222222221</v>
      </c>
      <c r="N1167">
        <v>0.75</v>
      </c>
      <c r="O1167">
        <v>-0.17627000000000001</v>
      </c>
      <c r="P1167">
        <v>1.0019</v>
      </c>
    </row>
    <row r="1168" spans="1:16" x14ac:dyDescent="0.3">
      <c r="A1168">
        <v>240840</v>
      </c>
      <c r="B1168">
        <v>2408409</v>
      </c>
      <c r="C1168" t="s">
        <v>1169</v>
      </c>
      <c r="D1168" t="s">
        <v>1079</v>
      </c>
      <c r="E1168" t="s">
        <v>5333</v>
      </c>
      <c r="F1168" t="s">
        <v>5339</v>
      </c>
      <c r="G1168" s="4">
        <v>3736</v>
      </c>
      <c r="H1168" s="4">
        <f t="shared" si="54"/>
        <v>3736</v>
      </c>
      <c r="I1168">
        <v>0.58499999999999996</v>
      </c>
      <c r="J1168" s="4">
        <v>34874494.18</v>
      </c>
      <c r="K1168" s="12">
        <f t="shared" si="55"/>
        <v>9334.7147162740894</v>
      </c>
      <c r="L1168" s="12">
        <f t="shared" si="56"/>
        <v>9334.7147162740894</v>
      </c>
      <c r="N1168">
        <v>0.375</v>
      </c>
      <c r="O1168">
        <v>0.94503000000000004</v>
      </c>
      <c r="P1168">
        <v>1.1743399999999999</v>
      </c>
    </row>
    <row r="1169" spans="1:16" x14ac:dyDescent="0.3">
      <c r="A1169">
        <v>240850</v>
      </c>
      <c r="B1169">
        <v>2408508</v>
      </c>
      <c r="C1169" t="s">
        <v>1170</v>
      </c>
      <c r="D1169" t="s">
        <v>1079</v>
      </c>
      <c r="E1169" t="s">
        <v>5333</v>
      </c>
      <c r="F1169" t="s">
        <v>5339</v>
      </c>
      <c r="G1169" s="4">
        <v>5084</v>
      </c>
      <c r="H1169" s="4">
        <f t="shared" si="54"/>
        <v>5084</v>
      </c>
      <c r="I1169">
        <v>0.64500000000000002</v>
      </c>
      <c r="J1169" s="4">
        <v>36189464.399999999</v>
      </c>
      <c r="K1169" s="12">
        <f t="shared" si="55"/>
        <v>7118.3053501180166</v>
      </c>
      <c r="L1169" s="12">
        <f t="shared" si="56"/>
        <v>7118.3053501180166</v>
      </c>
      <c r="N1169">
        <v>0.625</v>
      </c>
      <c r="O1169">
        <v>0.79391</v>
      </c>
      <c r="P1169">
        <v>4.8199999999999996E-3</v>
      </c>
    </row>
    <row r="1170" spans="1:16" x14ac:dyDescent="0.3">
      <c r="A1170">
        <v>240860</v>
      </c>
      <c r="B1170">
        <v>2408607</v>
      </c>
      <c r="C1170" t="s">
        <v>1171</v>
      </c>
      <c r="D1170" t="s">
        <v>1079</v>
      </c>
      <c r="E1170" t="s">
        <v>5333</v>
      </c>
      <c r="F1170" t="s">
        <v>5339</v>
      </c>
      <c r="G1170" s="4">
        <v>4048</v>
      </c>
      <c r="H1170" s="4">
        <f t="shared" si="54"/>
        <v>4048</v>
      </c>
      <c r="I1170">
        <v>0.58899999999999997</v>
      </c>
      <c r="J1170" s="4">
        <v>31966262.07</v>
      </c>
      <c r="K1170" s="12">
        <f t="shared" si="55"/>
        <v>7896.8038710474311</v>
      </c>
      <c r="L1170" s="12">
        <f t="shared" si="56"/>
        <v>7896.8038710474311</v>
      </c>
      <c r="M1170">
        <v>1.583333333333333</v>
      </c>
      <c r="N1170">
        <v>0.625</v>
      </c>
      <c r="O1170">
        <v>0.20036000000000001</v>
      </c>
      <c r="P1170">
        <v>1.1699299999999999</v>
      </c>
    </row>
    <row r="1171" spans="1:16" x14ac:dyDescent="0.3">
      <c r="A1171">
        <v>240870</v>
      </c>
      <c r="B1171">
        <v>2408706</v>
      </c>
      <c r="C1171" t="s">
        <v>1172</v>
      </c>
      <c r="D1171" t="s">
        <v>1079</v>
      </c>
      <c r="E1171" t="s">
        <v>5333</v>
      </c>
      <c r="F1171" t="s">
        <v>5339</v>
      </c>
      <c r="G1171" s="4">
        <v>3650</v>
      </c>
      <c r="H1171" s="4">
        <f t="shared" si="54"/>
        <v>3650</v>
      </c>
      <c r="I1171">
        <v>0.60299999999999998</v>
      </c>
      <c r="J1171" s="4">
        <v>29958831.59</v>
      </c>
      <c r="K1171" s="12">
        <f t="shared" si="55"/>
        <v>8207.899065753425</v>
      </c>
      <c r="L1171" s="12">
        <f t="shared" si="56"/>
        <v>8207.899065753425</v>
      </c>
      <c r="N1171">
        <v>0.375</v>
      </c>
      <c r="O1171">
        <v>0.60275000000000001</v>
      </c>
      <c r="P1171">
        <v>0.88244</v>
      </c>
    </row>
    <row r="1172" spans="1:16" x14ac:dyDescent="0.3">
      <c r="A1172">
        <v>240880</v>
      </c>
      <c r="B1172">
        <v>2408805</v>
      </c>
      <c r="C1172" t="s">
        <v>1173</v>
      </c>
      <c r="D1172" t="s">
        <v>1079</v>
      </c>
      <c r="E1172" t="s">
        <v>5333</v>
      </c>
      <c r="F1172" t="s">
        <v>5339</v>
      </c>
      <c r="G1172" s="4">
        <v>4945</v>
      </c>
      <c r="H1172" s="4">
        <f t="shared" si="54"/>
        <v>4945</v>
      </c>
      <c r="I1172">
        <v>0.54900000000000004</v>
      </c>
      <c r="J1172" s="4">
        <v>61078373.880000003</v>
      </c>
      <c r="K1172" s="12">
        <f t="shared" si="55"/>
        <v>12351.541735085946</v>
      </c>
      <c r="L1172" s="12">
        <f t="shared" si="56"/>
        <v>12351.541735085946</v>
      </c>
      <c r="N1172">
        <v>0.25</v>
      </c>
      <c r="O1172">
        <v>-0.51839000000000002</v>
      </c>
      <c r="P1172">
        <v>1.5056499999999999</v>
      </c>
    </row>
    <row r="1173" spans="1:16" x14ac:dyDescent="0.3">
      <c r="A1173">
        <v>240890</v>
      </c>
      <c r="B1173">
        <v>2408904</v>
      </c>
      <c r="C1173" t="s">
        <v>1174</v>
      </c>
      <c r="D1173" t="s">
        <v>1079</v>
      </c>
      <c r="E1173" t="s">
        <v>5333</v>
      </c>
      <c r="F1173" t="s">
        <v>5339</v>
      </c>
      <c r="G1173" s="4">
        <v>22242</v>
      </c>
      <c r="H1173" s="4">
        <f t="shared" si="54"/>
        <v>22242</v>
      </c>
      <c r="I1173">
        <v>0.67600000000000005</v>
      </c>
      <c r="J1173" s="4">
        <v>105817783.14</v>
      </c>
      <c r="K1173" s="12">
        <f t="shared" si="55"/>
        <v>4757.5660075532778</v>
      </c>
      <c r="L1173" s="12">
        <f t="shared" si="56"/>
        <v>4757.5660075532778</v>
      </c>
      <c r="N1173">
        <v>0.5</v>
      </c>
      <c r="O1173">
        <v>1.039E-2</v>
      </c>
      <c r="P1173">
        <v>1.444E-2</v>
      </c>
    </row>
    <row r="1174" spans="1:16" x14ac:dyDescent="0.3">
      <c r="A1174">
        <v>240895</v>
      </c>
      <c r="B1174">
        <v>2408953</v>
      </c>
      <c r="C1174" t="s">
        <v>1175</v>
      </c>
      <c r="D1174" t="s">
        <v>1079</v>
      </c>
      <c r="E1174" t="s">
        <v>5333</v>
      </c>
      <c r="F1174" t="s">
        <v>5339</v>
      </c>
      <c r="G1174" s="4">
        <v>10692</v>
      </c>
      <c r="H1174" s="4">
        <f t="shared" si="54"/>
        <v>10692</v>
      </c>
      <c r="I1174">
        <v>0.56899999999999995</v>
      </c>
      <c r="J1174" s="4">
        <v>73949895.670000002</v>
      </c>
      <c r="K1174" s="12">
        <f t="shared" si="55"/>
        <v>6916.3763252899362</v>
      </c>
      <c r="L1174" s="12">
        <f t="shared" si="56"/>
        <v>6916.3763252899362</v>
      </c>
      <c r="M1174">
        <v>1.083333333333333</v>
      </c>
      <c r="N1174">
        <v>0.25</v>
      </c>
      <c r="O1174">
        <v>-0.66601999999999995</v>
      </c>
      <c r="P1174">
        <v>0.98287999999999998</v>
      </c>
    </row>
    <row r="1175" spans="1:16" x14ac:dyDescent="0.3">
      <c r="A1175">
        <v>240910</v>
      </c>
      <c r="B1175">
        <v>2409100</v>
      </c>
      <c r="C1175" t="s">
        <v>1176</v>
      </c>
      <c r="D1175" t="s">
        <v>1079</v>
      </c>
      <c r="E1175" t="s">
        <v>5333</v>
      </c>
      <c r="F1175" t="s">
        <v>5339</v>
      </c>
      <c r="G1175" s="4">
        <v>11407</v>
      </c>
      <c r="H1175" s="4">
        <f t="shared" si="54"/>
        <v>11407</v>
      </c>
      <c r="I1175">
        <v>0.60599999999999998</v>
      </c>
      <c r="J1175" s="4">
        <v>82986122.409999996</v>
      </c>
      <c r="K1175" s="12">
        <f t="shared" si="55"/>
        <v>7275.0173060401503</v>
      </c>
      <c r="L1175" s="12">
        <f t="shared" si="56"/>
        <v>7275.0173060401503</v>
      </c>
      <c r="M1175">
        <v>-2.777777777777779E-2</v>
      </c>
      <c r="N1175">
        <v>0.25</v>
      </c>
      <c r="O1175">
        <v>-1.7299999999999999E-2</v>
      </c>
      <c r="P1175">
        <v>0.85216999999999998</v>
      </c>
    </row>
    <row r="1176" spans="1:16" x14ac:dyDescent="0.3">
      <c r="A1176">
        <v>240920</v>
      </c>
      <c r="B1176">
        <v>2409209</v>
      </c>
      <c r="C1176" t="s">
        <v>1177</v>
      </c>
      <c r="D1176" t="s">
        <v>1079</v>
      </c>
      <c r="E1176" t="s">
        <v>5333</v>
      </c>
      <c r="F1176" t="s">
        <v>5339</v>
      </c>
      <c r="G1176" s="4">
        <v>3233</v>
      </c>
      <c r="H1176" s="4">
        <f t="shared" si="54"/>
        <v>3233</v>
      </c>
      <c r="I1176">
        <v>0.58899999999999997</v>
      </c>
      <c r="J1176" s="4">
        <v>32500994.399999999</v>
      </c>
      <c r="K1176" s="12">
        <f t="shared" si="55"/>
        <v>10052.890318589545</v>
      </c>
      <c r="L1176" s="12">
        <f t="shared" si="56"/>
        <v>10052.890318589545</v>
      </c>
      <c r="M1176">
        <v>0.63888888888888906</v>
      </c>
      <c r="N1176">
        <v>0.25</v>
      </c>
      <c r="O1176">
        <v>-0.15248999999999999</v>
      </c>
      <c r="P1176">
        <v>0.97258</v>
      </c>
    </row>
    <row r="1177" spans="1:16" x14ac:dyDescent="0.3">
      <c r="A1177">
        <v>240930</v>
      </c>
      <c r="B1177">
        <v>2409308</v>
      </c>
      <c r="C1177" t="s">
        <v>1178</v>
      </c>
      <c r="D1177" t="s">
        <v>1079</v>
      </c>
      <c r="E1177" t="s">
        <v>5333</v>
      </c>
      <c r="F1177" t="s">
        <v>5339</v>
      </c>
      <c r="G1177" s="4">
        <v>11215</v>
      </c>
      <c r="H1177" s="4">
        <f t="shared" si="54"/>
        <v>11215</v>
      </c>
      <c r="I1177">
        <v>0.61799999999999999</v>
      </c>
      <c r="J1177" s="4">
        <v>57608215.350000001</v>
      </c>
      <c r="K1177" s="12">
        <f t="shared" si="55"/>
        <v>5136.7111324119487</v>
      </c>
      <c r="L1177" s="12">
        <f t="shared" si="56"/>
        <v>5136.7111324119487</v>
      </c>
      <c r="M1177">
        <v>0.13888888888888901</v>
      </c>
      <c r="N1177">
        <v>0.375</v>
      </c>
      <c r="O1177">
        <v>8.8230000000000003E-2</v>
      </c>
      <c r="P1177">
        <v>0.89912999999999998</v>
      </c>
    </row>
    <row r="1178" spans="1:16" x14ac:dyDescent="0.3">
      <c r="A1178">
        <v>240933</v>
      </c>
      <c r="B1178">
        <v>2409332</v>
      </c>
      <c r="C1178" t="s">
        <v>1179</v>
      </c>
      <c r="D1178" t="s">
        <v>1079</v>
      </c>
      <c r="E1178" t="s">
        <v>5333</v>
      </c>
      <c r="F1178" t="s">
        <v>5339</v>
      </c>
      <c r="G1178" s="4">
        <v>5000</v>
      </c>
      <c r="H1178" s="4">
        <f t="shared" si="54"/>
        <v>5000</v>
      </c>
      <c r="I1178">
        <v>0.59</v>
      </c>
      <c r="J1178" s="4">
        <v>39923766.170000002</v>
      </c>
      <c r="K1178" s="12">
        <f t="shared" si="55"/>
        <v>7984.7532340000007</v>
      </c>
      <c r="L1178" s="12">
        <f t="shared" si="56"/>
        <v>7984.7532340000007</v>
      </c>
      <c r="N1178">
        <v>0.25</v>
      </c>
      <c r="O1178">
        <v>-0.39374999999999999</v>
      </c>
      <c r="P1178">
        <v>1.20475</v>
      </c>
    </row>
    <row r="1179" spans="1:16" x14ac:dyDescent="0.3">
      <c r="A1179">
        <v>240940</v>
      </c>
      <c r="B1179">
        <v>2409407</v>
      </c>
      <c r="C1179" t="s">
        <v>1180</v>
      </c>
      <c r="D1179" t="s">
        <v>1079</v>
      </c>
      <c r="E1179" t="s">
        <v>5333</v>
      </c>
      <c r="F1179" t="s">
        <v>5339</v>
      </c>
      <c r="G1179" s="4">
        <v>32123</v>
      </c>
      <c r="H1179" s="4">
        <f t="shared" si="54"/>
        <v>32123</v>
      </c>
      <c r="I1179">
        <v>0.67800000000000005</v>
      </c>
      <c r="J1179" s="4">
        <v>163989451.56999999</v>
      </c>
      <c r="K1179" s="12">
        <f t="shared" si="55"/>
        <v>5105.0478339507517</v>
      </c>
      <c r="L1179" s="12">
        <f t="shared" si="56"/>
        <v>5105.0478339507517</v>
      </c>
      <c r="M1179">
        <v>1.055555555555556</v>
      </c>
      <c r="N1179">
        <v>0.5</v>
      </c>
      <c r="O1179">
        <v>-0.27027000000000001</v>
      </c>
      <c r="P1179">
        <v>0.19059999999999999</v>
      </c>
    </row>
    <row r="1180" spans="1:16" x14ac:dyDescent="0.3">
      <c r="A1180">
        <v>240950</v>
      </c>
      <c r="B1180">
        <v>2409506</v>
      </c>
      <c r="C1180" t="s">
        <v>1181</v>
      </c>
      <c r="D1180" t="s">
        <v>1079</v>
      </c>
      <c r="E1180" t="s">
        <v>5333</v>
      </c>
      <c r="F1180" t="s">
        <v>5339</v>
      </c>
      <c r="G1180" s="4">
        <v>3736</v>
      </c>
      <c r="H1180" s="4">
        <f t="shared" si="54"/>
        <v>3736</v>
      </c>
      <c r="I1180">
        <v>0.55900000000000005</v>
      </c>
      <c r="J1180" s="4">
        <v>51367779.600000001</v>
      </c>
      <c r="K1180" s="12">
        <f t="shared" si="55"/>
        <v>13749.405674518202</v>
      </c>
      <c r="L1180" s="12">
        <f t="shared" si="56"/>
        <v>13749.405674518202</v>
      </c>
      <c r="M1180">
        <v>0.80555555555555558</v>
      </c>
      <c r="N1180">
        <v>0.625</v>
      </c>
      <c r="O1180">
        <v>-0.87988</v>
      </c>
      <c r="P1180">
        <v>1.3074300000000001</v>
      </c>
    </row>
    <row r="1181" spans="1:16" x14ac:dyDescent="0.3">
      <c r="A1181">
        <v>240960</v>
      </c>
      <c r="B1181">
        <v>2409605</v>
      </c>
      <c r="C1181" t="s">
        <v>1182</v>
      </c>
      <c r="D1181" t="s">
        <v>1079</v>
      </c>
      <c r="E1181" t="s">
        <v>5333</v>
      </c>
      <c r="F1181" t="s">
        <v>5339</v>
      </c>
      <c r="G1181" s="4">
        <v>2495</v>
      </c>
      <c r="H1181" s="4">
        <f t="shared" si="54"/>
        <v>2495</v>
      </c>
      <c r="I1181">
        <v>0.55800000000000005</v>
      </c>
      <c r="J1181" s="4">
        <v>34664940.979999997</v>
      </c>
      <c r="K1181" s="12">
        <f t="shared" si="55"/>
        <v>13893.763919839677</v>
      </c>
      <c r="L1181" s="12">
        <f t="shared" si="56"/>
        <v>13893.763919839677</v>
      </c>
      <c r="N1181">
        <v>0.125</v>
      </c>
      <c r="O1181">
        <v>4.147E-2</v>
      </c>
      <c r="P1181">
        <v>1.23532</v>
      </c>
    </row>
    <row r="1182" spans="1:16" x14ac:dyDescent="0.3">
      <c r="A1182">
        <v>240970</v>
      </c>
      <c r="B1182">
        <v>2409704</v>
      </c>
      <c r="C1182" t="s">
        <v>1183</v>
      </c>
      <c r="D1182" t="s">
        <v>1079</v>
      </c>
      <c r="E1182" t="s">
        <v>5333</v>
      </c>
      <c r="F1182" t="s">
        <v>5339</v>
      </c>
      <c r="G1182" s="4">
        <v>6312</v>
      </c>
      <c r="H1182" s="4">
        <f t="shared" si="54"/>
        <v>6312</v>
      </c>
      <c r="I1182">
        <v>0.58299999999999996</v>
      </c>
      <c r="J1182" s="4">
        <v>46546864.280000001</v>
      </c>
      <c r="K1182" s="12">
        <f t="shared" si="55"/>
        <v>7374.3447845373894</v>
      </c>
      <c r="L1182" s="12">
        <f t="shared" si="56"/>
        <v>7374.3447845373894</v>
      </c>
      <c r="N1182">
        <v>0</v>
      </c>
      <c r="O1182">
        <v>0.12146999999999999</v>
      </c>
      <c r="P1182">
        <v>1.20055</v>
      </c>
    </row>
    <row r="1183" spans="1:16" x14ac:dyDescent="0.3">
      <c r="A1183">
        <v>240980</v>
      </c>
      <c r="B1183">
        <v>2409803</v>
      </c>
      <c r="C1183" t="s">
        <v>1184</v>
      </c>
      <c r="D1183" t="s">
        <v>1079</v>
      </c>
      <c r="E1183" t="s">
        <v>5333</v>
      </c>
      <c r="F1183" t="s">
        <v>5339</v>
      </c>
      <c r="G1183" s="4">
        <v>14197</v>
      </c>
      <c r="H1183" s="4">
        <f t="shared" si="54"/>
        <v>14197</v>
      </c>
      <c r="I1183">
        <v>0.56799999999999995</v>
      </c>
      <c r="J1183" s="4">
        <v>74585247.829999998</v>
      </c>
      <c r="K1183" s="12">
        <f t="shared" si="55"/>
        <v>5253.5921553849403</v>
      </c>
      <c r="L1183" s="12">
        <f t="shared" si="56"/>
        <v>5253.5921553849403</v>
      </c>
      <c r="N1183">
        <v>0.125</v>
      </c>
      <c r="O1183">
        <v>-0.13805999999999999</v>
      </c>
      <c r="P1183">
        <v>1.0926899999999999</v>
      </c>
    </row>
    <row r="1184" spans="1:16" x14ac:dyDescent="0.3">
      <c r="A1184">
        <v>240990</v>
      </c>
      <c r="B1184">
        <v>2409902</v>
      </c>
      <c r="C1184" t="s">
        <v>1185</v>
      </c>
      <c r="D1184" t="s">
        <v>1079</v>
      </c>
      <c r="E1184" t="s">
        <v>5333</v>
      </c>
      <c r="F1184" t="s">
        <v>5339</v>
      </c>
      <c r="G1184" s="4">
        <v>12499</v>
      </c>
      <c r="H1184" s="4">
        <f t="shared" si="54"/>
        <v>12499</v>
      </c>
      <c r="I1184">
        <v>0.63100000000000001</v>
      </c>
      <c r="J1184" s="4">
        <v>76662459.359999999</v>
      </c>
      <c r="K1184" s="12">
        <f t="shared" si="55"/>
        <v>6133.4874277942235</v>
      </c>
      <c r="L1184" s="12">
        <f t="shared" si="56"/>
        <v>6133.4874277942235</v>
      </c>
      <c r="N1184">
        <v>0.25</v>
      </c>
      <c r="O1184">
        <v>-0.37101000000000001</v>
      </c>
      <c r="P1184">
        <v>0.83728000000000002</v>
      </c>
    </row>
    <row r="1185" spans="1:16" x14ac:dyDescent="0.3">
      <c r="A1185">
        <v>241000</v>
      </c>
      <c r="B1185">
        <v>2410009</v>
      </c>
      <c r="C1185" t="s">
        <v>1186</v>
      </c>
      <c r="D1185" t="s">
        <v>1079</v>
      </c>
      <c r="E1185" t="s">
        <v>5333</v>
      </c>
      <c r="F1185" t="s">
        <v>5339</v>
      </c>
      <c r="G1185" s="4">
        <v>2992</v>
      </c>
      <c r="H1185" s="4">
        <f t="shared" si="54"/>
        <v>2992</v>
      </c>
      <c r="I1185">
        <v>0.61399999999999999</v>
      </c>
      <c r="J1185" s="4">
        <v>29406263.609999999</v>
      </c>
      <c r="K1185" s="12">
        <f t="shared" si="55"/>
        <v>9828.2966610962558</v>
      </c>
      <c r="L1185" s="12">
        <f t="shared" si="56"/>
        <v>9828.2966610962558</v>
      </c>
      <c r="M1185">
        <v>0.80555555555555558</v>
      </c>
      <c r="N1185">
        <v>0.625</v>
      </c>
      <c r="O1185">
        <v>0.54447999999999996</v>
      </c>
      <c r="P1185">
        <v>1.05949</v>
      </c>
    </row>
    <row r="1186" spans="1:16" x14ac:dyDescent="0.3">
      <c r="A1186">
        <v>241010</v>
      </c>
      <c r="B1186">
        <v>2410108</v>
      </c>
      <c r="C1186" t="s">
        <v>1187</v>
      </c>
      <c r="D1186" t="s">
        <v>1079</v>
      </c>
      <c r="E1186" t="s">
        <v>5333</v>
      </c>
      <c r="F1186" t="s">
        <v>5339</v>
      </c>
      <c r="G1186" s="4">
        <v>12565</v>
      </c>
      <c r="H1186" s="4">
        <f t="shared" si="54"/>
        <v>12565</v>
      </c>
      <c r="I1186">
        <v>0.58699999999999997</v>
      </c>
      <c r="J1186" s="4">
        <v>63448494.609999999</v>
      </c>
      <c r="K1186" s="12">
        <f t="shared" si="55"/>
        <v>5049.621536808595</v>
      </c>
      <c r="L1186" s="12">
        <f t="shared" si="56"/>
        <v>5049.621536808595</v>
      </c>
      <c r="N1186">
        <v>0.25</v>
      </c>
      <c r="O1186">
        <v>-0.46361000000000002</v>
      </c>
      <c r="P1186">
        <v>1.0459400000000001</v>
      </c>
    </row>
    <row r="1187" spans="1:16" x14ac:dyDescent="0.3">
      <c r="A1187">
        <v>241020</v>
      </c>
      <c r="B1187">
        <v>2410207</v>
      </c>
      <c r="C1187" t="s">
        <v>1188</v>
      </c>
      <c r="D1187" t="s">
        <v>1079</v>
      </c>
      <c r="E1187" t="s">
        <v>5333</v>
      </c>
      <c r="F1187" t="s">
        <v>5339</v>
      </c>
      <c r="G1187" s="4">
        <v>7859</v>
      </c>
      <c r="H1187" s="4">
        <f t="shared" si="54"/>
        <v>7859</v>
      </c>
      <c r="I1187">
        <v>0.621</v>
      </c>
      <c r="J1187" s="4">
        <v>47845208.539999999</v>
      </c>
      <c r="K1187" s="12">
        <f t="shared" si="55"/>
        <v>6087.9512075327648</v>
      </c>
      <c r="L1187" s="12">
        <f t="shared" si="56"/>
        <v>6087.9512075327648</v>
      </c>
      <c r="M1187">
        <v>1.0277777777777779</v>
      </c>
      <c r="N1187">
        <v>0.75</v>
      </c>
      <c r="O1187">
        <v>0.59423000000000004</v>
      </c>
      <c r="P1187">
        <v>0.63727999999999996</v>
      </c>
    </row>
    <row r="1188" spans="1:16" x14ac:dyDescent="0.3">
      <c r="A1188">
        <v>241025</v>
      </c>
      <c r="B1188">
        <v>2410256</v>
      </c>
      <c r="C1188" t="s">
        <v>1189</v>
      </c>
      <c r="D1188" t="s">
        <v>1079</v>
      </c>
      <c r="E1188" t="s">
        <v>5333</v>
      </c>
      <c r="F1188" t="s">
        <v>5339</v>
      </c>
      <c r="G1188" s="4">
        <v>5351</v>
      </c>
      <c r="H1188" s="4">
        <f t="shared" si="54"/>
        <v>5351</v>
      </c>
      <c r="I1188">
        <v>0.59</v>
      </c>
      <c r="J1188" s="4"/>
      <c r="K1188" s="12">
        <v>8413</v>
      </c>
      <c r="L1188" s="12">
        <f t="shared" si="56"/>
        <v>8413</v>
      </c>
      <c r="N1188">
        <v>0.5</v>
      </c>
      <c r="O1188">
        <v>-0.68605000000000005</v>
      </c>
      <c r="P1188">
        <v>1.0360100000000001</v>
      </c>
    </row>
    <row r="1189" spans="1:16" x14ac:dyDescent="0.3">
      <c r="A1189">
        <v>241030</v>
      </c>
      <c r="B1189">
        <v>2410306</v>
      </c>
      <c r="C1189" t="s">
        <v>1190</v>
      </c>
      <c r="D1189" t="s">
        <v>1079</v>
      </c>
      <c r="E1189" t="s">
        <v>5333</v>
      </c>
      <c r="F1189" t="s">
        <v>5339</v>
      </c>
      <c r="G1189" s="4">
        <v>11203</v>
      </c>
      <c r="H1189" s="4">
        <f t="shared" si="54"/>
        <v>11203</v>
      </c>
      <c r="I1189">
        <v>0.56299999999999994</v>
      </c>
      <c r="J1189" s="4">
        <v>77185954.870000005</v>
      </c>
      <c r="K1189" s="12">
        <f t="shared" si="55"/>
        <v>6889.7576425957341</v>
      </c>
      <c r="L1189" s="12">
        <f t="shared" si="56"/>
        <v>6889.7576425957341</v>
      </c>
      <c r="N1189">
        <v>0.25</v>
      </c>
      <c r="O1189">
        <v>-0.50212000000000001</v>
      </c>
      <c r="P1189">
        <v>1.19011</v>
      </c>
    </row>
    <row r="1190" spans="1:16" x14ac:dyDescent="0.3">
      <c r="A1190">
        <v>241040</v>
      </c>
      <c r="B1190">
        <v>2410405</v>
      </c>
      <c r="C1190" t="s">
        <v>1191</v>
      </c>
      <c r="D1190" t="s">
        <v>1079</v>
      </c>
      <c r="E1190" t="s">
        <v>5333</v>
      </c>
      <c r="F1190" t="s">
        <v>5339</v>
      </c>
      <c r="G1190" s="4">
        <v>9752</v>
      </c>
      <c r="H1190" s="4">
        <f t="shared" si="54"/>
        <v>9752</v>
      </c>
      <c r="I1190">
        <v>0.56699999999999995</v>
      </c>
      <c r="J1190" s="4">
        <v>46720105.280000001</v>
      </c>
      <c r="K1190" s="12">
        <f t="shared" si="55"/>
        <v>4790.8229368334705</v>
      </c>
      <c r="L1190" s="12">
        <f t="shared" si="56"/>
        <v>4790.8229368334705</v>
      </c>
      <c r="N1190">
        <v>0.5</v>
      </c>
      <c r="O1190">
        <v>-0.58928000000000003</v>
      </c>
      <c r="P1190">
        <v>1.3296399999999999</v>
      </c>
    </row>
    <row r="1191" spans="1:16" x14ac:dyDescent="0.3">
      <c r="A1191">
        <v>241050</v>
      </c>
      <c r="B1191">
        <v>2410504</v>
      </c>
      <c r="C1191" t="s">
        <v>1192</v>
      </c>
      <c r="D1191" t="s">
        <v>1079</v>
      </c>
      <c r="E1191" t="s">
        <v>5333</v>
      </c>
      <c r="F1191" t="s">
        <v>5339</v>
      </c>
      <c r="G1191" s="4">
        <v>5682</v>
      </c>
      <c r="H1191" s="4">
        <f t="shared" si="54"/>
        <v>5682</v>
      </c>
      <c r="I1191">
        <v>0.60799999999999998</v>
      </c>
      <c r="J1191" s="4"/>
      <c r="K1191" s="12">
        <v>8413</v>
      </c>
      <c r="L1191" s="12">
        <f t="shared" si="56"/>
        <v>8413</v>
      </c>
      <c r="M1191">
        <v>1.083333333333333</v>
      </c>
      <c r="N1191">
        <v>0.625</v>
      </c>
      <c r="O1191">
        <v>0.15543999999999999</v>
      </c>
      <c r="P1191">
        <v>0.57954000000000006</v>
      </c>
    </row>
    <row r="1192" spans="1:16" x14ac:dyDescent="0.3">
      <c r="A1192">
        <v>241060</v>
      </c>
      <c r="B1192">
        <v>2410603</v>
      </c>
      <c r="C1192" t="s">
        <v>1193</v>
      </c>
      <c r="D1192" t="s">
        <v>1079</v>
      </c>
      <c r="E1192" t="s">
        <v>5333</v>
      </c>
      <c r="F1192" t="s">
        <v>5339</v>
      </c>
      <c r="G1192" s="4">
        <v>3005</v>
      </c>
      <c r="H1192" s="4">
        <f t="shared" si="54"/>
        <v>3005</v>
      </c>
      <c r="I1192">
        <v>0.65400000000000003</v>
      </c>
      <c r="J1192" s="4">
        <v>36918145.170000002</v>
      </c>
      <c r="K1192" s="12">
        <f t="shared" si="55"/>
        <v>12285.572435940101</v>
      </c>
      <c r="L1192" s="12">
        <f t="shared" si="56"/>
        <v>12285.572435940101</v>
      </c>
      <c r="N1192">
        <v>0.375</v>
      </c>
      <c r="O1192">
        <v>0.40817999999999999</v>
      </c>
      <c r="P1192">
        <v>0.55501999999999996</v>
      </c>
    </row>
    <row r="1193" spans="1:16" x14ac:dyDescent="0.3">
      <c r="A1193">
        <v>241070</v>
      </c>
      <c r="B1193">
        <v>2410702</v>
      </c>
      <c r="C1193" t="s">
        <v>1194</v>
      </c>
      <c r="D1193" t="s">
        <v>1079</v>
      </c>
      <c r="E1193" t="s">
        <v>5333</v>
      </c>
      <c r="F1193" t="s">
        <v>5339</v>
      </c>
      <c r="G1193" s="4">
        <v>2724</v>
      </c>
      <c r="H1193" s="4">
        <f t="shared" si="54"/>
        <v>2724</v>
      </c>
      <c r="I1193">
        <v>0.58399999999999996</v>
      </c>
      <c r="J1193" s="4">
        <v>33670059.990000002</v>
      </c>
      <c r="K1193" s="12">
        <f t="shared" si="55"/>
        <v>12360.521288546257</v>
      </c>
      <c r="L1193" s="12">
        <f t="shared" si="56"/>
        <v>12360.521288546257</v>
      </c>
      <c r="M1193">
        <v>0.75000000000000011</v>
      </c>
      <c r="N1193">
        <v>0.375</v>
      </c>
      <c r="O1193">
        <v>0.29049999999999998</v>
      </c>
      <c r="P1193">
        <v>1.1666700000000001</v>
      </c>
    </row>
    <row r="1194" spans="1:16" x14ac:dyDescent="0.3">
      <c r="A1194">
        <v>241080</v>
      </c>
      <c r="B1194">
        <v>2410801</v>
      </c>
      <c r="C1194" t="s">
        <v>1195</v>
      </c>
      <c r="D1194" t="s">
        <v>1079</v>
      </c>
      <c r="E1194" t="s">
        <v>5333</v>
      </c>
      <c r="F1194" t="s">
        <v>5339</v>
      </c>
      <c r="G1194" s="4">
        <v>4245</v>
      </c>
      <c r="H1194" s="4">
        <f t="shared" si="54"/>
        <v>4245</v>
      </c>
      <c r="I1194">
        <v>0.59099999999999997</v>
      </c>
      <c r="J1194" s="4">
        <v>32831708.449999999</v>
      </c>
      <c r="K1194" s="12">
        <f t="shared" si="55"/>
        <v>7734.2069375736155</v>
      </c>
      <c r="L1194" s="12">
        <f t="shared" si="56"/>
        <v>7734.2069375736155</v>
      </c>
      <c r="N1194">
        <v>0.25</v>
      </c>
      <c r="O1194">
        <v>0.54503000000000001</v>
      </c>
      <c r="P1194">
        <v>1.1311199999999999</v>
      </c>
    </row>
    <row r="1195" spans="1:16" x14ac:dyDescent="0.3">
      <c r="A1195">
        <v>241090</v>
      </c>
      <c r="B1195">
        <v>2410900</v>
      </c>
      <c r="C1195" t="s">
        <v>1196</v>
      </c>
      <c r="D1195" t="s">
        <v>1079</v>
      </c>
      <c r="E1195" t="s">
        <v>5333</v>
      </c>
      <c r="F1195" t="s">
        <v>5339</v>
      </c>
      <c r="G1195" s="4">
        <v>7646</v>
      </c>
      <c r="H1195" s="4">
        <f t="shared" si="54"/>
        <v>7646</v>
      </c>
      <c r="I1195">
        <v>0.59199999999999997</v>
      </c>
      <c r="J1195" s="4">
        <v>63370595.100000001</v>
      </c>
      <c r="K1195" s="12">
        <f t="shared" si="55"/>
        <v>8288.0715537535962</v>
      </c>
      <c r="L1195" s="12">
        <f t="shared" si="56"/>
        <v>8288.0715537535962</v>
      </c>
      <c r="M1195">
        <v>1.583333333333333</v>
      </c>
      <c r="N1195">
        <v>0.25</v>
      </c>
      <c r="O1195">
        <v>-0.41565999999999997</v>
      </c>
      <c r="P1195">
        <v>1.5386599999999999</v>
      </c>
    </row>
    <row r="1196" spans="1:16" x14ac:dyDescent="0.3">
      <c r="A1196">
        <v>241100</v>
      </c>
      <c r="B1196">
        <v>2411007</v>
      </c>
      <c r="C1196" t="s">
        <v>1197</v>
      </c>
      <c r="D1196" t="s">
        <v>1079</v>
      </c>
      <c r="E1196" t="s">
        <v>5333</v>
      </c>
      <c r="F1196" t="s">
        <v>5339</v>
      </c>
      <c r="G1196" s="4">
        <v>4345</v>
      </c>
      <c r="H1196" s="4">
        <f t="shared" si="54"/>
        <v>4345</v>
      </c>
      <c r="I1196">
        <v>0.60399999999999998</v>
      </c>
      <c r="J1196" s="4">
        <v>36068755.93</v>
      </c>
      <c r="K1196" s="12">
        <f t="shared" si="55"/>
        <v>8301.2096501726119</v>
      </c>
      <c r="L1196" s="12">
        <f t="shared" si="56"/>
        <v>8301.2096501726119</v>
      </c>
      <c r="M1196">
        <v>0.5</v>
      </c>
      <c r="N1196">
        <v>0.25</v>
      </c>
      <c r="O1196">
        <v>0.16807</v>
      </c>
      <c r="P1196">
        <v>0.88973000000000002</v>
      </c>
    </row>
    <row r="1197" spans="1:16" x14ac:dyDescent="0.3">
      <c r="A1197">
        <v>241105</v>
      </c>
      <c r="B1197">
        <v>2411056</v>
      </c>
      <c r="C1197" t="s">
        <v>1198</v>
      </c>
      <c r="D1197" t="s">
        <v>1079</v>
      </c>
      <c r="E1197" t="s">
        <v>5333</v>
      </c>
      <c r="F1197" t="s">
        <v>5339</v>
      </c>
      <c r="G1197" s="4">
        <v>5748</v>
      </c>
      <c r="H1197" s="4">
        <f t="shared" si="54"/>
        <v>5748</v>
      </c>
      <c r="I1197">
        <v>0.63500000000000001</v>
      </c>
      <c r="J1197" s="4">
        <v>78924587.640000001</v>
      </c>
      <c r="K1197" s="12">
        <f t="shared" si="55"/>
        <v>13730.791169102296</v>
      </c>
      <c r="L1197" s="12">
        <f t="shared" si="56"/>
        <v>13730.791169102296</v>
      </c>
      <c r="N1197">
        <v>0.375</v>
      </c>
      <c r="O1197">
        <v>-0.62668999999999997</v>
      </c>
      <c r="P1197">
        <v>0.44935000000000003</v>
      </c>
    </row>
    <row r="1198" spans="1:16" x14ac:dyDescent="0.3">
      <c r="A1198">
        <v>241110</v>
      </c>
      <c r="B1198">
        <v>2411106</v>
      </c>
      <c r="C1198" t="s">
        <v>1199</v>
      </c>
      <c r="D1198" t="s">
        <v>1079</v>
      </c>
      <c r="E1198" t="s">
        <v>5333</v>
      </c>
      <c r="F1198" t="s">
        <v>5339</v>
      </c>
      <c r="G1198" s="4">
        <v>3253</v>
      </c>
      <c r="H1198" s="4">
        <f t="shared" si="54"/>
        <v>3253</v>
      </c>
      <c r="I1198">
        <v>0.60499999999999998</v>
      </c>
      <c r="J1198" s="4">
        <v>41089788.859999999</v>
      </c>
      <c r="K1198" s="12">
        <f t="shared" si="55"/>
        <v>12631.35224715647</v>
      </c>
      <c r="L1198" s="12">
        <f t="shared" si="56"/>
        <v>12631.35224715647</v>
      </c>
      <c r="M1198">
        <v>0.88888888888888895</v>
      </c>
      <c r="N1198">
        <v>0.625</v>
      </c>
      <c r="O1198">
        <v>0.17294999999999999</v>
      </c>
      <c r="P1198">
        <v>1.05172</v>
      </c>
    </row>
    <row r="1199" spans="1:16" x14ac:dyDescent="0.3">
      <c r="A1199">
        <v>241120</v>
      </c>
      <c r="B1199">
        <v>2411205</v>
      </c>
      <c r="C1199" t="s">
        <v>1200</v>
      </c>
      <c r="D1199" t="s">
        <v>1079</v>
      </c>
      <c r="E1199" t="s">
        <v>5333</v>
      </c>
      <c r="F1199" t="s">
        <v>5339</v>
      </c>
      <c r="G1199" s="4">
        <v>39101</v>
      </c>
      <c r="H1199" s="4">
        <f t="shared" si="54"/>
        <v>39101</v>
      </c>
      <c r="I1199">
        <v>0.63500000000000001</v>
      </c>
      <c r="J1199" s="4">
        <v>163361002.19999999</v>
      </c>
      <c r="K1199" s="12">
        <f t="shared" si="55"/>
        <v>4177.923894529551</v>
      </c>
      <c r="L1199" s="12">
        <f t="shared" si="56"/>
        <v>4177.923894529551</v>
      </c>
      <c r="M1199">
        <v>1.1388888888888891</v>
      </c>
      <c r="N1199">
        <v>0.625</v>
      </c>
      <c r="O1199">
        <v>-0.33687</v>
      </c>
      <c r="P1199">
        <v>0.70130000000000003</v>
      </c>
    </row>
    <row r="1200" spans="1:16" x14ac:dyDescent="0.3">
      <c r="A1200">
        <v>241140</v>
      </c>
      <c r="B1200">
        <v>2411403</v>
      </c>
      <c r="C1200" t="s">
        <v>1201</v>
      </c>
      <c r="D1200" t="s">
        <v>1079</v>
      </c>
      <c r="E1200" t="s">
        <v>5333</v>
      </c>
      <c r="F1200" t="s">
        <v>5339</v>
      </c>
      <c r="G1200" s="4">
        <v>12722</v>
      </c>
      <c r="H1200" s="4">
        <f t="shared" si="54"/>
        <v>12722</v>
      </c>
      <c r="I1200">
        <v>0.59099999999999997</v>
      </c>
      <c r="J1200" s="4">
        <v>63500695.450000003</v>
      </c>
      <c r="K1200" s="12">
        <f t="shared" si="55"/>
        <v>4991.4082259078759</v>
      </c>
      <c r="L1200" s="12">
        <f t="shared" si="56"/>
        <v>4991.4082259078759</v>
      </c>
      <c r="N1200">
        <v>0.375</v>
      </c>
      <c r="O1200">
        <v>0.70096999999999998</v>
      </c>
      <c r="P1200">
        <v>0.93347000000000002</v>
      </c>
    </row>
    <row r="1201" spans="1:16" x14ac:dyDescent="0.3">
      <c r="A1201">
        <v>241142</v>
      </c>
      <c r="B1201">
        <v>2411429</v>
      </c>
      <c r="C1201" t="s">
        <v>1202</v>
      </c>
      <c r="D1201" t="s">
        <v>1079</v>
      </c>
      <c r="E1201" t="s">
        <v>5333</v>
      </c>
      <c r="F1201" t="s">
        <v>5339</v>
      </c>
      <c r="G1201" s="4">
        <v>2796</v>
      </c>
      <c r="H1201" s="4">
        <f t="shared" si="54"/>
        <v>2796</v>
      </c>
      <c r="I1201">
        <v>0.64200000000000002</v>
      </c>
      <c r="J1201" s="4">
        <v>31188325.859999999</v>
      </c>
      <c r="K1201" s="12">
        <f t="shared" si="55"/>
        <v>11154.622982832618</v>
      </c>
      <c r="L1201" s="12">
        <f t="shared" si="56"/>
        <v>11154.622982832618</v>
      </c>
      <c r="M1201">
        <v>-2.777777777777779E-2</v>
      </c>
      <c r="N1201">
        <v>0.375</v>
      </c>
      <c r="O1201">
        <v>0.50871</v>
      </c>
      <c r="P1201">
        <v>-8.8000000000000005E-3</v>
      </c>
    </row>
    <row r="1202" spans="1:16" x14ac:dyDescent="0.3">
      <c r="A1202">
        <v>241150</v>
      </c>
      <c r="B1202">
        <v>2411502</v>
      </c>
      <c r="C1202" t="s">
        <v>1203</v>
      </c>
      <c r="D1202" t="s">
        <v>1079</v>
      </c>
      <c r="E1202" t="s">
        <v>5333</v>
      </c>
      <c r="F1202" t="s">
        <v>5339</v>
      </c>
      <c r="G1202" s="4">
        <v>22793</v>
      </c>
      <c r="H1202" s="4">
        <f t="shared" si="54"/>
        <v>22793</v>
      </c>
      <c r="I1202">
        <v>0.62</v>
      </c>
      <c r="J1202" s="4">
        <v>99783695.120000005</v>
      </c>
      <c r="K1202" s="12">
        <f t="shared" si="55"/>
        <v>4377.8219242749965</v>
      </c>
      <c r="L1202" s="12">
        <f t="shared" si="56"/>
        <v>4377.8219242749965</v>
      </c>
      <c r="N1202">
        <v>0.125</v>
      </c>
      <c r="O1202">
        <v>-0.22658</v>
      </c>
      <c r="P1202">
        <v>1.1091</v>
      </c>
    </row>
    <row r="1203" spans="1:16" x14ac:dyDescent="0.3">
      <c r="A1203">
        <v>241160</v>
      </c>
      <c r="B1203">
        <v>2411601</v>
      </c>
      <c r="C1203" t="s">
        <v>1204</v>
      </c>
      <c r="D1203" t="s">
        <v>1079</v>
      </c>
      <c r="E1203" t="s">
        <v>5333</v>
      </c>
      <c r="F1203" t="s">
        <v>5339</v>
      </c>
      <c r="G1203" s="4">
        <v>3442</v>
      </c>
      <c r="H1203" s="4">
        <f t="shared" si="54"/>
        <v>3442</v>
      </c>
      <c r="I1203">
        <v>0.55500000000000005</v>
      </c>
      <c r="J1203" s="4">
        <v>60159979.770000003</v>
      </c>
      <c r="K1203" s="12">
        <f t="shared" si="55"/>
        <v>17478.204465427079</v>
      </c>
      <c r="L1203" s="12">
        <f t="shared" si="56"/>
        <v>14712.97</v>
      </c>
      <c r="M1203">
        <v>1.2222222222222221</v>
      </c>
      <c r="N1203">
        <v>0.75</v>
      </c>
      <c r="O1203">
        <v>-0.27011000000000002</v>
      </c>
      <c r="P1203">
        <v>1.69807</v>
      </c>
    </row>
    <row r="1204" spans="1:16" x14ac:dyDescent="0.3">
      <c r="A1204">
        <v>241170</v>
      </c>
      <c r="B1204">
        <v>2411700</v>
      </c>
      <c r="C1204" t="s">
        <v>1205</v>
      </c>
      <c r="D1204" t="s">
        <v>1079</v>
      </c>
      <c r="E1204" t="s">
        <v>5333</v>
      </c>
      <c r="F1204" t="s">
        <v>5339</v>
      </c>
      <c r="G1204" s="4">
        <v>3890</v>
      </c>
      <c r="H1204" s="4">
        <f t="shared" si="54"/>
        <v>3890</v>
      </c>
      <c r="I1204">
        <v>0.59499999999999997</v>
      </c>
      <c r="J1204" s="4">
        <v>34980634.990000002</v>
      </c>
      <c r="K1204" s="12">
        <f t="shared" si="55"/>
        <v>8992.4511542416458</v>
      </c>
      <c r="L1204" s="12">
        <f t="shared" si="56"/>
        <v>8992.4511542416458</v>
      </c>
      <c r="N1204">
        <v>0.25</v>
      </c>
      <c r="O1204">
        <v>7.26E-3</v>
      </c>
      <c r="P1204">
        <v>0.94128000000000001</v>
      </c>
    </row>
    <row r="1205" spans="1:16" x14ac:dyDescent="0.3">
      <c r="A1205">
        <v>241180</v>
      </c>
      <c r="B1205">
        <v>2411809</v>
      </c>
      <c r="C1205" t="s">
        <v>1206</v>
      </c>
      <c r="D1205" t="s">
        <v>1079</v>
      </c>
      <c r="E1205" t="s">
        <v>5333</v>
      </c>
      <c r="F1205" t="s">
        <v>5339</v>
      </c>
      <c r="G1205" s="4">
        <v>3606</v>
      </c>
      <c r="H1205" s="4">
        <f t="shared" si="54"/>
        <v>3606</v>
      </c>
      <c r="I1205">
        <v>0.60799999999999998</v>
      </c>
      <c r="J1205" s="4">
        <v>33792286.670000002</v>
      </c>
      <c r="K1205" s="12">
        <f t="shared" si="55"/>
        <v>9371.1277509706051</v>
      </c>
      <c r="L1205" s="12">
        <f t="shared" si="56"/>
        <v>9371.1277509706051</v>
      </c>
      <c r="M1205">
        <v>0.66666666666666663</v>
      </c>
      <c r="N1205">
        <v>0.5</v>
      </c>
      <c r="O1205">
        <v>0.78829000000000005</v>
      </c>
      <c r="P1205">
        <v>0.29222999999999999</v>
      </c>
    </row>
    <row r="1206" spans="1:16" x14ac:dyDescent="0.3">
      <c r="A1206">
        <v>241190</v>
      </c>
      <c r="B1206">
        <v>2411908</v>
      </c>
      <c r="C1206" t="s">
        <v>1207</v>
      </c>
      <c r="D1206" t="s">
        <v>1079</v>
      </c>
      <c r="E1206" t="s">
        <v>5333</v>
      </c>
      <c r="F1206" t="s">
        <v>5339</v>
      </c>
      <c r="G1206" s="4">
        <v>4319</v>
      </c>
      <c r="H1206" s="4">
        <f t="shared" si="54"/>
        <v>4319</v>
      </c>
      <c r="I1206">
        <v>0.628</v>
      </c>
      <c r="J1206" s="4">
        <v>35339142.710000001</v>
      </c>
      <c r="K1206" s="12">
        <f t="shared" si="55"/>
        <v>8182.251148413985</v>
      </c>
      <c r="L1206" s="12">
        <f t="shared" si="56"/>
        <v>8182.251148413985</v>
      </c>
      <c r="N1206">
        <v>0.125</v>
      </c>
      <c r="O1206">
        <v>0.15823999999999999</v>
      </c>
      <c r="P1206">
        <v>0.32784999999999997</v>
      </c>
    </row>
    <row r="1207" spans="1:16" x14ac:dyDescent="0.3">
      <c r="A1207">
        <v>241200</v>
      </c>
      <c r="B1207">
        <v>2412005</v>
      </c>
      <c r="C1207" t="s">
        <v>1056</v>
      </c>
      <c r="D1207" t="s">
        <v>1079</v>
      </c>
      <c r="E1207" t="s">
        <v>5333</v>
      </c>
      <c r="F1207" t="s">
        <v>5339</v>
      </c>
      <c r="G1207" s="4">
        <v>124495</v>
      </c>
      <c r="H1207" s="4">
        <f t="shared" si="54"/>
        <v>124495</v>
      </c>
      <c r="I1207">
        <v>0.66100000000000003</v>
      </c>
      <c r="J1207" s="4">
        <v>517260483.27999997</v>
      </c>
      <c r="K1207" s="12">
        <f t="shared" si="55"/>
        <v>4154.8695391782803</v>
      </c>
      <c r="L1207" s="12">
        <f t="shared" si="56"/>
        <v>4154.8695391782803</v>
      </c>
      <c r="M1207">
        <v>1.1388888888888891</v>
      </c>
      <c r="N1207">
        <v>0.875</v>
      </c>
      <c r="O1207">
        <v>-1.0357000000000001</v>
      </c>
      <c r="P1207">
        <v>0.19792000000000001</v>
      </c>
    </row>
    <row r="1208" spans="1:16" x14ac:dyDescent="0.3">
      <c r="A1208">
        <v>241210</v>
      </c>
      <c r="B1208">
        <v>2412104</v>
      </c>
      <c r="C1208" t="s">
        <v>1208</v>
      </c>
      <c r="D1208" t="s">
        <v>1079</v>
      </c>
      <c r="E1208" t="s">
        <v>5333</v>
      </c>
      <c r="F1208" t="s">
        <v>5339</v>
      </c>
      <c r="G1208" s="4">
        <v>6136</v>
      </c>
      <c r="H1208" s="4">
        <f t="shared" si="54"/>
        <v>6136</v>
      </c>
      <c r="I1208">
        <v>0.65500000000000003</v>
      </c>
      <c r="J1208" s="4">
        <v>35561642.359999999</v>
      </c>
      <c r="K1208" s="12">
        <f t="shared" si="55"/>
        <v>5795.574048239896</v>
      </c>
      <c r="L1208" s="12">
        <f t="shared" si="56"/>
        <v>5795.574048239896</v>
      </c>
      <c r="M1208">
        <v>1.1111111111111109</v>
      </c>
      <c r="N1208">
        <v>0.75</v>
      </c>
      <c r="O1208">
        <v>0.73489000000000004</v>
      </c>
      <c r="P1208">
        <v>0.13345000000000001</v>
      </c>
    </row>
    <row r="1209" spans="1:16" x14ac:dyDescent="0.3">
      <c r="A1209">
        <v>241220</v>
      </c>
      <c r="B1209">
        <v>2412203</v>
      </c>
      <c r="C1209" t="s">
        <v>1209</v>
      </c>
      <c r="D1209" t="s">
        <v>1079</v>
      </c>
      <c r="E1209" t="s">
        <v>5333</v>
      </c>
      <c r="F1209" t="s">
        <v>5339</v>
      </c>
      <c r="G1209" s="4">
        <v>50053</v>
      </c>
      <c r="H1209" s="4">
        <f t="shared" si="54"/>
        <v>50053</v>
      </c>
      <c r="I1209">
        <v>0.61099999999999999</v>
      </c>
      <c r="J1209" s="4">
        <v>247755953.44</v>
      </c>
      <c r="K1209" s="12">
        <f t="shared" si="55"/>
        <v>4949.8722042634809</v>
      </c>
      <c r="L1209" s="12">
        <f t="shared" si="56"/>
        <v>4949.8722042634809</v>
      </c>
      <c r="M1209">
        <v>1.833333333333333</v>
      </c>
      <c r="N1209">
        <v>0.5</v>
      </c>
      <c r="O1209">
        <v>-0.72514000000000001</v>
      </c>
      <c r="P1209">
        <v>0.8367</v>
      </c>
    </row>
    <row r="1210" spans="1:16" x14ac:dyDescent="0.3">
      <c r="A1210">
        <v>241230</v>
      </c>
      <c r="B1210">
        <v>2412302</v>
      </c>
      <c r="C1210" t="s">
        <v>1210</v>
      </c>
      <c r="D1210" t="s">
        <v>1079</v>
      </c>
      <c r="E1210" t="s">
        <v>5333</v>
      </c>
      <c r="F1210" t="s">
        <v>5339</v>
      </c>
      <c r="G1210" s="4">
        <v>11298</v>
      </c>
      <c r="H1210" s="4">
        <f t="shared" si="54"/>
        <v>11298</v>
      </c>
      <c r="I1210">
        <v>0.61499999999999999</v>
      </c>
      <c r="J1210" s="4">
        <v>79659919.239999995</v>
      </c>
      <c r="K1210" s="12">
        <f t="shared" si="55"/>
        <v>7050.7983041246234</v>
      </c>
      <c r="L1210" s="12">
        <f t="shared" si="56"/>
        <v>7050.7983041246234</v>
      </c>
      <c r="M1210">
        <v>0.47222222222222221</v>
      </c>
      <c r="N1210">
        <v>0.75</v>
      </c>
      <c r="O1210">
        <v>8.4620000000000001E-2</v>
      </c>
      <c r="P1210">
        <v>0.94801999999999997</v>
      </c>
    </row>
    <row r="1211" spans="1:16" x14ac:dyDescent="0.3">
      <c r="A1211">
        <v>241240</v>
      </c>
      <c r="B1211">
        <v>2412401</v>
      </c>
      <c r="C1211" t="s">
        <v>1211</v>
      </c>
      <c r="D1211" t="s">
        <v>1079</v>
      </c>
      <c r="E1211" t="s">
        <v>5333</v>
      </c>
      <c r="F1211" t="s">
        <v>5339</v>
      </c>
      <c r="G1211" s="4">
        <v>4733</v>
      </c>
      <c r="H1211" s="4">
        <f t="shared" si="54"/>
        <v>4733</v>
      </c>
      <c r="I1211">
        <v>0.69399999999999995</v>
      </c>
      <c r="J1211" s="4">
        <v>38601211.490000002</v>
      </c>
      <c r="K1211" s="12">
        <f t="shared" si="55"/>
        <v>8155.7598753433349</v>
      </c>
      <c r="L1211" s="12">
        <f t="shared" si="56"/>
        <v>8155.7598753433349</v>
      </c>
      <c r="M1211">
        <v>0.61111111111111116</v>
      </c>
      <c r="N1211">
        <v>0.625</v>
      </c>
      <c r="O1211">
        <v>-1.5089999999999999E-2</v>
      </c>
      <c r="P1211">
        <v>-0.48000999999999999</v>
      </c>
    </row>
    <row r="1212" spans="1:16" x14ac:dyDescent="0.3">
      <c r="A1212">
        <v>241250</v>
      </c>
      <c r="B1212">
        <v>2412500</v>
      </c>
      <c r="C1212" t="s">
        <v>1212</v>
      </c>
      <c r="D1212" t="s">
        <v>1079</v>
      </c>
      <c r="E1212" t="s">
        <v>5333</v>
      </c>
      <c r="F1212" t="s">
        <v>5339</v>
      </c>
      <c r="G1212" s="4">
        <v>24422</v>
      </c>
      <c r="H1212" s="4">
        <f t="shared" si="54"/>
        <v>24422</v>
      </c>
      <c r="I1212">
        <v>0.60599999999999998</v>
      </c>
      <c r="J1212" s="4">
        <v>127184785.69</v>
      </c>
      <c r="K1212" s="12">
        <f t="shared" si="55"/>
        <v>5207.7956633363356</v>
      </c>
      <c r="L1212" s="12">
        <f t="shared" si="56"/>
        <v>5207.7956633363356</v>
      </c>
      <c r="N1212">
        <v>0.25</v>
      </c>
      <c r="O1212">
        <v>-0.16814000000000001</v>
      </c>
      <c r="P1212">
        <v>0.81345999999999996</v>
      </c>
    </row>
    <row r="1213" spans="1:16" x14ac:dyDescent="0.3">
      <c r="A1213">
        <v>241255</v>
      </c>
      <c r="B1213">
        <v>2412559</v>
      </c>
      <c r="C1213" t="s">
        <v>1213</v>
      </c>
      <c r="D1213" t="s">
        <v>1079</v>
      </c>
      <c r="E1213" t="s">
        <v>5333</v>
      </c>
      <c r="F1213" t="s">
        <v>5339</v>
      </c>
      <c r="G1213" s="4">
        <v>10636</v>
      </c>
      <c r="H1213" s="4">
        <f t="shared" si="54"/>
        <v>10636</v>
      </c>
      <c r="I1213">
        <v>0.59099999999999997</v>
      </c>
      <c r="J1213" s="4">
        <v>96888322.150000006</v>
      </c>
      <c r="K1213" s="12">
        <f t="shared" si="55"/>
        <v>9109.469927604363</v>
      </c>
      <c r="L1213" s="12">
        <f t="shared" si="56"/>
        <v>9109.469927604363</v>
      </c>
      <c r="N1213">
        <v>0.875</v>
      </c>
      <c r="O1213">
        <v>-0.92503000000000002</v>
      </c>
      <c r="P1213">
        <v>1.0140899999999999</v>
      </c>
    </row>
    <row r="1214" spans="1:16" x14ac:dyDescent="0.3">
      <c r="A1214">
        <v>241260</v>
      </c>
      <c r="B1214">
        <v>2412609</v>
      </c>
      <c r="C1214" t="s">
        <v>1214</v>
      </c>
      <c r="D1214" t="s">
        <v>1079</v>
      </c>
      <c r="E1214" t="s">
        <v>5333</v>
      </c>
      <c r="F1214" t="s">
        <v>5339</v>
      </c>
      <c r="G1214" s="4">
        <v>17371</v>
      </c>
      <c r="H1214" s="4">
        <f t="shared" si="54"/>
        <v>17371</v>
      </c>
      <c r="I1214">
        <v>0.622</v>
      </c>
      <c r="J1214" s="4">
        <v>98109227.129999995</v>
      </c>
      <c r="K1214" s="12">
        <f t="shared" si="55"/>
        <v>5647.8744533993431</v>
      </c>
      <c r="L1214" s="12">
        <f t="shared" si="56"/>
        <v>5647.8744533993431</v>
      </c>
      <c r="N1214">
        <v>0.625</v>
      </c>
      <c r="O1214">
        <v>-5.3600000000000002E-3</v>
      </c>
      <c r="P1214">
        <v>0.78202000000000005</v>
      </c>
    </row>
    <row r="1215" spans="1:16" x14ac:dyDescent="0.3">
      <c r="A1215">
        <v>241270</v>
      </c>
      <c r="B1215">
        <v>2412708</v>
      </c>
      <c r="C1215" t="s">
        <v>1215</v>
      </c>
      <c r="D1215" t="s">
        <v>1079</v>
      </c>
      <c r="E1215" t="s">
        <v>5333</v>
      </c>
      <c r="F1215" t="s">
        <v>5339</v>
      </c>
      <c r="G1215" s="4">
        <v>5890</v>
      </c>
      <c r="H1215" s="4">
        <f t="shared" si="54"/>
        <v>5890</v>
      </c>
      <c r="I1215">
        <v>0.58899999999999997</v>
      </c>
      <c r="J1215" s="4">
        <v>36102289.200000003</v>
      </c>
      <c r="K1215" s="12">
        <f t="shared" si="55"/>
        <v>6129.4209168081497</v>
      </c>
      <c r="L1215" s="12">
        <f t="shared" si="56"/>
        <v>6129.4209168081497</v>
      </c>
      <c r="N1215">
        <v>0.25</v>
      </c>
      <c r="O1215">
        <v>7.6369999999999993E-2</v>
      </c>
      <c r="P1215">
        <v>1.2944899999999999</v>
      </c>
    </row>
    <row r="1216" spans="1:16" x14ac:dyDescent="0.3">
      <c r="A1216">
        <v>241280</v>
      </c>
      <c r="B1216">
        <v>2412807</v>
      </c>
      <c r="C1216" t="s">
        <v>1216</v>
      </c>
      <c r="D1216" t="s">
        <v>1079</v>
      </c>
      <c r="E1216" t="s">
        <v>5333</v>
      </c>
      <c r="F1216" t="s">
        <v>5339</v>
      </c>
      <c r="G1216" s="4">
        <v>7889</v>
      </c>
      <c r="H1216" s="4">
        <f t="shared" si="54"/>
        <v>7889</v>
      </c>
      <c r="I1216">
        <v>0.61099999999999999</v>
      </c>
      <c r="J1216" s="4">
        <v>35891274.990000002</v>
      </c>
      <c r="K1216" s="12">
        <f t="shared" si="55"/>
        <v>4549.5341602230956</v>
      </c>
      <c r="L1216" s="12">
        <f t="shared" si="56"/>
        <v>4549.5341602230956</v>
      </c>
      <c r="N1216">
        <v>0.625</v>
      </c>
      <c r="O1216">
        <v>0.59401000000000004</v>
      </c>
      <c r="P1216">
        <v>0.86402999999999996</v>
      </c>
    </row>
    <row r="1217" spans="1:16" x14ac:dyDescent="0.3">
      <c r="A1217">
        <v>241290</v>
      </c>
      <c r="B1217">
        <v>2412906</v>
      </c>
      <c r="C1217" t="s">
        <v>1217</v>
      </c>
      <c r="D1217" t="s">
        <v>1079</v>
      </c>
      <c r="E1217" t="s">
        <v>5333</v>
      </c>
      <c r="F1217" t="s">
        <v>5339</v>
      </c>
      <c r="G1217" s="4">
        <v>10161</v>
      </c>
      <c r="H1217" s="4">
        <f t="shared" si="54"/>
        <v>10161</v>
      </c>
      <c r="I1217">
        <v>0.58499999999999996</v>
      </c>
      <c r="J1217" s="4">
        <v>79980921.950000003</v>
      </c>
      <c r="K1217" s="12">
        <f t="shared" si="55"/>
        <v>7871.3632467276848</v>
      </c>
      <c r="L1217" s="12">
        <f t="shared" si="56"/>
        <v>7871.3632467276848</v>
      </c>
      <c r="M1217">
        <v>-2.777777777777779E-2</v>
      </c>
      <c r="N1217">
        <v>0.625</v>
      </c>
      <c r="O1217">
        <v>0.63417000000000001</v>
      </c>
      <c r="P1217">
        <v>1.09581</v>
      </c>
    </row>
    <row r="1218" spans="1:16" x14ac:dyDescent="0.3">
      <c r="A1218">
        <v>241300</v>
      </c>
      <c r="B1218">
        <v>2413003</v>
      </c>
      <c r="C1218" t="s">
        <v>1218</v>
      </c>
      <c r="D1218" t="s">
        <v>1079</v>
      </c>
      <c r="E1218" t="s">
        <v>5333</v>
      </c>
      <c r="F1218" t="s">
        <v>5339</v>
      </c>
      <c r="G1218" s="4">
        <v>6530</v>
      </c>
      <c r="H1218" s="4">
        <f t="shared" si="54"/>
        <v>6530</v>
      </c>
      <c r="I1218">
        <v>0.64200000000000002</v>
      </c>
      <c r="J1218" s="4">
        <v>44848916.759999998</v>
      </c>
      <c r="K1218" s="12">
        <f t="shared" si="55"/>
        <v>6868.1342664624808</v>
      </c>
      <c r="L1218" s="12">
        <f t="shared" si="56"/>
        <v>6868.1342664624808</v>
      </c>
      <c r="M1218">
        <v>0.11111111111111099</v>
      </c>
      <c r="N1218">
        <v>0.375</v>
      </c>
      <c r="O1218">
        <v>0.26815</v>
      </c>
      <c r="P1218">
        <v>0.49632999999999999</v>
      </c>
    </row>
    <row r="1219" spans="1:16" x14ac:dyDescent="0.3">
      <c r="A1219">
        <v>241310</v>
      </c>
      <c r="B1219">
        <v>2413102</v>
      </c>
      <c r="C1219" t="s">
        <v>1219</v>
      </c>
      <c r="D1219" t="s">
        <v>1079</v>
      </c>
      <c r="E1219" t="s">
        <v>5333</v>
      </c>
      <c r="F1219" t="s">
        <v>5339</v>
      </c>
      <c r="G1219" s="4">
        <v>6027</v>
      </c>
      <c r="H1219" s="4">
        <f t="shared" ref="H1219:H1282" si="57">IF(G1219 &gt; 200000, 200000,G1219)</f>
        <v>6027</v>
      </c>
      <c r="I1219">
        <v>0.58299999999999996</v>
      </c>
      <c r="J1219" s="4">
        <v>33954781.590000004</v>
      </c>
      <c r="K1219" s="12">
        <f t="shared" ref="K1219:K1282" si="58">J1219/H1219</f>
        <v>5633.7782628173227</v>
      </c>
      <c r="L1219" s="12">
        <f t="shared" ref="L1219:L1282" si="59">IF(K1219 &gt; 14712.97, 14712.97, IF(K1219 &lt; 384.69, 384.69, K1219))</f>
        <v>5633.7782628173227</v>
      </c>
      <c r="N1219">
        <v>0.25</v>
      </c>
      <c r="O1219">
        <v>-0.16400000000000001</v>
      </c>
      <c r="P1219">
        <v>1.2276800000000001</v>
      </c>
    </row>
    <row r="1220" spans="1:16" x14ac:dyDescent="0.3">
      <c r="A1220">
        <v>241320</v>
      </c>
      <c r="B1220">
        <v>2413201</v>
      </c>
      <c r="C1220" t="s">
        <v>1220</v>
      </c>
      <c r="D1220" t="s">
        <v>1079</v>
      </c>
      <c r="E1220" t="s">
        <v>5333</v>
      </c>
      <c r="F1220" t="s">
        <v>5339</v>
      </c>
      <c r="G1220" s="4">
        <v>4202</v>
      </c>
      <c r="H1220" s="4">
        <f t="shared" si="57"/>
        <v>4202</v>
      </c>
      <c r="I1220">
        <v>0.56999999999999995</v>
      </c>
      <c r="J1220" s="4">
        <v>34226394.82</v>
      </c>
      <c r="K1220" s="12">
        <f t="shared" si="58"/>
        <v>8145.2629271775349</v>
      </c>
      <c r="L1220" s="12">
        <f t="shared" si="59"/>
        <v>8145.2629271775349</v>
      </c>
      <c r="N1220">
        <v>0</v>
      </c>
      <c r="O1220">
        <v>-1.01041</v>
      </c>
      <c r="P1220">
        <v>1.1282700000000001</v>
      </c>
    </row>
    <row r="1221" spans="1:16" x14ac:dyDescent="0.3">
      <c r="A1221">
        <v>241330</v>
      </c>
      <c r="B1221">
        <v>2413300</v>
      </c>
      <c r="C1221" t="s">
        <v>1221</v>
      </c>
      <c r="D1221" t="s">
        <v>1079</v>
      </c>
      <c r="E1221" t="s">
        <v>5333</v>
      </c>
      <c r="F1221" t="s">
        <v>5339</v>
      </c>
      <c r="G1221" s="4">
        <v>5866</v>
      </c>
      <c r="H1221" s="4">
        <f t="shared" si="57"/>
        <v>5866</v>
      </c>
      <c r="I1221">
        <v>0.58199999999999996</v>
      </c>
      <c r="J1221" s="4">
        <v>32767142.579999998</v>
      </c>
      <c r="K1221" s="12">
        <f t="shared" si="58"/>
        <v>5585.9431605864302</v>
      </c>
      <c r="L1221" s="12">
        <f t="shared" si="59"/>
        <v>5585.9431605864302</v>
      </c>
      <c r="N1221">
        <v>0.625</v>
      </c>
      <c r="O1221">
        <v>8.2699999999999996E-2</v>
      </c>
      <c r="P1221">
        <v>1.2073700000000001</v>
      </c>
    </row>
    <row r="1222" spans="1:16" x14ac:dyDescent="0.3">
      <c r="A1222">
        <v>241335</v>
      </c>
      <c r="B1222">
        <v>2413359</v>
      </c>
      <c r="C1222" t="s">
        <v>1222</v>
      </c>
      <c r="D1222" t="s">
        <v>1079</v>
      </c>
      <c r="E1222" t="s">
        <v>5333</v>
      </c>
      <c r="F1222" t="s">
        <v>5339</v>
      </c>
      <c r="G1222" s="4">
        <v>13819</v>
      </c>
      <c r="H1222" s="4">
        <f t="shared" si="57"/>
        <v>13819</v>
      </c>
      <c r="I1222">
        <v>0.61399999999999999</v>
      </c>
      <c r="J1222" s="4">
        <v>161669055.75999999</v>
      </c>
      <c r="K1222" s="12">
        <f t="shared" si="58"/>
        <v>11699.041592010999</v>
      </c>
      <c r="L1222" s="12">
        <f t="shared" si="59"/>
        <v>11699.041592010999</v>
      </c>
      <c r="M1222">
        <v>1.0277777777777779</v>
      </c>
      <c r="N1222">
        <v>0.625</v>
      </c>
      <c r="O1222">
        <v>-0.68960999999999995</v>
      </c>
      <c r="P1222">
        <v>0.69425000000000003</v>
      </c>
    </row>
    <row r="1223" spans="1:16" x14ac:dyDescent="0.3">
      <c r="A1223">
        <v>241340</v>
      </c>
      <c r="B1223">
        <v>2413409</v>
      </c>
      <c r="C1223" t="s">
        <v>1223</v>
      </c>
      <c r="D1223" t="s">
        <v>1079</v>
      </c>
      <c r="E1223" t="s">
        <v>5333</v>
      </c>
      <c r="F1223" t="s">
        <v>5339</v>
      </c>
      <c r="G1223" s="4">
        <v>7800</v>
      </c>
      <c r="H1223" s="4">
        <f t="shared" si="57"/>
        <v>7800</v>
      </c>
      <c r="I1223">
        <v>0.59699999999999998</v>
      </c>
      <c r="J1223" s="4">
        <v>50509072.140000001</v>
      </c>
      <c r="K1223" s="12">
        <f t="shared" si="58"/>
        <v>6475.5220692307694</v>
      </c>
      <c r="L1223" s="12">
        <f t="shared" si="59"/>
        <v>6475.5220692307694</v>
      </c>
      <c r="M1223">
        <v>1</v>
      </c>
      <c r="N1223">
        <v>0.875</v>
      </c>
      <c r="O1223">
        <v>0.24904000000000001</v>
      </c>
      <c r="P1223">
        <v>0.29498000000000002</v>
      </c>
    </row>
    <row r="1224" spans="1:16" x14ac:dyDescent="0.3">
      <c r="A1224">
        <v>241350</v>
      </c>
      <c r="B1224">
        <v>2413508</v>
      </c>
      <c r="C1224" t="s">
        <v>1224</v>
      </c>
      <c r="D1224" t="s">
        <v>1079</v>
      </c>
      <c r="E1224" t="s">
        <v>5333</v>
      </c>
      <c r="F1224" t="s">
        <v>5339</v>
      </c>
      <c r="G1224" s="4">
        <v>6608</v>
      </c>
      <c r="H1224" s="4">
        <f t="shared" si="57"/>
        <v>6608</v>
      </c>
      <c r="I1224">
        <v>0.59199999999999997</v>
      </c>
      <c r="J1224" s="4">
        <v>43789385.229999997</v>
      </c>
      <c r="K1224" s="12">
        <f t="shared" si="58"/>
        <v>6626.722946428571</v>
      </c>
      <c r="L1224" s="12">
        <f t="shared" si="59"/>
        <v>6626.722946428571</v>
      </c>
      <c r="M1224">
        <v>0.47222222222222221</v>
      </c>
      <c r="N1224">
        <v>0.875</v>
      </c>
      <c r="O1224">
        <v>-1.111E-2</v>
      </c>
      <c r="P1224">
        <v>1.0229900000000001</v>
      </c>
    </row>
    <row r="1225" spans="1:16" x14ac:dyDescent="0.3">
      <c r="A1225">
        <v>241355</v>
      </c>
      <c r="B1225">
        <v>2413557</v>
      </c>
      <c r="C1225" t="s">
        <v>1225</v>
      </c>
      <c r="D1225" t="s">
        <v>1079</v>
      </c>
      <c r="E1225" t="s">
        <v>5333</v>
      </c>
      <c r="F1225" t="s">
        <v>5339</v>
      </c>
      <c r="G1225" s="4">
        <v>4810</v>
      </c>
      <c r="H1225" s="4">
        <f t="shared" si="57"/>
        <v>4810</v>
      </c>
      <c r="I1225">
        <v>0.59799999999999998</v>
      </c>
      <c r="J1225" s="4">
        <v>41990831.799999997</v>
      </c>
      <c r="K1225" s="12">
        <f t="shared" si="58"/>
        <v>8729.90266112266</v>
      </c>
      <c r="L1225" s="12">
        <f t="shared" si="59"/>
        <v>8729.90266112266</v>
      </c>
      <c r="M1225">
        <v>0.80555555555555547</v>
      </c>
      <c r="N1225">
        <v>0.875</v>
      </c>
      <c r="O1225">
        <v>0.42696000000000001</v>
      </c>
      <c r="P1225">
        <v>0.70609</v>
      </c>
    </row>
    <row r="1226" spans="1:16" x14ac:dyDescent="0.3">
      <c r="A1226">
        <v>241360</v>
      </c>
      <c r="B1226">
        <v>2413607</v>
      </c>
      <c r="C1226" t="s">
        <v>1226</v>
      </c>
      <c r="D1226" t="s">
        <v>1079</v>
      </c>
      <c r="E1226" t="s">
        <v>5333</v>
      </c>
      <c r="F1226" t="s">
        <v>5339</v>
      </c>
      <c r="G1226" s="4">
        <v>5616</v>
      </c>
      <c r="H1226" s="4">
        <f t="shared" si="57"/>
        <v>5616</v>
      </c>
      <c r="I1226">
        <v>0.60399999999999998</v>
      </c>
      <c r="J1226" s="4">
        <v>38302758.490000002</v>
      </c>
      <c r="K1226" s="12">
        <f t="shared" si="58"/>
        <v>6820.2917539173795</v>
      </c>
      <c r="L1226" s="12">
        <f t="shared" si="59"/>
        <v>6820.2917539173795</v>
      </c>
      <c r="M1226">
        <v>1.833333333333333</v>
      </c>
      <c r="N1226">
        <v>0.5</v>
      </c>
      <c r="O1226">
        <v>0.38811000000000001</v>
      </c>
      <c r="P1226">
        <v>0.98475999999999997</v>
      </c>
    </row>
    <row r="1227" spans="1:16" x14ac:dyDescent="0.3">
      <c r="A1227">
        <v>241370</v>
      </c>
      <c r="B1227">
        <v>2413706</v>
      </c>
      <c r="C1227" t="s">
        <v>655</v>
      </c>
      <c r="D1227" t="s">
        <v>1079</v>
      </c>
      <c r="E1227" t="s">
        <v>5333</v>
      </c>
      <c r="F1227" t="s">
        <v>5339</v>
      </c>
      <c r="G1227" s="4">
        <v>4746</v>
      </c>
      <c r="H1227" s="4">
        <f t="shared" si="57"/>
        <v>4746</v>
      </c>
      <c r="I1227">
        <v>0.57199999999999995</v>
      </c>
      <c r="J1227" s="4">
        <v>39519909.850000001</v>
      </c>
      <c r="K1227" s="12">
        <f t="shared" si="58"/>
        <v>8326.9932258744211</v>
      </c>
      <c r="L1227" s="12">
        <f t="shared" si="59"/>
        <v>8326.9932258744211</v>
      </c>
      <c r="M1227">
        <v>1.0277777777777779</v>
      </c>
      <c r="N1227">
        <v>0.625</v>
      </c>
      <c r="O1227">
        <v>4.4240000000000002E-2</v>
      </c>
      <c r="P1227">
        <v>0.98607999999999996</v>
      </c>
    </row>
    <row r="1228" spans="1:16" x14ac:dyDescent="0.3">
      <c r="A1228">
        <v>241380</v>
      </c>
      <c r="B1228">
        <v>2413805</v>
      </c>
      <c r="C1228" t="s">
        <v>1227</v>
      </c>
      <c r="D1228" t="s">
        <v>1079</v>
      </c>
      <c r="E1228" t="s">
        <v>5333</v>
      </c>
      <c r="F1228" t="s">
        <v>5339</v>
      </c>
      <c r="G1228" s="4">
        <v>2409</v>
      </c>
      <c r="H1228" s="4">
        <f t="shared" si="57"/>
        <v>2409</v>
      </c>
      <c r="I1228">
        <v>0.61199999999999999</v>
      </c>
      <c r="J1228" s="4">
        <v>28950490.449999999</v>
      </c>
      <c r="K1228" s="12">
        <f t="shared" si="58"/>
        <v>12017.638210875883</v>
      </c>
      <c r="L1228" s="12">
        <f t="shared" si="59"/>
        <v>12017.638210875883</v>
      </c>
      <c r="M1228">
        <v>0.77777777777777768</v>
      </c>
      <c r="N1228">
        <v>0.625</v>
      </c>
      <c r="O1228">
        <v>-7.2059999999999999E-2</v>
      </c>
      <c r="P1228">
        <v>0.40616000000000002</v>
      </c>
    </row>
    <row r="1229" spans="1:16" x14ac:dyDescent="0.3">
      <c r="A1229">
        <v>241390</v>
      </c>
      <c r="B1229">
        <v>2413904</v>
      </c>
      <c r="C1229" t="s">
        <v>1228</v>
      </c>
      <c r="D1229" t="s">
        <v>1079</v>
      </c>
      <c r="E1229" t="s">
        <v>5333</v>
      </c>
      <c r="F1229" t="s">
        <v>5339</v>
      </c>
      <c r="G1229" s="4">
        <v>11708</v>
      </c>
      <c r="H1229" s="4">
        <f t="shared" si="57"/>
        <v>11708</v>
      </c>
      <c r="I1229">
        <v>0.56899999999999995</v>
      </c>
      <c r="J1229" s="4">
        <v>55403934.990000002</v>
      </c>
      <c r="K1229" s="12">
        <f t="shared" si="58"/>
        <v>4732.1434053638541</v>
      </c>
      <c r="L1229" s="12">
        <f t="shared" si="59"/>
        <v>4732.1434053638541</v>
      </c>
      <c r="M1229">
        <v>0.83333333333333326</v>
      </c>
      <c r="N1229">
        <v>1</v>
      </c>
      <c r="O1229">
        <v>-0.35946</v>
      </c>
      <c r="P1229">
        <v>1.0587299999999999</v>
      </c>
    </row>
    <row r="1230" spans="1:16" x14ac:dyDescent="0.3">
      <c r="A1230">
        <v>241400</v>
      </c>
      <c r="B1230">
        <v>2414001</v>
      </c>
      <c r="C1230" t="s">
        <v>1229</v>
      </c>
      <c r="D1230" t="s">
        <v>1079</v>
      </c>
      <c r="E1230" t="s">
        <v>5333</v>
      </c>
      <c r="F1230" t="s">
        <v>5339</v>
      </c>
      <c r="G1230" s="4">
        <v>13583</v>
      </c>
      <c r="H1230" s="4">
        <f t="shared" si="57"/>
        <v>13583</v>
      </c>
      <c r="I1230">
        <v>0.60799999999999998</v>
      </c>
      <c r="J1230" s="4">
        <v>77736072.680000007</v>
      </c>
      <c r="K1230" s="12">
        <f t="shared" si="58"/>
        <v>5723.04149893249</v>
      </c>
      <c r="L1230" s="12">
        <f t="shared" si="59"/>
        <v>5723.04149893249</v>
      </c>
      <c r="N1230">
        <v>0.125</v>
      </c>
      <c r="O1230">
        <v>-0.30196000000000001</v>
      </c>
      <c r="P1230">
        <v>1.0147600000000001</v>
      </c>
    </row>
    <row r="1231" spans="1:16" x14ac:dyDescent="0.3">
      <c r="A1231">
        <v>241410</v>
      </c>
      <c r="B1231">
        <v>2414100</v>
      </c>
      <c r="C1231" t="s">
        <v>1230</v>
      </c>
      <c r="D1231" t="s">
        <v>1079</v>
      </c>
      <c r="E1231" t="s">
        <v>5333</v>
      </c>
      <c r="F1231" t="s">
        <v>5339</v>
      </c>
      <c r="G1231" s="4">
        <v>10610</v>
      </c>
      <c r="H1231" s="4">
        <f t="shared" si="57"/>
        <v>10610</v>
      </c>
      <c r="I1231">
        <v>0.59199999999999997</v>
      </c>
      <c r="J1231" s="4">
        <v>72898121.780000001</v>
      </c>
      <c r="K1231" s="12">
        <f t="shared" si="58"/>
        <v>6870.6995080113102</v>
      </c>
      <c r="L1231" s="12">
        <f t="shared" si="59"/>
        <v>6870.6995080113102</v>
      </c>
      <c r="M1231">
        <v>0.22222222222222221</v>
      </c>
      <c r="N1231">
        <v>0.625</v>
      </c>
      <c r="O1231">
        <v>-6.343E-2</v>
      </c>
      <c r="P1231">
        <v>0.76249999999999996</v>
      </c>
    </row>
    <row r="1232" spans="1:16" x14ac:dyDescent="0.3">
      <c r="A1232">
        <v>241415</v>
      </c>
      <c r="B1232">
        <v>2414159</v>
      </c>
      <c r="C1232" t="s">
        <v>1231</v>
      </c>
      <c r="D1232" t="s">
        <v>1079</v>
      </c>
      <c r="E1232" t="s">
        <v>5333</v>
      </c>
      <c r="F1232" t="s">
        <v>5339</v>
      </c>
      <c r="G1232" s="4">
        <v>6152</v>
      </c>
      <c r="H1232" s="4">
        <f t="shared" si="57"/>
        <v>6152</v>
      </c>
      <c r="I1232">
        <v>0.623</v>
      </c>
      <c r="J1232" s="4">
        <v>43861492.07</v>
      </c>
      <c r="K1232" s="12">
        <f t="shared" si="58"/>
        <v>7129.6313507802342</v>
      </c>
      <c r="L1232" s="12">
        <f t="shared" si="59"/>
        <v>7129.6313507802342</v>
      </c>
      <c r="M1232">
        <v>0.11111111111111099</v>
      </c>
      <c r="N1232">
        <v>0.25</v>
      </c>
      <c r="O1232">
        <v>-0.75892000000000004</v>
      </c>
      <c r="P1232">
        <v>0.51110999999999995</v>
      </c>
    </row>
    <row r="1233" spans="1:16" x14ac:dyDescent="0.3">
      <c r="A1233">
        <v>241420</v>
      </c>
      <c r="B1233">
        <v>2414209</v>
      </c>
      <c r="C1233" t="s">
        <v>1232</v>
      </c>
      <c r="D1233" t="s">
        <v>1079</v>
      </c>
      <c r="E1233" t="s">
        <v>5333</v>
      </c>
      <c r="F1233" t="s">
        <v>5339</v>
      </c>
      <c r="G1233" s="4">
        <v>18080</v>
      </c>
      <c r="H1233" s="4">
        <f t="shared" si="57"/>
        <v>18080</v>
      </c>
      <c r="I1233">
        <v>0.64500000000000002</v>
      </c>
      <c r="J1233" s="4">
        <v>109393002.7</v>
      </c>
      <c r="K1233" s="12">
        <f t="shared" si="58"/>
        <v>6050.4979369469029</v>
      </c>
      <c r="L1233" s="12">
        <f t="shared" si="59"/>
        <v>6050.4979369469029</v>
      </c>
      <c r="N1233">
        <v>0.125</v>
      </c>
      <c r="O1233">
        <v>-1.15568</v>
      </c>
      <c r="P1233">
        <v>0.47797000000000001</v>
      </c>
    </row>
    <row r="1234" spans="1:16" x14ac:dyDescent="0.3">
      <c r="A1234">
        <v>241430</v>
      </c>
      <c r="B1234">
        <v>2414308</v>
      </c>
      <c r="C1234" t="s">
        <v>1233</v>
      </c>
      <c r="D1234" t="s">
        <v>1079</v>
      </c>
      <c r="E1234" t="s">
        <v>5333</v>
      </c>
      <c r="F1234" t="s">
        <v>5339</v>
      </c>
      <c r="G1234" s="4">
        <v>2424</v>
      </c>
      <c r="H1234" s="4">
        <f t="shared" si="57"/>
        <v>2424</v>
      </c>
      <c r="I1234">
        <v>0.64</v>
      </c>
      <c r="J1234" s="4">
        <v>28874123.960000001</v>
      </c>
      <c r="K1234" s="12">
        <f t="shared" si="58"/>
        <v>11911.767310231024</v>
      </c>
      <c r="L1234" s="12">
        <f t="shared" si="59"/>
        <v>11911.767310231024</v>
      </c>
      <c r="M1234">
        <v>0.7222222222222221</v>
      </c>
      <c r="N1234">
        <v>0.375</v>
      </c>
      <c r="O1234">
        <v>1.0179800000000001</v>
      </c>
      <c r="P1234">
        <v>-0.19571</v>
      </c>
    </row>
    <row r="1235" spans="1:16" x14ac:dyDescent="0.3">
      <c r="A1235">
        <v>241440</v>
      </c>
      <c r="B1235">
        <v>2414407</v>
      </c>
      <c r="C1235" t="s">
        <v>1234</v>
      </c>
      <c r="D1235" t="s">
        <v>1079</v>
      </c>
      <c r="E1235" t="s">
        <v>5333</v>
      </c>
      <c r="F1235" t="s">
        <v>5339</v>
      </c>
      <c r="G1235" s="4">
        <v>34767</v>
      </c>
      <c r="H1235" s="4">
        <f t="shared" si="57"/>
        <v>34767</v>
      </c>
      <c r="I1235">
        <v>0.57199999999999995</v>
      </c>
      <c r="J1235" s="4">
        <v>181383777.00999999</v>
      </c>
      <c r="K1235" s="12">
        <f t="shared" si="58"/>
        <v>5217.124773779733</v>
      </c>
      <c r="L1235" s="12">
        <f t="shared" si="59"/>
        <v>5217.124773779733</v>
      </c>
      <c r="N1235">
        <v>0.375</v>
      </c>
      <c r="O1235">
        <v>-0.75400999999999996</v>
      </c>
      <c r="P1235">
        <v>0.91827999999999999</v>
      </c>
    </row>
    <row r="1236" spans="1:16" x14ac:dyDescent="0.3">
      <c r="A1236">
        <v>241445</v>
      </c>
      <c r="B1236">
        <v>2414456</v>
      </c>
      <c r="C1236" t="s">
        <v>1235</v>
      </c>
      <c r="D1236" t="s">
        <v>1079</v>
      </c>
      <c r="E1236" t="s">
        <v>5333</v>
      </c>
      <c r="F1236" t="s">
        <v>5339</v>
      </c>
      <c r="G1236" s="4">
        <v>3477</v>
      </c>
      <c r="H1236" s="4">
        <f t="shared" si="57"/>
        <v>3477</v>
      </c>
      <c r="I1236">
        <v>0.60199999999999998</v>
      </c>
      <c r="J1236" s="4">
        <v>34131044.68</v>
      </c>
      <c r="K1236" s="12">
        <f t="shared" si="58"/>
        <v>9816.2337302272081</v>
      </c>
      <c r="L1236" s="12">
        <f t="shared" si="59"/>
        <v>9816.2337302272081</v>
      </c>
      <c r="N1236">
        <v>0</v>
      </c>
      <c r="O1236">
        <v>-0.25684000000000001</v>
      </c>
      <c r="P1236">
        <v>0.90305000000000002</v>
      </c>
    </row>
    <row r="1237" spans="1:16" x14ac:dyDescent="0.3">
      <c r="A1237">
        <v>241450</v>
      </c>
      <c r="B1237">
        <v>2414506</v>
      </c>
      <c r="C1237" t="s">
        <v>1236</v>
      </c>
      <c r="D1237" t="s">
        <v>1079</v>
      </c>
      <c r="E1237" t="s">
        <v>5333</v>
      </c>
      <c r="F1237" t="s">
        <v>5339</v>
      </c>
      <c r="G1237" s="4">
        <v>10655</v>
      </c>
      <c r="H1237" s="4">
        <f t="shared" si="57"/>
        <v>10655</v>
      </c>
      <c r="I1237">
        <v>0.61799999999999999</v>
      </c>
      <c r="J1237" s="4">
        <v>50963933.200000003</v>
      </c>
      <c r="K1237" s="12">
        <f t="shared" si="58"/>
        <v>4783.1002534021591</v>
      </c>
      <c r="L1237" s="12">
        <f t="shared" si="59"/>
        <v>4783.1002534021591</v>
      </c>
      <c r="M1237">
        <v>0.44444444444444459</v>
      </c>
      <c r="N1237">
        <v>0.625</v>
      </c>
      <c r="O1237">
        <v>0.39918999999999999</v>
      </c>
      <c r="P1237">
        <v>0.68457999999999997</v>
      </c>
    </row>
    <row r="1238" spans="1:16" x14ac:dyDescent="0.3">
      <c r="A1238">
        <v>241460</v>
      </c>
      <c r="B1238">
        <v>2414605</v>
      </c>
      <c r="C1238" t="s">
        <v>1237</v>
      </c>
      <c r="D1238" t="s">
        <v>1079</v>
      </c>
      <c r="E1238" t="s">
        <v>5333</v>
      </c>
      <c r="F1238" t="s">
        <v>5339</v>
      </c>
      <c r="G1238" s="4">
        <v>14048</v>
      </c>
      <c r="H1238" s="4">
        <f t="shared" si="57"/>
        <v>14048</v>
      </c>
      <c r="I1238">
        <v>0.59599999999999997</v>
      </c>
      <c r="J1238" s="4">
        <v>86901583.299999997</v>
      </c>
      <c r="K1238" s="12">
        <f t="shared" si="58"/>
        <v>6186.0466472095668</v>
      </c>
      <c r="L1238" s="12">
        <f t="shared" si="59"/>
        <v>6186.0466472095668</v>
      </c>
      <c r="M1238">
        <v>0.58333333333333326</v>
      </c>
      <c r="N1238">
        <v>0.625</v>
      </c>
      <c r="O1238">
        <v>-0.30014000000000002</v>
      </c>
      <c r="P1238">
        <v>0.86980999999999997</v>
      </c>
    </row>
    <row r="1239" spans="1:16" x14ac:dyDescent="0.3">
      <c r="A1239">
        <v>241470</v>
      </c>
      <c r="B1239">
        <v>2414704</v>
      </c>
      <c r="C1239" t="s">
        <v>1238</v>
      </c>
      <c r="D1239" t="s">
        <v>1079</v>
      </c>
      <c r="E1239" t="s">
        <v>5333</v>
      </c>
      <c r="F1239" t="s">
        <v>5339</v>
      </c>
      <c r="G1239" s="4">
        <v>5387</v>
      </c>
      <c r="H1239" s="4">
        <f t="shared" si="57"/>
        <v>5387</v>
      </c>
      <c r="I1239">
        <v>0.626</v>
      </c>
      <c r="J1239" s="4">
        <v>33350709.699999999</v>
      </c>
      <c r="K1239" s="12">
        <f t="shared" si="58"/>
        <v>6190.9615184703916</v>
      </c>
      <c r="L1239" s="12">
        <f t="shared" si="59"/>
        <v>6190.9615184703916</v>
      </c>
      <c r="N1239">
        <v>0.375</v>
      </c>
      <c r="O1239">
        <v>0.33660000000000001</v>
      </c>
      <c r="P1239">
        <v>0.95623999999999998</v>
      </c>
    </row>
    <row r="1240" spans="1:16" x14ac:dyDescent="0.3">
      <c r="A1240">
        <v>241475</v>
      </c>
      <c r="B1240">
        <v>2414753</v>
      </c>
      <c r="C1240" t="s">
        <v>1239</v>
      </c>
      <c r="D1240" t="s">
        <v>1079</v>
      </c>
      <c r="E1240" t="s">
        <v>5333</v>
      </c>
      <c r="F1240" t="s">
        <v>5339</v>
      </c>
      <c r="G1240" s="4">
        <v>3005</v>
      </c>
      <c r="H1240" s="4">
        <f t="shared" si="57"/>
        <v>3005</v>
      </c>
      <c r="I1240">
        <v>0.55500000000000005</v>
      </c>
      <c r="J1240" s="4">
        <v>39641745.630000003</v>
      </c>
      <c r="K1240" s="12">
        <f t="shared" si="58"/>
        <v>13191.928662229619</v>
      </c>
      <c r="L1240" s="12">
        <f t="shared" si="59"/>
        <v>13191.928662229619</v>
      </c>
      <c r="N1240">
        <v>0.625</v>
      </c>
      <c r="O1240">
        <v>2.8170000000000001E-2</v>
      </c>
      <c r="P1240">
        <v>1.14951</v>
      </c>
    </row>
    <row r="1241" spans="1:16" x14ac:dyDescent="0.3">
      <c r="A1241">
        <v>241480</v>
      </c>
      <c r="B1241">
        <v>2414803</v>
      </c>
      <c r="C1241" t="s">
        <v>1240</v>
      </c>
      <c r="D1241" t="s">
        <v>1079</v>
      </c>
      <c r="E1241" t="s">
        <v>5333</v>
      </c>
      <c r="F1241" t="s">
        <v>5339</v>
      </c>
      <c r="G1241" s="4">
        <v>11053</v>
      </c>
      <c r="H1241" s="4">
        <f t="shared" si="57"/>
        <v>11053</v>
      </c>
      <c r="I1241">
        <v>0.58699999999999997</v>
      </c>
      <c r="J1241" s="4">
        <v>79967392.819999993</v>
      </c>
      <c r="K1241" s="12">
        <f t="shared" si="58"/>
        <v>7234.9039012032927</v>
      </c>
      <c r="L1241" s="12">
        <f t="shared" si="59"/>
        <v>7234.9039012032927</v>
      </c>
      <c r="M1241">
        <v>1.194444444444444</v>
      </c>
      <c r="N1241">
        <v>0.625</v>
      </c>
      <c r="O1241">
        <v>-0.30203000000000002</v>
      </c>
      <c r="P1241">
        <v>0.49237999999999998</v>
      </c>
    </row>
    <row r="1242" spans="1:16" x14ac:dyDescent="0.3">
      <c r="A1242">
        <v>241490</v>
      </c>
      <c r="B1242">
        <v>2414902</v>
      </c>
      <c r="C1242" t="s">
        <v>1241</v>
      </c>
      <c r="D1242" t="s">
        <v>1079</v>
      </c>
      <c r="E1242" t="s">
        <v>5333</v>
      </c>
      <c r="F1242" t="s">
        <v>5339</v>
      </c>
      <c r="G1242" s="4">
        <v>1900</v>
      </c>
      <c r="H1242" s="4">
        <f t="shared" si="57"/>
        <v>1900</v>
      </c>
      <c r="I1242">
        <v>0.59199999999999997</v>
      </c>
      <c r="J1242" s="4">
        <v>25504334.829999998</v>
      </c>
      <c r="K1242" s="12">
        <f t="shared" si="58"/>
        <v>13423.334121052631</v>
      </c>
      <c r="L1242" s="12">
        <f t="shared" si="59"/>
        <v>13423.334121052631</v>
      </c>
      <c r="M1242">
        <v>2.1944444444444451</v>
      </c>
      <c r="N1242">
        <v>0.375</v>
      </c>
      <c r="O1242">
        <v>0.29604999999999998</v>
      </c>
      <c r="P1242">
        <v>1.2343500000000001</v>
      </c>
    </row>
    <row r="1243" spans="1:16" x14ac:dyDescent="0.3">
      <c r="A1243">
        <v>241500</v>
      </c>
      <c r="B1243">
        <v>2415008</v>
      </c>
      <c r="C1243" t="s">
        <v>1242</v>
      </c>
      <c r="D1243" t="s">
        <v>1079</v>
      </c>
      <c r="E1243" t="s">
        <v>5333</v>
      </c>
      <c r="F1243" t="s">
        <v>5339</v>
      </c>
      <c r="G1243" s="4">
        <v>3304</v>
      </c>
      <c r="H1243" s="4">
        <f t="shared" si="57"/>
        <v>3304</v>
      </c>
      <c r="I1243">
        <v>0.57599999999999996</v>
      </c>
      <c r="J1243" s="4">
        <v>30489557.920000002</v>
      </c>
      <c r="K1243" s="12">
        <f t="shared" si="58"/>
        <v>9228.0744309927359</v>
      </c>
      <c r="L1243" s="12">
        <f t="shared" si="59"/>
        <v>9228.0744309927359</v>
      </c>
      <c r="N1243">
        <v>0.125</v>
      </c>
      <c r="O1243">
        <v>-0.64744999999999997</v>
      </c>
      <c r="P1243">
        <v>1.1033200000000001</v>
      </c>
    </row>
    <row r="1244" spans="1:16" x14ac:dyDescent="0.3">
      <c r="A1244">
        <v>250010</v>
      </c>
      <c r="B1244">
        <v>2500106</v>
      </c>
      <c r="C1244" t="s">
        <v>677</v>
      </c>
      <c r="D1244" t="s">
        <v>1243</v>
      </c>
      <c r="E1244" t="s">
        <v>5333</v>
      </c>
      <c r="F1244" t="s">
        <v>5339</v>
      </c>
      <c r="G1244" s="4">
        <v>9580</v>
      </c>
      <c r="H1244" s="4">
        <f t="shared" si="57"/>
        <v>9580</v>
      </c>
      <c r="I1244">
        <v>0.57199999999999995</v>
      </c>
      <c r="J1244" s="4">
        <v>69940368.099999994</v>
      </c>
      <c r="K1244" s="12">
        <f t="shared" si="58"/>
        <v>7300.6647286012521</v>
      </c>
      <c r="L1244" s="12">
        <f t="shared" si="59"/>
        <v>7300.6647286012521</v>
      </c>
      <c r="N1244">
        <v>0.375</v>
      </c>
      <c r="O1244">
        <v>-0.17923</v>
      </c>
      <c r="P1244">
        <v>1.2110799999999999</v>
      </c>
    </row>
    <row r="1245" spans="1:16" x14ac:dyDescent="0.3">
      <c r="A1245">
        <v>250020</v>
      </c>
      <c r="B1245">
        <v>2500205</v>
      </c>
      <c r="C1245" t="s">
        <v>1244</v>
      </c>
      <c r="D1245" t="s">
        <v>1243</v>
      </c>
      <c r="E1245" t="s">
        <v>5333</v>
      </c>
      <c r="F1245" t="s">
        <v>5339</v>
      </c>
      <c r="G1245" s="4">
        <v>5026</v>
      </c>
      <c r="H1245" s="4">
        <f t="shared" si="57"/>
        <v>5026</v>
      </c>
      <c r="I1245">
        <v>0.59699999999999998</v>
      </c>
      <c r="J1245" s="4">
        <v>48952655.899999999</v>
      </c>
      <c r="K1245" s="12">
        <f t="shared" si="58"/>
        <v>9739.8837843215279</v>
      </c>
      <c r="L1245" s="12">
        <f t="shared" si="59"/>
        <v>9739.8837843215279</v>
      </c>
      <c r="M1245">
        <v>0.91666666666666663</v>
      </c>
      <c r="N1245">
        <v>0.25</v>
      </c>
      <c r="O1245">
        <v>0.40956999999999999</v>
      </c>
      <c r="P1245">
        <v>1.1449800000000001</v>
      </c>
    </row>
    <row r="1246" spans="1:16" x14ac:dyDescent="0.3">
      <c r="A1246">
        <v>250030</v>
      </c>
      <c r="B1246">
        <v>2500304</v>
      </c>
      <c r="C1246" t="s">
        <v>1245</v>
      </c>
      <c r="D1246" t="s">
        <v>1243</v>
      </c>
      <c r="E1246" t="s">
        <v>5333</v>
      </c>
      <c r="F1246" t="s">
        <v>5339</v>
      </c>
      <c r="G1246" s="4">
        <v>26655</v>
      </c>
      <c r="H1246" s="4">
        <f t="shared" si="57"/>
        <v>26655</v>
      </c>
      <c r="I1246">
        <v>0.58199999999999996</v>
      </c>
      <c r="J1246" s="4">
        <v>125451381.95999999</v>
      </c>
      <c r="K1246" s="12">
        <f t="shared" si="58"/>
        <v>4706.4859110860998</v>
      </c>
      <c r="L1246" s="12">
        <f t="shared" si="59"/>
        <v>4706.4859110860998</v>
      </c>
      <c r="M1246">
        <v>1.2222222222222221</v>
      </c>
      <c r="N1246">
        <v>0.25</v>
      </c>
      <c r="O1246">
        <v>5.6509999999999998E-2</v>
      </c>
      <c r="P1246">
        <v>1.3816900000000001</v>
      </c>
    </row>
    <row r="1247" spans="1:16" x14ac:dyDescent="0.3">
      <c r="A1247">
        <v>250040</v>
      </c>
      <c r="B1247">
        <v>2500403</v>
      </c>
      <c r="C1247" t="s">
        <v>1246</v>
      </c>
      <c r="D1247" t="s">
        <v>1243</v>
      </c>
      <c r="E1247" t="s">
        <v>5333</v>
      </c>
      <c r="F1247" t="s">
        <v>5339</v>
      </c>
      <c r="G1247" s="4">
        <v>21823</v>
      </c>
      <c r="H1247" s="4">
        <f t="shared" si="57"/>
        <v>21823</v>
      </c>
      <c r="I1247">
        <v>0.57599999999999996</v>
      </c>
      <c r="J1247" s="4">
        <v>111235916.40000001</v>
      </c>
      <c r="K1247" s="12">
        <f t="shared" si="58"/>
        <v>5097.18720615864</v>
      </c>
      <c r="L1247" s="12">
        <f t="shared" si="59"/>
        <v>5097.18720615864</v>
      </c>
      <c r="M1247">
        <v>1.666666666666667</v>
      </c>
      <c r="N1247">
        <v>0.375</v>
      </c>
      <c r="O1247">
        <v>-0.21973999999999999</v>
      </c>
      <c r="P1247">
        <v>0.89007000000000003</v>
      </c>
    </row>
    <row r="1248" spans="1:16" x14ac:dyDescent="0.3">
      <c r="A1248">
        <v>250050</v>
      </c>
      <c r="B1248">
        <v>2500502</v>
      </c>
      <c r="C1248" t="s">
        <v>1247</v>
      </c>
      <c r="D1248" t="s">
        <v>1243</v>
      </c>
      <c r="E1248" t="s">
        <v>5333</v>
      </c>
      <c r="F1248" t="s">
        <v>5339</v>
      </c>
      <c r="G1248" s="4">
        <v>14140</v>
      </c>
      <c r="H1248" s="4">
        <f t="shared" si="57"/>
        <v>14140</v>
      </c>
      <c r="I1248">
        <v>0.59499999999999997</v>
      </c>
      <c r="J1248" s="4">
        <v>88269620.870000005</v>
      </c>
      <c r="K1248" s="12">
        <f t="shared" si="58"/>
        <v>6242.5474448373416</v>
      </c>
      <c r="L1248" s="12">
        <f t="shared" si="59"/>
        <v>6242.5474448373416</v>
      </c>
      <c r="M1248">
        <v>1.2777777777777779</v>
      </c>
      <c r="N1248">
        <v>0.375</v>
      </c>
      <c r="O1248">
        <v>-0.36442000000000002</v>
      </c>
      <c r="P1248">
        <v>1.05437</v>
      </c>
    </row>
    <row r="1249" spans="1:16" x14ac:dyDescent="0.3">
      <c r="A1249">
        <v>250053</v>
      </c>
      <c r="B1249">
        <v>2500536</v>
      </c>
      <c r="C1249" t="s">
        <v>1248</v>
      </c>
      <c r="D1249" t="s">
        <v>1243</v>
      </c>
      <c r="E1249" t="s">
        <v>5333</v>
      </c>
      <c r="F1249" t="s">
        <v>5339</v>
      </c>
      <c r="G1249" s="4">
        <v>5806</v>
      </c>
      <c r="H1249" s="4">
        <f t="shared" si="57"/>
        <v>5806</v>
      </c>
      <c r="I1249">
        <v>0.57799999999999996</v>
      </c>
      <c r="J1249" s="4">
        <v>50907953.119999997</v>
      </c>
      <c r="K1249" s="12">
        <f t="shared" si="58"/>
        <v>8768.1627833275925</v>
      </c>
      <c r="L1249" s="12">
        <f t="shared" si="59"/>
        <v>8768.1627833275925</v>
      </c>
      <c r="M1249">
        <v>0.5277777777777779</v>
      </c>
      <c r="N1249">
        <v>0.5</v>
      </c>
      <c r="O1249">
        <v>-0.11627</v>
      </c>
      <c r="P1249">
        <v>0.76288999999999996</v>
      </c>
    </row>
    <row r="1250" spans="1:16" x14ac:dyDescent="0.3">
      <c r="A1250">
        <v>250057</v>
      </c>
      <c r="B1250">
        <v>2500577</v>
      </c>
      <c r="C1250" t="s">
        <v>1249</v>
      </c>
      <c r="D1250" t="s">
        <v>1243</v>
      </c>
      <c r="E1250" t="s">
        <v>5333</v>
      </c>
      <c r="F1250" t="s">
        <v>5339</v>
      </c>
      <c r="G1250" s="4">
        <v>3143</v>
      </c>
      <c r="H1250" s="4">
        <f t="shared" si="57"/>
        <v>3143</v>
      </c>
      <c r="I1250">
        <v>0.54800000000000004</v>
      </c>
      <c r="J1250" s="4">
        <v>31984190.210000001</v>
      </c>
      <c r="K1250" s="12">
        <f t="shared" si="58"/>
        <v>10176.325233853007</v>
      </c>
      <c r="L1250" s="12">
        <f t="shared" si="59"/>
        <v>10176.325233853007</v>
      </c>
      <c r="N1250">
        <v>0.125</v>
      </c>
      <c r="O1250">
        <v>-0.54086999999999996</v>
      </c>
      <c r="P1250">
        <v>1.17811</v>
      </c>
    </row>
    <row r="1251" spans="1:16" x14ac:dyDescent="0.3">
      <c r="A1251">
        <v>250060</v>
      </c>
      <c r="B1251">
        <v>2500601</v>
      </c>
      <c r="C1251" t="s">
        <v>1250</v>
      </c>
      <c r="D1251" t="s">
        <v>1243</v>
      </c>
      <c r="E1251" t="s">
        <v>5333</v>
      </c>
      <c r="F1251" t="s">
        <v>5339</v>
      </c>
      <c r="G1251" s="4">
        <v>23065</v>
      </c>
      <c r="H1251" s="4">
        <f t="shared" si="57"/>
        <v>23065</v>
      </c>
      <c r="I1251">
        <v>0.58199999999999996</v>
      </c>
      <c r="J1251" s="4">
        <v>227752404.77000001</v>
      </c>
      <c r="K1251" s="12">
        <f t="shared" si="58"/>
        <v>9874.3726325601565</v>
      </c>
      <c r="L1251" s="12">
        <f t="shared" si="59"/>
        <v>9874.3726325601565</v>
      </c>
      <c r="M1251">
        <v>0.83333333333333337</v>
      </c>
      <c r="N1251">
        <v>0.375</v>
      </c>
      <c r="O1251">
        <v>-1.0669500000000001</v>
      </c>
      <c r="P1251">
        <v>0.91402000000000005</v>
      </c>
    </row>
    <row r="1252" spans="1:16" x14ac:dyDescent="0.3">
      <c r="A1252">
        <v>250070</v>
      </c>
      <c r="B1252">
        <v>2500700</v>
      </c>
      <c r="C1252" t="s">
        <v>1251</v>
      </c>
      <c r="D1252" t="s">
        <v>1243</v>
      </c>
      <c r="E1252" t="s">
        <v>5333</v>
      </c>
      <c r="F1252" t="s">
        <v>5339</v>
      </c>
      <c r="G1252" s="4">
        <v>18500</v>
      </c>
      <c r="H1252" s="4">
        <f t="shared" si="57"/>
        <v>18500</v>
      </c>
      <c r="I1252">
        <v>0.60799999999999998</v>
      </c>
      <c r="J1252" s="4">
        <v>139167008.80000001</v>
      </c>
      <c r="K1252" s="12">
        <f t="shared" si="58"/>
        <v>7522.541016216217</v>
      </c>
      <c r="L1252" s="12">
        <f t="shared" si="59"/>
        <v>7522.541016216217</v>
      </c>
      <c r="M1252">
        <v>1.1388888888888891</v>
      </c>
      <c r="N1252">
        <v>0.75</v>
      </c>
      <c r="O1252">
        <v>0.43112</v>
      </c>
      <c r="P1252">
        <v>0.79037000000000002</v>
      </c>
    </row>
    <row r="1253" spans="1:16" x14ac:dyDescent="0.3">
      <c r="A1253">
        <v>250073</v>
      </c>
      <c r="B1253">
        <v>2500734</v>
      </c>
      <c r="C1253" t="s">
        <v>1252</v>
      </c>
      <c r="D1253" t="s">
        <v>1243</v>
      </c>
      <c r="E1253" t="s">
        <v>5333</v>
      </c>
      <c r="F1253" t="s">
        <v>5339</v>
      </c>
      <c r="G1253" s="4">
        <v>2328</v>
      </c>
      <c r="H1253" s="4">
        <f t="shared" si="57"/>
        <v>2328</v>
      </c>
      <c r="I1253">
        <v>0.60599999999999998</v>
      </c>
      <c r="J1253" s="4">
        <v>28278765.129999999</v>
      </c>
      <c r="K1253" s="12">
        <f t="shared" si="58"/>
        <v>12147.235880584192</v>
      </c>
      <c r="L1253" s="12">
        <f t="shared" si="59"/>
        <v>12147.235880584192</v>
      </c>
      <c r="M1253">
        <v>0.7777777777777779</v>
      </c>
      <c r="N1253">
        <v>0.625</v>
      </c>
      <c r="O1253">
        <v>-0.13778000000000001</v>
      </c>
      <c r="P1253">
        <v>0.55698000000000003</v>
      </c>
    </row>
    <row r="1254" spans="1:16" x14ac:dyDescent="0.3">
      <c r="A1254">
        <v>250077</v>
      </c>
      <c r="B1254">
        <v>2500775</v>
      </c>
      <c r="C1254" t="s">
        <v>1253</v>
      </c>
      <c r="D1254" t="s">
        <v>1243</v>
      </c>
      <c r="E1254" t="s">
        <v>5333</v>
      </c>
      <c r="F1254" t="s">
        <v>5339</v>
      </c>
      <c r="G1254" s="4">
        <v>8257</v>
      </c>
      <c r="H1254" s="4">
        <f t="shared" si="57"/>
        <v>8257</v>
      </c>
      <c r="I1254">
        <v>0.57799999999999996</v>
      </c>
      <c r="J1254" s="4">
        <v>52594684.200000003</v>
      </c>
      <c r="K1254" s="12">
        <f t="shared" si="58"/>
        <v>6369.7086350974932</v>
      </c>
      <c r="L1254" s="12">
        <f t="shared" si="59"/>
        <v>6369.7086350974932</v>
      </c>
      <c r="M1254">
        <v>1.2222222222222221</v>
      </c>
      <c r="N1254">
        <v>0.625</v>
      </c>
      <c r="O1254">
        <v>0.42218</v>
      </c>
      <c r="P1254">
        <v>0.96899999999999997</v>
      </c>
    </row>
    <row r="1255" spans="1:16" x14ac:dyDescent="0.3">
      <c r="A1255">
        <v>250080</v>
      </c>
      <c r="B1255">
        <v>2500809</v>
      </c>
      <c r="C1255" t="s">
        <v>1254</v>
      </c>
      <c r="D1255" t="s">
        <v>1243</v>
      </c>
      <c r="E1255" t="s">
        <v>5333</v>
      </c>
      <c r="F1255" t="s">
        <v>5339</v>
      </c>
      <c r="G1255" s="4">
        <v>16991</v>
      </c>
      <c r="H1255" s="4">
        <f t="shared" si="57"/>
        <v>16991</v>
      </c>
      <c r="I1255">
        <v>0.54900000000000004</v>
      </c>
      <c r="J1255" s="4">
        <v>95953404.980000004</v>
      </c>
      <c r="K1255" s="12">
        <f t="shared" si="58"/>
        <v>5647.3076911305989</v>
      </c>
      <c r="L1255" s="12">
        <f t="shared" si="59"/>
        <v>5647.3076911305989</v>
      </c>
      <c r="M1255">
        <v>0.80555555555555558</v>
      </c>
      <c r="N1255">
        <v>0.25</v>
      </c>
      <c r="O1255">
        <v>0.1205</v>
      </c>
      <c r="P1255">
        <v>1.3046199999999999</v>
      </c>
    </row>
    <row r="1256" spans="1:16" x14ac:dyDescent="0.3">
      <c r="A1256">
        <v>250090</v>
      </c>
      <c r="B1256">
        <v>2500908</v>
      </c>
      <c r="C1256" t="s">
        <v>1255</v>
      </c>
      <c r="D1256" t="s">
        <v>1243</v>
      </c>
      <c r="E1256" t="s">
        <v>5333</v>
      </c>
      <c r="F1256" t="s">
        <v>5339</v>
      </c>
      <c r="G1256" s="4">
        <v>12482</v>
      </c>
      <c r="H1256" s="4">
        <f t="shared" si="57"/>
        <v>12482</v>
      </c>
      <c r="I1256">
        <v>0.54800000000000004</v>
      </c>
      <c r="J1256" s="4">
        <v>68611919.900000006</v>
      </c>
      <c r="K1256" s="12">
        <f t="shared" si="58"/>
        <v>5496.8690834802119</v>
      </c>
      <c r="L1256" s="12">
        <f t="shared" si="59"/>
        <v>5496.8690834802119</v>
      </c>
      <c r="N1256">
        <v>0.25</v>
      </c>
      <c r="O1256">
        <v>0.67896000000000001</v>
      </c>
      <c r="P1256">
        <v>1.1654599999999999</v>
      </c>
    </row>
    <row r="1257" spans="1:16" x14ac:dyDescent="0.3">
      <c r="A1257">
        <v>250100</v>
      </c>
      <c r="B1257">
        <v>2501005</v>
      </c>
      <c r="C1257" t="s">
        <v>1256</v>
      </c>
      <c r="D1257" t="s">
        <v>1243</v>
      </c>
      <c r="E1257" t="s">
        <v>5333</v>
      </c>
      <c r="F1257" t="s">
        <v>5339</v>
      </c>
      <c r="G1257" s="4">
        <v>17360</v>
      </c>
      <c r="H1257" s="4">
        <f t="shared" si="57"/>
        <v>17360</v>
      </c>
      <c r="I1257">
        <v>0.56699999999999995</v>
      </c>
      <c r="J1257" s="4">
        <v>104529271.3</v>
      </c>
      <c r="K1257" s="12">
        <f t="shared" si="58"/>
        <v>6021.2713882488479</v>
      </c>
      <c r="L1257" s="12">
        <f t="shared" si="59"/>
        <v>6021.2713882488479</v>
      </c>
      <c r="M1257">
        <v>1.694444444444444</v>
      </c>
      <c r="N1257">
        <v>0.625</v>
      </c>
      <c r="O1257">
        <v>-5.7750000000000003E-2</v>
      </c>
      <c r="P1257">
        <v>1.1255200000000001</v>
      </c>
    </row>
    <row r="1258" spans="1:16" x14ac:dyDescent="0.3">
      <c r="A1258">
        <v>250110</v>
      </c>
      <c r="B1258">
        <v>2501104</v>
      </c>
      <c r="C1258" t="s">
        <v>1257</v>
      </c>
      <c r="D1258" t="s">
        <v>1243</v>
      </c>
      <c r="E1258" t="s">
        <v>5333</v>
      </c>
      <c r="F1258" t="s">
        <v>5339</v>
      </c>
      <c r="G1258" s="4">
        <v>23031</v>
      </c>
      <c r="H1258" s="4">
        <f t="shared" si="57"/>
        <v>23031</v>
      </c>
      <c r="I1258">
        <v>0.59399999999999997</v>
      </c>
      <c r="J1258" s="4">
        <v>113576306.27</v>
      </c>
      <c r="K1258" s="12">
        <f t="shared" si="58"/>
        <v>4931.4535308931436</v>
      </c>
      <c r="L1258" s="12">
        <f t="shared" si="59"/>
        <v>4931.4535308931436</v>
      </c>
      <c r="N1258">
        <v>0</v>
      </c>
      <c r="O1258">
        <v>-0.1454</v>
      </c>
      <c r="P1258">
        <v>0.92688000000000004</v>
      </c>
    </row>
    <row r="1259" spans="1:16" x14ac:dyDescent="0.3">
      <c r="A1259">
        <v>250115</v>
      </c>
      <c r="B1259">
        <v>2501153</v>
      </c>
      <c r="C1259" t="s">
        <v>1258</v>
      </c>
      <c r="D1259" t="s">
        <v>1243</v>
      </c>
      <c r="E1259" t="s">
        <v>5333</v>
      </c>
      <c r="F1259" t="s">
        <v>5339</v>
      </c>
      <c r="G1259" s="4">
        <v>2027</v>
      </c>
      <c r="H1259" s="4">
        <f t="shared" si="57"/>
        <v>2027</v>
      </c>
      <c r="I1259">
        <v>0.56200000000000006</v>
      </c>
      <c r="J1259" s="4">
        <v>30457433.300000001</v>
      </c>
      <c r="K1259" s="12">
        <f t="shared" si="58"/>
        <v>15025.867439565862</v>
      </c>
      <c r="L1259" s="12">
        <f t="shared" si="59"/>
        <v>14712.97</v>
      </c>
      <c r="N1259">
        <v>0.25</v>
      </c>
      <c r="O1259">
        <v>0.36853000000000002</v>
      </c>
      <c r="P1259">
        <v>1.0305</v>
      </c>
    </row>
    <row r="1260" spans="1:16" x14ac:dyDescent="0.3">
      <c r="A1260">
        <v>250120</v>
      </c>
      <c r="B1260">
        <v>2501203</v>
      </c>
      <c r="C1260" t="s">
        <v>1259</v>
      </c>
      <c r="D1260" t="s">
        <v>1243</v>
      </c>
      <c r="E1260" t="s">
        <v>5333</v>
      </c>
      <c r="F1260" t="s">
        <v>5339</v>
      </c>
      <c r="G1260" s="4">
        <v>7434</v>
      </c>
      <c r="H1260" s="4">
        <f t="shared" si="57"/>
        <v>7434</v>
      </c>
      <c r="I1260">
        <v>0.60799999999999998</v>
      </c>
      <c r="J1260" s="4">
        <v>46784562.18</v>
      </c>
      <c r="K1260" s="12">
        <f t="shared" si="58"/>
        <v>6293.3228652138823</v>
      </c>
      <c r="L1260" s="12">
        <f t="shared" si="59"/>
        <v>6293.3228652138823</v>
      </c>
      <c r="M1260">
        <v>-5.555555555555558E-2</v>
      </c>
      <c r="N1260">
        <v>0.375</v>
      </c>
      <c r="O1260">
        <v>0.13544999999999999</v>
      </c>
      <c r="P1260">
        <v>0.45162999999999998</v>
      </c>
    </row>
    <row r="1261" spans="1:16" x14ac:dyDescent="0.3">
      <c r="A1261">
        <v>250130</v>
      </c>
      <c r="B1261">
        <v>2501302</v>
      </c>
      <c r="C1261" t="s">
        <v>1260</v>
      </c>
      <c r="D1261" t="s">
        <v>1243</v>
      </c>
      <c r="E1261" t="s">
        <v>5333</v>
      </c>
      <c r="F1261" t="s">
        <v>5339</v>
      </c>
      <c r="G1261" s="4">
        <v>19142</v>
      </c>
      <c r="H1261" s="4">
        <f t="shared" si="57"/>
        <v>19142</v>
      </c>
      <c r="I1261">
        <v>0.54800000000000004</v>
      </c>
      <c r="J1261" s="4">
        <v>103530168.73999999</v>
      </c>
      <c r="K1261" s="12">
        <f t="shared" si="58"/>
        <v>5408.5345700553753</v>
      </c>
      <c r="L1261" s="12">
        <f t="shared" si="59"/>
        <v>5408.5345700553753</v>
      </c>
      <c r="M1261">
        <v>1.2222222222222221</v>
      </c>
      <c r="N1261">
        <v>0.375</v>
      </c>
      <c r="O1261">
        <v>-3.1600000000000003E-2</v>
      </c>
      <c r="P1261">
        <v>1.43692</v>
      </c>
    </row>
    <row r="1262" spans="1:16" x14ac:dyDescent="0.3">
      <c r="A1262">
        <v>250135</v>
      </c>
      <c r="B1262">
        <v>2501351</v>
      </c>
      <c r="C1262" t="s">
        <v>1261</v>
      </c>
      <c r="D1262" t="s">
        <v>1243</v>
      </c>
      <c r="E1262" t="s">
        <v>5333</v>
      </c>
      <c r="F1262" t="s">
        <v>5339</v>
      </c>
      <c r="G1262" s="4">
        <v>4383</v>
      </c>
      <c r="H1262" s="4">
        <f t="shared" si="57"/>
        <v>4383</v>
      </c>
      <c r="I1262">
        <v>0.60899999999999999</v>
      </c>
      <c r="J1262" s="4">
        <v>37515797.380000003</v>
      </c>
      <c r="K1262" s="12">
        <f t="shared" si="58"/>
        <v>8559.3879488934526</v>
      </c>
      <c r="L1262" s="12">
        <f t="shared" si="59"/>
        <v>8559.3879488934526</v>
      </c>
      <c r="M1262">
        <v>1.5</v>
      </c>
      <c r="N1262">
        <v>0.25</v>
      </c>
      <c r="O1262">
        <v>-0.30509999999999998</v>
      </c>
      <c r="P1262">
        <v>0.66854000000000002</v>
      </c>
    </row>
    <row r="1263" spans="1:16" x14ac:dyDescent="0.3">
      <c r="A1263">
        <v>250140</v>
      </c>
      <c r="B1263">
        <v>2501401</v>
      </c>
      <c r="C1263" t="s">
        <v>1262</v>
      </c>
      <c r="D1263" t="s">
        <v>1243</v>
      </c>
      <c r="E1263" t="s">
        <v>5333</v>
      </c>
      <c r="F1263" t="s">
        <v>5339</v>
      </c>
      <c r="G1263" s="4">
        <v>9741</v>
      </c>
      <c r="H1263" s="4">
        <f t="shared" si="57"/>
        <v>9741</v>
      </c>
      <c r="I1263">
        <v>0.58099999999999996</v>
      </c>
      <c r="J1263" s="4">
        <v>66654981.020000003</v>
      </c>
      <c r="K1263" s="12">
        <f t="shared" si="58"/>
        <v>6842.7246709783394</v>
      </c>
      <c r="L1263" s="12">
        <f t="shared" si="59"/>
        <v>6842.7246709783394</v>
      </c>
      <c r="N1263">
        <v>0.375</v>
      </c>
      <c r="O1263">
        <v>-1.0629599999999999</v>
      </c>
      <c r="P1263">
        <v>1.1212200000000001</v>
      </c>
    </row>
    <row r="1264" spans="1:16" x14ac:dyDescent="0.3">
      <c r="A1264">
        <v>250150</v>
      </c>
      <c r="B1264">
        <v>2501500</v>
      </c>
      <c r="C1264" t="s">
        <v>1263</v>
      </c>
      <c r="D1264" t="s">
        <v>1243</v>
      </c>
      <c r="E1264" t="s">
        <v>5333</v>
      </c>
      <c r="F1264" t="s">
        <v>5339</v>
      </c>
      <c r="G1264" s="4">
        <v>24134</v>
      </c>
      <c r="H1264" s="4">
        <f t="shared" si="57"/>
        <v>24134</v>
      </c>
      <c r="I1264">
        <v>0.56799999999999995</v>
      </c>
      <c r="J1264" s="4">
        <v>120442482.13</v>
      </c>
      <c r="K1264" s="12">
        <f t="shared" si="58"/>
        <v>4990.5727243722549</v>
      </c>
      <c r="L1264" s="12">
        <f t="shared" si="59"/>
        <v>4990.5727243722549</v>
      </c>
      <c r="M1264">
        <v>1.333333333333333</v>
      </c>
      <c r="N1264">
        <v>0.375</v>
      </c>
      <c r="O1264">
        <v>-9.5479999999999995E-2</v>
      </c>
      <c r="P1264">
        <v>1.2882199999999999</v>
      </c>
    </row>
    <row r="1265" spans="1:16" x14ac:dyDescent="0.3">
      <c r="A1265">
        <v>250153</v>
      </c>
      <c r="B1265">
        <v>2501534</v>
      </c>
      <c r="C1265" t="s">
        <v>1094</v>
      </c>
      <c r="D1265" t="s">
        <v>1243</v>
      </c>
      <c r="E1265" t="s">
        <v>5333</v>
      </c>
      <c r="F1265" t="s">
        <v>5339</v>
      </c>
      <c r="G1265" s="4">
        <v>5010</v>
      </c>
      <c r="H1265" s="4">
        <f t="shared" si="57"/>
        <v>5010</v>
      </c>
      <c r="I1265">
        <v>0.55800000000000005</v>
      </c>
      <c r="J1265" s="4">
        <v>35742700.600000001</v>
      </c>
      <c r="K1265" s="12">
        <f t="shared" si="58"/>
        <v>7134.2715768463077</v>
      </c>
      <c r="L1265" s="12">
        <f t="shared" si="59"/>
        <v>7134.2715768463077</v>
      </c>
      <c r="M1265">
        <v>0.63888888888888884</v>
      </c>
      <c r="N1265">
        <v>0.875</v>
      </c>
      <c r="O1265">
        <v>0.25456000000000001</v>
      </c>
      <c r="P1265">
        <v>0.84370999999999996</v>
      </c>
    </row>
    <row r="1266" spans="1:16" x14ac:dyDescent="0.3">
      <c r="A1266">
        <v>250157</v>
      </c>
      <c r="B1266">
        <v>2501575</v>
      </c>
      <c r="C1266" t="s">
        <v>1264</v>
      </c>
      <c r="D1266" t="s">
        <v>1243</v>
      </c>
      <c r="E1266" t="s">
        <v>5333</v>
      </c>
      <c r="F1266" t="s">
        <v>5339</v>
      </c>
      <c r="G1266" s="4">
        <v>8247</v>
      </c>
      <c r="H1266" s="4">
        <f t="shared" si="57"/>
        <v>8247</v>
      </c>
      <c r="I1266">
        <v>0.56699999999999995</v>
      </c>
      <c r="J1266" s="4">
        <v>48799934.469999999</v>
      </c>
      <c r="K1266" s="12">
        <f t="shared" si="58"/>
        <v>5917.2953158724386</v>
      </c>
      <c r="L1266" s="12">
        <f t="shared" si="59"/>
        <v>5917.2953158724386</v>
      </c>
      <c r="M1266">
        <v>1.2222222222222221</v>
      </c>
      <c r="N1266">
        <v>0.75</v>
      </c>
      <c r="O1266">
        <v>0.15722</v>
      </c>
      <c r="P1266">
        <v>0.70194000000000001</v>
      </c>
    </row>
    <row r="1267" spans="1:16" x14ac:dyDescent="0.3">
      <c r="A1267">
        <v>250160</v>
      </c>
      <c r="B1267">
        <v>2501609</v>
      </c>
      <c r="C1267" t="s">
        <v>1265</v>
      </c>
      <c r="D1267" t="s">
        <v>1243</v>
      </c>
      <c r="E1267" t="s">
        <v>5333</v>
      </c>
      <c r="F1267" t="s">
        <v>5339</v>
      </c>
      <c r="G1267" s="4">
        <v>13024</v>
      </c>
      <c r="H1267" s="4">
        <f t="shared" si="57"/>
        <v>13024</v>
      </c>
      <c r="I1267">
        <v>0.56200000000000006</v>
      </c>
      <c r="J1267" s="4">
        <v>80905751.579999998</v>
      </c>
      <c r="K1267" s="12">
        <f t="shared" si="58"/>
        <v>6212.0509505528253</v>
      </c>
      <c r="L1267" s="12">
        <f t="shared" si="59"/>
        <v>6212.0509505528253</v>
      </c>
      <c r="M1267">
        <v>0.69444444444444442</v>
      </c>
      <c r="N1267">
        <v>0.625</v>
      </c>
      <c r="O1267">
        <v>0.40793000000000001</v>
      </c>
      <c r="P1267">
        <v>1.2320199999999999</v>
      </c>
    </row>
    <row r="1268" spans="1:16" x14ac:dyDescent="0.3">
      <c r="A1268">
        <v>250170</v>
      </c>
      <c r="B1268">
        <v>2501708</v>
      </c>
      <c r="C1268" t="s">
        <v>1266</v>
      </c>
      <c r="D1268" t="s">
        <v>1243</v>
      </c>
      <c r="E1268" t="s">
        <v>5333</v>
      </c>
      <c r="F1268" t="s">
        <v>5339</v>
      </c>
      <c r="G1268" s="4">
        <v>6123</v>
      </c>
      <c r="H1268" s="4">
        <f t="shared" si="57"/>
        <v>6123</v>
      </c>
      <c r="I1268">
        <v>0.57199999999999995</v>
      </c>
      <c r="J1268" s="4">
        <v>51716983.729999997</v>
      </c>
      <c r="K1268" s="12">
        <f t="shared" si="58"/>
        <v>8446.3471713212475</v>
      </c>
      <c r="L1268" s="12">
        <f t="shared" si="59"/>
        <v>8446.3471713212475</v>
      </c>
      <c r="N1268">
        <v>0.375</v>
      </c>
      <c r="O1268">
        <v>0.20280999999999999</v>
      </c>
      <c r="P1268">
        <v>0.42665999999999998</v>
      </c>
    </row>
    <row r="1269" spans="1:16" x14ac:dyDescent="0.3">
      <c r="A1269">
        <v>250180</v>
      </c>
      <c r="B1269">
        <v>2501807</v>
      </c>
      <c r="C1269" t="s">
        <v>1267</v>
      </c>
      <c r="D1269" t="s">
        <v>1243</v>
      </c>
      <c r="E1269" t="s">
        <v>5333</v>
      </c>
      <c r="F1269" t="s">
        <v>5339</v>
      </c>
      <c r="G1269" s="4">
        <v>83862</v>
      </c>
      <c r="H1269" s="4">
        <f t="shared" si="57"/>
        <v>83862</v>
      </c>
      <c r="I1269">
        <v>0.64900000000000002</v>
      </c>
      <c r="J1269" s="4">
        <v>351018375.05000001</v>
      </c>
      <c r="K1269" s="12">
        <f t="shared" si="58"/>
        <v>4185.6666314898284</v>
      </c>
      <c r="L1269" s="12">
        <f t="shared" si="59"/>
        <v>4185.6666314898284</v>
      </c>
      <c r="N1269">
        <v>0.75</v>
      </c>
      <c r="O1269">
        <v>-0.61443000000000003</v>
      </c>
      <c r="P1269">
        <v>0.34283999999999998</v>
      </c>
    </row>
    <row r="1270" spans="1:16" x14ac:dyDescent="0.3">
      <c r="A1270">
        <v>250190</v>
      </c>
      <c r="B1270">
        <v>2501906</v>
      </c>
      <c r="C1270" t="s">
        <v>177</v>
      </c>
      <c r="D1270" t="s">
        <v>1243</v>
      </c>
      <c r="E1270" t="s">
        <v>5333</v>
      </c>
      <c r="F1270" t="s">
        <v>5339</v>
      </c>
      <c r="G1270" s="4">
        <v>16710</v>
      </c>
      <c r="H1270" s="4">
        <f t="shared" si="57"/>
        <v>16710</v>
      </c>
      <c r="I1270">
        <v>0.59199999999999997</v>
      </c>
      <c r="J1270" s="4">
        <v>87047602.859999999</v>
      </c>
      <c r="K1270" s="12">
        <f t="shared" si="58"/>
        <v>5209.3119605026932</v>
      </c>
      <c r="L1270" s="12">
        <f t="shared" si="59"/>
        <v>5209.3119605026932</v>
      </c>
      <c r="M1270">
        <v>1.583333333333333</v>
      </c>
      <c r="N1270">
        <v>0.875</v>
      </c>
      <c r="O1270">
        <v>0.23916999999999999</v>
      </c>
      <c r="P1270">
        <v>1.29687</v>
      </c>
    </row>
    <row r="1271" spans="1:16" x14ac:dyDescent="0.3">
      <c r="A1271">
        <v>250200</v>
      </c>
      <c r="B1271">
        <v>2502003</v>
      </c>
      <c r="C1271" t="s">
        <v>1268</v>
      </c>
      <c r="D1271" t="s">
        <v>1243</v>
      </c>
      <c r="E1271" t="s">
        <v>5333</v>
      </c>
      <c r="F1271" t="s">
        <v>5339</v>
      </c>
      <c r="G1271" s="4">
        <v>6272</v>
      </c>
      <c r="H1271" s="4">
        <f t="shared" si="57"/>
        <v>6272</v>
      </c>
      <c r="I1271">
        <v>0.57799999999999996</v>
      </c>
      <c r="J1271" s="4">
        <v>48830608.409999996</v>
      </c>
      <c r="K1271" s="12">
        <f t="shared" si="58"/>
        <v>7785.492412308673</v>
      </c>
      <c r="L1271" s="12">
        <f t="shared" si="59"/>
        <v>7785.492412308673</v>
      </c>
      <c r="M1271">
        <v>1.194444444444444</v>
      </c>
      <c r="N1271">
        <v>0.625</v>
      </c>
      <c r="O1271">
        <v>0.14613999999999999</v>
      </c>
      <c r="P1271">
        <v>1.0819000000000001</v>
      </c>
    </row>
    <row r="1272" spans="1:16" x14ac:dyDescent="0.3">
      <c r="A1272">
        <v>250205</v>
      </c>
      <c r="B1272">
        <v>2502052</v>
      </c>
      <c r="C1272" t="s">
        <v>1269</v>
      </c>
      <c r="D1272" t="s">
        <v>1243</v>
      </c>
      <c r="E1272" t="s">
        <v>5333</v>
      </c>
      <c r="F1272" t="s">
        <v>5339</v>
      </c>
      <c r="G1272" s="4">
        <v>3677</v>
      </c>
      <c r="H1272" s="4">
        <f t="shared" si="57"/>
        <v>3677</v>
      </c>
      <c r="I1272">
        <v>0.55800000000000005</v>
      </c>
      <c r="J1272" s="4">
        <v>47573097.609999999</v>
      </c>
      <c r="K1272" s="12">
        <f t="shared" si="58"/>
        <v>12938.019475115583</v>
      </c>
      <c r="L1272" s="12">
        <f t="shared" si="59"/>
        <v>12938.019475115583</v>
      </c>
      <c r="M1272">
        <v>1.833333333333333</v>
      </c>
      <c r="N1272">
        <v>0.25</v>
      </c>
      <c r="O1272">
        <v>-0.50702999999999998</v>
      </c>
      <c r="P1272">
        <v>1.2876300000000001</v>
      </c>
    </row>
    <row r="1273" spans="1:16" x14ac:dyDescent="0.3">
      <c r="A1273">
        <v>250210</v>
      </c>
      <c r="B1273">
        <v>2502102</v>
      </c>
      <c r="C1273" t="s">
        <v>1270</v>
      </c>
      <c r="D1273" t="s">
        <v>1243</v>
      </c>
      <c r="E1273" t="s">
        <v>5333</v>
      </c>
      <c r="F1273" t="s">
        <v>5339</v>
      </c>
      <c r="G1273" s="4">
        <v>5246</v>
      </c>
      <c r="H1273" s="4">
        <f t="shared" si="57"/>
        <v>5246</v>
      </c>
      <c r="I1273">
        <v>0.59899999999999998</v>
      </c>
      <c r="J1273" s="4">
        <v>36690839.979999997</v>
      </c>
      <c r="K1273" s="12">
        <f t="shared" si="58"/>
        <v>6994.0602325581385</v>
      </c>
      <c r="L1273" s="12">
        <f t="shared" si="59"/>
        <v>6994.0602325581385</v>
      </c>
      <c r="M1273">
        <v>1.333333333333333</v>
      </c>
      <c r="N1273">
        <v>0.375</v>
      </c>
      <c r="O1273">
        <v>-3.074E-2</v>
      </c>
      <c r="P1273">
        <v>0.72021999999999997</v>
      </c>
    </row>
    <row r="1274" spans="1:16" x14ac:dyDescent="0.3">
      <c r="A1274">
        <v>250215</v>
      </c>
      <c r="B1274">
        <v>2502151</v>
      </c>
      <c r="C1274" t="s">
        <v>145</v>
      </c>
      <c r="D1274" t="s">
        <v>1243</v>
      </c>
      <c r="E1274" t="s">
        <v>5333</v>
      </c>
      <c r="F1274" t="s">
        <v>5339</v>
      </c>
      <c r="G1274" s="4">
        <v>6592</v>
      </c>
      <c r="H1274" s="4">
        <f t="shared" si="57"/>
        <v>6592</v>
      </c>
      <c r="I1274">
        <v>0.64900000000000002</v>
      </c>
      <c r="J1274" s="4">
        <v>58036416.600000001</v>
      </c>
      <c r="K1274" s="12">
        <f t="shared" si="58"/>
        <v>8804.0680521844661</v>
      </c>
      <c r="L1274" s="12">
        <f t="shared" si="59"/>
        <v>8804.0680521844661</v>
      </c>
      <c r="N1274">
        <v>0.375</v>
      </c>
      <c r="O1274">
        <v>7.4020000000000002E-2</v>
      </c>
      <c r="P1274">
        <v>-8.6249999999999993E-2</v>
      </c>
    </row>
    <row r="1275" spans="1:16" x14ac:dyDescent="0.3">
      <c r="A1275">
        <v>250220</v>
      </c>
      <c r="B1275">
        <v>2502201</v>
      </c>
      <c r="C1275" t="s">
        <v>705</v>
      </c>
      <c r="D1275" t="s">
        <v>1243</v>
      </c>
      <c r="E1275" t="s">
        <v>5333</v>
      </c>
      <c r="F1275" t="s">
        <v>5339</v>
      </c>
      <c r="G1275" s="4">
        <v>2328</v>
      </c>
      <c r="H1275" s="4">
        <f t="shared" si="57"/>
        <v>2328</v>
      </c>
      <c r="I1275">
        <v>0.59699999999999998</v>
      </c>
      <c r="J1275" s="4">
        <v>35616244.630000003</v>
      </c>
      <c r="K1275" s="12">
        <f t="shared" si="58"/>
        <v>15299.07415378007</v>
      </c>
      <c r="L1275" s="12">
        <f t="shared" si="59"/>
        <v>14712.97</v>
      </c>
      <c r="M1275">
        <v>1.694444444444444</v>
      </c>
      <c r="N1275">
        <v>0.875</v>
      </c>
      <c r="O1275">
        <v>0.42354999999999998</v>
      </c>
      <c r="P1275">
        <v>0.89583999999999997</v>
      </c>
    </row>
    <row r="1276" spans="1:16" x14ac:dyDescent="0.3">
      <c r="A1276">
        <v>250230</v>
      </c>
      <c r="B1276">
        <v>2502300</v>
      </c>
      <c r="C1276" t="s">
        <v>1271</v>
      </c>
      <c r="D1276" t="s">
        <v>1243</v>
      </c>
      <c r="E1276" t="s">
        <v>5333</v>
      </c>
      <c r="F1276" t="s">
        <v>5339</v>
      </c>
      <c r="G1276" s="4">
        <v>4720</v>
      </c>
      <c r="H1276" s="4">
        <f t="shared" si="57"/>
        <v>4720</v>
      </c>
      <c r="I1276">
        <v>0.59199999999999997</v>
      </c>
      <c r="J1276" s="4">
        <v>39952137.119999997</v>
      </c>
      <c r="K1276" s="12">
        <f t="shared" si="58"/>
        <v>8464.4358305084734</v>
      </c>
      <c r="L1276" s="12">
        <f t="shared" si="59"/>
        <v>8464.4358305084734</v>
      </c>
      <c r="M1276">
        <v>0.77777777777777768</v>
      </c>
      <c r="N1276">
        <v>0.5</v>
      </c>
      <c r="O1276">
        <v>1.2970600000000001</v>
      </c>
      <c r="P1276">
        <v>0.79990000000000006</v>
      </c>
    </row>
    <row r="1277" spans="1:16" x14ac:dyDescent="0.3">
      <c r="A1277">
        <v>250240</v>
      </c>
      <c r="B1277">
        <v>2502409</v>
      </c>
      <c r="C1277" t="s">
        <v>1272</v>
      </c>
      <c r="D1277" t="s">
        <v>1243</v>
      </c>
      <c r="E1277" t="s">
        <v>5333</v>
      </c>
      <c r="F1277" t="s">
        <v>5339</v>
      </c>
      <c r="G1277" s="4">
        <v>10433</v>
      </c>
      <c r="H1277" s="4">
        <f t="shared" si="57"/>
        <v>10433</v>
      </c>
      <c r="I1277">
        <v>0.57399999999999995</v>
      </c>
      <c r="J1277" s="4">
        <v>64476242.479999997</v>
      </c>
      <c r="K1277" s="12">
        <f t="shared" si="58"/>
        <v>6180.0289926195719</v>
      </c>
      <c r="L1277" s="12">
        <f t="shared" si="59"/>
        <v>6180.0289926195719</v>
      </c>
      <c r="M1277">
        <v>0.88888888888888884</v>
      </c>
      <c r="N1277">
        <v>0.625</v>
      </c>
      <c r="O1277">
        <v>-0.46242</v>
      </c>
      <c r="P1277">
        <v>0.98350000000000004</v>
      </c>
    </row>
    <row r="1278" spans="1:16" x14ac:dyDescent="0.3">
      <c r="A1278">
        <v>250250</v>
      </c>
      <c r="B1278">
        <v>2502508</v>
      </c>
      <c r="C1278" t="s">
        <v>1273</v>
      </c>
      <c r="D1278" t="s">
        <v>1243</v>
      </c>
      <c r="E1278" t="s">
        <v>5333</v>
      </c>
      <c r="F1278" t="s">
        <v>5339</v>
      </c>
      <c r="G1278" s="4">
        <v>18216</v>
      </c>
      <c r="H1278" s="4">
        <f t="shared" si="57"/>
        <v>18216</v>
      </c>
      <c r="I1278">
        <v>0.60699999999999998</v>
      </c>
      <c r="J1278" s="4">
        <v>95116124.400000006</v>
      </c>
      <c r="K1278" s="12">
        <f t="shared" si="58"/>
        <v>5221.5702898550726</v>
      </c>
      <c r="L1278" s="12">
        <f t="shared" si="59"/>
        <v>5221.5702898550726</v>
      </c>
      <c r="N1278">
        <v>0.25</v>
      </c>
      <c r="O1278">
        <v>-0.29136000000000001</v>
      </c>
      <c r="P1278">
        <v>0.32107000000000002</v>
      </c>
    </row>
    <row r="1279" spans="1:16" x14ac:dyDescent="0.3">
      <c r="A1279">
        <v>250260</v>
      </c>
      <c r="B1279">
        <v>2502607</v>
      </c>
      <c r="C1279" t="s">
        <v>1274</v>
      </c>
      <c r="D1279" t="s">
        <v>1243</v>
      </c>
      <c r="E1279" t="s">
        <v>5333</v>
      </c>
      <c r="F1279" t="s">
        <v>5339</v>
      </c>
      <c r="G1279" s="4">
        <v>5719</v>
      </c>
      <c r="H1279" s="4">
        <f t="shared" si="57"/>
        <v>5719</v>
      </c>
      <c r="I1279">
        <v>0.61</v>
      </c>
      <c r="J1279" s="4">
        <v>38299169.020000003</v>
      </c>
      <c r="K1279" s="12">
        <f t="shared" si="58"/>
        <v>6696.8296940024484</v>
      </c>
      <c r="L1279" s="12">
        <f t="shared" si="59"/>
        <v>6696.8296940024484</v>
      </c>
      <c r="M1279">
        <v>1.194444444444444</v>
      </c>
      <c r="N1279">
        <v>0.5</v>
      </c>
      <c r="O1279">
        <v>0.23025999999999999</v>
      </c>
      <c r="P1279">
        <v>1.07456</v>
      </c>
    </row>
    <row r="1280" spans="1:16" x14ac:dyDescent="0.3">
      <c r="A1280">
        <v>250270</v>
      </c>
      <c r="B1280">
        <v>2502706</v>
      </c>
      <c r="C1280" t="s">
        <v>1275</v>
      </c>
      <c r="D1280" t="s">
        <v>1243</v>
      </c>
      <c r="E1280" t="s">
        <v>5333</v>
      </c>
      <c r="F1280" t="s">
        <v>5339</v>
      </c>
      <c r="G1280" s="4">
        <v>4185</v>
      </c>
      <c r="H1280" s="4">
        <f t="shared" si="57"/>
        <v>4185</v>
      </c>
      <c r="I1280">
        <v>0.55800000000000005</v>
      </c>
      <c r="J1280" s="4">
        <v>37840899.490000002</v>
      </c>
      <c r="K1280" s="12">
        <f t="shared" si="58"/>
        <v>9042.0309414575877</v>
      </c>
      <c r="L1280" s="12">
        <f t="shared" si="59"/>
        <v>9042.0309414575877</v>
      </c>
      <c r="M1280">
        <v>2.2222222222222219</v>
      </c>
      <c r="N1280">
        <v>0.75</v>
      </c>
      <c r="O1280">
        <v>-7.1000000000000004E-3</v>
      </c>
      <c r="P1280">
        <v>1.1916100000000001</v>
      </c>
    </row>
    <row r="1281" spans="1:16" x14ac:dyDescent="0.3">
      <c r="A1281">
        <v>250280</v>
      </c>
      <c r="B1281">
        <v>2502805</v>
      </c>
      <c r="C1281" t="s">
        <v>1276</v>
      </c>
      <c r="D1281" t="s">
        <v>1243</v>
      </c>
      <c r="E1281" t="s">
        <v>5333</v>
      </c>
      <c r="F1281" t="s">
        <v>5339</v>
      </c>
      <c r="G1281" s="4">
        <v>14095</v>
      </c>
      <c r="H1281" s="4">
        <f t="shared" si="57"/>
        <v>14095</v>
      </c>
      <c r="I1281">
        <v>0.59699999999999998</v>
      </c>
      <c r="J1281" s="4">
        <v>92644659.090000004</v>
      </c>
      <c r="K1281" s="12">
        <f t="shared" si="58"/>
        <v>6572.8740042568288</v>
      </c>
      <c r="L1281" s="12">
        <f t="shared" si="59"/>
        <v>6572.8740042568288</v>
      </c>
      <c r="N1281">
        <v>0.625</v>
      </c>
      <c r="O1281">
        <v>-0.23080000000000001</v>
      </c>
      <c r="P1281">
        <v>0.61909000000000003</v>
      </c>
    </row>
    <row r="1282" spans="1:16" x14ac:dyDescent="0.3">
      <c r="A1282">
        <v>250290</v>
      </c>
      <c r="B1282">
        <v>2502904</v>
      </c>
      <c r="C1282" t="s">
        <v>1277</v>
      </c>
      <c r="D1282" t="s">
        <v>1243</v>
      </c>
      <c r="E1282" t="s">
        <v>5333</v>
      </c>
      <c r="F1282" t="s">
        <v>5339</v>
      </c>
      <c r="G1282" s="4">
        <v>5816</v>
      </c>
      <c r="H1282" s="4">
        <f t="shared" si="57"/>
        <v>5816</v>
      </c>
      <c r="I1282">
        <v>0.61899999999999999</v>
      </c>
      <c r="J1282" s="4">
        <v>39224461.609999999</v>
      </c>
      <c r="K1282" s="12">
        <f t="shared" si="58"/>
        <v>6744.2334267537826</v>
      </c>
      <c r="L1282" s="12">
        <f t="shared" si="59"/>
        <v>6744.2334267537826</v>
      </c>
      <c r="N1282">
        <v>0.25</v>
      </c>
      <c r="O1282">
        <v>0.33637</v>
      </c>
      <c r="P1282">
        <v>1.0099499999999999</v>
      </c>
    </row>
    <row r="1283" spans="1:16" x14ac:dyDescent="0.3">
      <c r="A1283">
        <v>250300</v>
      </c>
      <c r="B1283">
        <v>2503001</v>
      </c>
      <c r="C1283" t="s">
        <v>1278</v>
      </c>
      <c r="D1283" t="s">
        <v>1243</v>
      </c>
      <c r="E1283" t="s">
        <v>5333</v>
      </c>
      <c r="F1283" t="s">
        <v>5339</v>
      </c>
      <c r="G1283" s="4">
        <v>21942</v>
      </c>
      <c r="H1283" s="4">
        <f t="shared" ref="H1283:H1346" si="60">IF(G1283 &gt; 200000, 200000,G1283)</f>
        <v>21942</v>
      </c>
      <c r="I1283">
        <v>0.60199999999999998</v>
      </c>
      <c r="J1283" s="4">
        <v>134143145.14</v>
      </c>
      <c r="K1283" s="12">
        <f t="shared" ref="K1283:K1346" si="61">J1283/H1283</f>
        <v>6113.5331847598218</v>
      </c>
      <c r="L1283" s="12">
        <f t="shared" ref="L1283:L1346" si="62">IF(K1283 &gt; 14712.97, 14712.97, IF(K1283 &lt; 384.69, 384.69, K1283))</f>
        <v>6113.5331847598218</v>
      </c>
      <c r="M1283">
        <v>0.69444444444444442</v>
      </c>
      <c r="N1283">
        <v>0.875</v>
      </c>
      <c r="O1283">
        <v>-1.0485</v>
      </c>
      <c r="P1283">
        <v>0.87290000000000001</v>
      </c>
    </row>
    <row r="1284" spans="1:16" x14ac:dyDescent="0.3">
      <c r="A1284">
        <v>250310</v>
      </c>
      <c r="B1284">
        <v>2503100</v>
      </c>
      <c r="C1284" t="s">
        <v>1279</v>
      </c>
      <c r="D1284" t="s">
        <v>1243</v>
      </c>
      <c r="E1284" t="s">
        <v>5333</v>
      </c>
      <c r="F1284" t="s">
        <v>5339</v>
      </c>
      <c r="G1284" s="4">
        <v>5537</v>
      </c>
      <c r="H1284" s="4">
        <f t="shared" si="60"/>
        <v>5537</v>
      </c>
      <c r="I1284">
        <v>0.61099999999999999</v>
      </c>
      <c r="J1284" s="4">
        <v>52454034.890000001</v>
      </c>
      <c r="K1284" s="12">
        <f t="shared" si="61"/>
        <v>9473.3673270724212</v>
      </c>
      <c r="L1284" s="12">
        <f t="shared" si="62"/>
        <v>9473.3673270724212</v>
      </c>
      <c r="M1284">
        <v>0.58333333333333326</v>
      </c>
      <c r="N1284">
        <v>0.75</v>
      </c>
      <c r="O1284">
        <v>0.36793999999999999</v>
      </c>
      <c r="P1284">
        <v>0.41098000000000001</v>
      </c>
    </row>
    <row r="1285" spans="1:16" x14ac:dyDescent="0.3">
      <c r="A1285">
        <v>250320</v>
      </c>
      <c r="B1285">
        <v>2503209</v>
      </c>
      <c r="C1285" t="s">
        <v>1280</v>
      </c>
      <c r="D1285" t="s">
        <v>1243</v>
      </c>
      <c r="E1285" t="s">
        <v>5333</v>
      </c>
      <c r="F1285" t="s">
        <v>5339</v>
      </c>
      <c r="G1285" s="4">
        <v>70734</v>
      </c>
      <c r="H1285" s="4">
        <f t="shared" si="60"/>
        <v>70734</v>
      </c>
      <c r="I1285">
        <v>0.748</v>
      </c>
      <c r="J1285" s="4">
        <v>575633154.08000004</v>
      </c>
      <c r="K1285" s="12">
        <f t="shared" si="61"/>
        <v>8137.9980501597538</v>
      </c>
      <c r="L1285" s="12">
        <f t="shared" si="62"/>
        <v>8137.9980501597538</v>
      </c>
      <c r="M1285">
        <v>0.9722222222222221</v>
      </c>
      <c r="N1285">
        <v>0.625</v>
      </c>
      <c r="O1285">
        <v>-0.62395999999999996</v>
      </c>
      <c r="P1285">
        <v>-8.9779999999999999E-2</v>
      </c>
    </row>
    <row r="1286" spans="1:16" x14ac:dyDescent="0.3">
      <c r="A1286">
        <v>250330</v>
      </c>
      <c r="B1286">
        <v>2503308</v>
      </c>
      <c r="C1286" t="s">
        <v>1281</v>
      </c>
      <c r="D1286" t="s">
        <v>1243</v>
      </c>
      <c r="E1286" t="s">
        <v>5333</v>
      </c>
      <c r="F1286" t="s">
        <v>5339</v>
      </c>
      <c r="G1286" s="4">
        <v>9335</v>
      </c>
      <c r="H1286" s="4">
        <f t="shared" si="60"/>
        <v>9335</v>
      </c>
      <c r="I1286">
        <v>0.58699999999999997</v>
      </c>
      <c r="J1286" s="4">
        <v>53729553.93</v>
      </c>
      <c r="K1286" s="12">
        <f t="shared" si="61"/>
        <v>5755.710115693626</v>
      </c>
      <c r="L1286" s="12">
        <f t="shared" si="62"/>
        <v>5755.710115693626</v>
      </c>
      <c r="M1286">
        <v>1.6388888888888891</v>
      </c>
      <c r="N1286">
        <v>0.25</v>
      </c>
      <c r="O1286">
        <v>0.16444</v>
      </c>
      <c r="P1286">
        <v>0.66451000000000005</v>
      </c>
    </row>
    <row r="1287" spans="1:16" x14ac:dyDescent="0.3">
      <c r="A1287">
        <v>250340</v>
      </c>
      <c r="B1287">
        <v>2503407</v>
      </c>
      <c r="C1287" t="s">
        <v>1282</v>
      </c>
      <c r="D1287" t="s">
        <v>1243</v>
      </c>
      <c r="E1287" t="s">
        <v>5333</v>
      </c>
      <c r="F1287" t="s">
        <v>5339</v>
      </c>
      <c r="G1287" s="4">
        <v>3344</v>
      </c>
      <c r="H1287" s="4">
        <f t="shared" si="60"/>
        <v>3344</v>
      </c>
      <c r="I1287">
        <v>0.59599999999999997</v>
      </c>
      <c r="J1287" s="4">
        <v>32059226.5</v>
      </c>
      <c r="K1287" s="12">
        <f t="shared" si="61"/>
        <v>9587.0892643540665</v>
      </c>
      <c r="L1287" s="12">
        <f t="shared" si="62"/>
        <v>9587.0892643540665</v>
      </c>
      <c r="M1287">
        <v>0.88888888888888884</v>
      </c>
      <c r="N1287">
        <v>0.875</v>
      </c>
      <c r="O1287">
        <v>-0.18473000000000001</v>
      </c>
      <c r="P1287">
        <v>0.60650999999999999</v>
      </c>
    </row>
    <row r="1288" spans="1:16" x14ac:dyDescent="0.3">
      <c r="A1288">
        <v>250350</v>
      </c>
      <c r="B1288">
        <v>2503506</v>
      </c>
      <c r="C1288" t="s">
        <v>1283</v>
      </c>
      <c r="D1288" t="s">
        <v>1243</v>
      </c>
      <c r="E1288" t="s">
        <v>5333</v>
      </c>
      <c r="F1288" t="s">
        <v>5339</v>
      </c>
      <c r="G1288" s="4">
        <v>16332</v>
      </c>
      <c r="H1288" s="4">
        <f t="shared" si="60"/>
        <v>16332</v>
      </c>
      <c r="I1288">
        <v>0.56399999999999995</v>
      </c>
      <c r="J1288" s="4">
        <v>78918799.879999995</v>
      </c>
      <c r="K1288" s="12">
        <f t="shared" si="61"/>
        <v>4832.1577198138621</v>
      </c>
      <c r="L1288" s="12">
        <f t="shared" si="62"/>
        <v>4832.1577198138621</v>
      </c>
      <c r="N1288">
        <v>0.25</v>
      </c>
      <c r="O1288">
        <v>0.28656999999999999</v>
      </c>
      <c r="P1288">
        <v>1.23291</v>
      </c>
    </row>
    <row r="1289" spans="1:16" x14ac:dyDescent="0.3">
      <c r="A1289">
        <v>250355</v>
      </c>
      <c r="B1289">
        <v>2503555</v>
      </c>
      <c r="C1289" t="s">
        <v>1284</v>
      </c>
      <c r="D1289" t="s">
        <v>1243</v>
      </c>
      <c r="E1289" t="s">
        <v>5333</v>
      </c>
      <c r="F1289" t="s">
        <v>5339</v>
      </c>
      <c r="G1289" s="4">
        <v>7513</v>
      </c>
      <c r="H1289" s="4">
        <f t="shared" si="60"/>
        <v>7513</v>
      </c>
      <c r="I1289">
        <v>0.52300000000000002</v>
      </c>
      <c r="J1289" s="4">
        <v>60652382.43</v>
      </c>
      <c r="K1289" s="12">
        <f t="shared" si="61"/>
        <v>8072.9911393584453</v>
      </c>
      <c r="L1289" s="12">
        <f t="shared" si="62"/>
        <v>8072.9911393584453</v>
      </c>
      <c r="N1289">
        <v>0.375</v>
      </c>
      <c r="O1289">
        <v>-0.46978999999999999</v>
      </c>
      <c r="P1289">
        <v>1.6217299999999999</v>
      </c>
    </row>
    <row r="1290" spans="1:16" x14ac:dyDescent="0.3">
      <c r="A1290">
        <v>250360</v>
      </c>
      <c r="B1290">
        <v>2503605</v>
      </c>
      <c r="C1290" t="s">
        <v>1285</v>
      </c>
      <c r="D1290" t="s">
        <v>1243</v>
      </c>
      <c r="E1290" t="s">
        <v>5333</v>
      </c>
      <c r="F1290" t="s">
        <v>5339</v>
      </c>
      <c r="G1290" s="4">
        <v>6684</v>
      </c>
      <c r="H1290" s="4">
        <f t="shared" si="60"/>
        <v>6684</v>
      </c>
      <c r="I1290">
        <v>0.59199999999999997</v>
      </c>
      <c r="J1290" s="4">
        <v>43185730.399999999</v>
      </c>
      <c r="K1290" s="12">
        <f t="shared" si="61"/>
        <v>6461.0608019150204</v>
      </c>
      <c r="L1290" s="12">
        <f t="shared" si="62"/>
        <v>6461.0608019150204</v>
      </c>
      <c r="M1290">
        <v>1.166666666666667</v>
      </c>
      <c r="N1290">
        <v>0.875</v>
      </c>
      <c r="O1290">
        <v>3.116E-2</v>
      </c>
      <c r="P1290">
        <v>1.0103200000000001</v>
      </c>
    </row>
    <row r="1291" spans="1:16" x14ac:dyDescent="0.3">
      <c r="A1291">
        <v>250370</v>
      </c>
      <c r="B1291">
        <v>2503704</v>
      </c>
      <c r="C1291" t="s">
        <v>1286</v>
      </c>
      <c r="D1291" t="s">
        <v>1243</v>
      </c>
      <c r="E1291" t="s">
        <v>5333</v>
      </c>
      <c r="F1291" t="s">
        <v>5339</v>
      </c>
      <c r="G1291" s="4">
        <v>66585</v>
      </c>
      <c r="H1291" s="4">
        <f t="shared" si="60"/>
        <v>66585</v>
      </c>
      <c r="I1291">
        <v>0.67900000000000005</v>
      </c>
      <c r="J1291" s="4">
        <v>312655532.06</v>
      </c>
      <c r="K1291" s="12">
        <f t="shared" si="61"/>
        <v>4695.5850726139524</v>
      </c>
      <c r="L1291" s="12">
        <f t="shared" si="62"/>
        <v>4695.5850726139524</v>
      </c>
      <c r="M1291">
        <v>1.3611111111111109</v>
      </c>
      <c r="N1291">
        <v>0.75</v>
      </c>
      <c r="O1291">
        <v>-0.19464999999999999</v>
      </c>
      <c r="P1291">
        <v>0.28575</v>
      </c>
    </row>
    <row r="1292" spans="1:16" x14ac:dyDescent="0.3">
      <c r="A1292">
        <v>250375</v>
      </c>
      <c r="B1292">
        <v>2503753</v>
      </c>
      <c r="C1292" t="s">
        <v>1287</v>
      </c>
      <c r="D1292" t="s">
        <v>1243</v>
      </c>
      <c r="E1292" t="s">
        <v>5333</v>
      </c>
      <c r="F1292" t="s">
        <v>5339</v>
      </c>
      <c r="G1292" s="4">
        <v>2760</v>
      </c>
      <c r="H1292" s="4">
        <f t="shared" si="60"/>
        <v>2760</v>
      </c>
      <c r="I1292">
        <v>0.55000000000000004</v>
      </c>
      <c r="J1292" s="4">
        <v>34012425.200000003</v>
      </c>
      <c r="K1292" s="12">
        <f t="shared" si="61"/>
        <v>12323.342463768116</v>
      </c>
      <c r="L1292" s="12">
        <f t="shared" si="62"/>
        <v>12323.342463768116</v>
      </c>
      <c r="M1292">
        <v>1</v>
      </c>
      <c r="N1292">
        <v>0.375</v>
      </c>
      <c r="O1292">
        <v>0.15137999999999999</v>
      </c>
      <c r="P1292">
        <v>1.35545</v>
      </c>
    </row>
    <row r="1293" spans="1:16" x14ac:dyDescent="0.3">
      <c r="A1293">
        <v>250380</v>
      </c>
      <c r="B1293">
        <v>2503803</v>
      </c>
      <c r="C1293" t="s">
        <v>1288</v>
      </c>
      <c r="D1293" t="s">
        <v>1243</v>
      </c>
      <c r="E1293" t="s">
        <v>5333</v>
      </c>
      <c r="F1293" t="s">
        <v>5339</v>
      </c>
      <c r="G1293" s="4">
        <v>5942</v>
      </c>
      <c r="H1293" s="4">
        <f t="shared" si="60"/>
        <v>5942</v>
      </c>
      <c r="I1293">
        <v>0.56799999999999995</v>
      </c>
      <c r="J1293" s="4">
        <v>51938888.049999997</v>
      </c>
      <c r="K1293" s="12">
        <f t="shared" si="61"/>
        <v>8740.9774570851569</v>
      </c>
      <c r="L1293" s="12">
        <f t="shared" si="62"/>
        <v>8740.9774570851569</v>
      </c>
      <c r="N1293">
        <v>0.125</v>
      </c>
      <c r="O1293">
        <v>-0.1668</v>
      </c>
      <c r="P1293">
        <v>1.29054</v>
      </c>
    </row>
    <row r="1294" spans="1:16" x14ac:dyDescent="0.3">
      <c r="A1294">
        <v>250390</v>
      </c>
      <c r="B1294">
        <v>2503902</v>
      </c>
      <c r="C1294" t="s">
        <v>1289</v>
      </c>
      <c r="D1294" t="s">
        <v>1243</v>
      </c>
      <c r="E1294" t="s">
        <v>5333</v>
      </c>
      <c r="F1294" t="s">
        <v>5339</v>
      </c>
      <c r="G1294" s="4">
        <v>6327</v>
      </c>
      <c r="H1294" s="4">
        <f t="shared" si="60"/>
        <v>6327</v>
      </c>
      <c r="I1294">
        <v>0.56699999999999995</v>
      </c>
      <c r="J1294" s="4">
        <v>39935495.240000002</v>
      </c>
      <c r="K1294" s="12">
        <f t="shared" si="61"/>
        <v>6311.9164280069544</v>
      </c>
      <c r="L1294" s="12">
        <f t="shared" si="62"/>
        <v>6311.9164280069544</v>
      </c>
      <c r="M1294">
        <v>0.97222222222222221</v>
      </c>
      <c r="N1294">
        <v>0.5</v>
      </c>
      <c r="O1294">
        <v>0.12037</v>
      </c>
      <c r="P1294">
        <v>0.88363999999999998</v>
      </c>
    </row>
    <row r="1295" spans="1:16" x14ac:dyDescent="0.3">
      <c r="A1295">
        <v>250400</v>
      </c>
      <c r="B1295">
        <v>2504009</v>
      </c>
      <c r="C1295" t="s">
        <v>1290</v>
      </c>
      <c r="D1295" t="s">
        <v>1243</v>
      </c>
      <c r="E1295" t="s">
        <v>5333</v>
      </c>
      <c r="F1295" t="s">
        <v>5339</v>
      </c>
      <c r="G1295" s="4">
        <v>443911</v>
      </c>
      <c r="H1295" s="4">
        <f t="shared" si="60"/>
        <v>200000</v>
      </c>
      <c r="I1295">
        <v>0.72</v>
      </c>
      <c r="J1295" s="4">
        <v>1849207647.8599999</v>
      </c>
      <c r="K1295" s="12">
        <f t="shared" si="61"/>
        <v>9246.0382393</v>
      </c>
      <c r="L1295" s="12">
        <f t="shared" si="62"/>
        <v>9246.0382393</v>
      </c>
      <c r="M1295">
        <v>1.3888888888888891</v>
      </c>
      <c r="N1295">
        <v>0.75</v>
      </c>
      <c r="O1295">
        <v>-0.33194000000000001</v>
      </c>
      <c r="P1295">
        <v>4.6820000000000001E-2</v>
      </c>
    </row>
    <row r="1296" spans="1:16" x14ac:dyDescent="0.3">
      <c r="A1296">
        <v>250403</v>
      </c>
      <c r="B1296">
        <v>2504033</v>
      </c>
      <c r="C1296" t="s">
        <v>1291</v>
      </c>
      <c r="D1296" t="s">
        <v>1243</v>
      </c>
      <c r="E1296" t="s">
        <v>5333</v>
      </c>
      <c r="F1296" t="s">
        <v>5339</v>
      </c>
      <c r="G1296" s="4">
        <v>7446</v>
      </c>
      <c r="H1296" s="4">
        <f t="shared" si="60"/>
        <v>7446</v>
      </c>
      <c r="I1296">
        <v>0.53300000000000003</v>
      </c>
      <c r="J1296" s="4">
        <v>44506017.840000004</v>
      </c>
      <c r="K1296" s="12">
        <f t="shared" si="61"/>
        <v>5977.1713456889611</v>
      </c>
      <c r="L1296" s="12">
        <f t="shared" si="62"/>
        <v>5977.1713456889611</v>
      </c>
      <c r="M1296">
        <v>0.83333333333333348</v>
      </c>
      <c r="N1296">
        <v>0.875</v>
      </c>
      <c r="O1296">
        <v>-0.97750999999999999</v>
      </c>
      <c r="P1296">
        <v>1.71191</v>
      </c>
    </row>
    <row r="1297" spans="1:16" x14ac:dyDescent="0.3">
      <c r="A1297">
        <v>250407</v>
      </c>
      <c r="B1297">
        <v>2504074</v>
      </c>
      <c r="C1297" t="s">
        <v>1104</v>
      </c>
      <c r="D1297" t="s">
        <v>1243</v>
      </c>
      <c r="E1297" t="s">
        <v>5333</v>
      </c>
      <c r="F1297" t="s">
        <v>5339</v>
      </c>
      <c r="G1297" s="4">
        <v>4067</v>
      </c>
      <c r="H1297" s="4">
        <f t="shared" si="60"/>
        <v>4067</v>
      </c>
      <c r="I1297">
        <v>0.58499999999999996</v>
      </c>
      <c r="J1297" s="4">
        <v>36059811.57</v>
      </c>
      <c r="K1297" s="12">
        <f t="shared" si="61"/>
        <v>8866.4400221293345</v>
      </c>
      <c r="L1297" s="12">
        <f t="shared" si="62"/>
        <v>8866.4400221293345</v>
      </c>
      <c r="M1297">
        <v>1.194444444444444</v>
      </c>
      <c r="N1297">
        <v>0.625</v>
      </c>
      <c r="O1297">
        <v>0.29511999999999999</v>
      </c>
      <c r="P1297">
        <v>0.58623000000000003</v>
      </c>
    </row>
    <row r="1298" spans="1:16" x14ac:dyDescent="0.3">
      <c r="A1298">
        <v>250410</v>
      </c>
      <c r="B1298">
        <v>2504108</v>
      </c>
      <c r="C1298" t="s">
        <v>1292</v>
      </c>
      <c r="D1298" t="s">
        <v>1243</v>
      </c>
      <c r="E1298" t="s">
        <v>5333</v>
      </c>
      <c r="F1298" t="s">
        <v>5339</v>
      </c>
      <c r="G1298" s="4">
        <v>2365</v>
      </c>
      <c r="H1298" s="4">
        <f t="shared" si="60"/>
        <v>2365</v>
      </c>
      <c r="I1298">
        <v>0.60299999999999998</v>
      </c>
      <c r="J1298" s="4">
        <v>34010254.170000002</v>
      </c>
      <c r="K1298" s="12">
        <f t="shared" si="61"/>
        <v>14380.65715433404</v>
      </c>
      <c r="L1298" s="12">
        <f t="shared" si="62"/>
        <v>14380.65715433404</v>
      </c>
      <c r="M1298">
        <v>1.1388888888888891</v>
      </c>
      <c r="N1298">
        <v>0.25</v>
      </c>
      <c r="O1298">
        <v>-0.31652999999999998</v>
      </c>
      <c r="P1298">
        <v>0.73121999999999998</v>
      </c>
    </row>
    <row r="1299" spans="1:16" x14ac:dyDescent="0.3">
      <c r="A1299">
        <v>250415</v>
      </c>
      <c r="B1299">
        <v>2504157</v>
      </c>
      <c r="C1299" t="s">
        <v>1293</v>
      </c>
      <c r="D1299" t="s">
        <v>1243</v>
      </c>
      <c r="E1299" t="s">
        <v>5333</v>
      </c>
      <c r="F1299" t="s">
        <v>5339</v>
      </c>
      <c r="G1299" s="4">
        <v>7052</v>
      </c>
      <c r="H1299" s="4">
        <f t="shared" si="60"/>
        <v>7052</v>
      </c>
      <c r="I1299">
        <v>0.51400000000000001</v>
      </c>
      <c r="J1299" s="4">
        <v>43843297.670000002</v>
      </c>
      <c r="K1299" s="12">
        <f t="shared" si="61"/>
        <v>6217.1437422007948</v>
      </c>
      <c r="L1299" s="12">
        <f t="shared" si="62"/>
        <v>6217.1437422007948</v>
      </c>
      <c r="M1299">
        <v>-0.38888888888888878</v>
      </c>
      <c r="N1299">
        <v>0.375</v>
      </c>
      <c r="O1299">
        <v>0.24392</v>
      </c>
      <c r="P1299">
        <v>1.45244</v>
      </c>
    </row>
    <row r="1300" spans="1:16" x14ac:dyDescent="0.3">
      <c r="A1300">
        <v>250420</v>
      </c>
      <c r="B1300">
        <v>2504207</v>
      </c>
      <c r="C1300" t="s">
        <v>1294</v>
      </c>
      <c r="D1300" t="s">
        <v>1243</v>
      </c>
      <c r="E1300" t="s">
        <v>5333</v>
      </c>
      <c r="F1300" t="s">
        <v>5339</v>
      </c>
      <c r="G1300" s="4">
        <v>4556</v>
      </c>
      <c r="H1300" s="4">
        <f t="shared" si="60"/>
        <v>4556</v>
      </c>
      <c r="I1300">
        <v>0.57399999999999995</v>
      </c>
      <c r="J1300" s="4">
        <v>37185956.030000001</v>
      </c>
      <c r="K1300" s="12">
        <f t="shared" si="61"/>
        <v>8161.9745456540832</v>
      </c>
      <c r="L1300" s="12">
        <f t="shared" si="62"/>
        <v>8161.9745456540832</v>
      </c>
      <c r="M1300">
        <v>0.58333333333333326</v>
      </c>
      <c r="N1300">
        <v>0.25</v>
      </c>
      <c r="O1300">
        <v>-0.10624</v>
      </c>
      <c r="P1300">
        <v>1.2113100000000001</v>
      </c>
    </row>
    <row r="1301" spans="1:16" x14ac:dyDescent="0.3">
      <c r="A1301">
        <v>250430</v>
      </c>
      <c r="B1301">
        <v>2504306</v>
      </c>
      <c r="C1301" t="s">
        <v>1295</v>
      </c>
      <c r="D1301" t="s">
        <v>1243</v>
      </c>
      <c r="E1301" t="s">
        <v>5333</v>
      </c>
      <c r="F1301" t="s">
        <v>5339</v>
      </c>
      <c r="G1301" s="4">
        <v>32288</v>
      </c>
      <c r="H1301" s="4">
        <f t="shared" si="60"/>
        <v>32288</v>
      </c>
      <c r="I1301">
        <v>0.64</v>
      </c>
      <c r="J1301" s="4">
        <v>138846239.62</v>
      </c>
      <c r="K1301" s="12">
        <f t="shared" si="61"/>
        <v>4300.2428028989098</v>
      </c>
      <c r="L1301" s="12">
        <f t="shared" si="62"/>
        <v>4300.2428028989098</v>
      </c>
      <c r="M1301">
        <v>2.777777777777779E-2</v>
      </c>
      <c r="N1301">
        <v>0.5</v>
      </c>
      <c r="O1301">
        <v>4.1509999999999998E-2</v>
      </c>
      <c r="P1301">
        <v>0.45397999999999999</v>
      </c>
    </row>
    <row r="1302" spans="1:16" x14ac:dyDescent="0.3">
      <c r="A1302">
        <v>250435</v>
      </c>
      <c r="B1302">
        <v>2504355</v>
      </c>
      <c r="C1302" t="s">
        <v>1296</v>
      </c>
      <c r="D1302" t="s">
        <v>1243</v>
      </c>
      <c r="E1302" t="s">
        <v>5333</v>
      </c>
      <c r="F1302" t="s">
        <v>5339</v>
      </c>
      <c r="G1302" s="4">
        <v>5544</v>
      </c>
      <c r="H1302" s="4">
        <f t="shared" si="60"/>
        <v>5544</v>
      </c>
      <c r="I1302">
        <v>0.623</v>
      </c>
      <c r="J1302" s="4">
        <v>39918974.140000001</v>
      </c>
      <c r="K1302" s="12">
        <f t="shared" si="61"/>
        <v>7200.3921608946612</v>
      </c>
      <c r="L1302" s="12">
        <f t="shared" si="62"/>
        <v>7200.3921608946612</v>
      </c>
      <c r="N1302">
        <v>0.25</v>
      </c>
      <c r="O1302">
        <v>-0.32740000000000002</v>
      </c>
      <c r="P1302">
        <v>0.57567999999999997</v>
      </c>
    </row>
    <row r="1303" spans="1:16" x14ac:dyDescent="0.3">
      <c r="A1303">
        <v>250440</v>
      </c>
      <c r="B1303">
        <v>2504405</v>
      </c>
      <c r="C1303" t="s">
        <v>1297</v>
      </c>
      <c r="D1303" t="s">
        <v>1243</v>
      </c>
      <c r="E1303" t="s">
        <v>5333</v>
      </c>
      <c r="F1303" t="s">
        <v>5339</v>
      </c>
      <c r="G1303" s="4">
        <v>18731</v>
      </c>
      <c r="H1303" s="4">
        <f t="shared" si="60"/>
        <v>18731</v>
      </c>
      <c r="I1303">
        <v>0.59199999999999997</v>
      </c>
      <c r="J1303" s="4">
        <v>102560217.38</v>
      </c>
      <c r="K1303" s="12">
        <f t="shared" si="61"/>
        <v>5475.4266926485507</v>
      </c>
      <c r="L1303" s="12">
        <f t="shared" si="62"/>
        <v>5475.4266926485507</v>
      </c>
      <c r="M1303">
        <v>0.88888888888888906</v>
      </c>
      <c r="N1303">
        <v>0.25</v>
      </c>
      <c r="O1303">
        <v>-0.16667999999999999</v>
      </c>
      <c r="P1303">
        <v>1.17049</v>
      </c>
    </row>
    <row r="1304" spans="1:16" x14ac:dyDescent="0.3">
      <c r="A1304">
        <v>250450</v>
      </c>
      <c r="B1304">
        <v>2504504</v>
      </c>
      <c r="C1304" t="s">
        <v>1298</v>
      </c>
      <c r="D1304" t="s">
        <v>1243</v>
      </c>
      <c r="E1304" t="s">
        <v>5333</v>
      </c>
      <c r="F1304" t="s">
        <v>5339</v>
      </c>
      <c r="G1304" s="4">
        <v>6629</v>
      </c>
      <c r="H1304" s="4">
        <f t="shared" si="60"/>
        <v>6629</v>
      </c>
      <c r="I1304">
        <v>0.59399999999999997</v>
      </c>
      <c r="J1304" s="4">
        <v>42448568.490000002</v>
      </c>
      <c r="K1304" s="12">
        <f t="shared" si="61"/>
        <v>6403.4648499019468</v>
      </c>
      <c r="L1304" s="12">
        <f t="shared" si="62"/>
        <v>6403.4648499019468</v>
      </c>
      <c r="M1304">
        <v>0.86111111111111094</v>
      </c>
      <c r="N1304">
        <v>0.625</v>
      </c>
      <c r="O1304">
        <v>0.29296</v>
      </c>
      <c r="P1304">
        <v>0.96521999999999997</v>
      </c>
    </row>
    <row r="1305" spans="1:16" x14ac:dyDescent="0.3">
      <c r="A1305">
        <v>250460</v>
      </c>
      <c r="B1305">
        <v>2504603</v>
      </c>
      <c r="C1305" t="s">
        <v>1299</v>
      </c>
      <c r="D1305" t="s">
        <v>1243</v>
      </c>
      <c r="E1305" t="s">
        <v>5333</v>
      </c>
      <c r="F1305" t="s">
        <v>5339</v>
      </c>
      <c r="G1305" s="4">
        <v>30007</v>
      </c>
      <c r="H1305" s="4">
        <f t="shared" si="60"/>
        <v>30007</v>
      </c>
      <c r="I1305">
        <v>0.61799999999999999</v>
      </c>
      <c r="J1305" s="4">
        <v>226450358.05000001</v>
      </c>
      <c r="K1305" s="12">
        <f t="shared" si="61"/>
        <v>7546.5843986403179</v>
      </c>
      <c r="L1305" s="12">
        <f t="shared" si="62"/>
        <v>7546.5843986403179</v>
      </c>
      <c r="M1305">
        <v>1.416666666666667</v>
      </c>
      <c r="N1305">
        <v>0.625</v>
      </c>
      <c r="O1305">
        <v>-1.0163500000000001</v>
      </c>
      <c r="P1305">
        <v>0.61116999999999999</v>
      </c>
    </row>
    <row r="1306" spans="1:16" x14ac:dyDescent="0.3">
      <c r="A1306">
        <v>250470</v>
      </c>
      <c r="B1306">
        <v>2504702</v>
      </c>
      <c r="C1306" t="s">
        <v>1300</v>
      </c>
      <c r="D1306" t="s">
        <v>1243</v>
      </c>
      <c r="E1306" t="s">
        <v>5333</v>
      </c>
      <c r="F1306" t="s">
        <v>5339</v>
      </c>
      <c r="G1306" s="4">
        <v>5124</v>
      </c>
      <c r="H1306" s="4">
        <f t="shared" si="60"/>
        <v>5124</v>
      </c>
      <c r="I1306">
        <v>0.58099999999999996</v>
      </c>
      <c r="J1306" s="4">
        <v>42312781.189999998</v>
      </c>
      <c r="K1306" s="12">
        <f t="shared" si="61"/>
        <v>8257.7636982825916</v>
      </c>
      <c r="L1306" s="12">
        <f t="shared" si="62"/>
        <v>8257.7636982825916</v>
      </c>
      <c r="M1306">
        <v>0.33333333333333343</v>
      </c>
      <c r="N1306">
        <v>0.625</v>
      </c>
      <c r="O1306">
        <v>0.1552</v>
      </c>
      <c r="P1306">
        <v>0.97492000000000001</v>
      </c>
    </row>
    <row r="1307" spans="1:16" x14ac:dyDescent="0.3">
      <c r="A1307">
        <v>250480</v>
      </c>
      <c r="B1307">
        <v>2504801</v>
      </c>
      <c r="C1307" t="s">
        <v>1301</v>
      </c>
      <c r="D1307" t="s">
        <v>1243</v>
      </c>
      <c r="E1307" t="s">
        <v>5333</v>
      </c>
      <c r="F1307" t="s">
        <v>5339</v>
      </c>
      <c r="G1307" s="4">
        <v>14987</v>
      </c>
      <c r="H1307" s="4">
        <f t="shared" si="60"/>
        <v>14987</v>
      </c>
      <c r="I1307">
        <v>0.59199999999999997</v>
      </c>
      <c r="J1307" s="4">
        <v>87583579.859999999</v>
      </c>
      <c r="K1307" s="12">
        <f t="shared" si="61"/>
        <v>5843.9700980850066</v>
      </c>
      <c r="L1307" s="12">
        <f t="shared" si="62"/>
        <v>5843.9700980850066</v>
      </c>
      <c r="M1307">
        <v>0.52777777777777768</v>
      </c>
      <c r="N1307">
        <v>0.375</v>
      </c>
      <c r="O1307">
        <v>-7.9280000000000003E-2</v>
      </c>
      <c r="P1307">
        <v>0.86873</v>
      </c>
    </row>
    <row r="1308" spans="1:16" x14ac:dyDescent="0.3">
      <c r="A1308">
        <v>250485</v>
      </c>
      <c r="B1308">
        <v>2504850</v>
      </c>
      <c r="C1308" t="s">
        <v>1302</v>
      </c>
      <c r="D1308" t="s">
        <v>1243</v>
      </c>
      <c r="E1308" t="s">
        <v>5333</v>
      </c>
      <c r="F1308" t="s">
        <v>5339</v>
      </c>
      <c r="G1308" s="4">
        <v>1888</v>
      </c>
      <c r="H1308" s="4">
        <f t="shared" si="60"/>
        <v>1888</v>
      </c>
      <c r="I1308">
        <v>0.64100000000000001</v>
      </c>
      <c r="J1308" s="4">
        <v>27257060.559999999</v>
      </c>
      <c r="K1308" s="12">
        <f t="shared" si="61"/>
        <v>14437.002415254237</v>
      </c>
      <c r="L1308" s="12">
        <f t="shared" si="62"/>
        <v>14437.002415254237</v>
      </c>
      <c r="M1308">
        <v>0.83333333333333337</v>
      </c>
      <c r="N1308">
        <v>0.75</v>
      </c>
      <c r="O1308">
        <v>1.26881</v>
      </c>
      <c r="P1308">
        <v>0.32057999999999998</v>
      </c>
    </row>
    <row r="1309" spans="1:16" x14ac:dyDescent="0.3">
      <c r="A1309">
        <v>250490</v>
      </c>
      <c r="B1309">
        <v>2504900</v>
      </c>
      <c r="C1309" t="s">
        <v>1303</v>
      </c>
      <c r="D1309" t="s">
        <v>1243</v>
      </c>
      <c r="E1309" t="s">
        <v>5333</v>
      </c>
      <c r="F1309" t="s">
        <v>5339</v>
      </c>
      <c r="G1309" s="4">
        <v>17821</v>
      </c>
      <c r="H1309" s="4">
        <f t="shared" si="60"/>
        <v>17821</v>
      </c>
      <c r="I1309">
        <v>0.55200000000000005</v>
      </c>
      <c r="J1309" s="4">
        <v>95220990.379999995</v>
      </c>
      <c r="K1309" s="12">
        <f t="shared" si="61"/>
        <v>5343.1900779978678</v>
      </c>
      <c r="L1309" s="12">
        <f t="shared" si="62"/>
        <v>5343.1900779978678</v>
      </c>
      <c r="M1309">
        <v>1.333333333333333</v>
      </c>
      <c r="N1309">
        <v>0.375</v>
      </c>
      <c r="O1309">
        <v>-0.93500000000000005</v>
      </c>
      <c r="P1309">
        <v>1.0980700000000001</v>
      </c>
    </row>
    <row r="1310" spans="1:16" x14ac:dyDescent="0.3">
      <c r="A1310">
        <v>250500</v>
      </c>
      <c r="B1310">
        <v>2505006</v>
      </c>
      <c r="C1310" t="s">
        <v>1304</v>
      </c>
      <c r="D1310" t="s">
        <v>1243</v>
      </c>
      <c r="E1310" t="s">
        <v>5333</v>
      </c>
      <c r="F1310" t="s">
        <v>5339</v>
      </c>
      <c r="G1310" s="4">
        <v>7842</v>
      </c>
      <c r="H1310" s="4">
        <f t="shared" si="60"/>
        <v>7842</v>
      </c>
      <c r="I1310">
        <v>0.56599999999999995</v>
      </c>
      <c r="J1310" s="4">
        <v>56341516.609999999</v>
      </c>
      <c r="K1310" s="12">
        <f t="shared" si="61"/>
        <v>7184.5851326192296</v>
      </c>
      <c r="L1310" s="12">
        <f t="shared" si="62"/>
        <v>7184.5851326192296</v>
      </c>
      <c r="M1310">
        <v>1.166666666666667</v>
      </c>
      <c r="N1310">
        <v>0.5</v>
      </c>
      <c r="O1310">
        <v>-5.416E-2</v>
      </c>
      <c r="P1310">
        <v>0.86607000000000001</v>
      </c>
    </row>
    <row r="1311" spans="1:16" x14ac:dyDescent="0.3">
      <c r="A1311">
        <v>250510</v>
      </c>
      <c r="B1311">
        <v>2505105</v>
      </c>
      <c r="C1311" t="s">
        <v>1305</v>
      </c>
      <c r="D1311" t="s">
        <v>1243</v>
      </c>
      <c r="E1311" t="s">
        <v>5333</v>
      </c>
      <c r="F1311" t="s">
        <v>5339</v>
      </c>
      <c r="G1311" s="4">
        <v>20208</v>
      </c>
      <c r="H1311" s="4">
        <f t="shared" si="60"/>
        <v>20208</v>
      </c>
      <c r="I1311">
        <v>0.59099999999999997</v>
      </c>
      <c r="J1311" s="4">
        <v>104125002.65000001</v>
      </c>
      <c r="K1311" s="12">
        <f t="shared" si="61"/>
        <v>5152.6624430918455</v>
      </c>
      <c r="L1311" s="12">
        <f t="shared" si="62"/>
        <v>5152.6624430918455</v>
      </c>
      <c r="M1311">
        <v>0.25</v>
      </c>
      <c r="N1311">
        <v>0.625</v>
      </c>
      <c r="O1311">
        <v>0.44157000000000002</v>
      </c>
      <c r="P1311">
        <v>0.86234</v>
      </c>
    </row>
    <row r="1312" spans="1:16" x14ac:dyDescent="0.3">
      <c r="A1312">
        <v>250520</v>
      </c>
      <c r="B1312">
        <v>2505204</v>
      </c>
      <c r="C1312" t="s">
        <v>1306</v>
      </c>
      <c r="D1312" t="s">
        <v>1243</v>
      </c>
      <c r="E1312" t="s">
        <v>5333</v>
      </c>
      <c r="F1312" t="s">
        <v>5339</v>
      </c>
      <c r="G1312" s="4">
        <v>6890</v>
      </c>
      <c r="H1312" s="4">
        <f t="shared" si="60"/>
        <v>6890</v>
      </c>
      <c r="I1312">
        <v>0.56999999999999995</v>
      </c>
      <c r="J1312" s="4">
        <v>46986383.210000001</v>
      </c>
      <c r="K1312" s="12">
        <f t="shared" si="61"/>
        <v>6819.5040943396225</v>
      </c>
      <c r="L1312" s="12">
        <f t="shared" si="62"/>
        <v>6819.5040943396225</v>
      </c>
      <c r="M1312">
        <v>1.2222222222222221</v>
      </c>
      <c r="N1312">
        <v>0.625</v>
      </c>
      <c r="O1312">
        <v>-0.34833999999999998</v>
      </c>
      <c r="P1312">
        <v>1.2462299999999999</v>
      </c>
    </row>
    <row r="1313" spans="1:16" x14ac:dyDescent="0.3">
      <c r="A1313">
        <v>250523</v>
      </c>
      <c r="B1313">
        <v>2505238</v>
      </c>
      <c r="C1313" t="s">
        <v>1307</v>
      </c>
      <c r="D1313" t="s">
        <v>1243</v>
      </c>
      <c r="E1313" t="s">
        <v>5333</v>
      </c>
      <c r="F1313" t="s">
        <v>5339</v>
      </c>
      <c r="G1313" s="4">
        <v>6441</v>
      </c>
      <c r="H1313" s="4">
        <f t="shared" si="60"/>
        <v>6441</v>
      </c>
      <c r="I1313">
        <v>0.52400000000000002</v>
      </c>
      <c r="J1313" s="4">
        <v>52182714.32</v>
      </c>
      <c r="K1313" s="12">
        <f t="shared" si="61"/>
        <v>8101.6479304455834</v>
      </c>
      <c r="L1313" s="12">
        <f t="shared" si="62"/>
        <v>8101.6479304455834</v>
      </c>
      <c r="M1313">
        <v>1</v>
      </c>
      <c r="N1313">
        <v>0.25</v>
      </c>
      <c r="O1313">
        <v>3.3009999999999998E-2</v>
      </c>
      <c r="P1313">
        <v>1.7102999999999999</v>
      </c>
    </row>
    <row r="1314" spans="1:16" x14ac:dyDescent="0.3">
      <c r="A1314">
        <v>250527</v>
      </c>
      <c r="B1314">
        <v>2505279</v>
      </c>
      <c r="C1314" t="s">
        <v>1308</v>
      </c>
      <c r="D1314" t="s">
        <v>1243</v>
      </c>
      <c r="E1314" t="s">
        <v>5333</v>
      </c>
      <c r="F1314" t="s">
        <v>5339</v>
      </c>
      <c r="G1314" s="4">
        <v>5415</v>
      </c>
      <c r="H1314" s="4">
        <f t="shared" si="60"/>
        <v>5415</v>
      </c>
      <c r="I1314">
        <v>0.52900000000000003</v>
      </c>
      <c r="J1314" s="4">
        <v>47994711.670000002</v>
      </c>
      <c r="K1314" s="12">
        <f t="shared" si="61"/>
        <v>8863.2893204062784</v>
      </c>
      <c r="L1314" s="12">
        <f t="shared" si="62"/>
        <v>8863.2893204062784</v>
      </c>
      <c r="N1314">
        <v>0.625</v>
      </c>
      <c r="O1314">
        <v>0.10958</v>
      </c>
      <c r="P1314">
        <v>1.51319</v>
      </c>
    </row>
    <row r="1315" spans="1:16" x14ac:dyDescent="0.3">
      <c r="A1315">
        <v>250530</v>
      </c>
      <c r="B1315">
        <v>2505303</v>
      </c>
      <c r="C1315" t="s">
        <v>1309</v>
      </c>
      <c r="D1315" t="s">
        <v>1243</v>
      </c>
      <c r="E1315" t="s">
        <v>5333</v>
      </c>
      <c r="F1315" t="s">
        <v>5339</v>
      </c>
      <c r="G1315" s="4">
        <v>2316</v>
      </c>
      <c r="H1315" s="4">
        <f t="shared" si="60"/>
        <v>2316</v>
      </c>
      <c r="I1315">
        <v>0.60599999999999998</v>
      </c>
      <c r="J1315" s="4">
        <v>29592901.510000002</v>
      </c>
      <c r="K1315" s="12">
        <f t="shared" si="61"/>
        <v>12777.591325561314</v>
      </c>
      <c r="L1315" s="12">
        <f t="shared" si="62"/>
        <v>12777.591325561314</v>
      </c>
      <c r="M1315">
        <v>1.944444444444444</v>
      </c>
      <c r="N1315">
        <v>0.375</v>
      </c>
      <c r="O1315">
        <v>-0.14593999999999999</v>
      </c>
      <c r="P1315">
        <v>1.14439</v>
      </c>
    </row>
    <row r="1316" spans="1:16" x14ac:dyDescent="0.3">
      <c r="A1316">
        <v>250535</v>
      </c>
      <c r="B1316">
        <v>2505352</v>
      </c>
      <c r="C1316" t="s">
        <v>1310</v>
      </c>
      <c r="D1316" t="s">
        <v>1243</v>
      </c>
      <c r="E1316" t="s">
        <v>5333</v>
      </c>
      <c r="F1316" t="s">
        <v>5339</v>
      </c>
      <c r="G1316" s="4">
        <v>5141</v>
      </c>
      <c r="H1316" s="4">
        <f t="shared" si="60"/>
        <v>5141</v>
      </c>
      <c r="I1316">
        <v>0.52100000000000002</v>
      </c>
      <c r="J1316" s="4">
        <v>37983204.109999999</v>
      </c>
      <c r="K1316" s="12">
        <f t="shared" si="61"/>
        <v>7388.2910153666598</v>
      </c>
      <c r="L1316" s="12">
        <f t="shared" si="62"/>
        <v>7388.2910153666598</v>
      </c>
      <c r="M1316">
        <v>0.22222222222222221</v>
      </c>
      <c r="N1316">
        <v>0.375</v>
      </c>
      <c r="O1316">
        <v>8.6199999999999992E-3</v>
      </c>
      <c r="P1316">
        <v>1.0509900000000001</v>
      </c>
    </row>
    <row r="1317" spans="1:16" x14ac:dyDescent="0.3">
      <c r="A1317">
        <v>250540</v>
      </c>
      <c r="B1317">
        <v>2505402</v>
      </c>
      <c r="C1317" t="s">
        <v>1311</v>
      </c>
      <c r="D1317" t="s">
        <v>1243</v>
      </c>
      <c r="E1317" t="s">
        <v>5333</v>
      </c>
      <c r="F1317" t="s">
        <v>5339</v>
      </c>
      <c r="G1317" s="4">
        <v>8314</v>
      </c>
      <c r="H1317" s="4">
        <f t="shared" si="60"/>
        <v>8314</v>
      </c>
      <c r="I1317">
        <v>0.57999999999999996</v>
      </c>
      <c r="J1317" s="4">
        <v>55898195.390000001</v>
      </c>
      <c r="K1317" s="12">
        <f t="shared" si="61"/>
        <v>6723.3816923261966</v>
      </c>
      <c r="L1317" s="12">
        <f t="shared" si="62"/>
        <v>6723.3816923261966</v>
      </c>
      <c r="N1317">
        <v>0.375</v>
      </c>
      <c r="O1317">
        <v>-0.26837</v>
      </c>
      <c r="P1317">
        <v>0.86648999999999998</v>
      </c>
    </row>
    <row r="1318" spans="1:16" x14ac:dyDescent="0.3">
      <c r="A1318">
        <v>250550</v>
      </c>
      <c r="B1318">
        <v>2505501</v>
      </c>
      <c r="C1318" t="s">
        <v>1312</v>
      </c>
      <c r="D1318" t="s">
        <v>1243</v>
      </c>
      <c r="E1318" t="s">
        <v>5333</v>
      </c>
      <c r="F1318" t="s">
        <v>5339</v>
      </c>
      <c r="G1318" s="4">
        <v>3772</v>
      </c>
      <c r="H1318" s="4">
        <f t="shared" si="60"/>
        <v>3772</v>
      </c>
      <c r="I1318">
        <v>0.56599999999999995</v>
      </c>
      <c r="J1318" s="4">
        <v>34324483.939999998</v>
      </c>
      <c r="K1318" s="12">
        <f t="shared" si="61"/>
        <v>9099.8101643690352</v>
      </c>
      <c r="L1318" s="12">
        <f t="shared" si="62"/>
        <v>9099.8101643690352</v>
      </c>
      <c r="M1318">
        <v>0.88888888888888884</v>
      </c>
      <c r="N1318">
        <v>0.25</v>
      </c>
      <c r="O1318">
        <v>-0.32047999999999999</v>
      </c>
      <c r="P1318">
        <v>0.56466000000000005</v>
      </c>
    </row>
    <row r="1319" spans="1:16" x14ac:dyDescent="0.3">
      <c r="A1319">
        <v>250560</v>
      </c>
      <c r="B1319">
        <v>2505600</v>
      </c>
      <c r="C1319" t="s">
        <v>1313</v>
      </c>
      <c r="D1319" t="s">
        <v>1243</v>
      </c>
      <c r="E1319" t="s">
        <v>5333</v>
      </c>
      <c r="F1319" t="s">
        <v>5339</v>
      </c>
      <c r="G1319" s="4">
        <v>6416</v>
      </c>
      <c r="H1319" s="4">
        <f t="shared" si="60"/>
        <v>6416</v>
      </c>
      <c r="I1319">
        <v>0.59299999999999997</v>
      </c>
      <c r="J1319" s="4">
        <v>40029789.259999998</v>
      </c>
      <c r="K1319" s="12">
        <f t="shared" si="61"/>
        <v>6239.0569295511223</v>
      </c>
      <c r="L1319" s="12">
        <f t="shared" si="62"/>
        <v>6239.0569295511223</v>
      </c>
      <c r="N1319">
        <v>0.25</v>
      </c>
      <c r="O1319">
        <v>-0.13003999999999999</v>
      </c>
      <c r="P1319">
        <v>1.0821700000000001</v>
      </c>
    </row>
    <row r="1320" spans="1:16" x14ac:dyDescent="0.3">
      <c r="A1320">
        <v>250570</v>
      </c>
      <c r="B1320">
        <v>2505709</v>
      </c>
      <c r="C1320" t="s">
        <v>1314</v>
      </c>
      <c r="D1320" t="s">
        <v>1243</v>
      </c>
      <c r="E1320" t="s">
        <v>5333</v>
      </c>
      <c r="F1320" t="s">
        <v>5339</v>
      </c>
      <c r="G1320" s="4">
        <v>10638</v>
      </c>
      <c r="H1320" s="4">
        <f t="shared" si="60"/>
        <v>10638</v>
      </c>
      <c r="I1320">
        <v>0.54500000000000004</v>
      </c>
      <c r="J1320" s="4">
        <v>68221805.319999993</v>
      </c>
      <c r="K1320" s="12">
        <f t="shared" si="61"/>
        <v>6413.0292648994164</v>
      </c>
      <c r="L1320" s="12">
        <f t="shared" si="62"/>
        <v>6413.0292648994164</v>
      </c>
      <c r="M1320">
        <v>1.7222222222222221</v>
      </c>
      <c r="N1320">
        <v>0.5</v>
      </c>
      <c r="O1320">
        <v>-0.18196000000000001</v>
      </c>
      <c r="P1320">
        <v>1.1126799999999999</v>
      </c>
    </row>
    <row r="1321" spans="1:16" x14ac:dyDescent="0.3">
      <c r="A1321">
        <v>250580</v>
      </c>
      <c r="B1321">
        <v>2505808</v>
      </c>
      <c r="C1321" t="s">
        <v>1315</v>
      </c>
      <c r="D1321" t="s">
        <v>1243</v>
      </c>
      <c r="E1321" t="s">
        <v>5333</v>
      </c>
      <c r="F1321" t="s">
        <v>5339</v>
      </c>
      <c r="G1321" s="4">
        <v>3360</v>
      </c>
      <c r="H1321" s="4">
        <f t="shared" si="60"/>
        <v>3360</v>
      </c>
      <c r="I1321">
        <v>0.60299999999999998</v>
      </c>
      <c r="J1321" s="4">
        <v>34260032.799999997</v>
      </c>
      <c r="K1321" s="12">
        <f t="shared" si="61"/>
        <v>10196.438333333332</v>
      </c>
      <c r="L1321" s="12">
        <f t="shared" si="62"/>
        <v>10196.438333333332</v>
      </c>
      <c r="M1321">
        <v>1.2777777777777779</v>
      </c>
      <c r="N1321">
        <v>0.5</v>
      </c>
      <c r="O1321">
        <v>0.49334</v>
      </c>
      <c r="P1321">
        <v>1.14347</v>
      </c>
    </row>
    <row r="1322" spans="1:16" x14ac:dyDescent="0.3">
      <c r="A1322">
        <v>250590</v>
      </c>
      <c r="B1322">
        <v>2505907</v>
      </c>
      <c r="C1322" t="s">
        <v>1316</v>
      </c>
      <c r="D1322" t="s">
        <v>1243</v>
      </c>
      <c r="E1322" t="s">
        <v>5333</v>
      </c>
      <c r="F1322" t="s">
        <v>5339</v>
      </c>
      <c r="G1322" s="4">
        <v>3036</v>
      </c>
      <c r="H1322" s="4">
        <f t="shared" si="60"/>
        <v>3036</v>
      </c>
      <c r="I1322">
        <v>0.59499999999999997</v>
      </c>
      <c r="J1322" s="4">
        <v>31739291.59</v>
      </c>
      <c r="K1322" s="12">
        <f t="shared" si="61"/>
        <v>10454.312117918313</v>
      </c>
      <c r="L1322" s="12">
        <f t="shared" si="62"/>
        <v>10454.312117918313</v>
      </c>
      <c r="M1322">
        <v>0.55555555555555558</v>
      </c>
      <c r="N1322">
        <v>0.625</v>
      </c>
      <c r="O1322">
        <v>-0.48703000000000002</v>
      </c>
      <c r="P1322">
        <v>0.82228999999999997</v>
      </c>
    </row>
    <row r="1323" spans="1:16" x14ac:dyDescent="0.3">
      <c r="A1323">
        <v>250600</v>
      </c>
      <c r="B1323">
        <v>2506004</v>
      </c>
      <c r="C1323" t="s">
        <v>1317</v>
      </c>
      <c r="D1323" t="s">
        <v>1243</v>
      </c>
      <c r="E1323" t="s">
        <v>5333</v>
      </c>
      <c r="F1323" t="s">
        <v>5339</v>
      </c>
      <c r="G1323" s="4">
        <v>32599</v>
      </c>
      <c r="H1323" s="4">
        <f t="shared" si="60"/>
        <v>32599</v>
      </c>
      <c r="I1323">
        <v>0.623</v>
      </c>
      <c r="J1323" s="4">
        <v>188137079.62</v>
      </c>
      <c r="K1323" s="12">
        <f t="shared" si="61"/>
        <v>5771.2530942666954</v>
      </c>
      <c r="L1323" s="12">
        <f t="shared" si="62"/>
        <v>5771.2530942666954</v>
      </c>
      <c r="M1323">
        <v>1.2222222222222221</v>
      </c>
      <c r="N1323">
        <v>0.875</v>
      </c>
      <c r="O1323">
        <v>-0.16675999999999999</v>
      </c>
      <c r="P1323">
        <v>0.59426999999999996</v>
      </c>
    </row>
    <row r="1324" spans="1:16" x14ac:dyDescent="0.3">
      <c r="A1324">
        <v>250610</v>
      </c>
      <c r="B1324">
        <v>2506103</v>
      </c>
      <c r="C1324" t="s">
        <v>1318</v>
      </c>
      <c r="D1324" t="s">
        <v>1243</v>
      </c>
      <c r="E1324" t="s">
        <v>5333</v>
      </c>
      <c r="F1324" t="s">
        <v>5339</v>
      </c>
      <c r="G1324" s="4">
        <v>11307</v>
      </c>
      <c r="H1324" s="4">
        <f t="shared" si="60"/>
        <v>11307</v>
      </c>
      <c r="I1324">
        <v>0.56000000000000005</v>
      </c>
      <c r="J1324" s="4">
        <v>61862644.479999997</v>
      </c>
      <c r="K1324" s="12">
        <f t="shared" si="61"/>
        <v>5471.1810807464399</v>
      </c>
      <c r="L1324" s="12">
        <f t="shared" si="62"/>
        <v>5471.1810807464399</v>
      </c>
      <c r="N1324">
        <v>0.375</v>
      </c>
      <c r="O1324">
        <v>-5.2519999999999997E-2</v>
      </c>
      <c r="P1324">
        <v>1.08935</v>
      </c>
    </row>
    <row r="1325" spans="1:16" x14ac:dyDescent="0.3">
      <c r="A1325">
        <v>250620</v>
      </c>
      <c r="B1325">
        <v>2506202</v>
      </c>
      <c r="C1325" t="s">
        <v>1319</v>
      </c>
      <c r="D1325" t="s">
        <v>1243</v>
      </c>
      <c r="E1325" t="s">
        <v>5333</v>
      </c>
      <c r="F1325" t="s">
        <v>5339</v>
      </c>
      <c r="G1325" s="4">
        <v>2911</v>
      </c>
      <c r="H1325" s="4">
        <f t="shared" si="60"/>
        <v>2911</v>
      </c>
      <c r="I1325">
        <v>0.64100000000000001</v>
      </c>
      <c r="J1325" s="4">
        <v>30414942.960000001</v>
      </c>
      <c r="K1325" s="12">
        <f t="shared" si="61"/>
        <v>10448.279958777053</v>
      </c>
      <c r="L1325" s="12">
        <f t="shared" si="62"/>
        <v>10448.279958777053</v>
      </c>
      <c r="M1325">
        <v>0.77777777777777779</v>
      </c>
      <c r="N1325">
        <v>0.5</v>
      </c>
      <c r="O1325">
        <v>1.1384700000000001</v>
      </c>
      <c r="P1325">
        <v>0.45700000000000002</v>
      </c>
    </row>
    <row r="1326" spans="1:16" x14ac:dyDescent="0.3">
      <c r="A1326">
        <v>250625</v>
      </c>
      <c r="B1326">
        <v>2506251</v>
      </c>
      <c r="C1326" t="s">
        <v>1320</v>
      </c>
      <c r="D1326" t="s">
        <v>1243</v>
      </c>
      <c r="E1326" t="s">
        <v>5333</v>
      </c>
      <c r="F1326" t="s">
        <v>5339</v>
      </c>
      <c r="G1326" s="4">
        <v>8398</v>
      </c>
      <c r="H1326" s="4">
        <f t="shared" si="60"/>
        <v>8398</v>
      </c>
      <c r="I1326">
        <v>0.51300000000000001</v>
      </c>
      <c r="J1326" s="4">
        <v>55589922.109999999</v>
      </c>
      <c r="K1326" s="12">
        <f t="shared" si="61"/>
        <v>6619.4239235532268</v>
      </c>
      <c r="L1326" s="12">
        <f t="shared" si="62"/>
        <v>6619.4239235532268</v>
      </c>
      <c r="N1326">
        <v>0.125</v>
      </c>
      <c r="O1326">
        <v>-0.18415999999999999</v>
      </c>
      <c r="P1326">
        <v>1.4048099999999999</v>
      </c>
    </row>
    <row r="1327" spans="1:16" x14ac:dyDescent="0.3">
      <c r="A1327">
        <v>250630</v>
      </c>
      <c r="B1327">
        <v>2506301</v>
      </c>
      <c r="C1327" t="s">
        <v>1321</v>
      </c>
      <c r="D1327" t="s">
        <v>1243</v>
      </c>
      <c r="E1327" t="s">
        <v>5333</v>
      </c>
      <c r="F1327" t="s">
        <v>5339</v>
      </c>
      <c r="G1327" s="4">
        <v>60057</v>
      </c>
      <c r="H1327" s="4">
        <f t="shared" si="60"/>
        <v>60057</v>
      </c>
      <c r="I1327">
        <v>0.67300000000000004</v>
      </c>
      <c r="J1327" s="4">
        <v>250050395.72</v>
      </c>
      <c r="K1327" s="12">
        <f t="shared" si="61"/>
        <v>4163.5512216727438</v>
      </c>
      <c r="L1327" s="12">
        <f t="shared" si="62"/>
        <v>4163.5512216727438</v>
      </c>
      <c r="M1327">
        <v>-0.25</v>
      </c>
      <c r="N1327">
        <v>0.625</v>
      </c>
      <c r="O1327">
        <v>-0.27711999999999998</v>
      </c>
      <c r="P1327">
        <v>0.42752000000000001</v>
      </c>
    </row>
    <row r="1328" spans="1:16" x14ac:dyDescent="0.3">
      <c r="A1328">
        <v>250640</v>
      </c>
      <c r="B1328">
        <v>2506400</v>
      </c>
      <c r="C1328" t="s">
        <v>1322</v>
      </c>
      <c r="D1328" t="s">
        <v>1243</v>
      </c>
      <c r="E1328" t="s">
        <v>5333</v>
      </c>
      <c r="F1328" t="s">
        <v>5339</v>
      </c>
      <c r="G1328" s="4">
        <v>14141</v>
      </c>
      <c r="H1328" s="4">
        <f t="shared" si="60"/>
        <v>14141</v>
      </c>
      <c r="I1328">
        <v>0.55600000000000005</v>
      </c>
      <c r="J1328" s="4">
        <v>88556695.069999993</v>
      </c>
      <c r="K1328" s="12">
        <f t="shared" si="61"/>
        <v>6262.4068361502013</v>
      </c>
      <c r="L1328" s="12">
        <f t="shared" si="62"/>
        <v>6262.4068361502013</v>
      </c>
      <c r="M1328">
        <v>0.86111111111111094</v>
      </c>
      <c r="N1328">
        <v>0.375</v>
      </c>
      <c r="O1328">
        <v>-0.14909</v>
      </c>
      <c r="P1328">
        <v>1.12243</v>
      </c>
    </row>
    <row r="1329" spans="1:16" x14ac:dyDescent="0.3">
      <c r="A1329">
        <v>250650</v>
      </c>
      <c r="B1329">
        <v>2506509</v>
      </c>
      <c r="C1329" t="s">
        <v>1323</v>
      </c>
      <c r="D1329" t="s">
        <v>1243</v>
      </c>
      <c r="E1329" t="s">
        <v>5333</v>
      </c>
      <c r="F1329" t="s">
        <v>5339</v>
      </c>
      <c r="G1329" s="4">
        <v>3352</v>
      </c>
      <c r="H1329" s="4">
        <f t="shared" si="60"/>
        <v>3352</v>
      </c>
      <c r="I1329">
        <v>0.625</v>
      </c>
      <c r="J1329" s="4">
        <v>32924171.52</v>
      </c>
      <c r="K1329" s="12">
        <f t="shared" si="61"/>
        <v>9822.246873508353</v>
      </c>
      <c r="L1329" s="12">
        <f t="shared" si="62"/>
        <v>9822.246873508353</v>
      </c>
      <c r="N1329">
        <v>0.5</v>
      </c>
      <c r="O1329">
        <v>0.33911999999999998</v>
      </c>
      <c r="P1329">
        <v>0.13028999999999999</v>
      </c>
    </row>
    <row r="1330" spans="1:16" x14ac:dyDescent="0.3">
      <c r="A1330">
        <v>250660</v>
      </c>
      <c r="B1330">
        <v>2506608</v>
      </c>
      <c r="C1330" t="s">
        <v>1324</v>
      </c>
      <c r="D1330" t="s">
        <v>1243</v>
      </c>
      <c r="E1330" t="s">
        <v>5333</v>
      </c>
      <c r="F1330" t="s">
        <v>5339</v>
      </c>
      <c r="G1330" s="4">
        <v>5713</v>
      </c>
      <c r="H1330" s="4">
        <f t="shared" si="60"/>
        <v>5713</v>
      </c>
      <c r="I1330">
        <v>0.58599999999999997</v>
      </c>
      <c r="J1330" s="4">
        <v>36060094.740000002</v>
      </c>
      <c r="K1330" s="12">
        <f t="shared" si="61"/>
        <v>6311.9367652721867</v>
      </c>
      <c r="L1330" s="12">
        <f t="shared" si="62"/>
        <v>6311.9367652721867</v>
      </c>
      <c r="N1330">
        <v>0.375</v>
      </c>
      <c r="O1330">
        <v>0.42326000000000003</v>
      </c>
      <c r="P1330">
        <v>1.34138</v>
      </c>
    </row>
    <row r="1331" spans="1:16" x14ac:dyDescent="0.3">
      <c r="A1331">
        <v>250670</v>
      </c>
      <c r="B1331">
        <v>2506707</v>
      </c>
      <c r="C1331" t="s">
        <v>1325</v>
      </c>
      <c r="D1331" t="s">
        <v>1243</v>
      </c>
      <c r="E1331" t="s">
        <v>5333</v>
      </c>
      <c r="F1331" t="s">
        <v>5339</v>
      </c>
      <c r="G1331" s="4">
        <v>10497</v>
      </c>
      <c r="H1331" s="4">
        <f t="shared" si="60"/>
        <v>10497</v>
      </c>
      <c r="I1331">
        <v>0.55700000000000005</v>
      </c>
      <c r="J1331" s="4">
        <v>57850766.090000004</v>
      </c>
      <c r="K1331" s="12">
        <f t="shared" si="61"/>
        <v>5511.1713908735828</v>
      </c>
      <c r="L1331" s="12">
        <f t="shared" si="62"/>
        <v>5511.1713908735828</v>
      </c>
      <c r="N1331">
        <v>0.25</v>
      </c>
      <c r="O1331">
        <v>-0.48819000000000001</v>
      </c>
      <c r="P1331">
        <v>1.1316600000000001</v>
      </c>
    </row>
    <row r="1332" spans="1:16" x14ac:dyDescent="0.3">
      <c r="A1332">
        <v>250680</v>
      </c>
      <c r="B1332">
        <v>2506806</v>
      </c>
      <c r="C1332" t="s">
        <v>1326</v>
      </c>
      <c r="D1332" t="s">
        <v>1243</v>
      </c>
      <c r="E1332" t="s">
        <v>5333</v>
      </c>
      <c r="F1332" t="s">
        <v>5339</v>
      </c>
      <c r="G1332" s="4">
        <v>18234</v>
      </c>
      <c r="H1332" s="4">
        <f t="shared" si="60"/>
        <v>18234</v>
      </c>
      <c r="I1332">
        <v>0.59199999999999997</v>
      </c>
      <c r="J1332" s="4">
        <v>110842890.22</v>
      </c>
      <c r="K1332" s="12">
        <f t="shared" si="61"/>
        <v>6078.9124832730067</v>
      </c>
      <c r="L1332" s="12">
        <f t="shared" si="62"/>
        <v>6078.9124832730067</v>
      </c>
      <c r="M1332">
        <v>0.47222222222222221</v>
      </c>
      <c r="N1332">
        <v>0.25</v>
      </c>
      <c r="O1332">
        <v>-3.5520000000000003E-2</v>
      </c>
      <c r="P1332">
        <v>1.09256</v>
      </c>
    </row>
    <row r="1333" spans="1:16" x14ac:dyDescent="0.3">
      <c r="A1333">
        <v>250690</v>
      </c>
      <c r="B1333">
        <v>2506905</v>
      </c>
      <c r="C1333" t="s">
        <v>1327</v>
      </c>
      <c r="D1333" t="s">
        <v>1243</v>
      </c>
      <c r="E1333" t="s">
        <v>5333</v>
      </c>
      <c r="F1333" t="s">
        <v>5339</v>
      </c>
      <c r="G1333" s="4">
        <v>23558</v>
      </c>
      <c r="H1333" s="4">
        <f t="shared" si="60"/>
        <v>23558</v>
      </c>
      <c r="I1333">
        <v>0.61299999999999999</v>
      </c>
      <c r="J1333" s="4">
        <v>103252253.06999999</v>
      </c>
      <c r="K1333" s="12">
        <f t="shared" si="61"/>
        <v>4382.8955373970621</v>
      </c>
      <c r="L1333" s="12">
        <f t="shared" si="62"/>
        <v>4382.8955373970621</v>
      </c>
      <c r="M1333">
        <v>2.777777777777779E-2</v>
      </c>
      <c r="N1333">
        <v>0.875</v>
      </c>
      <c r="O1333">
        <v>0.14735000000000001</v>
      </c>
      <c r="P1333">
        <v>0.65298</v>
      </c>
    </row>
    <row r="1334" spans="1:16" x14ac:dyDescent="0.3">
      <c r="A1334">
        <v>250700</v>
      </c>
      <c r="B1334">
        <v>2507002</v>
      </c>
      <c r="C1334" t="s">
        <v>1328</v>
      </c>
      <c r="D1334" t="s">
        <v>1243</v>
      </c>
      <c r="E1334" t="s">
        <v>5333</v>
      </c>
      <c r="F1334" t="s">
        <v>5339</v>
      </c>
      <c r="G1334" s="4">
        <v>24766</v>
      </c>
      <c r="H1334" s="4">
        <f t="shared" si="60"/>
        <v>24766</v>
      </c>
      <c r="I1334">
        <v>0.61499999999999999</v>
      </c>
      <c r="J1334" s="4">
        <v>105918552.05</v>
      </c>
      <c r="K1334" s="12">
        <f t="shared" si="61"/>
        <v>4276.7726742308005</v>
      </c>
      <c r="L1334" s="12">
        <f t="shared" si="62"/>
        <v>4276.7726742308005</v>
      </c>
      <c r="M1334">
        <v>1.555555555555556</v>
      </c>
      <c r="N1334">
        <v>0.625</v>
      </c>
      <c r="O1334">
        <v>-0.38602999999999998</v>
      </c>
      <c r="P1334">
        <v>0.49259999999999998</v>
      </c>
    </row>
    <row r="1335" spans="1:16" x14ac:dyDescent="0.3">
      <c r="A1335">
        <v>250710</v>
      </c>
      <c r="B1335">
        <v>2507101</v>
      </c>
      <c r="C1335" t="s">
        <v>1329</v>
      </c>
      <c r="D1335" t="s">
        <v>1243</v>
      </c>
      <c r="E1335" t="s">
        <v>5333</v>
      </c>
      <c r="F1335" t="s">
        <v>5339</v>
      </c>
      <c r="G1335" s="4">
        <v>19165</v>
      </c>
      <c r="H1335" s="4">
        <f t="shared" si="60"/>
        <v>19165</v>
      </c>
      <c r="I1335">
        <v>0.56399999999999995</v>
      </c>
      <c r="J1335" s="4">
        <v>107006920.7</v>
      </c>
      <c r="K1335" s="12">
        <f t="shared" si="61"/>
        <v>5583.4552935037827</v>
      </c>
      <c r="L1335" s="12">
        <f t="shared" si="62"/>
        <v>5583.4552935037827</v>
      </c>
      <c r="M1335">
        <v>0.58333333333333337</v>
      </c>
      <c r="N1335">
        <v>0.625</v>
      </c>
      <c r="O1335">
        <v>-0.38574000000000003</v>
      </c>
      <c r="P1335">
        <v>1.0304199999999999</v>
      </c>
    </row>
    <row r="1336" spans="1:16" x14ac:dyDescent="0.3">
      <c r="A1336">
        <v>250720</v>
      </c>
      <c r="B1336">
        <v>2507200</v>
      </c>
      <c r="C1336" t="s">
        <v>1330</v>
      </c>
      <c r="D1336" t="s">
        <v>1243</v>
      </c>
      <c r="E1336" t="s">
        <v>5333</v>
      </c>
      <c r="F1336" t="s">
        <v>5339</v>
      </c>
      <c r="G1336" s="4">
        <v>10840</v>
      </c>
      <c r="H1336" s="4">
        <f t="shared" si="60"/>
        <v>10840</v>
      </c>
      <c r="I1336">
        <v>0.56200000000000006</v>
      </c>
      <c r="J1336" s="4">
        <v>56826995.68</v>
      </c>
      <c r="K1336" s="12">
        <f t="shared" si="61"/>
        <v>5242.3427749077491</v>
      </c>
      <c r="L1336" s="12">
        <f t="shared" si="62"/>
        <v>5242.3427749077491</v>
      </c>
      <c r="M1336">
        <v>0.44444444444444442</v>
      </c>
      <c r="N1336">
        <v>0.375</v>
      </c>
      <c r="O1336">
        <v>-0.25389</v>
      </c>
      <c r="P1336">
        <v>1.2595499999999999</v>
      </c>
    </row>
    <row r="1337" spans="1:16" x14ac:dyDescent="0.3">
      <c r="A1337">
        <v>250730</v>
      </c>
      <c r="B1337">
        <v>2507309</v>
      </c>
      <c r="C1337" t="s">
        <v>1331</v>
      </c>
      <c r="D1337" t="s">
        <v>1243</v>
      </c>
      <c r="E1337" t="s">
        <v>5333</v>
      </c>
      <c r="F1337" t="s">
        <v>5339</v>
      </c>
      <c r="G1337" s="4">
        <v>14969</v>
      </c>
      <c r="H1337" s="4">
        <f t="shared" si="60"/>
        <v>14969</v>
      </c>
      <c r="I1337">
        <v>0.55800000000000005</v>
      </c>
      <c r="J1337" s="4">
        <v>103122330.16</v>
      </c>
      <c r="K1337" s="12">
        <f t="shared" si="61"/>
        <v>6889.0594000935262</v>
      </c>
      <c r="L1337" s="12">
        <f t="shared" si="62"/>
        <v>6889.0594000935262</v>
      </c>
      <c r="N1337">
        <v>0.25</v>
      </c>
      <c r="O1337">
        <v>-6.5439999999999998E-2</v>
      </c>
      <c r="P1337">
        <v>1.15754</v>
      </c>
    </row>
    <row r="1338" spans="1:16" x14ac:dyDescent="0.3">
      <c r="A1338">
        <v>250740</v>
      </c>
      <c r="B1338">
        <v>2507408</v>
      </c>
      <c r="C1338" t="s">
        <v>1332</v>
      </c>
      <c r="D1338" t="s">
        <v>1243</v>
      </c>
      <c r="E1338" t="s">
        <v>5333</v>
      </c>
      <c r="F1338" t="s">
        <v>5339</v>
      </c>
      <c r="G1338" s="4">
        <v>7728</v>
      </c>
      <c r="H1338" s="4">
        <f t="shared" si="60"/>
        <v>7728</v>
      </c>
      <c r="I1338">
        <v>0.60299999999999998</v>
      </c>
      <c r="J1338" s="4">
        <v>47307821.859999999</v>
      </c>
      <c r="K1338" s="12">
        <f t="shared" si="61"/>
        <v>6121.6125595238091</v>
      </c>
      <c r="L1338" s="12">
        <f t="shared" si="62"/>
        <v>6121.6125595238091</v>
      </c>
      <c r="M1338">
        <v>0.63888888888888884</v>
      </c>
      <c r="N1338">
        <v>0.375</v>
      </c>
      <c r="O1338">
        <v>0.44985999999999998</v>
      </c>
      <c r="P1338">
        <v>0.89076</v>
      </c>
    </row>
    <row r="1339" spans="1:16" x14ac:dyDescent="0.3">
      <c r="A1339">
        <v>250750</v>
      </c>
      <c r="B1339">
        <v>2507507</v>
      </c>
      <c r="C1339" t="s">
        <v>1333</v>
      </c>
      <c r="D1339" t="s">
        <v>1243</v>
      </c>
      <c r="E1339" t="s">
        <v>5333</v>
      </c>
      <c r="F1339" t="s">
        <v>5340</v>
      </c>
      <c r="G1339" s="4">
        <v>897633</v>
      </c>
      <c r="H1339" s="4">
        <f t="shared" si="60"/>
        <v>200000</v>
      </c>
      <c r="I1339">
        <v>0.76300000000000001</v>
      </c>
      <c r="J1339" s="4">
        <v>4473395796.1700001</v>
      </c>
      <c r="K1339" s="12">
        <f t="shared" si="61"/>
        <v>22366.978980849999</v>
      </c>
      <c r="L1339" s="12">
        <f t="shared" si="62"/>
        <v>14712.97</v>
      </c>
      <c r="M1339">
        <v>1.3888888888888891</v>
      </c>
      <c r="N1339">
        <v>1</v>
      </c>
      <c r="O1339">
        <v>-0.41537000000000002</v>
      </c>
      <c r="P1339">
        <v>-0.40933000000000003</v>
      </c>
    </row>
    <row r="1340" spans="1:16" x14ac:dyDescent="0.3">
      <c r="A1340">
        <v>250760</v>
      </c>
      <c r="B1340">
        <v>2507606</v>
      </c>
      <c r="C1340" t="s">
        <v>1334</v>
      </c>
      <c r="D1340" t="s">
        <v>1243</v>
      </c>
      <c r="E1340" t="s">
        <v>5333</v>
      </c>
      <c r="F1340" t="s">
        <v>5339</v>
      </c>
      <c r="G1340" s="4">
        <v>8088</v>
      </c>
      <c r="H1340" s="4">
        <f t="shared" si="60"/>
        <v>8088</v>
      </c>
      <c r="I1340">
        <v>0.57899999999999996</v>
      </c>
      <c r="J1340" s="4">
        <v>46000769.119999997</v>
      </c>
      <c r="K1340" s="12">
        <f t="shared" si="61"/>
        <v>5687.5332739861524</v>
      </c>
      <c r="L1340" s="12">
        <f t="shared" si="62"/>
        <v>5687.5332739861524</v>
      </c>
      <c r="M1340">
        <v>0.88888888888888884</v>
      </c>
      <c r="N1340">
        <v>0.625</v>
      </c>
      <c r="O1340">
        <v>-1.0279999999999999E-2</v>
      </c>
      <c r="P1340">
        <v>0.94689999999999996</v>
      </c>
    </row>
    <row r="1341" spans="1:16" x14ac:dyDescent="0.3">
      <c r="A1341">
        <v>250770</v>
      </c>
      <c r="B1341">
        <v>2507705</v>
      </c>
      <c r="C1341" t="s">
        <v>1335</v>
      </c>
      <c r="D1341" t="s">
        <v>1243</v>
      </c>
      <c r="E1341" t="s">
        <v>5333</v>
      </c>
      <c r="F1341" t="s">
        <v>5339</v>
      </c>
      <c r="G1341" s="4">
        <v>17520</v>
      </c>
      <c r="H1341" s="4">
        <f t="shared" si="60"/>
        <v>17520</v>
      </c>
      <c r="I1341">
        <v>0.56699999999999995</v>
      </c>
      <c r="J1341" s="4">
        <v>107634969.56</v>
      </c>
      <c r="K1341" s="12">
        <f t="shared" si="61"/>
        <v>6143.5484908675799</v>
      </c>
      <c r="L1341" s="12">
        <f t="shared" si="62"/>
        <v>6143.5484908675799</v>
      </c>
      <c r="M1341">
        <v>0.33333333333333343</v>
      </c>
      <c r="N1341">
        <v>0.5</v>
      </c>
      <c r="O1341">
        <v>-0.48952000000000001</v>
      </c>
      <c r="P1341">
        <v>0.79100999999999999</v>
      </c>
    </row>
    <row r="1342" spans="1:16" x14ac:dyDescent="0.3">
      <c r="A1342">
        <v>250780</v>
      </c>
      <c r="B1342">
        <v>2507804</v>
      </c>
      <c r="C1342" t="s">
        <v>1336</v>
      </c>
      <c r="D1342" t="s">
        <v>1243</v>
      </c>
      <c r="E1342" t="s">
        <v>5333</v>
      </c>
      <c r="F1342" t="s">
        <v>5339</v>
      </c>
      <c r="G1342" s="4">
        <v>7019</v>
      </c>
      <c r="H1342" s="4">
        <f t="shared" si="60"/>
        <v>7019</v>
      </c>
      <c r="I1342">
        <v>0.61699999999999999</v>
      </c>
      <c r="J1342" s="4">
        <v>44082364.579999998</v>
      </c>
      <c r="K1342" s="12">
        <f t="shared" si="61"/>
        <v>6280.4337626442511</v>
      </c>
      <c r="L1342" s="12">
        <f t="shared" si="62"/>
        <v>6280.4337626442511</v>
      </c>
      <c r="N1342">
        <v>0.625</v>
      </c>
      <c r="O1342">
        <v>-5.7660000000000003E-2</v>
      </c>
      <c r="P1342">
        <v>0.63595999999999997</v>
      </c>
    </row>
    <row r="1343" spans="1:16" x14ac:dyDescent="0.3">
      <c r="A1343">
        <v>250790</v>
      </c>
      <c r="B1343">
        <v>2507903</v>
      </c>
      <c r="C1343" t="s">
        <v>1337</v>
      </c>
      <c r="D1343" t="s">
        <v>1243</v>
      </c>
      <c r="E1343" t="s">
        <v>5333</v>
      </c>
      <c r="F1343" t="s">
        <v>5339</v>
      </c>
      <c r="G1343" s="4">
        <v>10255</v>
      </c>
      <c r="H1343" s="4">
        <f t="shared" si="60"/>
        <v>10255</v>
      </c>
      <c r="I1343">
        <v>0.54800000000000004</v>
      </c>
      <c r="J1343" s="4">
        <v>72771590.989999995</v>
      </c>
      <c r="K1343" s="12">
        <f t="shared" si="61"/>
        <v>7096.2058498293509</v>
      </c>
      <c r="L1343" s="12">
        <f t="shared" si="62"/>
        <v>7096.2058498293509</v>
      </c>
      <c r="M1343">
        <v>1.0555555555555549</v>
      </c>
      <c r="N1343">
        <v>0.25</v>
      </c>
      <c r="O1343">
        <v>-0.22832</v>
      </c>
      <c r="P1343">
        <v>1.3423499999999999</v>
      </c>
    </row>
    <row r="1344" spans="1:16" x14ac:dyDescent="0.3">
      <c r="A1344">
        <v>250800</v>
      </c>
      <c r="B1344">
        <v>2508000</v>
      </c>
      <c r="C1344" t="s">
        <v>1338</v>
      </c>
      <c r="D1344" t="s">
        <v>1243</v>
      </c>
      <c r="E1344" t="s">
        <v>5333</v>
      </c>
      <c r="F1344" t="s">
        <v>5339</v>
      </c>
      <c r="G1344" s="4">
        <v>9380</v>
      </c>
      <c r="H1344" s="4">
        <f t="shared" si="60"/>
        <v>9380</v>
      </c>
      <c r="I1344">
        <v>0.56999999999999995</v>
      </c>
      <c r="J1344" s="4">
        <v>57645876.899999999</v>
      </c>
      <c r="K1344" s="12">
        <f t="shared" si="61"/>
        <v>6145.6158742004263</v>
      </c>
      <c r="L1344" s="12">
        <f t="shared" si="62"/>
        <v>6145.6158742004263</v>
      </c>
      <c r="M1344">
        <v>0.86111111111111116</v>
      </c>
      <c r="N1344">
        <v>0.25</v>
      </c>
      <c r="O1344">
        <v>-0.15851000000000001</v>
      </c>
      <c r="P1344">
        <v>1.22858</v>
      </c>
    </row>
    <row r="1345" spans="1:16" x14ac:dyDescent="0.3">
      <c r="A1345">
        <v>250810</v>
      </c>
      <c r="B1345">
        <v>2508109</v>
      </c>
      <c r="C1345" t="s">
        <v>1339</v>
      </c>
      <c r="D1345" t="s">
        <v>1243</v>
      </c>
      <c r="E1345" t="s">
        <v>5333</v>
      </c>
      <c r="F1345" t="s">
        <v>5339</v>
      </c>
      <c r="G1345" s="4">
        <v>4489</v>
      </c>
      <c r="H1345" s="4">
        <f t="shared" si="60"/>
        <v>4489</v>
      </c>
      <c r="I1345">
        <v>0.56299999999999994</v>
      </c>
      <c r="J1345" s="4">
        <v>35674604.130000003</v>
      </c>
      <c r="K1345" s="12">
        <f t="shared" si="61"/>
        <v>7947.1160904433063</v>
      </c>
      <c r="L1345" s="12">
        <f t="shared" si="62"/>
        <v>7947.1160904433063</v>
      </c>
      <c r="M1345">
        <v>1.305555555555556</v>
      </c>
      <c r="N1345">
        <v>0.25</v>
      </c>
      <c r="O1345">
        <v>0.50494000000000006</v>
      </c>
      <c r="P1345">
        <v>0.98046</v>
      </c>
    </row>
    <row r="1346" spans="1:16" x14ac:dyDescent="0.3">
      <c r="A1346">
        <v>250820</v>
      </c>
      <c r="B1346">
        <v>2508208</v>
      </c>
      <c r="C1346" t="s">
        <v>1340</v>
      </c>
      <c r="D1346" t="s">
        <v>1243</v>
      </c>
      <c r="E1346" t="s">
        <v>5333</v>
      </c>
      <c r="F1346" t="s">
        <v>5339</v>
      </c>
      <c r="G1346" s="4">
        <v>8123</v>
      </c>
      <c r="H1346" s="4">
        <f t="shared" si="60"/>
        <v>8123</v>
      </c>
      <c r="I1346">
        <v>0.56999999999999995</v>
      </c>
      <c r="J1346" s="4">
        <v>51549893.509999998</v>
      </c>
      <c r="K1346" s="12">
        <f t="shared" si="61"/>
        <v>6346.1644109319213</v>
      </c>
      <c r="L1346" s="12">
        <f t="shared" si="62"/>
        <v>6346.1644109319213</v>
      </c>
      <c r="N1346">
        <v>0</v>
      </c>
      <c r="O1346">
        <v>0.16531000000000001</v>
      </c>
      <c r="P1346">
        <v>1.3771599999999999</v>
      </c>
    </row>
    <row r="1347" spans="1:16" x14ac:dyDescent="0.3">
      <c r="A1347">
        <v>250830</v>
      </c>
      <c r="B1347">
        <v>2508307</v>
      </c>
      <c r="C1347" t="s">
        <v>1341</v>
      </c>
      <c r="D1347" t="s">
        <v>1243</v>
      </c>
      <c r="E1347" t="s">
        <v>5333</v>
      </c>
      <c r="F1347" t="s">
        <v>5339</v>
      </c>
      <c r="G1347" s="4">
        <v>29209</v>
      </c>
      <c r="H1347" s="4">
        <f t="shared" ref="H1347:H1410" si="63">IF(G1347 &gt; 200000, 200000,G1347)</f>
        <v>29209</v>
      </c>
      <c r="I1347">
        <v>0.627</v>
      </c>
      <c r="J1347" s="4">
        <v>133395178.08</v>
      </c>
      <c r="K1347" s="12">
        <f t="shared" ref="K1347:K1410" si="64">J1347/H1347</f>
        <v>4566.9204039850729</v>
      </c>
      <c r="L1347" s="12">
        <f t="shared" ref="L1347:L1410" si="65">IF(K1347 &gt; 14712.97, 14712.97, IF(K1347 &lt; 384.69, 384.69, K1347))</f>
        <v>4566.9204039850729</v>
      </c>
      <c r="M1347">
        <v>1.75</v>
      </c>
      <c r="N1347">
        <v>0.5</v>
      </c>
      <c r="O1347">
        <v>-0.39871000000000001</v>
      </c>
      <c r="P1347">
        <v>0.61424000000000001</v>
      </c>
    </row>
    <row r="1348" spans="1:16" x14ac:dyDescent="0.3">
      <c r="A1348">
        <v>250840</v>
      </c>
      <c r="B1348">
        <v>2508406</v>
      </c>
      <c r="C1348" t="s">
        <v>1342</v>
      </c>
      <c r="D1348" t="s">
        <v>1243</v>
      </c>
      <c r="E1348" t="s">
        <v>5333</v>
      </c>
      <c r="F1348" t="s">
        <v>5339</v>
      </c>
      <c r="G1348" s="4">
        <v>3316</v>
      </c>
      <c r="H1348" s="4">
        <f t="shared" si="63"/>
        <v>3316</v>
      </c>
      <c r="I1348">
        <v>0.53300000000000003</v>
      </c>
      <c r="J1348" s="4">
        <v>34769669.090000004</v>
      </c>
      <c r="K1348" s="12">
        <f t="shared" si="64"/>
        <v>10485.424936670688</v>
      </c>
      <c r="L1348" s="12">
        <f t="shared" si="65"/>
        <v>10485.424936670688</v>
      </c>
      <c r="M1348">
        <v>0.66666666666666663</v>
      </c>
      <c r="N1348">
        <v>0.75</v>
      </c>
      <c r="O1348">
        <v>0.33129999999999998</v>
      </c>
      <c r="P1348">
        <v>1.3420799999999999</v>
      </c>
    </row>
    <row r="1349" spans="1:16" x14ac:dyDescent="0.3">
      <c r="A1349">
        <v>250850</v>
      </c>
      <c r="B1349">
        <v>2508505</v>
      </c>
      <c r="C1349" t="s">
        <v>1343</v>
      </c>
      <c r="D1349" t="s">
        <v>1243</v>
      </c>
      <c r="E1349" t="s">
        <v>5333</v>
      </c>
      <c r="F1349" t="s">
        <v>5339</v>
      </c>
      <c r="G1349" s="4">
        <v>7041</v>
      </c>
      <c r="H1349" s="4">
        <f t="shared" si="63"/>
        <v>7041</v>
      </c>
      <c r="I1349">
        <v>0.56599999999999995</v>
      </c>
      <c r="J1349" s="4">
        <v>41746977.390000001</v>
      </c>
      <c r="K1349" s="12">
        <f t="shared" si="64"/>
        <v>5929.126173838943</v>
      </c>
      <c r="L1349" s="12">
        <f t="shared" si="65"/>
        <v>5929.126173838943</v>
      </c>
      <c r="N1349">
        <v>0.25</v>
      </c>
      <c r="O1349">
        <v>-1.0120000000000001E-2</v>
      </c>
      <c r="P1349">
        <v>0.59018000000000004</v>
      </c>
    </row>
    <row r="1350" spans="1:16" x14ac:dyDescent="0.3">
      <c r="A1350">
        <v>250855</v>
      </c>
      <c r="B1350">
        <v>2508554</v>
      </c>
      <c r="C1350" t="s">
        <v>1344</v>
      </c>
      <c r="D1350" t="s">
        <v>1243</v>
      </c>
      <c r="E1350" t="s">
        <v>5333</v>
      </c>
      <c r="F1350" t="s">
        <v>5339</v>
      </c>
      <c r="G1350" s="4">
        <v>5107</v>
      </c>
      <c r="H1350" s="4">
        <f t="shared" si="63"/>
        <v>5107</v>
      </c>
      <c r="I1350">
        <v>0.58299999999999996</v>
      </c>
      <c r="J1350" s="4">
        <v>38005743.590000004</v>
      </c>
      <c r="K1350" s="12">
        <f t="shared" si="64"/>
        <v>7441.8922243978859</v>
      </c>
      <c r="L1350" s="12">
        <f t="shared" si="65"/>
        <v>7441.8922243978859</v>
      </c>
      <c r="M1350">
        <v>1.2777777777777779</v>
      </c>
      <c r="N1350">
        <v>1</v>
      </c>
      <c r="O1350">
        <v>-0.30636000000000002</v>
      </c>
      <c r="P1350">
        <v>0.68710000000000004</v>
      </c>
    </row>
    <row r="1351" spans="1:16" x14ac:dyDescent="0.3">
      <c r="A1351">
        <v>250860</v>
      </c>
      <c r="B1351">
        <v>2508604</v>
      </c>
      <c r="C1351" t="s">
        <v>1345</v>
      </c>
      <c r="D1351" t="s">
        <v>1243</v>
      </c>
      <c r="E1351" t="s">
        <v>5333</v>
      </c>
      <c r="F1351" t="s">
        <v>5339</v>
      </c>
      <c r="G1351" s="4">
        <v>13088</v>
      </c>
      <c r="H1351" s="4">
        <f t="shared" si="63"/>
        <v>13088</v>
      </c>
      <c r="I1351">
        <v>0.58299999999999996</v>
      </c>
      <c r="J1351" s="4">
        <v>77537741.719999999</v>
      </c>
      <c r="K1351" s="12">
        <f t="shared" si="64"/>
        <v>5924.3384566014665</v>
      </c>
      <c r="L1351" s="12">
        <f t="shared" si="65"/>
        <v>5924.3384566014665</v>
      </c>
      <c r="N1351">
        <v>0.125</v>
      </c>
      <c r="O1351">
        <v>-0.87495000000000001</v>
      </c>
      <c r="P1351">
        <v>1.1349199999999999</v>
      </c>
    </row>
    <row r="1352" spans="1:16" x14ac:dyDescent="0.3">
      <c r="A1352">
        <v>250870</v>
      </c>
      <c r="B1352">
        <v>2508703</v>
      </c>
      <c r="C1352" t="s">
        <v>1346</v>
      </c>
      <c r="D1352" t="s">
        <v>1243</v>
      </c>
      <c r="E1352" t="s">
        <v>5333</v>
      </c>
      <c r="F1352" t="s">
        <v>5339</v>
      </c>
      <c r="G1352" s="4">
        <v>3599</v>
      </c>
      <c r="H1352" s="4">
        <f t="shared" si="63"/>
        <v>3599</v>
      </c>
      <c r="I1352">
        <v>0.54200000000000004</v>
      </c>
      <c r="J1352" s="4">
        <v>31571896.309999999</v>
      </c>
      <c r="K1352" s="12">
        <f t="shared" si="64"/>
        <v>8772.407977215893</v>
      </c>
      <c r="L1352" s="12">
        <f t="shared" si="65"/>
        <v>8772.407977215893</v>
      </c>
      <c r="M1352">
        <v>1.6111111111111109</v>
      </c>
      <c r="N1352">
        <v>0.375</v>
      </c>
      <c r="O1352">
        <v>0.20755999999999999</v>
      </c>
      <c r="P1352">
        <v>0.87105999999999995</v>
      </c>
    </row>
    <row r="1353" spans="1:16" x14ac:dyDescent="0.3">
      <c r="A1353">
        <v>250880</v>
      </c>
      <c r="B1353">
        <v>2508802</v>
      </c>
      <c r="C1353" t="s">
        <v>1347</v>
      </c>
      <c r="D1353" t="s">
        <v>1243</v>
      </c>
      <c r="E1353" t="s">
        <v>5333</v>
      </c>
      <c r="F1353" t="s">
        <v>5339</v>
      </c>
      <c r="G1353" s="4">
        <v>6288</v>
      </c>
      <c r="H1353" s="4">
        <f t="shared" si="63"/>
        <v>6288</v>
      </c>
      <c r="I1353">
        <v>0.64200000000000002</v>
      </c>
      <c r="J1353" s="4">
        <v>41882105.689999998</v>
      </c>
      <c r="K1353" s="12">
        <f t="shared" si="64"/>
        <v>6660.6402178753178</v>
      </c>
      <c r="L1353" s="12">
        <f t="shared" si="65"/>
        <v>6660.6402178753178</v>
      </c>
      <c r="M1353">
        <v>1.7222222222222221</v>
      </c>
      <c r="N1353">
        <v>0.5</v>
      </c>
      <c r="O1353">
        <v>0.26837</v>
      </c>
      <c r="P1353">
        <v>0.98028999999999999</v>
      </c>
    </row>
    <row r="1354" spans="1:16" x14ac:dyDescent="0.3">
      <c r="A1354">
        <v>250890</v>
      </c>
      <c r="B1354">
        <v>2508901</v>
      </c>
      <c r="C1354" t="s">
        <v>1348</v>
      </c>
      <c r="D1354" t="s">
        <v>1243</v>
      </c>
      <c r="E1354" t="s">
        <v>5333</v>
      </c>
      <c r="F1354" t="s">
        <v>5339</v>
      </c>
      <c r="G1354" s="4">
        <v>46966</v>
      </c>
      <c r="H1354" s="4">
        <f t="shared" si="63"/>
        <v>46966</v>
      </c>
      <c r="I1354">
        <v>0.58499999999999996</v>
      </c>
      <c r="J1354" s="4">
        <v>204830177.97999999</v>
      </c>
      <c r="K1354" s="12">
        <f t="shared" si="64"/>
        <v>4361.2438355406039</v>
      </c>
      <c r="L1354" s="12">
        <f t="shared" si="65"/>
        <v>4361.2438355406039</v>
      </c>
      <c r="M1354">
        <v>1.2222222222222221</v>
      </c>
      <c r="N1354">
        <v>0.5</v>
      </c>
      <c r="O1354">
        <v>-0.67264999999999997</v>
      </c>
      <c r="P1354">
        <v>1.0362899999999999</v>
      </c>
    </row>
    <row r="1355" spans="1:16" x14ac:dyDescent="0.3">
      <c r="A1355">
        <v>250900</v>
      </c>
      <c r="B1355">
        <v>2509008</v>
      </c>
      <c r="C1355" t="s">
        <v>1349</v>
      </c>
      <c r="D1355" t="s">
        <v>1243</v>
      </c>
      <c r="E1355" t="s">
        <v>5333</v>
      </c>
      <c r="F1355" t="s">
        <v>5339</v>
      </c>
      <c r="G1355" s="4">
        <v>10699</v>
      </c>
      <c r="H1355" s="4">
        <f t="shared" si="63"/>
        <v>10699</v>
      </c>
      <c r="I1355">
        <v>0.54300000000000004</v>
      </c>
      <c r="J1355" s="4">
        <v>54574265.960000001</v>
      </c>
      <c r="K1355" s="12">
        <f t="shared" si="64"/>
        <v>5100.8754051780543</v>
      </c>
      <c r="L1355" s="12">
        <f t="shared" si="65"/>
        <v>5100.8754051780543</v>
      </c>
      <c r="N1355">
        <v>0</v>
      </c>
      <c r="O1355">
        <v>-0.36791000000000001</v>
      </c>
      <c r="P1355">
        <v>1.15021</v>
      </c>
    </row>
    <row r="1356" spans="1:16" x14ac:dyDescent="0.3">
      <c r="A1356">
        <v>250905</v>
      </c>
      <c r="B1356">
        <v>2509057</v>
      </c>
      <c r="C1356" t="s">
        <v>1350</v>
      </c>
      <c r="D1356" t="s">
        <v>1243</v>
      </c>
      <c r="E1356" t="s">
        <v>5333</v>
      </c>
      <c r="F1356" t="s">
        <v>5339</v>
      </c>
      <c r="G1356" s="4">
        <v>9537</v>
      </c>
      <c r="H1356" s="4">
        <f t="shared" si="63"/>
        <v>9537</v>
      </c>
      <c r="I1356">
        <v>0.52900000000000003</v>
      </c>
      <c r="J1356" s="4">
        <v>54471014.759999998</v>
      </c>
      <c r="K1356" s="12">
        <f t="shared" si="64"/>
        <v>5711.546058508965</v>
      </c>
      <c r="L1356" s="12">
        <f t="shared" si="65"/>
        <v>5711.546058508965</v>
      </c>
      <c r="M1356">
        <v>1.194444444444444</v>
      </c>
      <c r="N1356">
        <v>0.625</v>
      </c>
      <c r="O1356">
        <v>-1.0338099999999999</v>
      </c>
      <c r="P1356">
        <v>1.3377300000000001</v>
      </c>
    </row>
    <row r="1357" spans="1:16" x14ac:dyDescent="0.3">
      <c r="A1357">
        <v>250910</v>
      </c>
      <c r="B1357">
        <v>2509107</v>
      </c>
      <c r="C1357" t="s">
        <v>1351</v>
      </c>
      <c r="D1357" t="s">
        <v>1243</v>
      </c>
      <c r="E1357" t="s">
        <v>5333</v>
      </c>
      <c r="F1357" t="s">
        <v>5339</v>
      </c>
      <c r="G1357" s="4">
        <v>22170</v>
      </c>
      <c r="H1357" s="4">
        <f t="shared" si="63"/>
        <v>22170</v>
      </c>
      <c r="I1357">
        <v>0.54800000000000004</v>
      </c>
      <c r="J1357" s="4">
        <v>121246060.27</v>
      </c>
      <c r="K1357" s="12">
        <f t="shared" si="64"/>
        <v>5468.9246851601265</v>
      </c>
      <c r="L1357" s="12">
        <f t="shared" si="65"/>
        <v>5468.9246851601265</v>
      </c>
      <c r="M1357">
        <v>0.13888888888888901</v>
      </c>
      <c r="N1357">
        <v>0.375</v>
      </c>
      <c r="O1357">
        <v>-7.1500000000000001E-3</v>
      </c>
      <c r="P1357">
        <v>1.0765</v>
      </c>
    </row>
    <row r="1358" spans="1:16" x14ac:dyDescent="0.3">
      <c r="A1358">
        <v>250915</v>
      </c>
      <c r="B1358">
        <v>2509156</v>
      </c>
      <c r="C1358" t="s">
        <v>1352</v>
      </c>
      <c r="D1358" t="s">
        <v>1243</v>
      </c>
      <c r="E1358" t="s">
        <v>5333</v>
      </c>
      <c r="F1358" t="s">
        <v>5339</v>
      </c>
      <c r="G1358" s="4">
        <v>7001</v>
      </c>
      <c r="H1358" s="4">
        <f t="shared" si="63"/>
        <v>7001</v>
      </c>
      <c r="I1358">
        <v>0.60799999999999998</v>
      </c>
      <c r="J1358" s="4">
        <v>45670651.990000002</v>
      </c>
      <c r="K1358" s="12">
        <f t="shared" si="64"/>
        <v>6523.4469347236109</v>
      </c>
      <c r="L1358" s="12">
        <f t="shared" si="65"/>
        <v>6523.4469347236109</v>
      </c>
      <c r="M1358">
        <v>1.1111111111111109</v>
      </c>
      <c r="N1358">
        <v>0.375</v>
      </c>
      <c r="O1358">
        <v>-5.5999999999999995E-4</v>
      </c>
      <c r="P1358">
        <v>0.96414999999999995</v>
      </c>
    </row>
    <row r="1359" spans="1:16" x14ac:dyDescent="0.3">
      <c r="A1359">
        <v>250920</v>
      </c>
      <c r="B1359">
        <v>2509206</v>
      </c>
      <c r="C1359" t="s">
        <v>1353</v>
      </c>
      <c r="D1359" t="s">
        <v>1243</v>
      </c>
      <c r="E1359" t="s">
        <v>5333</v>
      </c>
      <c r="F1359" t="s">
        <v>5339</v>
      </c>
      <c r="G1359" s="4">
        <v>14756</v>
      </c>
      <c r="H1359" s="4">
        <f t="shared" si="63"/>
        <v>14756</v>
      </c>
      <c r="I1359">
        <v>0.56699999999999995</v>
      </c>
      <c r="J1359" s="4">
        <v>72021558.560000002</v>
      </c>
      <c r="K1359" s="12">
        <f t="shared" si="64"/>
        <v>4880.8321062618597</v>
      </c>
      <c r="L1359" s="12">
        <f t="shared" si="65"/>
        <v>4880.8321062618597</v>
      </c>
      <c r="N1359">
        <v>0.375</v>
      </c>
      <c r="O1359">
        <v>-0.14138999999999999</v>
      </c>
      <c r="P1359">
        <v>0.79771000000000003</v>
      </c>
    </row>
    <row r="1360" spans="1:16" x14ac:dyDescent="0.3">
      <c r="A1360">
        <v>250930</v>
      </c>
      <c r="B1360">
        <v>2509305</v>
      </c>
      <c r="C1360" t="s">
        <v>1354</v>
      </c>
      <c r="D1360" t="s">
        <v>1243</v>
      </c>
      <c r="E1360" t="s">
        <v>5333</v>
      </c>
      <c r="F1360" t="s">
        <v>5339</v>
      </c>
      <c r="G1360" s="4">
        <v>8650</v>
      </c>
      <c r="H1360" s="4">
        <f t="shared" si="63"/>
        <v>8650</v>
      </c>
      <c r="I1360">
        <v>0.53600000000000003</v>
      </c>
      <c r="J1360" s="4">
        <v>69651193.939999998</v>
      </c>
      <c r="K1360" s="12">
        <f t="shared" si="64"/>
        <v>8052.1611491329477</v>
      </c>
      <c r="L1360" s="12">
        <f t="shared" si="65"/>
        <v>8052.1611491329477</v>
      </c>
      <c r="M1360">
        <v>1.2777777777777779</v>
      </c>
      <c r="N1360">
        <v>0.25</v>
      </c>
      <c r="O1360">
        <v>-1.0241800000000001</v>
      </c>
      <c r="P1360">
        <v>1.25308</v>
      </c>
    </row>
    <row r="1361" spans="1:16" x14ac:dyDescent="0.3">
      <c r="A1361">
        <v>250933</v>
      </c>
      <c r="B1361">
        <v>2509339</v>
      </c>
      <c r="C1361" t="s">
        <v>1355</v>
      </c>
      <c r="D1361" t="s">
        <v>1243</v>
      </c>
      <c r="E1361" t="s">
        <v>5333</v>
      </c>
      <c r="F1361" t="s">
        <v>5339</v>
      </c>
      <c r="G1361" s="4">
        <v>4759</v>
      </c>
      <c r="H1361" s="4">
        <f t="shared" si="63"/>
        <v>4759</v>
      </c>
      <c r="I1361">
        <v>0.54100000000000004</v>
      </c>
      <c r="J1361" s="4">
        <v>35913633.259999998</v>
      </c>
      <c r="K1361" s="12">
        <f t="shared" si="64"/>
        <v>7546.4663290607268</v>
      </c>
      <c r="L1361" s="12">
        <f t="shared" si="65"/>
        <v>7546.4663290607268</v>
      </c>
      <c r="M1361">
        <v>0.58333333333333337</v>
      </c>
      <c r="N1361">
        <v>0.125</v>
      </c>
      <c r="O1361">
        <v>-0.18454999999999999</v>
      </c>
      <c r="P1361">
        <v>0.90722000000000003</v>
      </c>
    </row>
    <row r="1362" spans="1:16" x14ac:dyDescent="0.3">
      <c r="A1362">
        <v>250937</v>
      </c>
      <c r="B1362">
        <v>2509370</v>
      </c>
      <c r="C1362" t="s">
        <v>1356</v>
      </c>
      <c r="D1362" t="s">
        <v>1243</v>
      </c>
      <c r="E1362" t="s">
        <v>5333</v>
      </c>
      <c r="F1362" t="s">
        <v>5339</v>
      </c>
      <c r="G1362" s="4">
        <v>2584</v>
      </c>
      <c r="H1362" s="4">
        <f t="shared" si="63"/>
        <v>2584</v>
      </c>
      <c r="I1362">
        <v>0.56499999999999995</v>
      </c>
      <c r="J1362" s="4"/>
      <c r="K1362" s="12">
        <v>8413</v>
      </c>
      <c r="L1362" s="12">
        <f t="shared" si="65"/>
        <v>8413</v>
      </c>
      <c r="N1362">
        <v>0.25</v>
      </c>
      <c r="O1362">
        <v>0.24184</v>
      </c>
      <c r="P1362">
        <v>1.06081</v>
      </c>
    </row>
    <row r="1363" spans="1:16" x14ac:dyDescent="0.3">
      <c r="A1363">
        <v>250939</v>
      </c>
      <c r="B1363">
        <v>2509396</v>
      </c>
      <c r="C1363" t="s">
        <v>1357</v>
      </c>
      <c r="D1363" t="s">
        <v>1243</v>
      </c>
      <c r="E1363" t="s">
        <v>5333</v>
      </c>
      <c r="F1363" t="s">
        <v>5339</v>
      </c>
      <c r="G1363" s="4">
        <v>6717</v>
      </c>
      <c r="H1363" s="4">
        <f t="shared" si="63"/>
        <v>6717</v>
      </c>
      <c r="I1363">
        <v>0.57199999999999995</v>
      </c>
      <c r="J1363" s="4">
        <v>42437505.479999997</v>
      </c>
      <c r="K1363" s="12">
        <f t="shared" si="64"/>
        <v>6317.9254845913347</v>
      </c>
      <c r="L1363" s="12">
        <f t="shared" si="65"/>
        <v>6317.9254845913347</v>
      </c>
      <c r="N1363">
        <v>0.25</v>
      </c>
      <c r="O1363">
        <v>-0.40234999999999999</v>
      </c>
      <c r="P1363">
        <v>0.93340999999999996</v>
      </c>
    </row>
    <row r="1364" spans="1:16" x14ac:dyDescent="0.3">
      <c r="A1364">
        <v>250940</v>
      </c>
      <c r="B1364">
        <v>2509404</v>
      </c>
      <c r="C1364" t="s">
        <v>1358</v>
      </c>
      <c r="D1364" t="s">
        <v>1243</v>
      </c>
      <c r="E1364" t="s">
        <v>5333</v>
      </c>
      <c r="F1364" t="s">
        <v>5339</v>
      </c>
      <c r="G1364" s="4">
        <v>14435</v>
      </c>
      <c r="H1364" s="4">
        <f t="shared" si="63"/>
        <v>14435</v>
      </c>
      <c r="I1364">
        <v>0.57399999999999995</v>
      </c>
      <c r="J1364" s="4">
        <v>87256398.75</v>
      </c>
      <c r="K1364" s="12">
        <f t="shared" si="64"/>
        <v>6044.7799618981644</v>
      </c>
      <c r="L1364" s="12">
        <f t="shared" si="65"/>
        <v>6044.7799618981644</v>
      </c>
      <c r="M1364">
        <v>0.83333333333333326</v>
      </c>
      <c r="N1364">
        <v>0.5</v>
      </c>
      <c r="O1364">
        <v>-0.34788999999999998</v>
      </c>
      <c r="P1364">
        <v>1.2934600000000001</v>
      </c>
    </row>
    <row r="1365" spans="1:16" x14ac:dyDescent="0.3">
      <c r="A1365">
        <v>250950</v>
      </c>
      <c r="B1365">
        <v>2509503</v>
      </c>
      <c r="C1365" t="s">
        <v>1359</v>
      </c>
      <c r="D1365" t="s">
        <v>1243</v>
      </c>
      <c r="E1365" t="s">
        <v>5333</v>
      </c>
      <c r="F1365" t="s">
        <v>5339</v>
      </c>
      <c r="G1365" s="4">
        <v>6144</v>
      </c>
      <c r="H1365" s="4">
        <f t="shared" si="63"/>
        <v>6144</v>
      </c>
      <c r="I1365">
        <v>0.59</v>
      </c>
      <c r="J1365" s="4">
        <v>41886607.899999999</v>
      </c>
      <c r="K1365" s="12">
        <f t="shared" si="64"/>
        <v>6817.4817545572914</v>
      </c>
      <c r="L1365" s="12">
        <f t="shared" si="65"/>
        <v>6817.4817545572914</v>
      </c>
      <c r="M1365">
        <v>1.2222222222222221</v>
      </c>
      <c r="N1365">
        <v>0.25</v>
      </c>
      <c r="O1365">
        <v>-0.21232999999999999</v>
      </c>
      <c r="P1365">
        <v>0.45227000000000001</v>
      </c>
    </row>
    <row r="1366" spans="1:16" x14ac:dyDescent="0.3">
      <c r="A1366">
        <v>250960</v>
      </c>
      <c r="B1366">
        <v>2509602</v>
      </c>
      <c r="C1366" t="s">
        <v>1360</v>
      </c>
      <c r="D1366" t="s">
        <v>1243</v>
      </c>
      <c r="E1366" t="s">
        <v>5333</v>
      </c>
      <c r="F1366" t="s">
        <v>5339</v>
      </c>
      <c r="G1366" s="4">
        <v>4429</v>
      </c>
      <c r="H1366" s="4">
        <f t="shared" si="63"/>
        <v>4429</v>
      </c>
      <c r="I1366">
        <v>0.58699999999999997</v>
      </c>
      <c r="J1366" s="4">
        <v>43556211.229999997</v>
      </c>
      <c r="K1366" s="12">
        <f t="shared" si="64"/>
        <v>9834.3217949875816</v>
      </c>
      <c r="L1366" s="12">
        <f t="shared" si="65"/>
        <v>9834.3217949875816</v>
      </c>
      <c r="N1366">
        <v>0.375</v>
      </c>
      <c r="O1366">
        <v>-3.1060000000000001E-2</v>
      </c>
      <c r="P1366">
        <v>0.98794000000000004</v>
      </c>
    </row>
    <row r="1367" spans="1:16" x14ac:dyDescent="0.3">
      <c r="A1367">
        <v>250970</v>
      </c>
      <c r="B1367">
        <v>2509701</v>
      </c>
      <c r="C1367" t="s">
        <v>1361</v>
      </c>
      <c r="D1367" t="s">
        <v>1243</v>
      </c>
      <c r="E1367" t="s">
        <v>5333</v>
      </c>
      <c r="F1367" t="s">
        <v>5339</v>
      </c>
      <c r="G1367" s="4">
        <v>33886</v>
      </c>
      <c r="H1367" s="4">
        <f t="shared" si="63"/>
        <v>33886</v>
      </c>
      <c r="I1367">
        <v>0.628</v>
      </c>
      <c r="J1367" s="4">
        <v>171633127.53999999</v>
      </c>
      <c r="K1367" s="12">
        <f t="shared" si="64"/>
        <v>5065.0158631883369</v>
      </c>
      <c r="L1367" s="12">
        <f t="shared" si="65"/>
        <v>5065.0158631883369</v>
      </c>
      <c r="M1367">
        <v>1.0555555555555549</v>
      </c>
      <c r="N1367">
        <v>0.875</v>
      </c>
      <c r="O1367">
        <v>5.0180000000000002E-2</v>
      </c>
      <c r="P1367">
        <v>0.62441000000000002</v>
      </c>
    </row>
    <row r="1368" spans="1:16" x14ac:dyDescent="0.3">
      <c r="A1368">
        <v>250980</v>
      </c>
      <c r="B1368">
        <v>2509800</v>
      </c>
      <c r="C1368" t="s">
        <v>1017</v>
      </c>
      <c r="D1368" t="s">
        <v>1243</v>
      </c>
      <c r="E1368" t="s">
        <v>5333</v>
      </c>
      <c r="F1368" t="s">
        <v>5339</v>
      </c>
      <c r="G1368" s="4">
        <v>8909</v>
      </c>
      <c r="H1368" s="4">
        <f t="shared" si="63"/>
        <v>8909</v>
      </c>
      <c r="I1368">
        <v>0.56499999999999995</v>
      </c>
      <c r="J1368" s="4">
        <v>47869302.390000001</v>
      </c>
      <c r="K1368" s="12">
        <f t="shared" si="64"/>
        <v>5373.1397900998991</v>
      </c>
      <c r="L1368" s="12">
        <f t="shared" si="65"/>
        <v>5373.1397900998991</v>
      </c>
      <c r="N1368">
        <v>0.25</v>
      </c>
      <c r="O1368">
        <v>-0.13059000000000001</v>
      </c>
      <c r="P1368">
        <v>1.3351599999999999</v>
      </c>
    </row>
    <row r="1369" spans="1:16" x14ac:dyDescent="0.3">
      <c r="A1369">
        <v>250990</v>
      </c>
      <c r="B1369">
        <v>2509909</v>
      </c>
      <c r="C1369" t="s">
        <v>1362</v>
      </c>
      <c r="D1369" t="s">
        <v>1243</v>
      </c>
      <c r="E1369" t="s">
        <v>5333</v>
      </c>
      <c r="F1369" t="s">
        <v>5339</v>
      </c>
      <c r="G1369" s="4">
        <v>8935</v>
      </c>
      <c r="H1369" s="4">
        <f t="shared" si="63"/>
        <v>8935</v>
      </c>
      <c r="I1369">
        <v>0.54100000000000004</v>
      </c>
      <c r="J1369" s="4">
        <v>64377093.229999997</v>
      </c>
      <c r="K1369" s="12">
        <f t="shared" si="64"/>
        <v>7205.0468080581977</v>
      </c>
      <c r="L1369" s="12">
        <f t="shared" si="65"/>
        <v>7205.0468080581977</v>
      </c>
      <c r="M1369">
        <v>0.88888888888888895</v>
      </c>
      <c r="N1369">
        <v>0.75</v>
      </c>
      <c r="O1369">
        <v>-3.1660000000000001E-2</v>
      </c>
      <c r="P1369">
        <v>1.1364000000000001</v>
      </c>
    </row>
    <row r="1370" spans="1:16" x14ac:dyDescent="0.3">
      <c r="A1370">
        <v>251000</v>
      </c>
      <c r="B1370">
        <v>2510006</v>
      </c>
      <c r="C1370" t="s">
        <v>1363</v>
      </c>
      <c r="D1370" t="s">
        <v>1243</v>
      </c>
      <c r="E1370" t="s">
        <v>5333</v>
      </c>
      <c r="F1370" t="s">
        <v>5339</v>
      </c>
      <c r="G1370" s="4">
        <v>7394</v>
      </c>
      <c r="H1370" s="4">
        <f t="shared" si="63"/>
        <v>7394</v>
      </c>
      <c r="I1370">
        <v>0.56200000000000006</v>
      </c>
      <c r="J1370" s="4">
        <v>45169669.369999997</v>
      </c>
      <c r="K1370" s="12">
        <f t="shared" si="64"/>
        <v>6108.9625872328916</v>
      </c>
      <c r="L1370" s="12">
        <f t="shared" si="65"/>
        <v>6108.9625872328916</v>
      </c>
      <c r="M1370">
        <v>0.88888888888888895</v>
      </c>
      <c r="N1370">
        <v>1</v>
      </c>
      <c r="O1370">
        <v>0.20052</v>
      </c>
      <c r="P1370">
        <v>1.0661700000000001</v>
      </c>
    </row>
    <row r="1371" spans="1:16" x14ac:dyDescent="0.3">
      <c r="A1371">
        <v>251010</v>
      </c>
      <c r="B1371">
        <v>2510105</v>
      </c>
      <c r="C1371" t="s">
        <v>1364</v>
      </c>
      <c r="D1371" t="s">
        <v>1243</v>
      </c>
      <c r="E1371" t="s">
        <v>5333</v>
      </c>
      <c r="F1371" t="s">
        <v>5339</v>
      </c>
      <c r="G1371" s="4">
        <v>9840</v>
      </c>
      <c r="H1371" s="4">
        <f t="shared" si="63"/>
        <v>9840</v>
      </c>
      <c r="I1371">
        <v>0.60099999999999998</v>
      </c>
      <c r="J1371" s="4">
        <v>51471226.93</v>
      </c>
      <c r="K1371" s="12">
        <f t="shared" si="64"/>
        <v>5230.8157449186992</v>
      </c>
      <c r="L1371" s="12">
        <f t="shared" si="65"/>
        <v>5230.8157449186992</v>
      </c>
      <c r="N1371">
        <v>0.5</v>
      </c>
      <c r="O1371">
        <v>0.25130999999999998</v>
      </c>
      <c r="P1371">
        <v>0.73375999999999997</v>
      </c>
    </row>
    <row r="1372" spans="1:16" x14ac:dyDescent="0.3">
      <c r="A1372">
        <v>251020</v>
      </c>
      <c r="B1372">
        <v>2510204</v>
      </c>
      <c r="C1372" t="s">
        <v>402</v>
      </c>
      <c r="D1372" t="s">
        <v>1243</v>
      </c>
      <c r="E1372" t="s">
        <v>5333</v>
      </c>
      <c r="F1372" t="s">
        <v>5339</v>
      </c>
      <c r="G1372" s="4">
        <v>5897</v>
      </c>
      <c r="H1372" s="4">
        <f t="shared" si="63"/>
        <v>5897</v>
      </c>
      <c r="I1372">
        <v>0.57299999999999995</v>
      </c>
      <c r="J1372" s="4">
        <v>43468461.289999999</v>
      </c>
      <c r="K1372" s="12">
        <f t="shared" si="64"/>
        <v>7371.2839223333895</v>
      </c>
      <c r="L1372" s="12">
        <f t="shared" si="65"/>
        <v>7371.2839223333895</v>
      </c>
      <c r="M1372">
        <v>0.58333333333333337</v>
      </c>
      <c r="N1372">
        <v>0.5</v>
      </c>
      <c r="O1372">
        <v>-0.31900000000000001</v>
      </c>
      <c r="P1372">
        <v>1.43655</v>
      </c>
    </row>
    <row r="1373" spans="1:16" x14ac:dyDescent="0.3">
      <c r="A1373">
        <v>251030</v>
      </c>
      <c r="B1373">
        <v>2510303</v>
      </c>
      <c r="C1373" t="s">
        <v>1365</v>
      </c>
      <c r="D1373" t="s">
        <v>1243</v>
      </c>
      <c r="E1373" t="s">
        <v>5333</v>
      </c>
      <c r="F1373" t="s">
        <v>5339</v>
      </c>
      <c r="G1373" s="4">
        <v>4359</v>
      </c>
      <c r="H1373" s="4">
        <f t="shared" si="63"/>
        <v>4359</v>
      </c>
      <c r="I1373">
        <v>0.59499999999999997</v>
      </c>
      <c r="J1373" s="4">
        <v>47038920.810000002</v>
      </c>
      <c r="K1373" s="12">
        <f t="shared" si="64"/>
        <v>10791.218355127323</v>
      </c>
      <c r="L1373" s="12">
        <f t="shared" si="65"/>
        <v>10791.218355127323</v>
      </c>
      <c r="N1373">
        <v>0.25</v>
      </c>
      <c r="O1373">
        <v>0.39617000000000002</v>
      </c>
      <c r="P1373">
        <v>0.36384</v>
      </c>
    </row>
    <row r="1374" spans="1:16" x14ac:dyDescent="0.3">
      <c r="A1374">
        <v>251040</v>
      </c>
      <c r="B1374">
        <v>2510402</v>
      </c>
      <c r="C1374" t="s">
        <v>1366</v>
      </c>
      <c r="D1374" t="s">
        <v>1243</v>
      </c>
      <c r="E1374" t="s">
        <v>5333</v>
      </c>
      <c r="F1374" t="s">
        <v>5339</v>
      </c>
      <c r="G1374" s="4">
        <v>6059</v>
      </c>
      <c r="H1374" s="4">
        <f t="shared" si="63"/>
        <v>6059</v>
      </c>
      <c r="I1374">
        <v>0.57199999999999995</v>
      </c>
      <c r="J1374" s="4">
        <v>39348660.229999997</v>
      </c>
      <c r="K1374" s="12">
        <f t="shared" si="64"/>
        <v>6494.2499141772569</v>
      </c>
      <c r="L1374" s="12">
        <f t="shared" si="65"/>
        <v>6494.2499141772569</v>
      </c>
      <c r="M1374">
        <v>0.55555555555555558</v>
      </c>
      <c r="N1374">
        <v>0.5</v>
      </c>
      <c r="O1374">
        <v>-0.1711</v>
      </c>
      <c r="P1374">
        <v>0.98777999999999999</v>
      </c>
    </row>
    <row r="1375" spans="1:16" x14ac:dyDescent="0.3">
      <c r="A1375">
        <v>251050</v>
      </c>
      <c r="B1375">
        <v>2510501</v>
      </c>
      <c r="C1375" t="s">
        <v>1367</v>
      </c>
      <c r="D1375" t="s">
        <v>1243</v>
      </c>
      <c r="E1375" t="s">
        <v>5333</v>
      </c>
      <c r="F1375" t="s">
        <v>5339</v>
      </c>
      <c r="G1375" s="4">
        <v>3675</v>
      </c>
      <c r="H1375" s="4">
        <f t="shared" si="63"/>
        <v>3675</v>
      </c>
      <c r="I1375">
        <v>0.60299999999999998</v>
      </c>
      <c r="J1375" s="4">
        <v>34425556.200000003</v>
      </c>
      <c r="K1375" s="12">
        <f t="shared" si="64"/>
        <v>9367.4982857142859</v>
      </c>
      <c r="L1375" s="12">
        <f t="shared" si="65"/>
        <v>9367.4982857142859</v>
      </c>
      <c r="N1375">
        <v>0.75</v>
      </c>
      <c r="O1375">
        <v>0.60167999999999999</v>
      </c>
      <c r="P1375">
        <v>0.99426999999999999</v>
      </c>
    </row>
    <row r="1376" spans="1:16" x14ac:dyDescent="0.3">
      <c r="A1376">
        <v>251060</v>
      </c>
      <c r="B1376">
        <v>2510600</v>
      </c>
      <c r="C1376" t="s">
        <v>1368</v>
      </c>
      <c r="D1376" t="s">
        <v>1243</v>
      </c>
      <c r="E1376" t="s">
        <v>5333</v>
      </c>
      <c r="F1376" t="s">
        <v>5339</v>
      </c>
      <c r="G1376" s="4">
        <v>3000</v>
      </c>
      <c r="H1376" s="4">
        <f t="shared" si="63"/>
        <v>3000</v>
      </c>
      <c r="I1376">
        <v>0.61399999999999999</v>
      </c>
      <c r="J1376" s="4">
        <v>30977759.949999999</v>
      </c>
      <c r="K1376" s="12">
        <f t="shared" si="64"/>
        <v>10325.919983333333</v>
      </c>
      <c r="L1376" s="12">
        <f t="shared" si="65"/>
        <v>10325.919983333333</v>
      </c>
      <c r="M1376">
        <v>1.2222222222222221</v>
      </c>
      <c r="N1376">
        <v>0.5</v>
      </c>
      <c r="O1376">
        <v>0.83630000000000004</v>
      </c>
      <c r="P1376">
        <v>0.45717000000000002</v>
      </c>
    </row>
    <row r="1377" spans="1:16" x14ac:dyDescent="0.3">
      <c r="A1377">
        <v>251065</v>
      </c>
      <c r="B1377">
        <v>2510659</v>
      </c>
      <c r="C1377" t="s">
        <v>1369</v>
      </c>
      <c r="D1377" t="s">
        <v>1243</v>
      </c>
      <c r="E1377" t="s">
        <v>5333</v>
      </c>
      <c r="F1377" t="s">
        <v>5339</v>
      </c>
      <c r="G1377" s="4">
        <v>1745</v>
      </c>
      <c r="H1377" s="4">
        <f t="shared" si="63"/>
        <v>1745</v>
      </c>
      <c r="I1377">
        <v>0.58399999999999996</v>
      </c>
      <c r="J1377" s="4">
        <v>26788474.809999999</v>
      </c>
      <c r="K1377" s="12">
        <f t="shared" si="64"/>
        <v>15351.561495702004</v>
      </c>
      <c r="L1377" s="12">
        <f t="shared" si="65"/>
        <v>14712.97</v>
      </c>
      <c r="M1377">
        <v>1.2222222222222221</v>
      </c>
      <c r="N1377">
        <v>0.625</v>
      </c>
      <c r="O1377">
        <v>0.95218999999999998</v>
      </c>
      <c r="P1377">
        <v>0.59943999999999997</v>
      </c>
    </row>
    <row r="1378" spans="1:16" x14ac:dyDescent="0.3">
      <c r="A1378">
        <v>251070</v>
      </c>
      <c r="B1378">
        <v>2510709</v>
      </c>
      <c r="C1378" t="s">
        <v>1177</v>
      </c>
      <c r="D1378" t="s">
        <v>1243</v>
      </c>
      <c r="E1378" t="s">
        <v>5333</v>
      </c>
      <c r="F1378" t="s">
        <v>5339</v>
      </c>
      <c r="G1378" s="4">
        <v>2580</v>
      </c>
      <c r="H1378" s="4">
        <f t="shared" si="63"/>
        <v>2580</v>
      </c>
      <c r="I1378">
        <v>0.62</v>
      </c>
      <c r="J1378" s="4">
        <v>30488430.879999999</v>
      </c>
      <c r="K1378" s="12">
        <f t="shared" si="64"/>
        <v>11817.221271317829</v>
      </c>
      <c r="L1378" s="12">
        <f t="shared" si="65"/>
        <v>11817.221271317829</v>
      </c>
      <c r="M1378">
        <v>-8.333333333333337E-2</v>
      </c>
      <c r="N1378">
        <v>0.25</v>
      </c>
      <c r="O1378">
        <v>-0.24407999999999999</v>
      </c>
      <c r="P1378">
        <v>0.91305000000000003</v>
      </c>
    </row>
    <row r="1379" spans="1:16" x14ac:dyDescent="0.3">
      <c r="A1379">
        <v>251080</v>
      </c>
      <c r="B1379">
        <v>2510808</v>
      </c>
      <c r="C1379" t="s">
        <v>1370</v>
      </c>
      <c r="D1379" t="s">
        <v>1243</v>
      </c>
      <c r="E1379" t="s">
        <v>5333</v>
      </c>
      <c r="F1379" t="s">
        <v>5339</v>
      </c>
      <c r="G1379" s="4">
        <v>108104</v>
      </c>
      <c r="H1379" s="4">
        <f t="shared" si="63"/>
        <v>108104</v>
      </c>
      <c r="I1379">
        <v>0.70099999999999996</v>
      </c>
      <c r="J1379" s="4">
        <v>453258884.02999997</v>
      </c>
      <c r="K1379" s="12">
        <f t="shared" si="64"/>
        <v>4192.8040038296449</v>
      </c>
      <c r="L1379" s="12">
        <f t="shared" si="65"/>
        <v>4192.8040038296449</v>
      </c>
      <c r="M1379">
        <v>1.7222222222222221</v>
      </c>
      <c r="N1379">
        <v>0.75</v>
      </c>
      <c r="O1379">
        <v>-0.38725999999999999</v>
      </c>
      <c r="P1379">
        <v>0.20265</v>
      </c>
    </row>
    <row r="1380" spans="1:16" x14ac:dyDescent="0.3">
      <c r="A1380">
        <v>251090</v>
      </c>
      <c r="B1380">
        <v>2510907</v>
      </c>
      <c r="C1380" t="s">
        <v>1371</v>
      </c>
      <c r="D1380" t="s">
        <v>1243</v>
      </c>
      <c r="E1380" t="s">
        <v>5333</v>
      </c>
      <c r="F1380" t="s">
        <v>5339</v>
      </c>
      <c r="G1380" s="4">
        <v>12172</v>
      </c>
      <c r="H1380" s="4">
        <f t="shared" si="63"/>
        <v>12172</v>
      </c>
      <c r="I1380">
        <v>0.58699999999999997</v>
      </c>
      <c r="J1380" s="4">
        <v>83563269.409999996</v>
      </c>
      <c r="K1380" s="12">
        <f t="shared" si="64"/>
        <v>6865.2045193887607</v>
      </c>
      <c r="L1380" s="12">
        <f t="shared" si="65"/>
        <v>6865.2045193887607</v>
      </c>
      <c r="N1380">
        <v>0.625</v>
      </c>
      <c r="O1380">
        <v>3.8420000000000003E-2</v>
      </c>
      <c r="P1380">
        <v>0.52983999999999998</v>
      </c>
    </row>
    <row r="1381" spans="1:16" x14ac:dyDescent="0.3">
      <c r="A1381">
        <v>251100</v>
      </c>
      <c r="B1381">
        <v>2511004</v>
      </c>
      <c r="C1381" t="s">
        <v>1032</v>
      </c>
      <c r="D1381" t="s">
        <v>1243</v>
      </c>
      <c r="E1381" t="s">
        <v>5333</v>
      </c>
      <c r="F1381" t="s">
        <v>5339</v>
      </c>
      <c r="G1381" s="4">
        <v>3851</v>
      </c>
      <c r="H1381" s="4">
        <f t="shared" si="63"/>
        <v>3851</v>
      </c>
      <c r="I1381">
        <v>0.59899999999999998</v>
      </c>
      <c r="J1381" s="4">
        <v>43903100.07</v>
      </c>
      <c r="K1381" s="12">
        <f t="shared" si="64"/>
        <v>11400.441461957933</v>
      </c>
      <c r="L1381" s="12">
        <f t="shared" si="65"/>
        <v>11400.441461957933</v>
      </c>
      <c r="M1381">
        <v>1.305555555555556</v>
      </c>
      <c r="N1381">
        <v>0.5</v>
      </c>
      <c r="O1381">
        <v>-4.2799999999999998E-2</v>
      </c>
      <c r="P1381">
        <v>1.2723899999999999</v>
      </c>
    </row>
    <row r="1382" spans="1:16" x14ac:dyDescent="0.3">
      <c r="A1382">
        <v>251110</v>
      </c>
      <c r="B1382">
        <v>2511103</v>
      </c>
      <c r="C1382" t="s">
        <v>1372</v>
      </c>
      <c r="D1382" t="s">
        <v>1243</v>
      </c>
      <c r="E1382" t="s">
        <v>5333</v>
      </c>
      <c r="F1382" t="s">
        <v>5339</v>
      </c>
      <c r="G1382" s="4">
        <v>6980</v>
      </c>
      <c r="H1382" s="4">
        <f t="shared" si="63"/>
        <v>6980</v>
      </c>
      <c r="I1382">
        <v>0.57399999999999995</v>
      </c>
      <c r="J1382" s="4">
        <v>59186943.149999999</v>
      </c>
      <c r="K1382" s="12">
        <f t="shared" si="64"/>
        <v>8479.5047492836675</v>
      </c>
      <c r="L1382" s="12">
        <f t="shared" si="65"/>
        <v>8479.5047492836675</v>
      </c>
      <c r="M1382">
        <v>0.33333333333333343</v>
      </c>
      <c r="N1382">
        <v>0.875</v>
      </c>
      <c r="O1382">
        <v>0.42581000000000002</v>
      </c>
      <c r="P1382">
        <v>0.63702999999999999</v>
      </c>
    </row>
    <row r="1383" spans="1:16" x14ac:dyDescent="0.3">
      <c r="A1383">
        <v>251120</v>
      </c>
      <c r="B1383">
        <v>2511202</v>
      </c>
      <c r="C1383" t="s">
        <v>1373</v>
      </c>
      <c r="D1383" t="s">
        <v>1243</v>
      </c>
      <c r="E1383" t="s">
        <v>5333</v>
      </c>
      <c r="F1383" t="s">
        <v>5339</v>
      </c>
      <c r="G1383" s="4">
        <v>31356</v>
      </c>
      <c r="H1383" s="4">
        <f t="shared" si="63"/>
        <v>31356</v>
      </c>
      <c r="I1383">
        <v>0.59</v>
      </c>
      <c r="J1383" s="4">
        <v>184414870.78999999</v>
      </c>
      <c r="K1383" s="12">
        <f t="shared" si="64"/>
        <v>5881.3264061104728</v>
      </c>
      <c r="L1383" s="12">
        <f t="shared" si="65"/>
        <v>5881.3264061104728</v>
      </c>
      <c r="M1383">
        <v>1</v>
      </c>
      <c r="N1383">
        <v>0.625</v>
      </c>
      <c r="O1383">
        <v>-0.52412999999999998</v>
      </c>
      <c r="P1383">
        <v>0.91956000000000004</v>
      </c>
    </row>
    <row r="1384" spans="1:16" x14ac:dyDescent="0.3">
      <c r="A1384">
        <v>251130</v>
      </c>
      <c r="B1384">
        <v>2511301</v>
      </c>
      <c r="C1384" t="s">
        <v>1374</v>
      </c>
      <c r="D1384" t="s">
        <v>1243</v>
      </c>
      <c r="E1384" t="s">
        <v>5333</v>
      </c>
      <c r="F1384" t="s">
        <v>5339</v>
      </c>
      <c r="G1384" s="4">
        <v>17088</v>
      </c>
      <c r="H1384" s="4">
        <f t="shared" si="63"/>
        <v>17088</v>
      </c>
      <c r="I1384">
        <v>0.621</v>
      </c>
      <c r="J1384" s="4">
        <v>92548113.819999993</v>
      </c>
      <c r="K1384" s="12">
        <f t="shared" si="64"/>
        <v>5415.9710802902619</v>
      </c>
      <c r="L1384" s="12">
        <f t="shared" si="65"/>
        <v>5415.9710802902619</v>
      </c>
      <c r="M1384">
        <v>0.7777777777777779</v>
      </c>
      <c r="N1384">
        <v>0.25</v>
      </c>
      <c r="O1384">
        <v>2.1270000000000001E-2</v>
      </c>
      <c r="P1384">
        <v>0.68440000000000001</v>
      </c>
    </row>
    <row r="1385" spans="1:16" x14ac:dyDescent="0.3">
      <c r="A1385">
        <v>251140</v>
      </c>
      <c r="B1385">
        <v>2511400</v>
      </c>
      <c r="C1385" t="s">
        <v>1375</v>
      </c>
      <c r="D1385" t="s">
        <v>1243</v>
      </c>
      <c r="E1385" t="s">
        <v>5333</v>
      </c>
      <c r="F1385" t="s">
        <v>5339</v>
      </c>
      <c r="G1385" s="4">
        <v>18862</v>
      </c>
      <c r="H1385" s="4">
        <f t="shared" si="63"/>
        <v>18862</v>
      </c>
      <c r="I1385">
        <v>0.60799999999999998</v>
      </c>
      <c r="J1385" s="4">
        <v>118917938.88</v>
      </c>
      <c r="K1385" s="12">
        <f t="shared" si="64"/>
        <v>6304.6304145901813</v>
      </c>
      <c r="L1385" s="12">
        <f t="shared" si="65"/>
        <v>6304.6304145901813</v>
      </c>
      <c r="M1385">
        <v>0.58333333333333348</v>
      </c>
      <c r="N1385">
        <v>0.875</v>
      </c>
      <c r="O1385">
        <v>1.044E-2</v>
      </c>
      <c r="P1385">
        <v>0.72287000000000001</v>
      </c>
    </row>
    <row r="1386" spans="1:16" x14ac:dyDescent="0.3">
      <c r="A1386">
        <v>251150</v>
      </c>
      <c r="B1386">
        <v>2511509</v>
      </c>
      <c r="C1386" t="s">
        <v>1376</v>
      </c>
      <c r="D1386" t="s">
        <v>1243</v>
      </c>
      <c r="E1386" t="s">
        <v>5333</v>
      </c>
      <c r="F1386" t="s">
        <v>5339</v>
      </c>
      <c r="G1386" s="4">
        <v>12889</v>
      </c>
      <c r="H1386" s="4">
        <f t="shared" si="63"/>
        <v>12889</v>
      </c>
      <c r="I1386">
        <v>0.57899999999999996</v>
      </c>
      <c r="J1386" s="4">
        <v>67304157.140000001</v>
      </c>
      <c r="K1386" s="12">
        <f t="shared" si="64"/>
        <v>5221.8292450927147</v>
      </c>
      <c r="L1386" s="12">
        <f t="shared" si="65"/>
        <v>5221.8292450927147</v>
      </c>
      <c r="N1386">
        <v>0.25</v>
      </c>
      <c r="O1386">
        <v>-0.44690999999999997</v>
      </c>
      <c r="P1386">
        <v>1.1324399999999999</v>
      </c>
    </row>
    <row r="1387" spans="1:16" x14ac:dyDescent="0.3">
      <c r="A1387">
        <v>251160</v>
      </c>
      <c r="B1387">
        <v>2511608</v>
      </c>
      <c r="C1387" t="s">
        <v>1186</v>
      </c>
      <c r="D1387" t="s">
        <v>1243</v>
      </c>
      <c r="E1387" t="s">
        <v>5333</v>
      </c>
      <c r="F1387" t="s">
        <v>5339</v>
      </c>
      <c r="G1387" s="4">
        <v>6974</v>
      </c>
      <c r="H1387" s="4">
        <f t="shared" si="63"/>
        <v>6974</v>
      </c>
      <c r="I1387">
        <v>0.56000000000000005</v>
      </c>
      <c r="J1387" s="4">
        <v>47475015.600000001</v>
      </c>
      <c r="K1387" s="12">
        <f t="shared" si="64"/>
        <v>6807.4298250645252</v>
      </c>
      <c r="L1387" s="12">
        <f t="shared" si="65"/>
        <v>6807.4298250645252</v>
      </c>
      <c r="M1387">
        <v>0.58333333333333337</v>
      </c>
      <c r="N1387">
        <v>0.5</v>
      </c>
      <c r="O1387">
        <v>-0.26389000000000001</v>
      </c>
      <c r="P1387">
        <v>1.2598499999999999</v>
      </c>
    </row>
    <row r="1388" spans="1:16" x14ac:dyDescent="0.3">
      <c r="A1388">
        <v>251170</v>
      </c>
      <c r="B1388">
        <v>2511707</v>
      </c>
      <c r="C1388" t="s">
        <v>1377</v>
      </c>
      <c r="D1388" t="s">
        <v>1243</v>
      </c>
      <c r="E1388" t="s">
        <v>5333</v>
      </c>
      <c r="F1388" t="s">
        <v>5339</v>
      </c>
      <c r="G1388" s="4">
        <v>5539</v>
      </c>
      <c r="H1388" s="4">
        <f t="shared" si="63"/>
        <v>5539</v>
      </c>
      <c r="I1388">
        <v>0.56399999999999995</v>
      </c>
      <c r="J1388" s="4">
        <v>40986477.789999999</v>
      </c>
      <c r="K1388" s="12">
        <f t="shared" si="64"/>
        <v>7399.6168604441236</v>
      </c>
      <c r="L1388" s="12">
        <f t="shared" si="65"/>
        <v>7399.6168604441236</v>
      </c>
      <c r="N1388">
        <v>0.125</v>
      </c>
      <c r="O1388">
        <v>-0.38708999999999999</v>
      </c>
      <c r="P1388">
        <v>0.86987999999999999</v>
      </c>
    </row>
    <row r="1389" spans="1:16" x14ac:dyDescent="0.3">
      <c r="A1389">
        <v>251180</v>
      </c>
      <c r="B1389">
        <v>2511806</v>
      </c>
      <c r="C1389" t="s">
        <v>1378</v>
      </c>
      <c r="D1389" t="s">
        <v>1243</v>
      </c>
      <c r="E1389" t="s">
        <v>5333</v>
      </c>
      <c r="F1389" t="s">
        <v>5339</v>
      </c>
      <c r="G1389" s="4">
        <v>9411</v>
      </c>
      <c r="H1389" s="4">
        <f t="shared" si="63"/>
        <v>9411</v>
      </c>
      <c r="I1389">
        <v>0.59499999999999997</v>
      </c>
      <c r="J1389" s="4">
        <v>51140606.369999997</v>
      </c>
      <c r="K1389" s="12">
        <f t="shared" si="64"/>
        <v>5434.1309499521831</v>
      </c>
      <c r="L1389" s="12">
        <f t="shared" si="65"/>
        <v>5434.1309499521831</v>
      </c>
      <c r="M1389">
        <v>2.2222222222222219</v>
      </c>
      <c r="N1389">
        <v>0.375</v>
      </c>
      <c r="O1389">
        <v>-0.16427</v>
      </c>
      <c r="P1389">
        <v>1.09337</v>
      </c>
    </row>
    <row r="1390" spans="1:16" x14ac:dyDescent="0.3">
      <c r="A1390">
        <v>251190</v>
      </c>
      <c r="B1390">
        <v>2511905</v>
      </c>
      <c r="C1390" t="s">
        <v>1379</v>
      </c>
      <c r="D1390" t="s">
        <v>1243</v>
      </c>
      <c r="E1390" t="s">
        <v>5333</v>
      </c>
      <c r="F1390" t="s">
        <v>5339</v>
      </c>
      <c r="G1390" s="4">
        <v>17166</v>
      </c>
      <c r="H1390" s="4">
        <f t="shared" si="63"/>
        <v>17166</v>
      </c>
      <c r="I1390">
        <v>0.56999999999999995</v>
      </c>
      <c r="J1390" s="4">
        <v>126694642.54000001</v>
      </c>
      <c r="K1390" s="12">
        <f t="shared" si="64"/>
        <v>7380.5570627985553</v>
      </c>
      <c r="L1390" s="12">
        <f t="shared" si="65"/>
        <v>7380.5570627985553</v>
      </c>
      <c r="M1390">
        <v>1.083333333333333</v>
      </c>
      <c r="N1390">
        <v>0.75</v>
      </c>
      <c r="O1390">
        <v>-1.11426</v>
      </c>
      <c r="P1390">
        <v>0.91752</v>
      </c>
    </row>
    <row r="1391" spans="1:16" x14ac:dyDescent="0.3">
      <c r="A1391">
        <v>251200</v>
      </c>
      <c r="B1391">
        <v>2512002</v>
      </c>
      <c r="C1391" t="s">
        <v>1380</v>
      </c>
      <c r="D1391" t="s">
        <v>1243</v>
      </c>
      <c r="E1391" t="s">
        <v>5333</v>
      </c>
      <c r="F1391" t="s">
        <v>5339</v>
      </c>
      <c r="G1391" s="4">
        <v>18038</v>
      </c>
      <c r="H1391" s="4">
        <f t="shared" si="63"/>
        <v>18038</v>
      </c>
      <c r="I1391">
        <v>0.59099999999999997</v>
      </c>
      <c r="J1391" s="4">
        <v>123767639.09</v>
      </c>
      <c r="K1391" s="12">
        <f t="shared" si="64"/>
        <v>6861.4945720146361</v>
      </c>
      <c r="L1391" s="12">
        <f t="shared" si="65"/>
        <v>6861.4945720146361</v>
      </c>
      <c r="N1391">
        <v>0.375</v>
      </c>
      <c r="O1391">
        <v>-0.25779000000000002</v>
      </c>
      <c r="P1391">
        <v>0.69125999999999999</v>
      </c>
    </row>
    <row r="1392" spans="1:16" x14ac:dyDescent="0.3">
      <c r="A1392">
        <v>251203</v>
      </c>
      <c r="B1392">
        <v>2512036</v>
      </c>
      <c r="C1392" t="s">
        <v>1381</v>
      </c>
      <c r="D1392" t="s">
        <v>1243</v>
      </c>
      <c r="E1392" t="s">
        <v>5333</v>
      </c>
      <c r="F1392" t="s">
        <v>5339</v>
      </c>
      <c r="G1392" s="4">
        <v>3934</v>
      </c>
      <c r="H1392" s="4">
        <f t="shared" si="63"/>
        <v>3934</v>
      </c>
      <c r="I1392">
        <v>0.52500000000000002</v>
      </c>
      <c r="J1392" s="4">
        <v>49785335.07</v>
      </c>
      <c r="K1392" s="12">
        <f t="shared" si="64"/>
        <v>12655.143637519064</v>
      </c>
      <c r="L1392" s="12">
        <f t="shared" si="65"/>
        <v>12655.143637519064</v>
      </c>
      <c r="M1392">
        <v>1.944444444444444</v>
      </c>
      <c r="N1392">
        <v>0.25</v>
      </c>
      <c r="O1392">
        <v>-1.358E-2</v>
      </c>
      <c r="P1392">
        <v>1.2010099999999999</v>
      </c>
    </row>
    <row r="1393" spans="1:16" x14ac:dyDescent="0.3">
      <c r="A1393">
        <v>251207</v>
      </c>
      <c r="B1393">
        <v>2512077</v>
      </c>
      <c r="C1393" t="s">
        <v>1382</v>
      </c>
      <c r="D1393" t="s">
        <v>1243</v>
      </c>
      <c r="E1393" t="s">
        <v>5333</v>
      </c>
      <c r="F1393" t="s">
        <v>5339</v>
      </c>
      <c r="G1393" s="4">
        <v>4126</v>
      </c>
      <c r="H1393" s="4">
        <f t="shared" si="63"/>
        <v>4126</v>
      </c>
      <c r="I1393">
        <v>0.61199999999999999</v>
      </c>
      <c r="J1393" s="4">
        <v>54231296.82</v>
      </c>
      <c r="K1393" s="12">
        <f t="shared" si="64"/>
        <v>13143.794672806593</v>
      </c>
      <c r="L1393" s="12">
        <f t="shared" si="65"/>
        <v>13143.794672806593</v>
      </c>
      <c r="M1393">
        <v>1.166666666666667</v>
      </c>
      <c r="N1393">
        <v>0.75</v>
      </c>
      <c r="O1393">
        <v>0.69843</v>
      </c>
      <c r="P1393">
        <v>0.78539000000000003</v>
      </c>
    </row>
    <row r="1394" spans="1:16" x14ac:dyDescent="0.3">
      <c r="A1394">
        <v>251210</v>
      </c>
      <c r="B1394">
        <v>2512101</v>
      </c>
      <c r="C1394" t="s">
        <v>1383</v>
      </c>
      <c r="D1394" t="s">
        <v>1243</v>
      </c>
      <c r="E1394" t="s">
        <v>5333</v>
      </c>
      <c r="F1394" t="s">
        <v>5339</v>
      </c>
      <c r="G1394" s="4">
        <v>33866</v>
      </c>
      <c r="H1394" s="4">
        <f t="shared" si="63"/>
        <v>33866</v>
      </c>
      <c r="I1394">
        <v>0.63400000000000001</v>
      </c>
      <c r="J1394" s="4">
        <v>157010437.15000001</v>
      </c>
      <c r="K1394" s="12">
        <f t="shared" si="64"/>
        <v>4636.2262195121957</v>
      </c>
      <c r="L1394" s="12">
        <f t="shared" si="65"/>
        <v>4636.2262195121957</v>
      </c>
      <c r="M1394">
        <v>0.52777777777777768</v>
      </c>
      <c r="N1394">
        <v>0.625</v>
      </c>
      <c r="O1394">
        <v>0.18534</v>
      </c>
      <c r="P1394">
        <v>0.51441000000000003</v>
      </c>
    </row>
    <row r="1395" spans="1:16" x14ac:dyDescent="0.3">
      <c r="A1395">
        <v>251220</v>
      </c>
      <c r="B1395">
        <v>2512200</v>
      </c>
      <c r="C1395" t="s">
        <v>1384</v>
      </c>
      <c r="D1395" t="s">
        <v>1243</v>
      </c>
      <c r="E1395" t="s">
        <v>5333</v>
      </c>
      <c r="F1395" t="s">
        <v>5339</v>
      </c>
      <c r="G1395" s="4">
        <v>4032</v>
      </c>
      <c r="H1395" s="4">
        <f t="shared" si="63"/>
        <v>4032</v>
      </c>
      <c r="I1395">
        <v>0.60799999999999998</v>
      </c>
      <c r="J1395" s="4">
        <v>36231961.289999999</v>
      </c>
      <c r="K1395" s="12">
        <f t="shared" si="64"/>
        <v>8986.1015104166672</v>
      </c>
      <c r="L1395" s="12">
        <f t="shared" si="65"/>
        <v>8986.1015104166672</v>
      </c>
      <c r="M1395">
        <v>0.80555555555555558</v>
      </c>
      <c r="N1395">
        <v>0.5</v>
      </c>
      <c r="O1395">
        <v>0.36729000000000001</v>
      </c>
      <c r="P1395">
        <v>0.63812000000000002</v>
      </c>
    </row>
    <row r="1396" spans="1:16" x14ac:dyDescent="0.3">
      <c r="A1396">
        <v>251230</v>
      </c>
      <c r="B1396">
        <v>2512309</v>
      </c>
      <c r="C1396" t="s">
        <v>1385</v>
      </c>
      <c r="D1396" t="s">
        <v>1243</v>
      </c>
      <c r="E1396" t="s">
        <v>5333</v>
      </c>
      <c r="F1396" t="s">
        <v>5339</v>
      </c>
      <c r="G1396" s="4">
        <v>21674</v>
      </c>
      <c r="H1396" s="4">
        <f t="shared" si="63"/>
        <v>21674</v>
      </c>
      <c r="I1396">
        <v>0.60599999999999998</v>
      </c>
      <c r="J1396" s="4">
        <v>116240752.64</v>
      </c>
      <c r="K1396" s="12">
        <f t="shared" si="64"/>
        <v>5363.1425966595925</v>
      </c>
      <c r="L1396" s="12">
        <f t="shared" si="65"/>
        <v>5363.1425966595925</v>
      </c>
      <c r="M1396">
        <v>1.1388888888888891</v>
      </c>
      <c r="N1396">
        <v>1</v>
      </c>
      <c r="O1396">
        <v>-0.28306999999999999</v>
      </c>
      <c r="P1396">
        <v>0.49457000000000001</v>
      </c>
    </row>
    <row r="1397" spans="1:16" x14ac:dyDescent="0.3">
      <c r="A1397">
        <v>251240</v>
      </c>
      <c r="B1397">
        <v>2512408</v>
      </c>
      <c r="C1397" t="s">
        <v>1386</v>
      </c>
      <c r="D1397" t="s">
        <v>1243</v>
      </c>
      <c r="E1397" t="s">
        <v>5333</v>
      </c>
      <c r="F1397" t="s">
        <v>5339</v>
      </c>
      <c r="G1397" s="4">
        <v>14942</v>
      </c>
      <c r="H1397" s="4">
        <f t="shared" si="63"/>
        <v>14942</v>
      </c>
      <c r="I1397">
        <v>0.61699999999999999</v>
      </c>
      <c r="J1397" s="4">
        <v>90485604.890000001</v>
      </c>
      <c r="K1397" s="12">
        <f t="shared" si="64"/>
        <v>6055.7893782626152</v>
      </c>
      <c r="L1397" s="12">
        <f t="shared" si="65"/>
        <v>6055.7893782626152</v>
      </c>
      <c r="M1397">
        <v>1.444444444444444</v>
      </c>
      <c r="N1397">
        <v>0.625</v>
      </c>
      <c r="O1397">
        <v>-0.41253000000000001</v>
      </c>
      <c r="P1397">
        <v>0.19969000000000001</v>
      </c>
    </row>
    <row r="1398" spans="1:16" x14ac:dyDescent="0.3">
      <c r="A1398">
        <v>251250</v>
      </c>
      <c r="B1398">
        <v>2512507</v>
      </c>
      <c r="C1398" t="s">
        <v>1387</v>
      </c>
      <c r="D1398" t="s">
        <v>1243</v>
      </c>
      <c r="E1398" t="s">
        <v>5333</v>
      </c>
      <c r="F1398" t="s">
        <v>5339</v>
      </c>
      <c r="G1398" s="4">
        <v>50698</v>
      </c>
      <c r="H1398" s="4">
        <f t="shared" si="63"/>
        <v>50698</v>
      </c>
      <c r="I1398">
        <v>0.60799999999999998</v>
      </c>
      <c r="J1398" s="4">
        <v>246557891.87</v>
      </c>
      <c r="K1398" s="12">
        <f t="shared" si="64"/>
        <v>4863.2666351729849</v>
      </c>
      <c r="L1398" s="12">
        <f t="shared" si="65"/>
        <v>4863.2666351729849</v>
      </c>
      <c r="M1398">
        <v>2.0555555555555558</v>
      </c>
      <c r="N1398">
        <v>1</v>
      </c>
      <c r="O1398">
        <v>-0.37429000000000001</v>
      </c>
      <c r="P1398">
        <v>0.54063000000000005</v>
      </c>
    </row>
    <row r="1399" spans="1:16" x14ac:dyDescent="0.3">
      <c r="A1399">
        <v>251260</v>
      </c>
      <c r="B1399">
        <v>2512606</v>
      </c>
      <c r="C1399" t="s">
        <v>1388</v>
      </c>
      <c r="D1399" t="s">
        <v>1243</v>
      </c>
      <c r="E1399" t="s">
        <v>5333</v>
      </c>
      <c r="F1399" t="s">
        <v>5339</v>
      </c>
      <c r="G1399" s="4">
        <v>1803</v>
      </c>
      <c r="H1399" s="4">
        <f t="shared" si="63"/>
        <v>1803</v>
      </c>
      <c r="I1399">
        <v>0.622</v>
      </c>
      <c r="J1399" s="4">
        <v>27782991.760000002</v>
      </c>
      <c r="K1399" s="12">
        <f t="shared" si="64"/>
        <v>15409.313233499724</v>
      </c>
      <c r="L1399" s="12">
        <f t="shared" si="65"/>
        <v>14712.97</v>
      </c>
      <c r="M1399">
        <v>0.80555555555555558</v>
      </c>
      <c r="N1399">
        <v>0.375</v>
      </c>
      <c r="O1399">
        <v>-0.11272</v>
      </c>
      <c r="P1399">
        <v>0.59167000000000003</v>
      </c>
    </row>
    <row r="1400" spans="1:16" x14ac:dyDescent="0.3">
      <c r="A1400">
        <v>251270</v>
      </c>
      <c r="B1400">
        <v>2512705</v>
      </c>
      <c r="C1400" t="s">
        <v>1389</v>
      </c>
      <c r="D1400" t="s">
        <v>1243</v>
      </c>
      <c r="E1400" t="s">
        <v>5333</v>
      </c>
      <c r="F1400" t="s">
        <v>5339</v>
      </c>
      <c r="G1400" s="4">
        <v>18399</v>
      </c>
      <c r="H1400" s="4">
        <f t="shared" si="63"/>
        <v>18399</v>
      </c>
      <c r="I1400">
        <v>0.60699999999999998</v>
      </c>
      <c r="J1400" s="4">
        <v>99510486.349999994</v>
      </c>
      <c r="K1400" s="12">
        <f t="shared" si="64"/>
        <v>5408.4725447035162</v>
      </c>
      <c r="L1400" s="12">
        <f t="shared" si="65"/>
        <v>5408.4725447035162</v>
      </c>
      <c r="N1400">
        <v>0.5</v>
      </c>
      <c r="O1400">
        <v>3.022E-2</v>
      </c>
      <c r="P1400">
        <v>0.89188999999999996</v>
      </c>
    </row>
    <row r="1401" spans="1:16" x14ac:dyDescent="0.3">
      <c r="A1401">
        <v>251272</v>
      </c>
      <c r="B1401">
        <v>2512721</v>
      </c>
      <c r="C1401" t="s">
        <v>1390</v>
      </c>
      <c r="D1401" t="s">
        <v>1243</v>
      </c>
      <c r="E1401" t="s">
        <v>5333</v>
      </c>
      <c r="F1401" t="s">
        <v>5339</v>
      </c>
      <c r="G1401" s="4">
        <v>5932</v>
      </c>
      <c r="H1401" s="4">
        <f t="shared" si="63"/>
        <v>5932</v>
      </c>
      <c r="I1401">
        <v>0.54200000000000004</v>
      </c>
      <c r="J1401" s="4">
        <v>40006904.450000003</v>
      </c>
      <c r="K1401" s="12">
        <f t="shared" si="64"/>
        <v>6744.252267363453</v>
      </c>
      <c r="L1401" s="12">
        <f t="shared" si="65"/>
        <v>6744.252267363453</v>
      </c>
      <c r="N1401">
        <v>0.5</v>
      </c>
      <c r="O1401">
        <v>9.3619999999999995E-2</v>
      </c>
      <c r="P1401">
        <v>1.33965</v>
      </c>
    </row>
    <row r="1402" spans="1:16" x14ac:dyDescent="0.3">
      <c r="A1402">
        <v>251274</v>
      </c>
      <c r="B1402">
        <v>2512747</v>
      </c>
      <c r="C1402" t="s">
        <v>613</v>
      </c>
      <c r="D1402" t="s">
        <v>1243</v>
      </c>
      <c r="E1402" t="s">
        <v>5333</v>
      </c>
      <c r="F1402" t="s">
        <v>5339</v>
      </c>
      <c r="G1402" s="4">
        <v>2945</v>
      </c>
      <c r="H1402" s="4">
        <f t="shared" si="63"/>
        <v>2945</v>
      </c>
      <c r="I1402">
        <v>0.57399999999999995</v>
      </c>
      <c r="J1402" s="4">
        <v>34451942.119999997</v>
      </c>
      <c r="K1402" s="12">
        <f t="shared" si="64"/>
        <v>11698.452332767401</v>
      </c>
      <c r="L1402" s="12">
        <f t="shared" si="65"/>
        <v>11698.452332767401</v>
      </c>
      <c r="M1402">
        <v>0.80555555555555558</v>
      </c>
      <c r="N1402">
        <v>0.75</v>
      </c>
      <c r="O1402">
        <v>-1.0240000000000001E-2</v>
      </c>
      <c r="P1402">
        <v>1.0464100000000001</v>
      </c>
    </row>
    <row r="1403" spans="1:16" x14ac:dyDescent="0.3">
      <c r="A1403">
        <v>251275</v>
      </c>
      <c r="B1403">
        <v>2512754</v>
      </c>
      <c r="C1403" t="s">
        <v>1391</v>
      </c>
      <c r="D1403" t="s">
        <v>1243</v>
      </c>
      <c r="E1403" t="s">
        <v>5333</v>
      </c>
      <c r="F1403" t="s">
        <v>5339</v>
      </c>
      <c r="G1403" s="4">
        <v>4911</v>
      </c>
      <c r="H1403" s="4">
        <f t="shared" si="63"/>
        <v>4911</v>
      </c>
      <c r="I1403">
        <v>0.55300000000000005</v>
      </c>
      <c r="J1403" s="4">
        <v>46413255.57</v>
      </c>
      <c r="K1403" s="12">
        <f t="shared" si="64"/>
        <v>9450.8767196090412</v>
      </c>
      <c r="L1403" s="12">
        <f t="shared" si="65"/>
        <v>9450.8767196090412</v>
      </c>
      <c r="M1403">
        <v>0.91666666666666663</v>
      </c>
      <c r="N1403">
        <v>0.75</v>
      </c>
      <c r="O1403">
        <v>-0.18886</v>
      </c>
      <c r="P1403">
        <v>1.0765400000000001</v>
      </c>
    </row>
    <row r="1404" spans="1:16" x14ac:dyDescent="0.3">
      <c r="A1404">
        <v>251276</v>
      </c>
      <c r="B1404">
        <v>2512762</v>
      </c>
      <c r="C1404" t="s">
        <v>1392</v>
      </c>
      <c r="D1404" t="s">
        <v>1243</v>
      </c>
      <c r="E1404" t="s">
        <v>5333</v>
      </c>
      <c r="F1404" t="s">
        <v>5339</v>
      </c>
      <c r="G1404" s="4">
        <v>4989</v>
      </c>
      <c r="H1404" s="4">
        <f t="shared" si="63"/>
        <v>4989</v>
      </c>
      <c r="I1404">
        <v>0.55500000000000005</v>
      </c>
      <c r="J1404" s="4">
        <v>40750140.899999999</v>
      </c>
      <c r="K1404" s="12">
        <f t="shared" si="64"/>
        <v>8167.9977751052311</v>
      </c>
      <c r="L1404" s="12">
        <f t="shared" si="65"/>
        <v>8167.9977751052311</v>
      </c>
      <c r="M1404">
        <v>0.80555555555555558</v>
      </c>
      <c r="N1404">
        <v>0.25</v>
      </c>
      <c r="O1404">
        <v>-0.33368999999999999</v>
      </c>
      <c r="P1404">
        <v>0.68655999999999995</v>
      </c>
    </row>
    <row r="1405" spans="1:16" x14ac:dyDescent="0.3">
      <c r="A1405">
        <v>251278</v>
      </c>
      <c r="B1405">
        <v>2512788</v>
      </c>
      <c r="C1405" t="s">
        <v>1393</v>
      </c>
      <c r="D1405" t="s">
        <v>1243</v>
      </c>
      <c r="E1405" t="s">
        <v>5333</v>
      </c>
      <c r="F1405" t="s">
        <v>5339</v>
      </c>
      <c r="G1405" s="4">
        <v>2063</v>
      </c>
      <c r="H1405" s="4">
        <f t="shared" si="63"/>
        <v>2063</v>
      </c>
      <c r="I1405">
        <v>0.59399999999999997</v>
      </c>
      <c r="J1405" s="4">
        <v>30232723.440000001</v>
      </c>
      <c r="K1405" s="12">
        <f t="shared" si="64"/>
        <v>14654.737489093553</v>
      </c>
      <c r="L1405" s="12">
        <f t="shared" si="65"/>
        <v>14654.737489093553</v>
      </c>
      <c r="N1405">
        <v>0.25</v>
      </c>
      <c r="O1405">
        <v>-0.19250999999999999</v>
      </c>
      <c r="P1405">
        <v>0.29626999999999998</v>
      </c>
    </row>
    <row r="1406" spans="1:16" x14ac:dyDescent="0.3">
      <c r="A1406">
        <v>251280</v>
      </c>
      <c r="B1406">
        <v>2512804</v>
      </c>
      <c r="C1406" t="s">
        <v>1394</v>
      </c>
      <c r="D1406" t="s">
        <v>1243</v>
      </c>
      <c r="E1406" t="s">
        <v>5333</v>
      </c>
      <c r="F1406" t="s">
        <v>5339</v>
      </c>
      <c r="G1406" s="4">
        <v>8788</v>
      </c>
      <c r="H1406" s="4">
        <f t="shared" si="63"/>
        <v>8788</v>
      </c>
      <c r="I1406">
        <v>0.56799999999999995</v>
      </c>
      <c r="J1406" s="4">
        <v>53529482.719999999</v>
      </c>
      <c r="K1406" s="12">
        <f t="shared" si="64"/>
        <v>6091.2019481110601</v>
      </c>
      <c r="L1406" s="12">
        <f t="shared" si="65"/>
        <v>6091.2019481110601</v>
      </c>
      <c r="M1406">
        <v>1.9722222222222221</v>
      </c>
      <c r="N1406">
        <v>0.625</v>
      </c>
      <c r="O1406">
        <v>-0.27302999999999999</v>
      </c>
      <c r="P1406">
        <v>0.74714000000000003</v>
      </c>
    </row>
    <row r="1407" spans="1:16" x14ac:dyDescent="0.3">
      <c r="A1407">
        <v>251290</v>
      </c>
      <c r="B1407">
        <v>2512903</v>
      </c>
      <c r="C1407" t="s">
        <v>1395</v>
      </c>
      <c r="D1407" t="s">
        <v>1243</v>
      </c>
      <c r="E1407" t="s">
        <v>5333</v>
      </c>
      <c r="F1407" t="s">
        <v>5339</v>
      </c>
      <c r="G1407" s="4">
        <v>25500</v>
      </c>
      <c r="H1407" s="4">
        <f t="shared" si="63"/>
        <v>25500</v>
      </c>
      <c r="I1407">
        <v>0.58499999999999996</v>
      </c>
      <c r="J1407" s="4">
        <v>117237057.79000001</v>
      </c>
      <c r="K1407" s="12">
        <f t="shared" si="64"/>
        <v>4597.5316780392159</v>
      </c>
      <c r="L1407" s="12">
        <f t="shared" si="65"/>
        <v>4597.5316780392159</v>
      </c>
      <c r="M1407">
        <v>0.80555555555555558</v>
      </c>
      <c r="N1407">
        <v>0.625</v>
      </c>
      <c r="O1407">
        <v>-0.32756999999999997</v>
      </c>
      <c r="P1407">
        <v>1.03037</v>
      </c>
    </row>
    <row r="1408" spans="1:16" x14ac:dyDescent="0.3">
      <c r="A1408">
        <v>251300</v>
      </c>
      <c r="B1408">
        <v>2513000</v>
      </c>
      <c r="C1408" t="s">
        <v>1396</v>
      </c>
      <c r="D1408" t="s">
        <v>1243</v>
      </c>
      <c r="E1408" t="s">
        <v>5333</v>
      </c>
      <c r="F1408" t="s">
        <v>5339</v>
      </c>
      <c r="G1408" s="4">
        <v>3435</v>
      </c>
      <c r="H1408" s="4">
        <f t="shared" si="63"/>
        <v>3435</v>
      </c>
      <c r="I1408">
        <v>0.56299999999999994</v>
      </c>
      <c r="J1408" s="4">
        <v>32176693.440000001</v>
      </c>
      <c r="K1408" s="12">
        <f t="shared" si="64"/>
        <v>9367.305222707424</v>
      </c>
      <c r="L1408" s="12">
        <f t="shared" si="65"/>
        <v>9367.305222707424</v>
      </c>
      <c r="M1408">
        <v>1.0277777777777779</v>
      </c>
      <c r="N1408">
        <v>0.5</v>
      </c>
      <c r="O1408">
        <v>-6.6460000000000005E-2</v>
      </c>
      <c r="P1408">
        <v>1.0462899999999999</v>
      </c>
    </row>
    <row r="1409" spans="1:16" x14ac:dyDescent="0.3">
      <c r="A1409">
        <v>251310</v>
      </c>
      <c r="B1409">
        <v>2513109</v>
      </c>
      <c r="C1409" t="s">
        <v>1397</v>
      </c>
      <c r="D1409" t="s">
        <v>1243</v>
      </c>
      <c r="E1409" t="s">
        <v>5333</v>
      </c>
      <c r="F1409" t="s">
        <v>5339</v>
      </c>
      <c r="G1409" s="4">
        <v>11741</v>
      </c>
      <c r="H1409" s="4">
        <f t="shared" si="63"/>
        <v>11741</v>
      </c>
      <c r="I1409">
        <v>0.56799999999999995</v>
      </c>
      <c r="J1409" s="4">
        <v>63769460.350000001</v>
      </c>
      <c r="K1409" s="12">
        <f t="shared" si="64"/>
        <v>5431.3482965675839</v>
      </c>
      <c r="L1409" s="12">
        <f t="shared" si="65"/>
        <v>5431.3482965675839</v>
      </c>
      <c r="N1409">
        <v>0.5</v>
      </c>
      <c r="O1409">
        <v>0.49386000000000002</v>
      </c>
      <c r="P1409">
        <v>1.3266899999999999</v>
      </c>
    </row>
    <row r="1410" spans="1:16" x14ac:dyDescent="0.3">
      <c r="A1410">
        <v>251315</v>
      </c>
      <c r="B1410">
        <v>2513158</v>
      </c>
      <c r="C1410" t="s">
        <v>1398</v>
      </c>
      <c r="D1410" t="s">
        <v>1243</v>
      </c>
      <c r="E1410" t="s">
        <v>5333</v>
      </c>
      <c r="F1410" t="s">
        <v>5339</v>
      </c>
      <c r="G1410" s="4">
        <v>8113</v>
      </c>
      <c r="H1410" s="4">
        <f t="shared" si="63"/>
        <v>8113</v>
      </c>
      <c r="I1410">
        <v>0.52500000000000002</v>
      </c>
      <c r="J1410" s="4">
        <v>44244418.759999998</v>
      </c>
      <c r="K1410" s="12">
        <f t="shared" si="64"/>
        <v>5453.5213558486375</v>
      </c>
      <c r="L1410" s="12">
        <f t="shared" si="65"/>
        <v>5453.5213558486375</v>
      </c>
      <c r="M1410">
        <v>0.41666666666666669</v>
      </c>
      <c r="N1410">
        <v>0.75</v>
      </c>
      <c r="O1410">
        <v>-0.40837000000000001</v>
      </c>
      <c r="P1410">
        <v>0.90712999999999999</v>
      </c>
    </row>
    <row r="1411" spans="1:16" x14ac:dyDescent="0.3">
      <c r="A1411">
        <v>251320</v>
      </c>
      <c r="B1411">
        <v>2513208</v>
      </c>
      <c r="C1411" t="s">
        <v>1200</v>
      </c>
      <c r="D1411" t="s">
        <v>1243</v>
      </c>
      <c r="E1411" t="s">
        <v>5333</v>
      </c>
      <c r="F1411" t="s">
        <v>5339</v>
      </c>
      <c r="G1411" s="4">
        <v>6013</v>
      </c>
      <c r="H1411" s="4">
        <f t="shared" ref="H1411:H1474" si="66">IF(G1411 &gt; 200000, 200000,G1411)</f>
        <v>6013</v>
      </c>
      <c r="I1411">
        <v>0.61799999999999999</v>
      </c>
      <c r="J1411" s="4">
        <v>39126466.700000003</v>
      </c>
      <c r="K1411" s="12">
        <f t="shared" ref="K1411:K1474" si="67">J1411/H1411</f>
        <v>6506.979328122402</v>
      </c>
      <c r="L1411" s="12">
        <f t="shared" ref="L1411:L1474" si="68">IF(K1411 &gt; 14712.97, 14712.97, IF(K1411 &lt; 384.69, 384.69, K1411))</f>
        <v>6506.979328122402</v>
      </c>
      <c r="M1411">
        <v>0.44444444444444442</v>
      </c>
      <c r="N1411">
        <v>0.875</v>
      </c>
      <c r="O1411">
        <v>1.2799700000000001</v>
      </c>
      <c r="P1411">
        <v>0.48671999999999999</v>
      </c>
    </row>
    <row r="1412" spans="1:16" x14ac:dyDescent="0.3">
      <c r="A1412">
        <v>251330</v>
      </c>
      <c r="B1412">
        <v>2513307</v>
      </c>
      <c r="C1412" t="s">
        <v>618</v>
      </c>
      <c r="D1412" t="s">
        <v>1243</v>
      </c>
      <c r="E1412" t="s">
        <v>5333</v>
      </c>
      <c r="F1412" t="s">
        <v>5339</v>
      </c>
      <c r="G1412" s="4">
        <v>6023</v>
      </c>
      <c r="H1412" s="4">
        <f t="shared" si="66"/>
        <v>6023</v>
      </c>
      <c r="I1412">
        <v>0.60899999999999999</v>
      </c>
      <c r="J1412" s="4">
        <v>43821469.32</v>
      </c>
      <c r="K1412" s="12">
        <f t="shared" si="67"/>
        <v>7275.6880823509882</v>
      </c>
      <c r="L1412" s="12">
        <f t="shared" si="68"/>
        <v>7275.6880823509882</v>
      </c>
      <c r="M1412">
        <v>0.88888888888888884</v>
      </c>
      <c r="N1412">
        <v>0.375</v>
      </c>
      <c r="O1412">
        <v>0.72787000000000002</v>
      </c>
      <c r="P1412">
        <v>0.95721999999999996</v>
      </c>
    </row>
    <row r="1413" spans="1:16" x14ac:dyDescent="0.3">
      <c r="A1413">
        <v>251335</v>
      </c>
      <c r="B1413">
        <v>2513356</v>
      </c>
      <c r="C1413" t="s">
        <v>619</v>
      </c>
      <c r="D1413" t="s">
        <v>1243</v>
      </c>
      <c r="E1413" t="s">
        <v>5333</v>
      </c>
      <c r="F1413" t="s">
        <v>5339</v>
      </c>
      <c r="G1413" s="4">
        <v>3256</v>
      </c>
      <c r="H1413" s="4">
        <f t="shared" si="66"/>
        <v>3256</v>
      </c>
      <c r="I1413">
        <v>0.57199999999999995</v>
      </c>
      <c r="J1413" s="4">
        <v>29851166.690000001</v>
      </c>
      <c r="K1413" s="12">
        <f t="shared" si="67"/>
        <v>9168.0487377149875</v>
      </c>
      <c r="L1413" s="12">
        <f t="shared" si="68"/>
        <v>9168.0487377149875</v>
      </c>
      <c r="N1413">
        <v>0.625</v>
      </c>
      <c r="O1413">
        <v>-0.39283000000000001</v>
      </c>
      <c r="P1413">
        <v>1.2022600000000001</v>
      </c>
    </row>
    <row r="1414" spans="1:16" x14ac:dyDescent="0.3">
      <c r="A1414">
        <v>251340</v>
      </c>
      <c r="B1414">
        <v>2513406</v>
      </c>
      <c r="C1414" t="s">
        <v>620</v>
      </c>
      <c r="D1414" t="s">
        <v>1243</v>
      </c>
      <c r="E1414" t="s">
        <v>5333</v>
      </c>
      <c r="F1414" t="s">
        <v>5339</v>
      </c>
      <c r="G1414" s="4">
        <v>15418</v>
      </c>
      <c r="H1414" s="4">
        <f t="shared" si="66"/>
        <v>15418</v>
      </c>
      <c r="I1414">
        <v>0.68200000000000005</v>
      </c>
      <c r="J1414" s="4">
        <v>118416467.01000001</v>
      </c>
      <c r="K1414" s="12">
        <f t="shared" si="67"/>
        <v>7680.4038792320671</v>
      </c>
      <c r="L1414" s="12">
        <f t="shared" si="68"/>
        <v>7680.4038792320671</v>
      </c>
      <c r="N1414">
        <v>0.25</v>
      </c>
      <c r="O1414">
        <v>0.22209000000000001</v>
      </c>
      <c r="P1414">
        <v>0.35391</v>
      </c>
    </row>
    <row r="1415" spans="1:16" x14ac:dyDescent="0.3">
      <c r="A1415">
        <v>251350</v>
      </c>
      <c r="B1415">
        <v>2513505</v>
      </c>
      <c r="C1415" t="s">
        <v>1399</v>
      </c>
      <c r="D1415" t="s">
        <v>1243</v>
      </c>
      <c r="E1415" t="s">
        <v>5333</v>
      </c>
      <c r="F1415" t="s">
        <v>5339</v>
      </c>
      <c r="G1415" s="4">
        <v>5090</v>
      </c>
      <c r="H1415" s="4">
        <f t="shared" si="66"/>
        <v>5090</v>
      </c>
      <c r="I1415">
        <v>0.53500000000000003</v>
      </c>
      <c r="J1415" s="4">
        <v>39408654.079999998</v>
      </c>
      <c r="K1415" s="12">
        <f t="shared" si="67"/>
        <v>7742.3681886051081</v>
      </c>
      <c r="L1415" s="12">
        <f t="shared" si="68"/>
        <v>7742.3681886051081</v>
      </c>
      <c r="M1415">
        <v>1.555555555555556</v>
      </c>
      <c r="N1415">
        <v>0.25</v>
      </c>
      <c r="O1415">
        <v>-0.41421000000000002</v>
      </c>
      <c r="P1415">
        <v>1.5748599999999999</v>
      </c>
    </row>
    <row r="1416" spans="1:16" x14ac:dyDescent="0.3">
      <c r="A1416">
        <v>251360</v>
      </c>
      <c r="B1416">
        <v>2513604</v>
      </c>
      <c r="C1416" t="s">
        <v>1400</v>
      </c>
      <c r="D1416" t="s">
        <v>1243</v>
      </c>
      <c r="E1416" t="s">
        <v>5333</v>
      </c>
      <c r="F1416" t="s">
        <v>5339</v>
      </c>
      <c r="G1416" s="4">
        <v>6618</v>
      </c>
      <c r="H1416" s="4">
        <f t="shared" si="66"/>
        <v>6618</v>
      </c>
      <c r="I1416">
        <v>0.59399999999999997</v>
      </c>
      <c r="J1416" s="4">
        <v>45154768.789999999</v>
      </c>
      <c r="K1416" s="12">
        <f t="shared" si="67"/>
        <v>6823.0233892414626</v>
      </c>
      <c r="L1416" s="12">
        <f t="shared" si="68"/>
        <v>6823.0233892414626</v>
      </c>
      <c r="M1416">
        <v>0.27777777777777768</v>
      </c>
      <c r="N1416">
        <v>0.25</v>
      </c>
      <c r="O1416">
        <v>0.47253000000000001</v>
      </c>
      <c r="P1416">
        <v>0.94784000000000002</v>
      </c>
    </row>
    <row r="1417" spans="1:16" x14ac:dyDescent="0.3">
      <c r="A1417">
        <v>251365</v>
      </c>
      <c r="B1417">
        <v>2513653</v>
      </c>
      <c r="C1417" t="s">
        <v>1401</v>
      </c>
      <c r="D1417" t="s">
        <v>1243</v>
      </c>
      <c r="E1417" t="s">
        <v>5333</v>
      </c>
      <c r="F1417" t="s">
        <v>5339</v>
      </c>
      <c r="G1417" s="4">
        <v>2607</v>
      </c>
      <c r="H1417" s="4">
        <f t="shared" si="66"/>
        <v>2607</v>
      </c>
      <c r="I1417">
        <v>0.622</v>
      </c>
      <c r="J1417" s="4">
        <v>43510224.649999999</v>
      </c>
      <c r="K1417" s="12">
        <f t="shared" si="67"/>
        <v>16689.76779823552</v>
      </c>
      <c r="L1417" s="12">
        <f t="shared" si="68"/>
        <v>14712.97</v>
      </c>
      <c r="M1417">
        <v>1.444444444444444</v>
      </c>
      <c r="N1417">
        <v>0.25</v>
      </c>
      <c r="O1417">
        <v>0.36986000000000002</v>
      </c>
      <c r="P1417">
        <v>0.80166000000000004</v>
      </c>
    </row>
    <row r="1418" spans="1:16" x14ac:dyDescent="0.3">
      <c r="A1418">
        <v>251370</v>
      </c>
      <c r="B1418">
        <v>2513703</v>
      </c>
      <c r="C1418" t="s">
        <v>623</v>
      </c>
      <c r="D1418" t="s">
        <v>1243</v>
      </c>
      <c r="E1418" t="s">
        <v>5333</v>
      </c>
      <c r="F1418" t="s">
        <v>5339</v>
      </c>
      <c r="G1418" s="4">
        <v>160852</v>
      </c>
      <c r="H1418" s="4">
        <f t="shared" si="66"/>
        <v>160852</v>
      </c>
      <c r="I1418">
        <v>0.627</v>
      </c>
      <c r="J1418" s="4">
        <v>569733172.20000005</v>
      </c>
      <c r="K1418" s="12">
        <f t="shared" si="67"/>
        <v>3541.9713289234828</v>
      </c>
      <c r="L1418" s="12">
        <f t="shared" si="68"/>
        <v>3541.9713289234828</v>
      </c>
      <c r="N1418">
        <v>0.25</v>
      </c>
      <c r="O1418">
        <v>-0.86346999999999996</v>
      </c>
      <c r="P1418">
        <v>0.63485000000000003</v>
      </c>
    </row>
    <row r="1419" spans="1:16" x14ac:dyDescent="0.3">
      <c r="A1419">
        <v>251380</v>
      </c>
      <c r="B1419">
        <v>2513802</v>
      </c>
      <c r="C1419" t="s">
        <v>1402</v>
      </c>
      <c r="D1419" t="s">
        <v>1243</v>
      </c>
      <c r="E1419" t="s">
        <v>5333</v>
      </c>
      <c r="F1419" t="s">
        <v>5339</v>
      </c>
      <c r="G1419" s="4">
        <v>4492</v>
      </c>
      <c r="H1419" s="4">
        <f t="shared" si="66"/>
        <v>4492</v>
      </c>
      <c r="I1419">
        <v>0.627</v>
      </c>
      <c r="J1419" s="4">
        <v>33956186.450000003</v>
      </c>
      <c r="K1419" s="12">
        <f t="shared" si="67"/>
        <v>7559.2578918076588</v>
      </c>
      <c r="L1419" s="12">
        <f t="shared" si="68"/>
        <v>7559.2578918076588</v>
      </c>
      <c r="M1419">
        <v>1.944444444444444</v>
      </c>
      <c r="N1419">
        <v>0.75</v>
      </c>
      <c r="O1419">
        <v>0.34822999999999998</v>
      </c>
      <c r="P1419">
        <v>0.97367999999999999</v>
      </c>
    </row>
    <row r="1420" spans="1:16" x14ac:dyDescent="0.3">
      <c r="A1420">
        <v>251385</v>
      </c>
      <c r="B1420">
        <v>2513851</v>
      </c>
      <c r="C1420" t="s">
        <v>1403</v>
      </c>
      <c r="D1420" t="s">
        <v>1243</v>
      </c>
      <c r="E1420" t="s">
        <v>5333</v>
      </c>
      <c r="F1420" t="s">
        <v>5339</v>
      </c>
      <c r="G1420" s="4">
        <v>2708</v>
      </c>
      <c r="H1420" s="4">
        <f t="shared" si="66"/>
        <v>2708</v>
      </c>
      <c r="I1420">
        <v>0.6</v>
      </c>
      <c r="J1420" s="4">
        <v>30143132.18</v>
      </c>
      <c r="K1420" s="12">
        <f t="shared" si="67"/>
        <v>11131.141868537667</v>
      </c>
      <c r="L1420" s="12">
        <f t="shared" si="68"/>
        <v>11131.141868537667</v>
      </c>
      <c r="M1420">
        <v>1.1388888888888891</v>
      </c>
      <c r="N1420">
        <v>0.375</v>
      </c>
      <c r="O1420">
        <v>0.57816999999999996</v>
      </c>
      <c r="P1420">
        <v>0.29882999999999998</v>
      </c>
    </row>
    <row r="1421" spans="1:16" x14ac:dyDescent="0.3">
      <c r="A1421">
        <v>251390</v>
      </c>
      <c r="B1421">
        <v>2513901</v>
      </c>
      <c r="C1421" t="s">
        <v>628</v>
      </c>
      <c r="D1421" t="s">
        <v>1243</v>
      </c>
      <c r="E1421" t="s">
        <v>5333</v>
      </c>
      <c r="F1421" t="s">
        <v>5339</v>
      </c>
      <c r="G1421" s="4">
        <v>33845</v>
      </c>
      <c r="H1421" s="4">
        <f t="shared" si="66"/>
        <v>33845</v>
      </c>
      <c r="I1421">
        <v>0.57999999999999996</v>
      </c>
      <c r="J1421" s="4">
        <v>220528132.63999999</v>
      </c>
      <c r="K1421" s="12">
        <f t="shared" si="67"/>
        <v>6515.8260493425905</v>
      </c>
      <c r="L1421" s="12">
        <f t="shared" si="68"/>
        <v>6515.8260493425905</v>
      </c>
      <c r="M1421">
        <v>1.7777777777777779</v>
      </c>
      <c r="N1421">
        <v>0.75</v>
      </c>
      <c r="O1421">
        <v>-0.66481999999999997</v>
      </c>
      <c r="P1421">
        <v>0.39468999999999999</v>
      </c>
    </row>
    <row r="1422" spans="1:16" x14ac:dyDescent="0.3">
      <c r="A1422">
        <v>251392</v>
      </c>
      <c r="B1422">
        <v>2513927</v>
      </c>
      <c r="C1422" t="s">
        <v>1404</v>
      </c>
      <c r="D1422" t="s">
        <v>1243</v>
      </c>
      <c r="E1422" t="s">
        <v>5333</v>
      </c>
      <c r="F1422" t="s">
        <v>5339</v>
      </c>
      <c r="G1422" s="4">
        <v>4490</v>
      </c>
      <c r="H1422" s="4">
        <f t="shared" si="66"/>
        <v>4490</v>
      </c>
      <c r="I1422">
        <v>0.60599999999999998</v>
      </c>
      <c r="J1422" s="4">
        <v>35798080.109999999</v>
      </c>
      <c r="K1422" s="12">
        <f t="shared" si="67"/>
        <v>7972.8463496659242</v>
      </c>
      <c r="L1422" s="12">
        <f t="shared" si="68"/>
        <v>7972.8463496659242</v>
      </c>
      <c r="M1422">
        <v>0.50000000000000011</v>
      </c>
      <c r="N1422">
        <v>0.5</v>
      </c>
      <c r="O1422">
        <v>0.29877999999999999</v>
      </c>
      <c r="P1422">
        <v>0.70782999999999996</v>
      </c>
    </row>
    <row r="1423" spans="1:16" x14ac:dyDescent="0.3">
      <c r="A1423">
        <v>251394</v>
      </c>
      <c r="B1423">
        <v>2513943</v>
      </c>
      <c r="C1423" t="s">
        <v>1405</v>
      </c>
      <c r="D1423" t="s">
        <v>1243</v>
      </c>
      <c r="E1423" t="s">
        <v>5333</v>
      </c>
      <c r="F1423" t="s">
        <v>5339</v>
      </c>
      <c r="G1423" s="4">
        <v>2688</v>
      </c>
      <c r="H1423" s="4">
        <f t="shared" si="66"/>
        <v>2688</v>
      </c>
      <c r="I1423">
        <v>0.58899999999999997</v>
      </c>
      <c r="J1423" s="4">
        <v>30566859.379999999</v>
      </c>
      <c r="K1423" s="12">
        <f t="shared" si="67"/>
        <v>11371.599471726189</v>
      </c>
      <c r="L1423" s="12">
        <f t="shared" si="68"/>
        <v>11371.599471726189</v>
      </c>
      <c r="N1423">
        <v>0.125</v>
      </c>
      <c r="O1423">
        <v>0.63063999999999998</v>
      </c>
      <c r="P1423">
        <v>0.51292000000000004</v>
      </c>
    </row>
    <row r="1424" spans="1:16" x14ac:dyDescent="0.3">
      <c r="A1424">
        <v>251396</v>
      </c>
      <c r="B1424">
        <v>2513968</v>
      </c>
      <c r="C1424" t="s">
        <v>1406</v>
      </c>
      <c r="D1424" t="s">
        <v>1243</v>
      </c>
      <c r="E1424" t="s">
        <v>5333</v>
      </c>
      <c r="F1424" t="s">
        <v>5339</v>
      </c>
      <c r="G1424" s="4">
        <v>2624</v>
      </c>
      <c r="H1424" s="4">
        <f t="shared" si="66"/>
        <v>2624</v>
      </c>
      <c r="I1424">
        <v>0.54800000000000004</v>
      </c>
      <c r="J1424" s="4">
        <v>30479702.73</v>
      </c>
      <c r="K1424" s="12">
        <f t="shared" si="67"/>
        <v>11615.740369664634</v>
      </c>
      <c r="L1424" s="12">
        <f t="shared" si="68"/>
        <v>11615.740369664634</v>
      </c>
      <c r="M1424">
        <v>1.055555555555556</v>
      </c>
      <c r="N1424">
        <v>0.5</v>
      </c>
      <c r="O1424">
        <v>0.76456000000000002</v>
      </c>
      <c r="P1424">
        <v>0.84192</v>
      </c>
    </row>
    <row r="1425" spans="1:16" x14ac:dyDescent="0.3">
      <c r="A1425">
        <v>251398</v>
      </c>
      <c r="B1425">
        <v>2513984</v>
      </c>
      <c r="C1425" t="s">
        <v>1407</v>
      </c>
      <c r="D1425" t="s">
        <v>1243</v>
      </c>
      <c r="E1425" t="s">
        <v>5333</v>
      </c>
      <c r="F1425" t="s">
        <v>5339</v>
      </c>
      <c r="G1425" s="4">
        <v>3176</v>
      </c>
      <c r="H1425" s="4">
        <f t="shared" si="66"/>
        <v>3176</v>
      </c>
      <c r="I1425">
        <v>0.57999999999999996</v>
      </c>
      <c r="J1425" s="4">
        <v>34985985.450000003</v>
      </c>
      <c r="K1425" s="12">
        <f t="shared" si="67"/>
        <v>11015.738491813603</v>
      </c>
      <c r="L1425" s="12">
        <f t="shared" si="68"/>
        <v>11015.738491813603</v>
      </c>
      <c r="M1425">
        <v>0.69444444444444442</v>
      </c>
      <c r="N1425">
        <v>0.625</v>
      </c>
      <c r="O1425">
        <v>1.18801</v>
      </c>
      <c r="P1425">
        <v>0.50868000000000002</v>
      </c>
    </row>
    <row r="1426" spans="1:16" x14ac:dyDescent="0.3">
      <c r="A1426">
        <v>251400</v>
      </c>
      <c r="B1426">
        <v>2514008</v>
      </c>
      <c r="C1426" t="s">
        <v>1408</v>
      </c>
      <c r="D1426" t="s">
        <v>1243</v>
      </c>
      <c r="E1426" t="s">
        <v>5333</v>
      </c>
      <c r="F1426" t="s">
        <v>5339</v>
      </c>
      <c r="G1426" s="4">
        <v>4345</v>
      </c>
      <c r="H1426" s="4">
        <f t="shared" si="66"/>
        <v>4345</v>
      </c>
      <c r="I1426">
        <v>0.622</v>
      </c>
      <c r="J1426" s="4">
        <v>38307225.219999999</v>
      </c>
      <c r="K1426" s="12">
        <f t="shared" si="67"/>
        <v>8816.3924556962029</v>
      </c>
      <c r="L1426" s="12">
        <f t="shared" si="68"/>
        <v>8816.3924556962029</v>
      </c>
      <c r="N1426">
        <v>0.625</v>
      </c>
      <c r="O1426">
        <v>0.70584999999999998</v>
      </c>
      <c r="P1426">
        <v>0.54398000000000002</v>
      </c>
    </row>
    <row r="1427" spans="1:16" x14ac:dyDescent="0.3">
      <c r="A1427">
        <v>251410</v>
      </c>
      <c r="B1427">
        <v>2514107</v>
      </c>
      <c r="C1427" t="s">
        <v>1409</v>
      </c>
      <c r="D1427" t="s">
        <v>1243</v>
      </c>
      <c r="E1427" t="s">
        <v>5333</v>
      </c>
      <c r="F1427" t="s">
        <v>5339</v>
      </c>
      <c r="G1427" s="4">
        <v>4359</v>
      </c>
      <c r="H1427" s="4">
        <f t="shared" si="66"/>
        <v>4359</v>
      </c>
      <c r="I1427">
        <v>0.55200000000000005</v>
      </c>
      <c r="J1427" s="4">
        <v>34922084.359999999</v>
      </c>
      <c r="K1427" s="12">
        <f t="shared" si="67"/>
        <v>8011.4898738242719</v>
      </c>
      <c r="L1427" s="12">
        <f t="shared" si="68"/>
        <v>8011.4898738242719</v>
      </c>
      <c r="N1427">
        <v>0.375</v>
      </c>
      <c r="O1427">
        <v>5.6340000000000001E-2</v>
      </c>
      <c r="P1427">
        <v>1.3656299999999999</v>
      </c>
    </row>
    <row r="1428" spans="1:16" x14ac:dyDescent="0.3">
      <c r="A1428">
        <v>251420</v>
      </c>
      <c r="B1428">
        <v>2514206</v>
      </c>
      <c r="C1428" t="s">
        <v>1410</v>
      </c>
      <c r="D1428" t="s">
        <v>1243</v>
      </c>
      <c r="E1428" t="s">
        <v>5333</v>
      </c>
      <c r="F1428" t="s">
        <v>5339</v>
      </c>
      <c r="G1428" s="4">
        <v>7251</v>
      </c>
      <c r="H1428" s="4">
        <f t="shared" si="66"/>
        <v>7251</v>
      </c>
      <c r="I1428">
        <v>0.53</v>
      </c>
      <c r="J1428" s="4">
        <v>49190405.899999999</v>
      </c>
      <c r="K1428" s="12">
        <f t="shared" si="67"/>
        <v>6783.9478554682109</v>
      </c>
      <c r="L1428" s="12">
        <f t="shared" si="68"/>
        <v>6783.9478554682109</v>
      </c>
      <c r="M1428">
        <v>-0.38888888888888878</v>
      </c>
      <c r="N1428">
        <v>0.875</v>
      </c>
      <c r="O1428">
        <v>0.27045999999999998</v>
      </c>
      <c r="P1428">
        <v>1.17371</v>
      </c>
    </row>
    <row r="1429" spans="1:16" x14ac:dyDescent="0.3">
      <c r="A1429">
        <v>251430</v>
      </c>
      <c r="B1429">
        <v>2514305</v>
      </c>
      <c r="C1429" t="s">
        <v>1411</v>
      </c>
      <c r="D1429" t="s">
        <v>1243</v>
      </c>
      <c r="E1429" t="s">
        <v>5333</v>
      </c>
      <c r="F1429" t="s">
        <v>5339</v>
      </c>
      <c r="G1429" s="4">
        <v>4966</v>
      </c>
      <c r="H1429" s="4">
        <f t="shared" si="66"/>
        <v>4966</v>
      </c>
      <c r="I1429">
        <v>0.56499999999999995</v>
      </c>
      <c r="J1429" s="4">
        <v>47674298.479999997</v>
      </c>
      <c r="K1429" s="12">
        <f t="shared" si="67"/>
        <v>9600.1406524365684</v>
      </c>
      <c r="L1429" s="12">
        <f t="shared" si="68"/>
        <v>9600.1406524365684</v>
      </c>
      <c r="N1429">
        <v>0.375</v>
      </c>
      <c r="O1429">
        <v>-0.24549000000000001</v>
      </c>
      <c r="P1429">
        <v>0.91859999999999997</v>
      </c>
    </row>
    <row r="1430" spans="1:16" x14ac:dyDescent="0.3">
      <c r="A1430">
        <v>251440</v>
      </c>
      <c r="B1430">
        <v>2514404</v>
      </c>
      <c r="C1430" t="s">
        <v>1412</v>
      </c>
      <c r="D1430" t="s">
        <v>1243</v>
      </c>
      <c r="E1430" t="s">
        <v>5333</v>
      </c>
      <c r="F1430" t="s">
        <v>5339</v>
      </c>
      <c r="G1430" s="4">
        <v>4056</v>
      </c>
      <c r="H1430" s="4">
        <f t="shared" si="66"/>
        <v>4056</v>
      </c>
      <c r="I1430">
        <v>0.57699999999999996</v>
      </c>
      <c r="J1430" s="4">
        <v>34166645.299999997</v>
      </c>
      <c r="K1430" s="12">
        <f t="shared" si="67"/>
        <v>8423.7291173570011</v>
      </c>
      <c r="L1430" s="12">
        <f t="shared" si="68"/>
        <v>8423.7291173570011</v>
      </c>
      <c r="M1430">
        <v>0.44444444444444442</v>
      </c>
      <c r="N1430">
        <v>0.75</v>
      </c>
      <c r="O1430">
        <v>0.48531000000000002</v>
      </c>
      <c r="P1430">
        <v>0.72199999999999998</v>
      </c>
    </row>
    <row r="1431" spans="1:16" x14ac:dyDescent="0.3">
      <c r="A1431">
        <v>251445</v>
      </c>
      <c r="B1431">
        <v>2514453</v>
      </c>
      <c r="C1431" t="s">
        <v>1413</v>
      </c>
      <c r="D1431" t="s">
        <v>1243</v>
      </c>
      <c r="E1431" t="s">
        <v>5333</v>
      </c>
      <c r="F1431" t="s">
        <v>5339</v>
      </c>
      <c r="G1431" s="4">
        <v>6137</v>
      </c>
      <c r="H1431" s="4">
        <f t="shared" si="66"/>
        <v>6137</v>
      </c>
      <c r="I1431">
        <v>0.54100000000000004</v>
      </c>
      <c r="J1431" s="4">
        <v>50452879.270000003</v>
      </c>
      <c r="K1431" s="12">
        <f t="shared" si="67"/>
        <v>8221.0981375264801</v>
      </c>
      <c r="L1431" s="12">
        <f t="shared" si="68"/>
        <v>8221.0981375264801</v>
      </c>
      <c r="N1431">
        <v>0.5</v>
      </c>
      <c r="O1431">
        <v>-0.35630000000000001</v>
      </c>
      <c r="P1431">
        <v>1.27044</v>
      </c>
    </row>
    <row r="1432" spans="1:16" x14ac:dyDescent="0.3">
      <c r="A1432">
        <v>251450</v>
      </c>
      <c r="B1432">
        <v>2514503</v>
      </c>
      <c r="C1432" t="s">
        <v>1414</v>
      </c>
      <c r="D1432" t="s">
        <v>1243</v>
      </c>
      <c r="E1432" t="s">
        <v>5333</v>
      </c>
      <c r="F1432" t="s">
        <v>5339</v>
      </c>
      <c r="G1432" s="4">
        <v>19561</v>
      </c>
      <c r="H1432" s="4">
        <f t="shared" si="66"/>
        <v>19561</v>
      </c>
      <c r="I1432">
        <v>0.59099999999999997</v>
      </c>
      <c r="J1432" s="4">
        <v>107947533.34</v>
      </c>
      <c r="K1432" s="12">
        <f t="shared" si="67"/>
        <v>5518.5079157507289</v>
      </c>
      <c r="L1432" s="12">
        <f t="shared" si="68"/>
        <v>5518.5079157507289</v>
      </c>
      <c r="N1432">
        <v>0.25</v>
      </c>
      <c r="O1432">
        <v>-7.26E-3</v>
      </c>
      <c r="P1432">
        <v>0.69715000000000005</v>
      </c>
    </row>
    <row r="1433" spans="1:16" x14ac:dyDescent="0.3">
      <c r="A1433">
        <v>251455</v>
      </c>
      <c r="B1433">
        <v>2514552</v>
      </c>
      <c r="C1433" t="s">
        <v>1415</v>
      </c>
      <c r="D1433" t="s">
        <v>1243</v>
      </c>
      <c r="E1433" t="s">
        <v>5333</v>
      </c>
      <c r="F1433" t="s">
        <v>5339</v>
      </c>
      <c r="G1433" s="4">
        <v>3323</v>
      </c>
      <c r="H1433" s="4">
        <f t="shared" si="66"/>
        <v>3323</v>
      </c>
      <c r="I1433">
        <v>0.56499999999999995</v>
      </c>
      <c r="J1433" s="4">
        <v>29496421.34</v>
      </c>
      <c r="K1433" s="12">
        <f t="shared" si="67"/>
        <v>8876.4433764670484</v>
      </c>
      <c r="L1433" s="12">
        <f t="shared" si="68"/>
        <v>8876.4433764670484</v>
      </c>
      <c r="M1433">
        <v>1.0277777777777779</v>
      </c>
      <c r="N1433">
        <v>0.5</v>
      </c>
      <c r="O1433">
        <v>0.26627000000000001</v>
      </c>
      <c r="P1433">
        <v>1.05325</v>
      </c>
    </row>
    <row r="1434" spans="1:16" x14ac:dyDescent="0.3">
      <c r="A1434">
        <v>251460</v>
      </c>
      <c r="B1434">
        <v>2514602</v>
      </c>
      <c r="C1434" t="s">
        <v>1416</v>
      </c>
      <c r="D1434" t="s">
        <v>1243</v>
      </c>
      <c r="E1434" t="s">
        <v>5333</v>
      </c>
      <c r="F1434" t="s">
        <v>5339</v>
      </c>
      <c r="G1434" s="4">
        <v>3337</v>
      </c>
      <c r="H1434" s="4">
        <f t="shared" si="66"/>
        <v>3337</v>
      </c>
      <c r="I1434">
        <v>0.57799999999999996</v>
      </c>
      <c r="J1434" s="4">
        <v>31931578.960000001</v>
      </c>
      <c r="K1434" s="12">
        <f t="shared" si="67"/>
        <v>9568.947845370094</v>
      </c>
      <c r="L1434" s="12">
        <f t="shared" si="68"/>
        <v>9568.947845370094</v>
      </c>
      <c r="M1434">
        <v>1.944444444444444</v>
      </c>
      <c r="N1434">
        <v>0.75</v>
      </c>
      <c r="O1434">
        <v>-0.30241000000000001</v>
      </c>
      <c r="P1434">
        <v>0.88644000000000001</v>
      </c>
    </row>
    <row r="1435" spans="1:16" x14ac:dyDescent="0.3">
      <c r="A1435">
        <v>251465</v>
      </c>
      <c r="B1435">
        <v>2514651</v>
      </c>
      <c r="C1435" t="s">
        <v>1417</v>
      </c>
      <c r="D1435" t="s">
        <v>1243</v>
      </c>
      <c r="E1435" t="s">
        <v>5333</v>
      </c>
      <c r="F1435" t="s">
        <v>5339</v>
      </c>
      <c r="G1435" s="4">
        <v>1750</v>
      </c>
      <c r="H1435" s="4">
        <f t="shared" si="66"/>
        <v>1750</v>
      </c>
      <c r="I1435">
        <v>0.58099999999999996</v>
      </c>
      <c r="J1435" s="4">
        <v>31279960.710000001</v>
      </c>
      <c r="K1435" s="12">
        <f t="shared" si="67"/>
        <v>17874.263262857145</v>
      </c>
      <c r="L1435" s="12">
        <f t="shared" si="68"/>
        <v>14712.97</v>
      </c>
      <c r="M1435">
        <v>0.22222222222222221</v>
      </c>
      <c r="N1435">
        <v>0.125</v>
      </c>
      <c r="O1435">
        <v>-8.795E-2</v>
      </c>
      <c r="P1435">
        <v>1.1329499999999999</v>
      </c>
    </row>
    <row r="1436" spans="1:16" x14ac:dyDescent="0.3">
      <c r="A1436">
        <v>251470</v>
      </c>
      <c r="B1436">
        <v>2514701</v>
      </c>
      <c r="C1436" t="s">
        <v>1418</v>
      </c>
      <c r="D1436" t="s">
        <v>1243</v>
      </c>
      <c r="E1436" t="s">
        <v>5333</v>
      </c>
      <c r="F1436" t="s">
        <v>5339</v>
      </c>
      <c r="G1436" s="4">
        <v>4283</v>
      </c>
      <c r="H1436" s="4">
        <f t="shared" si="66"/>
        <v>4283</v>
      </c>
      <c r="I1436">
        <v>0.61699999999999999</v>
      </c>
      <c r="J1436" s="4">
        <v>54659670.979999997</v>
      </c>
      <c r="K1436" s="12">
        <f t="shared" si="67"/>
        <v>12762.005832360494</v>
      </c>
      <c r="L1436" s="12">
        <f t="shared" si="68"/>
        <v>12762.005832360494</v>
      </c>
      <c r="N1436">
        <v>0.5</v>
      </c>
      <c r="O1436">
        <v>0.17757999999999999</v>
      </c>
      <c r="P1436">
        <v>0.17510000000000001</v>
      </c>
    </row>
    <row r="1437" spans="1:16" x14ac:dyDescent="0.3">
      <c r="A1437">
        <v>251480</v>
      </c>
      <c r="B1437">
        <v>2514800</v>
      </c>
      <c r="C1437" t="s">
        <v>1419</v>
      </c>
      <c r="D1437" t="s">
        <v>1243</v>
      </c>
      <c r="E1437" t="s">
        <v>5333</v>
      </c>
      <c r="F1437" t="s">
        <v>5339</v>
      </c>
      <c r="G1437" s="4">
        <v>3462</v>
      </c>
      <c r="H1437" s="4">
        <f t="shared" si="66"/>
        <v>3462</v>
      </c>
      <c r="I1437">
        <v>0.55600000000000005</v>
      </c>
      <c r="J1437" s="4">
        <v>31930879.079999998</v>
      </c>
      <c r="K1437" s="12">
        <f t="shared" si="67"/>
        <v>9223.2464124783364</v>
      </c>
      <c r="L1437" s="12">
        <f t="shared" si="68"/>
        <v>9223.2464124783364</v>
      </c>
      <c r="M1437">
        <v>1.444444444444444</v>
      </c>
      <c r="N1437">
        <v>0.75</v>
      </c>
      <c r="O1437">
        <v>0.60094999999999998</v>
      </c>
      <c r="P1437">
        <v>0.73053999999999997</v>
      </c>
    </row>
    <row r="1438" spans="1:16" x14ac:dyDescent="0.3">
      <c r="A1438">
        <v>251490</v>
      </c>
      <c r="B1438">
        <v>2514909</v>
      </c>
      <c r="C1438" t="s">
        <v>1420</v>
      </c>
      <c r="D1438" t="s">
        <v>1243</v>
      </c>
      <c r="E1438" t="s">
        <v>5333</v>
      </c>
      <c r="F1438" t="s">
        <v>5339</v>
      </c>
      <c r="G1438" s="4">
        <v>7629</v>
      </c>
      <c r="H1438" s="4">
        <f t="shared" si="66"/>
        <v>7629</v>
      </c>
      <c r="I1438">
        <v>0.64100000000000001</v>
      </c>
      <c r="J1438" s="4">
        <v>51343738.200000003</v>
      </c>
      <c r="K1438" s="12">
        <f t="shared" si="67"/>
        <v>6730.0744789618566</v>
      </c>
      <c r="L1438" s="12">
        <f t="shared" si="68"/>
        <v>6730.0744789618566</v>
      </c>
      <c r="M1438">
        <v>0.55555555555555558</v>
      </c>
      <c r="N1438">
        <v>1</v>
      </c>
      <c r="O1438">
        <v>0.88273999999999997</v>
      </c>
      <c r="P1438">
        <v>0.69789000000000001</v>
      </c>
    </row>
    <row r="1439" spans="1:16" x14ac:dyDescent="0.3">
      <c r="A1439">
        <v>251500</v>
      </c>
      <c r="B1439">
        <v>2515005</v>
      </c>
      <c r="C1439" t="s">
        <v>1421</v>
      </c>
      <c r="D1439" t="s">
        <v>1243</v>
      </c>
      <c r="E1439" t="s">
        <v>5333</v>
      </c>
      <c r="F1439" t="s">
        <v>5339</v>
      </c>
      <c r="G1439" s="4">
        <v>7307</v>
      </c>
      <c r="H1439" s="4">
        <f t="shared" si="66"/>
        <v>7307</v>
      </c>
      <c r="I1439">
        <v>0.54800000000000004</v>
      </c>
      <c r="J1439" s="4">
        <v>52151360.890000001</v>
      </c>
      <c r="K1439" s="12">
        <f t="shared" si="67"/>
        <v>7137.1781702477074</v>
      </c>
      <c r="L1439" s="12">
        <f t="shared" si="68"/>
        <v>7137.1781702477074</v>
      </c>
      <c r="M1439">
        <v>0.72222222222222232</v>
      </c>
      <c r="N1439">
        <v>0.25</v>
      </c>
      <c r="O1439">
        <v>-0.45604</v>
      </c>
      <c r="P1439">
        <v>1.04349</v>
      </c>
    </row>
    <row r="1440" spans="1:16" x14ac:dyDescent="0.3">
      <c r="A1440">
        <v>251510</v>
      </c>
      <c r="B1440">
        <v>2515104</v>
      </c>
      <c r="C1440" t="s">
        <v>1422</v>
      </c>
      <c r="D1440" t="s">
        <v>1243</v>
      </c>
      <c r="E1440" t="s">
        <v>5333</v>
      </c>
      <c r="F1440" t="s">
        <v>5339</v>
      </c>
      <c r="G1440" s="4">
        <v>11387</v>
      </c>
      <c r="H1440" s="4">
        <f t="shared" si="66"/>
        <v>11387</v>
      </c>
      <c r="I1440">
        <v>0.59399999999999997</v>
      </c>
      <c r="J1440" s="4">
        <v>63430927.740000002</v>
      </c>
      <c r="K1440" s="12">
        <f t="shared" si="67"/>
        <v>5570.4687573548781</v>
      </c>
      <c r="L1440" s="12">
        <f t="shared" si="68"/>
        <v>5570.4687573548781</v>
      </c>
      <c r="M1440">
        <v>0.7222222222222221</v>
      </c>
      <c r="N1440">
        <v>0.125</v>
      </c>
      <c r="O1440">
        <v>-4.1999999999999997E-3</v>
      </c>
      <c r="P1440">
        <v>0.66583000000000003</v>
      </c>
    </row>
    <row r="1441" spans="1:16" x14ac:dyDescent="0.3">
      <c r="A1441">
        <v>251520</v>
      </c>
      <c r="B1441">
        <v>2515203</v>
      </c>
      <c r="C1441" t="s">
        <v>1423</v>
      </c>
      <c r="D1441" t="s">
        <v>1243</v>
      </c>
      <c r="E1441" t="s">
        <v>5333</v>
      </c>
      <c r="F1441" t="s">
        <v>5339</v>
      </c>
      <c r="G1441" s="4">
        <v>3382</v>
      </c>
      <c r="H1441" s="4">
        <f t="shared" si="66"/>
        <v>3382</v>
      </c>
      <c r="I1441">
        <v>0.58099999999999996</v>
      </c>
      <c r="J1441" s="4">
        <v>37256440.25</v>
      </c>
      <c r="K1441" s="12">
        <f t="shared" si="67"/>
        <v>11016.097057953873</v>
      </c>
      <c r="L1441" s="12">
        <f t="shared" si="68"/>
        <v>11016.097057953873</v>
      </c>
      <c r="N1441">
        <v>0.25</v>
      </c>
      <c r="O1441">
        <v>0.21657999999999999</v>
      </c>
      <c r="P1441">
        <v>0.41546</v>
      </c>
    </row>
    <row r="1442" spans="1:16" x14ac:dyDescent="0.3">
      <c r="A1442">
        <v>251530</v>
      </c>
      <c r="B1442">
        <v>2515302</v>
      </c>
      <c r="C1442" t="s">
        <v>1424</v>
      </c>
      <c r="D1442" t="s">
        <v>1243</v>
      </c>
      <c r="E1442" t="s">
        <v>5333</v>
      </c>
      <c r="F1442" t="s">
        <v>5339</v>
      </c>
      <c r="G1442" s="4">
        <v>53457</v>
      </c>
      <c r="H1442" s="4">
        <f t="shared" si="66"/>
        <v>53457</v>
      </c>
      <c r="I1442">
        <v>0.56899999999999995</v>
      </c>
      <c r="J1442" s="4">
        <v>214331515.80000001</v>
      </c>
      <c r="K1442" s="12">
        <f t="shared" si="67"/>
        <v>4009.419080756496</v>
      </c>
      <c r="L1442" s="12">
        <f t="shared" si="68"/>
        <v>4009.419080756496</v>
      </c>
      <c r="M1442">
        <v>1.083333333333333</v>
      </c>
      <c r="N1442">
        <v>0.875</v>
      </c>
      <c r="O1442">
        <v>-0.39537</v>
      </c>
      <c r="P1442">
        <v>1.16551</v>
      </c>
    </row>
    <row r="1443" spans="1:16" x14ac:dyDescent="0.3">
      <c r="A1443">
        <v>251540</v>
      </c>
      <c r="B1443">
        <v>2515401</v>
      </c>
      <c r="C1443" t="s">
        <v>1425</v>
      </c>
      <c r="D1443" t="s">
        <v>1243</v>
      </c>
      <c r="E1443" t="s">
        <v>5333</v>
      </c>
      <c r="F1443" t="s">
        <v>5339</v>
      </c>
      <c r="G1443" s="4">
        <v>10652</v>
      </c>
      <c r="H1443" s="4">
        <f t="shared" si="66"/>
        <v>10652</v>
      </c>
      <c r="I1443">
        <v>0.55500000000000005</v>
      </c>
      <c r="J1443" s="4">
        <v>57486182.850000001</v>
      </c>
      <c r="K1443" s="12">
        <f t="shared" si="67"/>
        <v>5396.7501736763052</v>
      </c>
      <c r="L1443" s="12">
        <f t="shared" si="68"/>
        <v>5396.7501736763052</v>
      </c>
      <c r="N1443">
        <v>0.125</v>
      </c>
      <c r="O1443">
        <v>-0.32635999999999998</v>
      </c>
      <c r="P1443">
        <v>0.83597999999999995</v>
      </c>
    </row>
    <row r="1444" spans="1:16" x14ac:dyDescent="0.3">
      <c r="A1444">
        <v>251550</v>
      </c>
      <c r="B1444">
        <v>2515500</v>
      </c>
      <c r="C1444" t="s">
        <v>1426</v>
      </c>
      <c r="D1444" t="s">
        <v>1243</v>
      </c>
      <c r="E1444" t="s">
        <v>5333</v>
      </c>
      <c r="F1444" t="s">
        <v>5339</v>
      </c>
      <c r="G1444" s="4">
        <v>14131</v>
      </c>
      <c r="H1444" s="4">
        <f t="shared" si="66"/>
        <v>14131</v>
      </c>
      <c r="I1444">
        <v>0.628</v>
      </c>
      <c r="J1444" s="4">
        <v>68638109.060000002</v>
      </c>
      <c r="K1444" s="12">
        <f t="shared" si="67"/>
        <v>4857.2718887552192</v>
      </c>
      <c r="L1444" s="12">
        <f t="shared" si="68"/>
        <v>4857.2718887552192</v>
      </c>
      <c r="M1444">
        <v>1.2777777777777779</v>
      </c>
      <c r="N1444">
        <v>0.5</v>
      </c>
      <c r="O1444">
        <v>0.75741000000000003</v>
      </c>
      <c r="P1444">
        <v>0.56555</v>
      </c>
    </row>
    <row r="1445" spans="1:16" x14ac:dyDescent="0.3">
      <c r="A1445">
        <v>251560</v>
      </c>
      <c r="B1445">
        <v>2515609</v>
      </c>
      <c r="C1445" t="s">
        <v>1427</v>
      </c>
      <c r="D1445" t="s">
        <v>1243</v>
      </c>
      <c r="E1445" t="s">
        <v>5333</v>
      </c>
      <c r="F1445" t="s">
        <v>5339</v>
      </c>
      <c r="G1445" s="4">
        <v>3156</v>
      </c>
      <c r="H1445" s="4">
        <f t="shared" si="66"/>
        <v>3156</v>
      </c>
      <c r="I1445">
        <v>0.626</v>
      </c>
      <c r="J1445" s="4">
        <v>33505634.190000001</v>
      </c>
      <c r="K1445" s="12">
        <f t="shared" si="67"/>
        <v>10616.487385931559</v>
      </c>
      <c r="L1445" s="12">
        <f t="shared" si="68"/>
        <v>10616.487385931559</v>
      </c>
      <c r="M1445">
        <v>1.333333333333333</v>
      </c>
      <c r="N1445">
        <v>0.625</v>
      </c>
      <c r="O1445">
        <v>0.15248999999999999</v>
      </c>
      <c r="P1445">
        <v>1.0980000000000001</v>
      </c>
    </row>
    <row r="1446" spans="1:16" x14ac:dyDescent="0.3">
      <c r="A1446">
        <v>251570</v>
      </c>
      <c r="B1446">
        <v>2515708</v>
      </c>
      <c r="C1446" t="s">
        <v>1428</v>
      </c>
      <c r="D1446" t="s">
        <v>1243</v>
      </c>
      <c r="E1446" t="s">
        <v>5333</v>
      </c>
      <c r="F1446" t="s">
        <v>5339</v>
      </c>
      <c r="G1446" s="4">
        <v>3056</v>
      </c>
      <c r="H1446" s="4">
        <f t="shared" si="66"/>
        <v>3056</v>
      </c>
      <c r="I1446">
        <v>0.58599999999999997</v>
      </c>
      <c r="J1446" s="4">
        <v>32698756.440000001</v>
      </c>
      <c r="K1446" s="12">
        <f t="shared" si="67"/>
        <v>10699.854856020942</v>
      </c>
      <c r="L1446" s="12">
        <f t="shared" si="68"/>
        <v>10699.854856020942</v>
      </c>
      <c r="M1446">
        <v>1.416666666666667</v>
      </c>
      <c r="N1446">
        <v>0.5</v>
      </c>
      <c r="O1446">
        <v>-6.0569999999999999E-2</v>
      </c>
      <c r="P1446">
        <v>0.98401000000000005</v>
      </c>
    </row>
    <row r="1447" spans="1:16" x14ac:dyDescent="0.3">
      <c r="A1447">
        <v>251580</v>
      </c>
      <c r="B1447">
        <v>2515807</v>
      </c>
      <c r="C1447" t="s">
        <v>1429</v>
      </c>
      <c r="D1447" t="s">
        <v>1243</v>
      </c>
      <c r="E1447" t="s">
        <v>5333</v>
      </c>
      <c r="F1447" t="s">
        <v>5339</v>
      </c>
      <c r="G1447" s="4">
        <v>6975</v>
      </c>
      <c r="H1447" s="4">
        <f t="shared" si="66"/>
        <v>6975</v>
      </c>
      <c r="I1447">
        <v>0.56999999999999995</v>
      </c>
      <c r="J1447" s="4">
        <v>38268186.399999999</v>
      </c>
      <c r="K1447" s="12">
        <f t="shared" si="67"/>
        <v>5486.478336917563</v>
      </c>
      <c r="L1447" s="12">
        <f t="shared" si="68"/>
        <v>5486.478336917563</v>
      </c>
      <c r="M1447">
        <v>1.2777777777777779</v>
      </c>
      <c r="N1447">
        <v>0.75</v>
      </c>
      <c r="O1447">
        <v>0.31930999999999998</v>
      </c>
      <c r="P1447">
        <v>0.99077000000000004</v>
      </c>
    </row>
    <row r="1448" spans="1:16" x14ac:dyDescent="0.3">
      <c r="A1448">
        <v>251590</v>
      </c>
      <c r="B1448">
        <v>2515906</v>
      </c>
      <c r="C1448" t="s">
        <v>1430</v>
      </c>
      <c r="D1448" t="s">
        <v>1243</v>
      </c>
      <c r="E1448" t="s">
        <v>5333</v>
      </c>
      <c r="F1448" t="s">
        <v>5339</v>
      </c>
      <c r="G1448" s="4">
        <v>4754</v>
      </c>
      <c r="H1448" s="4">
        <f t="shared" si="66"/>
        <v>4754</v>
      </c>
      <c r="I1448">
        <v>0.54700000000000004</v>
      </c>
      <c r="J1448" s="4">
        <v>37395910.259999998</v>
      </c>
      <c r="K1448" s="12">
        <f t="shared" si="67"/>
        <v>7866.1990450147241</v>
      </c>
      <c r="L1448" s="12">
        <f t="shared" si="68"/>
        <v>7866.1990450147241</v>
      </c>
      <c r="M1448">
        <v>0.80555555555555558</v>
      </c>
      <c r="N1448">
        <v>1</v>
      </c>
      <c r="O1448">
        <v>0.31037999999999999</v>
      </c>
      <c r="P1448">
        <v>1.3792500000000001</v>
      </c>
    </row>
    <row r="1449" spans="1:16" x14ac:dyDescent="0.3">
      <c r="A1449">
        <v>251593</v>
      </c>
      <c r="B1449">
        <v>2515930</v>
      </c>
      <c r="C1449" t="s">
        <v>1431</v>
      </c>
      <c r="D1449" t="s">
        <v>1243</v>
      </c>
      <c r="E1449" t="s">
        <v>5333</v>
      </c>
      <c r="F1449" t="s">
        <v>5339</v>
      </c>
      <c r="G1449" s="4">
        <v>5332</v>
      </c>
      <c r="H1449" s="4">
        <f t="shared" si="66"/>
        <v>5332</v>
      </c>
      <c r="I1449">
        <v>0.621</v>
      </c>
      <c r="J1449" s="4">
        <v>45719553.710000001</v>
      </c>
      <c r="K1449" s="12">
        <f t="shared" si="67"/>
        <v>8574.5599606151536</v>
      </c>
      <c r="L1449" s="12">
        <f t="shared" si="68"/>
        <v>8574.5599606151536</v>
      </c>
      <c r="M1449">
        <v>1.6944444444444451</v>
      </c>
      <c r="N1449">
        <v>0.25</v>
      </c>
      <c r="O1449">
        <v>0.17480000000000001</v>
      </c>
      <c r="P1449">
        <v>0.78612000000000004</v>
      </c>
    </row>
    <row r="1450" spans="1:16" x14ac:dyDescent="0.3">
      <c r="A1450">
        <v>251597</v>
      </c>
      <c r="B1450">
        <v>2515971</v>
      </c>
      <c r="C1450" t="s">
        <v>1432</v>
      </c>
      <c r="D1450" t="s">
        <v>1243</v>
      </c>
      <c r="E1450" t="s">
        <v>5333</v>
      </c>
      <c r="F1450" t="s">
        <v>5339</v>
      </c>
      <c r="G1450" s="4">
        <v>8646</v>
      </c>
      <c r="H1450" s="4">
        <f t="shared" si="66"/>
        <v>8646</v>
      </c>
      <c r="I1450">
        <v>0.57299999999999995</v>
      </c>
      <c r="J1450" s="4">
        <v>51796147.700000003</v>
      </c>
      <c r="K1450" s="12">
        <f t="shared" si="67"/>
        <v>5990.7642493638677</v>
      </c>
      <c r="L1450" s="12">
        <f t="shared" si="68"/>
        <v>5990.7642493638677</v>
      </c>
      <c r="N1450">
        <v>0.25</v>
      </c>
      <c r="O1450">
        <v>-0.13289000000000001</v>
      </c>
      <c r="P1450">
        <v>0.77564</v>
      </c>
    </row>
    <row r="1451" spans="1:16" x14ac:dyDescent="0.3">
      <c r="A1451">
        <v>251600</v>
      </c>
      <c r="B1451">
        <v>2516003</v>
      </c>
      <c r="C1451" t="s">
        <v>1433</v>
      </c>
      <c r="D1451" t="s">
        <v>1243</v>
      </c>
      <c r="E1451" t="s">
        <v>5333</v>
      </c>
      <c r="F1451" t="s">
        <v>5339</v>
      </c>
      <c r="G1451" s="4">
        <v>27748</v>
      </c>
      <c r="H1451" s="4">
        <f t="shared" si="66"/>
        <v>27748</v>
      </c>
      <c r="I1451">
        <v>0.59499999999999997</v>
      </c>
      <c r="J1451" s="4">
        <v>116134890.37</v>
      </c>
      <c r="K1451" s="12">
        <f t="shared" si="67"/>
        <v>4185.3427407380714</v>
      </c>
      <c r="L1451" s="12">
        <f t="shared" si="68"/>
        <v>4185.3427407380714</v>
      </c>
      <c r="M1451">
        <v>1.25</v>
      </c>
      <c r="N1451">
        <v>0.875</v>
      </c>
      <c r="O1451">
        <v>3.4259999999999999E-2</v>
      </c>
      <c r="P1451">
        <v>1.00404</v>
      </c>
    </row>
    <row r="1452" spans="1:16" x14ac:dyDescent="0.3">
      <c r="A1452">
        <v>251610</v>
      </c>
      <c r="B1452">
        <v>2516102</v>
      </c>
      <c r="C1452" t="s">
        <v>1434</v>
      </c>
      <c r="D1452" t="s">
        <v>1243</v>
      </c>
      <c r="E1452" t="s">
        <v>5333</v>
      </c>
      <c r="F1452" t="s">
        <v>5339</v>
      </c>
      <c r="G1452" s="4">
        <v>14409</v>
      </c>
      <c r="H1452" s="4">
        <f t="shared" si="66"/>
        <v>14409</v>
      </c>
      <c r="I1452">
        <v>0.61599999999999999</v>
      </c>
      <c r="J1452" s="4">
        <v>89884303.379999995</v>
      </c>
      <c r="K1452" s="12">
        <f t="shared" si="67"/>
        <v>6238.0667207995002</v>
      </c>
      <c r="L1452" s="12">
        <f t="shared" si="68"/>
        <v>6238.0667207995002</v>
      </c>
      <c r="N1452">
        <v>0.125</v>
      </c>
      <c r="O1452">
        <v>-0.13777</v>
      </c>
      <c r="P1452">
        <v>0.45038</v>
      </c>
    </row>
    <row r="1453" spans="1:16" x14ac:dyDescent="0.3">
      <c r="A1453">
        <v>251615</v>
      </c>
      <c r="B1453">
        <v>2516151</v>
      </c>
      <c r="C1453" t="s">
        <v>1435</v>
      </c>
      <c r="D1453" t="s">
        <v>1243</v>
      </c>
      <c r="E1453" t="s">
        <v>5333</v>
      </c>
      <c r="F1453" t="s">
        <v>5339</v>
      </c>
      <c r="G1453" s="4">
        <v>3476</v>
      </c>
      <c r="H1453" s="4">
        <f t="shared" si="66"/>
        <v>3476</v>
      </c>
      <c r="I1453">
        <v>0.57299999999999995</v>
      </c>
      <c r="J1453" s="4">
        <v>34128036.450000003</v>
      </c>
      <c r="K1453" s="12">
        <f t="shared" si="67"/>
        <v>9818.1923043728439</v>
      </c>
      <c r="L1453" s="12">
        <f t="shared" si="68"/>
        <v>9818.1923043728439</v>
      </c>
      <c r="M1453">
        <v>-0.1111111111111111</v>
      </c>
      <c r="N1453">
        <v>0.875</v>
      </c>
      <c r="O1453">
        <v>-0.14027000000000001</v>
      </c>
      <c r="P1453">
        <v>0.91020000000000001</v>
      </c>
    </row>
    <row r="1454" spans="1:16" x14ac:dyDescent="0.3">
      <c r="A1454">
        <v>251620</v>
      </c>
      <c r="B1454">
        <v>2516201</v>
      </c>
      <c r="C1454" t="s">
        <v>1436</v>
      </c>
      <c r="D1454" t="s">
        <v>1243</v>
      </c>
      <c r="E1454" t="s">
        <v>5333</v>
      </c>
      <c r="F1454" t="s">
        <v>5339</v>
      </c>
      <c r="G1454" s="4">
        <v>70066</v>
      </c>
      <c r="H1454" s="4">
        <f t="shared" si="66"/>
        <v>70066</v>
      </c>
      <c r="I1454">
        <v>0.66800000000000004</v>
      </c>
      <c r="J1454" s="4">
        <v>275006705.86000001</v>
      </c>
      <c r="K1454" s="12">
        <f t="shared" si="67"/>
        <v>3924.9665438301031</v>
      </c>
      <c r="L1454" s="12">
        <f t="shared" si="68"/>
        <v>3924.9665438301031</v>
      </c>
      <c r="M1454">
        <v>-8.3333333333333315E-2</v>
      </c>
      <c r="N1454">
        <v>0.625</v>
      </c>
      <c r="O1454">
        <v>-8.3599999999999994E-2</v>
      </c>
      <c r="P1454">
        <v>0.59492999999999996</v>
      </c>
    </row>
    <row r="1455" spans="1:16" x14ac:dyDescent="0.3">
      <c r="A1455">
        <v>251630</v>
      </c>
      <c r="B1455">
        <v>2516300</v>
      </c>
      <c r="C1455" t="s">
        <v>1437</v>
      </c>
      <c r="D1455" t="s">
        <v>1243</v>
      </c>
      <c r="E1455" t="s">
        <v>5333</v>
      </c>
      <c r="F1455" t="s">
        <v>5339</v>
      </c>
      <c r="G1455" s="4">
        <v>17852</v>
      </c>
      <c r="H1455" s="4">
        <f t="shared" si="66"/>
        <v>17852</v>
      </c>
      <c r="I1455">
        <v>0.627</v>
      </c>
      <c r="J1455" s="4">
        <v>104748774.05</v>
      </c>
      <c r="K1455" s="12">
        <f t="shared" si="67"/>
        <v>5867.6212217118527</v>
      </c>
      <c r="L1455" s="12">
        <f t="shared" si="68"/>
        <v>5867.6212217118527</v>
      </c>
      <c r="M1455">
        <v>1.333333333333333</v>
      </c>
      <c r="N1455">
        <v>0.5</v>
      </c>
      <c r="O1455">
        <v>0.34387000000000001</v>
      </c>
      <c r="P1455">
        <v>0.58511999999999997</v>
      </c>
    </row>
    <row r="1456" spans="1:16" x14ac:dyDescent="0.3">
      <c r="A1456">
        <v>251640</v>
      </c>
      <c r="B1456">
        <v>2516409</v>
      </c>
      <c r="C1456" t="s">
        <v>1438</v>
      </c>
      <c r="D1456" t="s">
        <v>1243</v>
      </c>
      <c r="E1456" t="s">
        <v>5333</v>
      </c>
      <c r="F1456" t="s">
        <v>5339</v>
      </c>
      <c r="G1456" s="4">
        <v>7794</v>
      </c>
      <c r="H1456" s="4">
        <f t="shared" si="66"/>
        <v>7794</v>
      </c>
      <c r="I1456">
        <v>0.55100000000000005</v>
      </c>
      <c r="J1456" s="4">
        <v>52001353.840000004</v>
      </c>
      <c r="K1456" s="12">
        <f t="shared" si="67"/>
        <v>6671.9725224531694</v>
      </c>
      <c r="L1456" s="12">
        <f t="shared" si="68"/>
        <v>6671.9725224531694</v>
      </c>
      <c r="M1456">
        <v>1.055555555555556</v>
      </c>
      <c r="N1456">
        <v>0.25</v>
      </c>
      <c r="O1456">
        <v>0.19683</v>
      </c>
      <c r="P1456">
        <v>1.23282</v>
      </c>
    </row>
    <row r="1457" spans="1:16" x14ac:dyDescent="0.3">
      <c r="A1457">
        <v>251650</v>
      </c>
      <c r="B1457">
        <v>2516508</v>
      </c>
      <c r="C1457" t="s">
        <v>1439</v>
      </c>
      <c r="D1457" t="s">
        <v>1243</v>
      </c>
      <c r="E1457" t="s">
        <v>5333</v>
      </c>
      <c r="F1457" t="s">
        <v>5339</v>
      </c>
      <c r="G1457" s="4">
        <v>14358</v>
      </c>
      <c r="H1457" s="4">
        <f t="shared" si="66"/>
        <v>14358</v>
      </c>
      <c r="I1457">
        <v>0.57799999999999996</v>
      </c>
      <c r="J1457" s="4">
        <v>85969015.310000002</v>
      </c>
      <c r="K1457" s="12">
        <f t="shared" si="67"/>
        <v>5987.5341489065331</v>
      </c>
      <c r="L1457" s="12">
        <f t="shared" si="68"/>
        <v>5987.5341489065331</v>
      </c>
      <c r="M1457">
        <v>1.583333333333333</v>
      </c>
      <c r="N1457">
        <v>0.5</v>
      </c>
      <c r="O1457">
        <v>0.14835999999999999</v>
      </c>
      <c r="P1457">
        <v>0.93406999999999996</v>
      </c>
    </row>
    <row r="1458" spans="1:16" x14ac:dyDescent="0.3">
      <c r="A1458">
        <v>251660</v>
      </c>
      <c r="B1458">
        <v>2516607</v>
      </c>
      <c r="C1458" t="s">
        <v>1440</v>
      </c>
      <c r="D1458" t="s">
        <v>1243</v>
      </c>
      <c r="E1458" t="s">
        <v>5333</v>
      </c>
      <c r="F1458" t="s">
        <v>5339</v>
      </c>
      <c r="G1458" s="4">
        <v>14473</v>
      </c>
      <c r="H1458" s="4">
        <f t="shared" si="66"/>
        <v>14473</v>
      </c>
      <c r="I1458">
        <v>0.58599999999999997</v>
      </c>
      <c r="J1458" s="4">
        <v>78806153.489999995</v>
      </c>
      <c r="K1458" s="12">
        <f t="shared" si="67"/>
        <v>5445.0461887652864</v>
      </c>
      <c r="L1458" s="12">
        <f t="shared" si="68"/>
        <v>5445.0461887652864</v>
      </c>
      <c r="M1458">
        <v>-0.1111111111111111</v>
      </c>
      <c r="N1458">
        <v>0.25</v>
      </c>
      <c r="O1458">
        <v>-0.16385</v>
      </c>
      <c r="P1458">
        <v>1.0478000000000001</v>
      </c>
    </row>
    <row r="1459" spans="1:16" x14ac:dyDescent="0.3">
      <c r="A1459">
        <v>251670</v>
      </c>
      <c r="B1459">
        <v>2516706</v>
      </c>
      <c r="C1459" t="s">
        <v>1441</v>
      </c>
      <c r="D1459" t="s">
        <v>1243</v>
      </c>
      <c r="E1459" t="s">
        <v>5333</v>
      </c>
      <c r="F1459" t="s">
        <v>5339</v>
      </c>
      <c r="G1459" s="4">
        <v>15129</v>
      </c>
      <c r="H1459" s="4">
        <f t="shared" si="66"/>
        <v>15129</v>
      </c>
      <c r="I1459">
        <v>0.60499999999999998</v>
      </c>
      <c r="J1459" s="4">
        <v>88151783.290000007</v>
      </c>
      <c r="K1459" s="12">
        <f t="shared" si="67"/>
        <v>5826.6761378808915</v>
      </c>
      <c r="L1459" s="12">
        <f t="shared" si="68"/>
        <v>5826.6761378808915</v>
      </c>
      <c r="N1459">
        <v>0.5</v>
      </c>
      <c r="O1459">
        <v>-0.56130000000000002</v>
      </c>
      <c r="P1459">
        <v>0.79530999999999996</v>
      </c>
    </row>
    <row r="1460" spans="1:16" x14ac:dyDescent="0.3">
      <c r="A1460">
        <v>251675</v>
      </c>
      <c r="B1460">
        <v>2516755</v>
      </c>
      <c r="C1460" t="s">
        <v>1442</v>
      </c>
      <c r="D1460" t="s">
        <v>1243</v>
      </c>
      <c r="E1460" t="s">
        <v>5333</v>
      </c>
      <c r="F1460" t="s">
        <v>5339</v>
      </c>
      <c r="G1460" s="4">
        <v>3082</v>
      </c>
      <c r="H1460" s="4">
        <f t="shared" si="66"/>
        <v>3082</v>
      </c>
      <c r="I1460">
        <v>0.58099999999999996</v>
      </c>
      <c r="J1460" s="4">
        <v>33056377.149999999</v>
      </c>
      <c r="K1460" s="12">
        <f t="shared" si="67"/>
        <v>10725.625292018169</v>
      </c>
      <c r="L1460" s="12">
        <f t="shared" si="68"/>
        <v>10725.625292018169</v>
      </c>
      <c r="M1460">
        <v>0.83333333333333337</v>
      </c>
      <c r="N1460">
        <v>0.25</v>
      </c>
      <c r="O1460">
        <v>-0.52459</v>
      </c>
      <c r="P1460">
        <v>0.62511000000000005</v>
      </c>
    </row>
    <row r="1461" spans="1:16" x14ac:dyDescent="0.3">
      <c r="A1461">
        <v>251680</v>
      </c>
      <c r="B1461">
        <v>2516805</v>
      </c>
      <c r="C1461" t="s">
        <v>1443</v>
      </c>
      <c r="D1461" t="s">
        <v>1243</v>
      </c>
      <c r="E1461" t="s">
        <v>5333</v>
      </c>
      <c r="F1461" t="s">
        <v>5339</v>
      </c>
      <c r="G1461" s="4">
        <v>10315</v>
      </c>
      <c r="H1461" s="4">
        <f t="shared" si="66"/>
        <v>10315</v>
      </c>
      <c r="I1461">
        <v>0.60899999999999999</v>
      </c>
      <c r="J1461" s="4">
        <v>67169462.730000004</v>
      </c>
      <c r="K1461" s="12">
        <f t="shared" si="67"/>
        <v>6511.8238225884634</v>
      </c>
      <c r="L1461" s="12">
        <f t="shared" si="68"/>
        <v>6511.8238225884634</v>
      </c>
      <c r="M1461">
        <v>1.2777777777777779</v>
      </c>
      <c r="N1461">
        <v>1</v>
      </c>
      <c r="O1461">
        <v>-2.511E-2</v>
      </c>
      <c r="P1461">
        <v>0.95909999999999995</v>
      </c>
    </row>
    <row r="1462" spans="1:16" x14ac:dyDescent="0.3">
      <c r="A1462">
        <v>251690</v>
      </c>
      <c r="B1462">
        <v>2516904</v>
      </c>
      <c r="C1462" t="s">
        <v>1444</v>
      </c>
      <c r="D1462" t="s">
        <v>1243</v>
      </c>
      <c r="E1462" t="s">
        <v>5333</v>
      </c>
      <c r="F1462" t="s">
        <v>5339</v>
      </c>
      <c r="G1462" s="4">
        <v>15431</v>
      </c>
      <c r="H1462" s="4">
        <f t="shared" si="66"/>
        <v>15431</v>
      </c>
      <c r="I1462">
        <v>0.63600000000000001</v>
      </c>
      <c r="J1462" s="4">
        <v>105071560.37</v>
      </c>
      <c r="K1462" s="12">
        <f t="shared" si="67"/>
        <v>6809.1219214568082</v>
      </c>
      <c r="L1462" s="12">
        <f t="shared" si="68"/>
        <v>6809.1219214568082</v>
      </c>
      <c r="N1462">
        <v>0.5</v>
      </c>
      <c r="O1462">
        <v>0.44740000000000002</v>
      </c>
      <c r="P1462">
        <v>0.61841999999999997</v>
      </c>
    </row>
    <row r="1463" spans="1:16" x14ac:dyDescent="0.3">
      <c r="A1463">
        <v>251700</v>
      </c>
      <c r="B1463">
        <v>2517001</v>
      </c>
      <c r="C1463" t="s">
        <v>1445</v>
      </c>
      <c r="D1463" t="s">
        <v>1243</v>
      </c>
      <c r="E1463" t="s">
        <v>5333</v>
      </c>
      <c r="F1463" t="s">
        <v>5339</v>
      </c>
      <c r="G1463" s="4">
        <v>9274</v>
      </c>
      <c r="H1463" s="4">
        <f t="shared" si="66"/>
        <v>9274</v>
      </c>
      <c r="I1463">
        <v>0.58399999999999996</v>
      </c>
      <c r="J1463" s="4">
        <v>74188188.129999995</v>
      </c>
      <c r="K1463" s="12">
        <f t="shared" si="67"/>
        <v>7999.5889723959453</v>
      </c>
      <c r="L1463" s="12">
        <f t="shared" si="68"/>
        <v>7999.5889723959453</v>
      </c>
      <c r="M1463">
        <v>1.6388888888888891</v>
      </c>
      <c r="N1463">
        <v>0.625</v>
      </c>
      <c r="O1463">
        <v>-9.3219999999999997E-2</v>
      </c>
      <c r="P1463">
        <v>0.99195999999999995</v>
      </c>
    </row>
    <row r="1464" spans="1:16" x14ac:dyDescent="0.3">
      <c r="A1464">
        <v>251710</v>
      </c>
      <c r="B1464">
        <v>2517100</v>
      </c>
      <c r="C1464" t="s">
        <v>1238</v>
      </c>
      <c r="D1464" t="s">
        <v>1243</v>
      </c>
      <c r="E1464" t="s">
        <v>5333</v>
      </c>
      <c r="F1464" t="s">
        <v>5339</v>
      </c>
      <c r="G1464" s="4">
        <v>2777</v>
      </c>
      <c r="H1464" s="4">
        <f t="shared" si="66"/>
        <v>2777</v>
      </c>
      <c r="I1464">
        <v>0.70699999999999996</v>
      </c>
      <c r="J1464" s="4">
        <v>29032624.489999998</v>
      </c>
      <c r="K1464" s="12">
        <f t="shared" si="67"/>
        <v>10454.672124594887</v>
      </c>
      <c r="L1464" s="12">
        <f t="shared" si="68"/>
        <v>10454.672124594887</v>
      </c>
      <c r="M1464">
        <v>0.3888888888888889</v>
      </c>
      <c r="N1464">
        <v>0.375</v>
      </c>
      <c r="O1464">
        <v>1.04128</v>
      </c>
      <c r="P1464">
        <v>-0.22120000000000001</v>
      </c>
    </row>
    <row r="1465" spans="1:16" x14ac:dyDescent="0.3">
      <c r="A1465">
        <v>251720</v>
      </c>
      <c r="B1465">
        <v>2517209</v>
      </c>
      <c r="C1465" t="s">
        <v>1446</v>
      </c>
      <c r="D1465" t="s">
        <v>1243</v>
      </c>
      <c r="E1465" t="s">
        <v>5333</v>
      </c>
      <c r="F1465" t="s">
        <v>5339</v>
      </c>
      <c r="G1465" s="4">
        <v>4967</v>
      </c>
      <c r="H1465" s="4">
        <f t="shared" si="66"/>
        <v>4967</v>
      </c>
      <c r="I1465">
        <v>0.57099999999999995</v>
      </c>
      <c r="J1465" s="4">
        <v>35776882.149999999</v>
      </c>
      <c r="K1465" s="12">
        <f t="shared" si="67"/>
        <v>7202.9156734447351</v>
      </c>
      <c r="L1465" s="12">
        <f t="shared" si="68"/>
        <v>7202.9156734447351</v>
      </c>
      <c r="M1465">
        <v>1.1111111111111109</v>
      </c>
      <c r="N1465">
        <v>0.75</v>
      </c>
      <c r="O1465">
        <v>0.88365000000000005</v>
      </c>
      <c r="P1465">
        <v>1.05627</v>
      </c>
    </row>
    <row r="1466" spans="1:16" x14ac:dyDescent="0.3">
      <c r="A1466">
        <v>251740</v>
      </c>
      <c r="B1466">
        <v>2517407</v>
      </c>
      <c r="C1466" t="s">
        <v>1447</v>
      </c>
      <c r="D1466" t="s">
        <v>1243</v>
      </c>
      <c r="E1466" t="s">
        <v>5333</v>
      </c>
      <c r="F1466" t="s">
        <v>5339</v>
      </c>
      <c r="G1466" s="4">
        <v>2323</v>
      </c>
      <c r="H1466" s="4">
        <f t="shared" si="66"/>
        <v>2323</v>
      </c>
      <c r="I1466">
        <v>0.623</v>
      </c>
      <c r="J1466" s="4">
        <v>29785250.039999999</v>
      </c>
      <c r="K1466" s="12">
        <f t="shared" si="67"/>
        <v>12821.889814894532</v>
      </c>
      <c r="L1466" s="12">
        <f t="shared" si="68"/>
        <v>12821.889814894532</v>
      </c>
      <c r="M1466">
        <v>0.86111111111111116</v>
      </c>
      <c r="N1466">
        <v>0.5</v>
      </c>
      <c r="O1466">
        <v>-6.4320000000000002E-2</v>
      </c>
      <c r="P1466">
        <v>3.5349999999999999E-2</v>
      </c>
    </row>
    <row r="1467" spans="1:16" x14ac:dyDescent="0.3">
      <c r="A1467">
        <v>260005</v>
      </c>
      <c r="B1467">
        <v>2600054</v>
      </c>
      <c r="C1467" t="s">
        <v>1449</v>
      </c>
      <c r="D1467" t="s">
        <v>1448</v>
      </c>
      <c r="E1467" t="s">
        <v>5333</v>
      </c>
      <c r="F1467" t="s">
        <v>5339</v>
      </c>
      <c r="G1467" s="4">
        <v>104248</v>
      </c>
      <c r="H1467" s="4">
        <f t="shared" si="66"/>
        <v>104248</v>
      </c>
      <c r="I1467">
        <v>0.67900000000000005</v>
      </c>
      <c r="J1467" s="4">
        <v>311799196.41000003</v>
      </c>
      <c r="K1467" s="12">
        <f t="shared" si="67"/>
        <v>2990.9369619561048</v>
      </c>
      <c r="L1467" s="12">
        <f t="shared" si="68"/>
        <v>2990.9369619561048</v>
      </c>
      <c r="M1467">
        <v>1.7222222222222221</v>
      </c>
      <c r="N1467">
        <v>1</v>
      </c>
      <c r="O1467">
        <v>-0.52968999999999999</v>
      </c>
      <c r="P1467">
        <v>0.18628</v>
      </c>
    </row>
    <row r="1468" spans="1:16" x14ac:dyDescent="0.3">
      <c r="A1468">
        <v>260010</v>
      </c>
      <c r="B1468">
        <v>2600104</v>
      </c>
      <c r="C1468" t="s">
        <v>1450</v>
      </c>
      <c r="D1468" t="s">
        <v>1448</v>
      </c>
      <c r="E1468" t="s">
        <v>5333</v>
      </c>
      <c r="F1468" t="s">
        <v>5339</v>
      </c>
      <c r="G1468" s="4">
        <v>42672</v>
      </c>
      <c r="H1468" s="4">
        <f t="shared" si="66"/>
        <v>42672</v>
      </c>
      <c r="I1468">
        <v>0.65700000000000003</v>
      </c>
      <c r="J1468" s="4">
        <v>202356593.84999999</v>
      </c>
      <c r="K1468" s="12">
        <f t="shared" si="67"/>
        <v>4742.1399008717663</v>
      </c>
      <c r="L1468" s="12">
        <f t="shared" si="68"/>
        <v>4742.1399008717663</v>
      </c>
      <c r="M1468">
        <v>2.333333333333333</v>
      </c>
      <c r="N1468">
        <v>0.625</v>
      </c>
      <c r="O1468">
        <v>-0.31669999999999998</v>
      </c>
      <c r="P1468">
        <v>0.54986999999999997</v>
      </c>
    </row>
    <row r="1469" spans="1:16" x14ac:dyDescent="0.3">
      <c r="A1469">
        <v>260020</v>
      </c>
      <c r="B1469">
        <v>2600203</v>
      </c>
      <c r="C1469" t="s">
        <v>1451</v>
      </c>
      <c r="D1469" t="s">
        <v>1448</v>
      </c>
      <c r="E1469" t="s">
        <v>5333</v>
      </c>
      <c r="F1469" t="s">
        <v>5339</v>
      </c>
      <c r="G1469" s="4">
        <v>19409</v>
      </c>
      <c r="H1469" s="4">
        <f t="shared" si="66"/>
        <v>19409</v>
      </c>
      <c r="I1469">
        <v>0.58799999999999997</v>
      </c>
      <c r="J1469" s="4">
        <v>110443265.39</v>
      </c>
      <c r="K1469" s="12">
        <f t="shared" si="67"/>
        <v>5690.3119887680969</v>
      </c>
      <c r="L1469" s="12">
        <f t="shared" si="68"/>
        <v>5690.3119887680969</v>
      </c>
      <c r="M1469">
        <v>0.80555555555555547</v>
      </c>
      <c r="N1469">
        <v>0.625</v>
      </c>
      <c r="O1469">
        <v>-0.51937999999999995</v>
      </c>
      <c r="P1469">
        <v>0.77453000000000005</v>
      </c>
    </row>
    <row r="1470" spans="1:16" x14ac:dyDescent="0.3">
      <c r="A1470">
        <v>260030</v>
      </c>
      <c r="B1470">
        <v>2600302</v>
      </c>
      <c r="C1470" t="s">
        <v>1452</v>
      </c>
      <c r="D1470" t="s">
        <v>1448</v>
      </c>
      <c r="E1470" t="s">
        <v>5333</v>
      </c>
      <c r="F1470" t="s">
        <v>5339</v>
      </c>
      <c r="G1470" s="4">
        <v>24680</v>
      </c>
      <c r="H1470" s="4">
        <f t="shared" si="66"/>
        <v>24680</v>
      </c>
      <c r="I1470">
        <v>0.59199999999999997</v>
      </c>
      <c r="J1470" s="4">
        <v>136238554.84</v>
      </c>
      <c r="K1470" s="12">
        <f t="shared" si="67"/>
        <v>5520.200763371151</v>
      </c>
      <c r="L1470" s="12">
        <f t="shared" si="68"/>
        <v>5520.200763371151</v>
      </c>
      <c r="M1470">
        <v>1.8888888888888891</v>
      </c>
      <c r="N1470">
        <v>0.75</v>
      </c>
      <c r="O1470">
        <v>-0.41215000000000002</v>
      </c>
      <c r="P1470">
        <v>0.88010999999999995</v>
      </c>
    </row>
    <row r="1471" spans="1:16" x14ac:dyDescent="0.3">
      <c r="A1471">
        <v>260040</v>
      </c>
      <c r="B1471">
        <v>2600401</v>
      </c>
      <c r="C1471" t="s">
        <v>1453</v>
      </c>
      <c r="D1471" t="s">
        <v>1448</v>
      </c>
      <c r="E1471" t="s">
        <v>5333</v>
      </c>
      <c r="F1471" t="s">
        <v>5339</v>
      </c>
      <c r="G1471" s="4">
        <v>26981</v>
      </c>
      <c r="H1471" s="4">
        <f t="shared" si="66"/>
        <v>26981</v>
      </c>
      <c r="I1471">
        <v>0.55300000000000005</v>
      </c>
      <c r="J1471" s="4">
        <v>142872195.86000001</v>
      </c>
      <c r="K1471" s="12">
        <f t="shared" si="67"/>
        <v>5295.2891241985108</v>
      </c>
      <c r="L1471" s="12">
        <f t="shared" si="68"/>
        <v>5295.2891241985108</v>
      </c>
      <c r="M1471">
        <v>1.194444444444444</v>
      </c>
      <c r="N1471">
        <v>0.75</v>
      </c>
      <c r="O1471">
        <v>-0.85031000000000001</v>
      </c>
      <c r="P1471">
        <v>1.6739900000000001</v>
      </c>
    </row>
    <row r="1472" spans="1:16" x14ac:dyDescent="0.3">
      <c r="A1472">
        <v>260050</v>
      </c>
      <c r="B1472">
        <v>2600500</v>
      </c>
      <c r="C1472" t="s">
        <v>1454</v>
      </c>
      <c r="D1472" t="s">
        <v>1448</v>
      </c>
      <c r="E1472" t="s">
        <v>5333</v>
      </c>
      <c r="F1472" t="s">
        <v>5339</v>
      </c>
      <c r="G1472" s="4">
        <v>43822</v>
      </c>
      <c r="H1472" s="4">
        <f t="shared" si="66"/>
        <v>43822</v>
      </c>
      <c r="I1472">
        <v>0.52600000000000002</v>
      </c>
      <c r="J1472" s="4">
        <v>204717807.00999999</v>
      </c>
      <c r="K1472" s="12">
        <f t="shared" si="67"/>
        <v>4671.5760807357037</v>
      </c>
      <c r="L1472" s="12">
        <f t="shared" si="68"/>
        <v>4671.5760807357037</v>
      </c>
      <c r="M1472">
        <v>1.833333333333333</v>
      </c>
      <c r="N1472">
        <v>0.625</v>
      </c>
      <c r="O1472">
        <v>-0.66364000000000001</v>
      </c>
      <c r="P1472">
        <v>1.6093</v>
      </c>
    </row>
    <row r="1473" spans="1:16" x14ac:dyDescent="0.3">
      <c r="A1473">
        <v>260060</v>
      </c>
      <c r="B1473">
        <v>2600609</v>
      </c>
      <c r="C1473" t="s">
        <v>1247</v>
      </c>
      <c r="D1473" t="s">
        <v>1448</v>
      </c>
      <c r="E1473" t="s">
        <v>5333</v>
      </c>
      <c r="F1473" t="s">
        <v>5339</v>
      </c>
      <c r="G1473" s="4">
        <v>14460</v>
      </c>
      <c r="H1473" s="4">
        <f t="shared" si="66"/>
        <v>14460</v>
      </c>
      <c r="I1473">
        <v>0.59899999999999998</v>
      </c>
      <c r="J1473" s="4">
        <v>78313799.909999996</v>
      </c>
      <c r="K1473" s="12">
        <f t="shared" si="67"/>
        <v>5415.8921099585059</v>
      </c>
      <c r="L1473" s="12">
        <f t="shared" si="68"/>
        <v>5415.8921099585059</v>
      </c>
      <c r="M1473">
        <v>0.97222222222222221</v>
      </c>
      <c r="N1473">
        <v>0.625</v>
      </c>
      <c r="O1473">
        <v>7.2260000000000005E-2</v>
      </c>
      <c r="P1473">
        <v>0.84887000000000001</v>
      </c>
    </row>
    <row r="1474" spans="1:16" x14ac:dyDescent="0.3">
      <c r="A1474">
        <v>260070</v>
      </c>
      <c r="B1474">
        <v>2600708</v>
      </c>
      <c r="C1474" t="s">
        <v>1455</v>
      </c>
      <c r="D1474" t="s">
        <v>1448</v>
      </c>
      <c r="E1474" t="s">
        <v>5333</v>
      </c>
      <c r="F1474" t="s">
        <v>5339</v>
      </c>
      <c r="G1474" s="4">
        <v>37349</v>
      </c>
      <c r="H1474" s="4">
        <f t="shared" si="66"/>
        <v>37349</v>
      </c>
      <c r="I1474">
        <v>0.60399999999999998</v>
      </c>
      <c r="J1474" s="4">
        <v>164810002.47</v>
      </c>
      <c r="K1474" s="12">
        <f t="shared" si="67"/>
        <v>4412.7018787651614</v>
      </c>
      <c r="L1474" s="12">
        <f t="shared" si="68"/>
        <v>4412.7018787651614</v>
      </c>
      <c r="M1474">
        <v>0.44444444444444442</v>
      </c>
      <c r="N1474">
        <v>0.25</v>
      </c>
      <c r="O1474">
        <v>-0.52129999999999999</v>
      </c>
      <c r="P1474">
        <v>1.20791</v>
      </c>
    </row>
    <row r="1475" spans="1:16" x14ac:dyDescent="0.3">
      <c r="A1475">
        <v>260080</v>
      </c>
      <c r="B1475">
        <v>2600807</v>
      </c>
      <c r="C1475" t="s">
        <v>1456</v>
      </c>
      <c r="D1475" t="s">
        <v>1448</v>
      </c>
      <c r="E1475" t="s">
        <v>5333</v>
      </c>
      <c r="F1475" t="s">
        <v>5339</v>
      </c>
      <c r="G1475" s="4">
        <v>21134</v>
      </c>
      <c r="H1475" s="4">
        <f t="shared" ref="H1475:H1538" si="69">IF(G1475 &gt; 200000, 200000,G1475)</f>
        <v>21134</v>
      </c>
      <c r="I1475">
        <v>0.59799999999999998</v>
      </c>
      <c r="J1475" s="4">
        <v>97626751.060000002</v>
      </c>
      <c r="K1475" s="12">
        <f t="shared" ref="K1475:K1538" si="70">J1475/H1475</f>
        <v>4619.4166300747611</v>
      </c>
      <c r="L1475" s="12">
        <f t="shared" ref="L1475:L1538" si="71">IF(K1475 &gt; 14712.97, 14712.97, IF(K1475 &lt; 384.69, 384.69, K1475))</f>
        <v>4619.4166300747611</v>
      </c>
      <c r="M1475">
        <v>-2.777777777777779E-2</v>
      </c>
      <c r="N1475">
        <v>0.5</v>
      </c>
      <c r="O1475">
        <v>0.17305000000000001</v>
      </c>
      <c r="P1475">
        <v>0.88268000000000002</v>
      </c>
    </row>
    <row r="1476" spans="1:16" x14ac:dyDescent="0.3">
      <c r="A1476">
        <v>260090</v>
      </c>
      <c r="B1476">
        <v>2600906</v>
      </c>
      <c r="C1476" t="s">
        <v>1457</v>
      </c>
      <c r="D1476" t="s">
        <v>1448</v>
      </c>
      <c r="E1476" t="s">
        <v>5333</v>
      </c>
      <c r="F1476" t="s">
        <v>5339</v>
      </c>
      <c r="G1476" s="4">
        <v>18335</v>
      </c>
      <c r="H1476" s="4">
        <f t="shared" si="69"/>
        <v>18335</v>
      </c>
      <c r="I1476">
        <v>0.57999999999999996</v>
      </c>
      <c r="J1476" s="4">
        <v>93820493.25</v>
      </c>
      <c r="K1476" s="12">
        <f t="shared" si="70"/>
        <v>5117.0162667030272</v>
      </c>
      <c r="L1476" s="12">
        <f t="shared" si="71"/>
        <v>5117.0162667030272</v>
      </c>
      <c r="M1476">
        <v>1.833333333333333</v>
      </c>
      <c r="N1476">
        <v>0.25</v>
      </c>
      <c r="O1476">
        <v>-0.70401999999999998</v>
      </c>
      <c r="P1476">
        <v>1.0143200000000001</v>
      </c>
    </row>
    <row r="1477" spans="1:16" x14ac:dyDescent="0.3">
      <c r="A1477">
        <v>260100</v>
      </c>
      <c r="B1477">
        <v>2601003</v>
      </c>
      <c r="C1477" t="s">
        <v>1458</v>
      </c>
      <c r="D1477" t="s">
        <v>1448</v>
      </c>
      <c r="E1477" t="s">
        <v>5333</v>
      </c>
      <c r="F1477" t="s">
        <v>5339</v>
      </c>
      <c r="G1477" s="4">
        <v>10591</v>
      </c>
      <c r="H1477" s="4">
        <f t="shared" si="69"/>
        <v>10591</v>
      </c>
      <c r="I1477">
        <v>0.57199999999999995</v>
      </c>
      <c r="J1477" s="4">
        <v>69165440.450000003</v>
      </c>
      <c r="K1477" s="12">
        <f t="shared" si="70"/>
        <v>6530.5863893872156</v>
      </c>
      <c r="L1477" s="12">
        <f t="shared" si="71"/>
        <v>6530.5863893872156</v>
      </c>
      <c r="M1477">
        <v>1.75</v>
      </c>
      <c r="N1477">
        <v>0.25</v>
      </c>
      <c r="O1477">
        <v>-0.16769999999999999</v>
      </c>
      <c r="P1477">
        <v>1.19601</v>
      </c>
    </row>
    <row r="1478" spans="1:16" x14ac:dyDescent="0.3">
      <c r="A1478">
        <v>260105</v>
      </c>
      <c r="B1478">
        <v>2601052</v>
      </c>
      <c r="C1478" t="s">
        <v>1459</v>
      </c>
      <c r="D1478" t="s">
        <v>1448</v>
      </c>
      <c r="E1478" t="s">
        <v>5333</v>
      </c>
      <c r="F1478" t="s">
        <v>5339</v>
      </c>
      <c r="G1478" s="4">
        <v>19996</v>
      </c>
      <c r="H1478" s="4">
        <f t="shared" si="69"/>
        <v>19996</v>
      </c>
      <c r="I1478">
        <v>0.59199999999999997</v>
      </c>
      <c r="J1478" s="4">
        <v>108025889.31</v>
      </c>
      <c r="K1478" s="12">
        <f t="shared" si="70"/>
        <v>5402.3749404880973</v>
      </c>
      <c r="L1478" s="12">
        <f t="shared" si="71"/>
        <v>5402.3749404880973</v>
      </c>
      <c r="M1478">
        <v>0.91666666666666674</v>
      </c>
      <c r="N1478">
        <v>0.125</v>
      </c>
      <c r="O1478">
        <v>-1.0193300000000001</v>
      </c>
      <c r="P1478">
        <v>1.1387</v>
      </c>
    </row>
    <row r="1479" spans="1:16" x14ac:dyDescent="0.3">
      <c r="A1479">
        <v>260110</v>
      </c>
      <c r="B1479">
        <v>2601102</v>
      </c>
      <c r="C1479" t="s">
        <v>1460</v>
      </c>
      <c r="D1479" t="s">
        <v>1448</v>
      </c>
      <c r="E1479" t="s">
        <v>5333</v>
      </c>
      <c r="F1479" t="s">
        <v>5339</v>
      </c>
      <c r="G1479" s="4">
        <v>90504</v>
      </c>
      <c r="H1479" s="4">
        <f t="shared" si="69"/>
        <v>90504</v>
      </c>
      <c r="I1479">
        <v>0.60199999999999998</v>
      </c>
      <c r="J1479" s="4">
        <v>351183786.42000002</v>
      </c>
      <c r="K1479" s="12">
        <f t="shared" si="70"/>
        <v>3880.3123223282951</v>
      </c>
      <c r="L1479" s="12">
        <f t="shared" si="71"/>
        <v>3880.3123223282951</v>
      </c>
      <c r="M1479">
        <v>0.47222222222222221</v>
      </c>
      <c r="N1479">
        <v>0.75</v>
      </c>
      <c r="O1479">
        <v>-0.67645</v>
      </c>
      <c r="P1479">
        <v>1.0348299999999999</v>
      </c>
    </row>
    <row r="1480" spans="1:16" x14ac:dyDescent="0.3">
      <c r="A1480">
        <v>260120</v>
      </c>
      <c r="B1480">
        <v>2601201</v>
      </c>
      <c r="C1480" t="s">
        <v>1461</v>
      </c>
      <c r="D1480" t="s">
        <v>1448</v>
      </c>
      <c r="E1480" t="s">
        <v>5333</v>
      </c>
      <c r="F1480" t="s">
        <v>5339</v>
      </c>
      <c r="G1480" s="4">
        <v>82487</v>
      </c>
      <c r="H1480" s="4">
        <f t="shared" si="69"/>
        <v>82487</v>
      </c>
      <c r="I1480">
        <v>0.66700000000000004</v>
      </c>
      <c r="J1480" s="4">
        <v>321961149.72000003</v>
      </c>
      <c r="K1480" s="12">
        <f t="shared" si="70"/>
        <v>3903.1744362141917</v>
      </c>
      <c r="L1480" s="12">
        <f t="shared" si="71"/>
        <v>3903.1744362141917</v>
      </c>
      <c r="M1480">
        <v>1.6111111111111109</v>
      </c>
      <c r="N1480">
        <v>0.5</v>
      </c>
      <c r="O1480">
        <v>-0.53920999999999997</v>
      </c>
      <c r="P1480">
        <v>0.56554000000000004</v>
      </c>
    </row>
    <row r="1481" spans="1:16" x14ac:dyDescent="0.3">
      <c r="A1481">
        <v>260130</v>
      </c>
      <c r="B1481">
        <v>2601300</v>
      </c>
      <c r="C1481" t="s">
        <v>1462</v>
      </c>
      <c r="D1481" t="s">
        <v>1448</v>
      </c>
      <c r="E1481" t="s">
        <v>5333</v>
      </c>
      <c r="F1481" t="s">
        <v>5339</v>
      </c>
      <c r="G1481" s="4">
        <v>12601</v>
      </c>
      <c r="H1481" s="4">
        <f t="shared" si="69"/>
        <v>12601</v>
      </c>
      <c r="I1481">
        <v>0.57699999999999996</v>
      </c>
      <c r="J1481" s="4">
        <v>81701283.680000007</v>
      </c>
      <c r="K1481" s="12">
        <f t="shared" si="70"/>
        <v>6483.7142829934137</v>
      </c>
      <c r="L1481" s="12">
        <f t="shared" si="71"/>
        <v>6483.7142829934137</v>
      </c>
      <c r="M1481">
        <v>1.333333333333333</v>
      </c>
      <c r="N1481">
        <v>0.875</v>
      </c>
      <c r="O1481">
        <v>-0.78913</v>
      </c>
      <c r="P1481">
        <v>1.14377</v>
      </c>
    </row>
    <row r="1482" spans="1:16" x14ac:dyDescent="0.3">
      <c r="A1482">
        <v>260140</v>
      </c>
      <c r="B1482">
        <v>2601409</v>
      </c>
      <c r="C1482" t="s">
        <v>1463</v>
      </c>
      <c r="D1482" t="s">
        <v>1448</v>
      </c>
      <c r="E1482" t="s">
        <v>5333</v>
      </c>
      <c r="F1482" t="s">
        <v>5339</v>
      </c>
      <c r="G1482" s="4">
        <v>42083</v>
      </c>
      <c r="H1482" s="4">
        <f t="shared" si="69"/>
        <v>42083</v>
      </c>
      <c r="I1482">
        <v>0.58599999999999997</v>
      </c>
      <c r="J1482" s="4">
        <v>205575650.41999999</v>
      </c>
      <c r="K1482" s="12">
        <f t="shared" si="70"/>
        <v>4885.0046436803459</v>
      </c>
      <c r="L1482" s="12">
        <f t="shared" si="71"/>
        <v>4885.0046436803459</v>
      </c>
      <c r="M1482">
        <v>1.305555555555556</v>
      </c>
      <c r="N1482">
        <v>0.75</v>
      </c>
      <c r="O1482">
        <v>-0.84014</v>
      </c>
      <c r="P1482">
        <v>1.5500700000000001</v>
      </c>
    </row>
    <row r="1483" spans="1:16" x14ac:dyDescent="0.3">
      <c r="A1483">
        <v>260150</v>
      </c>
      <c r="B1483">
        <v>2601508</v>
      </c>
      <c r="C1483" t="s">
        <v>1464</v>
      </c>
      <c r="D1483" t="s">
        <v>1448</v>
      </c>
      <c r="E1483" t="s">
        <v>5333</v>
      </c>
      <c r="F1483" t="s">
        <v>5339</v>
      </c>
      <c r="G1483" s="4">
        <v>10798</v>
      </c>
      <c r="H1483" s="4">
        <f t="shared" si="69"/>
        <v>10798</v>
      </c>
      <c r="I1483">
        <v>0.57799999999999996</v>
      </c>
      <c r="J1483" s="4">
        <v>72468751.920000002</v>
      </c>
      <c r="K1483" s="12">
        <f t="shared" si="70"/>
        <v>6711.3124578625675</v>
      </c>
      <c r="L1483" s="12">
        <f t="shared" si="71"/>
        <v>6711.3124578625675</v>
      </c>
      <c r="M1483">
        <v>2.3888888888888888</v>
      </c>
      <c r="N1483">
        <v>0.75</v>
      </c>
      <c r="O1483">
        <v>-0.33561000000000002</v>
      </c>
      <c r="P1483">
        <v>1.06887</v>
      </c>
    </row>
    <row r="1484" spans="1:16" x14ac:dyDescent="0.3">
      <c r="A1484">
        <v>260160</v>
      </c>
      <c r="B1484">
        <v>2601607</v>
      </c>
      <c r="C1484" t="s">
        <v>1465</v>
      </c>
      <c r="D1484" t="s">
        <v>1448</v>
      </c>
      <c r="E1484" t="s">
        <v>5333</v>
      </c>
      <c r="F1484" t="s">
        <v>5339</v>
      </c>
      <c r="G1484" s="4">
        <v>18648</v>
      </c>
      <c r="H1484" s="4">
        <f t="shared" si="69"/>
        <v>18648</v>
      </c>
      <c r="I1484">
        <v>0.64200000000000002</v>
      </c>
      <c r="J1484" s="4">
        <v>105403049.5</v>
      </c>
      <c r="K1484" s="12">
        <f t="shared" si="70"/>
        <v>5652.2441816816818</v>
      </c>
      <c r="L1484" s="12">
        <f t="shared" si="71"/>
        <v>5652.2441816816818</v>
      </c>
      <c r="M1484">
        <v>1.75</v>
      </c>
      <c r="N1484">
        <v>0.625</v>
      </c>
      <c r="O1484">
        <v>-0.53998000000000002</v>
      </c>
      <c r="P1484">
        <v>1.03237</v>
      </c>
    </row>
    <row r="1485" spans="1:16" x14ac:dyDescent="0.3">
      <c r="A1485">
        <v>260170</v>
      </c>
      <c r="B1485">
        <v>2601706</v>
      </c>
      <c r="C1485" t="s">
        <v>1466</v>
      </c>
      <c r="D1485" t="s">
        <v>1448</v>
      </c>
      <c r="E1485" t="s">
        <v>5333</v>
      </c>
      <c r="F1485" t="s">
        <v>5339</v>
      </c>
      <c r="G1485" s="4">
        <v>84033</v>
      </c>
      <c r="H1485" s="4">
        <f t="shared" si="69"/>
        <v>84033</v>
      </c>
      <c r="I1485">
        <v>0.629</v>
      </c>
      <c r="J1485" s="4">
        <v>358466381.50999999</v>
      </c>
      <c r="K1485" s="12">
        <f t="shared" si="70"/>
        <v>4265.7810801708847</v>
      </c>
      <c r="L1485" s="12">
        <f t="shared" si="71"/>
        <v>4265.7810801708847</v>
      </c>
      <c r="M1485">
        <v>0.55555555555555547</v>
      </c>
      <c r="N1485">
        <v>0.625</v>
      </c>
      <c r="O1485">
        <v>-0.50371999999999995</v>
      </c>
      <c r="P1485">
        <v>0.72302</v>
      </c>
    </row>
    <row r="1486" spans="1:16" x14ac:dyDescent="0.3">
      <c r="A1486">
        <v>260180</v>
      </c>
      <c r="B1486">
        <v>2601805</v>
      </c>
      <c r="C1486" t="s">
        <v>1467</v>
      </c>
      <c r="D1486" t="s">
        <v>1448</v>
      </c>
      <c r="E1486" t="s">
        <v>5333</v>
      </c>
      <c r="F1486" t="s">
        <v>5339</v>
      </c>
      <c r="G1486" s="4">
        <v>11961</v>
      </c>
      <c r="H1486" s="4">
        <f t="shared" si="69"/>
        <v>11961</v>
      </c>
      <c r="I1486">
        <v>0.55900000000000005</v>
      </c>
      <c r="J1486" s="4">
        <v>78534970.680000007</v>
      </c>
      <c r="K1486" s="12">
        <f t="shared" si="70"/>
        <v>6565.9201304238786</v>
      </c>
      <c r="L1486" s="12">
        <f t="shared" si="71"/>
        <v>6565.9201304238786</v>
      </c>
      <c r="M1486">
        <v>0.69444444444444442</v>
      </c>
      <c r="N1486">
        <v>0.875</v>
      </c>
      <c r="O1486">
        <v>-0.16005</v>
      </c>
      <c r="P1486">
        <v>1.2923899999999999</v>
      </c>
    </row>
    <row r="1487" spans="1:16" x14ac:dyDescent="0.3">
      <c r="A1487">
        <v>260190</v>
      </c>
      <c r="B1487">
        <v>2601904</v>
      </c>
      <c r="C1487" t="s">
        <v>1468</v>
      </c>
      <c r="D1487" t="s">
        <v>1448</v>
      </c>
      <c r="E1487" t="s">
        <v>5333</v>
      </c>
      <c r="F1487" t="s">
        <v>5339</v>
      </c>
      <c r="G1487" s="4">
        <v>65007</v>
      </c>
      <c r="H1487" s="4">
        <f t="shared" si="69"/>
        <v>65007</v>
      </c>
      <c r="I1487">
        <v>0.60599999999999998</v>
      </c>
      <c r="J1487" s="4">
        <v>250072085.78999999</v>
      </c>
      <c r="K1487" s="12">
        <f t="shared" si="70"/>
        <v>3846.8485823065207</v>
      </c>
      <c r="L1487" s="12">
        <f t="shared" si="71"/>
        <v>3846.8485823065207</v>
      </c>
      <c r="M1487">
        <v>1.055555555555556</v>
      </c>
      <c r="N1487">
        <v>0.75</v>
      </c>
      <c r="O1487">
        <v>-3.0519999999999999E-2</v>
      </c>
      <c r="P1487">
        <v>0.80296000000000001</v>
      </c>
    </row>
    <row r="1488" spans="1:16" x14ac:dyDescent="0.3">
      <c r="A1488">
        <v>260200</v>
      </c>
      <c r="B1488">
        <v>2602001</v>
      </c>
      <c r="C1488" t="s">
        <v>1469</v>
      </c>
      <c r="D1488" t="s">
        <v>1448</v>
      </c>
      <c r="E1488" t="s">
        <v>5333</v>
      </c>
      <c r="F1488" t="s">
        <v>5339</v>
      </c>
      <c r="G1488" s="4">
        <v>36145</v>
      </c>
      <c r="H1488" s="4">
        <f t="shared" si="69"/>
        <v>36145</v>
      </c>
      <c r="I1488">
        <v>0.56499999999999995</v>
      </c>
      <c r="J1488" s="4">
        <v>169924646.94999999</v>
      </c>
      <c r="K1488" s="12">
        <f t="shared" si="70"/>
        <v>4701.1937183566188</v>
      </c>
      <c r="L1488" s="12">
        <f t="shared" si="71"/>
        <v>4701.1937183566188</v>
      </c>
      <c r="M1488">
        <v>1.666666666666667</v>
      </c>
      <c r="N1488">
        <v>0.75</v>
      </c>
      <c r="O1488">
        <v>-0.56967000000000001</v>
      </c>
      <c r="P1488">
        <v>1.1918</v>
      </c>
    </row>
    <row r="1489" spans="1:16" x14ac:dyDescent="0.3">
      <c r="A1489">
        <v>260210</v>
      </c>
      <c r="B1489">
        <v>2602100</v>
      </c>
      <c r="C1489" t="s">
        <v>1470</v>
      </c>
      <c r="D1489" t="s">
        <v>1448</v>
      </c>
      <c r="E1489" t="s">
        <v>5333</v>
      </c>
      <c r="F1489" t="s">
        <v>5339</v>
      </c>
      <c r="G1489" s="4">
        <v>46202</v>
      </c>
      <c r="H1489" s="4">
        <f t="shared" si="69"/>
        <v>46202</v>
      </c>
      <c r="I1489">
        <v>0.56299999999999994</v>
      </c>
      <c r="J1489" s="4">
        <v>220158208.28</v>
      </c>
      <c r="K1489" s="12">
        <f t="shared" si="70"/>
        <v>4765.1229011731093</v>
      </c>
      <c r="L1489" s="12">
        <f t="shared" si="71"/>
        <v>4765.1229011731093</v>
      </c>
      <c r="N1489">
        <v>1</v>
      </c>
      <c r="O1489">
        <v>-0.33057999999999998</v>
      </c>
      <c r="P1489">
        <v>1.3457600000000001</v>
      </c>
    </row>
    <row r="1490" spans="1:16" x14ac:dyDescent="0.3">
      <c r="A1490">
        <v>260220</v>
      </c>
      <c r="B1490">
        <v>2602209</v>
      </c>
      <c r="C1490" t="s">
        <v>491</v>
      </c>
      <c r="D1490" t="s">
        <v>1448</v>
      </c>
      <c r="E1490" t="s">
        <v>5333</v>
      </c>
      <c r="F1490" t="s">
        <v>5339</v>
      </c>
      <c r="G1490" s="4">
        <v>39289</v>
      </c>
      <c r="H1490" s="4">
        <f t="shared" si="69"/>
        <v>39289</v>
      </c>
      <c r="I1490">
        <v>0.60199999999999998</v>
      </c>
      <c r="J1490" s="4">
        <v>171385638.74000001</v>
      </c>
      <c r="K1490" s="12">
        <f t="shared" si="70"/>
        <v>4362.1786948000718</v>
      </c>
      <c r="L1490" s="12">
        <f t="shared" si="71"/>
        <v>4362.1786948000718</v>
      </c>
      <c r="M1490">
        <v>2</v>
      </c>
      <c r="N1490">
        <v>0.625</v>
      </c>
      <c r="O1490">
        <v>-0.14666000000000001</v>
      </c>
      <c r="P1490">
        <v>0.79478000000000004</v>
      </c>
    </row>
    <row r="1491" spans="1:16" x14ac:dyDescent="0.3">
      <c r="A1491">
        <v>260230</v>
      </c>
      <c r="B1491">
        <v>2602308</v>
      </c>
      <c r="C1491" t="s">
        <v>181</v>
      </c>
      <c r="D1491" t="s">
        <v>1448</v>
      </c>
      <c r="E1491" t="s">
        <v>5333</v>
      </c>
      <c r="F1491" t="s">
        <v>5339</v>
      </c>
      <c r="G1491" s="4">
        <v>39212</v>
      </c>
      <c r="H1491" s="4">
        <f t="shared" si="69"/>
        <v>39212</v>
      </c>
      <c r="I1491">
        <v>0.56100000000000005</v>
      </c>
      <c r="J1491" s="4">
        <v>201858353.49000001</v>
      </c>
      <c r="K1491" s="12">
        <f t="shared" si="70"/>
        <v>5147.8719139549121</v>
      </c>
      <c r="L1491" s="12">
        <f t="shared" si="71"/>
        <v>5147.8719139549121</v>
      </c>
      <c r="M1491">
        <v>0.91666666666666663</v>
      </c>
      <c r="N1491">
        <v>0.875</v>
      </c>
      <c r="O1491">
        <v>-0.45689000000000002</v>
      </c>
      <c r="P1491">
        <v>1.45364</v>
      </c>
    </row>
    <row r="1492" spans="1:16" x14ac:dyDescent="0.3">
      <c r="A1492">
        <v>260240</v>
      </c>
      <c r="B1492">
        <v>2602407</v>
      </c>
      <c r="C1492" t="s">
        <v>1471</v>
      </c>
      <c r="D1492" t="s">
        <v>1448</v>
      </c>
      <c r="E1492" t="s">
        <v>5333</v>
      </c>
      <c r="F1492" t="s">
        <v>5339</v>
      </c>
      <c r="G1492" s="4">
        <v>9417</v>
      </c>
      <c r="H1492" s="4">
        <f t="shared" si="69"/>
        <v>9417</v>
      </c>
      <c r="I1492">
        <v>0.54700000000000004</v>
      </c>
      <c r="J1492" s="4">
        <v>72664982.670000002</v>
      </c>
      <c r="K1492" s="12">
        <f t="shared" si="70"/>
        <v>7716.3621822236382</v>
      </c>
      <c r="L1492" s="12">
        <f t="shared" si="71"/>
        <v>7716.3621822236382</v>
      </c>
      <c r="M1492">
        <v>8.3333333333333259E-2</v>
      </c>
      <c r="N1492">
        <v>0.75</v>
      </c>
      <c r="O1492">
        <v>-0.57699</v>
      </c>
      <c r="P1492">
        <v>1.1297200000000001</v>
      </c>
    </row>
    <row r="1493" spans="1:16" x14ac:dyDescent="0.3">
      <c r="A1493">
        <v>260250</v>
      </c>
      <c r="B1493">
        <v>2602506</v>
      </c>
      <c r="C1493" t="s">
        <v>1098</v>
      </c>
      <c r="D1493" t="s">
        <v>1448</v>
      </c>
      <c r="E1493" t="s">
        <v>5333</v>
      </c>
      <c r="F1493" t="s">
        <v>5339</v>
      </c>
      <c r="G1493" s="4">
        <v>8033</v>
      </c>
      <c r="H1493" s="4">
        <f t="shared" si="69"/>
        <v>8033</v>
      </c>
      <c r="I1493">
        <v>0.57399999999999995</v>
      </c>
      <c r="J1493" s="4">
        <v>59030777.810000002</v>
      </c>
      <c r="K1493" s="12">
        <f t="shared" si="70"/>
        <v>7348.5345213494338</v>
      </c>
      <c r="L1493" s="12">
        <f t="shared" si="71"/>
        <v>7348.5345213494338</v>
      </c>
      <c r="M1493">
        <v>8.333333333333337E-2</v>
      </c>
      <c r="N1493">
        <v>0.75</v>
      </c>
      <c r="O1493">
        <v>-0.11854000000000001</v>
      </c>
      <c r="P1493">
        <v>0.83535000000000004</v>
      </c>
    </row>
    <row r="1494" spans="1:16" x14ac:dyDescent="0.3">
      <c r="A1494">
        <v>260260</v>
      </c>
      <c r="B1494">
        <v>2602605</v>
      </c>
      <c r="C1494" t="s">
        <v>1472</v>
      </c>
      <c r="D1494" t="s">
        <v>1448</v>
      </c>
      <c r="E1494" t="s">
        <v>5333</v>
      </c>
      <c r="F1494" t="s">
        <v>5339</v>
      </c>
      <c r="G1494" s="4">
        <v>51308</v>
      </c>
      <c r="H1494" s="4">
        <f t="shared" si="69"/>
        <v>51308</v>
      </c>
      <c r="I1494">
        <v>0.56200000000000006</v>
      </c>
      <c r="J1494" s="4">
        <v>223265967.34999999</v>
      </c>
      <c r="K1494" s="12">
        <f t="shared" si="70"/>
        <v>4351.4845121618464</v>
      </c>
      <c r="L1494" s="12">
        <f t="shared" si="71"/>
        <v>4351.4845121618464</v>
      </c>
      <c r="M1494">
        <v>2.083333333333333</v>
      </c>
      <c r="N1494">
        <v>0.875</v>
      </c>
      <c r="O1494">
        <v>-0.78854000000000002</v>
      </c>
      <c r="P1494">
        <v>0.61868000000000001</v>
      </c>
    </row>
    <row r="1495" spans="1:16" x14ac:dyDescent="0.3">
      <c r="A1495">
        <v>260270</v>
      </c>
      <c r="B1495">
        <v>2602704</v>
      </c>
      <c r="C1495" t="s">
        <v>1473</v>
      </c>
      <c r="D1495" t="s">
        <v>1448</v>
      </c>
      <c r="E1495" t="s">
        <v>5333</v>
      </c>
      <c r="F1495" t="s">
        <v>5339</v>
      </c>
      <c r="G1495" s="4">
        <v>13276</v>
      </c>
      <c r="H1495" s="4">
        <f t="shared" si="69"/>
        <v>13276</v>
      </c>
      <c r="I1495">
        <v>0.59299999999999997</v>
      </c>
      <c r="J1495" s="4">
        <v>68485548.930000007</v>
      </c>
      <c r="K1495" s="12">
        <f t="shared" si="70"/>
        <v>5158.5981417595667</v>
      </c>
      <c r="L1495" s="12">
        <f t="shared" si="71"/>
        <v>5158.5981417595667</v>
      </c>
      <c r="M1495">
        <v>0.91666666666666674</v>
      </c>
      <c r="N1495">
        <v>0.75</v>
      </c>
      <c r="O1495">
        <v>-0.62294000000000005</v>
      </c>
      <c r="P1495">
        <v>0.86978</v>
      </c>
    </row>
    <row r="1496" spans="1:16" x14ac:dyDescent="0.3">
      <c r="A1496">
        <v>260280</v>
      </c>
      <c r="B1496">
        <v>2602803</v>
      </c>
      <c r="C1496" t="s">
        <v>1474</v>
      </c>
      <c r="D1496" t="s">
        <v>1448</v>
      </c>
      <c r="E1496" t="s">
        <v>5333</v>
      </c>
      <c r="F1496" t="s">
        <v>5339</v>
      </c>
      <c r="G1496" s="4">
        <v>53489</v>
      </c>
      <c r="H1496" s="4">
        <f t="shared" si="69"/>
        <v>53489</v>
      </c>
      <c r="I1496">
        <v>0.52700000000000002</v>
      </c>
      <c r="J1496" s="4">
        <v>246740655.40000001</v>
      </c>
      <c r="K1496" s="12">
        <f t="shared" si="70"/>
        <v>4612.9233188132139</v>
      </c>
      <c r="L1496" s="12">
        <f t="shared" si="71"/>
        <v>4612.9233188132139</v>
      </c>
      <c r="M1496">
        <v>1.0555555555555549</v>
      </c>
      <c r="N1496">
        <v>0.625</v>
      </c>
      <c r="O1496">
        <v>-0.60202999999999995</v>
      </c>
      <c r="P1496">
        <v>1.6811400000000001</v>
      </c>
    </row>
    <row r="1497" spans="1:16" x14ac:dyDescent="0.3">
      <c r="A1497">
        <v>260290</v>
      </c>
      <c r="B1497">
        <v>2602902</v>
      </c>
      <c r="C1497" t="s">
        <v>1475</v>
      </c>
      <c r="D1497" t="s">
        <v>1448</v>
      </c>
      <c r="E1497" t="s">
        <v>5333</v>
      </c>
      <c r="F1497" t="s">
        <v>5339</v>
      </c>
      <c r="G1497" s="4">
        <v>218049</v>
      </c>
      <c r="H1497" s="4">
        <f t="shared" si="69"/>
        <v>200000</v>
      </c>
      <c r="I1497">
        <v>0.68600000000000005</v>
      </c>
      <c r="J1497" s="4">
        <v>1300566403.5999999</v>
      </c>
      <c r="K1497" s="12">
        <f t="shared" si="70"/>
        <v>6502.8320179999992</v>
      </c>
      <c r="L1497" s="12">
        <f t="shared" si="71"/>
        <v>6502.8320179999992</v>
      </c>
      <c r="M1497">
        <v>1.7222222222222221</v>
      </c>
      <c r="N1497">
        <v>1</v>
      </c>
      <c r="O1497">
        <v>-0.84845000000000004</v>
      </c>
      <c r="P1497">
        <v>0.34494999999999998</v>
      </c>
    </row>
    <row r="1498" spans="1:16" x14ac:dyDescent="0.3">
      <c r="A1498">
        <v>260300</v>
      </c>
      <c r="B1498">
        <v>2603009</v>
      </c>
      <c r="C1498" t="s">
        <v>1476</v>
      </c>
      <c r="D1498" t="s">
        <v>1448</v>
      </c>
      <c r="E1498" t="s">
        <v>5333</v>
      </c>
      <c r="F1498" t="s">
        <v>5339</v>
      </c>
      <c r="G1498" s="4">
        <v>31762</v>
      </c>
      <c r="H1498" s="4">
        <f t="shared" si="69"/>
        <v>31762</v>
      </c>
      <c r="I1498">
        <v>0.623</v>
      </c>
      <c r="J1498" s="4">
        <v>163571479.97999999</v>
      </c>
      <c r="K1498" s="12">
        <f t="shared" si="70"/>
        <v>5149.9112140293428</v>
      </c>
      <c r="L1498" s="12">
        <f t="shared" si="71"/>
        <v>5149.9112140293428</v>
      </c>
      <c r="M1498">
        <v>1.305555555555556</v>
      </c>
      <c r="N1498">
        <v>0.625</v>
      </c>
      <c r="O1498">
        <v>-0.72111999999999998</v>
      </c>
      <c r="P1498">
        <v>1.0164299999999999</v>
      </c>
    </row>
    <row r="1499" spans="1:16" x14ac:dyDescent="0.3">
      <c r="A1499">
        <v>260310</v>
      </c>
      <c r="B1499">
        <v>2603108</v>
      </c>
      <c r="C1499" t="s">
        <v>348</v>
      </c>
      <c r="D1499" t="s">
        <v>1448</v>
      </c>
      <c r="E1499" t="s">
        <v>5333</v>
      </c>
      <c r="F1499" t="s">
        <v>5339</v>
      </c>
      <c r="G1499" s="4">
        <v>20673</v>
      </c>
      <c r="H1499" s="4">
        <f t="shared" si="69"/>
        <v>20673</v>
      </c>
      <c r="I1499">
        <v>0.57899999999999996</v>
      </c>
      <c r="J1499" s="4">
        <v>96659401.349999994</v>
      </c>
      <c r="K1499" s="12">
        <f t="shared" si="70"/>
        <v>4675.634951385865</v>
      </c>
      <c r="L1499" s="12">
        <f t="shared" si="71"/>
        <v>4675.634951385865</v>
      </c>
      <c r="M1499">
        <v>1.1111111111111109</v>
      </c>
      <c r="N1499">
        <v>0.75</v>
      </c>
      <c r="O1499">
        <v>-6.1469999999999997E-2</v>
      </c>
      <c r="P1499">
        <v>0.67406999999999995</v>
      </c>
    </row>
    <row r="1500" spans="1:16" x14ac:dyDescent="0.3">
      <c r="A1500">
        <v>260320</v>
      </c>
      <c r="B1500">
        <v>2603207</v>
      </c>
      <c r="C1500" t="s">
        <v>1477</v>
      </c>
      <c r="D1500" t="s">
        <v>1448</v>
      </c>
      <c r="E1500" t="s">
        <v>5333</v>
      </c>
      <c r="F1500" t="s">
        <v>5339</v>
      </c>
      <c r="G1500" s="4">
        <v>30571</v>
      </c>
      <c r="H1500" s="4">
        <f t="shared" si="69"/>
        <v>30571</v>
      </c>
      <c r="I1500">
        <v>0.52200000000000002</v>
      </c>
      <c r="J1500" s="4">
        <v>147464283.61000001</v>
      </c>
      <c r="K1500" s="12">
        <f t="shared" si="70"/>
        <v>4823.6656834908908</v>
      </c>
      <c r="L1500" s="12">
        <f t="shared" si="71"/>
        <v>4823.6656834908908</v>
      </c>
      <c r="M1500">
        <v>-0.1666666666666666</v>
      </c>
      <c r="N1500">
        <v>0.625</v>
      </c>
      <c r="O1500">
        <v>-0.60536000000000001</v>
      </c>
      <c r="P1500">
        <v>1.44987</v>
      </c>
    </row>
    <row r="1501" spans="1:16" x14ac:dyDescent="0.3">
      <c r="A1501">
        <v>260330</v>
      </c>
      <c r="B1501">
        <v>2603306</v>
      </c>
      <c r="C1501" t="s">
        <v>1478</v>
      </c>
      <c r="D1501" t="s">
        <v>1448</v>
      </c>
      <c r="E1501" t="s">
        <v>5333</v>
      </c>
      <c r="F1501" t="s">
        <v>5339</v>
      </c>
      <c r="G1501" s="4">
        <v>11453</v>
      </c>
      <c r="H1501" s="4">
        <f t="shared" si="69"/>
        <v>11453</v>
      </c>
      <c r="I1501">
        <v>0.56599999999999995</v>
      </c>
      <c r="J1501" s="4">
        <v>63681611.890000001</v>
      </c>
      <c r="K1501" s="12">
        <f t="shared" si="70"/>
        <v>5560.2559931895576</v>
      </c>
      <c r="L1501" s="12">
        <f t="shared" si="71"/>
        <v>5560.2559931895576</v>
      </c>
      <c r="N1501">
        <v>0.125</v>
      </c>
      <c r="O1501">
        <v>-0.39513999999999999</v>
      </c>
      <c r="P1501">
        <v>0.68393000000000004</v>
      </c>
    </row>
    <row r="1502" spans="1:16" x14ac:dyDescent="0.3">
      <c r="A1502">
        <v>260340</v>
      </c>
      <c r="B1502">
        <v>2603405</v>
      </c>
      <c r="C1502" t="s">
        <v>1479</v>
      </c>
      <c r="D1502" t="s">
        <v>1448</v>
      </c>
      <c r="E1502" t="s">
        <v>5333</v>
      </c>
      <c r="F1502" t="s">
        <v>5339</v>
      </c>
      <c r="G1502" s="4">
        <v>5354</v>
      </c>
      <c r="H1502" s="4">
        <f t="shared" si="69"/>
        <v>5354</v>
      </c>
      <c r="I1502">
        <v>0.57099999999999995</v>
      </c>
      <c r="J1502" s="4">
        <v>51727862.130000003</v>
      </c>
      <c r="K1502" s="12">
        <f t="shared" si="70"/>
        <v>9661.5356985431463</v>
      </c>
      <c r="L1502" s="12">
        <f t="shared" si="71"/>
        <v>9661.5356985431463</v>
      </c>
      <c r="N1502">
        <v>0.125</v>
      </c>
      <c r="O1502">
        <v>-0.24351999999999999</v>
      </c>
      <c r="P1502">
        <v>1.36097</v>
      </c>
    </row>
    <row r="1503" spans="1:16" x14ac:dyDescent="0.3">
      <c r="A1503">
        <v>260345</v>
      </c>
      <c r="B1503">
        <v>2603454</v>
      </c>
      <c r="C1503" t="s">
        <v>1480</v>
      </c>
      <c r="D1503" t="s">
        <v>1448</v>
      </c>
      <c r="E1503" t="s">
        <v>5333</v>
      </c>
      <c r="F1503" t="s">
        <v>5339</v>
      </c>
      <c r="G1503" s="4">
        <v>156112</v>
      </c>
      <c r="H1503" s="4">
        <f t="shared" si="69"/>
        <v>156112</v>
      </c>
      <c r="I1503">
        <v>0.69199999999999995</v>
      </c>
      <c r="J1503" s="4">
        <v>589263762.72000003</v>
      </c>
      <c r="K1503" s="12">
        <f t="shared" si="70"/>
        <v>3774.6218274059652</v>
      </c>
      <c r="L1503" s="12">
        <f t="shared" si="71"/>
        <v>3774.6218274059652</v>
      </c>
      <c r="M1503">
        <v>1.5277777777777779</v>
      </c>
      <c r="N1503">
        <v>0.875</v>
      </c>
      <c r="O1503">
        <v>-0.50026000000000004</v>
      </c>
      <c r="P1503">
        <v>0.11447</v>
      </c>
    </row>
    <row r="1504" spans="1:16" x14ac:dyDescent="0.3">
      <c r="A1504">
        <v>260350</v>
      </c>
      <c r="B1504">
        <v>2603504</v>
      </c>
      <c r="C1504" t="s">
        <v>1481</v>
      </c>
      <c r="D1504" t="s">
        <v>1448</v>
      </c>
      <c r="E1504" t="s">
        <v>5333</v>
      </c>
      <c r="F1504" t="s">
        <v>5339</v>
      </c>
      <c r="G1504" s="4">
        <v>18018</v>
      </c>
      <c r="H1504" s="4">
        <f t="shared" si="69"/>
        <v>18018</v>
      </c>
      <c r="I1504">
        <v>0.58799999999999997</v>
      </c>
      <c r="J1504" s="4">
        <v>87851654.549999997</v>
      </c>
      <c r="K1504" s="12">
        <f t="shared" si="70"/>
        <v>4875.771703296703</v>
      </c>
      <c r="L1504" s="12">
        <f t="shared" si="71"/>
        <v>4875.771703296703</v>
      </c>
      <c r="M1504">
        <v>2</v>
      </c>
      <c r="N1504">
        <v>0.75</v>
      </c>
      <c r="O1504">
        <v>-0.20338999999999999</v>
      </c>
      <c r="P1504">
        <v>0.97377999999999998</v>
      </c>
    </row>
    <row r="1505" spans="1:16" x14ac:dyDescent="0.3">
      <c r="A1505">
        <v>260360</v>
      </c>
      <c r="B1505">
        <v>2603603</v>
      </c>
      <c r="C1505" t="s">
        <v>1482</v>
      </c>
      <c r="D1505" t="s">
        <v>1448</v>
      </c>
      <c r="E1505" t="s">
        <v>5333</v>
      </c>
      <c r="F1505" t="s">
        <v>5339</v>
      </c>
      <c r="G1505" s="4">
        <v>7962</v>
      </c>
      <c r="H1505" s="4">
        <f t="shared" si="69"/>
        <v>7962</v>
      </c>
      <c r="I1505">
        <v>0.60599999999999998</v>
      </c>
      <c r="J1505" s="4">
        <v>66583613.270000003</v>
      </c>
      <c r="K1505" s="12">
        <f t="shared" si="70"/>
        <v>8362.6743619693552</v>
      </c>
      <c r="L1505" s="12">
        <f t="shared" si="71"/>
        <v>8362.6743619693552</v>
      </c>
      <c r="M1505">
        <v>1.833333333333333</v>
      </c>
      <c r="N1505">
        <v>0.5</v>
      </c>
      <c r="O1505">
        <v>-0.18589</v>
      </c>
      <c r="P1505">
        <v>0.82110000000000005</v>
      </c>
    </row>
    <row r="1506" spans="1:16" x14ac:dyDescent="0.3">
      <c r="A1506">
        <v>260370</v>
      </c>
      <c r="B1506">
        <v>2603702</v>
      </c>
      <c r="C1506" t="s">
        <v>1483</v>
      </c>
      <c r="D1506" t="s">
        <v>1448</v>
      </c>
      <c r="E1506" t="s">
        <v>5333</v>
      </c>
      <c r="F1506" t="s">
        <v>5339</v>
      </c>
      <c r="G1506" s="4">
        <v>25103</v>
      </c>
      <c r="H1506" s="4">
        <f t="shared" si="69"/>
        <v>25103</v>
      </c>
      <c r="I1506">
        <v>0.54100000000000004</v>
      </c>
      <c r="J1506" s="4">
        <v>131724144.64</v>
      </c>
      <c r="K1506" s="12">
        <f t="shared" si="70"/>
        <v>5247.3467171254433</v>
      </c>
      <c r="L1506" s="12">
        <f t="shared" si="71"/>
        <v>5247.3467171254433</v>
      </c>
      <c r="M1506">
        <v>0.47222222222222221</v>
      </c>
      <c r="N1506">
        <v>0.5</v>
      </c>
      <c r="O1506">
        <v>-0.46305000000000002</v>
      </c>
      <c r="P1506">
        <v>1.2885599999999999</v>
      </c>
    </row>
    <row r="1507" spans="1:16" x14ac:dyDescent="0.3">
      <c r="A1507">
        <v>260380</v>
      </c>
      <c r="B1507">
        <v>2603801</v>
      </c>
      <c r="C1507" t="s">
        <v>1484</v>
      </c>
      <c r="D1507" t="s">
        <v>1448</v>
      </c>
      <c r="E1507" t="s">
        <v>5333</v>
      </c>
      <c r="F1507" t="s">
        <v>5339</v>
      </c>
      <c r="G1507" s="4">
        <v>18854</v>
      </c>
      <c r="H1507" s="4">
        <f t="shared" si="69"/>
        <v>18854</v>
      </c>
      <c r="I1507">
        <v>0.54900000000000004</v>
      </c>
      <c r="J1507" s="4">
        <v>121974325.45999999</v>
      </c>
      <c r="K1507" s="12">
        <f t="shared" si="70"/>
        <v>6469.4136766733845</v>
      </c>
      <c r="L1507" s="12">
        <f t="shared" si="71"/>
        <v>6469.4136766733845</v>
      </c>
      <c r="N1507">
        <v>0.125</v>
      </c>
      <c r="O1507">
        <v>-0.35513</v>
      </c>
      <c r="P1507">
        <v>0.78264999999999996</v>
      </c>
    </row>
    <row r="1508" spans="1:16" x14ac:dyDescent="0.3">
      <c r="A1508">
        <v>260390</v>
      </c>
      <c r="B1508">
        <v>2603900</v>
      </c>
      <c r="C1508" t="s">
        <v>1485</v>
      </c>
      <c r="D1508" t="s">
        <v>1448</v>
      </c>
      <c r="E1508" t="s">
        <v>5333</v>
      </c>
      <c r="F1508" t="s">
        <v>5339</v>
      </c>
      <c r="G1508" s="4">
        <v>19533</v>
      </c>
      <c r="H1508" s="4">
        <f t="shared" si="69"/>
        <v>19533</v>
      </c>
      <c r="I1508">
        <v>0.58299999999999996</v>
      </c>
      <c r="J1508" s="4">
        <v>122861439.98999999</v>
      </c>
      <c r="K1508" s="12">
        <f t="shared" si="70"/>
        <v>6289.9421486714791</v>
      </c>
      <c r="L1508" s="12">
        <f t="shared" si="71"/>
        <v>6289.9421486714791</v>
      </c>
      <c r="M1508">
        <v>1.805555555555556</v>
      </c>
      <c r="N1508">
        <v>0.75</v>
      </c>
      <c r="O1508">
        <v>-0.14476</v>
      </c>
      <c r="P1508">
        <v>0.80132000000000003</v>
      </c>
    </row>
    <row r="1509" spans="1:16" x14ac:dyDescent="0.3">
      <c r="A1509">
        <v>260392</v>
      </c>
      <c r="B1509">
        <v>2603926</v>
      </c>
      <c r="C1509" t="s">
        <v>1486</v>
      </c>
      <c r="D1509" t="s">
        <v>1448</v>
      </c>
      <c r="E1509" t="s">
        <v>5333</v>
      </c>
      <c r="F1509" t="s">
        <v>5339</v>
      </c>
      <c r="G1509" s="4">
        <v>12712</v>
      </c>
      <c r="H1509" s="4">
        <f t="shared" si="69"/>
        <v>12712</v>
      </c>
      <c r="I1509">
        <v>0.57299999999999995</v>
      </c>
      <c r="J1509" s="4">
        <v>62695235.409999996</v>
      </c>
      <c r="K1509" s="12">
        <f t="shared" si="70"/>
        <v>4931.972577879169</v>
      </c>
      <c r="L1509" s="12">
        <f t="shared" si="71"/>
        <v>4931.972577879169</v>
      </c>
      <c r="M1509">
        <v>0.88888888888888906</v>
      </c>
      <c r="N1509">
        <v>0.625</v>
      </c>
      <c r="O1509">
        <v>-0.75532999999999995</v>
      </c>
      <c r="P1509">
        <v>1.59589</v>
      </c>
    </row>
    <row r="1510" spans="1:16" x14ac:dyDescent="0.3">
      <c r="A1510">
        <v>260400</v>
      </c>
      <c r="B1510">
        <v>2604007</v>
      </c>
      <c r="C1510" t="s">
        <v>1487</v>
      </c>
      <c r="D1510" t="s">
        <v>1448</v>
      </c>
      <c r="E1510" t="s">
        <v>5333</v>
      </c>
      <c r="F1510" t="s">
        <v>5339</v>
      </c>
      <c r="G1510" s="4">
        <v>83482</v>
      </c>
      <c r="H1510" s="4">
        <f t="shared" si="69"/>
        <v>83482</v>
      </c>
      <c r="I1510">
        <v>0.68</v>
      </c>
      <c r="J1510" s="4">
        <v>327020426.99000001</v>
      </c>
      <c r="K1510" s="12">
        <f t="shared" si="70"/>
        <v>3917.2567378596586</v>
      </c>
      <c r="L1510" s="12">
        <f t="shared" si="71"/>
        <v>3917.2567378596586</v>
      </c>
      <c r="N1510">
        <v>0.5</v>
      </c>
      <c r="O1510">
        <v>-0.48303000000000001</v>
      </c>
      <c r="P1510">
        <v>0.38636999999999999</v>
      </c>
    </row>
    <row r="1511" spans="1:16" x14ac:dyDescent="0.3">
      <c r="A1511">
        <v>260410</v>
      </c>
      <c r="B1511">
        <v>2604106</v>
      </c>
      <c r="C1511" t="s">
        <v>1488</v>
      </c>
      <c r="D1511" t="s">
        <v>1448</v>
      </c>
      <c r="E1511" t="s">
        <v>5333</v>
      </c>
      <c r="F1511" t="s">
        <v>5339</v>
      </c>
      <c r="G1511" s="4">
        <v>405408</v>
      </c>
      <c r="H1511" s="4">
        <f t="shared" si="69"/>
        <v>200000</v>
      </c>
      <c r="I1511">
        <v>0.67700000000000005</v>
      </c>
      <c r="J1511" s="4">
        <v>1459018868.8699999</v>
      </c>
      <c r="K1511" s="12">
        <f t="shared" si="70"/>
        <v>7295.0943443499991</v>
      </c>
      <c r="L1511" s="12">
        <f t="shared" si="71"/>
        <v>7295.0943443499991</v>
      </c>
      <c r="M1511">
        <v>1.75</v>
      </c>
      <c r="N1511">
        <v>1</v>
      </c>
      <c r="O1511">
        <v>-0.73831999999999998</v>
      </c>
      <c r="P1511">
        <v>-8.3470000000000003E-2</v>
      </c>
    </row>
    <row r="1512" spans="1:16" x14ac:dyDescent="0.3">
      <c r="A1512">
        <v>260415</v>
      </c>
      <c r="B1512">
        <v>2604155</v>
      </c>
      <c r="C1512" t="s">
        <v>1489</v>
      </c>
      <c r="D1512" t="s">
        <v>1448</v>
      </c>
      <c r="E1512" t="s">
        <v>5333</v>
      </c>
      <c r="F1512" t="s">
        <v>5339</v>
      </c>
      <c r="G1512" s="4">
        <v>13468</v>
      </c>
      <c r="H1512" s="4">
        <f t="shared" si="69"/>
        <v>13468</v>
      </c>
      <c r="I1512">
        <v>0.56699999999999995</v>
      </c>
      <c r="J1512" s="4">
        <v>97066556.359999999</v>
      </c>
      <c r="K1512" s="12">
        <f t="shared" si="70"/>
        <v>7207.1990169290166</v>
      </c>
      <c r="L1512" s="12">
        <f t="shared" si="71"/>
        <v>7207.1990169290166</v>
      </c>
      <c r="M1512">
        <v>1</v>
      </c>
      <c r="N1512">
        <v>1</v>
      </c>
      <c r="O1512">
        <v>-0.19717000000000001</v>
      </c>
      <c r="P1512">
        <v>0.87143999999999999</v>
      </c>
    </row>
    <row r="1513" spans="1:16" x14ac:dyDescent="0.3">
      <c r="A1513">
        <v>260420</v>
      </c>
      <c r="B1513">
        <v>2604205</v>
      </c>
      <c r="C1513" t="s">
        <v>1490</v>
      </c>
      <c r="D1513" t="s">
        <v>1448</v>
      </c>
      <c r="E1513" t="s">
        <v>5333</v>
      </c>
      <c r="F1513" t="s">
        <v>5339</v>
      </c>
      <c r="G1513" s="4">
        <v>33086</v>
      </c>
      <c r="H1513" s="4">
        <f t="shared" si="69"/>
        <v>33086</v>
      </c>
      <c r="I1513">
        <v>0.60899999999999999</v>
      </c>
      <c r="J1513" s="4">
        <v>150887346.55000001</v>
      </c>
      <c r="K1513" s="12">
        <f t="shared" si="70"/>
        <v>4560.4590022970442</v>
      </c>
      <c r="L1513" s="12">
        <f t="shared" si="71"/>
        <v>4560.4590022970442</v>
      </c>
      <c r="M1513">
        <v>2.333333333333333</v>
      </c>
      <c r="N1513">
        <v>0.75</v>
      </c>
      <c r="O1513">
        <v>-0.53398999999999996</v>
      </c>
      <c r="P1513">
        <v>1.3623000000000001</v>
      </c>
    </row>
    <row r="1514" spans="1:16" x14ac:dyDescent="0.3">
      <c r="A1514">
        <v>260430</v>
      </c>
      <c r="B1514">
        <v>2604304</v>
      </c>
      <c r="C1514" t="s">
        <v>943</v>
      </c>
      <c r="D1514" t="s">
        <v>1448</v>
      </c>
      <c r="E1514" t="s">
        <v>5333</v>
      </c>
      <c r="F1514" t="s">
        <v>5339</v>
      </c>
      <c r="G1514" s="4">
        <v>10843</v>
      </c>
      <c r="H1514" s="4">
        <f t="shared" si="69"/>
        <v>10843</v>
      </c>
      <c r="I1514">
        <v>0.61499999999999999</v>
      </c>
      <c r="J1514" s="4">
        <v>65521643.270000003</v>
      </c>
      <c r="K1514" s="12">
        <f t="shared" si="70"/>
        <v>6042.7596855113898</v>
      </c>
      <c r="L1514" s="12">
        <f t="shared" si="71"/>
        <v>6042.7596855113898</v>
      </c>
      <c r="M1514">
        <v>1.055555555555556</v>
      </c>
      <c r="N1514">
        <v>0.25</v>
      </c>
      <c r="O1514">
        <v>-0.41654000000000002</v>
      </c>
      <c r="P1514">
        <v>0.77244000000000002</v>
      </c>
    </row>
    <row r="1515" spans="1:16" x14ac:dyDescent="0.3">
      <c r="A1515">
        <v>260440</v>
      </c>
      <c r="B1515">
        <v>2604403</v>
      </c>
      <c r="C1515" t="s">
        <v>1491</v>
      </c>
      <c r="D1515" t="s">
        <v>1448</v>
      </c>
      <c r="E1515" t="s">
        <v>5333</v>
      </c>
      <c r="F1515" t="s">
        <v>5339</v>
      </c>
      <c r="G1515" s="4">
        <v>13496</v>
      </c>
      <c r="H1515" s="4">
        <f t="shared" si="69"/>
        <v>13496</v>
      </c>
      <c r="I1515">
        <v>0.60399999999999998</v>
      </c>
      <c r="J1515" s="4">
        <v>84989168.079999998</v>
      </c>
      <c r="K1515" s="12">
        <f t="shared" si="70"/>
        <v>6297.3598162418493</v>
      </c>
      <c r="L1515" s="12">
        <f t="shared" si="71"/>
        <v>6297.3598162418493</v>
      </c>
      <c r="N1515">
        <v>0.25</v>
      </c>
      <c r="O1515">
        <v>-0.80591999999999997</v>
      </c>
      <c r="P1515">
        <v>0.98792000000000002</v>
      </c>
    </row>
    <row r="1516" spans="1:16" x14ac:dyDescent="0.3">
      <c r="A1516">
        <v>260450</v>
      </c>
      <c r="B1516">
        <v>2604502</v>
      </c>
      <c r="C1516" t="s">
        <v>1492</v>
      </c>
      <c r="D1516" t="s">
        <v>1448</v>
      </c>
      <c r="E1516" t="s">
        <v>5333</v>
      </c>
      <c r="F1516" t="s">
        <v>5339</v>
      </c>
      <c r="G1516" s="4">
        <v>21258</v>
      </c>
      <c r="H1516" s="4">
        <f t="shared" si="69"/>
        <v>21258</v>
      </c>
      <c r="I1516">
        <v>0.59899999999999998</v>
      </c>
      <c r="J1516" s="4">
        <v>140466415.97999999</v>
      </c>
      <c r="K1516" s="12">
        <f t="shared" si="70"/>
        <v>6607.6966779565337</v>
      </c>
      <c r="L1516" s="12">
        <f t="shared" si="71"/>
        <v>6607.6966779565337</v>
      </c>
      <c r="M1516">
        <v>1.75</v>
      </c>
      <c r="N1516">
        <v>0.25</v>
      </c>
      <c r="O1516">
        <v>-0.44641999999999998</v>
      </c>
      <c r="P1516">
        <v>0.86133000000000004</v>
      </c>
    </row>
    <row r="1517" spans="1:16" x14ac:dyDescent="0.3">
      <c r="A1517">
        <v>260460</v>
      </c>
      <c r="B1517">
        <v>2604601</v>
      </c>
      <c r="C1517" t="s">
        <v>1298</v>
      </c>
      <c r="D1517" t="s">
        <v>1448</v>
      </c>
      <c r="E1517" t="s">
        <v>5333</v>
      </c>
      <c r="F1517" t="s">
        <v>5339</v>
      </c>
      <c r="G1517" s="4">
        <v>25416</v>
      </c>
      <c r="H1517" s="4">
        <f t="shared" si="69"/>
        <v>25416</v>
      </c>
      <c r="I1517">
        <v>0.60199999999999998</v>
      </c>
      <c r="J1517" s="4">
        <v>124078003.09</v>
      </c>
      <c r="K1517" s="12">
        <f t="shared" si="70"/>
        <v>4881.8855480799493</v>
      </c>
      <c r="L1517" s="12">
        <f t="shared" si="71"/>
        <v>4881.8855480799493</v>
      </c>
      <c r="M1517">
        <v>0.97222222222222221</v>
      </c>
      <c r="N1517">
        <v>0.5</v>
      </c>
      <c r="O1517">
        <v>-0.53254999999999997</v>
      </c>
      <c r="P1517">
        <v>1.2158199999999999</v>
      </c>
    </row>
    <row r="1518" spans="1:16" x14ac:dyDescent="0.3">
      <c r="A1518">
        <v>260470</v>
      </c>
      <c r="B1518">
        <v>2604700</v>
      </c>
      <c r="C1518" t="s">
        <v>1493</v>
      </c>
      <c r="D1518" t="s">
        <v>1448</v>
      </c>
      <c r="E1518" t="s">
        <v>5333</v>
      </c>
      <c r="F1518" t="s">
        <v>5339</v>
      </c>
      <c r="G1518" s="4">
        <v>17670</v>
      </c>
      <c r="H1518" s="4">
        <f t="shared" si="69"/>
        <v>17670</v>
      </c>
      <c r="I1518">
        <v>0.53600000000000003</v>
      </c>
      <c r="J1518" s="4">
        <v>87459935.959999993</v>
      </c>
      <c r="K1518" s="12">
        <f t="shared" si="70"/>
        <v>4949.6285206564799</v>
      </c>
      <c r="L1518" s="12">
        <f t="shared" si="71"/>
        <v>4949.6285206564799</v>
      </c>
      <c r="M1518">
        <v>0.80555555555555558</v>
      </c>
      <c r="N1518">
        <v>0.625</v>
      </c>
      <c r="O1518">
        <v>-0.52590000000000003</v>
      </c>
      <c r="P1518">
        <v>1.1652499999999999</v>
      </c>
    </row>
    <row r="1519" spans="1:16" x14ac:dyDescent="0.3">
      <c r="A1519">
        <v>260480</v>
      </c>
      <c r="B1519">
        <v>2604809</v>
      </c>
      <c r="C1519" t="s">
        <v>1494</v>
      </c>
      <c r="D1519" t="s">
        <v>1448</v>
      </c>
      <c r="E1519" t="s">
        <v>5333</v>
      </c>
      <c r="F1519" t="s">
        <v>5339</v>
      </c>
      <c r="G1519" s="4">
        <v>10426</v>
      </c>
      <c r="H1519" s="4">
        <f t="shared" si="69"/>
        <v>10426</v>
      </c>
      <c r="I1519">
        <v>0.56799999999999995</v>
      </c>
      <c r="J1519" s="4">
        <v>80115098.049999997</v>
      </c>
      <c r="K1519" s="12">
        <f t="shared" si="70"/>
        <v>7684.1644014962594</v>
      </c>
      <c r="L1519" s="12">
        <f t="shared" si="71"/>
        <v>7684.1644014962594</v>
      </c>
      <c r="M1519">
        <v>1.7222222222222221</v>
      </c>
      <c r="N1519">
        <v>0.625</v>
      </c>
      <c r="O1519">
        <v>-0.78898999999999997</v>
      </c>
      <c r="P1519">
        <v>1.07724</v>
      </c>
    </row>
    <row r="1520" spans="1:16" x14ac:dyDescent="0.3">
      <c r="A1520">
        <v>260490</v>
      </c>
      <c r="B1520">
        <v>2604908</v>
      </c>
      <c r="C1520" t="s">
        <v>1495</v>
      </c>
      <c r="D1520" t="s">
        <v>1448</v>
      </c>
      <c r="E1520" t="s">
        <v>5333</v>
      </c>
      <c r="F1520" t="s">
        <v>5339</v>
      </c>
      <c r="G1520" s="4">
        <v>16215</v>
      </c>
      <c r="H1520" s="4">
        <f t="shared" si="69"/>
        <v>16215</v>
      </c>
      <c r="I1520">
        <v>0.57199999999999995</v>
      </c>
      <c r="J1520" s="4">
        <v>102812240.15000001</v>
      </c>
      <c r="K1520" s="12">
        <f t="shared" si="70"/>
        <v>6340.5636848596978</v>
      </c>
      <c r="L1520" s="12">
        <f t="shared" si="71"/>
        <v>6340.5636848596978</v>
      </c>
      <c r="M1520">
        <v>0.41666666666666652</v>
      </c>
      <c r="N1520">
        <v>1</v>
      </c>
      <c r="O1520">
        <v>0.15254999999999999</v>
      </c>
      <c r="P1520">
        <v>1.0303500000000001</v>
      </c>
    </row>
    <row r="1521" spans="1:16" x14ac:dyDescent="0.3">
      <c r="A1521">
        <v>260500</v>
      </c>
      <c r="B1521">
        <v>2605004</v>
      </c>
      <c r="C1521" t="s">
        <v>1496</v>
      </c>
      <c r="D1521" t="s">
        <v>1448</v>
      </c>
      <c r="E1521" t="s">
        <v>5333</v>
      </c>
      <c r="F1521" t="s">
        <v>5339</v>
      </c>
      <c r="G1521" s="4">
        <v>24343</v>
      </c>
      <c r="H1521" s="4">
        <f t="shared" si="69"/>
        <v>24343</v>
      </c>
      <c r="I1521">
        <v>0.59199999999999997</v>
      </c>
      <c r="J1521" s="4">
        <v>137663375.62</v>
      </c>
      <c r="K1521" s="12">
        <f t="shared" si="70"/>
        <v>5655.1524306782239</v>
      </c>
      <c r="L1521" s="12">
        <f t="shared" si="71"/>
        <v>5655.1524306782239</v>
      </c>
      <c r="M1521">
        <v>1.2222222222222221</v>
      </c>
      <c r="N1521">
        <v>0.375</v>
      </c>
      <c r="O1521">
        <v>-0.35215000000000002</v>
      </c>
      <c r="P1521">
        <v>0.66935</v>
      </c>
    </row>
    <row r="1522" spans="1:16" x14ac:dyDescent="0.3">
      <c r="A1522">
        <v>260510</v>
      </c>
      <c r="B1522">
        <v>2605103</v>
      </c>
      <c r="C1522" t="s">
        <v>1497</v>
      </c>
      <c r="D1522" t="s">
        <v>1448</v>
      </c>
      <c r="E1522" t="s">
        <v>5333</v>
      </c>
      <c r="F1522" t="s">
        <v>5339</v>
      </c>
      <c r="G1522" s="4">
        <v>39609</v>
      </c>
      <c r="H1522" s="4">
        <f t="shared" si="69"/>
        <v>39609</v>
      </c>
      <c r="I1522">
        <v>0.59399999999999997</v>
      </c>
      <c r="J1522" s="4">
        <v>209245614.47999999</v>
      </c>
      <c r="K1522" s="12">
        <f t="shared" si="70"/>
        <v>5282.7795319245624</v>
      </c>
      <c r="L1522" s="12">
        <f t="shared" si="71"/>
        <v>5282.7795319245624</v>
      </c>
      <c r="M1522">
        <v>0.58333333333333337</v>
      </c>
      <c r="N1522">
        <v>0.625</v>
      </c>
      <c r="O1522">
        <v>-0.20846999999999999</v>
      </c>
      <c r="P1522">
        <v>0.98197999999999996</v>
      </c>
    </row>
    <row r="1523" spans="1:16" x14ac:dyDescent="0.3">
      <c r="A1523">
        <v>260515</v>
      </c>
      <c r="B1523">
        <v>2605152</v>
      </c>
      <c r="C1523" t="s">
        <v>1498</v>
      </c>
      <c r="D1523" t="s">
        <v>1448</v>
      </c>
      <c r="E1523" t="s">
        <v>5333</v>
      </c>
      <c r="F1523" t="s">
        <v>5339</v>
      </c>
      <c r="G1523" s="4">
        <v>17850</v>
      </c>
      <c r="H1523" s="4">
        <f t="shared" si="69"/>
        <v>17850</v>
      </c>
      <c r="I1523">
        <v>0.58899999999999997</v>
      </c>
      <c r="J1523" s="4">
        <v>109032103.67</v>
      </c>
      <c r="K1523" s="12">
        <f t="shared" si="70"/>
        <v>6108.2411019607844</v>
      </c>
      <c r="L1523" s="12">
        <f t="shared" si="71"/>
        <v>6108.2411019607844</v>
      </c>
      <c r="M1523">
        <v>0.77777777777777779</v>
      </c>
      <c r="N1523">
        <v>0.75</v>
      </c>
      <c r="O1523">
        <v>-0.34066999999999997</v>
      </c>
      <c r="P1523">
        <v>0.55600000000000005</v>
      </c>
    </row>
    <row r="1524" spans="1:16" x14ac:dyDescent="0.3">
      <c r="A1524">
        <v>260520</v>
      </c>
      <c r="B1524">
        <v>2605202</v>
      </c>
      <c r="C1524" t="s">
        <v>1499</v>
      </c>
      <c r="D1524" t="s">
        <v>1448</v>
      </c>
      <c r="E1524" t="s">
        <v>5333</v>
      </c>
      <c r="F1524" t="s">
        <v>5339</v>
      </c>
      <c r="G1524" s="4">
        <v>62174</v>
      </c>
      <c r="H1524" s="4">
        <f t="shared" si="69"/>
        <v>62174</v>
      </c>
      <c r="I1524">
        <v>0.63200000000000001</v>
      </c>
      <c r="J1524" s="4">
        <v>241690577.91999999</v>
      </c>
      <c r="K1524" s="12">
        <f t="shared" si="70"/>
        <v>3887.3255367195288</v>
      </c>
      <c r="L1524" s="12">
        <f t="shared" si="71"/>
        <v>3887.3255367195288</v>
      </c>
      <c r="N1524">
        <v>0.375</v>
      </c>
      <c r="O1524">
        <v>-0.68123999999999996</v>
      </c>
      <c r="P1524">
        <v>0.90527000000000002</v>
      </c>
    </row>
    <row r="1525" spans="1:16" x14ac:dyDescent="0.3">
      <c r="A1525">
        <v>260530</v>
      </c>
      <c r="B1525">
        <v>2605301</v>
      </c>
      <c r="C1525" t="s">
        <v>1500</v>
      </c>
      <c r="D1525" t="s">
        <v>1448</v>
      </c>
      <c r="E1525" t="s">
        <v>5333</v>
      </c>
      <c r="F1525" t="s">
        <v>5339</v>
      </c>
      <c r="G1525" s="4">
        <v>33486</v>
      </c>
      <c r="H1525" s="4">
        <f t="shared" si="69"/>
        <v>33486</v>
      </c>
      <c r="I1525">
        <v>0.57599999999999996</v>
      </c>
      <c r="J1525" s="4">
        <v>169831042.78999999</v>
      </c>
      <c r="K1525" s="12">
        <f t="shared" si="70"/>
        <v>5071.7028844890401</v>
      </c>
      <c r="L1525" s="12">
        <f t="shared" si="71"/>
        <v>5071.7028844890401</v>
      </c>
      <c r="M1525">
        <v>1.833333333333333</v>
      </c>
      <c r="N1525">
        <v>0.875</v>
      </c>
      <c r="O1525">
        <v>-0.22214999999999999</v>
      </c>
      <c r="P1525">
        <v>1.23946</v>
      </c>
    </row>
    <row r="1526" spans="1:16" x14ac:dyDescent="0.3">
      <c r="A1526">
        <v>260540</v>
      </c>
      <c r="B1526">
        <v>2605400</v>
      </c>
      <c r="C1526" t="s">
        <v>1501</v>
      </c>
      <c r="D1526" t="s">
        <v>1448</v>
      </c>
      <c r="E1526" t="s">
        <v>5333</v>
      </c>
      <c r="F1526" t="s">
        <v>5339</v>
      </c>
      <c r="G1526" s="4">
        <v>22222</v>
      </c>
      <c r="H1526" s="4">
        <f t="shared" si="69"/>
        <v>22222</v>
      </c>
      <c r="I1526">
        <v>0.6</v>
      </c>
      <c r="J1526" s="4">
        <v>112582505.56999999</v>
      </c>
      <c r="K1526" s="12">
        <f t="shared" si="70"/>
        <v>5066.2634132841322</v>
      </c>
      <c r="L1526" s="12">
        <f t="shared" si="71"/>
        <v>5066.2634132841322</v>
      </c>
      <c r="M1526">
        <v>0.97222222222222221</v>
      </c>
      <c r="N1526">
        <v>0.5</v>
      </c>
      <c r="O1526">
        <v>-0.38884000000000002</v>
      </c>
      <c r="P1526">
        <v>0.69301000000000001</v>
      </c>
    </row>
    <row r="1527" spans="1:16" x14ac:dyDescent="0.3">
      <c r="A1527">
        <v>260545</v>
      </c>
      <c r="B1527">
        <v>2605459</v>
      </c>
      <c r="C1527" t="s">
        <v>1502</v>
      </c>
      <c r="D1527" t="s">
        <v>1448</v>
      </c>
      <c r="E1527" t="s">
        <v>5333</v>
      </c>
      <c r="F1527" t="s">
        <v>5339</v>
      </c>
      <c r="G1527" s="4">
        <v>3341</v>
      </c>
      <c r="H1527" s="4">
        <f t="shared" si="69"/>
        <v>3341</v>
      </c>
      <c r="I1527">
        <v>0.78800000000000003</v>
      </c>
      <c r="J1527" s="4"/>
      <c r="K1527" s="12">
        <v>8413</v>
      </c>
      <c r="L1527" s="12">
        <f t="shared" si="71"/>
        <v>8413</v>
      </c>
      <c r="M1527">
        <v>0.25</v>
      </c>
      <c r="N1527">
        <v>0.375</v>
      </c>
      <c r="O1527">
        <v>-0.58933999999999997</v>
      </c>
      <c r="P1527">
        <v>-1.5041100000000001</v>
      </c>
    </row>
    <row r="1528" spans="1:16" x14ac:dyDescent="0.3">
      <c r="A1528">
        <v>260550</v>
      </c>
      <c r="B1528">
        <v>2605509</v>
      </c>
      <c r="C1528" t="s">
        <v>1503</v>
      </c>
      <c r="D1528" t="s">
        <v>1448</v>
      </c>
      <c r="E1528" t="s">
        <v>5333</v>
      </c>
      <c r="F1528" t="s">
        <v>5339</v>
      </c>
      <c r="G1528" s="4">
        <v>15955</v>
      </c>
      <c r="H1528" s="4">
        <f t="shared" si="69"/>
        <v>15955</v>
      </c>
      <c r="I1528">
        <v>0.622</v>
      </c>
      <c r="J1528" s="4">
        <v>68328432.670000002</v>
      </c>
      <c r="K1528" s="12">
        <f t="shared" si="70"/>
        <v>4282.571774992166</v>
      </c>
      <c r="L1528" s="12">
        <f t="shared" si="71"/>
        <v>4282.571774992166</v>
      </c>
      <c r="M1528">
        <v>1.583333333333333</v>
      </c>
      <c r="N1528">
        <v>0.5</v>
      </c>
      <c r="O1528">
        <v>-0.18790999999999999</v>
      </c>
      <c r="P1528">
        <v>0.77317000000000002</v>
      </c>
    </row>
    <row r="1529" spans="1:16" x14ac:dyDescent="0.3">
      <c r="A1529">
        <v>260560</v>
      </c>
      <c r="B1529">
        <v>2605608</v>
      </c>
      <c r="C1529" t="s">
        <v>1504</v>
      </c>
      <c r="D1529" t="s">
        <v>1448</v>
      </c>
      <c r="E1529" t="s">
        <v>5333</v>
      </c>
      <c r="F1529" t="s">
        <v>5339</v>
      </c>
      <c r="G1529" s="4">
        <v>20776</v>
      </c>
      <c r="H1529" s="4">
        <f t="shared" si="69"/>
        <v>20776</v>
      </c>
      <c r="I1529">
        <v>0.55600000000000005</v>
      </c>
      <c r="J1529" s="4">
        <v>112319151.20999999</v>
      </c>
      <c r="K1529" s="12">
        <f t="shared" si="70"/>
        <v>5406.1971125336922</v>
      </c>
      <c r="L1529" s="12">
        <f t="shared" si="71"/>
        <v>5406.1971125336922</v>
      </c>
      <c r="M1529">
        <v>0.50000000000000011</v>
      </c>
      <c r="N1529">
        <v>0.25</v>
      </c>
      <c r="O1529">
        <v>0.24820999999999999</v>
      </c>
      <c r="P1529">
        <v>1.1509400000000001</v>
      </c>
    </row>
    <row r="1530" spans="1:16" x14ac:dyDescent="0.3">
      <c r="A1530">
        <v>260570</v>
      </c>
      <c r="B1530">
        <v>2605707</v>
      </c>
      <c r="C1530" t="s">
        <v>1505</v>
      </c>
      <c r="D1530" t="s">
        <v>1448</v>
      </c>
      <c r="E1530" t="s">
        <v>5333</v>
      </c>
      <c r="F1530" t="s">
        <v>5339</v>
      </c>
      <c r="G1530" s="4">
        <v>31702</v>
      </c>
      <c r="H1530" s="4">
        <f t="shared" si="69"/>
        <v>31702</v>
      </c>
      <c r="I1530">
        <v>0.626</v>
      </c>
      <c r="J1530" s="4">
        <v>165748371.24000001</v>
      </c>
      <c r="K1530" s="12">
        <f t="shared" si="70"/>
        <v>5228.3253813639521</v>
      </c>
      <c r="L1530" s="12">
        <f t="shared" si="71"/>
        <v>5228.3253813639521</v>
      </c>
      <c r="M1530">
        <v>0.47222222222222221</v>
      </c>
      <c r="N1530">
        <v>0.375</v>
      </c>
      <c r="O1530">
        <v>-0.78469999999999995</v>
      </c>
      <c r="P1530">
        <v>0.68327000000000004</v>
      </c>
    </row>
    <row r="1531" spans="1:16" x14ac:dyDescent="0.3">
      <c r="A1531">
        <v>260580</v>
      </c>
      <c r="B1531">
        <v>2605806</v>
      </c>
      <c r="C1531" t="s">
        <v>1506</v>
      </c>
      <c r="D1531" t="s">
        <v>1448</v>
      </c>
      <c r="E1531" t="s">
        <v>5333</v>
      </c>
      <c r="F1531" t="s">
        <v>5339</v>
      </c>
      <c r="G1531" s="4">
        <v>14055</v>
      </c>
      <c r="H1531" s="4">
        <f t="shared" si="69"/>
        <v>14055</v>
      </c>
      <c r="I1531">
        <v>0.57599999999999996</v>
      </c>
      <c r="J1531" s="4">
        <v>73032486.549999997</v>
      </c>
      <c r="K1531" s="12">
        <f t="shared" si="70"/>
        <v>5196.1925684809676</v>
      </c>
      <c r="L1531" s="12">
        <f t="shared" si="71"/>
        <v>5196.1925684809676</v>
      </c>
      <c r="N1531">
        <v>0.375</v>
      </c>
      <c r="O1531">
        <v>0.50185000000000002</v>
      </c>
      <c r="P1531">
        <v>0.77368999999999999</v>
      </c>
    </row>
    <row r="1532" spans="1:16" x14ac:dyDescent="0.3">
      <c r="A1532">
        <v>260590</v>
      </c>
      <c r="B1532">
        <v>2605905</v>
      </c>
      <c r="C1532" t="s">
        <v>1507</v>
      </c>
      <c r="D1532" t="s">
        <v>1448</v>
      </c>
      <c r="E1532" t="s">
        <v>5333</v>
      </c>
      <c r="F1532" t="s">
        <v>5339</v>
      </c>
      <c r="G1532" s="4">
        <v>17583</v>
      </c>
      <c r="H1532" s="4">
        <f t="shared" si="69"/>
        <v>17583</v>
      </c>
      <c r="I1532">
        <v>0.60199999999999998</v>
      </c>
      <c r="J1532" s="4">
        <v>121944971.06</v>
      </c>
      <c r="K1532" s="12">
        <f t="shared" si="70"/>
        <v>6935.3904942273784</v>
      </c>
      <c r="L1532" s="12">
        <f t="shared" si="71"/>
        <v>6935.3904942273784</v>
      </c>
      <c r="M1532">
        <v>1.5</v>
      </c>
      <c r="N1532">
        <v>0.875</v>
      </c>
      <c r="O1532">
        <v>-0.73487000000000002</v>
      </c>
      <c r="P1532">
        <v>1.2800199999999999</v>
      </c>
    </row>
    <row r="1533" spans="1:16" x14ac:dyDescent="0.3">
      <c r="A1533">
        <v>260600</v>
      </c>
      <c r="B1533">
        <v>2606002</v>
      </c>
      <c r="C1533" t="s">
        <v>1508</v>
      </c>
      <c r="D1533" t="s">
        <v>1448</v>
      </c>
      <c r="E1533" t="s">
        <v>5333</v>
      </c>
      <c r="F1533" t="s">
        <v>5339</v>
      </c>
      <c r="G1533" s="4">
        <v>151803</v>
      </c>
      <c r="H1533" s="4">
        <f t="shared" si="69"/>
        <v>151803</v>
      </c>
      <c r="I1533">
        <v>0.66400000000000003</v>
      </c>
      <c r="J1533" s="4">
        <v>582067711.00999999</v>
      </c>
      <c r="K1533" s="12">
        <f t="shared" si="70"/>
        <v>3834.3623710335105</v>
      </c>
      <c r="L1533" s="12">
        <f t="shared" si="71"/>
        <v>3834.3623710335105</v>
      </c>
      <c r="M1533">
        <v>1.6111111111111109</v>
      </c>
      <c r="N1533">
        <v>1</v>
      </c>
      <c r="O1533">
        <v>-0.60394999999999999</v>
      </c>
      <c r="P1533">
        <v>0.54135999999999995</v>
      </c>
    </row>
    <row r="1534" spans="1:16" x14ac:dyDescent="0.3">
      <c r="A1534">
        <v>260610</v>
      </c>
      <c r="B1534">
        <v>2606101</v>
      </c>
      <c r="C1534" t="s">
        <v>1509</v>
      </c>
      <c r="D1534" t="s">
        <v>1448</v>
      </c>
      <c r="E1534" t="s">
        <v>5333</v>
      </c>
      <c r="F1534" t="s">
        <v>5339</v>
      </c>
      <c r="G1534" s="4">
        <v>30420</v>
      </c>
      <c r="H1534" s="4">
        <f t="shared" si="69"/>
        <v>30420</v>
      </c>
      <c r="I1534">
        <v>0.60399999999999998</v>
      </c>
      <c r="J1534" s="4">
        <v>151594911.24000001</v>
      </c>
      <c r="K1534" s="12">
        <f t="shared" si="70"/>
        <v>4983.3961617357008</v>
      </c>
      <c r="L1534" s="12">
        <f t="shared" si="71"/>
        <v>4983.3961617357008</v>
      </c>
      <c r="M1534">
        <v>2.5</v>
      </c>
      <c r="N1534">
        <v>0.875</v>
      </c>
      <c r="O1534">
        <v>-0.53534999999999999</v>
      </c>
      <c r="P1534">
        <v>0.79378000000000004</v>
      </c>
    </row>
    <row r="1535" spans="1:16" x14ac:dyDescent="0.3">
      <c r="A1535">
        <v>260620</v>
      </c>
      <c r="B1535">
        <v>2606200</v>
      </c>
      <c r="C1535" t="s">
        <v>1510</v>
      </c>
      <c r="D1535" t="s">
        <v>1448</v>
      </c>
      <c r="E1535" t="s">
        <v>5333</v>
      </c>
      <c r="F1535" t="s">
        <v>5339</v>
      </c>
      <c r="G1535" s="4">
        <v>85497</v>
      </c>
      <c r="H1535" s="4">
        <f t="shared" si="69"/>
        <v>85497</v>
      </c>
      <c r="I1535">
        <v>0.65100000000000002</v>
      </c>
      <c r="J1535" s="4">
        <v>861962270.66999996</v>
      </c>
      <c r="K1535" s="12">
        <f t="shared" si="70"/>
        <v>10081.78381311625</v>
      </c>
      <c r="L1535" s="12">
        <f t="shared" si="71"/>
        <v>10081.78381311625</v>
      </c>
      <c r="M1535">
        <v>8.333333333333337E-2</v>
      </c>
      <c r="N1535">
        <v>0.375</v>
      </c>
      <c r="O1535">
        <v>-0.64266000000000001</v>
      </c>
      <c r="P1535">
        <v>0.69603999999999999</v>
      </c>
    </row>
    <row r="1536" spans="1:16" x14ac:dyDescent="0.3">
      <c r="A1536">
        <v>260630</v>
      </c>
      <c r="B1536">
        <v>2606309</v>
      </c>
      <c r="C1536" t="s">
        <v>1511</v>
      </c>
      <c r="D1536" t="s">
        <v>1448</v>
      </c>
      <c r="E1536" t="s">
        <v>5333</v>
      </c>
      <c r="F1536" t="s">
        <v>5339</v>
      </c>
      <c r="G1536" s="4">
        <v>7217</v>
      </c>
      <c r="H1536" s="4">
        <f t="shared" si="69"/>
        <v>7217</v>
      </c>
      <c r="I1536">
        <v>0.59499999999999997</v>
      </c>
      <c r="J1536" s="4">
        <v>52577852.399999999</v>
      </c>
      <c r="K1536" s="12">
        <f t="shared" si="70"/>
        <v>7285.2781488152968</v>
      </c>
      <c r="L1536" s="12">
        <f t="shared" si="71"/>
        <v>7285.2781488152968</v>
      </c>
      <c r="M1536">
        <v>1.305555555555556</v>
      </c>
      <c r="N1536">
        <v>0.75</v>
      </c>
      <c r="O1536">
        <v>-7.4959999999999999E-2</v>
      </c>
      <c r="P1536">
        <v>1.26935</v>
      </c>
    </row>
    <row r="1537" spans="1:16" x14ac:dyDescent="0.3">
      <c r="A1537">
        <v>260640</v>
      </c>
      <c r="B1537">
        <v>2606408</v>
      </c>
      <c r="C1537" t="s">
        <v>1512</v>
      </c>
      <c r="D1537" t="s">
        <v>1448</v>
      </c>
      <c r="E1537" t="s">
        <v>5333</v>
      </c>
      <c r="F1537" t="s">
        <v>5339</v>
      </c>
      <c r="G1537" s="4">
        <v>92429</v>
      </c>
      <c r="H1537" s="4">
        <f t="shared" si="69"/>
        <v>92429</v>
      </c>
      <c r="I1537">
        <v>0.63400000000000001</v>
      </c>
      <c r="J1537" s="4">
        <v>334216663.05000001</v>
      </c>
      <c r="K1537" s="12">
        <f t="shared" si="70"/>
        <v>3615.9285835614364</v>
      </c>
      <c r="L1537" s="12">
        <f t="shared" si="71"/>
        <v>3615.9285835614364</v>
      </c>
      <c r="M1537">
        <v>1.7222222222222221</v>
      </c>
      <c r="N1537">
        <v>0.75</v>
      </c>
      <c r="O1537">
        <v>-0.28842000000000001</v>
      </c>
      <c r="P1537">
        <v>0.62082999999999999</v>
      </c>
    </row>
    <row r="1538" spans="1:16" x14ac:dyDescent="0.3">
      <c r="A1538">
        <v>260650</v>
      </c>
      <c r="B1538">
        <v>2606507</v>
      </c>
      <c r="C1538" t="s">
        <v>1513</v>
      </c>
      <c r="D1538" t="s">
        <v>1448</v>
      </c>
      <c r="E1538" t="s">
        <v>5333</v>
      </c>
      <c r="F1538" t="s">
        <v>5339</v>
      </c>
      <c r="G1538" s="4">
        <v>17570</v>
      </c>
      <c r="H1538" s="4">
        <f t="shared" si="69"/>
        <v>17570</v>
      </c>
      <c r="I1538">
        <v>0.52800000000000002</v>
      </c>
      <c r="J1538" s="4">
        <v>112083689.31</v>
      </c>
      <c r="K1538" s="12">
        <f t="shared" si="70"/>
        <v>6379.2651855435406</v>
      </c>
      <c r="L1538" s="12">
        <f t="shared" si="71"/>
        <v>6379.2651855435406</v>
      </c>
      <c r="N1538">
        <v>0.125</v>
      </c>
      <c r="O1538">
        <v>-0.52910000000000001</v>
      </c>
      <c r="P1538">
        <v>1.4184099999999999</v>
      </c>
    </row>
    <row r="1539" spans="1:16" x14ac:dyDescent="0.3">
      <c r="A1539">
        <v>260660</v>
      </c>
      <c r="B1539">
        <v>2606606</v>
      </c>
      <c r="C1539" t="s">
        <v>1514</v>
      </c>
      <c r="D1539" t="s">
        <v>1448</v>
      </c>
      <c r="E1539" t="s">
        <v>5333</v>
      </c>
      <c r="F1539" t="s">
        <v>5339</v>
      </c>
      <c r="G1539" s="4">
        <v>28825</v>
      </c>
      <c r="H1539" s="4">
        <f t="shared" ref="H1539:H1602" si="72">IF(G1539 &gt; 200000, 200000,G1539)</f>
        <v>28825</v>
      </c>
      <c r="I1539">
        <v>0.55200000000000005</v>
      </c>
      <c r="J1539" s="4">
        <v>130877646.95</v>
      </c>
      <c r="K1539" s="12">
        <f t="shared" ref="K1539:K1602" si="73">J1539/H1539</f>
        <v>4540.4214032957507</v>
      </c>
      <c r="L1539" s="12">
        <f t="shared" ref="L1539:L1602" si="74">IF(K1539 &gt; 14712.97, 14712.97, IF(K1539 &lt; 384.69, 384.69, K1539))</f>
        <v>4540.4214032957507</v>
      </c>
      <c r="M1539">
        <v>1.25</v>
      </c>
      <c r="N1539">
        <v>0.875</v>
      </c>
      <c r="O1539">
        <v>-0.69969000000000003</v>
      </c>
      <c r="P1539">
        <v>1.17516</v>
      </c>
    </row>
    <row r="1540" spans="1:16" x14ac:dyDescent="0.3">
      <c r="A1540">
        <v>260670</v>
      </c>
      <c r="B1540">
        <v>2606705</v>
      </c>
      <c r="C1540" t="s">
        <v>1515</v>
      </c>
      <c r="D1540" t="s">
        <v>1448</v>
      </c>
      <c r="E1540" t="s">
        <v>5333</v>
      </c>
      <c r="F1540" t="s">
        <v>5339</v>
      </c>
      <c r="G1540" s="4">
        <v>7334</v>
      </c>
      <c r="H1540" s="4">
        <f t="shared" si="72"/>
        <v>7334</v>
      </c>
      <c r="I1540">
        <v>0.57999999999999996</v>
      </c>
      <c r="J1540" s="4">
        <v>53303996.270000003</v>
      </c>
      <c r="K1540" s="12">
        <f t="shared" si="73"/>
        <v>7268.0660308153811</v>
      </c>
      <c r="L1540" s="12">
        <f t="shared" si="74"/>
        <v>7268.0660308153811</v>
      </c>
      <c r="M1540">
        <v>2</v>
      </c>
      <c r="N1540">
        <v>0.5</v>
      </c>
      <c r="O1540">
        <v>0.39256000000000002</v>
      </c>
      <c r="P1540">
        <v>0.81437000000000004</v>
      </c>
    </row>
    <row r="1541" spans="1:16" x14ac:dyDescent="0.3">
      <c r="A1541">
        <v>260680</v>
      </c>
      <c r="B1541">
        <v>2606804</v>
      </c>
      <c r="C1541" t="s">
        <v>1516</v>
      </c>
      <c r="D1541" t="s">
        <v>1448</v>
      </c>
      <c r="E1541" t="s">
        <v>5333</v>
      </c>
      <c r="F1541" t="s">
        <v>5339</v>
      </c>
      <c r="G1541" s="4">
        <v>123017</v>
      </c>
      <c r="H1541" s="4">
        <f t="shared" si="72"/>
        <v>123017</v>
      </c>
      <c r="I1541">
        <v>0.66500000000000004</v>
      </c>
      <c r="J1541" s="4">
        <v>469544281.32999998</v>
      </c>
      <c r="K1541" s="12">
        <f t="shared" si="73"/>
        <v>3816.9056417405723</v>
      </c>
      <c r="L1541" s="12">
        <f t="shared" si="74"/>
        <v>3816.9056417405723</v>
      </c>
      <c r="M1541">
        <v>1.25</v>
      </c>
      <c r="N1541">
        <v>0.875</v>
      </c>
      <c r="O1541">
        <v>-0.79047999999999996</v>
      </c>
      <c r="P1541">
        <v>0.42381000000000002</v>
      </c>
    </row>
    <row r="1542" spans="1:16" x14ac:dyDescent="0.3">
      <c r="A1542">
        <v>260690</v>
      </c>
      <c r="B1542">
        <v>2606903</v>
      </c>
      <c r="C1542" t="s">
        <v>1517</v>
      </c>
      <c r="D1542" t="s">
        <v>1448</v>
      </c>
      <c r="E1542" t="s">
        <v>5333</v>
      </c>
      <c r="F1542" t="s">
        <v>5339</v>
      </c>
      <c r="G1542" s="4">
        <v>11347</v>
      </c>
      <c r="H1542" s="4">
        <f t="shared" si="72"/>
        <v>11347</v>
      </c>
      <c r="I1542">
        <v>0.59799999999999998</v>
      </c>
      <c r="J1542" s="4">
        <v>83538356.269999996</v>
      </c>
      <c r="K1542" s="12">
        <f t="shared" si="73"/>
        <v>7362.15354454922</v>
      </c>
      <c r="L1542" s="12">
        <f t="shared" si="74"/>
        <v>7362.15354454922</v>
      </c>
      <c r="M1542">
        <v>0.80555555555555558</v>
      </c>
      <c r="N1542">
        <v>0.875</v>
      </c>
      <c r="O1542">
        <v>0.30729000000000001</v>
      </c>
      <c r="P1542">
        <v>1.0049300000000001</v>
      </c>
    </row>
    <row r="1543" spans="1:16" x14ac:dyDescent="0.3">
      <c r="A1543">
        <v>260700</v>
      </c>
      <c r="B1543">
        <v>2607000</v>
      </c>
      <c r="C1543" t="s">
        <v>1518</v>
      </c>
      <c r="D1543" t="s">
        <v>1448</v>
      </c>
      <c r="E1543" t="s">
        <v>5333</v>
      </c>
      <c r="F1543" t="s">
        <v>5339</v>
      </c>
      <c r="G1543" s="4">
        <v>27758</v>
      </c>
      <c r="H1543" s="4">
        <f t="shared" si="72"/>
        <v>27758</v>
      </c>
      <c r="I1543">
        <v>0.52300000000000002</v>
      </c>
      <c r="J1543" s="4">
        <v>139108773.94999999</v>
      </c>
      <c r="K1543" s="12">
        <f t="shared" si="73"/>
        <v>5011.4840388356506</v>
      </c>
      <c r="L1543" s="12">
        <f t="shared" si="74"/>
        <v>5011.4840388356506</v>
      </c>
      <c r="M1543">
        <v>1.416666666666667</v>
      </c>
      <c r="N1543">
        <v>0.625</v>
      </c>
      <c r="O1543">
        <v>-1.3582700000000001</v>
      </c>
      <c r="P1543">
        <v>1.6750400000000001</v>
      </c>
    </row>
    <row r="1544" spans="1:16" x14ac:dyDescent="0.3">
      <c r="A1544">
        <v>260710</v>
      </c>
      <c r="B1544">
        <v>2607109</v>
      </c>
      <c r="C1544" t="s">
        <v>1519</v>
      </c>
      <c r="D1544" t="s">
        <v>1448</v>
      </c>
      <c r="E1544" t="s">
        <v>5333</v>
      </c>
      <c r="F1544" t="s">
        <v>5339</v>
      </c>
      <c r="G1544" s="4">
        <v>4975</v>
      </c>
      <c r="H1544" s="4">
        <f t="shared" si="72"/>
        <v>4975</v>
      </c>
      <c r="I1544">
        <v>0.60799999999999998</v>
      </c>
      <c r="J1544" s="4">
        <v>46008082.170000002</v>
      </c>
      <c r="K1544" s="12">
        <f t="shared" si="73"/>
        <v>9247.855712562814</v>
      </c>
      <c r="L1544" s="12">
        <f t="shared" si="74"/>
        <v>9247.855712562814</v>
      </c>
      <c r="M1544">
        <v>2.0555555555555549</v>
      </c>
      <c r="N1544">
        <v>0.625</v>
      </c>
      <c r="O1544">
        <v>-4.2630000000000001E-2</v>
      </c>
      <c r="P1544">
        <v>0.69962000000000002</v>
      </c>
    </row>
    <row r="1545" spans="1:16" x14ac:dyDescent="0.3">
      <c r="A1545">
        <v>260720</v>
      </c>
      <c r="B1545">
        <v>2607208</v>
      </c>
      <c r="C1545" t="s">
        <v>1520</v>
      </c>
      <c r="D1545" t="s">
        <v>1448</v>
      </c>
      <c r="E1545" t="s">
        <v>5333</v>
      </c>
      <c r="F1545" t="s">
        <v>5339</v>
      </c>
      <c r="G1545" s="4">
        <v>106539</v>
      </c>
      <c r="H1545" s="4">
        <f t="shared" si="72"/>
        <v>106539</v>
      </c>
      <c r="I1545">
        <v>0.61899999999999999</v>
      </c>
      <c r="J1545" s="4">
        <v>1909296908.29</v>
      </c>
      <c r="K1545" s="12">
        <f t="shared" si="73"/>
        <v>17921.107841166144</v>
      </c>
      <c r="L1545" s="12">
        <f t="shared" si="74"/>
        <v>14712.97</v>
      </c>
      <c r="M1545">
        <v>1.7222222222222221</v>
      </c>
      <c r="N1545">
        <v>0.875</v>
      </c>
      <c r="O1545">
        <v>-1.3385400000000001</v>
      </c>
      <c r="P1545">
        <v>0.71365999999999996</v>
      </c>
    </row>
    <row r="1546" spans="1:16" x14ac:dyDescent="0.3">
      <c r="A1546">
        <v>260730</v>
      </c>
      <c r="B1546">
        <v>2607307</v>
      </c>
      <c r="C1546" t="s">
        <v>1521</v>
      </c>
      <c r="D1546" t="s">
        <v>1448</v>
      </c>
      <c r="E1546" t="s">
        <v>5333</v>
      </c>
      <c r="F1546" t="s">
        <v>5339</v>
      </c>
      <c r="G1546" s="4">
        <v>30720</v>
      </c>
      <c r="H1546" s="4">
        <f t="shared" si="72"/>
        <v>30720</v>
      </c>
      <c r="I1546">
        <v>0.55000000000000004</v>
      </c>
      <c r="J1546" s="4">
        <v>172425519.47999999</v>
      </c>
      <c r="K1546" s="12">
        <f t="shared" si="73"/>
        <v>5612.8098789062497</v>
      </c>
      <c r="L1546" s="12">
        <f t="shared" si="74"/>
        <v>5612.8098789062497</v>
      </c>
      <c r="N1546">
        <v>0.25</v>
      </c>
      <c r="O1546">
        <v>-0.75648000000000004</v>
      </c>
      <c r="P1546">
        <v>1.24936</v>
      </c>
    </row>
    <row r="1547" spans="1:16" x14ac:dyDescent="0.3">
      <c r="A1547">
        <v>260740</v>
      </c>
      <c r="B1547">
        <v>2607406</v>
      </c>
      <c r="C1547" t="s">
        <v>1522</v>
      </c>
      <c r="D1547" t="s">
        <v>1448</v>
      </c>
      <c r="E1547" t="s">
        <v>5333</v>
      </c>
      <c r="F1547" t="s">
        <v>5339</v>
      </c>
      <c r="G1547" s="4">
        <v>4491</v>
      </c>
      <c r="H1547" s="4">
        <f t="shared" si="72"/>
        <v>4491</v>
      </c>
      <c r="I1547">
        <v>0.59499999999999997</v>
      </c>
      <c r="J1547" s="4">
        <v>49751735.939999998</v>
      </c>
      <c r="K1547" s="12">
        <f t="shared" si="73"/>
        <v>11078.09751503006</v>
      </c>
      <c r="L1547" s="12">
        <f t="shared" si="74"/>
        <v>11078.09751503006</v>
      </c>
      <c r="M1547">
        <v>1.194444444444444</v>
      </c>
      <c r="N1547">
        <v>0.75</v>
      </c>
      <c r="O1547">
        <v>-0.73184000000000005</v>
      </c>
      <c r="P1547">
        <v>0.87248999999999999</v>
      </c>
    </row>
    <row r="1548" spans="1:16" x14ac:dyDescent="0.3">
      <c r="A1548">
        <v>260750</v>
      </c>
      <c r="B1548">
        <v>2607505</v>
      </c>
      <c r="C1548" t="s">
        <v>1523</v>
      </c>
      <c r="D1548" t="s">
        <v>1448</v>
      </c>
      <c r="E1548" t="s">
        <v>5333</v>
      </c>
      <c r="F1548" t="s">
        <v>5339</v>
      </c>
      <c r="G1548" s="4">
        <v>33995</v>
      </c>
      <c r="H1548" s="4">
        <f t="shared" si="72"/>
        <v>33995</v>
      </c>
      <c r="I1548">
        <v>0.51</v>
      </c>
      <c r="J1548" s="4">
        <v>139001571.50999999</v>
      </c>
      <c r="K1548" s="12">
        <f t="shared" si="73"/>
        <v>4088.8828212972494</v>
      </c>
      <c r="L1548" s="12">
        <f t="shared" si="74"/>
        <v>4088.8828212972494</v>
      </c>
      <c r="M1548">
        <v>1.9444444444444451</v>
      </c>
      <c r="N1548">
        <v>0.625</v>
      </c>
      <c r="O1548">
        <v>-0.71755000000000002</v>
      </c>
      <c r="P1548">
        <v>1.41116</v>
      </c>
    </row>
    <row r="1549" spans="1:16" x14ac:dyDescent="0.3">
      <c r="A1549">
        <v>260760</v>
      </c>
      <c r="B1549">
        <v>2607604</v>
      </c>
      <c r="C1549" t="s">
        <v>1524</v>
      </c>
      <c r="D1549" t="s">
        <v>1448</v>
      </c>
      <c r="E1549" t="s">
        <v>5333</v>
      </c>
      <c r="F1549" t="s">
        <v>5339</v>
      </c>
      <c r="G1549" s="4">
        <v>25658</v>
      </c>
      <c r="H1549" s="4">
        <f t="shared" si="72"/>
        <v>25658</v>
      </c>
      <c r="I1549">
        <v>0.65300000000000002</v>
      </c>
      <c r="J1549" s="4">
        <v>112782209.23999999</v>
      </c>
      <c r="K1549" s="12">
        <f t="shared" si="73"/>
        <v>4395.5962756255358</v>
      </c>
      <c r="L1549" s="12">
        <f t="shared" si="74"/>
        <v>4395.5962756255358</v>
      </c>
      <c r="N1549">
        <v>0.875</v>
      </c>
      <c r="O1549">
        <v>-0.77331000000000005</v>
      </c>
      <c r="P1549">
        <v>0.79817000000000005</v>
      </c>
    </row>
    <row r="1550" spans="1:16" x14ac:dyDescent="0.3">
      <c r="A1550">
        <v>260765</v>
      </c>
      <c r="B1550">
        <v>2607653</v>
      </c>
      <c r="C1550" t="s">
        <v>1525</v>
      </c>
      <c r="D1550" t="s">
        <v>1448</v>
      </c>
      <c r="E1550" t="s">
        <v>5333</v>
      </c>
      <c r="F1550" t="s">
        <v>5339</v>
      </c>
      <c r="G1550" s="4">
        <v>36652</v>
      </c>
      <c r="H1550" s="4">
        <f t="shared" si="72"/>
        <v>36652</v>
      </c>
      <c r="I1550">
        <v>0.57499999999999996</v>
      </c>
      <c r="J1550" s="4">
        <v>142787662.21000001</v>
      </c>
      <c r="K1550" s="12">
        <f t="shared" si="73"/>
        <v>3895.7672762741463</v>
      </c>
      <c r="L1550" s="12">
        <f t="shared" si="74"/>
        <v>3895.7672762741463</v>
      </c>
      <c r="M1550">
        <v>1.6111111111111109</v>
      </c>
      <c r="N1550">
        <v>0.5</v>
      </c>
      <c r="O1550">
        <v>-0.60233000000000003</v>
      </c>
      <c r="P1550">
        <v>1.02403</v>
      </c>
    </row>
    <row r="1551" spans="1:16" x14ac:dyDescent="0.3">
      <c r="A1551">
        <v>260770</v>
      </c>
      <c r="B1551">
        <v>2607703</v>
      </c>
      <c r="C1551" t="s">
        <v>1526</v>
      </c>
      <c r="D1551" t="s">
        <v>1448</v>
      </c>
      <c r="E1551" t="s">
        <v>5333</v>
      </c>
      <c r="F1551" t="s">
        <v>5339</v>
      </c>
      <c r="G1551" s="4">
        <v>14236</v>
      </c>
      <c r="H1551" s="4">
        <f t="shared" si="72"/>
        <v>14236</v>
      </c>
      <c r="I1551">
        <v>0.59199999999999997</v>
      </c>
      <c r="J1551" s="4">
        <v>87317479.799999997</v>
      </c>
      <c r="K1551" s="12">
        <f t="shared" si="73"/>
        <v>6133.5684040460801</v>
      </c>
      <c r="L1551" s="12">
        <f t="shared" si="74"/>
        <v>6133.5684040460801</v>
      </c>
      <c r="M1551">
        <v>0.38888888888888878</v>
      </c>
      <c r="N1551">
        <v>0.25</v>
      </c>
      <c r="O1551">
        <v>0.40266999999999997</v>
      </c>
      <c r="P1551">
        <v>0.59997999999999996</v>
      </c>
    </row>
    <row r="1552" spans="1:16" x14ac:dyDescent="0.3">
      <c r="A1552">
        <v>260775</v>
      </c>
      <c r="B1552">
        <v>2607752</v>
      </c>
      <c r="C1552" t="s">
        <v>1527</v>
      </c>
      <c r="D1552" t="s">
        <v>1448</v>
      </c>
      <c r="E1552" t="s">
        <v>5333</v>
      </c>
      <c r="F1552" t="s">
        <v>5339</v>
      </c>
      <c r="G1552" s="4">
        <v>29669</v>
      </c>
      <c r="H1552" s="4">
        <f t="shared" si="72"/>
        <v>29669</v>
      </c>
      <c r="I1552">
        <v>0.63300000000000001</v>
      </c>
      <c r="J1552" s="4">
        <v>209060636.66</v>
      </c>
      <c r="K1552" s="12">
        <f t="shared" si="73"/>
        <v>7046.4335387104384</v>
      </c>
      <c r="L1552" s="12">
        <f t="shared" si="74"/>
        <v>7046.4335387104384</v>
      </c>
      <c r="M1552">
        <v>0.94444444444444464</v>
      </c>
      <c r="N1552">
        <v>0.75</v>
      </c>
      <c r="O1552">
        <v>-1.12263</v>
      </c>
      <c r="P1552">
        <v>0.72867000000000004</v>
      </c>
    </row>
    <row r="1553" spans="1:16" x14ac:dyDescent="0.3">
      <c r="A1553">
        <v>260780</v>
      </c>
      <c r="B1553">
        <v>2607802</v>
      </c>
      <c r="C1553" t="s">
        <v>1528</v>
      </c>
      <c r="D1553" t="s">
        <v>1448</v>
      </c>
      <c r="E1553" t="s">
        <v>5333</v>
      </c>
      <c r="F1553" t="s">
        <v>5339</v>
      </c>
      <c r="G1553" s="4">
        <v>17142</v>
      </c>
      <c r="H1553" s="4">
        <f t="shared" si="72"/>
        <v>17142</v>
      </c>
      <c r="I1553">
        <v>0.58599999999999997</v>
      </c>
      <c r="J1553" s="4">
        <v>87905013.390000001</v>
      </c>
      <c r="K1553" s="12">
        <f t="shared" si="73"/>
        <v>5128.0488501925092</v>
      </c>
      <c r="L1553" s="12">
        <f t="shared" si="74"/>
        <v>5128.0488501925092</v>
      </c>
      <c r="M1553">
        <v>0</v>
      </c>
      <c r="N1553">
        <v>0.75</v>
      </c>
      <c r="O1553">
        <v>-0.82808000000000004</v>
      </c>
      <c r="P1553">
        <v>0.93057000000000001</v>
      </c>
    </row>
    <row r="1554" spans="1:16" x14ac:dyDescent="0.3">
      <c r="A1554">
        <v>260790</v>
      </c>
      <c r="B1554">
        <v>2607901</v>
      </c>
      <c r="C1554" t="s">
        <v>1529</v>
      </c>
      <c r="D1554" t="s">
        <v>1448</v>
      </c>
      <c r="E1554" t="s">
        <v>5333</v>
      </c>
      <c r="F1554" t="s">
        <v>5339</v>
      </c>
      <c r="G1554" s="4">
        <v>684293</v>
      </c>
      <c r="H1554" s="4">
        <f t="shared" si="72"/>
        <v>200000</v>
      </c>
      <c r="I1554">
        <v>0.71699999999999997</v>
      </c>
      <c r="J1554" s="4">
        <v>2221790317.79</v>
      </c>
      <c r="K1554" s="12">
        <f t="shared" si="73"/>
        <v>11108.95158895</v>
      </c>
      <c r="L1554" s="12">
        <f t="shared" si="74"/>
        <v>11108.95158895</v>
      </c>
      <c r="M1554">
        <v>1.1388888888888891</v>
      </c>
      <c r="N1554">
        <v>0.625</v>
      </c>
      <c r="O1554">
        <v>-0.57601999999999998</v>
      </c>
      <c r="P1554">
        <v>8.5139999999999993E-2</v>
      </c>
    </row>
    <row r="1555" spans="1:16" x14ac:dyDescent="0.3">
      <c r="A1555">
        <v>260795</v>
      </c>
      <c r="B1555">
        <v>2607950</v>
      </c>
      <c r="C1555" t="s">
        <v>1530</v>
      </c>
      <c r="D1555" t="s">
        <v>1448</v>
      </c>
      <c r="E1555" t="s">
        <v>5333</v>
      </c>
      <c r="F1555" t="s">
        <v>5339</v>
      </c>
      <c r="G1555" s="4">
        <v>10440</v>
      </c>
      <c r="H1555" s="4">
        <f t="shared" si="72"/>
        <v>10440</v>
      </c>
      <c r="I1555">
        <v>0.57499999999999996</v>
      </c>
      <c r="J1555" s="4">
        <v>74712356.829999998</v>
      </c>
      <c r="K1555" s="12">
        <f t="shared" si="73"/>
        <v>7156.3560181992334</v>
      </c>
      <c r="L1555" s="12">
        <f t="shared" si="74"/>
        <v>7156.3560181992334</v>
      </c>
      <c r="M1555">
        <v>2.0555555555555558</v>
      </c>
      <c r="N1555">
        <v>0.875</v>
      </c>
      <c r="O1555">
        <v>-0.79452</v>
      </c>
      <c r="P1555">
        <v>1.7207399999999999</v>
      </c>
    </row>
    <row r="1556" spans="1:16" x14ac:dyDescent="0.3">
      <c r="A1556">
        <v>260800</v>
      </c>
      <c r="B1556">
        <v>2608008</v>
      </c>
      <c r="C1556" t="s">
        <v>1531</v>
      </c>
      <c r="D1556" t="s">
        <v>1448</v>
      </c>
      <c r="E1556" t="s">
        <v>5333</v>
      </c>
      <c r="F1556" t="s">
        <v>5339</v>
      </c>
      <c r="G1556" s="4">
        <v>16328</v>
      </c>
      <c r="H1556" s="4">
        <f t="shared" si="72"/>
        <v>16328</v>
      </c>
      <c r="I1556">
        <v>0.53</v>
      </c>
      <c r="J1556" s="4">
        <v>109091599.18000001</v>
      </c>
      <c r="K1556" s="12">
        <f t="shared" si="73"/>
        <v>6681.2591364527198</v>
      </c>
      <c r="L1556" s="12">
        <f t="shared" si="74"/>
        <v>6681.2591364527198</v>
      </c>
      <c r="M1556">
        <v>0.55555555555555558</v>
      </c>
      <c r="N1556">
        <v>0.875</v>
      </c>
      <c r="O1556">
        <v>-0.40805999999999998</v>
      </c>
      <c r="P1556">
        <v>0.94965999999999995</v>
      </c>
    </row>
    <row r="1557" spans="1:16" x14ac:dyDescent="0.3">
      <c r="A1557">
        <v>260805</v>
      </c>
      <c r="B1557">
        <v>2608057</v>
      </c>
      <c r="C1557" t="s">
        <v>551</v>
      </c>
      <c r="D1557" t="s">
        <v>1448</v>
      </c>
      <c r="E1557" t="s">
        <v>5333</v>
      </c>
      <c r="F1557" t="s">
        <v>5339</v>
      </c>
      <c r="G1557" s="4">
        <v>14477</v>
      </c>
      <c r="H1557" s="4">
        <f t="shared" si="72"/>
        <v>14477</v>
      </c>
      <c r="I1557">
        <v>0.64500000000000002</v>
      </c>
      <c r="J1557" s="4">
        <v>79831319.280000001</v>
      </c>
      <c r="K1557" s="12">
        <f t="shared" si="73"/>
        <v>5514.3551343510399</v>
      </c>
      <c r="L1557" s="12">
        <f t="shared" si="74"/>
        <v>5514.3551343510399</v>
      </c>
      <c r="M1557">
        <v>0.80555555555555558</v>
      </c>
      <c r="N1557">
        <v>0.25</v>
      </c>
      <c r="O1557">
        <v>-0.49728</v>
      </c>
      <c r="P1557">
        <v>0.94957000000000003</v>
      </c>
    </row>
    <row r="1558" spans="1:16" x14ac:dyDescent="0.3">
      <c r="A1558">
        <v>260810</v>
      </c>
      <c r="B1558">
        <v>2608107</v>
      </c>
      <c r="C1558" t="s">
        <v>1532</v>
      </c>
      <c r="D1558" t="s">
        <v>1448</v>
      </c>
      <c r="E1558" t="s">
        <v>5333</v>
      </c>
      <c r="F1558" t="s">
        <v>5339</v>
      </c>
      <c r="G1558" s="4">
        <v>28842</v>
      </c>
      <c r="H1558" s="4">
        <f t="shared" si="72"/>
        <v>28842</v>
      </c>
      <c r="I1558">
        <v>0.57599999999999996</v>
      </c>
      <c r="J1558" s="4">
        <v>149093924.13</v>
      </c>
      <c r="K1558" s="12">
        <f t="shared" si="73"/>
        <v>5169.3337539005615</v>
      </c>
      <c r="L1558" s="12">
        <f t="shared" si="74"/>
        <v>5169.3337539005615</v>
      </c>
      <c r="M1558">
        <v>1.6111111111111109</v>
      </c>
      <c r="N1558">
        <v>1</v>
      </c>
      <c r="O1558">
        <v>-3.5520000000000003E-2</v>
      </c>
      <c r="P1558">
        <v>0.85187000000000002</v>
      </c>
    </row>
    <row r="1559" spans="1:16" x14ac:dyDescent="0.3">
      <c r="A1559">
        <v>260820</v>
      </c>
      <c r="B1559">
        <v>2608206</v>
      </c>
      <c r="C1559" t="s">
        <v>1533</v>
      </c>
      <c r="D1559" t="s">
        <v>1448</v>
      </c>
      <c r="E1559" t="s">
        <v>5333</v>
      </c>
      <c r="F1559" t="s">
        <v>5339</v>
      </c>
      <c r="G1559" s="4">
        <v>13416</v>
      </c>
      <c r="H1559" s="4">
        <f t="shared" si="72"/>
        <v>13416</v>
      </c>
      <c r="I1559">
        <v>0.55400000000000005</v>
      </c>
      <c r="J1559" s="4">
        <v>78997178.060000002</v>
      </c>
      <c r="K1559" s="12">
        <f t="shared" si="73"/>
        <v>5888.2810122242099</v>
      </c>
      <c r="L1559" s="12">
        <f t="shared" si="74"/>
        <v>5888.2810122242099</v>
      </c>
      <c r="N1559">
        <v>0.125</v>
      </c>
      <c r="O1559">
        <v>-0.91947000000000001</v>
      </c>
      <c r="P1559">
        <v>1.35023</v>
      </c>
    </row>
    <row r="1560" spans="1:16" x14ac:dyDescent="0.3">
      <c r="A1560">
        <v>260825</v>
      </c>
      <c r="B1560">
        <v>2608255</v>
      </c>
      <c r="C1560" t="s">
        <v>1534</v>
      </c>
      <c r="D1560" t="s">
        <v>1448</v>
      </c>
      <c r="E1560" t="s">
        <v>5333</v>
      </c>
      <c r="F1560" t="s">
        <v>5339</v>
      </c>
      <c r="G1560" s="4">
        <v>12023</v>
      </c>
      <c r="H1560" s="4">
        <f t="shared" si="72"/>
        <v>12023</v>
      </c>
      <c r="I1560">
        <v>0.55000000000000004</v>
      </c>
      <c r="J1560" s="4">
        <v>80429355.180000007</v>
      </c>
      <c r="K1560" s="12">
        <f t="shared" si="73"/>
        <v>6689.6244847375865</v>
      </c>
      <c r="L1560" s="12">
        <f t="shared" si="74"/>
        <v>6689.6244847375865</v>
      </c>
      <c r="N1560">
        <v>0.25</v>
      </c>
      <c r="O1560">
        <v>-0.61436999999999997</v>
      </c>
      <c r="P1560">
        <v>0.62468000000000001</v>
      </c>
    </row>
    <row r="1561" spans="1:16" x14ac:dyDescent="0.3">
      <c r="A1561">
        <v>260830</v>
      </c>
      <c r="B1561">
        <v>2608305</v>
      </c>
      <c r="C1561" t="s">
        <v>1535</v>
      </c>
      <c r="D1561" t="s">
        <v>1448</v>
      </c>
      <c r="E1561" t="s">
        <v>5333</v>
      </c>
      <c r="F1561" t="s">
        <v>5339</v>
      </c>
      <c r="G1561" s="4">
        <v>16022</v>
      </c>
      <c r="H1561" s="4">
        <f t="shared" si="72"/>
        <v>16022</v>
      </c>
      <c r="I1561">
        <v>0.57499999999999996</v>
      </c>
      <c r="J1561" s="4">
        <v>109056275.04000001</v>
      </c>
      <c r="K1561" s="12">
        <f t="shared" si="73"/>
        <v>6806.6580352015981</v>
      </c>
      <c r="L1561" s="12">
        <f t="shared" si="74"/>
        <v>6806.6580352015981</v>
      </c>
      <c r="M1561">
        <v>0.50000000000000011</v>
      </c>
      <c r="N1561">
        <v>0.25</v>
      </c>
      <c r="O1561">
        <v>-0.52034999999999998</v>
      </c>
      <c r="P1561">
        <v>0.59904000000000002</v>
      </c>
    </row>
    <row r="1562" spans="1:16" x14ac:dyDescent="0.3">
      <c r="A1562">
        <v>260840</v>
      </c>
      <c r="B1562">
        <v>2608404</v>
      </c>
      <c r="C1562" t="s">
        <v>784</v>
      </c>
      <c r="D1562" t="s">
        <v>1448</v>
      </c>
      <c r="E1562" t="s">
        <v>5333</v>
      </c>
      <c r="F1562" t="s">
        <v>5339</v>
      </c>
      <c r="G1562" s="4">
        <v>14002</v>
      </c>
      <c r="H1562" s="4">
        <f t="shared" si="72"/>
        <v>14002</v>
      </c>
      <c r="I1562">
        <v>0.50900000000000001</v>
      </c>
      <c r="J1562" s="4">
        <v>94531103.269999996</v>
      </c>
      <c r="K1562" s="12">
        <f t="shared" si="73"/>
        <v>6751.257196829024</v>
      </c>
      <c r="L1562" s="12">
        <f t="shared" si="74"/>
        <v>6751.257196829024</v>
      </c>
      <c r="N1562">
        <v>0.25</v>
      </c>
      <c r="O1562">
        <v>-0.12267</v>
      </c>
      <c r="P1562">
        <v>1.2222599999999999</v>
      </c>
    </row>
    <row r="1563" spans="1:16" x14ac:dyDescent="0.3">
      <c r="A1563">
        <v>260845</v>
      </c>
      <c r="B1563">
        <v>2608453</v>
      </c>
      <c r="C1563" t="s">
        <v>1536</v>
      </c>
      <c r="D1563" t="s">
        <v>1448</v>
      </c>
      <c r="E1563" t="s">
        <v>5333</v>
      </c>
      <c r="F1563" t="s">
        <v>5339</v>
      </c>
      <c r="G1563" s="4">
        <v>18804</v>
      </c>
      <c r="H1563" s="4">
        <f t="shared" si="72"/>
        <v>18804</v>
      </c>
      <c r="I1563">
        <v>0.60899999999999999</v>
      </c>
      <c r="J1563" s="4">
        <v>105615282.47</v>
      </c>
      <c r="K1563" s="12">
        <f t="shared" si="73"/>
        <v>5616.6391443309931</v>
      </c>
      <c r="L1563" s="12">
        <f t="shared" si="74"/>
        <v>5616.6391443309931</v>
      </c>
      <c r="M1563">
        <v>1.333333333333333</v>
      </c>
      <c r="N1563">
        <v>0.625</v>
      </c>
      <c r="O1563">
        <v>-0.75812000000000002</v>
      </c>
      <c r="P1563">
        <v>0.39845000000000003</v>
      </c>
    </row>
    <row r="1564" spans="1:16" x14ac:dyDescent="0.3">
      <c r="A1564">
        <v>260850</v>
      </c>
      <c r="B1564">
        <v>2608503</v>
      </c>
      <c r="C1564" t="s">
        <v>1537</v>
      </c>
      <c r="D1564" t="s">
        <v>1448</v>
      </c>
      <c r="E1564" t="s">
        <v>5333</v>
      </c>
      <c r="F1564" t="s">
        <v>5339</v>
      </c>
      <c r="G1564" s="4">
        <v>19863</v>
      </c>
      <c r="H1564" s="4">
        <f t="shared" si="72"/>
        <v>19863</v>
      </c>
      <c r="I1564">
        <v>0.60199999999999998</v>
      </c>
      <c r="J1564" s="4">
        <v>119251071.61</v>
      </c>
      <c r="K1564" s="12">
        <f t="shared" si="73"/>
        <v>6003.6787801439859</v>
      </c>
      <c r="L1564" s="12">
        <f t="shared" si="74"/>
        <v>6003.6787801439859</v>
      </c>
      <c r="M1564">
        <v>2</v>
      </c>
      <c r="N1564">
        <v>0.625</v>
      </c>
      <c r="O1564">
        <v>-0.61760000000000004</v>
      </c>
      <c r="P1564">
        <v>0.84894999999999998</v>
      </c>
    </row>
    <row r="1565" spans="1:16" x14ac:dyDescent="0.3">
      <c r="A1565">
        <v>260860</v>
      </c>
      <c r="B1565">
        <v>2608602</v>
      </c>
      <c r="C1565" t="s">
        <v>1538</v>
      </c>
      <c r="D1565" t="s">
        <v>1448</v>
      </c>
      <c r="E1565" t="s">
        <v>5333</v>
      </c>
      <c r="F1565" t="s">
        <v>5339</v>
      </c>
      <c r="G1565" s="4">
        <v>12367</v>
      </c>
      <c r="H1565" s="4">
        <f t="shared" si="72"/>
        <v>12367</v>
      </c>
      <c r="I1565">
        <v>0.52500000000000002</v>
      </c>
      <c r="J1565" s="4">
        <v>90966837.260000005</v>
      </c>
      <c r="K1565" s="12">
        <f t="shared" si="73"/>
        <v>7355.6106784183721</v>
      </c>
      <c r="L1565" s="12">
        <f t="shared" si="74"/>
        <v>7355.6106784183721</v>
      </c>
      <c r="M1565">
        <v>0.74999999999999989</v>
      </c>
      <c r="N1565">
        <v>0.625</v>
      </c>
      <c r="O1565">
        <v>-0.3901</v>
      </c>
      <c r="P1565">
        <v>1.38266</v>
      </c>
    </row>
    <row r="1566" spans="1:16" x14ac:dyDescent="0.3">
      <c r="A1566">
        <v>260870</v>
      </c>
      <c r="B1566">
        <v>2608701</v>
      </c>
      <c r="C1566" t="s">
        <v>1539</v>
      </c>
      <c r="D1566" t="s">
        <v>1448</v>
      </c>
      <c r="E1566" t="s">
        <v>5333</v>
      </c>
      <c r="F1566" t="s">
        <v>5339</v>
      </c>
      <c r="G1566" s="4">
        <v>14333</v>
      </c>
      <c r="H1566" s="4">
        <f t="shared" si="72"/>
        <v>14333</v>
      </c>
      <c r="I1566">
        <v>0.55100000000000005</v>
      </c>
      <c r="J1566" s="4">
        <v>81102887.159999996</v>
      </c>
      <c r="K1566" s="12">
        <f t="shared" si="73"/>
        <v>5658.4725570362098</v>
      </c>
      <c r="L1566" s="12">
        <f t="shared" si="74"/>
        <v>5658.4725570362098</v>
      </c>
      <c r="M1566">
        <v>1.444444444444444</v>
      </c>
      <c r="N1566">
        <v>0.75</v>
      </c>
      <c r="O1566">
        <v>-0.21268999999999999</v>
      </c>
      <c r="P1566">
        <v>1.0894299999999999</v>
      </c>
    </row>
    <row r="1567" spans="1:16" x14ac:dyDescent="0.3">
      <c r="A1567">
        <v>260875</v>
      </c>
      <c r="B1567">
        <v>2608750</v>
      </c>
      <c r="C1567" t="s">
        <v>1540</v>
      </c>
      <c r="D1567" t="s">
        <v>1448</v>
      </c>
      <c r="E1567" t="s">
        <v>5333</v>
      </c>
      <c r="F1567" t="s">
        <v>5339</v>
      </c>
      <c r="G1567" s="4">
        <v>24951</v>
      </c>
      <c r="H1567" s="4">
        <f t="shared" si="72"/>
        <v>24951</v>
      </c>
      <c r="I1567">
        <v>0.59699999999999998</v>
      </c>
      <c r="J1567" s="4">
        <v>167323705.78999999</v>
      </c>
      <c r="K1567" s="12">
        <f t="shared" si="73"/>
        <v>6706.092172257625</v>
      </c>
      <c r="L1567" s="12">
        <f t="shared" si="74"/>
        <v>6706.092172257625</v>
      </c>
      <c r="M1567">
        <v>0.80555555555555558</v>
      </c>
      <c r="N1567">
        <v>0.875</v>
      </c>
      <c r="O1567">
        <v>-1.00108</v>
      </c>
      <c r="P1567">
        <v>0.93606999999999996</v>
      </c>
    </row>
    <row r="1568" spans="1:16" x14ac:dyDescent="0.3">
      <c r="A1568">
        <v>260880</v>
      </c>
      <c r="B1568">
        <v>2608800</v>
      </c>
      <c r="C1568" t="s">
        <v>1541</v>
      </c>
      <c r="D1568" t="s">
        <v>1448</v>
      </c>
      <c r="E1568" t="s">
        <v>5333</v>
      </c>
      <c r="F1568" t="s">
        <v>5339</v>
      </c>
      <c r="G1568" s="4">
        <v>41960</v>
      </c>
      <c r="H1568" s="4">
        <f t="shared" si="72"/>
        <v>41960</v>
      </c>
      <c r="I1568">
        <v>0.61099999999999999</v>
      </c>
      <c r="J1568" s="4">
        <v>199816895.03</v>
      </c>
      <c r="K1568" s="12">
        <f t="shared" si="73"/>
        <v>4762.0804344613916</v>
      </c>
      <c r="L1568" s="12">
        <f t="shared" si="74"/>
        <v>4762.0804344613916</v>
      </c>
      <c r="N1568">
        <v>0.25</v>
      </c>
      <c r="O1568">
        <v>-0.38358999999999999</v>
      </c>
      <c r="P1568">
        <v>0.54344000000000003</v>
      </c>
    </row>
    <row r="1569" spans="1:16" x14ac:dyDescent="0.3">
      <c r="A1569">
        <v>260890</v>
      </c>
      <c r="B1569">
        <v>2608909</v>
      </c>
      <c r="C1569" t="s">
        <v>1542</v>
      </c>
      <c r="D1569" t="s">
        <v>1448</v>
      </c>
      <c r="E1569" t="s">
        <v>5333</v>
      </c>
      <c r="F1569" t="s">
        <v>5339</v>
      </c>
      <c r="G1569" s="4">
        <v>59236</v>
      </c>
      <c r="H1569" s="4">
        <f t="shared" si="72"/>
        <v>59236</v>
      </c>
      <c r="I1569">
        <v>0.66300000000000003</v>
      </c>
      <c r="J1569" s="4">
        <v>247215956.5</v>
      </c>
      <c r="K1569" s="12">
        <f t="shared" si="73"/>
        <v>4173.4073283138632</v>
      </c>
      <c r="L1569" s="12">
        <f t="shared" si="74"/>
        <v>4173.4073283138632</v>
      </c>
      <c r="M1569">
        <v>1.0555555555555549</v>
      </c>
      <c r="N1569">
        <v>0.5</v>
      </c>
      <c r="O1569">
        <v>-8.7139999999999995E-2</v>
      </c>
      <c r="P1569">
        <v>0.49395</v>
      </c>
    </row>
    <row r="1570" spans="1:16" x14ac:dyDescent="0.3">
      <c r="A1570">
        <v>260900</v>
      </c>
      <c r="B1570">
        <v>2609006</v>
      </c>
      <c r="C1570" t="s">
        <v>1543</v>
      </c>
      <c r="D1570" t="s">
        <v>1448</v>
      </c>
      <c r="E1570" t="s">
        <v>5333</v>
      </c>
      <c r="F1570" t="s">
        <v>5339</v>
      </c>
      <c r="G1570" s="4">
        <v>24642</v>
      </c>
      <c r="H1570" s="4">
        <f t="shared" si="72"/>
        <v>24642</v>
      </c>
      <c r="I1570">
        <v>0.60899999999999999</v>
      </c>
      <c r="J1570" s="4">
        <v>130924669.63</v>
      </c>
      <c r="K1570" s="12">
        <f t="shared" si="73"/>
        <v>5313.0699468387302</v>
      </c>
      <c r="L1570" s="12">
        <f t="shared" si="74"/>
        <v>5313.0699468387302</v>
      </c>
      <c r="M1570">
        <v>0.63888888888888884</v>
      </c>
      <c r="N1570">
        <v>0.25</v>
      </c>
      <c r="O1570">
        <v>-0.18268999999999999</v>
      </c>
      <c r="P1570">
        <v>0.94684000000000001</v>
      </c>
    </row>
    <row r="1571" spans="1:16" x14ac:dyDescent="0.3">
      <c r="A1571">
        <v>260910</v>
      </c>
      <c r="B1571">
        <v>2609105</v>
      </c>
      <c r="C1571" t="s">
        <v>1544</v>
      </c>
      <c r="D1571" t="s">
        <v>1448</v>
      </c>
      <c r="E1571" t="s">
        <v>5333</v>
      </c>
      <c r="F1571" t="s">
        <v>5339</v>
      </c>
      <c r="G1571" s="4">
        <v>11387</v>
      </c>
      <c r="H1571" s="4">
        <f t="shared" si="72"/>
        <v>11387</v>
      </c>
      <c r="I1571">
        <v>0.57799999999999996</v>
      </c>
      <c r="J1571" s="4">
        <v>93500498.140000001</v>
      </c>
      <c r="K1571" s="12">
        <f t="shared" si="73"/>
        <v>8211.1616878896984</v>
      </c>
      <c r="L1571" s="12">
        <f t="shared" si="74"/>
        <v>8211.1616878896984</v>
      </c>
      <c r="M1571">
        <v>0.55555555555555569</v>
      </c>
      <c r="N1571">
        <v>0.5</v>
      </c>
      <c r="O1571">
        <v>-0.34055999999999997</v>
      </c>
      <c r="P1571">
        <v>0.86899000000000004</v>
      </c>
    </row>
    <row r="1572" spans="1:16" x14ac:dyDescent="0.3">
      <c r="A1572">
        <v>260915</v>
      </c>
      <c r="B1572">
        <v>2609154</v>
      </c>
      <c r="C1572" t="s">
        <v>1545</v>
      </c>
      <c r="D1572" t="s">
        <v>1448</v>
      </c>
      <c r="E1572" t="s">
        <v>5333</v>
      </c>
      <c r="F1572" t="s">
        <v>5339</v>
      </c>
      <c r="G1572" s="4">
        <v>27046</v>
      </c>
      <c r="H1572" s="4">
        <f t="shared" si="72"/>
        <v>27046</v>
      </c>
      <c r="I1572">
        <v>0.48699999999999999</v>
      </c>
      <c r="J1572" s="4">
        <v>113512233.34999999</v>
      </c>
      <c r="K1572" s="12">
        <f t="shared" si="73"/>
        <v>4197.0063355024768</v>
      </c>
      <c r="L1572" s="12">
        <f t="shared" si="74"/>
        <v>4197.0063355024768</v>
      </c>
      <c r="M1572">
        <v>0.80555555555555558</v>
      </c>
      <c r="N1572">
        <v>0.375</v>
      </c>
      <c r="O1572">
        <v>-1.24455</v>
      </c>
      <c r="P1572">
        <v>1.4330099999999999</v>
      </c>
    </row>
    <row r="1573" spans="1:16" x14ac:dyDescent="0.3">
      <c r="A1573">
        <v>260920</v>
      </c>
      <c r="B1573">
        <v>2609204</v>
      </c>
      <c r="C1573" t="s">
        <v>1546</v>
      </c>
      <c r="D1573" t="s">
        <v>1448</v>
      </c>
      <c r="E1573" t="s">
        <v>5333</v>
      </c>
      <c r="F1573" t="s">
        <v>5339</v>
      </c>
      <c r="G1573" s="4">
        <v>9322</v>
      </c>
      <c r="H1573" s="4">
        <f t="shared" si="72"/>
        <v>9322</v>
      </c>
      <c r="I1573">
        <v>0.53400000000000003</v>
      </c>
      <c r="J1573" s="4">
        <v>62915874.490000002</v>
      </c>
      <c r="K1573" s="12">
        <f t="shared" si="73"/>
        <v>6749.1819877708649</v>
      </c>
      <c r="L1573" s="12">
        <f t="shared" si="74"/>
        <v>6749.1819877708649</v>
      </c>
      <c r="N1573">
        <v>0</v>
      </c>
      <c r="O1573">
        <v>-0.68408000000000002</v>
      </c>
      <c r="P1573">
        <v>1.5334099999999999</v>
      </c>
    </row>
    <row r="1574" spans="1:16" x14ac:dyDescent="0.3">
      <c r="A1574">
        <v>260930</v>
      </c>
      <c r="B1574">
        <v>2609303</v>
      </c>
      <c r="C1574" t="s">
        <v>1547</v>
      </c>
      <c r="D1574" t="s">
        <v>1448</v>
      </c>
      <c r="E1574" t="s">
        <v>5333</v>
      </c>
      <c r="F1574" t="s">
        <v>5339</v>
      </c>
      <c r="G1574" s="4">
        <v>14605</v>
      </c>
      <c r="H1574" s="4">
        <f t="shared" si="72"/>
        <v>14605</v>
      </c>
      <c r="I1574">
        <v>0.59099999999999997</v>
      </c>
      <c r="J1574" s="4">
        <v>87481140.010000005</v>
      </c>
      <c r="K1574" s="12">
        <f t="shared" si="73"/>
        <v>5989.8076008216367</v>
      </c>
      <c r="L1574" s="12">
        <f t="shared" si="74"/>
        <v>5989.8076008216367</v>
      </c>
      <c r="M1574">
        <v>1.3888888888888891</v>
      </c>
      <c r="N1574">
        <v>0.375</v>
      </c>
      <c r="O1574">
        <v>-0.58231999999999995</v>
      </c>
      <c r="P1574">
        <v>1.50091</v>
      </c>
    </row>
    <row r="1575" spans="1:16" x14ac:dyDescent="0.3">
      <c r="A1575">
        <v>260940</v>
      </c>
      <c r="B1575">
        <v>2609402</v>
      </c>
      <c r="C1575" t="s">
        <v>1548</v>
      </c>
      <c r="D1575" t="s">
        <v>1448</v>
      </c>
      <c r="E1575" t="s">
        <v>5333</v>
      </c>
      <c r="F1575" t="s">
        <v>5339</v>
      </c>
      <c r="G1575" s="4">
        <v>57654</v>
      </c>
      <c r="H1575" s="4">
        <f t="shared" si="72"/>
        <v>57654</v>
      </c>
      <c r="I1575">
        <v>0.65200000000000002</v>
      </c>
      <c r="J1575" s="4">
        <v>221976123.97</v>
      </c>
      <c r="K1575" s="12">
        <f t="shared" si="73"/>
        <v>3850.1426435286362</v>
      </c>
      <c r="L1575" s="12">
        <f t="shared" si="74"/>
        <v>3850.1426435286362</v>
      </c>
      <c r="M1575">
        <v>1.444444444444444</v>
      </c>
      <c r="N1575">
        <v>0.75</v>
      </c>
      <c r="O1575">
        <v>-0.49325000000000002</v>
      </c>
      <c r="P1575">
        <v>0.70323000000000002</v>
      </c>
    </row>
    <row r="1576" spans="1:16" x14ac:dyDescent="0.3">
      <c r="A1576">
        <v>260950</v>
      </c>
      <c r="B1576">
        <v>2609501</v>
      </c>
      <c r="C1576" t="s">
        <v>1549</v>
      </c>
      <c r="D1576" t="s">
        <v>1448</v>
      </c>
      <c r="E1576" t="s">
        <v>5333</v>
      </c>
      <c r="F1576" t="s">
        <v>5339</v>
      </c>
      <c r="G1576" s="4">
        <v>32187</v>
      </c>
      <c r="H1576" s="4">
        <f t="shared" si="72"/>
        <v>32187</v>
      </c>
      <c r="I1576">
        <v>0.66200000000000003</v>
      </c>
      <c r="J1576" s="4">
        <v>119618120.03</v>
      </c>
      <c r="K1576" s="12">
        <f t="shared" si="73"/>
        <v>3716.3488374188337</v>
      </c>
      <c r="L1576" s="12">
        <f t="shared" si="74"/>
        <v>3716.3488374188337</v>
      </c>
      <c r="M1576">
        <v>2</v>
      </c>
      <c r="N1576">
        <v>1</v>
      </c>
      <c r="O1576">
        <v>-0.2172</v>
      </c>
      <c r="P1576">
        <v>0.61153000000000002</v>
      </c>
    </row>
    <row r="1577" spans="1:16" x14ac:dyDescent="0.3">
      <c r="A1577">
        <v>260960</v>
      </c>
      <c r="B1577">
        <v>2609600</v>
      </c>
      <c r="C1577" t="s">
        <v>1550</v>
      </c>
      <c r="D1577" t="s">
        <v>1448</v>
      </c>
      <c r="E1577" t="s">
        <v>5333</v>
      </c>
      <c r="F1577" t="s">
        <v>5339</v>
      </c>
      <c r="G1577" s="4">
        <v>364717</v>
      </c>
      <c r="H1577" s="4">
        <f t="shared" si="72"/>
        <v>200000</v>
      </c>
      <c r="I1577">
        <v>0.73499999999999999</v>
      </c>
      <c r="J1577" s="4">
        <v>1124479299.8900001</v>
      </c>
      <c r="K1577" s="12">
        <f t="shared" si="73"/>
        <v>5622.3964994500002</v>
      </c>
      <c r="L1577" s="12">
        <f t="shared" si="74"/>
        <v>5622.3964994500002</v>
      </c>
      <c r="M1577">
        <v>1.083333333333333</v>
      </c>
      <c r="N1577">
        <v>0.75</v>
      </c>
      <c r="O1577">
        <v>-3.8719999999999997E-2</v>
      </c>
      <c r="P1577">
        <v>-7.7700000000000005E-2</v>
      </c>
    </row>
    <row r="1578" spans="1:16" x14ac:dyDescent="0.3">
      <c r="A1578">
        <v>260970</v>
      </c>
      <c r="B1578">
        <v>2609709</v>
      </c>
      <c r="C1578" t="s">
        <v>1551</v>
      </c>
      <c r="D1578" t="s">
        <v>1448</v>
      </c>
      <c r="E1578" t="s">
        <v>5333</v>
      </c>
      <c r="F1578" t="s">
        <v>5339</v>
      </c>
      <c r="G1578" s="4">
        <v>22412</v>
      </c>
      <c r="H1578" s="4">
        <f t="shared" si="72"/>
        <v>22412</v>
      </c>
      <c r="I1578">
        <v>0.61</v>
      </c>
      <c r="J1578" s="4">
        <v>139120056.49000001</v>
      </c>
      <c r="K1578" s="12">
        <f t="shared" si="73"/>
        <v>6207.3914193289311</v>
      </c>
      <c r="L1578" s="12">
        <f t="shared" si="74"/>
        <v>6207.3914193289311</v>
      </c>
      <c r="M1578">
        <v>0.19444444444444439</v>
      </c>
      <c r="N1578">
        <v>0.5</v>
      </c>
      <c r="O1578">
        <v>3.8390000000000001E-2</v>
      </c>
      <c r="P1578">
        <v>0.69557000000000002</v>
      </c>
    </row>
    <row r="1579" spans="1:16" x14ac:dyDescent="0.3">
      <c r="A1579">
        <v>260980</v>
      </c>
      <c r="B1579">
        <v>2609808</v>
      </c>
      <c r="C1579" t="s">
        <v>1552</v>
      </c>
      <c r="D1579" t="s">
        <v>1448</v>
      </c>
      <c r="E1579" t="s">
        <v>5333</v>
      </c>
      <c r="F1579" t="s">
        <v>5339</v>
      </c>
      <c r="G1579" s="4">
        <v>14129</v>
      </c>
      <c r="H1579" s="4">
        <f t="shared" si="72"/>
        <v>14129</v>
      </c>
      <c r="I1579">
        <v>0.61</v>
      </c>
      <c r="J1579" s="4">
        <v>92183290.739999995</v>
      </c>
      <c r="K1579" s="12">
        <f t="shared" si="73"/>
        <v>6524.4030532946417</v>
      </c>
      <c r="L1579" s="12">
        <f t="shared" si="74"/>
        <v>6524.4030532946417</v>
      </c>
      <c r="M1579">
        <v>1.1111111111111109</v>
      </c>
      <c r="N1579">
        <v>0.75</v>
      </c>
      <c r="O1579">
        <v>-0.94013999999999998</v>
      </c>
      <c r="P1579">
        <v>0.73214000000000001</v>
      </c>
    </row>
    <row r="1580" spans="1:16" x14ac:dyDescent="0.3">
      <c r="A1580">
        <v>260990</v>
      </c>
      <c r="B1580">
        <v>2609907</v>
      </c>
      <c r="C1580" t="s">
        <v>1553</v>
      </c>
      <c r="D1580" t="s">
        <v>1448</v>
      </c>
      <c r="E1580" t="s">
        <v>5333</v>
      </c>
      <c r="F1580" t="s">
        <v>5339</v>
      </c>
      <c r="G1580" s="4">
        <v>68489</v>
      </c>
      <c r="H1580" s="4">
        <f t="shared" si="72"/>
        <v>68489</v>
      </c>
      <c r="I1580">
        <v>0.57199999999999995</v>
      </c>
      <c r="J1580" s="4">
        <v>243759553.61000001</v>
      </c>
      <c r="K1580" s="12">
        <f t="shared" si="73"/>
        <v>3559.1051644789677</v>
      </c>
      <c r="L1580" s="12">
        <f t="shared" si="74"/>
        <v>3559.1051644789677</v>
      </c>
      <c r="M1580">
        <v>0.7777777777777779</v>
      </c>
      <c r="N1580">
        <v>0.5</v>
      </c>
      <c r="O1580">
        <v>-0.53208</v>
      </c>
      <c r="P1580">
        <v>1.38215</v>
      </c>
    </row>
    <row r="1581" spans="1:16" x14ac:dyDescent="0.3">
      <c r="A1581">
        <v>261000</v>
      </c>
      <c r="B1581">
        <v>2610004</v>
      </c>
      <c r="C1581" t="s">
        <v>1554</v>
      </c>
      <c r="D1581" t="s">
        <v>1448</v>
      </c>
      <c r="E1581" t="s">
        <v>5333</v>
      </c>
      <c r="F1581" t="s">
        <v>5339</v>
      </c>
      <c r="G1581" s="4">
        <v>56475</v>
      </c>
      <c r="H1581" s="4">
        <f t="shared" si="72"/>
        <v>56475</v>
      </c>
      <c r="I1581">
        <v>0.622</v>
      </c>
      <c r="J1581" s="4">
        <v>341702116.72000003</v>
      </c>
      <c r="K1581" s="12">
        <f t="shared" si="73"/>
        <v>6050.5022880920769</v>
      </c>
      <c r="L1581" s="12">
        <f t="shared" si="74"/>
        <v>6050.5022880920769</v>
      </c>
      <c r="N1581">
        <v>0.125</v>
      </c>
      <c r="O1581">
        <v>-0.64097999999999999</v>
      </c>
      <c r="P1581">
        <v>1.14079</v>
      </c>
    </row>
    <row r="1582" spans="1:16" x14ac:dyDescent="0.3">
      <c r="A1582">
        <v>261010</v>
      </c>
      <c r="B1582">
        <v>2610103</v>
      </c>
      <c r="C1582" t="s">
        <v>1555</v>
      </c>
      <c r="D1582" t="s">
        <v>1448</v>
      </c>
      <c r="E1582" t="s">
        <v>5333</v>
      </c>
      <c r="F1582" t="s">
        <v>5339</v>
      </c>
      <c r="G1582" s="4">
        <v>7104</v>
      </c>
      <c r="H1582" s="4">
        <f t="shared" si="72"/>
        <v>7104</v>
      </c>
      <c r="I1582">
        <v>0.54900000000000004</v>
      </c>
      <c r="J1582" s="4">
        <v>54263465.469999999</v>
      </c>
      <c r="K1582" s="12">
        <f t="shared" si="73"/>
        <v>7638.4382699887383</v>
      </c>
      <c r="L1582" s="12">
        <f t="shared" si="74"/>
        <v>7638.4382699887383</v>
      </c>
      <c r="N1582">
        <v>0.125</v>
      </c>
      <c r="O1582">
        <v>-0.19872999999999999</v>
      </c>
      <c r="P1582">
        <v>1.4807999999999999</v>
      </c>
    </row>
    <row r="1583" spans="1:16" x14ac:dyDescent="0.3">
      <c r="A1583">
        <v>261020</v>
      </c>
      <c r="B1583">
        <v>2610202</v>
      </c>
      <c r="C1583" t="s">
        <v>1556</v>
      </c>
      <c r="D1583" t="s">
        <v>1448</v>
      </c>
      <c r="E1583" t="s">
        <v>5333</v>
      </c>
      <c r="F1583" t="s">
        <v>5339</v>
      </c>
      <c r="G1583" s="4">
        <v>23337</v>
      </c>
      <c r="H1583" s="4">
        <f t="shared" si="72"/>
        <v>23337</v>
      </c>
      <c r="I1583">
        <v>0.56899999999999995</v>
      </c>
      <c r="J1583" s="4">
        <v>143068257.81999999</v>
      </c>
      <c r="K1583" s="12">
        <f t="shared" si="73"/>
        <v>6130.533394180914</v>
      </c>
      <c r="L1583" s="12">
        <f t="shared" si="74"/>
        <v>6130.533394180914</v>
      </c>
      <c r="N1583">
        <v>0.375</v>
      </c>
      <c r="O1583">
        <v>-0.16075</v>
      </c>
      <c r="P1583">
        <v>1.2043699999999999</v>
      </c>
    </row>
    <row r="1584" spans="1:16" x14ac:dyDescent="0.3">
      <c r="A1584">
        <v>261030</v>
      </c>
      <c r="B1584">
        <v>2610301</v>
      </c>
      <c r="C1584" t="s">
        <v>1557</v>
      </c>
      <c r="D1584" t="s">
        <v>1448</v>
      </c>
      <c r="E1584" t="s">
        <v>5333</v>
      </c>
      <c r="F1584" t="s">
        <v>5339</v>
      </c>
      <c r="G1584" s="4">
        <v>12778</v>
      </c>
      <c r="H1584" s="4">
        <f t="shared" si="72"/>
        <v>12778</v>
      </c>
      <c r="I1584">
        <v>0.53700000000000003</v>
      </c>
      <c r="J1584" s="4">
        <v>83075703.540000007</v>
      </c>
      <c r="K1584" s="12">
        <f t="shared" si="73"/>
        <v>6501.4637298481766</v>
      </c>
      <c r="L1584" s="12">
        <f t="shared" si="74"/>
        <v>6501.4637298481766</v>
      </c>
      <c r="N1584">
        <v>0.125</v>
      </c>
      <c r="O1584">
        <v>-0.20979999999999999</v>
      </c>
      <c r="P1584">
        <v>1.5408200000000001</v>
      </c>
    </row>
    <row r="1585" spans="1:16" x14ac:dyDescent="0.3">
      <c r="A1585">
        <v>261040</v>
      </c>
      <c r="B1585">
        <v>2610400</v>
      </c>
      <c r="C1585" t="s">
        <v>1114</v>
      </c>
      <c r="D1585" t="s">
        <v>1448</v>
      </c>
      <c r="E1585" t="s">
        <v>5333</v>
      </c>
      <c r="F1585" t="s">
        <v>5339</v>
      </c>
      <c r="G1585" s="4">
        <v>18960</v>
      </c>
      <c r="H1585" s="4">
        <f t="shared" si="72"/>
        <v>18960</v>
      </c>
      <c r="I1585">
        <v>0.59899999999999998</v>
      </c>
      <c r="J1585" s="4">
        <v>112634302.06</v>
      </c>
      <c r="K1585" s="12">
        <f t="shared" si="73"/>
        <v>5940.6277457805909</v>
      </c>
      <c r="L1585" s="12">
        <f t="shared" si="74"/>
        <v>5940.6277457805909</v>
      </c>
      <c r="N1585">
        <v>0.625</v>
      </c>
      <c r="O1585">
        <v>-0.22733999999999999</v>
      </c>
      <c r="P1585">
        <v>1.0192300000000001</v>
      </c>
    </row>
    <row r="1586" spans="1:16" x14ac:dyDescent="0.3">
      <c r="A1586">
        <v>261050</v>
      </c>
      <c r="B1586">
        <v>2610509</v>
      </c>
      <c r="C1586" t="s">
        <v>1558</v>
      </c>
      <c r="D1586" t="s">
        <v>1448</v>
      </c>
      <c r="E1586" t="s">
        <v>5333</v>
      </c>
      <c r="F1586" t="s">
        <v>5339</v>
      </c>
      <c r="G1586" s="4">
        <v>29744</v>
      </c>
      <c r="H1586" s="4">
        <f t="shared" si="72"/>
        <v>29744</v>
      </c>
      <c r="I1586">
        <v>0.59199999999999997</v>
      </c>
      <c r="J1586" s="4">
        <v>146020837.25999999</v>
      </c>
      <c r="K1586" s="12">
        <f t="shared" si="73"/>
        <v>4909.2535388649812</v>
      </c>
      <c r="L1586" s="12">
        <f t="shared" si="74"/>
        <v>4909.2535388649812</v>
      </c>
      <c r="M1586">
        <v>1.25</v>
      </c>
      <c r="N1586">
        <v>0.875</v>
      </c>
      <c r="O1586">
        <v>-0.1522</v>
      </c>
      <c r="P1586">
        <v>0.94701999999999997</v>
      </c>
    </row>
    <row r="1587" spans="1:16" x14ac:dyDescent="0.3">
      <c r="A1587">
        <v>261060</v>
      </c>
      <c r="B1587">
        <v>2610608</v>
      </c>
      <c r="C1587" t="s">
        <v>1559</v>
      </c>
      <c r="D1587" t="s">
        <v>1448</v>
      </c>
      <c r="E1587" t="s">
        <v>5333</v>
      </c>
      <c r="F1587" t="s">
        <v>5339</v>
      </c>
      <c r="G1587" s="4">
        <v>59924</v>
      </c>
      <c r="H1587" s="4">
        <f t="shared" si="72"/>
        <v>59924</v>
      </c>
      <c r="I1587">
        <v>0.63900000000000001</v>
      </c>
      <c r="J1587" s="4">
        <v>287991801.76999998</v>
      </c>
      <c r="K1587" s="12">
        <f t="shared" si="73"/>
        <v>4805.9509006408116</v>
      </c>
      <c r="L1587" s="12">
        <f t="shared" si="74"/>
        <v>4805.9509006408116</v>
      </c>
      <c r="M1587">
        <v>1.416666666666667</v>
      </c>
      <c r="N1587">
        <v>1</v>
      </c>
      <c r="O1587">
        <v>-0.87056</v>
      </c>
      <c r="P1587">
        <v>0.85007999999999995</v>
      </c>
    </row>
    <row r="1588" spans="1:16" x14ac:dyDescent="0.3">
      <c r="A1588">
        <v>261070</v>
      </c>
      <c r="B1588">
        <v>2610707</v>
      </c>
      <c r="C1588" t="s">
        <v>1371</v>
      </c>
      <c r="D1588" t="s">
        <v>1448</v>
      </c>
      <c r="E1588" t="s">
        <v>5333</v>
      </c>
      <c r="F1588" t="s">
        <v>5339</v>
      </c>
      <c r="G1588" s="4">
        <v>365144</v>
      </c>
      <c r="H1588" s="4">
        <f t="shared" si="72"/>
        <v>200000</v>
      </c>
      <c r="I1588">
        <v>0.73199999999999998</v>
      </c>
      <c r="J1588" s="4">
        <v>880501589.30999994</v>
      </c>
      <c r="K1588" s="12">
        <f t="shared" si="73"/>
        <v>4402.5079465499994</v>
      </c>
      <c r="L1588" s="12">
        <f t="shared" si="74"/>
        <v>4402.5079465499994</v>
      </c>
      <c r="M1588">
        <v>1.166666666666667</v>
      </c>
      <c r="N1588">
        <v>0.75</v>
      </c>
      <c r="O1588">
        <v>-0.46133000000000002</v>
      </c>
      <c r="P1588">
        <v>-0.23508000000000001</v>
      </c>
    </row>
    <row r="1589" spans="1:16" x14ac:dyDescent="0.3">
      <c r="A1589">
        <v>261080</v>
      </c>
      <c r="B1589">
        <v>2610806</v>
      </c>
      <c r="C1589" t="s">
        <v>1560</v>
      </c>
      <c r="D1589" t="s">
        <v>1448</v>
      </c>
      <c r="E1589" t="s">
        <v>5333</v>
      </c>
      <c r="F1589" t="s">
        <v>5339</v>
      </c>
      <c r="G1589" s="4">
        <v>23671</v>
      </c>
      <c r="H1589" s="4">
        <f t="shared" si="72"/>
        <v>23671</v>
      </c>
      <c r="I1589">
        <v>0.56699999999999995</v>
      </c>
      <c r="J1589" s="4">
        <v>113653802.12</v>
      </c>
      <c r="K1589" s="12">
        <f t="shared" si="73"/>
        <v>4801.3942004985001</v>
      </c>
      <c r="L1589" s="12">
        <f t="shared" si="74"/>
        <v>4801.3942004985001</v>
      </c>
      <c r="M1589">
        <v>0.55555555555555569</v>
      </c>
      <c r="N1589">
        <v>0.75</v>
      </c>
      <c r="O1589">
        <v>-0.52117999999999998</v>
      </c>
      <c r="P1589">
        <v>1.1600200000000001</v>
      </c>
    </row>
    <row r="1590" spans="1:16" x14ac:dyDescent="0.3">
      <c r="A1590">
        <v>261090</v>
      </c>
      <c r="B1590">
        <v>2610905</v>
      </c>
      <c r="C1590" t="s">
        <v>1561</v>
      </c>
      <c r="D1590" t="s">
        <v>1448</v>
      </c>
      <c r="E1590" t="s">
        <v>5333</v>
      </c>
      <c r="F1590" t="s">
        <v>5339</v>
      </c>
      <c r="G1590" s="4">
        <v>65481</v>
      </c>
      <c r="H1590" s="4">
        <f t="shared" si="72"/>
        <v>65481</v>
      </c>
      <c r="I1590">
        <v>0.61</v>
      </c>
      <c r="J1590" s="4">
        <v>278755453.56999999</v>
      </c>
      <c r="K1590" s="12">
        <f t="shared" si="73"/>
        <v>4257.0433189780242</v>
      </c>
      <c r="L1590" s="12">
        <f t="shared" si="74"/>
        <v>4257.0433189780242</v>
      </c>
      <c r="M1590">
        <v>1.9722222222222221</v>
      </c>
      <c r="N1590">
        <v>0.625</v>
      </c>
      <c r="O1590">
        <v>-0.29783999999999999</v>
      </c>
      <c r="P1590">
        <v>0.84204999999999997</v>
      </c>
    </row>
    <row r="1591" spans="1:16" x14ac:dyDescent="0.3">
      <c r="A1591">
        <v>261100</v>
      </c>
      <c r="B1591">
        <v>2611002</v>
      </c>
      <c r="C1591" t="s">
        <v>1562</v>
      </c>
      <c r="D1591" t="s">
        <v>1448</v>
      </c>
      <c r="E1591" t="s">
        <v>5333</v>
      </c>
      <c r="F1591" t="s">
        <v>5339</v>
      </c>
      <c r="G1591" s="4">
        <v>36104</v>
      </c>
      <c r="H1591" s="4">
        <f t="shared" si="72"/>
        <v>36104</v>
      </c>
      <c r="I1591">
        <v>0.623</v>
      </c>
      <c r="J1591" s="4">
        <v>208279992.94999999</v>
      </c>
      <c r="K1591" s="12">
        <f t="shared" si="73"/>
        <v>5768.8896784289827</v>
      </c>
      <c r="L1591" s="12">
        <f t="shared" si="74"/>
        <v>5768.8896784289827</v>
      </c>
      <c r="M1591">
        <v>1.555555555555556</v>
      </c>
      <c r="N1591">
        <v>0.5</v>
      </c>
      <c r="O1591">
        <v>-0.89705000000000001</v>
      </c>
      <c r="P1591">
        <v>0.79488000000000003</v>
      </c>
    </row>
    <row r="1592" spans="1:16" x14ac:dyDescent="0.3">
      <c r="A1592">
        <v>261110</v>
      </c>
      <c r="B1592">
        <v>2611101</v>
      </c>
      <c r="C1592" t="s">
        <v>1563</v>
      </c>
      <c r="D1592" t="s">
        <v>1448</v>
      </c>
      <c r="E1592" t="s">
        <v>5333</v>
      </c>
      <c r="F1592" t="s">
        <v>5339</v>
      </c>
      <c r="G1592" s="4">
        <v>418444</v>
      </c>
      <c r="H1592" s="4">
        <f t="shared" si="72"/>
        <v>200000</v>
      </c>
      <c r="I1592">
        <v>0.69699999999999995</v>
      </c>
      <c r="J1592" s="4">
        <v>1622341601.24</v>
      </c>
      <c r="K1592" s="12">
        <f t="shared" si="73"/>
        <v>8111.7080062000005</v>
      </c>
      <c r="L1592" s="12">
        <f t="shared" si="74"/>
        <v>8111.7080062000005</v>
      </c>
      <c r="M1592">
        <v>1.333333333333333</v>
      </c>
      <c r="N1592">
        <v>0.875</v>
      </c>
      <c r="O1592">
        <v>-1.18557</v>
      </c>
      <c r="P1592">
        <v>0.23114000000000001</v>
      </c>
    </row>
    <row r="1593" spans="1:16" x14ac:dyDescent="0.3">
      <c r="A1593">
        <v>261120</v>
      </c>
      <c r="B1593">
        <v>2611200</v>
      </c>
      <c r="C1593" t="s">
        <v>1564</v>
      </c>
      <c r="D1593" t="s">
        <v>1448</v>
      </c>
      <c r="E1593" t="s">
        <v>5333</v>
      </c>
      <c r="F1593" t="s">
        <v>5339</v>
      </c>
      <c r="G1593" s="4">
        <v>10792</v>
      </c>
      <c r="H1593" s="4">
        <f t="shared" si="72"/>
        <v>10792</v>
      </c>
      <c r="I1593">
        <v>0.52800000000000002</v>
      </c>
      <c r="J1593" s="4">
        <v>64942211.119999997</v>
      </c>
      <c r="K1593" s="12">
        <f t="shared" si="73"/>
        <v>6017.6251964418088</v>
      </c>
      <c r="L1593" s="12">
        <f t="shared" si="74"/>
        <v>6017.6251964418088</v>
      </c>
      <c r="M1593">
        <v>2.5</v>
      </c>
      <c r="N1593">
        <v>0.5</v>
      </c>
      <c r="O1593">
        <v>-0.28058</v>
      </c>
      <c r="P1593">
        <v>0.91630999999999996</v>
      </c>
    </row>
    <row r="1594" spans="1:16" x14ac:dyDescent="0.3">
      <c r="A1594">
        <v>261130</v>
      </c>
      <c r="B1594">
        <v>2611309</v>
      </c>
      <c r="C1594" t="s">
        <v>1565</v>
      </c>
      <c r="D1594" t="s">
        <v>1448</v>
      </c>
      <c r="E1594" t="s">
        <v>5333</v>
      </c>
      <c r="F1594" t="s">
        <v>5339</v>
      </c>
      <c r="G1594" s="4">
        <v>26942</v>
      </c>
      <c r="H1594" s="4">
        <f t="shared" si="72"/>
        <v>26942</v>
      </c>
      <c r="I1594">
        <v>0.59799999999999998</v>
      </c>
      <c r="J1594" s="4">
        <v>134632380.00999999</v>
      </c>
      <c r="K1594" s="12">
        <f t="shared" si="73"/>
        <v>4997.1189967337241</v>
      </c>
      <c r="L1594" s="12">
        <f t="shared" si="74"/>
        <v>4997.1189967337241</v>
      </c>
      <c r="M1594">
        <v>0.63888888888888895</v>
      </c>
      <c r="N1594">
        <v>0.625</v>
      </c>
      <c r="O1594">
        <v>-0.44753999999999999</v>
      </c>
      <c r="P1594">
        <v>0.67337999999999998</v>
      </c>
    </row>
    <row r="1595" spans="1:16" x14ac:dyDescent="0.3">
      <c r="A1595">
        <v>261140</v>
      </c>
      <c r="B1595">
        <v>2611408</v>
      </c>
      <c r="C1595" t="s">
        <v>257</v>
      </c>
      <c r="D1595" t="s">
        <v>1448</v>
      </c>
      <c r="E1595" t="s">
        <v>5333</v>
      </c>
      <c r="F1595" t="s">
        <v>5339</v>
      </c>
      <c r="G1595" s="4">
        <v>14380</v>
      </c>
      <c r="H1595" s="4">
        <f t="shared" si="72"/>
        <v>14380</v>
      </c>
      <c r="I1595">
        <v>0.57999999999999996</v>
      </c>
      <c r="J1595" s="4">
        <v>73082080.010000005</v>
      </c>
      <c r="K1595" s="12">
        <f t="shared" si="73"/>
        <v>5082.2030605006958</v>
      </c>
      <c r="L1595" s="12">
        <f t="shared" si="74"/>
        <v>5082.2030605006958</v>
      </c>
      <c r="M1595">
        <v>1.305555555555556</v>
      </c>
      <c r="N1595">
        <v>0.75</v>
      </c>
      <c r="O1595">
        <v>-0.91173999999999999</v>
      </c>
      <c r="P1595">
        <v>0.94986999999999999</v>
      </c>
    </row>
    <row r="1596" spans="1:16" x14ac:dyDescent="0.3">
      <c r="A1596">
        <v>261150</v>
      </c>
      <c r="B1596">
        <v>2611507</v>
      </c>
      <c r="C1596" t="s">
        <v>1566</v>
      </c>
      <c r="D1596" t="s">
        <v>1448</v>
      </c>
      <c r="E1596" t="s">
        <v>5333</v>
      </c>
      <c r="F1596" t="s">
        <v>5339</v>
      </c>
      <c r="G1596" s="4">
        <v>17731</v>
      </c>
      <c r="H1596" s="4">
        <f t="shared" si="72"/>
        <v>17731</v>
      </c>
      <c r="I1596">
        <v>0.55200000000000005</v>
      </c>
      <c r="J1596" s="4">
        <v>99328214.469999999</v>
      </c>
      <c r="K1596" s="12">
        <f t="shared" si="73"/>
        <v>5601.9522006655006</v>
      </c>
      <c r="L1596" s="12">
        <f t="shared" si="74"/>
        <v>5601.9522006655006</v>
      </c>
      <c r="M1596">
        <v>0.83333333333333337</v>
      </c>
      <c r="N1596">
        <v>0.625</v>
      </c>
      <c r="O1596">
        <v>-0.44058000000000003</v>
      </c>
      <c r="P1596">
        <v>1.27403</v>
      </c>
    </row>
    <row r="1597" spans="1:16" x14ac:dyDescent="0.3">
      <c r="A1597">
        <v>261153</v>
      </c>
      <c r="B1597">
        <v>2611533</v>
      </c>
      <c r="C1597" t="s">
        <v>1388</v>
      </c>
      <c r="D1597" t="s">
        <v>1448</v>
      </c>
      <c r="E1597" t="s">
        <v>5333</v>
      </c>
      <c r="F1597" t="s">
        <v>5339</v>
      </c>
      <c r="G1597" s="4">
        <v>6753</v>
      </c>
      <c r="H1597" s="4">
        <f t="shared" si="72"/>
        <v>6753</v>
      </c>
      <c r="I1597">
        <v>0.57699999999999996</v>
      </c>
      <c r="J1597" s="4">
        <v>60885995.609999999</v>
      </c>
      <c r="K1597" s="12">
        <f t="shared" si="73"/>
        <v>9016.1403243003115</v>
      </c>
      <c r="L1597" s="12">
        <f t="shared" si="74"/>
        <v>9016.1403243003115</v>
      </c>
      <c r="N1597">
        <v>0.25</v>
      </c>
      <c r="O1597">
        <v>-0.38829000000000002</v>
      </c>
      <c r="P1597">
        <v>0.85889000000000004</v>
      </c>
    </row>
    <row r="1598" spans="1:16" x14ac:dyDescent="0.3">
      <c r="A1598">
        <v>261160</v>
      </c>
      <c r="B1598">
        <v>2611606</v>
      </c>
      <c r="C1598" t="s">
        <v>1567</v>
      </c>
      <c r="D1598" t="s">
        <v>1448</v>
      </c>
      <c r="E1598" t="s">
        <v>5333</v>
      </c>
      <c r="F1598" t="s">
        <v>5340</v>
      </c>
      <c r="G1598" s="4">
        <v>1588376</v>
      </c>
      <c r="H1598" s="4">
        <f t="shared" si="72"/>
        <v>200000</v>
      </c>
      <c r="I1598">
        <v>0.77200000000000002</v>
      </c>
      <c r="J1598" s="4">
        <v>8256730262.1300001</v>
      </c>
      <c r="K1598" s="12">
        <f t="shared" si="73"/>
        <v>41283.651310649999</v>
      </c>
      <c r="L1598" s="12">
        <f t="shared" si="74"/>
        <v>14712.97</v>
      </c>
      <c r="M1598">
        <v>1.6111111111111109</v>
      </c>
      <c r="N1598">
        <v>1</v>
      </c>
      <c r="O1598">
        <v>4.9390000000000003E-2</v>
      </c>
      <c r="P1598">
        <v>-0.27381</v>
      </c>
    </row>
    <row r="1599" spans="1:16" x14ac:dyDescent="0.3">
      <c r="A1599">
        <v>261170</v>
      </c>
      <c r="B1599">
        <v>2611705</v>
      </c>
      <c r="C1599" t="s">
        <v>1568</v>
      </c>
      <c r="D1599" t="s">
        <v>1448</v>
      </c>
      <c r="E1599" t="s">
        <v>5333</v>
      </c>
      <c r="F1599" t="s">
        <v>5339</v>
      </c>
      <c r="G1599" s="4">
        <v>21490</v>
      </c>
      <c r="H1599" s="4">
        <f t="shared" si="72"/>
        <v>21490</v>
      </c>
      <c r="I1599">
        <v>0.56999999999999995</v>
      </c>
      <c r="J1599" s="4">
        <v>128067757.31</v>
      </c>
      <c r="K1599" s="12">
        <f t="shared" si="73"/>
        <v>5959.4116942764076</v>
      </c>
      <c r="L1599" s="12">
        <f t="shared" si="74"/>
        <v>5959.4116942764076</v>
      </c>
      <c r="M1599">
        <v>1.305555555555556</v>
      </c>
      <c r="N1599">
        <v>0.75</v>
      </c>
      <c r="O1599">
        <v>-0.21012</v>
      </c>
      <c r="P1599">
        <v>0.62770999999999999</v>
      </c>
    </row>
    <row r="1600" spans="1:16" x14ac:dyDescent="0.3">
      <c r="A1600">
        <v>261180</v>
      </c>
      <c r="B1600">
        <v>2611804</v>
      </c>
      <c r="C1600" t="s">
        <v>1569</v>
      </c>
      <c r="D1600" t="s">
        <v>1448</v>
      </c>
      <c r="E1600" t="s">
        <v>5333</v>
      </c>
      <c r="F1600" t="s">
        <v>5339</v>
      </c>
      <c r="G1600" s="4">
        <v>33843</v>
      </c>
      <c r="H1600" s="4">
        <f t="shared" si="72"/>
        <v>33843</v>
      </c>
      <c r="I1600">
        <v>0.60199999999999998</v>
      </c>
      <c r="J1600" s="4">
        <v>182278146.83000001</v>
      </c>
      <c r="K1600" s="12">
        <f t="shared" si="73"/>
        <v>5385.9925783766221</v>
      </c>
      <c r="L1600" s="12">
        <f t="shared" si="74"/>
        <v>5385.9925783766221</v>
      </c>
      <c r="M1600">
        <v>0.36111111111111122</v>
      </c>
      <c r="N1600">
        <v>0.875</v>
      </c>
      <c r="O1600">
        <v>-0.45548</v>
      </c>
      <c r="P1600">
        <v>0.93954000000000004</v>
      </c>
    </row>
    <row r="1601" spans="1:16" x14ac:dyDescent="0.3">
      <c r="A1601">
        <v>261190</v>
      </c>
      <c r="B1601">
        <v>2611903</v>
      </c>
      <c r="C1601" t="s">
        <v>1570</v>
      </c>
      <c r="D1601" t="s">
        <v>1448</v>
      </c>
      <c r="E1601" t="s">
        <v>5333</v>
      </c>
      <c r="F1601" t="s">
        <v>5339</v>
      </c>
      <c r="G1601" s="4">
        <v>20388</v>
      </c>
      <c r="H1601" s="4">
        <f t="shared" si="72"/>
        <v>20388</v>
      </c>
      <c r="I1601">
        <v>0.61299999999999999</v>
      </c>
      <c r="J1601" s="4">
        <v>126361030.29000001</v>
      </c>
      <c r="K1601" s="12">
        <f t="shared" si="73"/>
        <v>6197.8139243672749</v>
      </c>
      <c r="L1601" s="12">
        <f t="shared" si="74"/>
        <v>6197.8139243672749</v>
      </c>
      <c r="N1601">
        <v>0.625</v>
      </c>
      <c r="O1601">
        <v>-1.1546000000000001</v>
      </c>
      <c r="P1601">
        <v>0.94593000000000005</v>
      </c>
    </row>
    <row r="1602" spans="1:16" x14ac:dyDescent="0.3">
      <c r="A1602">
        <v>261200</v>
      </c>
      <c r="B1602">
        <v>2612000</v>
      </c>
      <c r="C1602" t="s">
        <v>1571</v>
      </c>
      <c r="D1602" t="s">
        <v>1448</v>
      </c>
      <c r="E1602" t="s">
        <v>5333</v>
      </c>
      <c r="F1602" t="s">
        <v>5339</v>
      </c>
      <c r="G1602" s="4">
        <v>11213</v>
      </c>
      <c r="H1602" s="4">
        <f t="shared" si="72"/>
        <v>11213</v>
      </c>
      <c r="I1602">
        <v>0.58499999999999996</v>
      </c>
      <c r="J1602" s="4">
        <v>72207896.060000002</v>
      </c>
      <c r="K1602" s="12">
        <f t="shared" si="73"/>
        <v>6439.658972621065</v>
      </c>
      <c r="L1602" s="12">
        <f t="shared" si="74"/>
        <v>6439.658972621065</v>
      </c>
      <c r="N1602">
        <v>0.625</v>
      </c>
      <c r="O1602">
        <v>0.28938000000000003</v>
      </c>
      <c r="P1602">
        <v>0.84789000000000003</v>
      </c>
    </row>
    <row r="1603" spans="1:16" x14ac:dyDescent="0.3">
      <c r="A1603">
        <v>261210</v>
      </c>
      <c r="B1603">
        <v>2612109</v>
      </c>
      <c r="C1603" t="s">
        <v>1396</v>
      </c>
      <c r="D1603" t="s">
        <v>1448</v>
      </c>
      <c r="E1603" t="s">
        <v>5333</v>
      </c>
      <c r="F1603" t="s">
        <v>5339</v>
      </c>
      <c r="G1603" s="4">
        <v>5478</v>
      </c>
      <c r="H1603" s="4">
        <f t="shared" ref="H1603:H1666" si="75">IF(G1603 &gt; 200000, 200000,G1603)</f>
        <v>5478</v>
      </c>
      <c r="I1603">
        <v>0.53400000000000003</v>
      </c>
      <c r="J1603" s="4">
        <v>59156287.549999997</v>
      </c>
      <c r="K1603" s="12">
        <f t="shared" ref="K1603:K1666" si="76">J1603/H1603</f>
        <v>10798.884182183278</v>
      </c>
      <c r="L1603" s="12">
        <f t="shared" ref="L1603:L1666" si="77">IF(K1603 &gt; 14712.97, 14712.97, IF(K1603 &lt; 384.69, 384.69, K1603))</f>
        <v>10798.884182183278</v>
      </c>
      <c r="M1603">
        <v>1.194444444444444</v>
      </c>
      <c r="N1603">
        <v>0.375</v>
      </c>
      <c r="O1603">
        <v>0.23099</v>
      </c>
      <c r="P1603">
        <v>1.4302600000000001</v>
      </c>
    </row>
    <row r="1604" spans="1:16" x14ac:dyDescent="0.3">
      <c r="A1604">
        <v>261220</v>
      </c>
      <c r="B1604">
        <v>2612208</v>
      </c>
      <c r="C1604" t="s">
        <v>1572</v>
      </c>
      <c r="D1604" t="s">
        <v>1448</v>
      </c>
      <c r="E1604" t="s">
        <v>5333</v>
      </c>
      <c r="F1604" t="s">
        <v>5339</v>
      </c>
      <c r="G1604" s="4">
        <v>65946</v>
      </c>
      <c r="H1604" s="4">
        <f t="shared" si="75"/>
        <v>65946</v>
      </c>
      <c r="I1604">
        <v>0.66900000000000004</v>
      </c>
      <c r="J1604" s="4">
        <v>282788033.72000003</v>
      </c>
      <c r="K1604" s="12">
        <f t="shared" si="76"/>
        <v>4288.1756849543572</v>
      </c>
      <c r="L1604" s="12">
        <f t="shared" si="77"/>
        <v>4288.1756849543572</v>
      </c>
      <c r="M1604">
        <v>1.5277777777777779</v>
      </c>
      <c r="N1604">
        <v>0.625</v>
      </c>
      <c r="O1604">
        <v>-0.68128999999999995</v>
      </c>
      <c r="P1604">
        <v>0.70265999999999995</v>
      </c>
    </row>
    <row r="1605" spans="1:16" x14ac:dyDescent="0.3">
      <c r="A1605">
        <v>261230</v>
      </c>
      <c r="B1605">
        <v>2612307</v>
      </c>
      <c r="C1605" t="s">
        <v>1573</v>
      </c>
      <c r="D1605" t="s">
        <v>1448</v>
      </c>
      <c r="E1605" t="s">
        <v>5333</v>
      </c>
      <c r="F1605" t="s">
        <v>5339</v>
      </c>
      <c r="G1605" s="4">
        <v>14125</v>
      </c>
      <c r="H1605" s="4">
        <f t="shared" si="75"/>
        <v>14125</v>
      </c>
      <c r="I1605">
        <v>0.55900000000000005</v>
      </c>
      <c r="J1605" s="4">
        <v>91320670.5</v>
      </c>
      <c r="K1605" s="12">
        <f t="shared" si="76"/>
        <v>6465.1802123893804</v>
      </c>
      <c r="L1605" s="12">
        <f t="shared" si="77"/>
        <v>6465.1802123893804</v>
      </c>
      <c r="M1605">
        <v>1.055555555555556</v>
      </c>
      <c r="N1605">
        <v>0.625</v>
      </c>
      <c r="O1605">
        <v>-7.7590000000000006E-2</v>
      </c>
      <c r="P1605">
        <v>1.2196199999999999</v>
      </c>
    </row>
    <row r="1606" spans="1:16" x14ac:dyDescent="0.3">
      <c r="A1606">
        <v>261240</v>
      </c>
      <c r="B1606">
        <v>2612406</v>
      </c>
      <c r="C1606" t="s">
        <v>1574</v>
      </c>
      <c r="D1606" t="s">
        <v>1448</v>
      </c>
      <c r="E1606" t="s">
        <v>5333</v>
      </c>
      <c r="F1606" t="s">
        <v>5339</v>
      </c>
      <c r="G1606" s="4">
        <v>18812</v>
      </c>
      <c r="H1606" s="4">
        <f t="shared" si="75"/>
        <v>18812</v>
      </c>
      <c r="I1606">
        <v>0.60299999999999998</v>
      </c>
      <c r="J1606" s="4">
        <v>113949956.63</v>
      </c>
      <c r="K1606" s="12">
        <f t="shared" si="76"/>
        <v>6057.3015431639378</v>
      </c>
      <c r="L1606" s="12">
        <f t="shared" si="77"/>
        <v>6057.3015431639378</v>
      </c>
      <c r="M1606">
        <v>8.3333333333333315E-2</v>
      </c>
      <c r="N1606">
        <v>0.625</v>
      </c>
      <c r="O1606">
        <v>-0.46344000000000002</v>
      </c>
      <c r="P1606">
        <v>0.82508000000000004</v>
      </c>
    </row>
    <row r="1607" spans="1:16" x14ac:dyDescent="0.3">
      <c r="A1607">
        <v>261245</v>
      </c>
      <c r="B1607">
        <v>2612455</v>
      </c>
      <c r="C1607" t="s">
        <v>1200</v>
      </c>
      <c r="D1607" t="s">
        <v>1448</v>
      </c>
      <c r="E1607" t="s">
        <v>5333</v>
      </c>
      <c r="F1607" t="s">
        <v>5339</v>
      </c>
      <c r="G1607" s="4">
        <v>14342</v>
      </c>
      <c r="H1607" s="4">
        <f t="shared" si="75"/>
        <v>14342</v>
      </c>
      <c r="I1607">
        <v>0.54900000000000004</v>
      </c>
      <c r="J1607" s="4">
        <v>98111731.689999998</v>
      </c>
      <c r="K1607" s="12">
        <f t="shared" si="76"/>
        <v>6840.8681976014504</v>
      </c>
      <c r="L1607" s="12">
        <f t="shared" si="77"/>
        <v>6840.8681976014504</v>
      </c>
      <c r="M1607">
        <v>2</v>
      </c>
      <c r="N1607">
        <v>0.75</v>
      </c>
      <c r="O1607">
        <v>-0.31723000000000001</v>
      </c>
      <c r="P1607">
        <v>1.40909</v>
      </c>
    </row>
    <row r="1608" spans="1:16" x14ac:dyDescent="0.3">
      <c r="A1608">
        <v>261247</v>
      </c>
      <c r="B1608">
        <v>2612471</v>
      </c>
      <c r="C1608" t="s">
        <v>1575</v>
      </c>
      <c r="D1608" t="s">
        <v>1448</v>
      </c>
      <c r="E1608" t="s">
        <v>5333</v>
      </c>
      <c r="F1608" t="s">
        <v>5339</v>
      </c>
      <c r="G1608" s="4">
        <v>11934</v>
      </c>
      <c r="H1608" s="4">
        <f t="shared" si="75"/>
        <v>11934</v>
      </c>
      <c r="I1608">
        <v>0.61199999999999999</v>
      </c>
      <c r="J1608" s="4">
        <v>71766563.730000004</v>
      </c>
      <c r="K1608" s="12">
        <f t="shared" si="76"/>
        <v>6013.6218979386631</v>
      </c>
      <c r="L1608" s="12">
        <f t="shared" si="77"/>
        <v>6013.6218979386631</v>
      </c>
      <c r="M1608">
        <v>1.1111111111111109</v>
      </c>
      <c r="N1608">
        <v>0.625</v>
      </c>
      <c r="O1608">
        <v>-0.38804</v>
      </c>
      <c r="P1608">
        <v>0.64400000000000002</v>
      </c>
    </row>
    <row r="1609" spans="1:16" x14ac:dyDescent="0.3">
      <c r="A1609">
        <v>261250</v>
      </c>
      <c r="B1609">
        <v>2612505</v>
      </c>
      <c r="C1609" t="s">
        <v>1576</v>
      </c>
      <c r="D1609" t="s">
        <v>1448</v>
      </c>
      <c r="E1609" t="s">
        <v>5333</v>
      </c>
      <c r="F1609" t="s">
        <v>5339</v>
      </c>
      <c r="G1609" s="4">
        <v>104854</v>
      </c>
      <c r="H1609" s="4">
        <f t="shared" si="75"/>
        <v>104854</v>
      </c>
      <c r="I1609">
        <v>0.64800000000000002</v>
      </c>
      <c r="J1609" s="4">
        <v>460713489.14999998</v>
      </c>
      <c r="K1609" s="12">
        <f t="shared" si="76"/>
        <v>4393.8570693535776</v>
      </c>
      <c r="L1609" s="12">
        <f t="shared" si="77"/>
        <v>4393.8570693535776</v>
      </c>
      <c r="M1609">
        <v>1.1388888888888891</v>
      </c>
      <c r="N1609">
        <v>0.75</v>
      </c>
      <c r="O1609">
        <v>-1.2569999999999999</v>
      </c>
      <c r="P1609">
        <v>-0.24456</v>
      </c>
    </row>
    <row r="1610" spans="1:16" x14ac:dyDescent="0.3">
      <c r="A1610">
        <v>261255</v>
      </c>
      <c r="B1610">
        <v>2612554</v>
      </c>
      <c r="C1610" t="s">
        <v>850</v>
      </c>
      <c r="D1610" t="s">
        <v>1448</v>
      </c>
      <c r="E1610" t="s">
        <v>5333</v>
      </c>
      <c r="F1610" t="s">
        <v>5339</v>
      </c>
      <c r="G1610" s="4">
        <v>12360</v>
      </c>
      <c r="H1610" s="4">
        <f t="shared" si="75"/>
        <v>12360</v>
      </c>
      <c r="I1610">
        <v>0.53300000000000003</v>
      </c>
      <c r="J1610" s="4">
        <v>74666798.140000001</v>
      </c>
      <c r="K1610" s="12">
        <f t="shared" si="76"/>
        <v>6041.0030857605179</v>
      </c>
      <c r="L1610" s="12">
        <f t="shared" si="77"/>
        <v>6041.0030857605179</v>
      </c>
      <c r="M1610">
        <v>1.333333333333333</v>
      </c>
      <c r="N1610">
        <v>0.75</v>
      </c>
      <c r="O1610">
        <v>-0.10246</v>
      </c>
      <c r="P1610">
        <v>1.5772600000000001</v>
      </c>
    </row>
    <row r="1611" spans="1:16" x14ac:dyDescent="0.3">
      <c r="A1611">
        <v>261260</v>
      </c>
      <c r="B1611">
        <v>2612604</v>
      </c>
      <c r="C1611" t="s">
        <v>1577</v>
      </c>
      <c r="D1611" t="s">
        <v>1448</v>
      </c>
      <c r="E1611" t="s">
        <v>5333</v>
      </c>
      <c r="F1611" t="s">
        <v>5339</v>
      </c>
      <c r="G1611" s="4">
        <v>42782</v>
      </c>
      <c r="H1611" s="4">
        <f t="shared" si="75"/>
        <v>42782</v>
      </c>
      <c r="I1611">
        <v>0.59</v>
      </c>
      <c r="J1611" s="4">
        <v>214027353.11000001</v>
      </c>
      <c r="K1611" s="12">
        <f t="shared" si="76"/>
        <v>5002.7430487120755</v>
      </c>
      <c r="L1611" s="12">
        <f t="shared" si="77"/>
        <v>5002.7430487120755</v>
      </c>
      <c r="M1611">
        <v>0.33333333333333348</v>
      </c>
      <c r="N1611">
        <v>0.625</v>
      </c>
      <c r="O1611">
        <v>-0.95615000000000006</v>
      </c>
      <c r="P1611">
        <v>1.02657</v>
      </c>
    </row>
    <row r="1612" spans="1:16" x14ac:dyDescent="0.3">
      <c r="A1612">
        <v>261270</v>
      </c>
      <c r="B1612">
        <v>2612703</v>
      </c>
      <c r="C1612" t="s">
        <v>1578</v>
      </c>
      <c r="D1612" t="s">
        <v>1448</v>
      </c>
      <c r="E1612" t="s">
        <v>5333</v>
      </c>
      <c r="F1612" t="s">
        <v>5339</v>
      </c>
      <c r="G1612" s="4">
        <v>14586</v>
      </c>
      <c r="H1612" s="4">
        <f t="shared" si="75"/>
        <v>14586</v>
      </c>
      <c r="I1612">
        <v>0.54800000000000004</v>
      </c>
      <c r="J1612" s="4">
        <v>70356572.579999998</v>
      </c>
      <c r="K1612" s="12">
        <f t="shared" si="76"/>
        <v>4823.5686672151378</v>
      </c>
      <c r="L1612" s="12">
        <f t="shared" si="77"/>
        <v>4823.5686672151378</v>
      </c>
      <c r="N1612">
        <v>0.125</v>
      </c>
      <c r="O1612">
        <v>-0.40173999999999999</v>
      </c>
      <c r="P1612">
        <v>0.72794999999999999</v>
      </c>
    </row>
    <row r="1613" spans="1:16" x14ac:dyDescent="0.3">
      <c r="A1613">
        <v>261280</v>
      </c>
      <c r="B1613">
        <v>2612802</v>
      </c>
      <c r="C1613" t="s">
        <v>1579</v>
      </c>
      <c r="D1613" t="s">
        <v>1448</v>
      </c>
      <c r="E1613" t="s">
        <v>5333</v>
      </c>
      <c r="F1613" t="s">
        <v>5339</v>
      </c>
      <c r="G1613" s="4">
        <v>10487</v>
      </c>
      <c r="H1613" s="4">
        <f t="shared" si="75"/>
        <v>10487</v>
      </c>
      <c r="I1613">
        <v>0.59299999999999997</v>
      </c>
      <c r="J1613" s="4">
        <v>70671739.140000001</v>
      </c>
      <c r="K1613" s="12">
        <f t="shared" si="76"/>
        <v>6738.9853285019544</v>
      </c>
      <c r="L1613" s="12">
        <f t="shared" si="77"/>
        <v>6738.9853285019544</v>
      </c>
      <c r="M1613">
        <v>0.72222222222222232</v>
      </c>
      <c r="N1613">
        <v>0.375</v>
      </c>
      <c r="O1613">
        <v>-0.29287999999999997</v>
      </c>
      <c r="P1613">
        <v>1.18214</v>
      </c>
    </row>
    <row r="1614" spans="1:16" x14ac:dyDescent="0.3">
      <c r="A1614">
        <v>261290</v>
      </c>
      <c r="B1614">
        <v>2612901</v>
      </c>
      <c r="C1614" t="s">
        <v>1580</v>
      </c>
      <c r="D1614" t="s">
        <v>1448</v>
      </c>
      <c r="E1614" t="s">
        <v>5333</v>
      </c>
      <c r="F1614" t="s">
        <v>5339</v>
      </c>
      <c r="G1614" s="4">
        <v>13456</v>
      </c>
      <c r="H1614" s="4">
        <f t="shared" si="75"/>
        <v>13456</v>
      </c>
      <c r="I1614">
        <v>0.53</v>
      </c>
      <c r="J1614" s="4">
        <v>71664647.150000006</v>
      </c>
      <c r="K1614" s="12">
        <f t="shared" si="76"/>
        <v>5325.8507097205711</v>
      </c>
      <c r="L1614" s="12">
        <f t="shared" si="77"/>
        <v>5325.8507097205711</v>
      </c>
      <c r="M1614">
        <v>1.75</v>
      </c>
      <c r="N1614">
        <v>0.375</v>
      </c>
      <c r="O1614">
        <v>-0.72074000000000005</v>
      </c>
      <c r="P1614">
        <v>1.54366</v>
      </c>
    </row>
    <row r="1615" spans="1:16" x14ac:dyDescent="0.3">
      <c r="A1615">
        <v>261300</v>
      </c>
      <c r="B1615">
        <v>2613008</v>
      </c>
      <c r="C1615" t="s">
        <v>1581</v>
      </c>
      <c r="D1615" t="s">
        <v>1448</v>
      </c>
      <c r="E1615" t="s">
        <v>5333</v>
      </c>
      <c r="F1615" t="s">
        <v>5339</v>
      </c>
      <c r="G1615" s="4">
        <v>51165</v>
      </c>
      <c r="H1615" s="4">
        <f t="shared" si="75"/>
        <v>51165</v>
      </c>
      <c r="I1615">
        <v>0.59299999999999997</v>
      </c>
      <c r="J1615" s="4">
        <v>236590269.22</v>
      </c>
      <c r="K1615" s="12">
        <f t="shared" si="76"/>
        <v>4624.0646774162024</v>
      </c>
      <c r="L1615" s="12">
        <f t="shared" si="77"/>
        <v>4624.0646774162024</v>
      </c>
      <c r="M1615">
        <v>1.416666666666667</v>
      </c>
      <c r="N1615">
        <v>0.375</v>
      </c>
      <c r="O1615">
        <v>-0.64866000000000001</v>
      </c>
      <c r="P1615">
        <v>0.95209999999999995</v>
      </c>
    </row>
    <row r="1616" spans="1:16" x14ac:dyDescent="0.3">
      <c r="A1616">
        <v>261310</v>
      </c>
      <c r="B1616">
        <v>2613107</v>
      </c>
      <c r="C1616" t="s">
        <v>1582</v>
      </c>
      <c r="D1616" t="s">
        <v>1448</v>
      </c>
      <c r="E1616" t="s">
        <v>5333</v>
      </c>
      <c r="F1616" t="s">
        <v>5339</v>
      </c>
      <c r="G1616" s="4">
        <v>39243</v>
      </c>
      <c r="H1616" s="4">
        <f t="shared" si="75"/>
        <v>39243</v>
      </c>
      <c r="I1616">
        <v>0.59099999999999997</v>
      </c>
      <c r="J1616" s="4">
        <v>154653264</v>
      </c>
      <c r="K1616" s="12">
        <f t="shared" si="76"/>
        <v>3940.9133858267714</v>
      </c>
      <c r="L1616" s="12">
        <f t="shared" si="77"/>
        <v>3940.9133858267714</v>
      </c>
      <c r="M1616">
        <v>1</v>
      </c>
      <c r="N1616">
        <v>0.25</v>
      </c>
      <c r="O1616">
        <v>-0.44331999999999999</v>
      </c>
      <c r="P1616">
        <v>0.59302999999999995</v>
      </c>
    </row>
    <row r="1617" spans="1:16" x14ac:dyDescent="0.3">
      <c r="A1617">
        <v>261320</v>
      </c>
      <c r="B1617">
        <v>2613206</v>
      </c>
      <c r="C1617" t="s">
        <v>1583</v>
      </c>
      <c r="D1617" t="s">
        <v>1448</v>
      </c>
      <c r="E1617" t="s">
        <v>5333</v>
      </c>
      <c r="F1617" t="s">
        <v>5339</v>
      </c>
      <c r="G1617" s="4">
        <v>24895</v>
      </c>
      <c r="H1617" s="4">
        <f t="shared" si="75"/>
        <v>24895</v>
      </c>
      <c r="I1617">
        <v>0.56999999999999995</v>
      </c>
      <c r="J1617" s="4">
        <v>132556091.2</v>
      </c>
      <c r="K1617" s="12">
        <f t="shared" si="76"/>
        <v>5324.6069973890344</v>
      </c>
      <c r="L1617" s="12">
        <f t="shared" si="77"/>
        <v>5324.6069973890344</v>
      </c>
      <c r="M1617">
        <v>2.6111111111111112</v>
      </c>
      <c r="N1617">
        <v>0.5</v>
      </c>
      <c r="O1617">
        <v>-0.63319999999999999</v>
      </c>
      <c r="P1617">
        <v>1.12703</v>
      </c>
    </row>
    <row r="1618" spans="1:16" x14ac:dyDescent="0.3">
      <c r="A1618">
        <v>261330</v>
      </c>
      <c r="B1618">
        <v>2613305</v>
      </c>
      <c r="C1618" t="s">
        <v>1584</v>
      </c>
      <c r="D1618" t="s">
        <v>1448</v>
      </c>
      <c r="E1618" t="s">
        <v>5333</v>
      </c>
      <c r="F1618" t="s">
        <v>5339</v>
      </c>
      <c r="G1618" s="4">
        <v>20438</v>
      </c>
      <c r="H1618" s="4">
        <f t="shared" si="75"/>
        <v>20438</v>
      </c>
      <c r="I1618">
        <v>0.53700000000000003</v>
      </c>
      <c r="J1618" s="4">
        <v>110803475.23999999</v>
      </c>
      <c r="K1618" s="12">
        <f t="shared" si="76"/>
        <v>5421.4441354339951</v>
      </c>
      <c r="L1618" s="12">
        <f t="shared" si="77"/>
        <v>5421.4441354339951</v>
      </c>
      <c r="M1618">
        <v>2.333333333333333</v>
      </c>
      <c r="N1618">
        <v>0.625</v>
      </c>
      <c r="O1618">
        <v>-0.31990000000000002</v>
      </c>
      <c r="P1618">
        <v>1.0357400000000001</v>
      </c>
    </row>
    <row r="1619" spans="1:16" x14ac:dyDescent="0.3">
      <c r="A1619">
        <v>261340</v>
      </c>
      <c r="B1619">
        <v>2613404</v>
      </c>
      <c r="C1619" t="s">
        <v>1585</v>
      </c>
      <c r="D1619" t="s">
        <v>1448</v>
      </c>
      <c r="E1619" t="s">
        <v>5333</v>
      </c>
      <c r="F1619" t="s">
        <v>5339</v>
      </c>
      <c r="G1619" s="4">
        <v>19511</v>
      </c>
      <c r="H1619" s="4">
        <f t="shared" si="75"/>
        <v>19511</v>
      </c>
      <c r="I1619">
        <v>0.60799999999999998</v>
      </c>
      <c r="J1619" s="4">
        <v>129344361.83</v>
      </c>
      <c r="K1619" s="12">
        <f t="shared" si="76"/>
        <v>6629.304588693557</v>
      </c>
      <c r="L1619" s="12">
        <f t="shared" si="77"/>
        <v>6629.304588693557</v>
      </c>
      <c r="N1619">
        <v>0.25</v>
      </c>
      <c r="O1619">
        <v>-0.94721</v>
      </c>
      <c r="P1619">
        <v>1.2042200000000001</v>
      </c>
    </row>
    <row r="1620" spans="1:16" x14ac:dyDescent="0.3">
      <c r="A1620">
        <v>261350</v>
      </c>
      <c r="B1620">
        <v>2613503</v>
      </c>
      <c r="C1620" t="s">
        <v>1586</v>
      </c>
      <c r="D1620" t="s">
        <v>1448</v>
      </c>
      <c r="E1620" t="s">
        <v>5333</v>
      </c>
      <c r="F1620" t="s">
        <v>5339</v>
      </c>
      <c r="G1620" s="4">
        <v>36890</v>
      </c>
      <c r="H1620" s="4">
        <f t="shared" si="75"/>
        <v>36890</v>
      </c>
      <c r="I1620">
        <v>0.61</v>
      </c>
      <c r="J1620" s="4">
        <v>158073886.88</v>
      </c>
      <c r="K1620" s="12">
        <f t="shared" si="76"/>
        <v>4285.0064212523721</v>
      </c>
      <c r="L1620" s="12">
        <f t="shared" si="77"/>
        <v>4285.0064212523721</v>
      </c>
      <c r="M1620">
        <v>1.8888888888888891</v>
      </c>
      <c r="N1620">
        <v>1</v>
      </c>
      <c r="O1620">
        <v>-0.22761999999999999</v>
      </c>
      <c r="P1620">
        <v>1.00481</v>
      </c>
    </row>
    <row r="1621" spans="1:16" x14ac:dyDescent="0.3">
      <c r="A1621">
        <v>261360</v>
      </c>
      <c r="B1621">
        <v>2613602</v>
      </c>
      <c r="C1621" t="s">
        <v>1587</v>
      </c>
      <c r="D1621" t="s">
        <v>1448</v>
      </c>
      <c r="E1621" t="s">
        <v>5333</v>
      </c>
      <c r="F1621" t="s">
        <v>5339</v>
      </c>
      <c r="G1621" s="4">
        <v>32508</v>
      </c>
      <c r="H1621" s="4">
        <f t="shared" si="75"/>
        <v>32508</v>
      </c>
      <c r="I1621">
        <v>0.63500000000000001</v>
      </c>
      <c r="J1621" s="4">
        <v>160602626.13</v>
      </c>
      <c r="K1621" s="12">
        <f t="shared" si="76"/>
        <v>4940.4031662975267</v>
      </c>
      <c r="L1621" s="12">
        <f t="shared" si="77"/>
        <v>4940.4031662975267</v>
      </c>
      <c r="M1621">
        <v>1.1944444444444451</v>
      </c>
      <c r="N1621">
        <v>0.625</v>
      </c>
      <c r="O1621">
        <v>0.14662</v>
      </c>
      <c r="P1621">
        <v>0.54208999999999996</v>
      </c>
    </row>
    <row r="1622" spans="1:16" x14ac:dyDescent="0.3">
      <c r="A1622">
        <v>261370</v>
      </c>
      <c r="B1622">
        <v>2613701</v>
      </c>
      <c r="C1622" t="s">
        <v>1588</v>
      </c>
      <c r="D1622" t="s">
        <v>1448</v>
      </c>
      <c r="E1622" t="s">
        <v>5333</v>
      </c>
      <c r="F1622" t="s">
        <v>5339</v>
      </c>
      <c r="G1622" s="4">
        <v>118258</v>
      </c>
      <c r="H1622" s="4">
        <f t="shared" si="75"/>
        <v>118258</v>
      </c>
      <c r="I1622">
        <v>0.65300000000000002</v>
      </c>
      <c r="J1622" s="4">
        <v>393799553.80000001</v>
      </c>
      <c r="K1622" s="12">
        <f t="shared" si="76"/>
        <v>3330.0034991290231</v>
      </c>
      <c r="L1622" s="12">
        <f t="shared" si="77"/>
        <v>3330.0034991290231</v>
      </c>
      <c r="M1622">
        <v>1.333333333333333</v>
      </c>
      <c r="N1622">
        <v>0.625</v>
      </c>
      <c r="O1622">
        <v>-0.79108999999999996</v>
      </c>
      <c r="P1622">
        <v>0.57762999999999998</v>
      </c>
    </row>
    <row r="1623" spans="1:16" x14ac:dyDescent="0.3">
      <c r="A1623">
        <v>261380</v>
      </c>
      <c r="B1623">
        <v>2613800</v>
      </c>
      <c r="C1623" t="s">
        <v>1589</v>
      </c>
      <c r="D1623" t="s">
        <v>1448</v>
      </c>
      <c r="E1623" t="s">
        <v>5333</v>
      </c>
      <c r="F1623" t="s">
        <v>5339</v>
      </c>
      <c r="G1623" s="4">
        <v>17177</v>
      </c>
      <c r="H1623" s="4">
        <f t="shared" si="75"/>
        <v>17177</v>
      </c>
      <c r="I1623">
        <v>0.54900000000000004</v>
      </c>
      <c r="J1623" s="4">
        <v>96328817.170000002</v>
      </c>
      <c r="K1623" s="12">
        <f t="shared" si="76"/>
        <v>5608.0117115910816</v>
      </c>
      <c r="L1623" s="12">
        <f t="shared" si="77"/>
        <v>5608.0117115910816</v>
      </c>
      <c r="N1623">
        <v>0.125</v>
      </c>
      <c r="O1623">
        <v>-0.48329</v>
      </c>
      <c r="P1623">
        <v>1.1352</v>
      </c>
    </row>
    <row r="1624" spans="1:16" x14ac:dyDescent="0.3">
      <c r="A1624">
        <v>261390</v>
      </c>
      <c r="B1624">
        <v>2613909</v>
      </c>
      <c r="C1624" t="s">
        <v>1590</v>
      </c>
      <c r="D1624" t="s">
        <v>1448</v>
      </c>
      <c r="E1624" t="s">
        <v>5333</v>
      </c>
      <c r="F1624" t="s">
        <v>5339</v>
      </c>
      <c r="G1624" s="4">
        <v>98816</v>
      </c>
      <c r="H1624" s="4">
        <f t="shared" si="75"/>
        <v>98816</v>
      </c>
      <c r="I1624">
        <v>0.66100000000000003</v>
      </c>
      <c r="J1624" s="4">
        <v>382333082.38999999</v>
      </c>
      <c r="K1624" s="12">
        <f t="shared" si="76"/>
        <v>3869.1414587718587</v>
      </c>
      <c r="L1624" s="12">
        <f t="shared" si="77"/>
        <v>3869.1414587718587</v>
      </c>
      <c r="M1624">
        <v>1.555555555555556</v>
      </c>
      <c r="N1624">
        <v>1</v>
      </c>
      <c r="O1624">
        <v>-0.55166000000000004</v>
      </c>
      <c r="P1624">
        <v>0.52981999999999996</v>
      </c>
    </row>
    <row r="1625" spans="1:16" x14ac:dyDescent="0.3">
      <c r="A1625">
        <v>261400</v>
      </c>
      <c r="B1625">
        <v>2614006</v>
      </c>
      <c r="C1625" t="s">
        <v>1591</v>
      </c>
      <c r="D1625" t="s">
        <v>1448</v>
      </c>
      <c r="E1625" t="s">
        <v>5333</v>
      </c>
      <c r="F1625" t="s">
        <v>5339</v>
      </c>
      <c r="G1625" s="4">
        <v>18764</v>
      </c>
      <c r="H1625" s="4">
        <f t="shared" si="75"/>
        <v>18764</v>
      </c>
      <c r="I1625">
        <v>0.59499999999999997</v>
      </c>
      <c r="J1625" s="4">
        <v>115020136.01000001</v>
      </c>
      <c r="K1625" s="12">
        <f t="shared" si="76"/>
        <v>6129.8303138989559</v>
      </c>
      <c r="L1625" s="12">
        <f t="shared" si="77"/>
        <v>6129.8303138989559</v>
      </c>
      <c r="M1625">
        <v>0.94444444444444442</v>
      </c>
      <c r="N1625">
        <v>0.875</v>
      </c>
      <c r="O1625">
        <v>-0.29315999999999998</v>
      </c>
      <c r="P1625">
        <v>1.06978</v>
      </c>
    </row>
    <row r="1626" spans="1:16" x14ac:dyDescent="0.3">
      <c r="A1626">
        <v>261410</v>
      </c>
      <c r="B1626">
        <v>2614105</v>
      </c>
      <c r="C1626" t="s">
        <v>1592</v>
      </c>
      <c r="D1626" t="s">
        <v>1448</v>
      </c>
      <c r="E1626" t="s">
        <v>5333</v>
      </c>
      <c r="F1626" t="s">
        <v>5339</v>
      </c>
      <c r="G1626" s="4">
        <v>34271</v>
      </c>
      <c r="H1626" s="4">
        <f t="shared" si="75"/>
        <v>34271</v>
      </c>
      <c r="I1626">
        <v>0.61299999999999999</v>
      </c>
      <c r="J1626" s="4">
        <v>143845958.52000001</v>
      </c>
      <c r="K1626" s="12">
        <f t="shared" si="76"/>
        <v>4197.308468384349</v>
      </c>
      <c r="L1626" s="12">
        <f t="shared" si="77"/>
        <v>4197.308468384349</v>
      </c>
      <c r="M1626">
        <v>1.25</v>
      </c>
      <c r="N1626">
        <v>0.25</v>
      </c>
      <c r="O1626">
        <v>-0.12986</v>
      </c>
      <c r="P1626">
        <v>1.1320699999999999</v>
      </c>
    </row>
    <row r="1627" spans="1:16" x14ac:dyDescent="0.3">
      <c r="A1627">
        <v>261420</v>
      </c>
      <c r="B1627">
        <v>2614204</v>
      </c>
      <c r="C1627" t="s">
        <v>1593</v>
      </c>
      <c r="D1627" t="s">
        <v>1448</v>
      </c>
      <c r="E1627" t="s">
        <v>5333</v>
      </c>
      <c r="F1627" t="s">
        <v>5339</v>
      </c>
      <c r="G1627" s="4">
        <v>39171</v>
      </c>
      <c r="H1627" s="4">
        <f t="shared" si="75"/>
        <v>39171</v>
      </c>
      <c r="I1627">
        <v>0.59699999999999998</v>
      </c>
      <c r="J1627" s="4">
        <v>200676970.19</v>
      </c>
      <c r="K1627" s="12">
        <f t="shared" si="76"/>
        <v>5123.1005128794259</v>
      </c>
      <c r="L1627" s="12">
        <f t="shared" si="77"/>
        <v>5123.1005128794259</v>
      </c>
      <c r="M1627">
        <v>0.25000000000000011</v>
      </c>
      <c r="N1627">
        <v>0.625</v>
      </c>
      <c r="O1627">
        <v>-1.20852</v>
      </c>
      <c r="P1627">
        <v>0.87365000000000004</v>
      </c>
    </row>
    <row r="1628" spans="1:16" x14ac:dyDescent="0.3">
      <c r="A1628">
        <v>261430</v>
      </c>
      <c r="B1628">
        <v>2614303</v>
      </c>
      <c r="C1628" t="s">
        <v>1594</v>
      </c>
      <c r="D1628" t="s">
        <v>1448</v>
      </c>
      <c r="E1628" t="s">
        <v>5333</v>
      </c>
      <c r="F1628" t="s">
        <v>5339</v>
      </c>
      <c r="G1628" s="4">
        <v>10839</v>
      </c>
      <c r="H1628" s="4">
        <f t="shared" si="75"/>
        <v>10839</v>
      </c>
      <c r="I1628">
        <v>0.6</v>
      </c>
      <c r="J1628" s="4">
        <v>71172511.859999999</v>
      </c>
      <c r="K1628" s="12">
        <f t="shared" si="76"/>
        <v>6566.3356269028509</v>
      </c>
      <c r="L1628" s="12">
        <f t="shared" si="77"/>
        <v>6566.3356269028509</v>
      </c>
      <c r="M1628">
        <v>1.333333333333333</v>
      </c>
      <c r="N1628">
        <v>0.75</v>
      </c>
      <c r="O1628">
        <v>3.218E-2</v>
      </c>
      <c r="P1628">
        <v>1.14628</v>
      </c>
    </row>
    <row r="1629" spans="1:16" x14ac:dyDescent="0.3">
      <c r="A1629">
        <v>261440</v>
      </c>
      <c r="B1629">
        <v>2614402</v>
      </c>
      <c r="C1629" t="s">
        <v>1595</v>
      </c>
      <c r="D1629" t="s">
        <v>1448</v>
      </c>
      <c r="E1629" t="s">
        <v>5333</v>
      </c>
      <c r="F1629" t="s">
        <v>5339</v>
      </c>
      <c r="G1629" s="4">
        <v>5386</v>
      </c>
      <c r="H1629" s="4">
        <f t="shared" si="75"/>
        <v>5386</v>
      </c>
      <c r="I1629">
        <v>0.58499999999999996</v>
      </c>
      <c r="J1629" s="4">
        <v>61469033.920000002</v>
      </c>
      <c r="K1629" s="12">
        <f t="shared" si="76"/>
        <v>11412.743022651319</v>
      </c>
      <c r="L1629" s="12">
        <f t="shared" si="77"/>
        <v>11412.743022651319</v>
      </c>
      <c r="M1629">
        <v>1.3611111111111109</v>
      </c>
      <c r="N1629">
        <v>0.5</v>
      </c>
      <c r="O1629">
        <v>-0.27290999999999999</v>
      </c>
      <c r="P1629">
        <v>0.80681000000000003</v>
      </c>
    </row>
    <row r="1630" spans="1:16" x14ac:dyDescent="0.3">
      <c r="A1630">
        <v>261450</v>
      </c>
      <c r="B1630">
        <v>2614501</v>
      </c>
      <c r="C1630" t="s">
        <v>1596</v>
      </c>
      <c r="D1630" t="s">
        <v>1448</v>
      </c>
      <c r="E1630" t="s">
        <v>5333</v>
      </c>
      <c r="F1630" t="s">
        <v>5339</v>
      </c>
      <c r="G1630" s="4">
        <v>67821</v>
      </c>
      <c r="H1630" s="4">
        <f t="shared" si="75"/>
        <v>67821</v>
      </c>
      <c r="I1630">
        <v>0.63500000000000001</v>
      </c>
      <c r="J1630" s="4">
        <v>231511404.31</v>
      </c>
      <c r="K1630" s="12">
        <f t="shared" si="76"/>
        <v>3413.5651834977366</v>
      </c>
      <c r="L1630" s="12">
        <f t="shared" si="77"/>
        <v>3413.5651834977366</v>
      </c>
      <c r="N1630">
        <v>0.25</v>
      </c>
      <c r="O1630">
        <v>-0.28987000000000002</v>
      </c>
      <c r="P1630">
        <v>0.60006999999999999</v>
      </c>
    </row>
    <row r="1631" spans="1:16" x14ac:dyDescent="0.3">
      <c r="A1631">
        <v>261460</v>
      </c>
      <c r="B1631">
        <v>2614600</v>
      </c>
      <c r="C1631" t="s">
        <v>1597</v>
      </c>
      <c r="D1631" t="s">
        <v>1448</v>
      </c>
      <c r="E1631" t="s">
        <v>5333</v>
      </c>
      <c r="F1631" t="s">
        <v>5339</v>
      </c>
      <c r="G1631" s="4">
        <v>29180</v>
      </c>
      <c r="H1631" s="4">
        <f t="shared" si="75"/>
        <v>29180</v>
      </c>
      <c r="I1631">
        <v>0.60499999999999998</v>
      </c>
      <c r="J1631" s="4">
        <v>132001958.08</v>
      </c>
      <c r="K1631" s="12">
        <f t="shared" si="76"/>
        <v>4523.7134366004111</v>
      </c>
      <c r="L1631" s="12">
        <f t="shared" si="77"/>
        <v>4523.7134366004111</v>
      </c>
      <c r="M1631">
        <v>0.61111111111111116</v>
      </c>
      <c r="N1631">
        <v>0.5</v>
      </c>
      <c r="O1631">
        <v>-0.24707999999999999</v>
      </c>
      <c r="P1631">
        <v>0.67166000000000003</v>
      </c>
    </row>
    <row r="1632" spans="1:16" x14ac:dyDescent="0.3">
      <c r="A1632">
        <v>261470</v>
      </c>
      <c r="B1632">
        <v>2614709</v>
      </c>
      <c r="C1632" t="s">
        <v>1598</v>
      </c>
      <c r="D1632" t="s">
        <v>1448</v>
      </c>
      <c r="E1632" t="s">
        <v>5333</v>
      </c>
      <c r="F1632" t="s">
        <v>5339</v>
      </c>
      <c r="G1632" s="4">
        <v>14330</v>
      </c>
      <c r="H1632" s="4">
        <f t="shared" si="75"/>
        <v>14330</v>
      </c>
      <c r="I1632">
        <v>0.55400000000000005</v>
      </c>
      <c r="J1632" s="4">
        <v>74293545.75</v>
      </c>
      <c r="K1632" s="12">
        <f t="shared" si="76"/>
        <v>5184.4763258897419</v>
      </c>
      <c r="L1632" s="12">
        <f t="shared" si="77"/>
        <v>5184.4763258897419</v>
      </c>
      <c r="M1632">
        <v>0.52777777777777779</v>
      </c>
      <c r="N1632">
        <v>0.625</v>
      </c>
      <c r="O1632">
        <v>-0.33210000000000001</v>
      </c>
      <c r="P1632">
        <v>0.98043000000000002</v>
      </c>
    </row>
    <row r="1633" spans="1:16" x14ac:dyDescent="0.3">
      <c r="A1633">
        <v>261480</v>
      </c>
      <c r="B1633">
        <v>2614808</v>
      </c>
      <c r="C1633" t="s">
        <v>1599</v>
      </c>
      <c r="D1633" t="s">
        <v>1448</v>
      </c>
      <c r="E1633" t="s">
        <v>5333</v>
      </c>
      <c r="F1633" t="s">
        <v>5339</v>
      </c>
      <c r="G1633" s="4">
        <v>24898</v>
      </c>
      <c r="H1633" s="4">
        <f t="shared" si="75"/>
        <v>24898</v>
      </c>
      <c r="I1633">
        <v>0.57299999999999995</v>
      </c>
      <c r="J1633" s="4">
        <v>117326249.95999999</v>
      </c>
      <c r="K1633" s="12">
        <f t="shared" si="76"/>
        <v>4712.2760848260905</v>
      </c>
      <c r="L1633" s="12">
        <f t="shared" si="77"/>
        <v>4712.2760848260905</v>
      </c>
      <c r="N1633">
        <v>0.25</v>
      </c>
      <c r="O1633">
        <v>-0.62636000000000003</v>
      </c>
      <c r="P1633">
        <v>0.81977</v>
      </c>
    </row>
    <row r="1634" spans="1:16" x14ac:dyDescent="0.3">
      <c r="A1634">
        <v>261485</v>
      </c>
      <c r="B1634">
        <v>2614857</v>
      </c>
      <c r="C1634" t="s">
        <v>1600</v>
      </c>
      <c r="D1634" t="s">
        <v>1448</v>
      </c>
      <c r="E1634" t="s">
        <v>5333</v>
      </c>
      <c r="F1634" t="s">
        <v>5339</v>
      </c>
      <c r="G1634" s="4">
        <v>24670</v>
      </c>
      <c r="H1634" s="4">
        <f t="shared" si="75"/>
        <v>24670</v>
      </c>
      <c r="I1634">
        <v>0.59299999999999997</v>
      </c>
      <c r="J1634" s="4">
        <v>142635929.22999999</v>
      </c>
      <c r="K1634" s="12">
        <f t="shared" si="76"/>
        <v>5781.7563530603966</v>
      </c>
      <c r="L1634" s="12">
        <f t="shared" si="77"/>
        <v>5781.7563530603966</v>
      </c>
      <c r="N1634">
        <v>0.25</v>
      </c>
      <c r="O1634">
        <v>-1.13032</v>
      </c>
      <c r="P1634">
        <v>1.1285099999999999</v>
      </c>
    </row>
    <row r="1635" spans="1:16" x14ac:dyDescent="0.3">
      <c r="A1635">
        <v>261500</v>
      </c>
      <c r="B1635">
        <v>2615003</v>
      </c>
      <c r="C1635" t="s">
        <v>1601</v>
      </c>
      <c r="D1635" t="s">
        <v>1448</v>
      </c>
      <c r="E1635" t="s">
        <v>5333</v>
      </c>
      <c r="F1635" t="s">
        <v>5339</v>
      </c>
      <c r="G1635" s="4">
        <v>25511</v>
      </c>
      <c r="H1635" s="4">
        <f t="shared" si="75"/>
        <v>25511</v>
      </c>
      <c r="I1635">
        <v>0.64100000000000001</v>
      </c>
      <c r="J1635" s="4">
        <v>115977817.63</v>
      </c>
      <c r="K1635" s="12">
        <f t="shared" si="76"/>
        <v>4546.188610011367</v>
      </c>
      <c r="L1635" s="12">
        <f t="shared" si="77"/>
        <v>4546.188610011367</v>
      </c>
      <c r="M1635">
        <v>1.305555555555556</v>
      </c>
      <c r="N1635">
        <v>0.875</v>
      </c>
      <c r="O1635">
        <v>-0.55418000000000001</v>
      </c>
      <c r="P1635">
        <v>-2.2460000000000001E-2</v>
      </c>
    </row>
    <row r="1636" spans="1:16" x14ac:dyDescent="0.3">
      <c r="A1636">
        <v>261510</v>
      </c>
      <c r="B1636">
        <v>2615102</v>
      </c>
      <c r="C1636" t="s">
        <v>1602</v>
      </c>
      <c r="D1636" t="s">
        <v>1448</v>
      </c>
      <c r="E1636" t="s">
        <v>5333</v>
      </c>
      <c r="F1636" t="s">
        <v>5339</v>
      </c>
      <c r="G1636" s="4">
        <v>6853</v>
      </c>
      <c r="H1636" s="4">
        <f t="shared" si="75"/>
        <v>6853</v>
      </c>
      <c r="I1636">
        <v>0.54500000000000004</v>
      </c>
      <c r="J1636" s="4">
        <v>58588327.920000002</v>
      </c>
      <c r="K1636" s="12">
        <f t="shared" si="76"/>
        <v>8549.2963548810749</v>
      </c>
      <c r="L1636" s="12">
        <f t="shared" si="77"/>
        <v>8549.2963548810749</v>
      </c>
      <c r="N1636">
        <v>0.25</v>
      </c>
      <c r="O1636">
        <v>-0.28777000000000003</v>
      </c>
      <c r="P1636">
        <v>1.2731699999999999</v>
      </c>
    </row>
    <row r="1637" spans="1:16" x14ac:dyDescent="0.3">
      <c r="A1637">
        <v>261520</v>
      </c>
      <c r="B1637">
        <v>2615201</v>
      </c>
      <c r="C1637" t="s">
        <v>1603</v>
      </c>
      <c r="D1637" t="s">
        <v>1448</v>
      </c>
      <c r="E1637" t="s">
        <v>5333</v>
      </c>
      <c r="F1637" t="s">
        <v>5339</v>
      </c>
      <c r="G1637" s="4">
        <v>9231</v>
      </c>
      <c r="H1637" s="4">
        <f t="shared" si="75"/>
        <v>9231</v>
      </c>
      <c r="I1637">
        <v>0.59899999999999998</v>
      </c>
      <c r="J1637" s="4">
        <v>69195251.620000005</v>
      </c>
      <c r="K1637" s="12">
        <f t="shared" si="76"/>
        <v>7495.9648597118412</v>
      </c>
      <c r="L1637" s="12">
        <f t="shared" si="77"/>
        <v>7495.9648597118412</v>
      </c>
      <c r="M1637">
        <v>2.166666666666667</v>
      </c>
      <c r="N1637">
        <v>0.375</v>
      </c>
      <c r="O1637">
        <v>-0.25552000000000002</v>
      </c>
      <c r="P1637">
        <v>0.79645999999999995</v>
      </c>
    </row>
    <row r="1638" spans="1:16" x14ac:dyDescent="0.3">
      <c r="A1638">
        <v>261530</v>
      </c>
      <c r="B1638">
        <v>2615300</v>
      </c>
      <c r="C1638" t="s">
        <v>1604</v>
      </c>
      <c r="D1638" t="s">
        <v>1448</v>
      </c>
      <c r="E1638" t="s">
        <v>5333</v>
      </c>
      <c r="F1638" t="s">
        <v>5339</v>
      </c>
      <c r="G1638" s="4">
        <v>47312</v>
      </c>
      <c r="H1638" s="4">
        <f t="shared" si="75"/>
        <v>47312</v>
      </c>
      <c r="I1638">
        <v>0.61799999999999999</v>
      </c>
      <c r="J1638" s="4">
        <v>238229078.30000001</v>
      </c>
      <c r="K1638" s="12">
        <f t="shared" si="76"/>
        <v>5035.2781176023</v>
      </c>
      <c r="L1638" s="12">
        <f t="shared" si="77"/>
        <v>5035.2781176023</v>
      </c>
      <c r="M1638">
        <v>1.944444444444444</v>
      </c>
      <c r="N1638">
        <v>0.625</v>
      </c>
      <c r="O1638">
        <v>-0.12773000000000001</v>
      </c>
      <c r="P1638">
        <v>0.77393000000000001</v>
      </c>
    </row>
    <row r="1639" spans="1:16" x14ac:dyDescent="0.3">
      <c r="A1639">
        <v>261540</v>
      </c>
      <c r="B1639">
        <v>2615409</v>
      </c>
      <c r="C1639" t="s">
        <v>1605</v>
      </c>
      <c r="D1639" t="s">
        <v>1448</v>
      </c>
      <c r="E1639" t="s">
        <v>5333</v>
      </c>
      <c r="F1639" t="s">
        <v>5339</v>
      </c>
      <c r="G1639" s="4">
        <v>43921</v>
      </c>
      <c r="H1639" s="4">
        <f t="shared" si="75"/>
        <v>43921</v>
      </c>
      <c r="I1639">
        <v>0.61799999999999999</v>
      </c>
      <c r="J1639" s="4">
        <v>203260023.03</v>
      </c>
      <c r="K1639" s="12">
        <f t="shared" si="76"/>
        <v>4627.8550813961429</v>
      </c>
      <c r="L1639" s="12">
        <f t="shared" si="77"/>
        <v>4627.8550813961429</v>
      </c>
      <c r="M1639">
        <v>1.5</v>
      </c>
      <c r="N1639">
        <v>0.5</v>
      </c>
      <c r="O1639">
        <v>-1.4195899999999999</v>
      </c>
      <c r="P1639">
        <v>-0.20910000000000001</v>
      </c>
    </row>
    <row r="1640" spans="1:16" x14ac:dyDescent="0.3">
      <c r="A1640">
        <v>261550</v>
      </c>
      <c r="B1640">
        <v>2615508</v>
      </c>
      <c r="C1640" t="s">
        <v>1606</v>
      </c>
      <c r="D1640" t="s">
        <v>1448</v>
      </c>
      <c r="E1640" t="s">
        <v>5333</v>
      </c>
      <c r="F1640" t="s">
        <v>5339</v>
      </c>
      <c r="G1640" s="4">
        <v>14439</v>
      </c>
      <c r="H1640" s="4">
        <f t="shared" si="75"/>
        <v>14439</v>
      </c>
      <c r="I1640">
        <v>0.60499999999999998</v>
      </c>
      <c r="J1640" s="4">
        <v>70518957.090000004</v>
      </c>
      <c r="K1640" s="12">
        <f t="shared" si="76"/>
        <v>4883.9225077913989</v>
      </c>
      <c r="L1640" s="12">
        <f t="shared" si="77"/>
        <v>4883.9225077913989</v>
      </c>
      <c r="M1640">
        <v>1.3888888888888891</v>
      </c>
      <c r="N1640">
        <v>0.5</v>
      </c>
      <c r="O1640">
        <v>-0.79342000000000001</v>
      </c>
      <c r="P1640">
        <v>0.76305000000000001</v>
      </c>
    </row>
    <row r="1641" spans="1:16" x14ac:dyDescent="0.3">
      <c r="A1641">
        <v>261560</v>
      </c>
      <c r="B1641">
        <v>2615607</v>
      </c>
      <c r="C1641" t="s">
        <v>1607</v>
      </c>
      <c r="D1641" t="s">
        <v>1448</v>
      </c>
      <c r="E1641" t="s">
        <v>5333</v>
      </c>
      <c r="F1641" t="s">
        <v>5339</v>
      </c>
      <c r="G1641" s="4">
        <v>32257</v>
      </c>
      <c r="H1641" s="4">
        <f t="shared" si="75"/>
        <v>32257</v>
      </c>
      <c r="I1641">
        <v>0.59499999999999997</v>
      </c>
      <c r="J1641" s="4">
        <v>154135131.40000001</v>
      </c>
      <c r="K1641" s="12">
        <f t="shared" si="76"/>
        <v>4778.3467588430422</v>
      </c>
      <c r="L1641" s="12">
        <f t="shared" si="77"/>
        <v>4778.3467588430422</v>
      </c>
      <c r="M1641">
        <v>0.97222222222222221</v>
      </c>
      <c r="N1641">
        <v>0.875</v>
      </c>
      <c r="O1641">
        <v>-0.86892000000000003</v>
      </c>
      <c r="P1641">
        <v>1.23925</v>
      </c>
    </row>
    <row r="1642" spans="1:16" x14ac:dyDescent="0.3">
      <c r="A1642">
        <v>261570</v>
      </c>
      <c r="B1642">
        <v>2615706</v>
      </c>
      <c r="C1642" t="s">
        <v>1443</v>
      </c>
      <c r="D1642" t="s">
        <v>1448</v>
      </c>
      <c r="E1642" t="s">
        <v>5333</v>
      </c>
      <c r="F1642" t="s">
        <v>5339</v>
      </c>
      <c r="G1642" s="4">
        <v>15141</v>
      </c>
      <c r="H1642" s="4">
        <f t="shared" si="75"/>
        <v>15141</v>
      </c>
      <c r="I1642">
        <v>0.67</v>
      </c>
      <c r="J1642" s="4">
        <v>89692092.340000004</v>
      </c>
      <c r="K1642" s="12">
        <f t="shared" si="76"/>
        <v>5923.7892041476789</v>
      </c>
      <c r="L1642" s="12">
        <f t="shared" si="77"/>
        <v>5923.7892041476789</v>
      </c>
      <c r="M1642">
        <v>1.1944444444444451</v>
      </c>
      <c r="N1642">
        <v>0.625</v>
      </c>
      <c r="O1642">
        <v>0.40117000000000003</v>
      </c>
      <c r="P1642">
        <v>0.35299000000000003</v>
      </c>
    </row>
    <row r="1643" spans="1:16" x14ac:dyDescent="0.3">
      <c r="A1643">
        <v>261580</v>
      </c>
      <c r="B1643">
        <v>2615805</v>
      </c>
      <c r="C1643" t="s">
        <v>1608</v>
      </c>
      <c r="D1643" t="s">
        <v>1448</v>
      </c>
      <c r="E1643" t="s">
        <v>5333</v>
      </c>
      <c r="F1643" t="s">
        <v>5339</v>
      </c>
      <c r="G1643" s="4">
        <v>28141</v>
      </c>
      <c r="H1643" s="4">
        <f t="shared" si="75"/>
        <v>28141</v>
      </c>
      <c r="I1643">
        <v>0.51900000000000002</v>
      </c>
      <c r="J1643" s="4">
        <v>142971709.40000001</v>
      </c>
      <c r="K1643" s="12">
        <f t="shared" si="76"/>
        <v>5080.5482889733839</v>
      </c>
      <c r="L1643" s="12">
        <f t="shared" si="77"/>
        <v>5080.5482889733839</v>
      </c>
      <c r="M1643">
        <v>0.36111111111111122</v>
      </c>
      <c r="N1643">
        <v>0.625</v>
      </c>
      <c r="O1643">
        <v>-0.84563999999999995</v>
      </c>
      <c r="P1643">
        <v>1.4756800000000001</v>
      </c>
    </row>
    <row r="1644" spans="1:16" x14ac:dyDescent="0.3">
      <c r="A1644">
        <v>261590</v>
      </c>
      <c r="B1644">
        <v>2615904</v>
      </c>
      <c r="C1644" t="s">
        <v>1609</v>
      </c>
      <c r="D1644" t="s">
        <v>1448</v>
      </c>
      <c r="E1644" t="s">
        <v>5333</v>
      </c>
      <c r="F1644" t="s">
        <v>5339</v>
      </c>
      <c r="G1644" s="4">
        <v>8261</v>
      </c>
      <c r="H1644" s="4">
        <f t="shared" si="75"/>
        <v>8261</v>
      </c>
      <c r="I1644">
        <v>0.63400000000000001</v>
      </c>
      <c r="J1644" s="4">
        <v>54284777.259999998</v>
      </c>
      <c r="K1644" s="12">
        <f t="shared" si="76"/>
        <v>6571.2113860307463</v>
      </c>
      <c r="L1644" s="12">
        <f t="shared" si="77"/>
        <v>6571.2113860307463</v>
      </c>
      <c r="M1644">
        <v>2.333333333333333</v>
      </c>
      <c r="N1644">
        <v>0.25</v>
      </c>
      <c r="O1644">
        <v>0.26684999999999998</v>
      </c>
      <c r="P1644">
        <v>0.45677000000000001</v>
      </c>
    </row>
    <row r="1645" spans="1:16" x14ac:dyDescent="0.3">
      <c r="A1645">
        <v>261600</v>
      </c>
      <c r="B1645">
        <v>2616001</v>
      </c>
      <c r="C1645" t="s">
        <v>1610</v>
      </c>
      <c r="D1645" t="s">
        <v>1448</v>
      </c>
      <c r="E1645" t="s">
        <v>5333</v>
      </c>
      <c r="F1645" t="s">
        <v>5339</v>
      </c>
      <c r="G1645" s="4">
        <v>17563</v>
      </c>
      <c r="H1645" s="4">
        <f t="shared" si="75"/>
        <v>17563</v>
      </c>
      <c r="I1645">
        <v>0.59199999999999997</v>
      </c>
      <c r="J1645" s="4">
        <v>96022552.290000007</v>
      </c>
      <c r="K1645" s="12">
        <f t="shared" si="76"/>
        <v>5467.320633718613</v>
      </c>
      <c r="L1645" s="12">
        <f t="shared" si="77"/>
        <v>5467.320633718613</v>
      </c>
      <c r="N1645">
        <v>0.5</v>
      </c>
      <c r="O1645">
        <v>-0.54859999999999998</v>
      </c>
      <c r="P1645">
        <v>0.89158000000000004</v>
      </c>
    </row>
    <row r="1646" spans="1:16" x14ac:dyDescent="0.3">
      <c r="A1646">
        <v>261610</v>
      </c>
      <c r="B1646">
        <v>2616100</v>
      </c>
      <c r="C1646" t="s">
        <v>1611</v>
      </c>
      <c r="D1646" t="s">
        <v>1448</v>
      </c>
      <c r="E1646" t="s">
        <v>5333</v>
      </c>
      <c r="F1646" t="s">
        <v>5339</v>
      </c>
      <c r="G1646" s="4">
        <v>9483</v>
      </c>
      <c r="H1646" s="4">
        <f t="shared" si="75"/>
        <v>9483</v>
      </c>
      <c r="I1646">
        <v>0.60499999999999998</v>
      </c>
      <c r="J1646" s="4">
        <v>59086457.490000002</v>
      </c>
      <c r="K1646" s="12">
        <f t="shared" si="76"/>
        <v>6230.7769155330598</v>
      </c>
      <c r="L1646" s="12">
        <f t="shared" si="77"/>
        <v>6230.7769155330598</v>
      </c>
      <c r="M1646">
        <v>1.3888888888888891</v>
      </c>
      <c r="N1646">
        <v>1</v>
      </c>
      <c r="O1646">
        <v>-0.18586</v>
      </c>
      <c r="P1646">
        <v>1.0316700000000001</v>
      </c>
    </row>
    <row r="1647" spans="1:16" x14ac:dyDescent="0.3">
      <c r="A1647">
        <v>261618</v>
      </c>
      <c r="B1647">
        <v>2616183</v>
      </c>
      <c r="C1647" t="s">
        <v>1612</v>
      </c>
      <c r="D1647" t="s">
        <v>1448</v>
      </c>
      <c r="E1647" t="s">
        <v>5333</v>
      </c>
      <c r="F1647" t="s">
        <v>5339</v>
      </c>
      <c r="G1647" s="4">
        <v>7776</v>
      </c>
      <c r="H1647" s="4">
        <f t="shared" si="75"/>
        <v>7776</v>
      </c>
      <c r="I1647">
        <v>0.56299999999999994</v>
      </c>
      <c r="J1647" s="4">
        <v>63975215.399999999</v>
      </c>
      <c r="K1647" s="12">
        <f t="shared" si="76"/>
        <v>8227.2653549382721</v>
      </c>
      <c r="L1647" s="12">
        <f t="shared" si="77"/>
        <v>8227.2653549382721</v>
      </c>
      <c r="M1647">
        <v>1.194444444444444</v>
      </c>
      <c r="N1647">
        <v>0.625</v>
      </c>
      <c r="O1647">
        <v>8.6370000000000002E-2</v>
      </c>
      <c r="P1647">
        <v>0.93749000000000005</v>
      </c>
    </row>
    <row r="1648" spans="1:16" x14ac:dyDescent="0.3">
      <c r="A1648">
        <v>261620</v>
      </c>
      <c r="B1648">
        <v>2616209</v>
      </c>
      <c r="C1648" t="s">
        <v>1613</v>
      </c>
      <c r="D1648" t="s">
        <v>1448</v>
      </c>
      <c r="E1648" t="s">
        <v>5333</v>
      </c>
      <c r="F1648" t="s">
        <v>5339</v>
      </c>
      <c r="G1648" s="4">
        <v>23127</v>
      </c>
      <c r="H1648" s="4">
        <f t="shared" si="75"/>
        <v>23127</v>
      </c>
      <c r="I1648">
        <v>0.58199999999999996</v>
      </c>
      <c r="J1648" s="4">
        <v>103911453.87</v>
      </c>
      <c r="K1648" s="12">
        <f t="shared" si="76"/>
        <v>4493.0796847840193</v>
      </c>
      <c r="L1648" s="12">
        <f t="shared" si="77"/>
        <v>4493.0796847840193</v>
      </c>
      <c r="N1648">
        <v>0.375</v>
      </c>
      <c r="O1648">
        <v>-0.45544000000000001</v>
      </c>
      <c r="P1648">
        <v>0.32896999999999998</v>
      </c>
    </row>
    <row r="1649" spans="1:16" x14ac:dyDescent="0.3">
      <c r="A1649">
        <v>261630</v>
      </c>
      <c r="B1649">
        <v>2616308</v>
      </c>
      <c r="C1649" t="s">
        <v>1614</v>
      </c>
      <c r="D1649" t="s">
        <v>1448</v>
      </c>
      <c r="E1649" t="s">
        <v>5333</v>
      </c>
      <c r="F1649" t="s">
        <v>5339</v>
      </c>
      <c r="G1649" s="4">
        <v>27151</v>
      </c>
      <c r="H1649" s="4">
        <f t="shared" si="75"/>
        <v>27151</v>
      </c>
      <c r="I1649">
        <v>0.60499999999999998</v>
      </c>
      <c r="J1649" s="4">
        <v>153213524.96000001</v>
      </c>
      <c r="K1649" s="12">
        <f t="shared" si="76"/>
        <v>5643.0159095429271</v>
      </c>
      <c r="L1649" s="12">
        <f t="shared" si="77"/>
        <v>5643.0159095429271</v>
      </c>
      <c r="M1649">
        <v>1.166666666666667</v>
      </c>
      <c r="N1649">
        <v>0.375</v>
      </c>
      <c r="O1649">
        <v>-0.73453999999999997</v>
      </c>
      <c r="P1649">
        <v>1.0102599999999999</v>
      </c>
    </row>
    <row r="1650" spans="1:16" x14ac:dyDescent="0.3">
      <c r="A1650">
        <v>261640</v>
      </c>
      <c r="B1650">
        <v>2616407</v>
      </c>
      <c r="C1650" t="s">
        <v>1615</v>
      </c>
      <c r="D1650" t="s">
        <v>1448</v>
      </c>
      <c r="E1650" t="s">
        <v>5333</v>
      </c>
      <c r="F1650" t="s">
        <v>5339</v>
      </c>
      <c r="G1650" s="4">
        <v>144243</v>
      </c>
      <c r="H1650" s="4">
        <f t="shared" si="75"/>
        <v>144243</v>
      </c>
      <c r="I1650">
        <v>0.64</v>
      </c>
      <c r="J1650" s="4">
        <v>578112628.38999999</v>
      </c>
      <c r="K1650" s="12">
        <f t="shared" si="76"/>
        <v>4007.9076862655379</v>
      </c>
      <c r="L1650" s="12">
        <f t="shared" si="77"/>
        <v>4007.9076862655379</v>
      </c>
      <c r="M1650">
        <v>1.333333333333333</v>
      </c>
      <c r="N1650">
        <v>0.5</v>
      </c>
      <c r="O1650">
        <v>-0.49764999999999998</v>
      </c>
      <c r="P1650">
        <v>0.63627999999999996</v>
      </c>
    </row>
    <row r="1651" spans="1:16" x14ac:dyDescent="0.3">
      <c r="A1651">
        <v>261650</v>
      </c>
      <c r="B1651">
        <v>2616506</v>
      </c>
      <c r="C1651" t="s">
        <v>1616</v>
      </c>
      <c r="D1651" t="s">
        <v>1448</v>
      </c>
      <c r="E1651" t="s">
        <v>5333</v>
      </c>
      <c r="F1651" t="s">
        <v>5339</v>
      </c>
      <c r="G1651" s="4">
        <v>11699</v>
      </c>
      <c r="H1651" s="4">
        <f t="shared" si="75"/>
        <v>11699</v>
      </c>
      <c r="I1651">
        <v>0.55200000000000005</v>
      </c>
      <c r="J1651" s="4">
        <v>91671078.849999994</v>
      </c>
      <c r="K1651" s="12">
        <f t="shared" si="76"/>
        <v>7835.8046713394306</v>
      </c>
      <c r="L1651" s="12">
        <f t="shared" si="77"/>
        <v>7835.8046713394306</v>
      </c>
      <c r="M1651">
        <v>0.86111111111111094</v>
      </c>
      <c r="N1651">
        <v>0.75</v>
      </c>
      <c r="O1651">
        <v>-0.85458000000000001</v>
      </c>
      <c r="P1651">
        <v>1.6680999999999999</v>
      </c>
    </row>
    <row r="1652" spans="1:16" x14ac:dyDescent="0.3">
      <c r="A1652">
        <v>270010</v>
      </c>
      <c r="B1652">
        <v>2700102</v>
      </c>
      <c r="C1652" t="s">
        <v>677</v>
      </c>
      <c r="D1652" t="s">
        <v>1617</v>
      </c>
      <c r="E1652" t="s">
        <v>5333</v>
      </c>
      <c r="F1652" t="s">
        <v>5339</v>
      </c>
      <c r="G1652" s="4">
        <v>19550</v>
      </c>
      <c r="H1652" s="4">
        <f t="shared" si="75"/>
        <v>19550</v>
      </c>
      <c r="I1652">
        <v>0.54900000000000004</v>
      </c>
      <c r="J1652" s="4">
        <v>167933174.97999999</v>
      </c>
      <c r="K1652" s="12">
        <f t="shared" si="76"/>
        <v>8589.9322240409201</v>
      </c>
      <c r="L1652" s="12">
        <f t="shared" si="77"/>
        <v>8589.9322240409201</v>
      </c>
      <c r="N1652">
        <v>0.25</v>
      </c>
      <c r="O1652">
        <v>-0.45672000000000001</v>
      </c>
      <c r="P1652">
        <v>1.30386</v>
      </c>
    </row>
    <row r="1653" spans="1:16" x14ac:dyDescent="0.3">
      <c r="A1653">
        <v>270020</v>
      </c>
      <c r="B1653">
        <v>2700201</v>
      </c>
      <c r="C1653" t="s">
        <v>1618</v>
      </c>
      <c r="D1653" t="s">
        <v>1617</v>
      </c>
      <c r="E1653" t="s">
        <v>5333</v>
      </c>
      <c r="F1653" t="s">
        <v>5339</v>
      </c>
      <c r="G1653" s="4">
        <v>14167</v>
      </c>
      <c r="H1653" s="4">
        <f t="shared" si="75"/>
        <v>14167</v>
      </c>
      <c r="I1653">
        <v>0.56799999999999995</v>
      </c>
      <c r="J1653" s="4">
        <v>99475402.900000006</v>
      </c>
      <c r="K1653" s="12">
        <f t="shared" si="76"/>
        <v>7021.6279311075041</v>
      </c>
      <c r="L1653" s="12">
        <f t="shared" si="77"/>
        <v>7021.6279311075041</v>
      </c>
      <c r="M1653">
        <v>2.166666666666667</v>
      </c>
      <c r="N1653">
        <v>0.5</v>
      </c>
      <c r="O1653">
        <v>-0.35165000000000002</v>
      </c>
      <c r="P1653">
        <v>1.4883999999999999</v>
      </c>
    </row>
    <row r="1654" spans="1:16" x14ac:dyDescent="0.3">
      <c r="A1654">
        <v>270030</v>
      </c>
      <c r="B1654">
        <v>2700300</v>
      </c>
      <c r="C1654" t="s">
        <v>1619</v>
      </c>
      <c r="D1654" t="s">
        <v>1617</v>
      </c>
      <c r="E1654" t="s">
        <v>5333</v>
      </c>
      <c r="F1654" t="s">
        <v>5339</v>
      </c>
      <c r="G1654" s="4">
        <v>243906</v>
      </c>
      <c r="H1654" s="4">
        <f t="shared" si="75"/>
        <v>200000</v>
      </c>
      <c r="I1654">
        <v>0.64900000000000002</v>
      </c>
      <c r="J1654" s="4">
        <v>1185276082.51</v>
      </c>
      <c r="K1654" s="12">
        <f t="shared" si="76"/>
        <v>5926.3804125500001</v>
      </c>
      <c r="L1654" s="12">
        <f t="shared" si="77"/>
        <v>5926.3804125500001</v>
      </c>
      <c r="M1654">
        <v>1.916666666666667</v>
      </c>
      <c r="N1654">
        <v>0.375</v>
      </c>
      <c r="O1654">
        <v>-0.84750000000000003</v>
      </c>
      <c r="P1654">
        <v>0.51214000000000004</v>
      </c>
    </row>
    <row r="1655" spans="1:16" x14ac:dyDescent="0.3">
      <c r="A1655">
        <v>270040</v>
      </c>
      <c r="B1655">
        <v>2700409</v>
      </c>
      <c r="C1655" t="s">
        <v>1620</v>
      </c>
      <c r="D1655" t="s">
        <v>1617</v>
      </c>
      <c r="E1655" t="s">
        <v>5333</v>
      </c>
      <c r="F1655" t="s">
        <v>5339</v>
      </c>
      <c r="G1655" s="4">
        <v>38480</v>
      </c>
      <c r="H1655" s="4">
        <f t="shared" si="75"/>
        <v>38480</v>
      </c>
      <c r="I1655">
        <v>0.56100000000000005</v>
      </c>
      <c r="J1655" s="4">
        <v>308949296.42000002</v>
      </c>
      <c r="K1655" s="12">
        <f t="shared" si="76"/>
        <v>8028.8278695426197</v>
      </c>
      <c r="L1655" s="12">
        <f t="shared" si="77"/>
        <v>8028.8278695426197</v>
      </c>
      <c r="N1655">
        <v>0.125</v>
      </c>
      <c r="O1655">
        <v>-0.94950000000000001</v>
      </c>
      <c r="P1655">
        <v>1.54688</v>
      </c>
    </row>
    <row r="1656" spans="1:16" x14ac:dyDescent="0.3">
      <c r="A1656">
        <v>270050</v>
      </c>
      <c r="B1656">
        <v>2700508</v>
      </c>
      <c r="C1656" t="s">
        <v>1621</v>
      </c>
      <c r="D1656" t="s">
        <v>1617</v>
      </c>
      <c r="E1656" t="s">
        <v>5333</v>
      </c>
      <c r="F1656" t="s">
        <v>5339</v>
      </c>
      <c r="G1656" s="4">
        <v>16756</v>
      </c>
      <c r="H1656" s="4">
        <f t="shared" si="75"/>
        <v>16756</v>
      </c>
      <c r="I1656">
        <v>0.55700000000000005</v>
      </c>
      <c r="J1656" s="4">
        <v>147095479.97999999</v>
      </c>
      <c r="K1656" s="12">
        <f t="shared" si="76"/>
        <v>8778.6751002625915</v>
      </c>
      <c r="L1656" s="12">
        <f t="shared" si="77"/>
        <v>8778.6751002625915</v>
      </c>
      <c r="N1656">
        <v>0.125</v>
      </c>
      <c r="O1656">
        <v>-1.21496</v>
      </c>
      <c r="P1656">
        <v>1.33806</v>
      </c>
    </row>
    <row r="1657" spans="1:16" x14ac:dyDescent="0.3">
      <c r="A1657">
        <v>270060</v>
      </c>
      <c r="B1657">
        <v>2700607</v>
      </c>
      <c r="C1657" t="s">
        <v>1266</v>
      </c>
      <c r="D1657" t="s">
        <v>1617</v>
      </c>
      <c r="E1657" t="s">
        <v>5333</v>
      </c>
      <c r="F1657" t="s">
        <v>5339</v>
      </c>
      <c r="G1657" s="4">
        <v>8123</v>
      </c>
      <c r="H1657" s="4">
        <f t="shared" si="75"/>
        <v>8123</v>
      </c>
      <c r="I1657">
        <v>0.61499999999999999</v>
      </c>
      <c r="J1657" s="4">
        <v>127589719.09999999</v>
      </c>
      <c r="K1657" s="12">
        <f t="shared" si="76"/>
        <v>15707.216434814723</v>
      </c>
      <c r="L1657" s="12">
        <f t="shared" si="77"/>
        <v>14712.97</v>
      </c>
      <c r="M1657">
        <v>0.91666666666666663</v>
      </c>
      <c r="N1657">
        <v>0.75</v>
      </c>
      <c r="O1657">
        <v>-1.2791300000000001</v>
      </c>
      <c r="P1657">
        <v>0.65551000000000004</v>
      </c>
    </row>
    <row r="1658" spans="1:16" x14ac:dyDescent="0.3">
      <c r="A1658">
        <v>270070</v>
      </c>
      <c r="B1658">
        <v>2700706</v>
      </c>
      <c r="C1658" t="s">
        <v>697</v>
      </c>
      <c r="D1658" t="s">
        <v>1617</v>
      </c>
      <c r="E1658" t="s">
        <v>5333</v>
      </c>
      <c r="F1658" t="s">
        <v>5339</v>
      </c>
      <c r="G1658" s="4">
        <v>17103</v>
      </c>
      <c r="H1658" s="4">
        <f t="shared" si="75"/>
        <v>17103</v>
      </c>
      <c r="I1658">
        <v>0.59399999999999997</v>
      </c>
      <c r="J1658" s="4">
        <v>139754059.47999999</v>
      </c>
      <c r="K1658" s="12">
        <f t="shared" si="76"/>
        <v>8171.3184517336131</v>
      </c>
      <c r="L1658" s="12">
        <f t="shared" si="77"/>
        <v>8171.3184517336131</v>
      </c>
      <c r="M1658">
        <v>2.25</v>
      </c>
      <c r="N1658">
        <v>0.25</v>
      </c>
      <c r="O1658">
        <v>-0.77102999999999999</v>
      </c>
      <c r="P1658">
        <v>1.05176</v>
      </c>
    </row>
    <row r="1659" spans="1:16" x14ac:dyDescent="0.3">
      <c r="A1659">
        <v>270080</v>
      </c>
      <c r="B1659">
        <v>2700805</v>
      </c>
      <c r="C1659" t="s">
        <v>177</v>
      </c>
      <c r="D1659" t="s">
        <v>1617</v>
      </c>
      <c r="E1659" t="s">
        <v>5333</v>
      </c>
      <c r="F1659" t="s">
        <v>5339</v>
      </c>
      <c r="G1659" s="4">
        <v>4819</v>
      </c>
      <c r="H1659" s="4">
        <f t="shared" si="75"/>
        <v>4819</v>
      </c>
      <c r="I1659">
        <v>0.59299999999999997</v>
      </c>
      <c r="J1659" s="4">
        <v>76919489.329999998</v>
      </c>
      <c r="K1659" s="12">
        <f t="shared" si="76"/>
        <v>15961.711834405478</v>
      </c>
      <c r="L1659" s="12">
        <f t="shared" si="77"/>
        <v>14712.97</v>
      </c>
      <c r="N1659">
        <v>0.25</v>
      </c>
      <c r="O1659">
        <v>-0.25666</v>
      </c>
      <c r="P1659">
        <v>1.0217499999999999</v>
      </c>
    </row>
    <row r="1660" spans="1:16" x14ac:dyDescent="0.3">
      <c r="A1660">
        <v>270090</v>
      </c>
      <c r="B1660">
        <v>2700904</v>
      </c>
      <c r="C1660" t="s">
        <v>1622</v>
      </c>
      <c r="D1660" t="s">
        <v>1617</v>
      </c>
      <c r="E1660" t="s">
        <v>5333</v>
      </c>
      <c r="F1660" t="s">
        <v>5339</v>
      </c>
      <c r="G1660" s="4">
        <v>5895</v>
      </c>
      <c r="H1660" s="4">
        <f t="shared" si="75"/>
        <v>5895</v>
      </c>
      <c r="I1660">
        <v>0.51700000000000002</v>
      </c>
      <c r="J1660" s="4">
        <v>68284410.730000004</v>
      </c>
      <c r="K1660" s="12">
        <f t="shared" si="76"/>
        <v>11583.445416454624</v>
      </c>
      <c r="L1660" s="12">
        <f t="shared" si="77"/>
        <v>11583.445416454624</v>
      </c>
      <c r="N1660">
        <v>0</v>
      </c>
      <c r="O1660">
        <v>-0.63273000000000001</v>
      </c>
      <c r="P1660">
        <v>1.6048500000000001</v>
      </c>
    </row>
    <row r="1661" spans="1:16" x14ac:dyDescent="0.3">
      <c r="A1661">
        <v>270100</v>
      </c>
      <c r="B1661">
        <v>2701001</v>
      </c>
      <c r="C1661" t="s">
        <v>1623</v>
      </c>
      <c r="D1661" t="s">
        <v>1617</v>
      </c>
      <c r="E1661" t="s">
        <v>5333</v>
      </c>
      <c r="F1661" t="s">
        <v>5339</v>
      </c>
      <c r="G1661" s="4">
        <v>21479</v>
      </c>
      <c r="H1661" s="4">
        <f t="shared" si="75"/>
        <v>21479</v>
      </c>
      <c r="I1661">
        <v>0.60399999999999998</v>
      </c>
      <c r="J1661" s="4">
        <v>165013567.09</v>
      </c>
      <c r="K1661" s="12">
        <f t="shared" si="76"/>
        <v>7682.553521579217</v>
      </c>
      <c r="L1661" s="12">
        <f t="shared" si="77"/>
        <v>7682.553521579217</v>
      </c>
      <c r="M1661">
        <v>1.0277777777777779</v>
      </c>
      <c r="N1661">
        <v>0.5</v>
      </c>
      <c r="O1661">
        <v>-0.49664999999999998</v>
      </c>
      <c r="P1661">
        <v>1.0654999999999999</v>
      </c>
    </row>
    <row r="1662" spans="1:16" x14ac:dyDescent="0.3">
      <c r="A1662">
        <v>270110</v>
      </c>
      <c r="B1662">
        <v>2701100</v>
      </c>
      <c r="C1662" t="s">
        <v>1624</v>
      </c>
      <c r="D1662" t="s">
        <v>1617</v>
      </c>
      <c r="E1662" t="s">
        <v>5333</v>
      </c>
      <c r="F1662" t="s">
        <v>5339</v>
      </c>
      <c r="G1662" s="4">
        <v>9779</v>
      </c>
      <c r="H1662" s="4">
        <f t="shared" si="75"/>
        <v>9779</v>
      </c>
      <c r="I1662">
        <v>0.51300000000000001</v>
      </c>
      <c r="J1662" s="4">
        <v>93956547.010000005</v>
      </c>
      <c r="K1662" s="12">
        <f t="shared" si="76"/>
        <v>9607.9913089272941</v>
      </c>
      <c r="L1662" s="12">
        <f t="shared" si="77"/>
        <v>9607.9913089272941</v>
      </c>
      <c r="N1662">
        <v>0</v>
      </c>
      <c r="O1662">
        <v>-0.90759999999999996</v>
      </c>
      <c r="P1662">
        <v>1.38954</v>
      </c>
    </row>
    <row r="1663" spans="1:16" x14ac:dyDescent="0.3">
      <c r="A1663">
        <v>270120</v>
      </c>
      <c r="B1663">
        <v>2701209</v>
      </c>
      <c r="C1663" t="s">
        <v>1625</v>
      </c>
      <c r="D1663" t="s">
        <v>1617</v>
      </c>
      <c r="E1663" t="s">
        <v>5333</v>
      </c>
      <c r="F1663" t="s">
        <v>5339</v>
      </c>
      <c r="G1663" s="4">
        <v>10705</v>
      </c>
      <c r="H1663" s="4">
        <f t="shared" si="75"/>
        <v>10705</v>
      </c>
      <c r="I1663">
        <v>0.53100000000000003</v>
      </c>
      <c r="J1663" s="4">
        <v>93341624.790000007</v>
      </c>
      <c r="K1663" s="12">
        <f t="shared" si="76"/>
        <v>8719.4418299859881</v>
      </c>
      <c r="L1663" s="12">
        <f t="shared" si="77"/>
        <v>8719.4418299859881</v>
      </c>
      <c r="N1663">
        <v>0.125</v>
      </c>
      <c r="O1663">
        <v>-0.44224000000000002</v>
      </c>
      <c r="P1663">
        <v>1.6859299999999999</v>
      </c>
    </row>
    <row r="1664" spans="1:16" x14ac:dyDescent="0.3">
      <c r="A1664">
        <v>270130</v>
      </c>
      <c r="B1664">
        <v>2701308</v>
      </c>
      <c r="C1664" t="s">
        <v>1626</v>
      </c>
      <c r="D1664" t="s">
        <v>1617</v>
      </c>
      <c r="E1664" t="s">
        <v>5333</v>
      </c>
      <c r="F1664" t="s">
        <v>5339</v>
      </c>
      <c r="G1664" s="4">
        <v>16572</v>
      </c>
      <c r="H1664" s="4">
        <f t="shared" si="75"/>
        <v>16572</v>
      </c>
      <c r="I1664">
        <v>0.56200000000000006</v>
      </c>
      <c r="J1664" s="4">
        <v>126660304.97</v>
      </c>
      <c r="K1664" s="12">
        <f t="shared" si="76"/>
        <v>7643.0307126478392</v>
      </c>
      <c r="L1664" s="12">
        <f t="shared" si="77"/>
        <v>7643.0307126478392</v>
      </c>
      <c r="N1664">
        <v>0.125</v>
      </c>
      <c r="O1664">
        <v>-0.91598000000000002</v>
      </c>
      <c r="P1664">
        <v>1.46611</v>
      </c>
    </row>
    <row r="1665" spans="1:16" x14ac:dyDescent="0.3">
      <c r="A1665">
        <v>270135</v>
      </c>
      <c r="B1665">
        <v>2701357</v>
      </c>
      <c r="C1665" t="s">
        <v>1627</v>
      </c>
      <c r="D1665" t="s">
        <v>1617</v>
      </c>
      <c r="E1665" t="s">
        <v>5333</v>
      </c>
      <c r="F1665" t="s">
        <v>5339</v>
      </c>
      <c r="G1665" s="4">
        <v>6808</v>
      </c>
      <c r="H1665" s="4">
        <f t="shared" si="75"/>
        <v>6808</v>
      </c>
      <c r="I1665">
        <v>0.55900000000000005</v>
      </c>
      <c r="J1665" s="4"/>
      <c r="K1665" s="12">
        <v>8413</v>
      </c>
      <c r="L1665" s="12">
        <f t="shared" si="77"/>
        <v>8413</v>
      </c>
      <c r="N1665">
        <v>0.125</v>
      </c>
      <c r="O1665">
        <v>-0.80730000000000002</v>
      </c>
      <c r="P1665">
        <v>1.42709</v>
      </c>
    </row>
    <row r="1666" spans="1:16" x14ac:dyDescent="0.3">
      <c r="A1666">
        <v>270140</v>
      </c>
      <c r="B1666">
        <v>2701407</v>
      </c>
      <c r="C1666" t="s">
        <v>1628</v>
      </c>
      <c r="D1666" t="s">
        <v>1617</v>
      </c>
      <c r="E1666" t="s">
        <v>5333</v>
      </c>
      <c r="F1666" t="s">
        <v>5339</v>
      </c>
      <c r="G1666" s="4">
        <v>32558</v>
      </c>
      <c r="H1666" s="4">
        <f t="shared" si="75"/>
        <v>32558</v>
      </c>
      <c r="I1666">
        <v>0.56999999999999995</v>
      </c>
      <c r="J1666" s="4">
        <v>304701235.01999998</v>
      </c>
      <c r="K1666" s="12">
        <f t="shared" si="76"/>
        <v>9358.7208987038503</v>
      </c>
      <c r="L1666" s="12">
        <f t="shared" si="77"/>
        <v>9358.7208987038503</v>
      </c>
      <c r="M1666">
        <v>1.4722222222222221</v>
      </c>
      <c r="N1666">
        <v>0.875</v>
      </c>
      <c r="O1666">
        <v>-1.0328900000000001</v>
      </c>
      <c r="P1666">
        <v>1.4685699999999999</v>
      </c>
    </row>
    <row r="1667" spans="1:16" x14ac:dyDescent="0.3">
      <c r="A1667">
        <v>270150</v>
      </c>
      <c r="B1667">
        <v>2701506</v>
      </c>
      <c r="C1667" t="s">
        <v>1092</v>
      </c>
      <c r="D1667" t="s">
        <v>1617</v>
      </c>
      <c r="E1667" t="s">
        <v>5333</v>
      </c>
      <c r="F1667" t="s">
        <v>5339</v>
      </c>
      <c r="G1667" s="4">
        <v>8285</v>
      </c>
      <c r="H1667" s="4">
        <f t="shared" ref="H1667:H1730" si="78">IF(G1667 &gt; 200000, 200000,G1667)</f>
        <v>8285</v>
      </c>
      <c r="I1667">
        <v>0.52400000000000002</v>
      </c>
      <c r="J1667" s="4">
        <v>85910954.5</v>
      </c>
      <c r="K1667" s="12">
        <f t="shared" ref="K1667:K1730" si="79">J1667/H1667</f>
        <v>10369.457392878696</v>
      </c>
      <c r="L1667" s="12">
        <f t="shared" ref="L1667:L1730" si="80">IF(K1667 &gt; 14712.97, 14712.97, IF(K1667 &lt; 384.69, 384.69, K1667))</f>
        <v>10369.457392878696</v>
      </c>
      <c r="N1667">
        <v>0</v>
      </c>
      <c r="O1667">
        <v>-0.50070999999999999</v>
      </c>
      <c r="P1667">
        <v>1.6030800000000001</v>
      </c>
    </row>
    <row r="1668" spans="1:16" x14ac:dyDescent="0.3">
      <c r="A1668">
        <v>270160</v>
      </c>
      <c r="B1668">
        <v>2701605</v>
      </c>
      <c r="C1668" t="s">
        <v>1629</v>
      </c>
      <c r="D1668" t="s">
        <v>1617</v>
      </c>
      <c r="E1668" t="s">
        <v>5333</v>
      </c>
      <c r="F1668" t="s">
        <v>5339</v>
      </c>
      <c r="G1668" s="4">
        <v>15730</v>
      </c>
      <c r="H1668" s="4">
        <f t="shared" si="78"/>
        <v>15730</v>
      </c>
      <c r="I1668">
        <v>0.50600000000000001</v>
      </c>
      <c r="J1668" s="4">
        <v>142277846.97</v>
      </c>
      <c r="K1668" s="12">
        <f t="shared" si="79"/>
        <v>9044.9998073744428</v>
      </c>
      <c r="L1668" s="12">
        <f t="shared" si="80"/>
        <v>9044.9998073744428</v>
      </c>
      <c r="N1668">
        <v>0</v>
      </c>
      <c r="O1668">
        <v>-0.66442999999999997</v>
      </c>
      <c r="P1668">
        <v>1.7302900000000001</v>
      </c>
    </row>
    <row r="1669" spans="1:16" x14ac:dyDescent="0.3">
      <c r="A1669">
        <v>270170</v>
      </c>
      <c r="B1669">
        <v>2701704</v>
      </c>
      <c r="C1669" t="s">
        <v>1630</v>
      </c>
      <c r="D1669" t="s">
        <v>1617</v>
      </c>
      <c r="E1669" t="s">
        <v>5333</v>
      </c>
      <c r="F1669" t="s">
        <v>5339</v>
      </c>
      <c r="G1669" s="4">
        <v>15051</v>
      </c>
      <c r="H1669" s="4">
        <f t="shared" si="78"/>
        <v>15051</v>
      </c>
      <c r="I1669">
        <v>0.57299999999999995</v>
      </c>
      <c r="J1669" s="4">
        <v>117749730.44</v>
      </c>
      <c r="K1669" s="12">
        <f t="shared" si="79"/>
        <v>7823.3825287356321</v>
      </c>
      <c r="L1669" s="12">
        <f t="shared" si="80"/>
        <v>7823.3825287356321</v>
      </c>
      <c r="M1669">
        <v>1.083333333333333</v>
      </c>
      <c r="N1669">
        <v>0.75</v>
      </c>
      <c r="O1669">
        <v>-0.83364000000000005</v>
      </c>
      <c r="P1669">
        <v>1.27305</v>
      </c>
    </row>
    <row r="1670" spans="1:16" x14ac:dyDescent="0.3">
      <c r="A1670">
        <v>270180</v>
      </c>
      <c r="B1670">
        <v>2701803</v>
      </c>
      <c r="C1670" t="s">
        <v>1631</v>
      </c>
      <c r="D1670" t="s">
        <v>1617</v>
      </c>
      <c r="E1670" t="s">
        <v>5333</v>
      </c>
      <c r="F1670" t="s">
        <v>5339</v>
      </c>
      <c r="G1670" s="4">
        <v>9206</v>
      </c>
      <c r="H1670" s="4">
        <f t="shared" si="78"/>
        <v>9206</v>
      </c>
      <c r="I1670">
        <v>0.52600000000000002</v>
      </c>
      <c r="J1670" s="4">
        <v>69045588.590000004</v>
      </c>
      <c r="K1670" s="12">
        <f t="shared" si="79"/>
        <v>7500.0639354768637</v>
      </c>
      <c r="L1670" s="12">
        <f t="shared" si="80"/>
        <v>7500.0639354768637</v>
      </c>
      <c r="N1670">
        <v>0</v>
      </c>
      <c r="O1670">
        <v>-0.96150000000000002</v>
      </c>
      <c r="P1670">
        <v>1.4084700000000001</v>
      </c>
    </row>
    <row r="1671" spans="1:16" x14ac:dyDescent="0.3">
      <c r="A1671">
        <v>270190</v>
      </c>
      <c r="B1671">
        <v>2701902</v>
      </c>
      <c r="C1671" t="s">
        <v>1632</v>
      </c>
      <c r="D1671" t="s">
        <v>1617</v>
      </c>
      <c r="E1671" t="s">
        <v>5333</v>
      </c>
      <c r="F1671" t="s">
        <v>5339</v>
      </c>
      <c r="G1671" s="4">
        <v>6000</v>
      </c>
      <c r="H1671" s="4">
        <f t="shared" si="78"/>
        <v>6000</v>
      </c>
      <c r="I1671">
        <v>0.57499999999999996</v>
      </c>
      <c r="J1671" s="4">
        <v>53055353.5</v>
      </c>
      <c r="K1671" s="12">
        <f t="shared" si="79"/>
        <v>8842.5589166666668</v>
      </c>
      <c r="L1671" s="12">
        <f t="shared" si="80"/>
        <v>8842.5589166666668</v>
      </c>
      <c r="N1671">
        <v>0.375</v>
      </c>
      <c r="O1671">
        <v>-0.64905000000000002</v>
      </c>
      <c r="P1671">
        <v>1.2932900000000001</v>
      </c>
    </row>
    <row r="1672" spans="1:16" x14ac:dyDescent="0.3">
      <c r="A1672">
        <v>270200</v>
      </c>
      <c r="B1672">
        <v>2702009</v>
      </c>
      <c r="C1672" t="s">
        <v>1633</v>
      </c>
      <c r="D1672" t="s">
        <v>1617</v>
      </c>
      <c r="E1672" t="s">
        <v>5333</v>
      </c>
      <c r="F1672" t="s">
        <v>5339</v>
      </c>
      <c r="G1672" s="4">
        <v>11036</v>
      </c>
      <c r="H1672" s="4">
        <f t="shared" si="78"/>
        <v>11036</v>
      </c>
      <c r="I1672">
        <v>0.53300000000000003</v>
      </c>
      <c r="J1672" s="4">
        <v>81662105.310000002</v>
      </c>
      <c r="K1672" s="12">
        <f t="shared" si="79"/>
        <v>7399.6108472272563</v>
      </c>
      <c r="L1672" s="12">
        <f t="shared" si="80"/>
        <v>7399.6108472272563</v>
      </c>
      <c r="N1672">
        <v>0.375</v>
      </c>
      <c r="O1672">
        <v>-0.52100000000000002</v>
      </c>
      <c r="P1672">
        <v>1.1573</v>
      </c>
    </row>
    <row r="1673" spans="1:16" x14ac:dyDescent="0.3">
      <c r="A1673">
        <v>270210</v>
      </c>
      <c r="B1673">
        <v>2702108</v>
      </c>
      <c r="C1673" t="s">
        <v>1634</v>
      </c>
      <c r="D1673" t="s">
        <v>1617</v>
      </c>
      <c r="E1673" t="s">
        <v>5333</v>
      </c>
      <c r="F1673" t="s">
        <v>5339</v>
      </c>
      <c r="G1673" s="4">
        <v>15915</v>
      </c>
      <c r="H1673" s="4">
        <f t="shared" si="78"/>
        <v>15915</v>
      </c>
      <c r="I1673">
        <v>0.51700000000000002</v>
      </c>
      <c r="J1673" s="4">
        <v>123057724.87</v>
      </c>
      <c r="K1673" s="12">
        <f t="shared" si="79"/>
        <v>7732.1850373861143</v>
      </c>
      <c r="L1673" s="12">
        <f t="shared" si="80"/>
        <v>7732.1850373861143</v>
      </c>
      <c r="M1673">
        <v>0.94444444444444442</v>
      </c>
      <c r="N1673">
        <v>0.5</v>
      </c>
      <c r="O1673">
        <v>-0.90688999999999997</v>
      </c>
      <c r="P1673">
        <v>1.5599400000000001</v>
      </c>
    </row>
    <row r="1674" spans="1:16" x14ac:dyDescent="0.3">
      <c r="A1674">
        <v>270220</v>
      </c>
      <c r="B1674">
        <v>2702207</v>
      </c>
      <c r="C1674" t="s">
        <v>1635</v>
      </c>
      <c r="D1674" t="s">
        <v>1617</v>
      </c>
      <c r="E1674" t="s">
        <v>5333</v>
      </c>
      <c r="F1674" t="s">
        <v>5339</v>
      </c>
      <c r="G1674" s="4">
        <v>5701</v>
      </c>
      <c r="H1674" s="4">
        <f t="shared" si="78"/>
        <v>5701</v>
      </c>
      <c r="I1674">
        <v>0.58599999999999997</v>
      </c>
      <c r="J1674" s="4">
        <v>92258897.739999995</v>
      </c>
      <c r="K1674" s="12">
        <f t="shared" si="79"/>
        <v>16182.932422382037</v>
      </c>
      <c r="L1674" s="12">
        <f t="shared" si="80"/>
        <v>14712.97</v>
      </c>
      <c r="M1674">
        <v>0.69444444444444442</v>
      </c>
      <c r="N1674">
        <v>0.375</v>
      </c>
      <c r="O1674">
        <v>-0.73692000000000002</v>
      </c>
      <c r="P1674">
        <v>1.0795699999999999</v>
      </c>
    </row>
    <row r="1675" spans="1:16" x14ac:dyDescent="0.3">
      <c r="A1675">
        <v>270230</v>
      </c>
      <c r="B1675">
        <v>2702306</v>
      </c>
      <c r="C1675" t="s">
        <v>1636</v>
      </c>
      <c r="D1675" t="s">
        <v>1617</v>
      </c>
      <c r="E1675" t="s">
        <v>5333</v>
      </c>
      <c r="F1675" t="s">
        <v>5339</v>
      </c>
      <c r="G1675" s="4">
        <v>51784</v>
      </c>
      <c r="H1675" s="4">
        <f t="shared" si="78"/>
        <v>51784</v>
      </c>
      <c r="I1675">
        <v>0.626</v>
      </c>
      <c r="J1675" s="4">
        <v>431098831.07999998</v>
      </c>
      <c r="K1675" s="12">
        <f t="shared" si="79"/>
        <v>8324.942667233121</v>
      </c>
      <c r="L1675" s="12">
        <f t="shared" si="80"/>
        <v>8324.942667233121</v>
      </c>
      <c r="M1675">
        <v>1.194444444444444</v>
      </c>
      <c r="N1675">
        <v>0.75</v>
      </c>
      <c r="O1675">
        <v>-1.03979</v>
      </c>
      <c r="P1675">
        <v>0.70223000000000002</v>
      </c>
    </row>
    <row r="1676" spans="1:16" x14ac:dyDescent="0.3">
      <c r="A1676">
        <v>270235</v>
      </c>
      <c r="B1676">
        <v>2702355</v>
      </c>
      <c r="C1676" t="s">
        <v>1637</v>
      </c>
      <c r="D1676" t="s">
        <v>1617</v>
      </c>
      <c r="E1676" t="s">
        <v>5333</v>
      </c>
      <c r="F1676" t="s">
        <v>5339</v>
      </c>
      <c r="G1676" s="4">
        <v>26144</v>
      </c>
      <c r="H1676" s="4">
        <f t="shared" si="78"/>
        <v>26144</v>
      </c>
      <c r="I1676">
        <v>0.52500000000000002</v>
      </c>
      <c r="J1676" s="4">
        <v>200224966.41999999</v>
      </c>
      <c r="K1676" s="12">
        <f t="shared" si="79"/>
        <v>7658.5436972154221</v>
      </c>
      <c r="L1676" s="12">
        <f t="shared" si="80"/>
        <v>7658.5436972154221</v>
      </c>
      <c r="M1676">
        <v>1.7222222222222221</v>
      </c>
      <c r="N1676">
        <v>0.375</v>
      </c>
      <c r="O1676">
        <v>-0.95040999999999998</v>
      </c>
      <c r="P1676">
        <v>1.2299899999999999</v>
      </c>
    </row>
    <row r="1677" spans="1:16" x14ac:dyDescent="0.3">
      <c r="A1677">
        <v>270240</v>
      </c>
      <c r="B1677">
        <v>2702405</v>
      </c>
      <c r="C1677" t="s">
        <v>1638</v>
      </c>
      <c r="D1677" t="s">
        <v>1617</v>
      </c>
      <c r="E1677" t="s">
        <v>5333</v>
      </c>
      <c r="F1677" t="s">
        <v>5339</v>
      </c>
      <c r="G1677" s="4">
        <v>52845</v>
      </c>
      <c r="H1677" s="4">
        <f t="shared" si="78"/>
        <v>52845</v>
      </c>
      <c r="I1677">
        <v>0.61199999999999999</v>
      </c>
      <c r="J1677" s="4">
        <v>336038053.93000001</v>
      </c>
      <c r="K1677" s="12">
        <f t="shared" si="79"/>
        <v>6358.9375329737913</v>
      </c>
      <c r="L1677" s="12">
        <f t="shared" si="80"/>
        <v>6358.9375329737913</v>
      </c>
      <c r="M1677">
        <v>0.7777777777777779</v>
      </c>
      <c r="N1677">
        <v>0.25</v>
      </c>
      <c r="O1677">
        <v>-0.74944999999999995</v>
      </c>
      <c r="P1677">
        <v>0.95077999999999996</v>
      </c>
    </row>
    <row r="1678" spans="1:16" x14ac:dyDescent="0.3">
      <c r="A1678">
        <v>270250</v>
      </c>
      <c r="B1678">
        <v>2702504</v>
      </c>
      <c r="C1678" t="s">
        <v>1639</v>
      </c>
      <c r="D1678" t="s">
        <v>1617</v>
      </c>
      <c r="E1678" t="s">
        <v>5333</v>
      </c>
      <c r="F1678" t="s">
        <v>5339</v>
      </c>
      <c r="G1678" s="4">
        <v>9898</v>
      </c>
      <c r="H1678" s="4">
        <f t="shared" si="78"/>
        <v>9898</v>
      </c>
      <c r="I1678">
        <v>0.53200000000000003</v>
      </c>
      <c r="J1678" s="4"/>
      <c r="K1678" s="12">
        <v>8413</v>
      </c>
      <c r="L1678" s="12">
        <f t="shared" si="80"/>
        <v>8413</v>
      </c>
      <c r="N1678">
        <v>0.25</v>
      </c>
      <c r="O1678">
        <v>-0.43092000000000003</v>
      </c>
      <c r="P1678">
        <v>1.44398</v>
      </c>
    </row>
    <row r="1679" spans="1:16" x14ac:dyDescent="0.3">
      <c r="A1679">
        <v>270255</v>
      </c>
      <c r="B1679">
        <v>2702553</v>
      </c>
      <c r="C1679" t="s">
        <v>1640</v>
      </c>
      <c r="D1679" t="s">
        <v>1617</v>
      </c>
      <c r="E1679" t="s">
        <v>5333</v>
      </c>
      <c r="F1679" t="s">
        <v>5339</v>
      </c>
      <c r="G1679" s="4">
        <v>15688</v>
      </c>
      <c r="H1679" s="4">
        <f t="shared" si="78"/>
        <v>15688</v>
      </c>
      <c r="I1679">
        <v>0.53400000000000003</v>
      </c>
      <c r="J1679" s="4">
        <v>100117604.37</v>
      </c>
      <c r="K1679" s="12">
        <f t="shared" si="79"/>
        <v>6381.7952811065788</v>
      </c>
      <c r="L1679" s="12">
        <f t="shared" si="80"/>
        <v>6381.7952811065788</v>
      </c>
      <c r="N1679">
        <v>0.125</v>
      </c>
      <c r="O1679">
        <v>5.9650000000000002E-2</v>
      </c>
      <c r="P1679">
        <v>1.1545300000000001</v>
      </c>
    </row>
    <row r="1680" spans="1:16" x14ac:dyDescent="0.3">
      <c r="A1680">
        <v>270260</v>
      </c>
      <c r="B1680">
        <v>2702603</v>
      </c>
      <c r="C1680" t="s">
        <v>1641</v>
      </c>
      <c r="D1680" t="s">
        <v>1617</v>
      </c>
      <c r="E1680" t="s">
        <v>5333</v>
      </c>
      <c r="F1680" t="s">
        <v>5339</v>
      </c>
      <c r="G1680" s="4">
        <v>23204</v>
      </c>
      <c r="H1680" s="4">
        <f t="shared" si="78"/>
        <v>23204</v>
      </c>
      <c r="I1680">
        <v>0.53300000000000003</v>
      </c>
      <c r="J1680" s="4"/>
      <c r="K1680" s="12">
        <v>8413</v>
      </c>
      <c r="L1680" s="12">
        <f t="shared" si="80"/>
        <v>8413</v>
      </c>
      <c r="N1680">
        <v>0.125</v>
      </c>
      <c r="O1680">
        <v>-0.64964999999999995</v>
      </c>
      <c r="P1680">
        <v>1.1195600000000001</v>
      </c>
    </row>
    <row r="1681" spans="1:16" x14ac:dyDescent="0.3">
      <c r="A1681">
        <v>270270</v>
      </c>
      <c r="B1681">
        <v>2702702</v>
      </c>
      <c r="C1681" t="s">
        <v>1642</v>
      </c>
      <c r="D1681" t="s">
        <v>1617</v>
      </c>
      <c r="E1681" t="s">
        <v>5333</v>
      </c>
      <c r="F1681" t="s">
        <v>5339</v>
      </c>
      <c r="G1681" s="4">
        <v>4035</v>
      </c>
      <c r="H1681" s="4">
        <f t="shared" si="78"/>
        <v>4035</v>
      </c>
      <c r="I1681">
        <v>0.56499999999999995</v>
      </c>
      <c r="J1681" s="4">
        <v>56094030.799999997</v>
      </c>
      <c r="K1681" s="12">
        <f t="shared" si="79"/>
        <v>13901.866369268897</v>
      </c>
      <c r="L1681" s="12">
        <f t="shared" si="80"/>
        <v>13901.866369268897</v>
      </c>
      <c r="N1681">
        <v>0.125</v>
      </c>
      <c r="O1681">
        <v>-0.81037000000000003</v>
      </c>
      <c r="P1681">
        <v>1.37151</v>
      </c>
    </row>
    <row r="1682" spans="1:16" x14ac:dyDescent="0.3">
      <c r="A1682">
        <v>270280</v>
      </c>
      <c r="B1682">
        <v>2702801</v>
      </c>
      <c r="C1682" t="s">
        <v>1643</v>
      </c>
      <c r="D1682" t="s">
        <v>1617</v>
      </c>
      <c r="E1682" t="s">
        <v>5333</v>
      </c>
      <c r="F1682" t="s">
        <v>5339</v>
      </c>
      <c r="G1682" s="4">
        <v>9745</v>
      </c>
      <c r="H1682" s="4">
        <f t="shared" si="78"/>
        <v>9745</v>
      </c>
      <c r="I1682">
        <v>0.52700000000000002</v>
      </c>
      <c r="J1682" s="4">
        <v>95861009.549999997</v>
      </c>
      <c r="K1682" s="12">
        <f t="shared" si="79"/>
        <v>9836.94300153925</v>
      </c>
      <c r="L1682" s="12">
        <f t="shared" si="80"/>
        <v>9836.94300153925</v>
      </c>
      <c r="N1682">
        <v>0.25</v>
      </c>
      <c r="O1682">
        <v>-0.81238999999999995</v>
      </c>
      <c r="P1682">
        <v>1.54101</v>
      </c>
    </row>
    <row r="1683" spans="1:16" x14ac:dyDescent="0.3">
      <c r="A1683">
        <v>270290</v>
      </c>
      <c r="B1683">
        <v>2702900</v>
      </c>
      <c r="C1683" t="s">
        <v>1644</v>
      </c>
      <c r="D1683" t="s">
        <v>1617</v>
      </c>
      <c r="E1683" t="s">
        <v>5333</v>
      </c>
      <c r="F1683" t="s">
        <v>5339</v>
      </c>
      <c r="G1683" s="4">
        <v>37337</v>
      </c>
      <c r="H1683" s="4">
        <f t="shared" si="78"/>
        <v>37337</v>
      </c>
      <c r="I1683">
        <v>0.53600000000000003</v>
      </c>
      <c r="J1683" s="4">
        <v>300473001.13</v>
      </c>
      <c r="K1683" s="12">
        <f t="shared" si="79"/>
        <v>8047.5935701850713</v>
      </c>
      <c r="L1683" s="12">
        <f t="shared" si="80"/>
        <v>8047.5935701850713</v>
      </c>
      <c r="N1683">
        <v>0</v>
      </c>
      <c r="O1683">
        <v>-0.81672</v>
      </c>
      <c r="P1683">
        <v>1.4563900000000001</v>
      </c>
    </row>
    <row r="1684" spans="1:16" x14ac:dyDescent="0.3">
      <c r="A1684">
        <v>270300</v>
      </c>
      <c r="B1684">
        <v>2703007</v>
      </c>
      <c r="C1684" t="s">
        <v>1645</v>
      </c>
      <c r="D1684" t="s">
        <v>1617</v>
      </c>
      <c r="E1684" t="s">
        <v>5333</v>
      </c>
      <c r="F1684" t="s">
        <v>5339</v>
      </c>
      <c r="G1684" s="4">
        <v>13982</v>
      </c>
      <c r="H1684" s="4">
        <f t="shared" si="78"/>
        <v>13982</v>
      </c>
      <c r="I1684">
        <v>0.51800000000000002</v>
      </c>
      <c r="J1684" s="4">
        <v>95870326.060000002</v>
      </c>
      <c r="K1684" s="12">
        <f t="shared" si="79"/>
        <v>6856.696185095122</v>
      </c>
      <c r="L1684" s="12">
        <f t="shared" si="80"/>
        <v>6856.696185095122</v>
      </c>
      <c r="M1684">
        <v>1.25</v>
      </c>
      <c r="N1684">
        <v>0.25</v>
      </c>
      <c r="O1684">
        <v>-0.68811</v>
      </c>
      <c r="P1684">
        <v>1.7901400000000001</v>
      </c>
    </row>
    <row r="1685" spans="1:16" x14ac:dyDescent="0.3">
      <c r="A1685">
        <v>270310</v>
      </c>
      <c r="B1685">
        <v>2703106</v>
      </c>
      <c r="C1685" t="s">
        <v>1646</v>
      </c>
      <c r="D1685" t="s">
        <v>1617</v>
      </c>
      <c r="E1685" t="s">
        <v>5333</v>
      </c>
      <c r="F1685" t="s">
        <v>5339</v>
      </c>
      <c r="G1685" s="4">
        <v>24445</v>
      </c>
      <c r="H1685" s="4">
        <f t="shared" si="78"/>
        <v>24445</v>
      </c>
      <c r="I1685">
        <v>0.56399999999999995</v>
      </c>
      <c r="J1685" s="4">
        <v>141557561.52000001</v>
      </c>
      <c r="K1685" s="12">
        <f t="shared" si="79"/>
        <v>5790.8595426467582</v>
      </c>
      <c r="L1685" s="12">
        <f t="shared" si="80"/>
        <v>5790.8595426467582</v>
      </c>
      <c r="N1685">
        <v>0.25</v>
      </c>
      <c r="O1685">
        <v>-0.37691000000000002</v>
      </c>
      <c r="P1685">
        <v>1.2182200000000001</v>
      </c>
    </row>
    <row r="1686" spans="1:16" x14ac:dyDescent="0.3">
      <c r="A1686">
        <v>270320</v>
      </c>
      <c r="B1686">
        <v>2703205</v>
      </c>
      <c r="C1686" t="s">
        <v>1647</v>
      </c>
      <c r="D1686" t="s">
        <v>1617</v>
      </c>
      <c r="E1686" t="s">
        <v>5333</v>
      </c>
      <c r="F1686" t="s">
        <v>5339</v>
      </c>
      <c r="G1686" s="4">
        <v>22113</v>
      </c>
      <c r="H1686" s="4">
        <f t="shared" si="78"/>
        <v>22113</v>
      </c>
      <c r="I1686">
        <v>0.56799999999999995</v>
      </c>
      <c r="J1686" s="4">
        <v>154946905.40000001</v>
      </c>
      <c r="K1686" s="12">
        <f t="shared" si="79"/>
        <v>7007.0503956948405</v>
      </c>
      <c r="L1686" s="12">
        <f t="shared" si="80"/>
        <v>7007.0503956948405</v>
      </c>
      <c r="N1686">
        <v>0</v>
      </c>
      <c r="O1686">
        <v>-0.51178999999999997</v>
      </c>
      <c r="P1686">
        <v>1.7294700000000001</v>
      </c>
    </row>
    <row r="1687" spans="1:16" x14ac:dyDescent="0.3">
      <c r="A1687">
        <v>270330</v>
      </c>
      <c r="B1687">
        <v>2703304</v>
      </c>
      <c r="C1687" t="s">
        <v>1648</v>
      </c>
      <c r="D1687" t="s">
        <v>1617</v>
      </c>
      <c r="E1687" t="s">
        <v>5333</v>
      </c>
      <c r="F1687" t="s">
        <v>5339</v>
      </c>
      <c r="G1687" s="4">
        <v>15396</v>
      </c>
      <c r="H1687" s="4">
        <f t="shared" si="78"/>
        <v>15396</v>
      </c>
      <c r="I1687">
        <v>0.48399999999999999</v>
      </c>
      <c r="J1687" s="4">
        <v>143487633.58000001</v>
      </c>
      <c r="K1687" s="12">
        <f t="shared" si="79"/>
        <v>9319.7995310470269</v>
      </c>
      <c r="L1687" s="12">
        <f t="shared" si="80"/>
        <v>9319.7995310470269</v>
      </c>
      <c r="N1687">
        <v>0</v>
      </c>
      <c r="O1687">
        <v>-0.66320999999999997</v>
      </c>
      <c r="P1687">
        <v>2.00603</v>
      </c>
    </row>
    <row r="1688" spans="1:16" x14ac:dyDescent="0.3">
      <c r="A1688">
        <v>270340</v>
      </c>
      <c r="B1688">
        <v>2703403</v>
      </c>
      <c r="C1688" t="s">
        <v>1649</v>
      </c>
      <c r="D1688" t="s">
        <v>1617</v>
      </c>
      <c r="E1688" t="s">
        <v>5333</v>
      </c>
      <c r="F1688" t="s">
        <v>5339</v>
      </c>
      <c r="G1688" s="4">
        <v>5180</v>
      </c>
      <c r="H1688" s="4">
        <f t="shared" si="78"/>
        <v>5180</v>
      </c>
      <c r="I1688">
        <v>0.58299999999999996</v>
      </c>
      <c r="J1688" s="4">
        <v>59482240.810000002</v>
      </c>
      <c r="K1688" s="12">
        <f t="shared" si="79"/>
        <v>11483.058071428572</v>
      </c>
      <c r="L1688" s="12">
        <f t="shared" si="80"/>
        <v>11483.058071428572</v>
      </c>
      <c r="N1688">
        <v>0</v>
      </c>
      <c r="O1688">
        <v>-0.76985000000000003</v>
      </c>
      <c r="P1688">
        <v>1.3137000000000001</v>
      </c>
    </row>
    <row r="1689" spans="1:16" x14ac:dyDescent="0.3">
      <c r="A1689">
        <v>270350</v>
      </c>
      <c r="B1689">
        <v>2703502</v>
      </c>
      <c r="C1689" t="s">
        <v>1650</v>
      </c>
      <c r="D1689" t="s">
        <v>1617</v>
      </c>
      <c r="E1689" t="s">
        <v>5333</v>
      </c>
      <c r="F1689" t="s">
        <v>5339</v>
      </c>
      <c r="G1689" s="4">
        <v>5419</v>
      </c>
      <c r="H1689" s="4">
        <f t="shared" si="78"/>
        <v>5419</v>
      </c>
      <c r="I1689">
        <v>0.54800000000000004</v>
      </c>
      <c r="J1689" s="4">
        <v>59988248.390000001</v>
      </c>
      <c r="K1689" s="12">
        <f t="shared" si="79"/>
        <v>11069.984940025835</v>
      </c>
      <c r="L1689" s="12">
        <f t="shared" si="80"/>
        <v>11069.984940025835</v>
      </c>
      <c r="N1689">
        <v>0.125</v>
      </c>
      <c r="O1689">
        <v>-0.86699000000000004</v>
      </c>
      <c r="P1689">
        <v>1.3986000000000001</v>
      </c>
    </row>
    <row r="1690" spans="1:16" x14ac:dyDescent="0.3">
      <c r="A1690">
        <v>270360</v>
      </c>
      <c r="B1690">
        <v>2703601</v>
      </c>
      <c r="C1690" t="s">
        <v>1651</v>
      </c>
      <c r="D1690" t="s">
        <v>1617</v>
      </c>
      <c r="E1690" t="s">
        <v>5333</v>
      </c>
      <c r="F1690" t="s">
        <v>5339</v>
      </c>
      <c r="G1690" s="4">
        <v>9457</v>
      </c>
      <c r="H1690" s="4">
        <f t="shared" si="78"/>
        <v>9457</v>
      </c>
      <c r="I1690">
        <v>0.56999999999999995</v>
      </c>
      <c r="J1690" s="4">
        <v>78618642.349999994</v>
      </c>
      <c r="K1690" s="12">
        <f t="shared" si="79"/>
        <v>8313.2750713756996</v>
      </c>
      <c r="L1690" s="12">
        <f t="shared" si="80"/>
        <v>8313.2750713756996</v>
      </c>
      <c r="N1690">
        <v>0.375</v>
      </c>
      <c r="O1690">
        <v>-1.26109</v>
      </c>
      <c r="P1690">
        <v>1.37496</v>
      </c>
    </row>
    <row r="1691" spans="1:16" x14ac:dyDescent="0.3">
      <c r="A1691">
        <v>270370</v>
      </c>
      <c r="B1691">
        <v>2703700</v>
      </c>
      <c r="C1691" t="s">
        <v>1652</v>
      </c>
      <c r="D1691" t="s">
        <v>1617</v>
      </c>
      <c r="E1691" t="s">
        <v>5333</v>
      </c>
      <c r="F1691" t="s">
        <v>5339</v>
      </c>
      <c r="G1691" s="4">
        <v>5069</v>
      </c>
      <c r="H1691" s="4">
        <f t="shared" si="78"/>
        <v>5069</v>
      </c>
      <c r="I1691">
        <v>0.55200000000000005</v>
      </c>
      <c r="J1691" s="4">
        <v>50162127.899999999</v>
      </c>
      <c r="K1691" s="12">
        <f t="shared" si="79"/>
        <v>9895.862675083843</v>
      </c>
      <c r="L1691" s="12">
        <f t="shared" si="80"/>
        <v>9895.862675083843</v>
      </c>
      <c r="N1691">
        <v>0.125</v>
      </c>
      <c r="O1691">
        <v>-0.59286000000000005</v>
      </c>
      <c r="P1691">
        <v>1.3627100000000001</v>
      </c>
    </row>
    <row r="1692" spans="1:16" x14ac:dyDescent="0.3">
      <c r="A1692">
        <v>270375</v>
      </c>
      <c r="B1692">
        <v>2703759</v>
      </c>
      <c r="C1692" t="s">
        <v>1653</v>
      </c>
      <c r="D1692" t="s">
        <v>1617</v>
      </c>
      <c r="E1692" t="s">
        <v>5333</v>
      </c>
      <c r="F1692" t="s">
        <v>5339</v>
      </c>
      <c r="G1692" s="4">
        <v>9607</v>
      </c>
      <c r="H1692" s="4">
        <f t="shared" si="78"/>
        <v>9607</v>
      </c>
      <c r="I1692">
        <v>0.55600000000000005</v>
      </c>
      <c r="J1692" s="4">
        <v>100051607.20999999</v>
      </c>
      <c r="K1692" s="12">
        <f t="shared" si="79"/>
        <v>10414.448548974706</v>
      </c>
      <c r="L1692" s="12">
        <f t="shared" si="80"/>
        <v>10414.448548974706</v>
      </c>
      <c r="N1692">
        <v>0.125</v>
      </c>
      <c r="O1692">
        <v>-0.95140000000000002</v>
      </c>
      <c r="P1692">
        <v>1.2647600000000001</v>
      </c>
    </row>
    <row r="1693" spans="1:16" x14ac:dyDescent="0.3">
      <c r="A1693">
        <v>270380</v>
      </c>
      <c r="B1693">
        <v>2703809</v>
      </c>
      <c r="C1693" t="s">
        <v>1654</v>
      </c>
      <c r="D1693" t="s">
        <v>1617</v>
      </c>
      <c r="E1693" t="s">
        <v>5333</v>
      </c>
      <c r="F1693" t="s">
        <v>5339</v>
      </c>
      <c r="G1693" s="4">
        <v>17342</v>
      </c>
      <c r="H1693" s="4">
        <f t="shared" si="78"/>
        <v>17342</v>
      </c>
      <c r="I1693">
        <v>0.53100000000000003</v>
      </c>
      <c r="J1693" s="4">
        <v>110941082.47</v>
      </c>
      <c r="K1693" s="12">
        <f t="shared" si="79"/>
        <v>6397.2484413562452</v>
      </c>
      <c r="L1693" s="12">
        <f t="shared" si="80"/>
        <v>6397.2484413562452</v>
      </c>
      <c r="N1693">
        <v>0.25</v>
      </c>
      <c r="O1693">
        <v>-0.96986000000000006</v>
      </c>
      <c r="P1693">
        <v>1.68133</v>
      </c>
    </row>
    <row r="1694" spans="1:16" x14ac:dyDescent="0.3">
      <c r="A1694">
        <v>270390</v>
      </c>
      <c r="B1694">
        <v>2703908</v>
      </c>
      <c r="C1694" t="s">
        <v>1146</v>
      </c>
      <c r="D1694" t="s">
        <v>1617</v>
      </c>
      <c r="E1694" t="s">
        <v>5333</v>
      </c>
      <c r="F1694" t="s">
        <v>5339</v>
      </c>
      <c r="G1694" s="4">
        <v>4175</v>
      </c>
      <c r="H1694" s="4">
        <f t="shared" si="78"/>
        <v>4175</v>
      </c>
      <c r="I1694">
        <v>0.56200000000000006</v>
      </c>
      <c r="J1694" s="4">
        <v>75872560.200000003</v>
      </c>
      <c r="K1694" s="12">
        <f t="shared" si="79"/>
        <v>18173.068311377247</v>
      </c>
      <c r="L1694" s="12">
        <f t="shared" si="80"/>
        <v>14712.97</v>
      </c>
      <c r="N1694">
        <v>0.125</v>
      </c>
      <c r="O1694">
        <v>-0.72428999999999999</v>
      </c>
      <c r="P1694">
        <v>1.4566399999999999</v>
      </c>
    </row>
    <row r="1695" spans="1:16" x14ac:dyDescent="0.3">
      <c r="A1695">
        <v>270400</v>
      </c>
      <c r="B1695">
        <v>2704005</v>
      </c>
      <c r="C1695" t="s">
        <v>1655</v>
      </c>
      <c r="D1695" t="s">
        <v>1617</v>
      </c>
      <c r="E1695" t="s">
        <v>5333</v>
      </c>
      <c r="F1695" t="s">
        <v>5339</v>
      </c>
      <c r="G1695" s="4">
        <v>24382</v>
      </c>
      <c r="H1695" s="4">
        <f t="shared" si="78"/>
        <v>24382</v>
      </c>
      <c r="I1695">
        <v>0.57499999999999996</v>
      </c>
      <c r="J1695" s="4">
        <v>179128489.00999999</v>
      </c>
      <c r="K1695" s="12">
        <f t="shared" si="79"/>
        <v>7346.7512513329502</v>
      </c>
      <c r="L1695" s="12">
        <f t="shared" si="80"/>
        <v>7346.7512513329502</v>
      </c>
      <c r="M1695">
        <v>1.25</v>
      </c>
      <c r="N1695">
        <v>0.75</v>
      </c>
      <c r="O1695">
        <v>-0.52853000000000006</v>
      </c>
      <c r="P1695">
        <v>1.14893</v>
      </c>
    </row>
    <row r="1696" spans="1:16" x14ac:dyDescent="0.3">
      <c r="A1696">
        <v>270410</v>
      </c>
      <c r="B1696">
        <v>2704104</v>
      </c>
      <c r="C1696" t="s">
        <v>1656</v>
      </c>
      <c r="D1696" t="s">
        <v>1617</v>
      </c>
      <c r="E1696" t="s">
        <v>5333</v>
      </c>
      <c r="F1696" t="s">
        <v>5339</v>
      </c>
      <c r="G1696" s="4">
        <v>18836</v>
      </c>
      <c r="H1696" s="4">
        <f t="shared" si="78"/>
        <v>18836</v>
      </c>
      <c r="I1696">
        <v>0.55200000000000005</v>
      </c>
      <c r="J1696" s="4">
        <v>162897392.38999999</v>
      </c>
      <c r="K1696" s="12">
        <f t="shared" si="79"/>
        <v>8648.1945418347841</v>
      </c>
      <c r="L1696" s="12">
        <f t="shared" si="80"/>
        <v>8648.1945418347841</v>
      </c>
      <c r="N1696">
        <v>0.25</v>
      </c>
      <c r="O1696">
        <v>-0.79125000000000001</v>
      </c>
      <c r="P1696">
        <v>1.06148</v>
      </c>
    </row>
    <row r="1697" spans="1:16" x14ac:dyDescent="0.3">
      <c r="A1697">
        <v>270420</v>
      </c>
      <c r="B1697">
        <v>2704203</v>
      </c>
      <c r="C1697" t="s">
        <v>1657</v>
      </c>
      <c r="D1697" t="s">
        <v>1617</v>
      </c>
      <c r="E1697" t="s">
        <v>5333</v>
      </c>
      <c r="F1697" t="s">
        <v>5339</v>
      </c>
      <c r="G1697" s="4">
        <v>25184</v>
      </c>
      <c r="H1697" s="4">
        <f t="shared" si="78"/>
        <v>25184</v>
      </c>
      <c r="I1697">
        <v>0.57999999999999996</v>
      </c>
      <c r="J1697" s="4">
        <v>174944259.09999999</v>
      </c>
      <c r="K1697" s="12">
        <f t="shared" si="79"/>
        <v>6946.6430709974584</v>
      </c>
      <c r="L1697" s="12">
        <f t="shared" si="80"/>
        <v>6946.6430709974584</v>
      </c>
      <c r="N1697">
        <v>0</v>
      </c>
      <c r="O1697">
        <v>-0.75746999999999998</v>
      </c>
      <c r="P1697">
        <v>1.3788199999999999</v>
      </c>
    </row>
    <row r="1698" spans="1:16" x14ac:dyDescent="0.3">
      <c r="A1698">
        <v>270430</v>
      </c>
      <c r="B1698">
        <v>2704302</v>
      </c>
      <c r="C1698" t="s">
        <v>1658</v>
      </c>
      <c r="D1698" t="s">
        <v>1617</v>
      </c>
      <c r="E1698" t="s">
        <v>5333</v>
      </c>
      <c r="F1698" t="s">
        <v>5340</v>
      </c>
      <c r="G1698" s="4">
        <v>994952</v>
      </c>
      <c r="H1698" s="4">
        <f t="shared" si="78"/>
        <v>200000</v>
      </c>
      <c r="I1698">
        <v>0.72099999999999997</v>
      </c>
      <c r="J1698" s="4">
        <v>5366910732.3299999</v>
      </c>
      <c r="K1698" s="12">
        <f t="shared" si="79"/>
        <v>26834.553661649999</v>
      </c>
      <c r="L1698" s="12">
        <f t="shared" si="80"/>
        <v>14712.97</v>
      </c>
      <c r="M1698">
        <v>2</v>
      </c>
      <c r="N1698">
        <v>1</v>
      </c>
      <c r="O1698">
        <v>-0.73031999999999997</v>
      </c>
      <c r="P1698">
        <v>3.6519999999999997E-2</v>
      </c>
    </row>
    <row r="1699" spans="1:16" x14ac:dyDescent="0.3">
      <c r="A1699">
        <v>270440</v>
      </c>
      <c r="B1699">
        <v>2704401</v>
      </c>
      <c r="C1699" t="s">
        <v>1659</v>
      </c>
      <c r="D1699" t="s">
        <v>1617</v>
      </c>
      <c r="E1699" t="s">
        <v>5333</v>
      </c>
      <c r="F1699" t="s">
        <v>5339</v>
      </c>
      <c r="G1699" s="4">
        <v>17828</v>
      </c>
      <c r="H1699" s="4">
        <f t="shared" si="78"/>
        <v>17828</v>
      </c>
      <c r="I1699">
        <v>0.56599999999999995</v>
      </c>
      <c r="J1699" s="4">
        <v>146742890.84999999</v>
      </c>
      <c r="K1699" s="12">
        <f t="shared" si="79"/>
        <v>8231.0349366165574</v>
      </c>
      <c r="L1699" s="12">
        <f t="shared" si="80"/>
        <v>8231.0349366165574</v>
      </c>
      <c r="M1699">
        <v>1.2222222222222221</v>
      </c>
      <c r="N1699">
        <v>0.375</v>
      </c>
      <c r="O1699">
        <v>-0.4728</v>
      </c>
      <c r="P1699">
        <v>1.2731300000000001</v>
      </c>
    </row>
    <row r="1700" spans="1:16" x14ac:dyDescent="0.3">
      <c r="A1700">
        <v>270450</v>
      </c>
      <c r="B1700">
        <v>2704500</v>
      </c>
      <c r="C1700" t="s">
        <v>1660</v>
      </c>
      <c r="D1700" t="s">
        <v>1617</v>
      </c>
      <c r="E1700" t="s">
        <v>5333</v>
      </c>
      <c r="F1700" t="s">
        <v>5339</v>
      </c>
      <c r="G1700" s="4">
        <v>33269</v>
      </c>
      <c r="H1700" s="4">
        <f t="shared" si="78"/>
        <v>33269</v>
      </c>
      <c r="I1700">
        <v>0.57399999999999995</v>
      </c>
      <c r="J1700" s="4">
        <v>240802618.33000001</v>
      </c>
      <c r="K1700" s="12">
        <f t="shared" si="79"/>
        <v>7238.0479825062375</v>
      </c>
      <c r="L1700" s="12">
        <f t="shared" si="80"/>
        <v>7238.0479825062375</v>
      </c>
      <c r="M1700">
        <v>1.416666666666667</v>
      </c>
      <c r="N1700">
        <v>0.875</v>
      </c>
      <c r="O1700">
        <v>-1.33978</v>
      </c>
      <c r="P1700">
        <v>1.22793</v>
      </c>
    </row>
    <row r="1701" spans="1:16" x14ac:dyDescent="0.3">
      <c r="A1701">
        <v>270460</v>
      </c>
      <c r="B1701">
        <v>2704609</v>
      </c>
      <c r="C1701" t="s">
        <v>1661</v>
      </c>
      <c r="D1701" t="s">
        <v>1617</v>
      </c>
      <c r="E1701" t="s">
        <v>5333</v>
      </c>
      <c r="F1701" t="s">
        <v>5339</v>
      </c>
      <c r="G1701" s="4">
        <v>9709</v>
      </c>
      <c r="H1701" s="4">
        <f t="shared" si="78"/>
        <v>9709</v>
      </c>
      <c r="I1701">
        <v>0.56899999999999995</v>
      </c>
      <c r="J1701" s="4">
        <v>84513139.640000001</v>
      </c>
      <c r="K1701" s="12">
        <f t="shared" si="79"/>
        <v>8704.6183582243284</v>
      </c>
      <c r="L1701" s="12">
        <f t="shared" si="80"/>
        <v>8704.6183582243284</v>
      </c>
      <c r="N1701">
        <v>0</v>
      </c>
      <c r="O1701">
        <v>-0.52778999999999998</v>
      </c>
      <c r="P1701">
        <v>1.28515</v>
      </c>
    </row>
    <row r="1702" spans="1:16" x14ac:dyDescent="0.3">
      <c r="A1702">
        <v>270470</v>
      </c>
      <c r="B1702">
        <v>2704708</v>
      </c>
      <c r="C1702" t="s">
        <v>1662</v>
      </c>
      <c r="D1702" t="s">
        <v>1617</v>
      </c>
      <c r="E1702" t="s">
        <v>5333</v>
      </c>
      <c r="F1702" t="s">
        <v>5339</v>
      </c>
      <c r="G1702" s="4">
        <v>62477</v>
      </c>
      <c r="H1702" s="4">
        <f t="shared" si="78"/>
        <v>62477</v>
      </c>
      <c r="I1702">
        <v>0.64200000000000002</v>
      </c>
      <c r="J1702" s="4">
        <v>626472270.74000001</v>
      </c>
      <c r="K1702" s="12">
        <f t="shared" si="79"/>
        <v>10027.246358499928</v>
      </c>
      <c r="L1702" s="12">
        <f t="shared" si="80"/>
        <v>10027.246358499928</v>
      </c>
      <c r="N1702">
        <v>0.25</v>
      </c>
      <c r="O1702">
        <v>-1.05504</v>
      </c>
      <c r="P1702">
        <v>0.85392000000000001</v>
      </c>
    </row>
    <row r="1703" spans="1:16" x14ac:dyDescent="0.3">
      <c r="A1703">
        <v>270480</v>
      </c>
      <c r="B1703">
        <v>2704807</v>
      </c>
      <c r="C1703" t="s">
        <v>1663</v>
      </c>
      <c r="D1703" t="s">
        <v>1617</v>
      </c>
      <c r="E1703" t="s">
        <v>5333</v>
      </c>
      <c r="F1703" t="s">
        <v>5339</v>
      </c>
      <c r="G1703" s="4">
        <v>13970</v>
      </c>
      <c r="H1703" s="4">
        <f t="shared" si="78"/>
        <v>13970</v>
      </c>
      <c r="I1703">
        <v>0.59699999999999998</v>
      </c>
      <c r="J1703" s="4">
        <v>91405314.129999995</v>
      </c>
      <c r="K1703" s="12">
        <f t="shared" si="79"/>
        <v>6542.9716628489614</v>
      </c>
      <c r="L1703" s="12">
        <f t="shared" si="80"/>
        <v>6542.9716628489614</v>
      </c>
      <c r="N1703">
        <v>0.125</v>
      </c>
      <c r="O1703">
        <v>-0.48115000000000002</v>
      </c>
      <c r="P1703">
        <v>0.95709999999999995</v>
      </c>
    </row>
    <row r="1704" spans="1:16" x14ac:dyDescent="0.3">
      <c r="A1704">
        <v>270490</v>
      </c>
      <c r="B1704">
        <v>2704906</v>
      </c>
      <c r="C1704" t="s">
        <v>1664</v>
      </c>
      <c r="D1704" t="s">
        <v>1617</v>
      </c>
      <c r="E1704" t="s">
        <v>5333</v>
      </c>
      <c r="F1704" t="s">
        <v>5339</v>
      </c>
      <c r="G1704" s="4">
        <v>3208</v>
      </c>
      <c r="H1704" s="4">
        <f t="shared" si="78"/>
        <v>3208</v>
      </c>
      <c r="I1704">
        <v>0.57699999999999996</v>
      </c>
      <c r="J1704" s="4">
        <v>42067002.32</v>
      </c>
      <c r="K1704" s="12">
        <f t="shared" si="79"/>
        <v>13113.155336658354</v>
      </c>
      <c r="L1704" s="12">
        <f t="shared" si="80"/>
        <v>13113.155336658354</v>
      </c>
      <c r="N1704">
        <v>0.25</v>
      </c>
      <c r="O1704">
        <v>-3.85E-2</v>
      </c>
      <c r="P1704">
        <v>1.2455700000000001</v>
      </c>
    </row>
    <row r="1705" spans="1:16" x14ac:dyDescent="0.3">
      <c r="A1705">
        <v>270500</v>
      </c>
      <c r="B1705">
        <v>2705002</v>
      </c>
      <c r="C1705" t="s">
        <v>1665</v>
      </c>
      <c r="D1705" t="s">
        <v>1617</v>
      </c>
      <c r="E1705" t="s">
        <v>5333</v>
      </c>
      <c r="F1705" t="s">
        <v>5339</v>
      </c>
      <c r="G1705" s="4">
        <v>22126</v>
      </c>
      <c r="H1705" s="4">
        <f t="shared" si="78"/>
        <v>22126</v>
      </c>
      <c r="I1705">
        <v>0.504</v>
      </c>
      <c r="J1705" s="4">
        <v>169725235.56999999</v>
      </c>
      <c r="K1705" s="12">
        <f t="shared" si="79"/>
        <v>7670.8503828075563</v>
      </c>
      <c r="L1705" s="12">
        <f t="shared" si="80"/>
        <v>7670.8503828075563</v>
      </c>
      <c r="N1705">
        <v>0.125</v>
      </c>
      <c r="O1705">
        <v>-0.56891000000000003</v>
      </c>
      <c r="P1705">
        <v>1.56864</v>
      </c>
    </row>
    <row r="1706" spans="1:16" x14ac:dyDescent="0.3">
      <c r="A1706">
        <v>270510</v>
      </c>
      <c r="B1706">
        <v>2705101</v>
      </c>
      <c r="C1706" t="s">
        <v>1666</v>
      </c>
      <c r="D1706" t="s">
        <v>1617</v>
      </c>
      <c r="E1706" t="s">
        <v>5333</v>
      </c>
      <c r="F1706" t="s">
        <v>5339</v>
      </c>
      <c r="G1706" s="4">
        <v>24331</v>
      </c>
      <c r="H1706" s="4">
        <f t="shared" si="78"/>
        <v>24331</v>
      </c>
      <c r="I1706">
        <v>0.58399999999999996</v>
      </c>
      <c r="J1706" s="4">
        <v>167914131.24000001</v>
      </c>
      <c r="K1706" s="12">
        <f t="shared" si="79"/>
        <v>6901.2424988697549</v>
      </c>
      <c r="L1706" s="12">
        <f t="shared" si="80"/>
        <v>6901.2424988697549</v>
      </c>
      <c r="N1706">
        <v>0.25</v>
      </c>
      <c r="O1706">
        <v>-1.06772</v>
      </c>
      <c r="P1706">
        <v>1.3713299999999999</v>
      </c>
    </row>
    <row r="1707" spans="1:16" x14ac:dyDescent="0.3">
      <c r="A1707">
        <v>270520</v>
      </c>
      <c r="B1707">
        <v>2705200</v>
      </c>
      <c r="C1707" t="s">
        <v>1667</v>
      </c>
      <c r="D1707" t="s">
        <v>1617</v>
      </c>
      <c r="E1707" t="s">
        <v>5333</v>
      </c>
      <c r="F1707" t="s">
        <v>5339</v>
      </c>
      <c r="G1707" s="4">
        <v>15706</v>
      </c>
      <c r="H1707" s="4">
        <f t="shared" si="78"/>
        <v>15706</v>
      </c>
      <c r="I1707">
        <v>0.56799999999999995</v>
      </c>
      <c r="J1707" s="4">
        <v>156599361.41</v>
      </c>
      <c r="K1707" s="12">
        <f t="shared" si="79"/>
        <v>9970.6711708901057</v>
      </c>
      <c r="L1707" s="12">
        <f t="shared" si="80"/>
        <v>9970.6711708901057</v>
      </c>
      <c r="M1707">
        <v>2.4444444444444451</v>
      </c>
      <c r="N1707">
        <v>0.25</v>
      </c>
      <c r="O1707">
        <v>-1.03101</v>
      </c>
      <c r="P1707">
        <v>1.4588399999999999</v>
      </c>
    </row>
    <row r="1708" spans="1:16" x14ac:dyDescent="0.3">
      <c r="A1708">
        <v>270530</v>
      </c>
      <c r="B1708">
        <v>2705309</v>
      </c>
      <c r="C1708" t="s">
        <v>1668</v>
      </c>
      <c r="D1708" t="s">
        <v>1617</v>
      </c>
      <c r="E1708" t="s">
        <v>5333</v>
      </c>
      <c r="F1708" t="s">
        <v>5339</v>
      </c>
      <c r="G1708" s="4">
        <v>4935</v>
      </c>
      <c r="H1708" s="4">
        <f t="shared" si="78"/>
        <v>4935</v>
      </c>
      <c r="I1708">
        <v>0.56299999999999994</v>
      </c>
      <c r="J1708" s="4">
        <v>56990589.060000002</v>
      </c>
      <c r="K1708" s="12">
        <f t="shared" si="79"/>
        <v>11548.244996960488</v>
      </c>
      <c r="L1708" s="12">
        <f t="shared" si="80"/>
        <v>11548.244996960488</v>
      </c>
      <c r="N1708">
        <v>0</v>
      </c>
      <c r="O1708">
        <v>-0.22761999999999999</v>
      </c>
      <c r="P1708">
        <v>1.3309800000000001</v>
      </c>
    </row>
    <row r="1709" spans="1:16" x14ac:dyDescent="0.3">
      <c r="A1709">
        <v>270540</v>
      </c>
      <c r="B1709">
        <v>2705408</v>
      </c>
      <c r="C1709" t="s">
        <v>1669</v>
      </c>
      <c r="D1709" t="s">
        <v>1617</v>
      </c>
      <c r="E1709" t="s">
        <v>5333</v>
      </c>
      <c r="F1709" t="s">
        <v>5339</v>
      </c>
      <c r="G1709" s="4">
        <v>7344</v>
      </c>
      <c r="H1709" s="4">
        <f t="shared" si="78"/>
        <v>7344</v>
      </c>
      <c r="I1709">
        <v>0.53900000000000003</v>
      </c>
      <c r="J1709" s="4">
        <v>64221381.329999998</v>
      </c>
      <c r="K1709" s="12">
        <f t="shared" si="79"/>
        <v>8744.7414665032684</v>
      </c>
      <c r="L1709" s="12">
        <f t="shared" si="80"/>
        <v>8744.7414665032684</v>
      </c>
      <c r="N1709">
        <v>0.125</v>
      </c>
      <c r="O1709">
        <v>-0.71250000000000002</v>
      </c>
      <c r="P1709">
        <v>1.6818599999999999</v>
      </c>
    </row>
    <row r="1710" spans="1:16" x14ac:dyDescent="0.3">
      <c r="A1710">
        <v>270550</v>
      </c>
      <c r="B1710">
        <v>2705507</v>
      </c>
      <c r="C1710" t="s">
        <v>1670</v>
      </c>
      <c r="D1710" t="s">
        <v>1617</v>
      </c>
      <c r="E1710" t="s">
        <v>5333</v>
      </c>
      <c r="F1710" t="s">
        <v>5339</v>
      </c>
      <c r="G1710" s="4">
        <v>25926</v>
      </c>
      <c r="H1710" s="4">
        <f t="shared" si="78"/>
        <v>25926</v>
      </c>
      <c r="I1710">
        <v>0.52700000000000002</v>
      </c>
      <c r="J1710" s="4">
        <v>319041511.45999998</v>
      </c>
      <c r="K1710" s="12">
        <f t="shared" si="79"/>
        <v>12305.851711023683</v>
      </c>
      <c r="L1710" s="12">
        <f t="shared" si="80"/>
        <v>12305.851711023683</v>
      </c>
      <c r="M1710">
        <v>0.44444444444444442</v>
      </c>
      <c r="N1710">
        <v>0.75</v>
      </c>
      <c r="O1710">
        <v>-1.08691</v>
      </c>
      <c r="P1710">
        <v>1.5019499999999999</v>
      </c>
    </row>
    <row r="1711" spans="1:16" x14ac:dyDescent="0.3">
      <c r="A1711">
        <v>270560</v>
      </c>
      <c r="B1711">
        <v>2705606</v>
      </c>
      <c r="C1711" t="s">
        <v>1671</v>
      </c>
      <c r="D1711" t="s">
        <v>1617</v>
      </c>
      <c r="E1711" t="s">
        <v>5333</v>
      </c>
      <c r="F1711" t="s">
        <v>5339</v>
      </c>
      <c r="G1711" s="4">
        <v>10285</v>
      </c>
      <c r="H1711" s="4">
        <f t="shared" si="78"/>
        <v>10285</v>
      </c>
      <c r="I1711">
        <v>0.52100000000000002</v>
      </c>
      <c r="J1711" s="4">
        <v>103361343.23999999</v>
      </c>
      <c r="K1711" s="12">
        <f t="shared" si="79"/>
        <v>10049.717378706855</v>
      </c>
      <c r="L1711" s="12">
        <f t="shared" si="80"/>
        <v>10049.717378706855</v>
      </c>
      <c r="N1711">
        <v>0.125</v>
      </c>
      <c r="O1711">
        <v>-1.0031300000000001</v>
      </c>
      <c r="P1711">
        <v>1.5980000000000001</v>
      </c>
    </row>
    <row r="1712" spans="1:16" x14ac:dyDescent="0.3">
      <c r="A1712">
        <v>270570</v>
      </c>
      <c r="B1712">
        <v>2705705</v>
      </c>
      <c r="C1712" t="s">
        <v>1672</v>
      </c>
      <c r="D1712" t="s">
        <v>1617</v>
      </c>
      <c r="E1712" t="s">
        <v>5333</v>
      </c>
      <c r="F1712" t="s">
        <v>5339</v>
      </c>
      <c r="G1712" s="4">
        <v>21135</v>
      </c>
      <c r="H1712" s="4">
        <f t="shared" si="78"/>
        <v>21135</v>
      </c>
      <c r="I1712">
        <v>0.56499999999999995</v>
      </c>
      <c r="J1712" s="4">
        <v>146989632.75999999</v>
      </c>
      <c r="K1712" s="12">
        <f t="shared" si="79"/>
        <v>6954.7969131771933</v>
      </c>
      <c r="L1712" s="12">
        <f t="shared" si="80"/>
        <v>6954.7969131771933</v>
      </c>
      <c r="M1712">
        <v>1.0277777777777779</v>
      </c>
      <c r="N1712">
        <v>0.375</v>
      </c>
      <c r="O1712">
        <v>-0.66881999999999997</v>
      </c>
      <c r="P1712">
        <v>1.1185099999999999</v>
      </c>
    </row>
    <row r="1713" spans="1:16" x14ac:dyDescent="0.3">
      <c r="A1713">
        <v>270580</v>
      </c>
      <c r="B1713">
        <v>2705804</v>
      </c>
      <c r="C1713" t="s">
        <v>1673</v>
      </c>
      <c r="D1713" t="s">
        <v>1617</v>
      </c>
      <c r="E1713" t="s">
        <v>5333</v>
      </c>
      <c r="F1713" t="s">
        <v>5339</v>
      </c>
      <c r="G1713" s="4">
        <v>8522</v>
      </c>
      <c r="H1713" s="4">
        <f t="shared" si="78"/>
        <v>8522</v>
      </c>
      <c r="I1713">
        <v>0.52500000000000002</v>
      </c>
      <c r="J1713" s="4">
        <v>62403587.310000002</v>
      </c>
      <c r="K1713" s="12">
        <f t="shared" si="79"/>
        <v>7322.6457768129549</v>
      </c>
      <c r="L1713" s="12">
        <f t="shared" si="80"/>
        <v>7322.6457768129549</v>
      </c>
      <c r="N1713">
        <v>0.25</v>
      </c>
      <c r="O1713">
        <v>-0.83550999999999997</v>
      </c>
      <c r="P1713">
        <v>1.46505</v>
      </c>
    </row>
    <row r="1714" spans="1:16" x14ac:dyDescent="0.3">
      <c r="A1714">
        <v>270590</v>
      </c>
      <c r="B1714">
        <v>2705903</v>
      </c>
      <c r="C1714" t="s">
        <v>1674</v>
      </c>
      <c r="D1714" t="s">
        <v>1617</v>
      </c>
      <c r="E1714" t="s">
        <v>5333</v>
      </c>
      <c r="F1714" t="s">
        <v>5339</v>
      </c>
      <c r="G1714" s="4">
        <v>4381</v>
      </c>
      <c r="H1714" s="4">
        <f t="shared" si="78"/>
        <v>4381</v>
      </c>
      <c r="I1714">
        <v>0.503</v>
      </c>
      <c r="J1714" s="4">
        <v>51875515.780000001</v>
      </c>
      <c r="K1714" s="12">
        <f t="shared" si="79"/>
        <v>11841.021634330062</v>
      </c>
      <c r="L1714" s="12">
        <f t="shared" si="80"/>
        <v>11841.021634330062</v>
      </c>
      <c r="N1714">
        <v>0.125</v>
      </c>
      <c r="O1714">
        <v>-0.66981000000000002</v>
      </c>
      <c r="P1714">
        <v>1.6928399999999999</v>
      </c>
    </row>
    <row r="1715" spans="1:16" x14ac:dyDescent="0.3">
      <c r="A1715">
        <v>270600</v>
      </c>
      <c r="B1715">
        <v>2706000</v>
      </c>
      <c r="C1715" t="s">
        <v>1675</v>
      </c>
      <c r="D1715" t="s">
        <v>1617</v>
      </c>
      <c r="E1715" t="s">
        <v>5333</v>
      </c>
      <c r="F1715" t="s">
        <v>5339</v>
      </c>
      <c r="G1715" s="4">
        <v>11047</v>
      </c>
      <c r="H1715" s="4">
        <f t="shared" si="78"/>
        <v>11047</v>
      </c>
      <c r="I1715">
        <v>0.49299999999999999</v>
      </c>
      <c r="J1715" s="4">
        <v>90146838.260000005</v>
      </c>
      <c r="K1715" s="12">
        <f t="shared" si="79"/>
        <v>8160.3003765728254</v>
      </c>
      <c r="L1715" s="12">
        <f t="shared" si="80"/>
        <v>8160.3003765728254</v>
      </c>
      <c r="M1715">
        <v>0.61111111111111105</v>
      </c>
      <c r="N1715">
        <v>0.625</v>
      </c>
      <c r="O1715">
        <v>-0.60133999999999999</v>
      </c>
      <c r="P1715">
        <v>1.57663</v>
      </c>
    </row>
    <row r="1716" spans="1:16" x14ac:dyDescent="0.3">
      <c r="A1716">
        <v>270610</v>
      </c>
      <c r="B1716">
        <v>2706109</v>
      </c>
      <c r="C1716" t="s">
        <v>1170</v>
      </c>
      <c r="D1716" t="s">
        <v>1617</v>
      </c>
      <c r="E1716" t="s">
        <v>5333</v>
      </c>
      <c r="F1716" t="s">
        <v>5339</v>
      </c>
      <c r="G1716" s="4">
        <v>11706</v>
      </c>
      <c r="H1716" s="4">
        <f t="shared" si="78"/>
        <v>11706</v>
      </c>
      <c r="I1716">
        <v>0.54700000000000004</v>
      </c>
      <c r="J1716" s="4">
        <v>87727424.560000002</v>
      </c>
      <c r="K1716" s="12">
        <f t="shared" si="79"/>
        <v>7494.2272817358626</v>
      </c>
      <c r="L1716" s="12">
        <f t="shared" si="80"/>
        <v>7494.2272817358626</v>
      </c>
      <c r="N1716">
        <v>0.125</v>
      </c>
      <c r="O1716">
        <v>-0.73999000000000004</v>
      </c>
      <c r="P1716">
        <v>1.4501299999999999</v>
      </c>
    </row>
    <row r="1717" spans="1:16" x14ac:dyDescent="0.3">
      <c r="A1717">
        <v>270620</v>
      </c>
      <c r="B1717">
        <v>2706208</v>
      </c>
      <c r="C1717" t="s">
        <v>1676</v>
      </c>
      <c r="D1717" t="s">
        <v>1617</v>
      </c>
      <c r="E1717" t="s">
        <v>5333</v>
      </c>
      <c r="F1717" t="s">
        <v>5339</v>
      </c>
      <c r="G1717" s="4">
        <v>4408</v>
      </c>
      <c r="H1717" s="4">
        <f t="shared" si="78"/>
        <v>4408</v>
      </c>
      <c r="I1717">
        <v>0.55800000000000005</v>
      </c>
      <c r="J1717" s="4">
        <v>57062742.100000001</v>
      </c>
      <c r="K1717" s="12">
        <f t="shared" si="79"/>
        <v>12945.268171506352</v>
      </c>
      <c r="L1717" s="12">
        <f t="shared" si="80"/>
        <v>12945.268171506352</v>
      </c>
      <c r="N1717">
        <v>0.25</v>
      </c>
      <c r="O1717">
        <v>-0.59884999999999999</v>
      </c>
      <c r="P1717">
        <v>1.86267</v>
      </c>
    </row>
    <row r="1718" spans="1:16" x14ac:dyDescent="0.3">
      <c r="A1718">
        <v>270630</v>
      </c>
      <c r="B1718">
        <v>2706307</v>
      </c>
      <c r="C1718" t="s">
        <v>1677</v>
      </c>
      <c r="D1718" t="s">
        <v>1617</v>
      </c>
      <c r="E1718" t="s">
        <v>5333</v>
      </c>
      <c r="F1718" t="s">
        <v>5339</v>
      </c>
      <c r="G1718" s="4">
        <v>73621</v>
      </c>
      <c r="H1718" s="4">
        <f t="shared" si="78"/>
        <v>73621</v>
      </c>
      <c r="I1718">
        <v>0.63800000000000001</v>
      </c>
      <c r="J1718" s="4">
        <v>386459992.44999999</v>
      </c>
      <c r="K1718" s="12">
        <f t="shared" si="79"/>
        <v>5249.3173476317897</v>
      </c>
      <c r="L1718" s="12">
        <f t="shared" si="80"/>
        <v>5249.3173476317897</v>
      </c>
      <c r="M1718">
        <v>2.6111111111111112</v>
      </c>
      <c r="N1718">
        <v>0.625</v>
      </c>
      <c r="O1718">
        <v>-0.37123</v>
      </c>
      <c r="P1718">
        <v>0.92218</v>
      </c>
    </row>
    <row r="1719" spans="1:16" x14ac:dyDescent="0.3">
      <c r="A1719">
        <v>270640</v>
      </c>
      <c r="B1719">
        <v>2706406</v>
      </c>
      <c r="C1719" t="s">
        <v>1678</v>
      </c>
      <c r="D1719" t="s">
        <v>1617</v>
      </c>
      <c r="E1719" t="s">
        <v>5333</v>
      </c>
      <c r="F1719" t="s">
        <v>5339</v>
      </c>
      <c r="G1719" s="4">
        <v>24291</v>
      </c>
      <c r="H1719" s="4">
        <f t="shared" si="78"/>
        <v>24291</v>
      </c>
      <c r="I1719">
        <v>0.59299999999999997</v>
      </c>
      <c r="J1719" s="4">
        <v>155755859.33000001</v>
      </c>
      <c r="K1719" s="12">
        <f t="shared" si="79"/>
        <v>6412.0809900786307</v>
      </c>
      <c r="L1719" s="12">
        <f t="shared" si="80"/>
        <v>6412.0809900786307</v>
      </c>
      <c r="M1719">
        <v>1.0277777777777779</v>
      </c>
      <c r="N1719">
        <v>0.625</v>
      </c>
      <c r="O1719">
        <v>-0.56269999999999998</v>
      </c>
      <c r="P1719">
        <v>1.4763299999999999</v>
      </c>
    </row>
    <row r="1720" spans="1:16" x14ac:dyDescent="0.3">
      <c r="A1720">
        <v>270642</v>
      </c>
      <c r="B1720">
        <v>2706422</v>
      </c>
      <c r="C1720" t="s">
        <v>1679</v>
      </c>
      <c r="D1720" t="s">
        <v>1617</v>
      </c>
      <c r="E1720" t="s">
        <v>5333</v>
      </c>
      <c r="F1720" t="s">
        <v>5339</v>
      </c>
      <c r="G1720" s="4">
        <v>10807</v>
      </c>
      <c r="H1720" s="4">
        <f t="shared" si="78"/>
        <v>10807</v>
      </c>
      <c r="I1720">
        <v>0.54800000000000004</v>
      </c>
      <c r="J1720" s="4">
        <v>76131339.620000005</v>
      </c>
      <c r="K1720" s="12">
        <f t="shared" si="79"/>
        <v>7044.6321476820585</v>
      </c>
      <c r="L1720" s="12">
        <f t="shared" si="80"/>
        <v>7044.6321476820585</v>
      </c>
      <c r="N1720">
        <v>0.25</v>
      </c>
      <c r="O1720">
        <v>-0.60548999999999997</v>
      </c>
      <c r="P1720">
        <v>1.3935200000000001</v>
      </c>
    </row>
    <row r="1721" spans="1:16" x14ac:dyDescent="0.3">
      <c r="A1721">
        <v>270644</v>
      </c>
      <c r="B1721">
        <v>2706448</v>
      </c>
      <c r="C1721" t="s">
        <v>1680</v>
      </c>
      <c r="D1721" t="s">
        <v>1617</v>
      </c>
      <c r="E1721" t="s">
        <v>5333</v>
      </c>
      <c r="F1721" t="s">
        <v>5339</v>
      </c>
      <c r="G1721" s="4">
        <v>14199</v>
      </c>
      <c r="H1721" s="4">
        <f t="shared" si="78"/>
        <v>14199</v>
      </c>
      <c r="I1721">
        <v>0.60499999999999998</v>
      </c>
      <c r="J1721" s="4">
        <v>146014986.16999999</v>
      </c>
      <c r="K1721" s="12">
        <f t="shared" si="79"/>
        <v>10283.469692936122</v>
      </c>
      <c r="L1721" s="12">
        <f t="shared" si="80"/>
        <v>10283.469692936122</v>
      </c>
      <c r="N1721">
        <v>0</v>
      </c>
      <c r="O1721">
        <v>-1.02877</v>
      </c>
      <c r="P1721">
        <v>0.97421999999999997</v>
      </c>
    </row>
    <row r="1722" spans="1:16" x14ac:dyDescent="0.3">
      <c r="A1722">
        <v>270650</v>
      </c>
      <c r="B1722">
        <v>2706505</v>
      </c>
      <c r="C1722" t="s">
        <v>1681</v>
      </c>
      <c r="D1722" t="s">
        <v>1617</v>
      </c>
      <c r="E1722" t="s">
        <v>5333</v>
      </c>
      <c r="F1722" t="s">
        <v>5339</v>
      </c>
      <c r="G1722" s="4">
        <v>14070</v>
      </c>
      <c r="H1722" s="4">
        <f t="shared" si="78"/>
        <v>14070</v>
      </c>
      <c r="I1722">
        <v>0.53300000000000003</v>
      </c>
      <c r="J1722" s="4">
        <v>101796136.54000001</v>
      </c>
      <c r="K1722" s="12">
        <f t="shared" si="79"/>
        <v>7234.9777213930356</v>
      </c>
      <c r="L1722" s="12">
        <f t="shared" si="80"/>
        <v>7234.9777213930356</v>
      </c>
      <c r="N1722">
        <v>0.5</v>
      </c>
      <c r="O1722">
        <v>-1.1636200000000001</v>
      </c>
      <c r="P1722">
        <v>1.4915400000000001</v>
      </c>
    </row>
    <row r="1723" spans="1:16" x14ac:dyDescent="0.3">
      <c r="A1723">
        <v>270660</v>
      </c>
      <c r="B1723">
        <v>2706604</v>
      </c>
      <c r="C1723" t="s">
        <v>1682</v>
      </c>
      <c r="D1723" t="s">
        <v>1617</v>
      </c>
      <c r="E1723" t="s">
        <v>5333</v>
      </c>
      <c r="F1723" t="s">
        <v>5339</v>
      </c>
      <c r="G1723" s="4">
        <v>6691</v>
      </c>
      <c r="H1723" s="4">
        <f t="shared" si="78"/>
        <v>6691</v>
      </c>
      <c r="I1723">
        <v>0.58899999999999997</v>
      </c>
      <c r="J1723" s="4">
        <v>49634126.57</v>
      </c>
      <c r="K1723" s="12">
        <f t="shared" si="79"/>
        <v>7418.0431280824987</v>
      </c>
      <c r="L1723" s="12">
        <f t="shared" si="80"/>
        <v>7418.0431280824987</v>
      </c>
      <c r="N1723">
        <v>0</v>
      </c>
      <c r="O1723">
        <v>-0.28676000000000001</v>
      </c>
      <c r="P1723">
        <v>1.2914000000000001</v>
      </c>
    </row>
    <row r="1724" spans="1:16" x14ac:dyDescent="0.3">
      <c r="A1724">
        <v>270670</v>
      </c>
      <c r="B1724">
        <v>2706703</v>
      </c>
      <c r="C1724" t="s">
        <v>1683</v>
      </c>
      <c r="D1724" t="s">
        <v>1617</v>
      </c>
      <c r="E1724" t="s">
        <v>5333</v>
      </c>
      <c r="F1724" t="s">
        <v>5339</v>
      </c>
      <c r="G1724" s="4">
        <v>60185</v>
      </c>
      <c r="H1724" s="4">
        <f t="shared" si="78"/>
        <v>60185</v>
      </c>
      <c r="I1724">
        <v>0.63</v>
      </c>
      <c r="J1724" s="4">
        <v>361273701.89999998</v>
      </c>
      <c r="K1724" s="12">
        <f t="shared" si="79"/>
        <v>6002.7199783999331</v>
      </c>
      <c r="L1724" s="12">
        <f t="shared" si="80"/>
        <v>6002.7199783999331</v>
      </c>
      <c r="M1724">
        <v>1.0277777777777779</v>
      </c>
      <c r="N1724">
        <v>0.375</v>
      </c>
      <c r="O1724">
        <v>-0.63153999999999999</v>
      </c>
      <c r="P1724">
        <v>0.97724</v>
      </c>
    </row>
    <row r="1725" spans="1:16" x14ac:dyDescent="0.3">
      <c r="A1725">
        <v>270680</v>
      </c>
      <c r="B1725">
        <v>2706802</v>
      </c>
      <c r="C1725" t="s">
        <v>1684</v>
      </c>
      <c r="D1725" t="s">
        <v>1617</v>
      </c>
      <c r="E1725" t="s">
        <v>5333</v>
      </c>
      <c r="F1725" t="s">
        <v>5339</v>
      </c>
      <c r="G1725" s="4">
        <v>16192</v>
      </c>
      <c r="H1725" s="4">
        <f t="shared" si="78"/>
        <v>16192</v>
      </c>
      <c r="I1725">
        <v>0.57199999999999995</v>
      </c>
      <c r="J1725" s="4">
        <v>111215602.98</v>
      </c>
      <c r="K1725" s="12">
        <f t="shared" si="79"/>
        <v>6868.5525555830045</v>
      </c>
      <c r="L1725" s="12">
        <f t="shared" si="80"/>
        <v>6868.5525555830045</v>
      </c>
      <c r="N1725">
        <v>0.25</v>
      </c>
      <c r="O1725">
        <v>-0.74616000000000005</v>
      </c>
      <c r="P1725">
        <v>1.4374199999999999</v>
      </c>
    </row>
    <row r="1726" spans="1:16" x14ac:dyDescent="0.3">
      <c r="A1726">
        <v>270690</v>
      </c>
      <c r="B1726">
        <v>2706901</v>
      </c>
      <c r="C1726" t="s">
        <v>1376</v>
      </c>
      <c r="D1726" t="s">
        <v>1617</v>
      </c>
      <c r="E1726" t="s">
        <v>5333</v>
      </c>
      <c r="F1726" t="s">
        <v>5339</v>
      </c>
      <c r="G1726" s="4">
        <v>36525</v>
      </c>
      <c r="H1726" s="4">
        <f t="shared" si="78"/>
        <v>36525</v>
      </c>
      <c r="I1726">
        <v>0.61</v>
      </c>
      <c r="J1726" s="4">
        <v>469354489.36000001</v>
      </c>
      <c r="K1726" s="12">
        <f t="shared" si="79"/>
        <v>12850.225581382616</v>
      </c>
      <c r="L1726" s="12">
        <f t="shared" si="80"/>
        <v>12850.225581382616</v>
      </c>
      <c r="N1726">
        <v>0.5</v>
      </c>
      <c r="O1726">
        <v>-1.01088</v>
      </c>
      <c r="P1726">
        <v>1.15872</v>
      </c>
    </row>
    <row r="1727" spans="1:16" x14ac:dyDescent="0.3">
      <c r="A1727">
        <v>270700</v>
      </c>
      <c r="B1727">
        <v>2707008</v>
      </c>
      <c r="C1727" t="s">
        <v>1685</v>
      </c>
      <c r="D1727" t="s">
        <v>1617</v>
      </c>
      <c r="E1727" t="s">
        <v>5333</v>
      </c>
      <c r="F1727" t="s">
        <v>5339</v>
      </c>
      <c r="G1727" s="4">
        <v>2786</v>
      </c>
      <c r="H1727" s="4">
        <f t="shared" si="78"/>
        <v>2786</v>
      </c>
      <c r="I1727">
        <v>0.57399999999999995</v>
      </c>
      <c r="J1727" s="4">
        <v>37622722.719999999</v>
      </c>
      <c r="K1727" s="12">
        <f t="shared" si="79"/>
        <v>13504.207724335965</v>
      </c>
      <c r="L1727" s="12">
        <f t="shared" si="80"/>
        <v>13504.207724335965</v>
      </c>
      <c r="N1727">
        <v>0</v>
      </c>
      <c r="O1727">
        <v>-0.36148000000000002</v>
      </c>
      <c r="P1727">
        <v>1.06328</v>
      </c>
    </row>
    <row r="1728" spans="1:16" x14ac:dyDescent="0.3">
      <c r="A1728">
        <v>270710</v>
      </c>
      <c r="B1728">
        <v>2707107</v>
      </c>
      <c r="C1728" t="s">
        <v>1686</v>
      </c>
      <c r="D1728" t="s">
        <v>1617</v>
      </c>
      <c r="E1728" t="s">
        <v>5333</v>
      </c>
      <c r="F1728" t="s">
        <v>5339</v>
      </c>
      <c r="G1728" s="4">
        <v>23053</v>
      </c>
      <c r="H1728" s="4">
        <f t="shared" si="78"/>
        <v>23053</v>
      </c>
      <c r="I1728">
        <v>0.58899999999999997</v>
      </c>
      <c r="J1728" s="4">
        <v>207871504.37</v>
      </c>
      <c r="K1728" s="12">
        <f t="shared" si="79"/>
        <v>9017.1129297705284</v>
      </c>
      <c r="L1728" s="12">
        <f t="shared" si="80"/>
        <v>9017.1129297705284</v>
      </c>
      <c r="N1728">
        <v>0.25</v>
      </c>
      <c r="O1728">
        <v>-1.1292899999999999</v>
      </c>
      <c r="P1728">
        <v>1.40177</v>
      </c>
    </row>
    <row r="1729" spans="1:16" x14ac:dyDescent="0.3">
      <c r="A1729">
        <v>270720</v>
      </c>
      <c r="B1729">
        <v>2707206</v>
      </c>
      <c r="C1729" t="s">
        <v>1687</v>
      </c>
      <c r="D1729" t="s">
        <v>1617</v>
      </c>
      <c r="E1729" t="s">
        <v>5333</v>
      </c>
      <c r="F1729" t="s">
        <v>5339</v>
      </c>
      <c r="G1729" s="4">
        <v>12965</v>
      </c>
      <c r="H1729" s="4">
        <f t="shared" si="78"/>
        <v>12965</v>
      </c>
      <c r="I1729">
        <v>0.52600000000000002</v>
      </c>
      <c r="J1729" s="4">
        <v>114613617.04000001</v>
      </c>
      <c r="K1729" s="12">
        <f t="shared" si="79"/>
        <v>8840.2327065175486</v>
      </c>
      <c r="L1729" s="12">
        <f t="shared" si="80"/>
        <v>8840.2327065175486</v>
      </c>
      <c r="N1729">
        <v>0.375</v>
      </c>
      <c r="O1729">
        <v>-0.63239999999999996</v>
      </c>
      <c r="P1729">
        <v>1.78115</v>
      </c>
    </row>
    <row r="1730" spans="1:16" x14ac:dyDescent="0.3">
      <c r="A1730">
        <v>270730</v>
      </c>
      <c r="B1730">
        <v>2707305</v>
      </c>
      <c r="C1730" t="s">
        <v>1688</v>
      </c>
      <c r="D1730" t="s">
        <v>1617</v>
      </c>
      <c r="E1730" t="s">
        <v>5333</v>
      </c>
      <c r="F1730" t="s">
        <v>5339</v>
      </c>
      <c r="G1730" s="4">
        <v>24509</v>
      </c>
      <c r="H1730" s="4">
        <f t="shared" si="78"/>
        <v>24509</v>
      </c>
      <c r="I1730">
        <v>0.58599999999999997</v>
      </c>
      <c r="J1730" s="4">
        <v>168259139.21000001</v>
      </c>
      <c r="K1730" s="12">
        <f t="shared" si="79"/>
        <v>6865.1980582643118</v>
      </c>
      <c r="L1730" s="12">
        <f t="shared" si="80"/>
        <v>6865.1980582643118</v>
      </c>
      <c r="M1730">
        <v>0.69444444444444442</v>
      </c>
      <c r="N1730">
        <v>0.625</v>
      </c>
      <c r="O1730">
        <v>-1.0260100000000001</v>
      </c>
      <c r="P1730">
        <v>1.33056</v>
      </c>
    </row>
    <row r="1731" spans="1:16" x14ac:dyDescent="0.3">
      <c r="A1731">
        <v>270740</v>
      </c>
      <c r="B1731">
        <v>2707404</v>
      </c>
      <c r="C1731" t="s">
        <v>1689</v>
      </c>
      <c r="D1731" t="s">
        <v>1617</v>
      </c>
      <c r="E1731" t="s">
        <v>5333</v>
      </c>
      <c r="F1731" t="s">
        <v>5339</v>
      </c>
      <c r="G1731" s="4">
        <v>9517</v>
      </c>
      <c r="H1731" s="4">
        <f t="shared" ref="H1731:H1794" si="81">IF(G1731 &gt; 200000, 200000,G1731)</f>
        <v>9517</v>
      </c>
      <c r="I1731">
        <v>0.54100000000000004</v>
      </c>
      <c r="J1731" s="4">
        <v>93725482.969999999</v>
      </c>
      <c r="K1731" s="12">
        <f t="shared" ref="K1731:K1794" si="82">J1731/H1731</f>
        <v>9848.2171871388036</v>
      </c>
      <c r="L1731" s="12">
        <f t="shared" ref="L1731:L1794" si="83">IF(K1731 &gt; 14712.97, 14712.97, IF(K1731 &lt; 384.69, 384.69, K1731))</f>
        <v>9848.2171871388036</v>
      </c>
      <c r="N1731">
        <v>0.25</v>
      </c>
      <c r="O1731">
        <v>-1.2012400000000001</v>
      </c>
      <c r="P1731">
        <v>1.2799799999999999</v>
      </c>
    </row>
    <row r="1732" spans="1:16" x14ac:dyDescent="0.3">
      <c r="A1732">
        <v>270750</v>
      </c>
      <c r="B1732">
        <v>2707503</v>
      </c>
      <c r="C1732" t="s">
        <v>1690</v>
      </c>
      <c r="D1732" t="s">
        <v>1617</v>
      </c>
      <c r="E1732" t="s">
        <v>5333</v>
      </c>
      <c r="F1732" t="s">
        <v>5339</v>
      </c>
      <c r="G1732" s="4">
        <v>20273</v>
      </c>
      <c r="H1732" s="4">
        <f t="shared" si="81"/>
        <v>20273</v>
      </c>
      <c r="I1732">
        <v>0.55100000000000005</v>
      </c>
      <c r="J1732" s="4">
        <v>128875590.51000001</v>
      </c>
      <c r="K1732" s="12">
        <f t="shared" si="82"/>
        <v>6357.0063882997092</v>
      </c>
      <c r="L1732" s="12">
        <f t="shared" si="83"/>
        <v>6357.0063882997092</v>
      </c>
      <c r="N1732">
        <v>0.125</v>
      </c>
      <c r="O1732">
        <v>-0.69964999999999999</v>
      </c>
      <c r="P1732">
        <v>1.7661800000000001</v>
      </c>
    </row>
    <row r="1733" spans="1:16" x14ac:dyDescent="0.3">
      <c r="A1733">
        <v>270760</v>
      </c>
      <c r="B1733">
        <v>2707602</v>
      </c>
      <c r="C1733" t="s">
        <v>1691</v>
      </c>
      <c r="D1733" t="s">
        <v>1617</v>
      </c>
      <c r="E1733" t="s">
        <v>5333</v>
      </c>
      <c r="F1733" t="s">
        <v>5339</v>
      </c>
      <c r="G1733" s="4">
        <v>11303</v>
      </c>
      <c r="H1733" s="4">
        <f t="shared" si="81"/>
        <v>11303</v>
      </c>
      <c r="I1733">
        <v>0.55900000000000005</v>
      </c>
      <c r="J1733" s="4">
        <v>107031653.02</v>
      </c>
      <c r="K1733" s="12">
        <f t="shared" si="82"/>
        <v>9469.3137237901446</v>
      </c>
      <c r="L1733" s="12">
        <f t="shared" si="83"/>
        <v>9469.3137237901446</v>
      </c>
      <c r="N1733">
        <v>0.125</v>
      </c>
      <c r="O1733">
        <v>-0.65908999999999995</v>
      </c>
      <c r="P1733">
        <v>1.3407800000000001</v>
      </c>
    </row>
    <row r="1734" spans="1:16" x14ac:dyDescent="0.3">
      <c r="A1734">
        <v>270770</v>
      </c>
      <c r="B1734">
        <v>2707701</v>
      </c>
      <c r="C1734" t="s">
        <v>1692</v>
      </c>
      <c r="D1734" t="s">
        <v>1617</v>
      </c>
      <c r="E1734" t="s">
        <v>5333</v>
      </c>
      <c r="F1734" t="s">
        <v>5339</v>
      </c>
      <c r="G1734" s="4">
        <v>97658</v>
      </c>
      <c r="H1734" s="4">
        <f t="shared" si="81"/>
        <v>97658</v>
      </c>
      <c r="I1734">
        <v>0.64300000000000002</v>
      </c>
      <c r="J1734" s="4">
        <v>534200699.75</v>
      </c>
      <c r="K1734" s="12">
        <f t="shared" si="82"/>
        <v>5470.1171409408344</v>
      </c>
      <c r="L1734" s="12">
        <f t="shared" si="83"/>
        <v>5470.1171409408344</v>
      </c>
      <c r="M1734">
        <v>1.7222222222222221</v>
      </c>
      <c r="N1734">
        <v>0.625</v>
      </c>
      <c r="O1734">
        <v>-1.13148</v>
      </c>
      <c r="P1734">
        <v>0.77083000000000002</v>
      </c>
    </row>
    <row r="1735" spans="1:16" x14ac:dyDescent="0.3">
      <c r="A1735">
        <v>270780</v>
      </c>
      <c r="B1735">
        <v>2707800</v>
      </c>
      <c r="C1735" t="s">
        <v>1693</v>
      </c>
      <c r="D1735" t="s">
        <v>1617</v>
      </c>
      <c r="E1735" t="s">
        <v>5333</v>
      </c>
      <c r="F1735" t="s">
        <v>5339</v>
      </c>
      <c r="G1735" s="4">
        <v>6606</v>
      </c>
      <c r="H1735" s="4">
        <f t="shared" si="81"/>
        <v>6606</v>
      </c>
      <c r="I1735">
        <v>0.505</v>
      </c>
      <c r="J1735" s="4">
        <v>91452414.340000004</v>
      </c>
      <c r="K1735" s="12">
        <f t="shared" si="82"/>
        <v>13843.84110505601</v>
      </c>
      <c r="L1735" s="12">
        <f t="shared" si="83"/>
        <v>13843.84110505601</v>
      </c>
      <c r="N1735">
        <v>0.125</v>
      </c>
      <c r="O1735">
        <v>-1.45333</v>
      </c>
      <c r="P1735">
        <v>1.86189</v>
      </c>
    </row>
    <row r="1736" spans="1:16" x14ac:dyDescent="0.3">
      <c r="A1736">
        <v>270790</v>
      </c>
      <c r="B1736">
        <v>2707909</v>
      </c>
      <c r="C1736" t="s">
        <v>1694</v>
      </c>
      <c r="D1736" t="s">
        <v>1617</v>
      </c>
      <c r="E1736" t="s">
        <v>5333</v>
      </c>
      <c r="F1736" t="s">
        <v>5339</v>
      </c>
      <c r="G1736" s="4">
        <v>7066</v>
      </c>
      <c r="H1736" s="4">
        <f t="shared" si="81"/>
        <v>7066</v>
      </c>
      <c r="I1736">
        <v>0.59699999999999998</v>
      </c>
      <c r="J1736" s="4">
        <v>102024798.73999999</v>
      </c>
      <c r="K1736" s="12">
        <f t="shared" si="82"/>
        <v>14438.833673931502</v>
      </c>
      <c r="L1736" s="12">
        <f t="shared" si="83"/>
        <v>14438.833673931502</v>
      </c>
      <c r="N1736">
        <v>0.5</v>
      </c>
      <c r="O1736">
        <v>-1.1494200000000001</v>
      </c>
      <c r="P1736">
        <v>0.94225000000000003</v>
      </c>
    </row>
    <row r="1737" spans="1:16" x14ac:dyDescent="0.3">
      <c r="A1737">
        <v>270800</v>
      </c>
      <c r="B1737">
        <v>2708006</v>
      </c>
      <c r="C1737" t="s">
        <v>1695</v>
      </c>
      <c r="D1737" t="s">
        <v>1617</v>
      </c>
      <c r="E1737" t="s">
        <v>5333</v>
      </c>
      <c r="F1737" t="s">
        <v>5339</v>
      </c>
      <c r="G1737" s="4">
        <v>47418</v>
      </c>
      <c r="H1737" s="4">
        <f t="shared" si="81"/>
        <v>47418</v>
      </c>
      <c r="I1737">
        <v>0.59099999999999997</v>
      </c>
      <c r="J1737" s="4">
        <v>312003809.27999997</v>
      </c>
      <c r="K1737" s="12">
        <f t="shared" si="82"/>
        <v>6579.8601644944947</v>
      </c>
      <c r="L1737" s="12">
        <f t="shared" si="83"/>
        <v>6579.8601644944947</v>
      </c>
      <c r="M1737">
        <v>1.194444444444444</v>
      </c>
      <c r="N1737">
        <v>0.5</v>
      </c>
      <c r="O1737">
        <v>-0.81128</v>
      </c>
      <c r="P1737">
        <v>1.3165100000000001</v>
      </c>
    </row>
    <row r="1738" spans="1:16" x14ac:dyDescent="0.3">
      <c r="A1738">
        <v>270810</v>
      </c>
      <c r="B1738">
        <v>2708105</v>
      </c>
      <c r="C1738" t="s">
        <v>1696</v>
      </c>
      <c r="D1738" t="s">
        <v>1617</v>
      </c>
      <c r="E1738" t="s">
        <v>5333</v>
      </c>
      <c r="F1738" t="s">
        <v>5339</v>
      </c>
      <c r="G1738" s="4">
        <v>11572</v>
      </c>
      <c r="H1738" s="4">
        <f t="shared" si="81"/>
        <v>11572</v>
      </c>
      <c r="I1738">
        <v>0.51900000000000002</v>
      </c>
      <c r="J1738" s="4">
        <v>113740432.55</v>
      </c>
      <c r="K1738" s="12">
        <f t="shared" si="82"/>
        <v>9828.9347174213617</v>
      </c>
      <c r="L1738" s="12">
        <f t="shared" si="83"/>
        <v>9828.9347174213617</v>
      </c>
      <c r="N1738">
        <v>0.25</v>
      </c>
      <c r="O1738">
        <v>-0.90819000000000005</v>
      </c>
      <c r="P1738">
        <v>1.4373100000000001</v>
      </c>
    </row>
    <row r="1739" spans="1:16" x14ac:dyDescent="0.3">
      <c r="A1739">
        <v>270820</v>
      </c>
      <c r="B1739">
        <v>2708204</v>
      </c>
      <c r="C1739" t="s">
        <v>1697</v>
      </c>
      <c r="D1739" t="s">
        <v>1617</v>
      </c>
      <c r="E1739" t="s">
        <v>5333</v>
      </c>
      <c r="F1739" t="s">
        <v>5339</v>
      </c>
      <c r="G1739" s="4">
        <v>6557</v>
      </c>
      <c r="H1739" s="4">
        <f t="shared" si="81"/>
        <v>6557</v>
      </c>
      <c r="I1739">
        <v>0.57199999999999995</v>
      </c>
      <c r="J1739" s="4">
        <v>52395928.780000001</v>
      </c>
      <c r="K1739" s="12">
        <f t="shared" si="82"/>
        <v>7990.8386121701997</v>
      </c>
      <c r="L1739" s="12">
        <f t="shared" si="83"/>
        <v>7990.8386121701997</v>
      </c>
      <c r="N1739">
        <v>0.125</v>
      </c>
      <c r="O1739">
        <v>-0.50473999999999997</v>
      </c>
      <c r="P1739">
        <v>1.39863</v>
      </c>
    </row>
    <row r="1740" spans="1:16" x14ac:dyDescent="0.3">
      <c r="A1740">
        <v>270830</v>
      </c>
      <c r="B1740">
        <v>2708303</v>
      </c>
      <c r="C1740" t="s">
        <v>1698</v>
      </c>
      <c r="D1740" t="s">
        <v>1617</v>
      </c>
      <c r="E1740" t="s">
        <v>5333</v>
      </c>
      <c r="F1740" t="s">
        <v>5339</v>
      </c>
      <c r="G1740" s="4">
        <v>21180</v>
      </c>
      <c r="H1740" s="4">
        <f t="shared" si="81"/>
        <v>21180</v>
      </c>
      <c r="I1740">
        <v>0.57299999999999995</v>
      </c>
      <c r="J1740" s="4">
        <v>158540806.72999999</v>
      </c>
      <c r="K1740" s="12">
        <f t="shared" si="82"/>
        <v>7485.4016397544847</v>
      </c>
      <c r="L1740" s="12">
        <f t="shared" si="83"/>
        <v>7485.4016397544847</v>
      </c>
      <c r="M1740">
        <v>1.194444444444444</v>
      </c>
      <c r="N1740">
        <v>0.5</v>
      </c>
      <c r="O1740">
        <v>-0.76832</v>
      </c>
      <c r="P1740">
        <v>1.2483599999999999</v>
      </c>
    </row>
    <row r="1741" spans="1:16" x14ac:dyDescent="0.3">
      <c r="A1741">
        <v>270840</v>
      </c>
      <c r="B1741">
        <v>2708402</v>
      </c>
      <c r="C1741" t="s">
        <v>1699</v>
      </c>
      <c r="D1741" t="s">
        <v>1617</v>
      </c>
      <c r="E1741" t="s">
        <v>5333</v>
      </c>
      <c r="F1741" t="s">
        <v>5339</v>
      </c>
      <c r="G1741" s="4">
        <v>31569</v>
      </c>
      <c r="H1741" s="4">
        <f t="shared" si="81"/>
        <v>31569</v>
      </c>
      <c r="I1741">
        <v>0.52700000000000002</v>
      </c>
      <c r="J1741" s="4">
        <v>209107372.27000001</v>
      </c>
      <c r="K1741" s="12">
        <f t="shared" si="82"/>
        <v>6623.8199585035954</v>
      </c>
      <c r="L1741" s="12">
        <f t="shared" si="83"/>
        <v>6623.8199585035954</v>
      </c>
      <c r="N1741">
        <v>0.625</v>
      </c>
      <c r="O1741">
        <v>-0.93162999999999996</v>
      </c>
      <c r="P1741">
        <v>1.7202999999999999</v>
      </c>
    </row>
    <row r="1742" spans="1:16" x14ac:dyDescent="0.3">
      <c r="A1742">
        <v>270850</v>
      </c>
      <c r="B1742">
        <v>2708501</v>
      </c>
      <c r="C1742" t="s">
        <v>1700</v>
      </c>
      <c r="D1742" t="s">
        <v>1617</v>
      </c>
      <c r="E1742" t="s">
        <v>5333</v>
      </c>
      <c r="F1742" t="s">
        <v>5339</v>
      </c>
      <c r="G1742" s="4">
        <v>31785</v>
      </c>
      <c r="H1742" s="4">
        <f t="shared" si="81"/>
        <v>31785</v>
      </c>
      <c r="I1742">
        <v>0.53600000000000003</v>
      </c>
      <c r="J1742" s="4"/>
      <c r="K1742" s="12">
        <v>8413</v>
      </c>
      <c r="L1742" s="12">
        <f t="shared" si="83"/>
        <v>8413</v>
      </c>
      <c r="N1742">
        <v>0.125</v>
      </c>
      <c r="O1742">
        <v>-1.29528</v>
      </c>
      <c r="P1742">
        <v>1.43797</v>
      </c>
    </row>
    <row r="1743" spans="1:16" x14ac:dyDescent="0.3">
      <c r="A1743">
        <v>270860</v>
      </c>
      <c r="B1743">
        <v>2708600</v>
      </c>
      <c r="C1743" t="s">
        <v>1701</v>
      </c>
      <c r="D1743" t="s">
        <v>1617</v>
      </c>
      <c r="E1743" t="s">
        <v>5333</v>
      </c>
      <c r="F1743" t="s">
        <v>5339</v>
      </c>
      <c r="G1743" s="4">
        <v>53380</v>
      </c>
      <c r="H1743" s="4">
        <f t="shared" si="81"/>
        <v>53380</v>
      </c>
      <c r="I1743">
        <v>0.623</v>
      </c>
      <c r="J1743" s="4">
        <v>430843433.87</v>
      </c>
      <c r="K1743" s="12">
        <f t="shared" si="82"/>
        <v>8071.2520395279134</v>
      </c>
      <c r="L1743" s="12">
        <f t="shared" si="83"/>
        <v>8071.2520395279134</v>
      </c>
      <c r="M1743">
        <v>2.1111111111111112</v>
      </c>
      <c r="N1743">
        <v>0.625</v>
      </c>
      <c r="O1743">
        <v>-0.98819999999999997</v>
      </c>
      <c r="P1743">
        <v>0.89073000000000002</v>
      </c>
    </row>
    <row r="1744" spans="1:16" x14ac:dyDescent="0.3">
      <c r="A1744">
        <v>270870</v>
      </c>
      <c r="B1744">
        <v>2708709</v>
      </c>
      <c r="C1744" t="s">
        <v>1702</v>
      </c>
      <c r="D1744" t="s">
        <v>1617</v>
      </c>
      <c r="E1744" t="s">
        <v>5333</v>
      </c>
      <c r="F1744" t="s">
        <v>5339</v>
      </c>
      <c r="G1744" s="4">
        <v>8700</v>
      </c>
      <c r="H1744" s="4">
        <f t="shared" si="81"/>
        <v>8700</v>
      </c>
      <c r="I1744">
        <v>0.59099999999999997</v>
      </c>
      <c r="J1744" s="4">
        <v>74980910.879999995</v>
      </c>
      <c r="K1744" s="12">
        <f t="shared" si="82"/>
        <v>8618.4955034482755</v>
      </c>
      <c r="L1744" s="12">
        <f t="shared" si="83"/>
        <v>8618.4955034482755</v>
      </c>
      <c r="N1744">
        <v>0.875</v>
      </c>
      <c r="O1744">
        <v>-1.1531</v>
      </c>
      <c r="P1744">
        <v>1.0722799999999999</v>
      </c>
    </row>
    <row r="1745" spans="1:16" x14ac:dyDescent="0.3">
      <c r="A1745">
        <v>270880</v>
      </c>
      <c r="B1745">
        <v>2708808</v>
      </c>
      <c r="C1745" t="s">
        <v>1703</v>
      </c>
      <c r="D1745" t="s">
        <v>1617</v>
      </c>
      <c r="E1745" t="s">
        <v>5333</v>
      </c>
      <c r="F1745" t="s">
        <v>5339</v>
      </c>
      <c r="G1745" s="4">
        <v>32707</v>
      </c>
      <c r="H1745" s="4">
        <f t="shared" si="81"/>
        <v>32707</v>
      </c>
      <c r="I1745">
        <v>0.54900000000000004</v>
      </c>
      <c r="J1745" s="4">
        <v>202525417.75999999</v>
      </c>
      <c r="K1745" s="12">
        <f t="shared" si="82"/>
        <v>6192.1123233558565</v>
      </c>
      <c r="L1745" s="12">
        <f t="shared" si="83"/>
        <v>6192.1123233558565</v>
      </c>
      <c r="M1745">
        <v>1.694444444444444</v>
      </c>
      <c r="N1745">
        <v>0.75</v>
      </c>
      <c r="O1745">
        <v>-0.80500000000000005</v>
      </c>
      <c r="P1745">
        <v>1.2814300000000001</v>
      </c>
    </row>
    <row r="1746" spans="1:16" x14ac:dyDescent="0.3">
      <c r="A1746">
        <v>270890</v>
      </c>
      <c r="B1746">
        <v>2708907</v>
      </c>
      <c r="C1746" t="s">
        <v>1704</v>
      </c>
      <c r="D1746" t="s">
        <v>1617</v>
      </c>
      <c r="E1746" t="s">
        <v>5333</v>
      </c>
      <c r="F1746" t="s">
        <v>5339</v>
      </c>
      <c r="G1746" s="4">
        <v>25105</v>
      </c>
      <c r="H1746" s="4">
        <f t="shared" si="81"/>
        <v>25105</v>
      </c>
      <c r="I1746">
        <v>0.66</v>
      </c>
      <c r="J1746" s="4">
        <v>127780884.73</v>
      </c>
      <c r="K1746" s="12">
        <f t="shared" si="82"/>
        <v>5089.8579856602273</v>
      </c>
      <c r="L1746" s="12">
        <f t="shared" si="83"/>
        <v>5089.8579856602273</v>
      </c>
      <c r="N1746">
        <v>0.25</v>
      </c>
      <c r="O1746">
        <v>-1.2886200000000001</v>
      </c>
      <c r="P1746">
        <v>0.66364999999999996</v>
      </c>
    </row>
    <row r="1747" spans="1:16" x14ac:dyDescent="0.3">
      <c r="A1747">
        <v>270895</v>
      </c>
      <c r="B1747">
        <v>2708956</v>
      </c>
      <c r="C1747" t="s">
        <v>1705</v>
      </c>
      <c r="D1747" t="s">
        <v>1617</v>
      </c>
      <c r="E1747" t="s">
        <v>5333</v>
      </c>
      <c r="F1747" t="s">
        <v>5339</v>
      </c>
      <c r="G1747" s="4">
        <v>12545</v>
      </c>
      <c r="H1747" s="4">
        <f t="shared" si="81"/>
        <v>12545</v>
      </c>
      <c r="I1747">
        <v>0.51800000000000002</v>
      </c>
      <c r="J1747" s="4">
        <v>98038879.150000006</v>
      </c>
      <c r="K1747" s="12">
        <f t="shared" si="82"/>
        <v>7814.9764168991633</v>
      </c>
      <c r="L1747" s="12">
        <f t="shared" si="83"/>
        <v>7814.9764168991633</v>
      </c>
      <c r="N1747">
        <v>0.375</v>
      </c>
      <c r="O1747">
        <v>-0.90278000000000003</v>
      </c>
      <c r="P1747">
        <v>1.5936600000000001</v>
      </c>
    </row>
    <row r="1748" spans="1:16" x14ac:dyDescent="0.3">
      <c r="A1748">
        <v>270900</v>
      </c>
      <c r="B1748">
        <v>2709004</v>
      </c>
      <c r="C1748" t="s">
        <v>1706</v>
      </c>
      <c r="D1748" t="s">
        <v>1617</v>
      </c>
      <c r="E1748" t="s">
        <v>5333</v>
      </c>
      <c r="F1748" t="s">
        <v>5339</v>
      </c>
      <c r="G1748" s="4">
        <v>5906</v>
      </c>
      <c r="H1748" s="4">
        <f t="shared" si="81"/>
        <v>5906</v>
      </c>
      <c r="I1748">
        <v>0.55500000000000005</v>
      </c>
      <c r="J1748" s="4">
        <v>60981962.880000003</v>
      </c>
      <c r="K1748" s="12">
        <f t="shared" si="82"/>
        <v>10325.425479173722</v>
      </c>
      <c r="L1748" s="12">
        <f t="shared" si="83"/>
        <v>10325.425479173722</v>
      </c>
      <c r="N1748">
        <v>0.125</v>
      </c>
      <c r="O1748">
        <v>-0.24690000000000001</v>
      </c>
      <c r="P1748">
        <v>1.14653</v>
      </c>
    </row>
    <row r="1749" spans="1:16" x14ac:dyDescent="0.3">
      <c r="A1749">
        <v>270910</v>
      </c>
      <c r="B1749">
        <v>2709103</v>
      </c>
      <c r="C1749" t="s">
        <v>1707</v>
      </c>
      <c r="D1749" t="s">
        <v>1617</v>
      </c>
      <c r="E1749" t="s">
        <v>5333</v>
      </c>
      <c r="F1749" t="s">
        <v>5339</v>
      </c>
      <c r="G1749" s="4">
        <v>19428</v>
      </c>
      <c r="H1749" s="4">
        <f t="shared" si="81"/>
        <v>19428</v>
      </c>
      <c r="I1749">
        <v>0.54100000000000004</v>
      </c>
      <c r="J1749" s="4">
        <v>157521463.15000001</v>
      </c>
      <c r="K1749" s="12">
        <f t="shared" si="82"/>
        <v>8107.9608374511017</v>
      </c>
      <c r="L1749" s="12">
        <f t="shared" si="83"/>
        <v>8107.9608374511017</v>
      </c>
      <c r="N1749">
        <v>0.125</v>
      </c>
      <c r="O1749">
        <v>-0.50226999999999999</v>
      </c>
      <c r="P1749">
        <v>0.95065</v>
      </c>
    </row>
    <row r="1750" spans="1:16" x14ac:dyDescent="0.3">
      <c r="A1750">
        <v>270915</v>
      </c>
      <c r="B1750">
        <v>2709152</v>
      </c>
      <c r="C1750" t="s">
        <v>1708</v>
      </c>
      <c r="D1750" t="s">
        <v>1617</v>
      </c>
      <c r="E1750" t="s">
        <v>5333</v>
      </c>
      <c r="F1750" t="s">
        <v>5339</v>
      </c>
      <c r="G1750" s="4">
        <v>39143</v>
      </c>
      <c r="H1750" s="4">
        <f t="shared" si="81"/>
        <v>39143</v>
      </c>
      <c r="I1750">
        <v>0.56399999999999995</v>
      </c>
      <c r="J1750" s="4">
        <v>301938495.60000002</v>
      </c>
      <c r="K1750" s="12">
        <f t="shared" si="82"/>
        <v>7713.7290345655683</v>
      </c>
      <c r="L1750" s="12">
        <f t="shared" si="83"/>
        <v>7713.7290345655683</v>
      </c>
      <c r="N1750">
        <v>0.375</v>
      </c>
      <c r="O1750">
        <v>-1.0411600000000001</v>
      </c>
      <c r="P1750">
        <v>1.25349</v>
      </c>
    </row>
    <row r="1751" spans="1:16" x14ac:dyDescent="0.3">
      <c r="A1751">
        <v>270920</v>
      </c>
      <c r="B1751">
        <v>2709202</v>
      </c>
      <c r="C1751" t="s">
        <v>1709</v>
      </c>
      <c r="D1751" t="s">
        <v>1617</v>
      </c>
      <c r="E1751" t="s">
        <v>5333</v>
      </c>
      <c r="F1751" t="s">
        <v>5339</v>
      </c>
      <c r="G1751" s="4">
        <v>24106</v>
      </c>
      <c r="H1751" s="4">
        <f t="shared" si="81"/>
        <v>24106</v>
      </c>
      <c r="I1751">
        <v>0.53200000000000003</v>
      </c>
      <c r="J1751" s="4">
        <v>194389503.31</v>
      </c>
      <c r="K1751" s="12">
        <f t="shared" si="82"/>
        <v>8063.9468725628476</v>
      </c>
      <c r="L1751" s="12">
        <f t="shared" si="83"/>
        <v>8063.9468725628476</v>
      </c>
      <c r="M1751">
        <v>0.86111111111111094</v>
      </c>
      <c r="N1751">
        <v>0.25</v>
      </c>
      <c r="O1751">
        <v>-0.64073000000000002</v>
      </c>
      <c r="P1751">
        <v>1.83396</v>
      </c>
    </row>
    <row r="1752" spans="1:16" x14ac:dyDescent="0.3">
      <c r="A1752">
        <v>270930</v>
      </c>
      <c r="B1752">
        <v>2709301</v>
      </c>
      <c r="C1752" t="s">
        <v>1710</v>
      </c>
      <c r="D1752" t="s">
        <v>1617</v>
      </c>
      <c r="E1752" t="s">
        <v>5333</v>
      </c>
      <c r="F1752" t="s">
        <v>5339</v>
      </c>
      <c r="G1752" s="4">
        <v>60860</v>
      </c>
      <c r="H1752" s="4">
        <f t="shared" si="81"/>
        <v>60860</v>
      </c>
      <c r="I1752">
        <v>0.59299999999999997</v>
      </c>
      <c r="J1752" s="4">
        <v>350347683.67000002</v>
      </c>
      <c r="K1752" s="12">
        <f t="shared" si="82"/>
        <v>5756.616557180414</v>
      </c>
      <c r="L1752" s="12">
        <f t="shared" si="83"/>
        <v>5756.616557180414</v>
      </c>
      <c r="M1752">
        <v>1.25</v>
      </c>
      <c r="N1752">
        <v>0.5</v>
      </c>
      <c r="O1752">
        <v>-0.79496999999999995</v>
      </c>
      <c r="P1752">
        <v>1.4297200000000001</v>
      </c>
    </row>
    <row r="1753" spans="1:16" x14ac:dyDescent="0.3">
      <c r="A1753">
        <v>270940</v>
      </c>
      <c r="B1753">
        <v>2709400</v>
      </c>
      <c r="C1753" t="s">
        <v>1241</v>
      </c>
      <c r="D1753" t="s">
        <v>1617</v>
      </c>
      <c r="E1753" t="s">
        <v>5333</v>
      </c>
      <c r="F1753" t="s">
        <v>5339</v>
      </c>
      <c r="G1753" s="4">
        <v>24414</v>
      </c>
      <c r="H1753" s="4">
        <f t="shared" si="81"/>
        <v>24414</v>
      </c>
      <c r="I1753">
        <v>0.58599999999999997</v>
      </c>
      <c r="J1753" s="4">
        <v>189473075.88</v>
      </c>
      <c r="K1753" s="12">
        <f t="shared" si="82"/>
        <v>7760.8370557876624</v>
      </c>
      <c r="L1753" s="12">
        <f t="shared" si="83"/>
        <v>7760.8370557876624</v>
      </c>
      <c r="N1753">
        <v>0.125</v>
      </c>
      <c r="O1753">
        <v>-0.70845999999999998</v>
      </c>
      <c r="P1753">
        <v>1.6809099999999999</v>
      </c>
    </row>
    <row r="1754" spans="1:16" x14ac:dyDescent="0.3">
      <c r="A1754">
        <v>280010</v>
      </c>
      <c r="B1754">
        <v>2800100</v>
      </c>
      <c r="C1754" t="s">
        <v>1712</v>
      </c>
      <c r="D1754" t="s">
        <v>1711</v>
      </c>
      <c r="E1754" t="s">
        <v>5333</v>
      </c>
      <c r="F1754" t="s">
        <v>5339</v>
      </c>
      <c r="G1754" s="4">
        <v>2202</v>
      </c>
      <c r="H1754" s="4">
        <f t="shared" si="81"/>
        <v>2202</v>
      </c>
      <c r="I1754">
        <v>0.61099999999999999</v>
      </c>
      <c r="J1754" s="4">
        <v>35450487.960000001</v>
      </c>
      <c r="K1754" s="12">
        <f t="shared" si="82"/>
        <v>16099.22250681199</v>
      </c>
      <c r="L1754" s="12">
        <f t="shared" si="83"/>
        <v>14712.97</v>
      </c>
      <c r="N1754">
        <v>0.125</v>
      </c>
      <c r="O1754">
        <v>-0.46303</v>
      </c>
      <c r="P1754">
        <v>0.81630000000000003</v>
      </c>
    </row>
    <row r="1755" spans="1:16" x14ac:dyDescent="0.3">
      <c r="A1755">
        <v>280020</v>
      </c>
      <c r="B1755">
        <v>2800209</v>
      </c>
      <c r="C1755" t="s">
        <v>1713</v>
      </c>
      <c r="D1755" t="s">
        <v>1711</v>
      </c>
      <c r="E1755" t="s">
        <v>5333</v>
      </c>
      <c r="F1755" t="s">
        <v>5339</v>
      </c>
      <c r="G1755" s="4">
        <v>20556</v>
      </c>
      <c r="H1755" s="4">
        <f t="shared" si="81"/>
        <v>20556</v>
      </c>
      <c r="I1755">
        <v>0.57799999999999996</v>
      </c>
      <c r="J1755" s="4">
        <v>109278851.33</v>
      </c>
      <c r="K1755" s="12">
        <f t="shared" si="82"/>
        <v>5316.1534992216384</v>
      </c>
      <c r="L1755" s="12">
        <f t="shared" si="83"/>
        <v>5316.1534992216384</v>
      </c>
      <c r="N1755">
        <v>0.125</v>
      </c>
      <c r="O1755">
        <v>-0.25402000000000002</v>
      </c>
      <c r="P1755">
        <v>1.1549100000000001</v>
      </c>
    </row>
    <row r="1756" spans="1:16" x14ac:dyDescent="0.3">
      <c r="A1756">
        <v>280030</v>
      </c>
      <c r="B1756">
        <v>2800308</v>
      </c>
      <c r="C1756" t="s">
        <v>1714</v>
      </c>
      <c r="D1756" t="s">
        <v>1711</v>
      </c>
      <c r="E1756" t="s">
        <v>5333</v>
      </c>
      <c r="F1756" t="s">
        <v>5340</v>
      </c>
      <c r="G1756" s="4">
        <v>630932</v>
      </c>
      <c r="H1756" s="4">
        <f t="shared" si="81"/>
        <v>200000</v>
      </c>
      <c r="I1756">
        <v>0.77</v>
      </c>
      <c r="J1756" s="4">
        <v>3659972009.1900001</v>
      </c>
      <c r="K1756" s="12">
        <f t="shared" si="82"/>
        <v>18299.860045950001</v>
      </c>
      <c r="L1756" s="12">
        <f t="shared" si="83"/>
        <v>14712.97</v>
      </c>
      <c r="M1756">
        <v>1.4444444444444451</v>
      </c>
      <c r="N1756">
        <v>1</v>
      </c>
      <c r="O1756">
        <v>-0.40189999999999998</v>
      </c>
      <c r="P1756">
        <v>-0.43057000000000001</v>
      </c>
    </row>
    <row r="1757" spans="1:16" x14ac:dyDescent="0.3">
      <c r="A1757">
        <v>280040</v>
      </c>
      <c r="B1757">
        <v>2800407</v>
      </c>
      <c r="C1757" t="s">
        <v>1715</v>
      </c>
      <c r="D1757" t="s">
        <v>1711</v>
      </c>
      <c r="E1757" t="s">
        <v>5333</v>
      </c>
      <c r="F1757" t="s">
        <v>5339</v>
      </c>
      <c r="G1757" s="4">
        <v>10464</v>
      </c>
      <c r="H1757" s="4">
        <f t="shared" si="81"/>
        <v>10464</v>
      </c>
      <c r="I1757">
        <v>0.59499999999999997</v>
      </c>
      <c r="J1757" s="4">
        <v>70770444.530000001</v>
      </c>
      <c r="K1757" s="12">
        <f t="shared" si="82"/>
        <v>6763.2305552370035</v>
      </c>
      <c r="L1757" s="12">
        <f t="shared" si="83"/>
        <v>6763.2305552370035</v>
      </c>
      <c r="M1757">
        <v>1.194444444444444</v>
      </c>
      <c r="N1757">
        <v>0.75</v>
      </c>
      <c r="O1757">
        <v>-0.45526</v>
      </c>
      <c r="P1757">
        <v>0.92647999999999997</v>
      </c>
    </row>
    <row r="1758" spans="1:16" x14ac:dyDescent="0.3">
      <c r="A1758">
        <v>280050</v>
      </c>
      <c r="B1758">
        <v>2800506</v>
      </c>
      <c r="C1758" t="s">
        <v>1090</v>
      </c>
      <c r="D1758" t="s">
        <v>1711</v>
      </c>
      <c r="E1758" t="s">
        <v>5333</v>
      </c>
      <c r="F1758" t="s">
        <v>5339</v>
      </c>
      <c r="G1758" s="4">
        <v>18626</v>
      </c>
      <c r="H1758" s="4">
        <f t="shared" si="81"/>
        <v>18626</v>
      </c>
      <c r="I1758">
        <v>0.57899999999999996</v>
      </c>
      <c r="J1758" s="4">
        <v>117524535.23</v>
      </c>
      <c r="K1758" s="12">
        <f t="shared" si="82"/>
        <v>6309.7033839793839</v>
      </c>
      <c r="L1758" s="12">
        <f t="shared" si="83"/>
        <v>6309.7033839793839</v>
      </c>
      <c r="M1758">
        <v>0.80555555555555558</v>
      </c>
      <c r="N1758">
        <v>0.375</v>
      </c>
      <c r="O1758">
        <v>-0.77205999999999997</v>
      </c>
      <c r="P1758">
        <v>0.89342999999999995</v>
      </c>
    </row>
    <row r="1759" spans="1:16" x14ac:dyDescent="0.3">
      <c r="A1759">
        <v>280060</v>
      </c>
      <c r="B1759">
        <v>2800605</v>
      </c>
      <c r="C1759" t="s">
        <v>1716</v>
      </c>
      <c r="D1759" t="s">
        <v>1711</v>
      </c>
      <c r="E1759" t="s">
        <v>5333</v>
      </c>
      <c r="F1759" t="s">
        <v>5339</v>
      </c>
      <c r="G1759" s="4">
        <v>45175</v>
      </c>
      <c r="H1759" s="4">
        <f t="shared" si="81"/>
        <v>45175</v>
      </c>
      <c r="I1759">
        <v>0.64900000000000002</v>
      </c>
      <c r="J1759" s="4">
        <v>318087731.44999999</v>
      </c>
      <c r="K1759" s="12">
        <f t="shared" si="82"/>
        <v>7041.2336790260097</v>
      </c>
      <c r="L1759" s="12">
        <f t="shared" si="83"/>
        <v>7041.2336790260097</v>
      </c>
      <c r="N1759">
        <v>0.25</v>
      </c>
      <c r="O1759">
        <v>-1.16248</v>
      </c>
      <c r="P1759">
        <v>0.55642000000000003</v>
      </c>
    </row>
    <row r="1760" spans="1:16" x14ac:dyDescent="0.3">
      <c r="A1760">
        <v>280067</v>
      </c>
      <c r="B1760">
        <v>2800670</v>
      </c>
      <c r="C1760" t="s">
        <v>1717</v>
      </c>
      <c r="D1760" t="s">
        <v>1711</v>
      </c>
      <c r="E1760" t="s">
        <v>5333</v>
      </c>
      <c r="F1760" t="s">
        <v>5339</v>
      </c>
      <c r="G1760" s="4">
        <v>25007</v>
      </c>
      <c r="H1760" s="4">
        <f t="shared" si="81"/>
        <v>25007</v>
      </c>
      <c r="I1760">
        <v>0.60399999999999998</v>
      </c>
      <c r="J1760" s="4">
        <v>117285339.98</v>
      </c>
      <c r="K1760" s="12">
        <f t="shared" si="82"/>
        <v>4690.1003710960931</v>
      </c>
      <c r="L1760" s="12">
        <f t="shared" si="83"/>
        <v>4690.1003710960931</v>
      </c>
      <c r="M1760">
        <v>1.583333333333333</v>
      </c>
      <c r="N1760">
        <v>0.5</v>
      </c>
      <c r="O1760">
        <v>-0.31253999999999998</v>
      </c>
      <c r="P1760">
        <v>0.85560999999999998</v>
      </c>
    </row>
    <row r="1761" spans="1:16" x14ac:dyDescent="0.3">
      <c r="A1761">
        <v>280070</v>
      </c>
      <c r="B1761">
        <v>2800704</v>
      </c>
      <c r="C1761" t="s">
        <v>1718</v>
      </c>
      <c r="D1761" t="s">
        <v>1711</v>
      </c>
      <c r="E1761" t="s">
        <v>5333</v>
      </c>
      <c r="F1761" t="s">
        <v>5339</v>
      </c>
      <c r="G1761" s="4">
        <v>8025</v>
      </c>
      <c r="H1761" s="4">
        <f t="shared" si="81"/>
        <v>8025</v>
      </c>
      <c r="I1761">
        <v>0.54</v>
      </c>
      <c r="J1761" s="4">
        <v>60465489.890000001</v>
      </c>
      <c r="K1761" s="12">
        <f t="shared" si="82"/>
        <v>7534.6404847352023</v>
      </c>
      <c r="L1761" s="12">
        <f t="shared" si="83"/>
        <v>7534.6404847352023</v>
      </c>
      <c r="N1761">
        <v>0.125</v>
      </c>
      <c r="O1761">
        <v>-0.90659999999999996</v>
      </c>
      <c r="P1761">
        <v>1.41394</v>
      </c>
    </row>
    <row r="1762" spans="1:16" x14ac:dyDescent="0.3">
      <c r="A1762">
        <v>280100</v>
      </c>
      <c r="B1762">
        <v>2801009</v>
      </c>
      <c r="C1762" t="s">
        <v>1719</v>
      </c>
      <c r="D1762" t="s">
        <v>1711</v>
      </c>
      <c r="E1762" t="s">
        <v>5333</v>
      </c>
      <c r="F1762" t="s">
        <v>5339</v>
      </c>
      <c r="G1762" s="4">
        <v>18719</v>
      </c>
      <c r="H1762" s="4">
        <f t="shared" si="81"/>
        <v>18719</v>
      </c>
      <c r="I1762">
        <v>0.621</v>
      </c>
      <c r="J1762" s="4">
        <v>92253169.530000001</v>
      </c>
      <c r="K1762" s="12">
        <f t="shared" si="82"/>
        <v>4928.3171926919176</v>
      </c>
      <c r="L1762" s="12">
        <f t="shared" si="83"/>
        <v>4928.3171926919176</v>
      </c>
      <c r="M1762">
        <v>-0.22222222222222229</v>
      </c>
      <c r="N1762">
        <v>0.5</v>
      </c>
      <c r="O1762">
        <v>-0.35736000000000001</v>
      </c>
      <c r="P1762">
        <v>0.61019999999999996</v>
      </c>
    </row>
    <row r="1763" spans="1:16" x14ac:dyDescent="0.3">
      <c r="A1763">
        <v>280110</v>
      </c>
      <c r="B1763">
        <v>2801108</v>
      </c>
      <c r="C1763" t="s">
        <v>1720</v>
      </c>
      <c r="D1763" t="s">
        <v>1711</v>
      </c>
      <c r="E1763" t="s">
        <v>5333</v>
      </c>
      <c r="F1763" t="s">
        <v>5339</v>
      </c>
      <c r="G1763" s="4">
        <v>3850</v>
      </c>
      <c r="H1763" s="4">
        <f t="shared" si="81"/>
        <v>3850</v>
      </c>
      <c r="I1763">
        <v>0.56899999999999995</v>
      </c>
      <c r="J1763" s="4">
        <v>43224439.82</v>
      </c>
      <c r="K1763" s="12">
        <f t="shared" si="82"/>
        <v>11227.127225974025</v>
      </c>
      <c r="L1763" s="12">
        <f t="shared" si="83"/>
        <v>11227.127225974025</v>
      </c>
      <c r="N1763">
        <v>0.125</v>
      </c>
      <c r="O1763">
        <v>-0.41213</v>
      </c>
      <c r="P1763">
        <v>0.98878999999999995</v>
      </c>
    </row>
    <row r="1764" spans="1:16" x14ac:dyDescent="0.3">
      <c r="A1764">
        <v>280120</v>
      </c>
      <c r="B1764">
        <v>2801207</v>
      </c>
      <c r="C1764" t="s">
        <v>1721</v>
      </c>
      <c r="D1764" t="s">
        <v>1711</v>
      </c>
      <c r="E1764" t="s">
        <v>5333</v>
      </c>
      <c r="F1764" t="s">
        <v>5339</v>
      </c>
      <c r="G1764" s="4">
        <v>33641</v>
      </c>
      <c r="H1764" s="4">
        <f t="shared" si="81"/>
        <v>33641</v>
      </c>
      <c r="I1764">
        <v>0.56699999999999995</v>
      </c>
      <c r="J1764" s="4">
        <v>271071946.38999999</v>
      </c>
      <c r="K1764" s="12">
        <f t="shared" si="82"/>
        <v>8057.7850358193864</v>
      </c>
      <c r="L1764" s="12">
        <f t="shared" si="83"/>
        <v>8057.7850358193864</v>
      </c>
      <c r="M1764">
        <v>1.25</v>
      </c>
      <c r="N1764">
        <v>0.625</v>
      </c>
      <c r="O1764">
        <v>-1.2681199999999999</v>
      </c>
      <c r="P1764">
        <v>1.25467</v>
      </c>
    </row>
    <row r="1765" spans="1:16" x14ac:dyDescent="0.3">
      <c r="A1765">
        <v>280130</v>
      </c>
      <c r="B1765">
        <v>2801306</v>
      </c>
      <c r="C1765" t="s">
        <v>1630</v>
      </c>
      <c r="D1765" t="s">
        <v>1711</v>
      </c>
      <c r="E1765" t="s">
        <v>5333</v>
      </c>
      <c r="F1765" t="s">
        <v>5339</v>
      </c>
      <c r="G1765" s="4">
        <v>32783</v>
      </c>
      <c r="H1765" s="4">
        <f t="shared" si="81"/>
        <v>32783</v>
      </c>
      <c r="I1765">
        <v>0.61499999999999999</v>
      </c>
      <c r="J1765" s="4">
        <v>217970841.30000001</v>
      </c>
      <c r="K1765" s="12">
        <f t="shared" si="82"/>
        <v>6648.8985541286647</v>
      </c>
      <c r="L1765" s="12">
        <f t="shared" si="83"/>
        <v>6648.8985541286647</v>
      </c>
      <c r="N1765">
        <v>0.25</v>
      </c>
      <c r="O1765">
        <v>-0.64732999999999996</v>
      </c>
      <c r="P1765">
        <v>1.14869</v>
      </c>
    </row>
    <row r="1766" spans="1:16" x14ac:dyDescent="0.3">
      <c r="A1766">
        <v>280140</v>
      </c>
      <c r="B1766">
        <v>2801405</v>
      </c>
      <c r="C1766" t="s">
        <v>1722</v>
      </c>
      <c r="D1766" t="s">
        <v>1711</v>
      </c>
      <c r="E1766" t="s">
        <v>5333</v>
      </c>
      <c r="F1766" t="s">
        <v>5339</v>
      </c>
      <c r="G1766" s="4">
        <v>20314</v>
      </c>
      <c r="H1766" s="4">
        <f t="shared" si="81"/>
        <v>20314</v>
      </c>
      <c r="I1766">
        <v>0.58799999999999997</v>
      </c>
      <c r="J1766" s="4">
        <v>121713458.95999999</v>
      </c>
      <c r="K1766" s="12">
        <f t="shared" si="82"/>
        <v>5991.6047533720584</v>
      </c>
      <c r="L1766" s="12">
        <f t="shared" si="83"/>
        <v>5991.6047533720584</v>
      </c>
      <c r="N1766">
        <v>0.125</v>
      </c>
      <c r="O1766">
        <v>-0.20784</v>
      </c>
      <c r="P1766">
        <v>1.02728</v>
      </c>
    </row>
    <row r="1767" spans="1:16" x14ac:dyDescent="0.3">
      <c r="A1767">
        <v>280150</v>
      </c>
      <c r="B1767">
        <v>2801504</v>
      </c>
      <c r="C1767" t="s">
        <v>1723</v>
      </c>
      <c r="D1767" t="s">
        <v>1711</v>
      </c>
      <c r="E1767" t="s">
        <v>5333</v>
      </c>
      <c r="F1767" t="s">
        <v>5339</v>
      </c>
      <c r="G1767" s="4">
        <v>14203</v>
      </c>
      <c r="H1767" s="4">
        <f t="shared" si="81"/>
        <v>14203</v>
      </c>
      <c r="I1767">
        <v>0.64300000000000002</v>
      </c>
      <c r="J1767" s="4">
        <v>133857810.42</v>
      </c>
      <c r="K1767" s="12">
        <f t="shared" si="82"/>
        <v>9424.6152517073861</v>
      </c>
      <c r="L1767" s="12">
        <f t="shared" si="83"/>
        <v>9424.6152517073861</v>
      </c>
      <c r="N1767">
        <v>0.5</v>
      </c>
      <c r="O1767">
        <v>-1.26616</v>
      </c>
      <c r="P1767">
        <v>0.95459000000000005</v>
      </c>
    </row>
    <row r="1768" spans="1:16" x14ac:dyDescent="0.3">
      <c r="A1768">
        <v>280160</v>
      </c>
      <c r="B1768">
        <v>2801603</v>
      </c>
      <c r="C1768" t="s">
        <v>1724</v>
      </c>
      <c r="D1768" t="s">
        <v>1711</v>
      </c>
      <c r="E1768" t="s">
        <v>5333</v>
      </c>
      <c r="F1768" t="s">
        <v>5339</v>
      </c>
      <c r="G1768" s="4">
        <v>5474</v>
      </c>
      <c r="H1768" s="4">
        <f t="shared" si="81"/>
        <v>5474</v>
      </c>
      <c r="I1768">
        <v>0.623</v>
      </c>
      <c r="J1768" s="4">
        <v>42958213.759999998</v>
      </c>
      <c r="K1768" s="12">
        <f t="shared" si="82"/>
        <v>7847.6824552429662</v>
      </c>
      <c r="L1768" s="12">
        <f t="shared" si="83"/>
        <v>7847.6824552429662</v>
      </c>
      <c r="N1768">
        <v>0.375</v>
      </c>
      <c r="O1768">
        <v>-0.10408000000000001</v>
      </c>
      <c r="P1768">
        <v>0.60280999999999996</v>
      </c>
    </row>
    <row r="1769" spans="1:16" x14ac:dyDescent="0.3">
      <c r="A1769">
        <v>280170</v>
      </c>
      <c r="B1769">
        <v>2801702</v>
      </c>
      <c r="C1769" t="s">
        <v>1725</v>
      </c>
      <c r="D1769" t="s">
        <v>1711</v>
      </c>
      <c r="E1769" t="s">
        <v>5333</v>
      </c>
      <c r="F1769" t="s">
        <v>5339</v>
      </c>
      <c r="G1769" s="4">
        <v>17594</v>
      </c>
      <c r="H1769" s="4">
        <f t="shared" si="81"/>
        <v>17594</v>
      </c>
      <c r="I1769">
        <v>0.55300000000000005</v>
      </c>
      <c r="J1769" s="4">
        <v>118389596.77</v>
      </c>
      <c r="K1769" s="12">
        <f t="shared" si="82"/>
        <v>6728.9756036148683</v>
      </c>
      <c r="L1769" s="12">
        <f t="shared" si="83"/>
        <v>6728.9756036148683</v>
      </c>
      <c r="M1769">
        <v>-8.333333333333337E-2</v>
      </c>
      <c r="N1769">
        <v>0.125</v>
      </c>
      <c r="O1769">
        <v>-1.0311900000000001</v>
      </c>
      <c r="P1769">
        <v>1.1831400000000001</v>
      </c>
    </row>
    <row r="1770" spans="1:16" x14ac:dyDescent="0.3">
      <c r="A1770">
        <v>280190</v>
      </c>
      <c r="B1770">
        <v>2801900</v>
      </c>
      <c r="C1770" t="s">
        <v>1726</v>
      </c>
      <c r="D1770" t="s">
        <v>1711</v>
      </c>
      <c r="E1770" t="s">
        <v>5333</v>
      </c>
      <c r="F1770" t="s">
        <v>5339</v>
      </c>
      <c r="G1770" s="4">
        <v>3872</v>
      </c>
      <c r="H1770" s="4">
        <f t="shared" si="81"/>
        <v>3872</v>
      </c>
      <c r="I1770">
        <v>0.60399999999999998</v>
      </c>
      <c r="J1770" s="4">
        <v>36471068.82</v>
      </c>
      <c r="K1770" s="12">
        <f t="shared" si="82"/>
        <v>9419.1809969008264</v>
      </c>
      <c r="L1770" s="12">
        <f t="shared" si="83"/>
        <v>9419.1809969008264</v>
      </c>
      <c r="N1770">
        <v>0.125</v>
      </c>
      <c r="O1770">
        <v>-0.10965</v>
      </c>
      <c r="P1770">
        <v>0.70298000000000005</v>
      </c>
    </row>
    <row r="1771" spans="1:16" x14ac:dyDescent="0.3">
      <c r="A1771">
        <v>280200</v>
      </c>
      <c r="B1771">
        <v>2802007</v>
      </c>
      <c r="C1771" t="s">
        <v>1727</v>
      </c>
      <c r="D1771" t="s">
        <v>1711</v>
      </c>
      <c r="E1771" t="s">
        <v>5333</v>
      </c>
      <c r="F1771" t="s">
        <v>5339</v>
      </c>
      <c r="G1771" s="4">
        <v>4436</v>
      </c>
      <c r="H1771" s="4">
        <f t="shared" si="81"/>
        <v>4436</v>
      </c>
      <c r="I1771">
        <v>0.61</v>
      </c>
      <c r="J1771" s="4">
        <v>56885453.909999996</v>
      </c>
      <c r="K1771" s="12">
        <f t="shared" si="82"/>
        <v>12823.59195446348</v>
      </c>
      <c r="L1771" s="12">
        <f t="shared" si="83"/>
        <v>12823.59195446348</v>
      </c>
      <c r="M1771">
        <v>1.2777777777777779</v>
      </c>
      <c r="N1771">
        <v>0.5</v>
      </c>
      <c r="O1771">
        <v>-0.79210000000000003</v>
      </c>
      <c r="P1771">
        <v>0.85514000000000001</v>
      </c>
    </row>
    <row r="1772" spans="1:16" x14ac:dyDescent="0.3">
      <c r="A1772">
        <v>280210</v>
      </c>
      <c r="B1772">
        <v>2802106</v>
      </c>
      <c r="C1772" t="s">
        <v>1728</v>
      </c>
      <c r="D1772" t="s">
        <v>1711</v>
      </c>
      <c r="E1772" t="s">
        <v>5333</v>
      </c>
      <c r="F1772" t="s">
        <v>5339</v>
      </c>
      <c r="G1772" s="4">
        <v>67060</v>
      </c>
      <c r="H1772" s="4">
        <f t="shared" si="81"/>
        <v>67060</v>
      </c>
      <c r="I1772">
        <v>0.64700000000000002</v>
      </c>
      <c r="J1772" s="4">
        <v>390422043.38</v>
      </c>
      <c r="K1772" s="12">
        <f t="shared" si="82"/>
        <v>5821.9809630181926</v>
      </c>
      <c r="L1772" s="12">
        <f t="shared" si="83"/>
        <v>5821.9809630181926</v>
      </c>
      <c r="M1772">
        <v>2.1111111111111112</v>
      </c>
      <c r="N1772">
        <v>0.5</v>
      </c>
      <c r="O1772">
        <v>-0.68318999999999996</v>
      </c>
      <c r="P1772">
        <v>0.75973000000000002</v>
      </c>
    </row>
    <row r="1773" spans="1:16" x14ac:dyDescent="0.3">
      <c r="A1773">
        <v>280220</v>
      </c>
      <c r="B1773">
        <v>2802205</v>
      </c>
      <c r="C1773" t="s">
        <v>1501</v>
      </c>
      <c r="D1773" t="s">
        <v>1711</v>
      </c>
      <c r="E1773" t="s">
        <v>5333</v>
      </c>
      <c r="F1773" t="s">
        <v>5339</v>
      </c>
      <c r="G1773" s="4">
        <v>6358</v>
      </c>
      <c r="H1773" s="4">
        <f t="shared" si="81"/>
        <v>6358</v>
      </c>
      <c r="I1773">
        <v>0.58399999999999996</v>
      </c>
      <c r="J1773" s="4">
        <v>43691180.729999997</v>
      </c>
      <c r="K1773" s="12">
        <f t="shared" si="82"/>
        <v>6871.8434617804332</v>
      </c>
      <c r="L1773" s="12">
        <f t="shared" si="83"/>
        <v>6871.8434617804332</v>
      </c>
      <c r="N1773">
        <v>0.25</v>
      </c>
      <c r="O1773">
        <v>-0.71875</v>
      </c>
      <c r="P1773">
        <v>1.22543</v>
      </c>
    </row>
    <row r="1774" spans="1:16" x14ac:dyDescent="0.3">
      <c r="A1774">
        <v>280230</v>
      </c>
      <c r="B1774">
        <v>2802304</v>
      </c>
      <c r="C1774" t="s">
        <v>1729</v>
      </c>
      <c r="D1774" t="s">
        <v>1711</v>
      </c>
      <c r="E1774" t="s">
        <v>5333</v>
      </c>
      <c r="F1774" t="s">
        <v>5339</v>
      </c>
      <c r="G1774" s="4">
        <v>14921</v>
      </c>
      <c r="H1774" s="4">
        <f t="shared" si="81"/>
        <v>14921</v>
      </c>
      <c r="I1774">
        <v>0.58899999999999997</v>
      </c>
      <c r="J1774" s="4">
        <v>89402930.209999993</v>
      </c>
      <c r="K1774" s="12">
        <f t="shared" si="82"/>
        <v>5991.7519073788617</v>
      </c>
      <c r="L1774" s="12">
        <f t="shared" si="83"/>
        <v>5991.7519073788617</v>
      </c>
      <c r="N1774">
        <v>0.5</v>
      </c>
      <c r="O1774">
        <v>-0.49807000000000001</v>
      </c>
      <c r="P1774">
        <v>0.61107999999999996</v>
      </c>
    </row>
    <row r="1775" spans="1:16" x14ac:dyDescent="0.3">
      <c r="A1775">
        <v>280240</v>
      </c>
      <c r="B1775">
        <v>2802403</v>
      </c>
      <c r="C1775" t="s">
        <v>1730</v>
      </c>
      <c r="D1775" t="s">
        <v>1711</v>
      </c>
      <c r="E1775" t="s">
        <v>5333</v>
      </c>
      <c r="F1775" t="s">
        <v>5339</v>
      </c>
      <c r="G1775" s="4">
        <v>11294</v>
      </c>
      <c r="H1775" s="4">
        <f t="shared" si="81"/>
        <v>11294</v>
      </c>
      <c r="I1775">
        <v>0.56399999999999995</v>
      </c>
      <c r="J1775" s="4">
        <v>69832361.950000003</v>
      </c>
      <c r="K1775" s="12">
        <f t="shared" si="82"/>
        <v>6183.1381220116882</v>
      </c>
      <c r="L1775" s="12">
        <f t="shared" si="83"/>
        <v>6183.1381220116882</v>
      </c>
      <c r="N1775">
        <v>0.125</v>
      </c>
      <c r="O1775">
        <v>-0.48891000000000001</v>
      </c>
      <c r="P1775">
        <v>1.44994</v>
      </c>
    </row>
    <row r="1776" spans="1:16" x14ac:dyDescent="0.3">
      <c r="A1776">
        <v>280250</v>
      </c>
      <c r="B1776">
        <v>2802502</v>
      </c>
      <c r="C1776" t="s">
        <v>1731</v>
      </c>
      <c r="D1776" t="s">
        <v>1711</v>
      </c>
      <c r="E1776" t="s">
        <v>5333</v>
      </c>
      <c r="F1776" t="s">
        <v>5339</v>
      </c>
      <c r="G1776" s="4">
        <v>3118</v>
      </c>
      <c r="H1776" s="4">
        <f t="shared" si="81"/>
        <v>3118</v>
      </c>
      <c r="I1776">
        <v>0.64500000000000002</v>
      </c>
      <c r="J1776" s="4">
        <v>43598975.829999998</v>
      </c>
      <c r="K1776" s="12">
        <f t="shared" si="82"/>
        <v>13982.994172546503</v>
      </c>
      <c r="L1776" s="12">
        <f t="shared" si="83"/>
        <v>13982.994172546503</v>
      </c>
      <c r="N1776">
        <v>0.375</v>
      </c>
      <c r="O1776">
        <v>-0.57010000000000005</v>
      </c>
      <c r="P1776">
        <v>0.95596000000000003</v>
      </c>
    </row>
    <row r="1777" spans="1:16" x14ac:dyDescent="0.3">
      <c r="A1777">
        <v>280260</v>
      </c>
      <c r="B1777">
        <v>2802601</v>
      </c>
      <c r="C1777" t="s">
        <v>1732</v>
      </c>
      <c r="D1777" t="s">
        <v>1711</v>
      </c>
      <c r="E1777" t="s">
        <v>5333</v>
      </c>
      <c r="F1777" t="s">
        <v>5339</v>
      </c>
      <c r="G1777" s="4">
        <v>5910</v>
      </c>
      <c r="H1777" s="4">
        <f t="shared" si="81"/>
        <v>5910</v>
      </c>
      <c r="I1777">
        <v>0.57699999999999996</v>
      </c>
      <c r="J1777" s="4">
        <v>43540379.950000003</v>
      </c>
      <c r="K1777" s="12">
        <f t="shared" si="82"/>
        <v>7367.2385702199663</v>
      </c>
      <c r="L1777" s="12">
        <f t="shared" si="83"/>
        <v>7367.2385702199663</v>
      </c>
      <c r="N1777">
        <v>0.625</v>
      </c>
      <c r="O1777">
        <v>-0.15167</v>
      </c>
      <c r="P1777">
        <v>1.0878099999999999</v>
      </c>
    </row>
    <row r="1778" spans="1:16" x14ac:dyDescent="0.3">
      <c r="A1778">
        <v>280270</v>
      </c>
      <c r="B1778">
        <v>2802700</v>
      </c>
      <c r="C1778" t="s">
        <v>1733</v>
      </c>
      <c r="D1778" t="s">
        <v>1711</v>
      </c>
      <c r="E1778" t="s">
        <v>5333</v>
      </c>
      <c r="F1778" t="s">
        <v>5339</v>
      </c>
      <c r="G1778" s="4">
        <v>8499</v>
      </c>
      <c r="H1778" s="4">
        <f t="shared" si="81"/>
        <v>8499</v>
      </c>
      <c r="I1778">
        <v>0.56200000000000006</v>
      </c>
      <c r="J1778" s="4">
        <v>69446616.239999995</v>
      </c>
      <c r="K1778" s="12">
        <f t="shared" si="82"/>
        <v>8171.1514578185661</v>
      </c>
      <c r="L1778" s="12">
        <f t="shared" si="83"/>
        <v>8171.1514578185661</v>
      </c>
      <c r="N1778">
        <v>0.125</v>
      </c>
      <c r="O1778">
        <v>-0.59421000000000002</v>
      </c>
      <c r="P1778">
        <v>1.54233</v>
      </c>
    </row>
    <row r="1779" spans="1:16" x14ac:dyDescent="0.3">
      <c r="A1779">
        <v>280280</v>
      </c>
      <c r="B1779">
        <v>2802809</v>
      </c>
      <c r="C1779" t="s">
        <v>1734</v>
      </c>
      <c r="D1779" t="s">
        <v>1711</v>
      </c>
      <c r="E1779" t="s">
        <v>5333</v>
      </c>
      <c r="F1779" t="s">
        <v>5339</v>
      </c>
      <c r="G1779" s="4">
        <v>16991</v>
      </c>
      <c r="H1779" s="4">
        <f t="shared" si="81"/>
        <v>16991</v>
      </c>
      <c r="I1779">
        <v>0.57999999999999996</v>
      </c>
      <c r="J1779" s="4">
        <v>112171047.04000001</v>
      </c>
      <c r="K1779" s="12">
        <f t="shared" si="82"/>
        <v>6601.7919510329002</v>
      </c>
      <c r="L1779" s="12">
        <f t="shared" si="83"/>
        <v>6601.7919510329002</v>
      </c>
      <c r="M1779">
        <v>1.1111111111111109</v>
      </c>
      <c r="N1779">
        <v>0.375</v>
      </c>
      <c r="O1779">
        <v>-0.91232000000000002</v>
      </c>
      <c r="P1779">
        <v>1.23817</v>
      </c>
    </row>
    <row r="1780" spans="1:16" x14ac:dyDescent="0.3">
      <c r="A1780">
        <v>280290</v>
      </c>
      <c r="B1780">
        <v>2802908</v>
      </c>
      <c r="C1780" t="s">
        <v>1327</v>
      </c>
      <c r="D1780" t="s">
        <v>1711</v>
      </c>
      <c r="E1780" t="s">
        <v>5333</v>
      </c>
      <c r="F1780" t="s">
        <v>5339</v>
      </c>
      <c r="G1780" s="4">
        <v>109250</v>
      </c>
      <c r="H1780" s="4">
        <f t="shared" si="81"/>
        <v>109250</v>
      </c>
      <c r="I1780">
        <v>0.64200000000000002</v>
      </c>
      <c r="J1780" s="4">
        <v>469812951.70999998</v>
      </c>
      <c r="K1780" s="12">
        <f t="shared" si="82"/>
        <v>4300.3473840732267</v>
      </c>
      <c r="L1780" s="12">
        <f t="shared" si="83"/>
        <v>4300.3473840732267</v>
      </c>
      <c r="M1780">
        <v>0.33333333333333343</v>
      </c>
      <c r="N1780">
        <v>0.25</v>
      </c>
      <c r="O1780">
        <v>-0.74982000000000004</v>
      </c>
      <c r="P1780">
        <v>0.20632</v>
      </c>
    </row>
    <row r="1781" spans="1:16" x14ac:dyDescent="0.3">
      <c r="A1781">
        <v>280300</v>
      </c>
      <c r="B1781">
        <v>2803005</v>
      </c>
      <c r="C1781" t="s">
        <v>1735</v>
      </c>
      <c r="D1781" t="s">
        <v>1711</v>
      </c>
      <c r="E1781" t="s">
        <v>5333</v>
      </c>
      <c r="F1781" t="s">
        <v>5339</v>
      </c>
      <c r="G1781" s="4">
        <v>42230</v>
      </c>
      <c r="H1781" s="4">
        <f t="shared" si="81"/>
        <v>42230</v>
      </c>
      <c r="I1781">
        <v>0.55600000000000005</v>
      </c>
      <c r="J1781" s="4">
        <v>216093237.59</v>
      </c>
      <c r="K1781" s="12">
        <f t="shared" si="82"/>
        <v>5117.0551169784512</v>
      </c>
      <c r="L1781" s="12">
        <f t="shared" si="83"/>
        <v>5117.0551169784512</v>
      </c>
      <c r="M1781">
        <v>1.194444444444444</v>
      </c>
      <c r="N1781">
        <v>0.375</v>
      </c>
      <c r="O1781">
        <v>-0.78646000000000005</v>
      </c>
      <c r="P1781">
        <v>1.0332699999999999</v>
      </c>
    </row>
    <row r="1782" spans="1:16" x14ac:dyDescent="0.3">
      <c r="A1782">
        <v>280310</v>
      </c>
      <c r="B1782">
        <v>2803104</v>
      </c>
      <c r="C1782" t="s">
        <v>1736</v>
      </c>
      <c r="D1782" t="s">
        <v>1711</v>
      </c>
      <c r="E1782" t="s">
        <v>5333</v>
      </c>
      <c r="F1782" t="s">
        <v>5339</v>
      </c>
      <c r="G1782" s="4">
        <v>4816</v>
      </c>
      <c r="H1782" s="4">
        <f t="shared" si="81"/>
        <v>4816</v>
      </c>
      <c r="I1782">
        <v>0.60199999999999998</v>
      </c>
      <c r="J1782" s="4">
        <v>37673440.810000002</v>
      </c>
      <c r="K1782" s="12">
        <f t="shared" si="82"/>
        <v>7822.5583077242527</v>
      </c>
      <c r="L1782" s="12">
        <f t="shared" si="83"/>
        <v>7822.5583077242527</v>
      </c>
      <c r="N1782">
        <v>0.25</v>
      </c>
      <c r="O1782">
        <v>6.4670000000000005E-2</v>
      </c>
      <c r="P1782">
        <v>0.70218999999999998</v>
      </c>
    </row>
    <row r="1783" spans="1:16" x14ac:dyDescent="0.3">
      <c r="A1783">
        <v>280320</v>
      </c>
      <c r="B1783">
        <v>2803203</v>
      </c>
      <c r="C1783" t="s">
        <v>1737</v>
      </c>
      <c r="D1783" t="s">
        <v>1711</v>
      </c>
      <c r="E1783" t="s">
        <v>5333</v>
      </c>
      <c r="F1783" t="s">
        <v>5339</v>
      </c>
      <c r="G1783" s="4">
        <v>36074</v>
      </c>
      <c r="H1783" s="4">
        <f t="shared" si="81"/>
        <v>36074</v>
      </c>
      <c r="I1783">
        <v>0.56100000000000005</v>
      </c>
      <c r="J1783" s="4">
        <v>210587759.53</v>
      </c>
      <c r="K1783" s="12">
        <f t="shared" si="82"/>
        <v>5837.6603517769026</v>
      </c>
      <c r="L1783" s="12">
        <f t="shared" si="83"/>
        <v>5837.6603517769026</v>
      </c>
      <c r="M1783">
        <v>1.1111111111111109</v>
      </c>
      <c r="N1783">
        <v>0.375</v>
      </c>
      <c r="O1783">
        <v>-0.85684000000000005</v>
      </c>
      <c r="P1783">
        <v>1.22132</v>
      </c>
    </row>
    <row r="1784" spans="1:16" x14ac:dyDescent="0.3">
      <c r="A1784">
        <v>280330</v>
      </c>
      <c r="B1784">
        <v>2803302</v>
      </c>
      <c r="C1784" t="s">
        <v>1738</v>
      </c>
      <c r="D1784" t="s">
        <v>1711</v>
      </c>
      <c r="E1784" t="s">
        <v>5333</v>
      </c>
      <c r="F1784" t="s">
        <v>5339</v>
      </c>
      <c r="G1784" s="4">
        <v>16451</v>
      </c>
      <c r="H1784" s="4">
        <f t="shared" si="81"/>
        <v>16451</v>
      </c>
      <c r="I1784">
        <v>0.621</v>
      </c>
      <c r="J1784" s="4">
        <v>122760641.56</v>
      </c>
      <c r="K1784" s="12">
        <f t="shared" si="82"/>
        <v>7462.199353230807</v>
      </c>
      <c r="L1784" s="12">
        <f t="shared" si="83"/>
        <v>7462.199353230807</v>
      </c>
      <c r="M1784">
        <v>0.75</v>
      </c>
      <c r="N1784">
        <v>0.625</v>
      </c>
      <c r="O1784">
        <v>-0.54315999999999998</v>
      </c>
      <c r="P1784">
        <v>0.93488000000000004</v>
      </c>
    </row>
    <row r="1785" spans="1:16" x14ac:dyDescent="0.3">
      <c r="A1785">
        <v>280340</v>
      </c>
      <c r="B1785">
        <v>2803401</v>
      </c>
      <c r="C1785" t="s">
        <v>1739</v>
      </c>
      <c r="D1785" t="s">
        <v>1711</v>
      </c>
      <c r="E1785" t="s">
        <v>5333</v>
      </c>
      <c r="F1785" t="s">
        <v>5339</v>
      </c>
      <c r="G1785" s="4">
        <v>13723</v>
      </c>
      <c r="H1785" s="4">
        <f t="shared" si="81"/>
        <v>13723</v>
      </c>
      <c r="I1785">
        <v>0.56000000000000005</v>
      </c>
      <c r="J1785" s="4">
        <v>86260133.040000007</v>
      </c>
      <c r="K1785" s="12">
        <f t="shared" si="82"/>
        <v>6285.8072608030316</v>
      </c>
      <c r="L1785" s="12">
        <f t="shared" si="83"/>
        <v>6285.8072608030316</v>
      </c>
      <c r="N1785">
        <v>0.125</v>
      </c>
      <c r="O1785">
        <v>-0.78410999999999997</v>
      </c>
      <c r="P1785">
        <v>1.2140599999999999</v>
      </c>
    </row>
    <row r="1786" spans="1:16" x14ac:dyDescent="0.3">
      <c r="A1786">
        <v>280350</v>
      </c>
      <c r="B1786">
        <v>2803500</v>
      </c>
      <c r="C1786" t="s">
        <v>1740</v>
      </c>
      <c r="D1786" t="s">
        <v>1711</v>
      </c>
      <c r="E1786" t="s">
        <v>5333</v>
      </c>
      <c r="F1786" t="s">
        <v>5339</v>
      </c>
      <c r="G1786" s="4">
        <v>105957</v>
      </c>
      <c r="H1786" s="4">
        <f t="shared" si="81"/>
        <v>105957</v>
      </c>
      <c r="I1786">
        <v>0.625</v>
      </c>
      <c r="J1786" s="4">
        <v>466485367.06999999</v>
      </c>
      <c r="K1786" s="12">
        <f t="shared" si="82"/>
        <v>4402.5913065677587</v>
      </c>
      <c r="L1786" s="12">
        <f t="shared" si="83"/>
        <v>4402.5913065677587</v>
      </c>
      <c r="M1786">
        <v>0.83333333333333337</v>
      </c>
      <c r="N1786">
        <v>0.75</v>
      </c>
      <c r="O1786">
        <v>-0.49098000000000003</v>
      </c>
      <c r="P1786">
        <v>0.52678999999999998</v>
      </c>
    </row>
    <row r="1787" spans="1:16" x14ac:dyDescent="0.3">
      <c r="A1787">
        <v>280360</v>
      </c>
      <c r="B1787">
        <v>2803609</v>
      </c>
      <c r="C1787" t="s">
        <v>1741</v>
      </c>
      <c r="D1787" t="s">
        <v>1711</v>
      </c>
      <c r="E1787" t="s">
        <v>5333</v>
      </c>
      <c r="F1787" t="s">
        <v>5339</v>
      </c>
      <c r="G1787" s="4">
        <v>24047</v>
      </c>
      <c r="H1787" s="4">
        <f t="shared" si="81"/>
        <v>24047</v>
      </c>
      <c r="I1787">
        <v>0.64200000000000002</v>
      </c>
      <c r="J1787" s="4">
        <v>283712360.45999998</v>
      </c>
      <c r="K1787" s="12">
        <f t="shared" si="82"/>
        <v>11798.243459059342</v>
      </c>
      <c r="L1787" s="12">
        <f t="shared" si="83"/>
        <v>11798.243459059342</v>
      </c>
      <c r="N1787">
        <v>0.375</v>
      </c>
      <c r="O1787">
        <v>-1.1294299999999999</v>
      </c>
      <c r="P1787">
        <v>0.96755000000000002</v>
      </c>
    </row>
    <row r="1788" spans="1:16" x14ac:dyDescent="0.3">
      <c r="A1788">
        <v>280370</v>
      </c>
      <c r="B1788">
        <v>2803708</v>
      </c>
      <c r="C1788" t="s">
        <v>1742</v>
      </c>
      <c r="D1788" t="s">
        <v>1711</v>
      </c>
      <c r="E1788" t="s">
        <v>5333</v>
      </c>
      <c r="F1788" t="s">
        <v>5339</v>
      </c>
      <c r="G1788" s="4">
        <v>7048</v>
      </c>
      <c r="H1788" s="4">
        <f t="shared" si="81"/>
        <v>7048</v>
      </c>
      <c r="I1788">
        <v>0.58299999999999996</v>
      </c>
      <c r="J1788" s="4">
        <v>49897692.770000003</v>
      </c>
      <c r="K1788" s="12">
        <f t="shared" si="82"/>
        <v>7079.6953419409765</v>
      </c>
      <c r="L1788" s="12">
        <f t="shared" si="83"/>
        <v>7079.6953419409765</v>
      </c>
      <c r="M1788">
        <v>2.2222222222222219</v>
      </c>
      <c r="N1788">
        <v>0.25</v>
      </c>
      <c r="O1788">
        <v>-0.28686</v>
      </c>
      <c r="P1788">
        <v>0.48566999999999999</v>
      </c>
    </row>
    <row r="1789" spans="1:16" x14ac:dyDescent="0.3">
      <c r="A1789">
        <v>280380</v>
      </c>
      <c r="B1789">
        <v>2803807</v>
      </c>
      <c r="C1789" t="s">
        <v>1743</v>
      </c>
      <c r="D1789" t="s">
        <v>1711</v>
      </c>
      <c r="E1789" t="s">
        <v>5333</v>
      </c>
      <c r="F1789" t="s">
        <v>5339</v>
      </c>
      <c r="G1789" s="4">
        <v>3674</v>
      </c>
      <c r="H1789" s="4">
        <f t="shared" si="81"/>
        <v>3674</v>
      </c>
      <c r="I1789">
        <v>0.59899999999999998</v>
      </c>
      <c r="J1789" s="4">
        <v>43172946.770000003</v>
      </c>
      <c r="K1789" s="12">
        <f t="shared" si="82"/>
        <v>11750.938151878063</v>
      </c>
      <c r="L1789" s="12">
        <f t="shared" si="83"/>
        <v>11750.938151878063</v>
      </c>
      <c r="N1789">
        <v>0.5</v>
      </c>
      <c r="O1789">
        <v>-0.64771999999999996</v>
      </c>
      <c r="P1789">
        <v>0.99536000000000002</v>
      </c>
    </row>
    <row r="1790" spans="1:16" x14ac:dyDescent="0.3">
      <c r="A1790">
        <v>280390</v>
      </c>
      <c r="B1790">
        <v>2803906</v>
      </c>
      <c r="C1790" t="s">
        <v>1744</v>
      </c>
      <c r="D1790" t="s">
        <v>1711</v>
      </c>
      <c r="E1790" t="s">
        <v>5333</v>
      </c>
      <c r="F1790" t="s">
        <v>5339</v>
      </c>
      <c r="G1790" s="4">
        <v>11712</v>
      </c>
      <c r="H1790" s="4">
        <f t="shared" si="81"/>
        <v>11712</v>
      </c>
      <c r="I1790">
        <v>0.58699999999999997</v>
      </c>
      <c r="J1790" s="4">
        <v>77384486.230000004</v>
      </c>
      <c r="K1790" s="12">
        <f t="shared" si="82"/>
        <v>6607.2819526980875</v>
      </c>
      <c r="L1790" s="12">
        <f t="shared" si="83"/>
        <v>6607.2819526980875</v>
      </c>
      <c r="N1790">
        <v>0.125</v>
      </c>
      <c r="O1790">
        <v>-0.47205000000000003</v>
      </c>
      <c r="P1790">
        <v>0.58980999999999995</v>
      </c>
    </row>
    <row r="1791" spans="1:16" x14ac:dyDescent="0.3">
      <c r="A1791">
        <v>280400</v>
      </c>
      <c r="B1791">
        <v>2804003</v>
      </c>
      <c r="C1791" t="s">
        <v>1745</v>
      </c>
      <c r="D1791" t="s">
        <v>1711</v>
      </c>
      <c r="E1791" t="s">
        <v>5333</v>
      </c>
      <c r="F1791" t="s">
        <v>5339</v>
      </c>
      <c r="G1791" s="4">
        <v>15956</v>
      </c>
      <c r="H1791" s="4">
        <f t="shared" si="81"/>
        <v>15956</v>
      </c>
      <c r="I1791">
        <v>0.61799999999999999</v>
      </c>
      <c r="J1791" s="4">
        <v>104085072.72</v>
      </c>
      <c r="K1791" s="12">
        <f t="shared" si="82"/>
        <v>6523.2559989972424</v>
      </c>
      <c r="L1791" s="12">
        <f t="shared" si="83"/>
        <v>6523.2559989972424</v>
      </c>
      <c r="M1791">
        <v>1</v>
      </c>
      <c r="N1791">
        <v>0.75</v>
      </c>
      <c r="O1791">
        <v>-0.96716000000000002</v>
      </c>
      <c r="P1791">
        <v>0.88066999999999995</v>
      </c>
    </row>
    <row r="1792" spans="1:16" x14ac:dyDescent="0.3">
      <c r="A1792">
        <v>280410</v>
      </c>
      <c r="B1792">
        <v>2804102</v>
      </c>
      <c r="C1792" t="s">
        <v>1746</v>
      </c>
      <c r="D1792" t="s">
        <v>1711</v>
      </c>
      <c r="E1792" t="s">
        <v>5333</v>
      </c>
      <c r="F1792" t="s">
        <v>5339</v>
      </c>
      <c r="G1792" s="4">
        <v>11297</v>
      </c>
      <c r="H1792" s="4">
        <f t="shared" si="81"/>
        <v>11297</v>
      </c>
      <c r="I1792">
        <v>0.58699999999999997</v>
      </c>
      <c r="J1792" s="4">
        <v>71882798.099999994</v>
      </c>
      <c r="K1792" s="12">
        <f t="shared" si="82"/>
        <v>6362.9988581039206</v>
      </c>
      <c r="L1792" s="12">
        <f t="shared" si="83"/>
        <v>6362.9988581039206</v>
      </c>
      <c r="M1792">
        <v>1</v>
      </c>
      <c r="N1792">
        <v>0.5</v>
      </c>
      <c r="O1792">
        <v>2.589E-2</v>
      </c>
      <c r="P1792">
        <v>0.39040000000000002</v>
      </c>
    </row>
    <row r="1793" spans="1:16" x14ac:dyDescent="0.3">
      <c r="A1793">
        <v>280420</v>
      </c>
      <c r="B1793">
        <v>2804201</v>
      </c>
      <c r="C1793" t="s">
        <v>1747</v>
      </c>
      <c r="D1793" t="s">
        <v>1711</v>
      </c>
      <c r="E1793" t="s">
        <v>5333</v>
      </c>
      <c r="F1793" t="s">
        <v>5339</v>
      </c>
      <c r="G1793" s="4">
        <v>14781</v>
      </c>
      <c r="H1793" s="4">
        <f t="shared" si="81"/>
        <v>14781</v>
      </c>
      <c r="I1793">
        <v>0.55300000000000005</v>
      </c>
      <c r="J1793" s="4">
        <v>89069159.769999996</v>
      </c>
      <c r="K1793" s="12">
        <f t="shared" si="82"/>
        <v>6025.9224524727688</v>
      </c>
      <c r="L1793" s="12">
        <f t="shared" si="83"/>
        <v>6025.9224524727688</v>
      </c>
      <c r="M1793">
        <v>0.52777777777777768</v>
      </c>
      <c r="N1793">
        <v>0.25</v>
      </c>
      <c r="O1793">
        <v>-1.0404199999999999</v>
      </c>
      <c r="P1793">
        <v>1.4688000000000001</v>
      </c>
    </row>
    <row r="1794" spans="1:16" x14ac:dyDescent="0.3">
      <c r="A1794">
        <v>280430</v>
      </c>
      <c r="B1794">
        <v>2804300</v>
      </c>
      <c r="C1794" t="s">
        <v>1748</v>
      </c>
      <c r="D1794" t="s">
        <v>1711</v>
      </c>
      <c r="E1794" t="s">
        <v>5333</v>
      </c>
      <c r="F1794" t="s">
        <v>5339</v>
      </c>
      <c r="G1794" s="4">
        <v>8059</v>
      </c>
      <c r="H1794" s="4">
        <f t="shared" si="81"/>
        <v>8059</v>
      </c>
      <c r="I1794">
        <v>0.626</v>
      </c>
      <c r="J1794" s="4">
        <v>47216901.68</v>
      </c>
      <c r="K1794" s="12">
        <f t="shared" si="82"/>
        <v>5858.9032981759519</v>
      </c>
      <c r="L1794" s="12">
        <f t="shared" si="83"/>
        <v>5858.9032981759519</v>
      </c>
      <c r="N1794">
        <v>0.5</v>
      </c>
      <c r="O1794">
        <v>-0.65971999999999997</v>
      </c>
      <c r="P1794">
        <v>0.80623</v>
      </c>
    </row>
    <row r="1795" spans="1:16" x14ac:dyDescent="0.3">
      <c r="A1795">
        <v>280440</v>
      </c>
      <c r="B1795">
        <v>2804409</v>
      </c>
      <c r="C1795" t="s">
        <v>1749</v>
      </c>
      <c r="D1795" t="s">
        <v>1711</v>
      </c>
      <c r="E1795" t="s">
        <v>5333</v>
      </c>
      <c r="F1795" t="s">
        <v>5339</v>
      </c>
      <c r="G1795" s="4">
        <v>16473</v>
      </c>
      <c r="H1795" s="4">
        <f t="shared" ref="H1795:H1858" si="84">IF(G1795 &gt; 200000, 200000,G1795)</f>
        <v>16473</v>
      </c>
      <c r="I1795">
        <v>0.58899999999999997</v>
      </c>
      <c r="J1795" s="4">
        <v>93793818.170000002</v>
      </c>
      <c r="K1795" s="12">
        <f t="shared" ref="K1795:K1858" si="85">J1795/H1795</f>
        <v>5693.7909409336489</v>
      </c>
      <c r="L1795" s="12">
        <f t="shared" ref="L1795:L1858" si="86">IF(K1795 &gt; 14712.97, 14712.97, IF(K1795 &lt; 384.69, 384.69, K1795))</f>
        <v>5693.7909409336489</v>
      </c>
      <c r="N1795">
        <v>0.125</v>
      </c>
      <c r="O1795">
        <v>-0.54157999999999995</v>
      </c>
      <c r="P1795">
        <v>1.3223800000000001</v>
      </c>
    </row>
    <row r="1796" spans="1:16" x14ac:dyDescent="0.3">
      <c r="A1796">
        <v>280445</v>
      </c>
      <c r="B1796">
        <v>2804458</v>
      </c>
      <c r="C1796" t="s">
        <v>1750</v>
      </c>
      <c r="D1796" t="s">
        <v>1711</v>
      </c>
      <c r="E1796" t="s">
        <v>5333</v>
      </c>
      <c r="F1796" t="s">
        <v>5339</v>
      </c>
      <c r="G1796" s="4">
        <v>9534</v>
      </c>
      <c r="H1796" s="4">
        <f t="shared" si="84"/>
        <v>9534</v>
      </c>
      <c r="I1796">
        <v>0.57699999999999996</v>
      </c>
      <c r="J1796" s="4">
        <v>54014892.159999996</v>
      </c>
      <c r="K1796" s="12">
        <f t="shared" si="85"/>
        <v>5665.5015900985945</v>
      </c>
      <c r="L1796" s="12">
        <f t="shared" si="86"/>
        <v>5665.5015900985945</v>
      </c>
      <c r="N1796">
        <v>0.25</v>
      </c>
      <c r="O1796">
        <v>-0.19545000000000001</v>
      </c>
      <c r="P1796">
        <v>1.0825199999999999</v>
      </c>
    </row>
    <row r="1797" spans="1:16" x14ac:dyDescent="0.3">
      <c r="A1797">
        <v>280450</v>
      </c>
      <c r="B1797">
        <v>2804508</v>
      </c>
      <c r="C1797" t="s">
        <v>1751</v>
      </c>
      <c r="D1797" t="s">
        <v>1711</v>
      </c>
      <c r="E1797" t="s">
        <v>5333</v>
      </c>
      <c r="F1797" t="s">
        <v>5339</v>
      </c>
      <c r="G1797" s="4">
        <v>43686</v>
      </c>
      <c r="H1797" s="4">
        <f t="shared" si="84"/>
        <v>43686</v>
      </c>
      <c r="I1797">
        <v>0.58699999999999997</v>
      </c>
      <c r="J1797" s="4">
        <v>234878017.16999999</v>
      </c>
      <c r="K1797" s="12">
        <f t="shared" si="85"/>
        <v>5376.5054518610077</v>
      </c>
      <c r="L1797" s="12">
        <f t="shared" si="86"/>
        <v>5376.5054518610077</v>
      </c>
      <c r="M1797">
        <v>1.3611111111111109</v>
      </c>
      <c r="N1797">
        <v>0.5</v>
      </c>
      <c r="O1797">
        <v>-0.90819000000000005</v>
      </c>
      <c r="P1797">
        <v>0.64698999999999995</v>
      </c>
    </row>
    <row r="1798" spans="1:16" x14ac:dyDescent="0.3">
      <c r="A1798">
        <v>280460</v>
      </c>
      <c r="B1798">
        <v>2804607</v>
      </c>
      <c r="C1798" t="s">
        <v>1752</v>
      </c>
      <c r="D1798" t="s">
        <v>1711</v>
      </c>
      <c r="E1798" t="s">
        <v>5333</v>
      </c>
      <c r="F1798" t="s">
        <v>5339</v>
      </c>
      <c r="G1798" s="4">
        <v>25569</v>
      </c>
      <c r="H1798" s="4">
        <f t="shared" si="84"/>
        <v>25569</v>
      </c>
      <c r="I1798">
        <v>0.6</v>
      </c>
      <c r="J1798" s="4">
        <v>153292111.84999999</v>
      </c>
      <c r="K1798" s="12">
        <f t="shared" si="85"/>
        <v>5995.2329715671322</v>
      </c>
      <c r="L1798" s="12">
        <f t="shared" si="86"/>
        <v>5995.2329715671322</v>
      </c>
      <c r="M1798">
        <v>1.416666666666667</v>
      </c>
      <c r="N1798">
        <v>0.5</v>
      </c>
      <c r="O1798">
        <v>-0.47537000000000001</v>
      </c>
      <c r="P1798">
        <v>0.85301000000000005</v>
      </c>
    </row>
    <row r="1799" spans="1:16" x14ac:dyDescent="0.3">
      <c r="A1799">
        <v>280470</v>
      </c>
      <c r="B1799">
        <v>2804706</v>
      </c>
      <c r="C1799" t="s">
        <v>1753</v>
      </c>
      <c r="D1799" t="s">
        <v>1711</v>
      </c>
      <c r="E1799" t="s">
        <v>5333</v>
      </c>
      <c r="F1799" t="s">
        <v>5339</v>
      </c>
      <c r="G1799" s="4">
        <v>6409</v>
      </c>
      <c r="H1799" s="4">
        <f t="shared" si="84"/>
        <v>6409</v>
      </c>
      <c r="I1799">
        <v>0.59799999999999998</v>
      </c>
      <c r="J1799" s="4">
        <v>44722107.390000001</v>
      </c>
      <c r="K1799" s="12">
        <f t="shared" si="85"/>
        <v>6978.016444063036</v>
      </c>
      <c r="L1799" s="12">
        <f t="shared" si="86"/>
        <v>6978.016444063036</v>
      </c>
      <c r="N1799">
        <v>0</v>
      </c>
      <c r="O1799">
        <v>-0.41843999999999998</v>
      </c>
      <c r="P1799">
        <v>0.96475</v>
      </c>
    </row>
    <row r="1800" spans="1:16" x14ac:dyDescent="0.3">
      <c r="A1800">
        <v>280480</v>
      </c>
      <c r="B1800">
        <v>2804805</v>
      </c>
      <c r="C1800" t="s">
        <v>1754</v>
      </c>
      <c r="D1800" t="s">
        <v>1711</v>
      </c>
      <c r="E1800" t="s">
        <v>5333</v>
      </c>
      <c r="F1800" t="s">
        <v>5339</v>
      </c>
      <c r="G1800" s="4">
        <v>204081</v>
      </c>
      <c r="H1800" s="4">
        <f t="shared" si="84"/>
        <v>200000</v>
      </c>
      <c r="I1800">
        <v>0.66400000000000003</v>
      </c>
      <c r="J1800" s="4">
        <v>863586384.50999999</v>
      </c>
      <c r="K1800" s="12">
        <f t="shared" si="85"/>
        <v>4317.9319225500003</v>
      </c>
      <c r="L1800" s="12">
        <f t="shared" si="86"/>
        <v>4317.9319225500003</v>
      </c>
      <c r="N1800">
        <v>0.375</v>
      </c>
      <c r="O1800">
        <v>-1.4198999999999999</v>
      </c>
      <c r="P1800">
        <v>0.33204</v>
      </c>
    </row>
    <row r="1801" spans="1:16" x14ac:dyDescent="0.3">
      <c r="A1801">
        <v>280490</v>
      </c>
      <c r="B1801">
        <v>2804904</v>
      </c>
      <c r="C1801" t="s">
        <v>1023</v>
      </c>
      <c r="D1801" t="s">
        <v>1711</v>
      </c>
      <c r="E1801" t="s">
        <v>5333</v>
      </c>
      <c r="F1801" t="s">
        <v>5339</v>
      </c>
      <c r="G1801" s="4">
        <v>12690</v>
      </c>
      <c r="H1801" s="4">
        <f t="shared" si="84"/>
        <v>12690</v>
      </c>
      <c r="I1801">
        <v>0.55500000000000005</v>
      </c>
      <c r="J1801" s="4">
        <v>94960031.909999996</v>
      </c>
      <c r="K1801" s="12">
        <f t="shared" si="85"/>
        <v>7483.0600401891252</v>
      </c>
      <c r="L1801" s="12">
        <f t="shared" si="86"/>
        <v>7483.0600401891252</v>
      </c>
      <c r="M1801">
        <v>0.72222222222222221</v>
      </c>
      <c r="N1801">
        <v>0.375</v>
      </c>
      <c r="O1801">
        <v>-0.72570000000000001</v>
      </c>
      <c r="P1801">
        <v>1.49129</v>
      </c>
    </row>
    <row r="1802" spans="1:16" x14ac:dyDescent="0.3">
      <c r="A1802">
        <v>280500</v>
      </c>
      <c r="B1802">
        <v>2805000</v>
      </c>
      <c r="C1802" t="s">
        <v>1755</v>
      </c>
      <c r="D1802" t="s">
        <v>1711</v>
      </c>
      <c r="E1802" t="s">
        <v>5333</v>
      </c>
      <c r="F1802" t="s">
        <v>5339</v>
      </c>
      <c r="G1802" s="4">
        <v>2811</v>
      </c>
      <c r="H1802" s="4">
        <f t="shared" si="84"/>
        <v>2811</v>
      </c>
      <c r="I1802">
        <v>0.59299999999999997</v>
      </c>
      <c r="J1802" s="4">
        <v>37953513.810000002</v>
      </c>
      <c r="K1802" s="12">
        <f t="shared" si="85"/>
        <v>13501.783639274281</v>
      </c>
      <c r="L1802" s="12">
        <f t="shared" si="86"/>
        <v>13501.783639274281</v>
      </c>
      <c r="N1802">
        <v>0.25</v>
      </c>
      <c r="O1802">
        <v>-0.28583999999999998</v>
      </c>
      <c r="P1802">
        <v>0.87029999999999996</v>
      </c>
    </row>
    <row r="1803" spans="1:16" x14ac:dyDescent="0.3">
      <c r="A1803">
        <v>280510</v>
      </c>
      <c r="B1803">
        <v>2805109</v>
      </c>
      <c r="C1803" t="s">
        <v>1756</v>
      </c>
      <c r="D1803" t="s">
        <v>1711</v>
      </c>
      <c r="E1803" t="s">
        <v>5333</v>
      </c>
      <c r="F1803" t="s">
        <v>5339</v>
      </c>
      <c r="G1803" s="4">
        <v>7355</v>
      </c>
      <c r="H1803" s="4">
        <f t="shared" si="84"/>
        <v>7355</v>
      </c>
      <c r="I1803">
        <v>0.59199999999999997</v>
      </c>
      <c r="J1803" s="4">
        <v>63157085.460000001</v>
      </c>
      <c r="K1803" s="12">
        <f t="shared" si="85"/>
        <v>8586.9592739632899</v>
      </c>
      <c r="L1803" s="12">
        <f t="shared" si="86"/>
        <v>8586.9592739632899</v>
      </c>
      <c r="N1803">
        <v>0.25</v>
      </c>
      <c r="O1803">
        <v>-0.39324999999999999</v>
      </c>
      <c r="P1803">
        <v>0.85182000000000002</v>
      </c>
    </row>
    <row r="1804" spans="1:16" x14ac:dyDescent="0.3">
      <c r="A1804">
        <v>280520</v>
      </c>
      <c r="B1804">
        <v>2805208</v>
      </c>
      <c r="C1804" t="s">
        <v>1757</v>
      </c>
      <c r="D1804" t="s">
        <v>1711</v>
      </c>
      <c r="E1804" t="s">
        <v>5333</v>
      </c>
      <c r="F1804" t="s">
        <v>5339</v>
      </c>
      <c r="G1804" s="4">
        <v>5759</v>
      </c>
      <c r="H1804" s="4">
        <f t="shared" si="84"/>
        <v>5759</v>
      </c>
      <c r="I1804">
        <v>0.58299999999999996</v>
      </c>
      <c r="J1804" s="4">
        <v>49483092.939999998</v>
      </c>
      <c r="K1804" s="12">
        <f t="shared" si="85"/>
        <v>8592.306466400416</v>
      </c>
      <c r="L1804" s="12">
        <f t="shared" si="86"/>
        <v>8592.306466400416</v>
      </c>
      <c r="N1804">
        <v>0.125</v>
      </c>
      <c r="O1804">
        <v>-0.29088999999999998</v>
      </c>
      <c r="P1804">
        <v>0.71404999999999996</v>
      </c>
    </row>
    <row r="1805" spans="1:16" x14ac:dyDescent="0.3">
      <c r="A1805">
        <v>280530</v>
      </c>
      <c r="B1805">
        <v>2805307</v>
      </c>
      <c r="C1805" t="s">
        <v>1758</v>
      </c>
      <c r="D1805" t="s">
        <v>1711</v>
      </c>
      <c r="E1805" t="s">
        <v>5333</v>
      </c>
      <c r="F1805" t="s">
        <v>5339</v>
      </c>
      <c r="G1805" s="4">
        <v>8021</v>
      </c>
      <c r="H1805" s="4">
        <f t="shared" si="84"/>
        <v>8021</v>
      </c>
      <c r="I1805">
        <v>0.60299999999999998</v>
      </c>
      <c r="J1805" s="4">
        <v>63934832.369999997</v>
      </c>
      <c r="K1805" s="12">
        <f t="shared" si="85"/>
        <v>7970.9303540705641</v>
      </c>
      <c r="L1805" s="12">
        <f t="shared" si="86"/>
        <v>7970.9303540705641</v>
      </c>
      <c r="M1805">
        <v>1.416666666666667</v>
      </c>
      <c r="N1805">
        <v>0.375</v>
      </c>
      <c r="O1805">
        <v>-0.66844000000000003</v>
      </c>
      <c r="P1805">
        <v>0.82355</v>
      </c>
    </row>
    <row r="1806" spans="1:16" x14ac:dyDescent="0.3">
      <c r="A1806">
        <v>280540</v>
      </c>
      <c r="B1806">
        <v>2805406</v>
      </c>
      <c r="C1806" t="s">
        <v>1759</v>
      </c>
      <c r="D1806" t="s">
        <v>1711</v>
      </c>
      <c r="E1806" t="s">
        <v>5333</v>
      </c>
      <c r="F1806" t="s">
        <v>5339</v>
      </c>
      <c r="G1806" s="4">
        <v>29238</v>
      </c>
      <c r="H1806" s="4">
        <f t="shared" si="84"/>
        <v>29238</v>
      </c>
      <c r="I1806">
        <v>0.52900000000000003</v>
      </c>
      <c r="J1806" s="4">
        <v>164871521.86000001</v>
      </c>
      <c r="K1806" s="12">
        <f t="shared" si="85"/>
        <v>5638.9466399890562</v>
      </c>
      <c r="L1806" s="12">
        <f t="shared" si="86"/>
        <v>5638.9466399890562</v>
      </c>
      <c r="N1806">
        <v>0.125</v>
      </c>
      <c r="O1806">
        <v>-1.08833</v>
      </c>
      <c r="P1806">
        <v>1.61999</v>
      </c>
    </row>
    <row r="1807" spans="1:16" x14ac:dyDescent="0.3">
      <c r="A1807">
        <v>280550</v>
      </c>
      <c r="B1807">
        <v>2805505</v>
      </c>
      <c r="C1807" t="s">
        <v>1760</v>
      </c>
      <c r="D1807" t="s">
        <v>1711</v>
      </c>
      <c r="E1807" t="s">
        <v>5333</v>
      </c>
      <c r="F1807" t="s">
        <v>5339</v>
      </c>
      <c r="G1807" s="4">
        <v>22217</v>
      </c>
      <c r="H1807" s="4">
        <f t="shared" si="84"/>
        <v>22217</v>
      </c>
      <c r="I1807">
        <v>0.56100000000000005</v>
      </c>
      <c r="J1807" s="4">
        <v>112685262.11</v>
      </c>
      <c r="K1807" s="12">
        <f t="shared" si="85"/>
        <v>5072.0287216995994</v>
      </c>
      <c r="L1807" s="12">
        <f t="shared" si="86"/>
        <v>5072.0287216995994</v>
      </c>
      <c r="M1807">
        <v>0.94444444444444442</v>
      </c>
      <c r="N1807">
        <v>0.375</v>
      </c>
      <c r="O1807">
        <v>-0.15028</v>
      </c>
      <c r="P1807">
        <v>0.87195</v>
      </c>
    </row>
    <row r="1808" spans="1:16" x14ac:dyDescent="0.3">
      <c r="A1808">
        <v>280560</v>
      </c>
      <c r="B1808">
        <v>2805604</v>
      </c>
      <c r="C1808" t="s">
        <v>1761</v>
      </c>
      <c r="D1808" t="s">
        <v>1711</v>
      </c>
      <c r="E1808" t="s">
        <v>5333</v>
      </c>
      <c r="F1808" t="s">
        <v>5339</v>
      </c>
      <c r="G1808" s="4">
        <v>27348</v>
      </c>
      <c r="H1808" s="4">
        <f t="shared" si="84"/>
        <v>27348</v>
      </c>
      <c r="I1808">
        <v>0.56799999999999995</v>
      </c>
      <c r="J1808" s="4">
        <v>133493418.72</v>
      </c>
      <c r="K1808" s="12">
        <f t="shared" si="85"/>
        <v>4881.28633611233</v>
      </c>
      <c r="L1808" s="12">
        <f t="shared" si="86"/>
        <v>4881.28633611233</v>
      </c>
      <c r="N1808">
        <v>0.25</v>
      </c>
      <c r="O1808">
        <v>-0.70270999999999995</v>
      </c>
      <c r="P1808">
        <v>1.3116399999999999</v>
      </c>
    </row>
    <row r="1809" spans="1:16" x14ac:dyDescent="0.3">
      <c r="A1809">
        <v>280570</v>
      </c>
      <c r="B1809">
        <v>2805703</v>
      </c>
      <c r="C1809" t="s">
        <v>1762</v>
      </c>
      <c r="D1809" t="s">
        <v>1711</v>
      </c>
      <c r="E1809" t="s">
        <v>5333</v>
      </c>
      <c r="F1809" t="s">
        <v>5339</v>
      </c>
      <c r="G1809" s="4">
        <v>27213</v>
      </c>
      <c r="H1809" s="4">
        <f t="shared" si="84"/>
        <v>27213</v>
      </c>
      <c r="I1809">
        <v>0.66100000000000003</v>
      </c>
      <c r="J1809" s="4">
        <v>126286560.22</v>
      </c>
      <c r="K1809" s="12">
        <f t="shared" si="85"/>
        <v>4640.6702759710433</v>
      </c>
      <c r="L1809" s="12">
        <f t="shared" si="86"/>
        <v>4640.6702759710433</v>
      </c>
      <c r="N1809">
        <v>0.625</v>
      </c>
      <c r="O1809">
        <v>-0.52997000000000005</v>
      </c>
      <c r="P1809">
        <v>0.64605999999999997</v>
      </c>
    </row>
    <row r="1810" spans="1:16" x14ac:dyDescent="0.3">
      <c r="A1810">
        <v>280580</v>
      </c>
      <c r="B1810">
        <v>2805802</v>
      </c>
      <c r="C1810" t="s">
        <v>1763</v>
      </c>
      <c r="D1810" t="s">
        <v>1711</v>
      </c>
      <c r="E1810" t="s">
        <v>5333</v>
      </c>
      <c r="F1810" t="s">
        <v>5339</v>
      </c>
      <c r="G1810" s="4">
        <v>18541</v>
      </c>
      <c r="H1810" s="4">
        <f t="shared" si="84"/>
        <v>18541</v>
      </c>
      <c r="I1810">
        <v>0.53900000000000003</v>
      </c>
      <c r="J1810" s="4">
        <v>104807569.45999999</v>
      </c>
      <c r="K1810" s="12">
        <f t="shared" si="85"/>
        <v>5652.7463168113909</v>
      </c>
      <c r="L1810" s="12">
        <f t="shared" si="86"/>
        <v>5652.7463168113909</v>
      </c>
      <c r="N1810">
        <v>0.125</v>
      </c>
      <c r="O1810">
        <v>-0.30658999999999997</v>
      </c>
      <c r="P1810">
        <v>1.0589299999999999</v>
      </c>
    </row>
    <row r="1811" spans="1:16" x14ac:dyDescent="0.3">
      <c r="A1811">
        <v>280590</v>
      </c>
      <c r="B1811">
        <v>2805901</v>
      </c>
      <c r="C1811" t="s">
        <v>1196</v>
      </c>
      <c r="D1811" t="s">
        <v>1711</v>
      </c>
      <c r="E1811" t="s">
        <v>5333</v>
      </c>
      <c r="F1811" t="s">
        <v>5339</v>
      </c>
      <c r="G1811" s="4">
        <v>8853</v>
      </c>
      <c r="H1811" s="4">
        <f t="shared" si="84"/>
        <v>8853</v>
      </c>
      <c r="I1811">
        <v>0.61699999999999999</v>
      </c>
      <c r="J1811" s="4">
        <v>86777727.379999995</v>
      </c>
      <c r="K1811" s="12">
        <f t="shared" si="85"/>
        <v>9802.0701886366205</v>
      </c>
      <c r="L1811" s="12">
        <f t="shared" si="86"/>
        <v>9802.0701886366205</v>
      </c>
      <c r="N1811">
        <v>0.125</v>
      </c>
      <c r="O1811">
        <v>-1.03183</v>
      </c>
      <c r="P1811">
        <v>1.06914</v>
      </c>
    </row>
    <row r="1812" spans="1:16" x14ac:dyDescent="0.3">
      <c r="A1812">
        <v>280600</v>
      </c>
      <c r="B1812">
        <v>2806008</v>
      </c>
      <c r="C1812" t="s">
        <v>1764</v>
      </c>
      <c r="D1812" t="s">
        <v>1711</v>
      </c>
      <c r="E1812" t="s">
        <v>5333</v>
      </c>
      <c r="F1812" t="s">
        <v>5339</v>
      </c>
      <c r="G1812" s="4">
        <v>17365</v>
      </c>
      <c r="H1812" s="4">
        <f t="shared" si="84"/>
        <v>17365</v>
      </c>
      <c r="I1812">
        <v>0.61299999999999999</v>
      </c>
      <c r="J1812" s="4">
        <v>99965100.329999998</v>
      </c>
      <c r="K1812" s="12">
        <f t="shared" si="85"/>
        <v>5756.7002781456949</v>
      </c>
      <c r="L1812" s="12">
        <f t="shared" si="86"/>
        <v>5756.7002781456949</v>
      </c>
      <c r="N1812">
        <v>0</v>
      </c>
      <c r="O1812">
        <v>-2.1260000000000001E-2</v>
      </c>
      <c r="P1812">
        <v>0.38199</v>
      </c>
    </row>
    <row r="1813" spans="1:16" x14ac:dyDescent="0.3">
      <c r="A1813">
        <v>280610</v>
      </c>
      <c r="B1813">
        <v>2806107</v>
      </c>
      <c r="C1813" t="s">
        <v>1765</v>
      </c>
      <c r="D1813" t="s">
        <v>1711</v>
      </c>
      <c r="E1813" t="s">
        <v>5333</v>
      </c>
      <c r="F1813" t="s">
        <v>5339</v>
      </c>
      <c r="G1813" s="4">
        <v>9507</v>
      </c>
      <c r="H1813" s="4">
        <f t="shared" si="84"/>
        <v>9507</v>
      </c>
      <c r="I1813">
        <v>0.63100000000000001</v>
      </c>
      <c r="J1813" s="4">
        <v>122664381.22</v>
      </c>
      <c r="K1813" s="12">
        <f t="shared" si="85"/>
        <v>12902.532998842958</v>
      </c>
      <c r="L1813" s="12">
        <f t="shared" si="86"/>
        <v>12902.532998842958</v>
      </c>
      <c r="M1813">
        <v>0.69444444444444442</v>
      </c>
      <c r="N1813">
        <v>0.25</v>
      </c>
      <c r="O1813">
        <v>-1.01403</v>
      </c>
      <c r="P1813">
        <v>0.68867</v>
      </c>
    </row>
    <row r="1814" spans="1:16" x14ac:dyDescent="0.3">
      <c r="A1814">
        <v>280620</v>
      </c>
      <c r="B1814">
        <v>2806206</v>
      </c>
      <c r="C1814" t="s">
        <v>1766</v>
      </c>
      <c r="D1814" t="s">
        <v>1711</v>
      </c>
      <c r="E1814" t="s">
        <v>5333</v>
      </c>
      <c r="F1814" t="s">
        <v>5339</v>
      </c>
      <c r="G1814" s="4">
        <v>20825</v>
      </c>
      <c r="H1814" s="4">
        <f t="shared" si="84"/>
        <v>20825</v>
      </c>
      <c r="I1814">
        <v>0.60899999999999999</v>
      </c>
      <c r="J1814" s="4">
        <v>99274717.590000004</v>
      </c>
      <c r="K1814" s="12">
        <f t="shared" si="85"/>
        <v>4767.0932816326531</v>
      </c>
      <c r="L1814" s="12">
        <f t="shared" si="86"/>
        <v>4767.0932816326531</v>
      </c>
      <c r="N1814">
        <v>0.125</v>
      </c>
      <c r="O1814">
        <v>-0.52085000000000004</v>
      </c>
      <c r="P1814">
        <v>0.89776999999999996</v>
      </c>
    </row>
    <row r="1815" spans="1:16" x14ac:dyDescent="0.3">
      <c r="A1815">
        <v>280630</v>
      </c>
      <c r="B1815">
        <v>2806305</v>
      </c>
      <c r="C1815" t="s">
        <v>1767</v>
      </c>
      <c r="D1815" t="s">
        <v>1711</v>
      </c>
      <c r="E1815" t="s">
        <v>5333</v>
      </c>
      <c r="F1815" t="s">
        <v>5339</v>
      </c>
      <c r="G1815" s="4">
        <v>14003</v>
      </c>
      <c r="H1815" s="4">
        <f t="shared" si="84"/>
        <v>14003</v>
      </c>
      <c r="I1815">
        <v>0.54500000000000004</v>
      </c>
      <c r="J1815" s="4">
        <v>100287201.5</v>
      </c>
      <c r="K1815" s="12">
        <f t="shared" si="85"/>
        <v>7161.8368563879167</v>
      </c>
      <c r="L1815" s="12">
        <f t="shared" si="86"/>
        <v>7161.8368563879167</v>
      </c>
      <c r="N1815">
        <v>0.25</v>
      </c>
      <c r="O1815">
        <v>-0.9839</v>
      </c>
      <c r="P1815">
        <v>1.50004</v>
      </c>
    </row>
    <row r="1816" spans="1:16" x14ac:dyDescent="0.3">
      <c r="A1816">
        <v>280640</v>
      </c>
      <c r="B1816">
        <v>2806404</v>
      </c>
      <c r="C1816" t="s">
        <v>1768</v>
      </c>
      <c r="D1816" t="s">
        <v>1711</v>
      </c>
      <c r="E1816" t="s">
        <v>5333</v>
      </c>
      <c r="F1816" t="s">
        <v>5339</v>
      </c>
      <c r="G1816" s="4">
        <v>7549</v>
      </c>
      <c r="H1816" s="4">
        <f t="shared" si="84"/>
        <v>7549</v>
      </c>
      <c r="I1816">
        <v>0.59</v>
      </c>
      <c r="J1816" s="4">
        <v>63662084.979999997</v>
      </c>
      <c r="K1816" s="12">
        <f t="shared" si="85"/>
        <v>8433.1812134057491</v>
      </c>
      <c r="L1816" s="12">
        <f t="shared" si="86"/>
        <v>8433.1812134057491</v>
      </c>
      <c r="N1816">
        <v>0.25</v>
      </c>
      <c r="O1816">
        <v>-0.94221999999999995</v>
      </c>
      <c r="P1816">
        <v>0.82571000000000006</v>
      </c>
    </row>
    <row r="1817" spans="1:16" x14ac:dyDescent="0.3">
      <c r="A1817">
        <v>280650</v>
      </c>
      <c r="B1817">
        <v>2806503</v>
      </c>
      <c r="C1817" t="s">
        <v>1769</v>
      </c>
      <c r="D1817" t="s">
        <v>1711</v>
      </c>
      <c r="E1817" t="s">
        <v>5333</v>
      </c>
      <c r="F1817" t="s">
        <v>5339</v>
      </c>
      <c r="G1817" s="4">
        <v>4049</v>
      </c>
      <c r="H1817" s="4">
        <f t="shared" si="84"/>
        <v>4049</v>
      </c>
      <c r="I1817">
        <v>0.59199999999999997</v>
      </c>
      <c r="J1817" s="4">
        <v>40929171.890000001</v>
      </c>
      <c r="K1817" s="12">
        <f t="shared" si="85"/>
        <v>10108.464285008644</v>
      </c>
      <c r="L1817" s="12">
        <f t="shared" si="86"/>
        <v>10108.464285008644</v>
      </c>
      <c r="N1817">
        <v>0.125</v>
      </c>
      <c r="O1817">
        <v>-0.71767999999999998</v>
      </c>
      <c r="P1817">
        <v>1.31105</v>
      </c>
    </row>
    <row r="1818" spans="1:16" x14ac:dyDescent="0.3">
      <c r="A1818">
        <v>280660</v>
      </c>
      <c r="B1818">
        <v>2806602</v>
      </c>
      <c r="C1818" t="s">
        <v>1770</v>
      </c>
      <c r="D1818" t="s">
        <v>1711</v>
      </c>
      <c r="E1818" t="s">
        <v>5333</v>
      </c>
      <c r="F1818" t="s">
        <v>5339</v>
      </c>
      <c r="G1818" s="4">
        <v>11289</v>
      </c>
      <c r="H1818" s="4">
        <f t="shared" si="84"/>
        <v>11289</v>
      </c>
      <c r="I1818">
        <v>0.63700000000000001</v>
      </c>
      <c r="J1818" s="4">
        <v>81026026.150000006</v>
      </c>
      <c r="K1818" s="12">
        <f t="shared" si="85"/>
        <v>7177.4316724244845</v>
      </c>
      <c r="L1818" s="12">
        <f t="shared" si="86"/>
        <v>7177.4316724244845</v>
      </c>
      <c r="N1818">
        <v>0.125</v>
      </c>
      <c r="O1818">
        <v>-0.49375999999999998</v>
      </c>
      <c r="P1818">
        <v>1.3102499999999999</v>
      </c>
    </row>
    <row r="1819" spans="1:16" x14ac:dyDescent="0.3">
      <c r="A1819">
        <v>280670</v>
      </c>
      <c r="B1819">
        <v>2806701</v>
      </c>
      <c r="C1819" t="s">
        <v>1771</v>
      </c>
      <c r="D1819" t="s">
        <v>1711</v>
      </c>
      <c r="E1819" t="s">
        <v>5333</v>
      </c>
      <c r="F1819" t="s">
        <v>5339</v>
      </c>
      <c r="G1819" s="4">
        <v>101213</v>
      </c>
      <c r="H1819" s="4">
        <f t="shared" si="84"/>
        <v>101213</v>
      </c>
      <c r="I1819">
        <v>0.66200000000000003</v>
      </c>
      <c r="J1819" s="4">
        <v>327782100.51999998</v>
      </c>
      <c r="K1819" s="12">
        <f t="shared" si="85"/>
        <v>3238.5375447817964</v>
      </c>
      <c r="L1819" s="12">
        <f t="shared" si="86"/>
        <v>3238.5375447817964</v>
      </c>
      <c r="M1819">
        <v>1.1111111111111109</v>
      </c>
      <c r="N1819">
        <v>0.375</v>
      </c>
      <c r="O1819">
        <v>-1.1322099999999999</v>
      </c>
      <c r="P1819">
        <v>0.34684999999999999</v>
      </c>
    </row>
    <row r="1820" spans="1:16" x14ac:dyDescent="0.3">
      <c r="A1820">
        <v>280680</v>
      </c>
      <c r="B1820">
        <v>2806800</v>
      </c>
      <c r="C1820" t="s">
        <v>1406</v>
      </c>
      <c r="D1820" t="s">
        <v>1711</v>
      </c>
      <c r="E1820" t="s">
        <v>5333</v>
      </c>
      <c r="F1820" t="s">
        <v>5339</v>
      </c>
      <c r="G1820" s="4">
        <v>10559</v>
      </c>
      <c r="H1820" s="4">
        <f t="shared" si="84"/>
        <v>10559</v>
      </c>
      <c r="I1820">
        <v>0.58799999999999997</v>
      </c>
      <c r="J1820" s="4">
        <v>61460871.25</v>
      </c>
      <c r="K1820" s="12">
        <f t="shared" si="85"/>
        <v>5820.7094658585092</v>
      </c>
      <c r="L1820" s="12">
        <f t="shared" si="86"/>
        <v>5820.7094658585092</v>
      </c>
      <c r="N1820">
        <v>0.5</v>
      </c>
      <c r="O1820">
        <v>-0.51000999999999996</v>
      </c>
      <c r="P1820">
        <v>0.68357000000000001</v>
      </c>
    </row>
    <row r="1821" spans="1:16" x14ac:dyDescent="0.3">
      <c r="A1821">
        <v>280690</v>
      </c>
      <c r="B1821">
        <v>2806909</v>
      </c>
      <c r="C1821" t="s">
        <v>1407</v>
      </c>
      <c r="D1821" t="s">
        <v>1711</v>
      </c>
      <c r="E1821" t="s">
        <v>5333</v>
      </c>
      <c r="F1821" t="s">
        <v>5339</v>
      </c>
      <c r="G1821" s="4">
        <v>3330</v>
      </c>
      <c r="H1821" s="4">
        <f t="shared" si="84"/>
        <v>3330</v>
      </c>
      <c r="I1821">
        <v>0.58699999999999997</v>
      </c>
      <c r="J1821" s="4">
        <v>39550564.020000003</v>
      </c>
      <c r="K1821" s="12">
        <f t="shared" si="85"/>
        <v>11877.046252252254</v>
      </c>
      <c r="L1821" s="12">
        <f t="shared" si="86"/>
        <v>11877.046252252254</v>
      </c>
      <c r="N1821">
        <v>0.25</v>
      </c>
      <c r="O1821">
        <v>-0.50939000000000001</v>
      </c>
      <c r="P1821">
        <v>0.99151</v>
      </c>
    </row>
    <row r="1822" spans="1:16" x14ac:dyDescent="0.3">
      <c r="A1822">
        <v>280700</v>
      </c>
      <c r="B1822">
        <v>2807006</v>
      </c>
      <c r="C1822" t="s">
        <v>1772</v>
      </c>
      <c r="D1822" t="s">
        <v>1711</v>
      </c>
      <c r="E1822" t="s">
        <v>5333</v>
      </c>
      <c r="F1822" t="s">
        <v>5339</v>
      </c>
      <c r="G1822" s="4">
        <v>3471</v>
      </c>
      <c r="H1822" s="4">
        <f t="shared" si="84"/>
        <v>3471</v>
      </c>
      <c r="I1822">
        <v>0.56699999999999995</v>
      </c>
      <c r="J1822" s="4">
        <v>36642381.530000001</v>
      </c>
      <c r="K1822" s="12">
        <f t="shared" si="85"/>
        <v>10556.72184673005</v>
      </c>
      <c r="L1822" s="12">
        <f t="shared" si="86"/>
        <v>10556.72184673005</v>
      </c>
      <c r="N1822">
        <v>0.125</v>
      </c>
      <c r="O1822">
        <v>-4.8619999999999997E-2</v>
      </c>
      <c r="P1822">
        <v>1.01799</v>
      </c>
    </row>
    <row r="1823" spans="1:16" x14ac:dyDescent="0.3">
      <c r="A1823">
        <v>280710</v>
      </c>
      <c r="B1823">
        <v>2807105</v>
      </c>
      <c r="C1823" t="s">
        <v>1773</v>
      </c>
      <c r="D1823" t="s">
        <v>1711</v>
      </c>
      <c r="E1823" t="s">
        <v>5333</v>
      </c>
      <c r="F1823" t="s">
        <v>5339</v>
      </c>
      <c r="G1823" s="4">
        <v>44503</v>
      </c>
      <c r="H1823" s="4">
        <f t="shared" si="84"/>
        <v>44503</v>
      </c>
      <c r="I1823">
        <v>0.60399999999999998</v>
      </c>
      <c r="J1823" s="4">
        <v>189509187.19</v>
      </c>
      <c r="K1823" s="12">
        <f t="shared" si="85"/>
        <v>4258.3463404714284</v>
      </c>
      <c r="L1823" s="12">
        <f t="shared" si="86"/>
        <v>4258.3463404714284</v>
      </c>
      <c r="M1823">
        <v>0.91666666666666663</v>
      </c>
      <c r="N1823">
        <v>0.75</v>
      </c>
      <c r="O1823">
        <v>-0.29620999999999997</v>
      </c>
      <c r="P1823">
        <v>0.82979999999999998</v>
      </c>
    </row>
    <row r="1824" spans="1:16" x14ac:dyDescent="0.3">
      <c r="A1824">
        <v>280720</v>
      </c>
      <c r="B1824">
        <v>2807204</v>
      </c>
      <c r="C1824" t="s">
        <v>1774</v>
      </c>
      <c r="D1824" t="s">
        <v>1711</v>
      </c>
      <c r="E1824" t="s">
        <v>5333</v>
      </c>
      <c r="F1824" t="s">
        <v>5339</v>
      </c>
      <c r="G1824" s="4">
        <v>7981</v>
      </c>
      <c r="H1824" s="4">
        <f t="shared" si="84"/>
        <v>7981</v>
      </c>
      <c r="I1824">
        <v>0.60899999999999999</v>
      </c>
      <c r="J1824" s="4">
        <v>57166590.5</v>
      </c>
      <c r="K1824" s="12">
        <f t="shared" si="85"/>
        <v>7162.8355469239441</v>
      </c>
      <c r="L1824" s="12">
        <f t="shared" si="86"/>
        <v>7162.8355469239441</v>
      </c>
      <c r="M1824">
        <v>-0.13888888888888901</v>
      </c>
      <c r="N1824">
        <v>0.25</v>
      </c>
      <c r="O1824">
        <v>-0.53671000000000002</v>
      </c>
      <c r="P1824">
        <v>1.07094</v>
      </c>
    </row>
    <row r="1825" spans="1:16" x14ac:dyDescent="0.3">
      <c r="A1825">
        <v>280730</v>
      </c>
      <c r="B1825">
        <v>2807303</v>
      </c>
      <c r="C1825" t="s">
        <v>1775</v>
      </c>
      <c r="D1825" t="s">
        <v>1711</v>
      </c>
      <c r="E1825" t="s">
        <v>5333</v>
      </c>
      <c r="F1825" t="s">
        <v>5339</v>
      </c>
      <c r="G1825" s="4">
        <v>3389</v>
      </c>
      <c r="H1825" s="4">
        <f t="shared" si="84"/>
        <v>3389</v>
      </c>
      <c r="I1825">
        <v>0.60399999999999998</v>
      </c>
      <c r="J1825" s="4">
        <v>35870733.350000001</v>
      </c>
      <c r="K1825" s="12">
        <f t="shared" si="85"/>
        <v>10584.459530835054</v>
      </c>
      <c r="L1825" s="12">
        <f t="shared" si="86"/>
        <v>10584.459530835054</v>
      </c>
      <c r="N1825">
        <v>0.125</v>
      </c>
      <c r="O1825">
        <v>-0.65530999999999995</v>
      </c>
      <c r="P1825">
        <v>0.98773999999999995</v>
      </c>
    </row>
    <row r="1826" spans="1:16" x14ac:dyDescent="0.3">
      <c r="A1826">
        <v>280740</v>
      </c>
      <c r="B1826">
        <v>2807402</v>
      </c>
      <c r="C1826" t="s">
        <v>1776</v>
      </c>
      <c r="D1826" t="s">
        <v>1711</v>
      </c>
      <c r="E1826" t="s">
        <v>5333</v>
      </c>
      <c r="F1826" t="s">
        <v>5339</v>
      </c>
      <c r="G1826" s="4">
        <v>52783</v>
      </c>
      <c r="H1826" s="4">
        <f t="shared" si="84"/>
        <v>52783</v>
      </c>
      <c r="I1826">
        <v>0.55700000000000005</v>
      </c>
      <c r="J1826" s="4">
        <v>236658002.38</v>
      </c>
      <c r="K1826" s="12">
        <f t="shared" si="85"/>
        <v>4483.6027201940014</v>
      </c>
      <c r="L1826" s="12">
        <f t="shared" si="86"/>
        <v>4483.6027201940014</v>
      </c>
      <c r="M1826">
        <v>1.4722222222222221</v>
      </c>
      <c r="N1826">
        <v>0.375</v>
      </c>
      <c r="O1826">
        <v>-0.41905999999999999</v>
      </c>
      <c r="P1826">
        <v>0.8216</v>
      </c>
    </row>
    <row r="1827" spans="1:16" x14ac:dyDescent="0.3">
      <c r="A1827">
        <v>280750</v>
      </c>
      <c r="B1827">
        <v>2807501</v>
      </c>
      <c r="C1827" t="s">
        <v>1777</v>
      </c>
      <c r="D1827" t="s">
        <v>1711</v>
      </c>
      <c r="E1827" t="s">
        <v>5333</v>
      </c>
      <c r="F1827" t="s">
        <v>5339</v>
      </c>
      <c r="G1827" s="4">
        <v>12094</v>
      </c>
      <c r="H1827" s="4">
        <f t="shared" si="84"/>
        <v>12094</v>
      </c>
      <c r="I1827">
        <v>0.55100000000000005</v>
      </c>
      <c r="J1827" s="4">
        <v>72503987.260000005</v>
      </c>
      <c r="K1827" s="12">
        <f t="shared" si="85"/>
        <v>5995.0378088308253</v>
      </c>
      <c r="L1827" s="12">
        <f t="shared" si="86"/>
        <v>5995.0378088308253</v>
      </c>
      <c r="N1827">
        <v>0.125</v>
      </c>
      <c r="O1827">
        <v>-0.57933000000000001</v>
      </c>
      <c r="P1827">
        <v>1.10819</v>
      </c>
    </row>
    <row r="1828" spans="1:16" x14ac:dyDescent="0.3">
      <c r="A1828">
        <v>280760</v>
      </c>
      <c r="B1828">
        <v>2807600</v>
      </c>
      <c r="C1828" t="s">
        <v>1778</v>
      </c>
      <c r="D1828" t="s">
        <v>1711</v>
      </c>
      <c r="E1828" t="s">
        <v>5333</v>
      </c>
      <c r="F1828" t="s">
        <v>5339</v>
      </c>
      <c r="G1828" s="4">
        <v>24618</v>
      </c>
      <c r="H1828" s="4">
        <f t="shared" si="84"/>
        <v>24618</v>
      </c>
      <c r="I1828">
        <v>0.57899999999999996</v>
      </c>
      <c r="J1828" s="4">
        <v>141400641.94</v>
      </c>
      <c r="K1828" s="12">
        <f t="shared" si="85"/>
        <v>5743.7908010398896</v>
      </c>
      <c r="L1828" s="12">
        <f t="shared" si="86"/>
        <v>5743.7908010398896</v>
      </c>
      <c r="M1828">
        <v>2.2222222222222219</v>
      </c>
      <c r="N1828">
        <v>0.375</v>
      </c>
      <c r="O1828">
        <v>-0.96250999999999998</v>
      </c>
      <c r="P1828">
        <v>0.64236000000000004</v>
      </c>
    </row>
    <row r="1829" spans="1:16" x14ac:dyDescent="0.3">
      <c r="A1829">
        <v>290010</v>
      </c>
      <c r="B1829">
        <v>2900108</v>
      </c>
      <c r="C1829" t="s">
        <v>1780</v>
      </c>
      <c r="D1829" t="s">
        <v>1779</v>
      </c>
      <c r="E1829" t="s">
        <v>5333</v>
      </c>
      <c r="F1829" t="s">
        <v>5339</v>
      </c>
      <c r="G1829" s="4">
        <v>7407</v>
      </c>
      <c r="H1829" s="4">
        <f t="shared" si="84"/>
        <v>7407</v>
      </c>
      <c r="I1829">
        <v>0.60299999999999998</v>
      </c>
      <c r="J1829" s="4">
        <v>40271523.770000003</v>
      </c>
      <c r="K1829" s="12">
        <f t="shared" si="85"/>
        <v>5436.9547414607805</v>
      </c>
      <c r="L1829" s="12">
        <f t="shared" si="86"/>
        <v>5436.9547414607805</v>
      </c>
      <c r="M1829">
        <v>1.166666666666667</v>
      </c>
      <c r="N1829">
        <v>0.625</v>
      </c>
      <c r="O1829">
        <v>1.8158000000000001</v>
      </c>
      <c r="P1829">
        <v>0.42558000000000001</v>
      </c>
    </row>
    <row r="1830" spans="1:16" x14ac:dyDescent="0.3">
      <c r="A1830">
        <v>290020</v>
      </c>
      <c r="B1830">
        <v>2900207</v>
      </c>
      <c r="C1830" t="s">
        <v>1781</v>
      </c>
      <c r="D1830" t="s">
        <v>1779</v>
      </c>
      <c r="E1830" t="s">
        <v>5333</v>
      </c>
      <c r="F1830" t="s">
        <v>5339</v>
      </c>
      <c r="G1830" s="4">
        <v>18269</v>
      </c>
      <c r="H1830" s="4">
        <f t="shared" si="84"/>
        <v>18269</v>
      </c>
      <c r="I1830">
        <v>0.57499999999999996</v>
      </c>
      <c r="J1830" s="4">
        <v>103717117.66</v>
      </c>
      <c r="K1830" s="12">
        <f t="shared" si="85"/>
        <v>5677.2192052110131</v>
      </c>
      <c r="L1830" s="12">
        <f t="shared" si="86"/>
        <v>5677.2192052110131</v>
      </c>
      <c r="M1830">
        <v>1.055555555555556</v>
      </c>
      <c r="N1830">
        <v>0.5</v>
      </c>
      <c r="O1830">
        <v>-0.70994999999999997</v>
      </c>
      <c r="P1830">
        <v>1.57402</v>
      </c>
    </row>
    <row r="1831" spans="1:16" x14ac:dyDescent="0.3">
      <c r="A1831">
        <v>290030</v>
      </c>
      <c r="B1831">
        <v>2900306</v>
      </c>
      <c r="C1831" t="s">
        <v>1782</v>
      </c>
      <c r="D1831" t="s">
        <v>1779</v>
      </c>
      <c r="E1831" t="s">
        <v>5333</v>
      </c>
      <c r="F1831" t="s">
        <v>5339</v>
      </c>
      <c r="G1831" s="4">
        <v>14200</v>
      </c>
      <c r="H1831" s="4">
        <f t="shared" si="84"/>
        <v>14200</v>
      </c>
      <c r="I1831">
        <v>0.58199999999999996</v>
      </c>
      <c r="J1831" s="4">
        <v>114328501.72</v>
      </c>
      <c r="K1831" s="12">
        <f t="shared" si="85"/>
        <v>8051.3029380281687</v>
      </c>
      <c r="L1831" s="12">
        <f t="shared" si="86"/>
        <v>8051.3029380281687</v>
      </c>
      <c r="M1831">
        <v>0.61111111111111116</v>
      </c>
      <c r="N1831">
        <v>0.5</v>
      </c>
      <c r="O1831">
        <v>-0.12411999999999999</v>
      </c>
      <c r="P1831">
        <v>1.2239</v>
      </c>
    </row>
    <row r="1832" spans="1:16" x14ac:dyDescent="0.3">
      <c r="A1832">
        <v>290035</v>
      </c>
      <c r="B1832">
        <v>2900355</v>
      </c>
      <c r="C1832" t="s">
        <v>1783</v>
      </c>
      <c r="D1832" t="s">
        <v>1779</v>
      </c>
      <c r="E1832" t="s">
        <v>5333</v>
      </c>
      <c r="F1832" t="s">
        <v>5339</v>
      </c>
      <c r="G1832" s="4">
        <v>14510</v>
      </c>
      <c r="H1832" s="4">
        <f t="shared" si="84"/>
        <v>14510</v>
      </c>
      <c r="I1832">
        <v>0.54600000000000004</v>
      </c>
      <c r="J1832" s="4">
        <v>110955912.45</v>
      </c>
      <c r="K1832" s="12">
        <f t="shared" si="85"/>
        <v>7646.8581977946242</v>
      </c>
      <c r="L1832" s="12">
        <f t="shared" si="86"/>
        <v>7646.8581977946242</v>
      </c>
      <c r="N1832">
        <v>0.125</v>
      </c>
      <c r="O1832">
        <v>-0.15889</v>
      </c>
      <c r="P1832">
        <v>1.10886</v>
      </c>
    </row>
    <row r="1833" spans="1:16" x14ac:dyDescent="0.3">
      <c r="A1833">
        <v>290040</v>
      </c>
      <c r="B1833">
        <v>2900405</v>
      </c>
      <c r="C1833" t="s">
        <v>1784</v>
      </c>
      <c r="D1833" t="s">
        <v>1779</v>
      </c>
      <c r="E1833" t="s">
        <v>5333</v>
      </c>
      <c r="F1833" t="s">
        <v>5339</v>
      </c>
      <c r="G1833" s="4">
        <v>14833</v>
      </c>
      <c r="H1833" s="4">
        <f t="shared" si="84"/>
        <v>14833</v>
      </c>
      <c r="I1833">
        <v>0.55000000000000004</v>
      </c>
      <c r="J1833" s="4">
        <v>101599825.34999999</v>
      </c>
      <c r="K1833" s="12">
        <f t="shared" si="85"/>
        <v>6849.5803512438479</v>
      </c>
      <c r="L1833" s="12">
        <f t="shared" si="86"/>
        <v>6849.5803512438479</v>
      </c>
      <c r="N1833">
        <v>0</v>
      </c>
      <c r="O1833">
        <v>0.19209999999999999</v>
      </c>
      <c r="P1833">
        <v>1.3167500000000001</v>
      </c>
    </row>
    <row r="1834" spans="1:16" x14ac:dyDescent="0.3">
      <c r="A1834">
        <v>290050</v>
      </c>
      <c r="B1834">
        <v>2900504</v>
      </c>
      <c r="C1834" t="s">
        <v>1785</v>
      </c>
      <c r="D1834" t="s">
        <v>1779</v>
      </c>
      <c r="E1834" t="s">
        <v>5333</v>
      </c>
      <c r="F1834" t="s">
        <v>5339</v>
      </c>
      <c r="G1834" s="4">
        <v>10947</v>
      </c>
      <c r="H1834" s="4">
        <f t="shared" si="84"/>
        <v>10947</v>
      </c>
      <c r="I1834">
        <v>0.58399999999999996</v>
      </c>
      <c r="J1834" s="4">
        <v>63100881.07</v>
      </c>
      <c r="K1834" s="12">
        <f t="shared" si="85"/>
        <v>5764.2167781127246</v>
      </c>
      <c r="L1834" s="12">
        <f t="shared" si="86"/>
        <v>5764.2167781127246</v>
      </c>
      <c r="M1834">
        <v>0.44444444444444442</v>
      </c>
      <c r="N1834">
        <v>0.625</v>
      </c>
      <c r="O1834">
        <v>0.38219999999999998</v>
      </c>
      <c r="P1834">
        <v>0.7046</v>
      </c>
    </row>
    <row r="1835" spans="1:16" x14ac:dyDescent="0.3">
      <c r="A1835">
        <v>290060</v>
      </c>
      <c r="B1835">
        <v>2900603</v>
      </c>
      <c r="C1835" t="s">
        <v>1786</v>
      </c>
      <c r="D1835" t="s">
        <v>1779</v>
      </c>
      <c r="E1835" t="s">
        <v>5333</v>
      </c>
      <c r="F1835" t="s">
        <v>5339</v>
      </c>
      <c r="G1835" s="4">
        <v>4583</v>
      </c>
      <c r="H1835" s="4">
        <f t="shared" si="84"/>
        <v>4583</v>
      </c>
      <c r="I1835">
        <v>0.58299999999999996</v>
      </c>
      <c r="J1835" s="4">
        <v>43056593.649999999</v>
      </c>
      <c r="K1835" s="12">
        <f t="shared" si="85"/>
        <v>9394.8491490290198</v>
      </c>
      <c r="L1835" s="12">
        <f t="shared" si="86"/>
        <v>9394.8491490290198</v>
      </c>
      <c r="N1835">
        <v>0.375</v>
      </c>
      <c r="O1835">
        <v>0.32472000000000001</v>
      </c>
      <c r="P1835">
        <v>0.89700000000000002</v>
      </c>
    </row>
    <row r="1836" spans="1:16" x14ac:dyDescent="0.3">
      <c r="A1836">
        <v>290070</v>
      </c>
      <c r="B1836">
        <v>2900702</v>
      </c>
      <c r="C1836" t="s">
        <v>1787</v>
      </c>
      <c r="D1836" t="s">
        <v>1779</v>
      </c>
      <c r="E1836" t="s">
        <v>5333</v>
      </c>
      <c r="F1836" t="s">
        <v>5339</v>
      </c>
      <c r="G1836" s="4">
        <v>161196</v>
      </c>
      <c r="H1836" s="4">
        <f t="shared" si="84"/>
        <v>161196</v>
      </c>
      <c r="I1836">
        <v>0.68300000000000005</v>
      </c>
      <c r="J1836" s="4">
        <v>765523323.13</v>
      </c>
      <c r="K1836" s="12">
        <f t="shared" si="85"/>
        <v>4749.0218313729865</v>
      </c>
      <c r="L1836" s="12">
        <f t="shared" si="86"/>
        <v>4749.0218313729865</v>
      </c>
      <c r="M1836">
        <v>1.3611111111111109</v>
      </c>
      <c r="N1836">
        <v>1</v>
      </c>
      <c r="O1836">
        <v>-0.41935</v>
      </c>
      <c r="P1836">
        <v>0.32729000000000003</v>
      </c>
    </row>
    <row r="1837" spans="1:16" x14ac:dyDescent="0.3">
      <c r="A1837">
        <v>290080</v>
      </c>
      <c r="B1837">
        <v>2900801</v>
      </c>
      <c r="C1837" t="s">
        <v>1788</v>
      </c>
      <c r="D1837" t="s">
        <v>1779</v>
      </c>
      <c r="E1837" t="s">
        <v>5333</v>
      </c>
      <c r="F1837" t="s">
        <v>5339</v>
      </c>
      <c r="G1837" s="4">
        <v>25601</v>
      </c>
      <c r="H1837" s="4">
        <f t="shared" si="84"/>
        <v>25601</v>
      </c>
      <c r="I1837">
        <v>0.60799999999999998</v>
      </c>
      <c r="J1837" s="4">
        <v>152097177.40000001</v>
      </c>
      <c r="K1837" s="12">
        <f t="shared" si="85"/>
        <v>5941.0639193781499</v>
      </c>
      <c r="L1837" s="12">
        <f t="shared" si="86"/>
        <v>5941.0639193781499</v>
      </c>
      <c r="M1837">
        <v>0.22222222222222229</v>
      </c>
      <c r="N1837">
        <v>0.625</v>
      </c>
      <c r="O1837">
        <v>-0.48220000000000002</v>
      </c>
      <c r="P1837">
        <v>0.85928000000000004</v>
      </c>
    </row>
    <row r="1838" spans="1:16" x14ac:dyDescent="0.3">
      <c r="A1838">
        <v>290090</v>
      </c>
      <c r="B1838">
        <v>2900900</v>
      </c>
      <c r="C1838" t="s">
        <v>1789</v>
      </c>
      <c r="D1838" t="s">
        <v>1779</v>
      </c>
      <c r="E1838" t="s">
        <v>5333</v>
      </c>
      <c r="F1838" t="s">
        <v>5339</v>
      </c>
      <c r="G1838" s="4">
        <v>5296</v>
      </c>
      <c r="H1838" s="4">
        <f t="shared" si="84"/>
        <v>5296</v>
      </c>
      <c r="I1838">
        <v>0.56299999999999994</v>
      </c>
      <c r="J1838" s="4">
        <v>38709865.659999996</v>
      </c>
      <c r="K1838" s="12">
        <f t="shared" si="85"/>
        <v>7309.2646638972801</v>
      </c>
      <c r="L1838" s="12">
        <f t="shared" si="86"/>
        <v>7309.2646638972801</v>
      </c>
      <c r="N1838">
        <v>0.25</v>
      </c>
      <c r="O1838">
        <v>0.67452000000000001</v>
      </c>
      <c r="P1838">
        <v>1.4305699999999999</v>
      </c>
    </row>
    <row r="1839" spans="1:16" x14ac:dyDescent="0.3">
      <c r="A1839">
        <v>290100</v>
      </c>
      <c r="B1839">
        <v>2901007</v>
      </c>
      <c r="C1839" t="s">
        <v>1790</v>
      </c>
      <c r="D1839" t="s">
        <v>1779</v>
      </c>
      <c r="E1839" t="s">
        <v>5333</v>
      </c>
      <c r="F1839" t="s">
        <v>5339</v>
      </c>
      <c r="G1839" s="4">
        <v>38585</v>
      </c>
      <c r="H1839" s="4">
        <f t="shared" si="84"/>
        <v>38585</v>
      </c>
      <c r="I1839">
        <v>0.625</v>
      </c>
      <c r="J1839" s="4">
        <v>183188862.18000001</v>
      </c>
      <c r="K1839" s="12">
        <f t="shared" si="85"/>
        <v>4747.6703947129718</v>
      </c>
      <c r="L1839" s="12">
        <f t="shared" si="86"/>
        <v>4747.6703947129718</v>
      </c>
      <c r="M1839">
        <v>1.7222222222222221</v>
      </c>
      <c r="N1839">
        <v>0.25</v>
      </c>
      <c r="O1839">
        <v>-1.206E-2</v>
      </c>
      <c r="P1839">
        <v>0.86658000000000002</v>
      </c>
    </row>
    <row r="1840" spans="1:16" x14ac:dyDescent="0.3">
      <c r="A1840">
        <v>290110</v>
      </c>
      <c r="B1840">
        <v>2901106</v>
      </c>
      <c r="C1840" t="s">
        <v>1791</v>
      </c>
      <c r="D1840" t="s">
        <v>1779</v>
      </c>
      <c r="E1840" t="s">
        <v>5333</v>
      </c>
      <c r="F1840" t="s">
        <v>5339</v>
      </c>
      <c r="G1840" s="4">
        <v>24830</v>
      </c>
      <c r="H1840" s="4">
        <f t="shared" si="84"/>
        <v>24830</v>
      </c>
      <c r="I1840">
        <v>0.66600000000000004</v>
      </c>
      <c r="J1840" s="4">
        <v>128130311.44</v>
      </c>
      <c r="K1840" s="12">
        <f t="shared" si="85"/>
        <v>5160.3025146999598</v>
      </c>
      <c r="L1840" s="12">
        <f t="shared" si="86"/>
        <v>5160.3025146999598</v>
      </c>
      <c r="N1840">
        <v>0.25</v>
      </c>
      <c r="O1840">
        <v>-0.25796999999999998</v>
      </c>
      <c r="P1840">
        <v>0.60707</v>
      </c>
    </row>
    <row r="1841" spans="1:16" x14ac:dyDescent="0.3">
      <c r="A1841">
        <v>290115</v>
      </c>
      <c r="B1841">
        <v>2901155</v>
      </c>
      <c r="C1841" t="s">
        <v>1792</v>
      </c>
      <c r="D1841" t="s">
        <v>1779</v>
      </c>
      <c r="E1841" t="s">
        <v>5333</v>
      </c>
      <c r="F1841" t="s">
        <v>5339</v>
      </c>
      <c r="G1841" s="4">
        <v>15572</v>
      </c>
      <c r="H1841" s="4">
        <f t="shared" si="84"/>
        <v>15572</v>
      </c>
      <c r="I1841">
        <v>0.56100000000000005</v>
      </c>
      <c r="J1841" s="4">
        <v>97892157.799999997</v>
      </c>
      <c r="K1841" s="12">
        <f t="shared" si="85"/>
        <v>6286.4216414076545</v>
      </c>
      <c r="L1841" s="12">
        <f t="shared" si="86"/>
        <v>6286.4216414076545</v>
      </c>
      <c r="N1841">
        <v>0.5</v>
      </c>
      <c r="O1841">
        <v>-0.36527999999999999</v>
      </c>
      <c r="P1841">
        <v>1.5058499999999999</v>
      </c>
    </row>
    <row r="1842" spans="1:16" x14ac:dyDescent="0.3">
      <c r="A1842">
        <v>290120</v>
      </c>
      <c r="B1842">
        <v>2901205</v>
      </c>
      <c r="C1842" t="s">
        <v>1793</v>
      </c>
      <c r="D1842" t="s">
        <v>1779</v>
      </c>
      <c r="E1842" t="s">
        <v>5333</v>
      </c>
      <c r="F1842" t="s">
        <v>5339</v>
      </c>
      <c r="G1842" s="4">
        <v>26745</v>
      </c>
      <c r="H1842" s="4">
        <f t="shared" si="84"/>
        <v>26745</v>
      </c>
      <c r="I1842">
        <v>0.54</v>
      </c>
      <c r="J1842" s="4">
        <v>108084047.92</v>
      </c>
      <c r="K1842" s="12">
        <f t="shared" si="85"/>
        <v>4041.2805354271827</v>
      </c>
      <c r="L1842" s="12">
        <f t="shared" si="86"/>
        <v>4041.2805354271827</v>
      </c>
      <c r="M1842">
        <v>1.083333333333333</v>
      </c>
      <c r="N1842">
        <v>0.375</v>
      </c>
      <c r="O1842">
        <v>0.63315999999999995</v>
      </c>
      <c r="P1842">
        <v>1.3797900000000001</v>
      </c>
    </row>
    <row r="1843" spans="1:16" x14ac:dyDescent="0.3">
      <c r="A1843">
        <v>290130</v>
      </c>
      <c r="B1843">
        <v>2901304</v>
      </c>
      <c r="C1843" t="s">
        <v>1794</v>
      </c>
      <c r="D1843" t="s">
        <v>1779</v>
      </c>
      <c r="E1843" t="s">
        <v>5333</v>
      </c>
      <c r="F1843" t="s">
        <v>5339</v>
      </c>
      <c r="G1843" s="4">
        <v>13545</v>
      </c>
      <c r="H1843" s="4">
        <f t="shared" si="84"/>
        <v>13545</v>
      </c>
      <c r="I1843">
        <v>0.55500000000000005</v>
      </c>
      <c r="J1843" s="4">
        <v>83482703.629999995</v>
      </c>
      <c r="K1843" s="12">
        <f t="shared" si="85"/>
        <v>6163.3594411221848</v>
      </c>
      <c r="L1843" s="12">
        <f t="shared" si="86"/>
        <v>6163.3594411221848</v>
      </c>
      <c r="M1843">
        <v>1.2777777777777779</v>
      </c>
      <c r="N1843">
        <v>0.875</v>
      </c>
      <c r="O1843">
        <v>-0.41204000000000002</v>
      </c>
      <c r="P1843">
        <v>1.7678499999999999</v>
      </c>
    </row>
    <row r="1844" spans="1:16" x14ac:dyDescent="0.3">
      <c r="A1844">
        <v>290135</v>
      </c>
      <c r="B1844">
        <v>2901353</v>
      </c>
      <c r="C1844" t="s">
        <v>1795</v>
      </c>
      <c r="D1844" t="s">
        <v>1779</v>
      </c>
      <c r="E1844" t="s">
        <v>5333</v>
      </c>
      <c r="F1844" t="s">
        <v>5339</v>
      </c>
      <c r="G1844" s="4">
        <v>15491</v>
      </c>
      <c r="H1844" s="4">
        <f t="shared" si="84"/>
        <v>15491</v>
      </c>
      <c r="I1844">
        <v>0.58799999999999997</v>
      </c>
      <c r="J1844" s="4">
        <v>117111459.3</v>
      </c>
      <c r="K1844" s="12">
        <f t="shared" si="85"/>
        <v>7559.9676780065847</v>
      </c>
      <c r="L1844" s="12">
        <f t="shared" si="86"/>
        <v>7559.9676780065847</v>
      </c>
      <c r="N1844">
        <v>0.25</v>
      </c>
      <c r="O1844">
        <v>-3.5139999999999998E-2</v>
      </c>
      <c r="P1844">
        <v>0.91912000000000005</v>
      </c>
    </row>
    <row r="1845" spans="1:16" x14ac:dyDescent="0.3">
      <c r="A1845">
        <v>290140</v>
      </c>
      <c r="B1845">
        <v>2901403</v>
      </c>
      <c r="C1845" t="s">
        <v>1796</v>
      </c>
      <c r="D1845" t="s">
        <v>1779</v>
      </c>
      <c r="E1845" t="s">
        <v>5333</v>
      </c>
      <c r="F1845" t="s">
        <v>5339</v>
      </c>
      <c r="G1845" s="4">
        <v>14178</v>
      </c>
      <c r="H1845" s="4">
        <f t="shared" si="84"/>
        <v>14178</v>
      </c>
      <c r="I1845">
        <v>0.625</v>
      </c>
      <c r="J1845" s="4">
        <v>79757919.900000006</v>
      </c>
      <c r="K1845" s="12">
        <f t="shared" si="85"/>
        <v>5625.4704401184936</v>
      </c>
      <c r="L1845" s="12">
        <f t="shared" si="86"/>
        <v>5625.4704401184936</v>
      </c>
      <c r="N1845">
        <v>0.25</v>
      </c>
      <c r="O1845">
        <v>-0.21529000000000001</v>
      </c>
      <c r="P1845">
        <v>0.90558000000000005</v>
      </c>
    </row>
    <row r="1846" spans="1:16" x14ac:dyDescent="0.3">
      <c r="A1846">
        <v>290150</v>
      </c>
      <c r="B1846">
        <v>2901502</v>
      </c>
      <c r="C1846" t="s">
        <v>1797</v>
      </c>
      <c r="D1846" t="s">
        <v>1779</v>
      </c>
      <c r="E1846" t="s">
        <v>5333</v>
      </c>
      <c r="F1846" t="s">
        <v>5339</v>
      </c>
      <c r="G1846" s="4">
        <v>11490</v>
      </c>
      <c r="H1846" s="4">
        <f t="shared" si="84"/>
        <v>11490</v>
      </c>
      <c r="I1846">
        <v>0.58899999999999997</v>
      </c>
      <c r="J1846" s="4">
        <v>81320240.870000005</v>
      </c>
      <c r="K1846" s="12">
        <f t="shared" si="85"/>
        <v>7077.4796231505661</v>
      </c>
      <c r="L1846" s="12">
        <f t="shared" si="86"/>
        <v>7077.4796231505661</v>
      </c>
      <c r="M1846">
        <v>0.47222222222222221</v>
      </c>
      <c r="N1846">
        <v>0.375</v>
      </c>
      <c r="O1846">
        <v>0.18265999999999999</v>
      </c>
      <c r="P1846">
        <v>0.94306000000000001</v>
      </c>
    </row>
    <row r="1847" spans="1:16" x14ac:dyDescent="0.3">
      <c r="A1847">
        <v>290160</v>
      </c>
      <c r="B1847">
        <v>2901601</v>
      </c>
      <c r="C1847" t="s">
        <v>1798</v>
      </c>
      <c r="D1847" t="s">
        <v>1779</v>
      </c>
      <c r="E1847" t="s">
        <v>5333</v>
      </c>
      <c r="F1847" t="s">
        <v>5339</v>
      </c>
      <c r="G1847" s="4">
        <v>14984</v>
      </c>
      <c r="H1847" s="4">
        <f t="shared" si="84"/>
        <v>14984</v>
      </c>
      <c r="I1847">
        <v>0.59199999999999997</v>
      </c>
      <c r="J1847" s="4">
        <v>107837683.79000001</v>
      </c>
      <c r="K1847" s="12">
        <f t="shared" si="85"/>
        <v>7196.8555652696214</v>
      </c>
      <c r="L1847" s="12">
        <f t="shared" si="86"/>
        <v>7196.8555652696214</v>
      </c>
      <c r="N1847">
        <v>0</v>
      </c>
      <c r="O1847">
        <v>0.45831</v>
      </c>
      <c r="P1847">
        <v>0.84628000000000003</v>
      </c>
    </row>
    <row r="1848" spans="1:16" x14ac:dyDescent="0.3">
      <c r="A1848">
        <v>290170</v>
      </c>
      <c r="B1848">
        <v>2901700</v>
      </c>
      <c r="C1848" t="s">
        <v>1799</v>
      </c>
      <c r="D1848" t="s">
        <v>1779</v>
      </c>
      <c r="E1848" t="s">
        <v>5333</v>
      </c>
      <c r="F1848" t="s">
        <v>5339</v>
      </c>
      <c r="G1848" s="4">
        <v>11498</v>
      </c>
      <c r="H1848" s="4">
        <f t="shared" si="84"/>
        <v>11498</v>
      </c>
      <c r="I1848">
        <v>0.56100000000000005</v>
      </c>
      <c r="J1848" s="4">
        <v>63823192.130000003</v>
      </c>
      <c r="K1848" s="12">
        <f t="shared" si="85"/>
        <v>5550.8081518524959</v>
      </c>
      <c r="L1848" s="12">
        <f t="shared" si="86"/>
        <v>5550.8081518524959</v>
      </c>
      <c r="N1848">
        <v>0.25</v>
      </c>
      <c r="O1848">
        <v>-0.13228999999999999</v>
      </c>
      <c r="P1848">
        <v>0.90369999999999995</v>
      </c>
    </row>
    <row r="1849" spans="1:16" x14ac:dyDescent="0.3">
      <c r="A1849">
        <v>290180</v>
      </c>
      <c r="B1849">
        <v>2901809</v>
      </c>
      <c r="C1849" t="s">
        <v>1800</v>
      </c>
      <c r="D1849" t="s">
        <v>1779</v>
      </c>
      <c r="E1849" t="s">
        <v>5333</v>
      </c>
      <c r="F1849" t="s">
        <v>5339</v>
      </c>
      <c r="G1849" s="4">
        <v>11248</v>
      </c>
      <c r="H1849" s="4">
        <f t="shared" si="84"/>
        <v>11248</v>
      </c>
      <c r="I1849">
        <v>0.59799999999999998</v>
      </c>
      <c r="J1849" s="4">
        <v>72520585.840000004</v>
      </c>
      <c r="K1849" s="12">
        <f t="shared" si="85"/>
        <v>6447.4205049786633</v>
      </c>
      <c r="L1849" s="12">
        <f t="shared" si="86"/>
        <v>6447.4205049786633</v>
      </c>
      <c r="M1849">
        <v>1.2777777777777779</v>
      </c>
      <c r="N1849">
        <v>0.625</v>
      </c>
      <c r="O1849">
        <v>-0.29809999999999998</v>
      </c>
      <c r="P1849">
        <v>0.78486</v>
      </c>
    </row>
    <row r="1850" spans="1:16" x14ac:dyDescent="0.3">
      <c r="A1850">
        <v>290190</v>
      </c>
      <c r="B1850">
        <v>2901908</v>
      </c>
      <c r="C1850" t="s">
        <v>1801</v>
      </c>
      <c r="D1850" t="s">
        <v>1779</v>
      </c>
      <c r="E1850" t="s">
        <v>5333</v>
      </c>
      <c r="F1850" t="s">
        <v>5339</v>
      </c>
      <c r="G1850" s="4">
        <v>16361</v>
      </c>
      <c r="H1850" s="4">
        <f t="shared" si="84"/>
        <v>16361</v>
      </c>
      <c r="I1850">
        <v>0.54800000000000004</v>
      </c>
      <c r="J1850" s="4">
        <v>91321444.219999999</v>
      </c>
      <c r="K1850" s="12">
        <f t="shared" si="85"/>
        <v>5581.6541910641154</v>
      </c>
      <c r="L1850" s="12">
        <f t="shared" si="86"/>
        <v>5581.6541910641154</v>
      </c>
      <c r="M1850">
        <v>1.6111111111111109</v>
      </c>
      <c r="N1850">
        <v>0.5</v>
      </c>
      <c r="O1850">
        <v>-8.1129999999999994E-2</v>
      </c>
      <c r="P1850">
        <v>1.2800100000000001</v>
      </c>
    </row>
    <row r="1851" spans="1:16" x14ac:dyDescent="0.3">
      <c r="A1851">
        <v>290195</v>
      </c>
      <c r="B1851">
        <v>2901957</v>
      </c>
      <c r="C1851" t="s">
        <v>1802</v>
      </c>
      <c r="D1851" t="s">
        <v>1779</v>
      </c>
      <c r="E1851" t="s">
        <v>5333</v>
      </c>
      <c r="F1851" t="s">
        <v>5339</v>
      </c>
      <c r="G1851" s="4">
        <v>7101</v>
      </c>
      <c r="H1851" s="4">
        <f t="shared" si="84"/>
        <v>7101</v>
      </c>
      <c r="I1851">
        <v>0.55200000000000005</v>
      </c>
      <c r="J1851" s="4">
        <v>71677424.260000005</v>
      </c>
      <c r="K1851" s="12">
        <f t="shared" si="85"/>
        <v>10093.990178848051</v>
      </c>
      <c r="L1851" s="12">
        <f t="shared" si="86"/>
        <v>10093.990178848051</v>
      </c>
      <c r="N1851">
        <v>0.625</v>
      </c>
      <c r="O1851">
        <v>-8.3830000000000002E-2</v>
      </c>
      <c r="P1851">
        <v>1.1427</v>
      </c>
    </row>
    <row r="1852" spans="1:16" x14ac:dyDescent="0.3">
      <c r="A1852">
        <v>290200</v>
      </c>
      <c r="B1852">
        <v>2902005</v>
      </c>
      <c r="C1852" t="s">
        <v>1803</v>
      </c>
      <c r="D1852" t="s">
        <v>1779</v>
      </c>
      <c r="E1852" t="s">
        <v>5333</v>
      </c>
      <c r="F1852" t="s">
        <v>5339</v>
      </c>
      <c r="G1852" s="4">
        <v>14440</v>
      </c>
      <c r="H1852" s="4">
        <f t="shared" si="84"/>
        <v>14440</v>
      </c>
      <c r="I1852">
        <v>0.58099999999999996</v>
      </c>
      <c r="J1852" s="4">
        <v>80779968.549999997</v>
      </c>
      <c r="K1852" s="12">
        <f t="shared" si="85"/>
        <v>5594.1806475069252</v>
      </c>
      <c r="L1852" s="12">
        <f t="shared" si="86"/>
        <v>5594.1806475069252</v>
      </c>
      <c r="M1852">
        <v>0.88888888888888884</v>
      </c>
      <c r="N1852">
        <v>0.375</v>
      </c>
      <c r="O1852">
        <v>0.46205000000000002</v>
      </c>
      <c r="P1852">
        <v>0.57308999999999999</v>
      </c>
    </row>
    <row r="1853" spans="1:16" x14ac:dyDescent="0.3">
      <c r="A1853">
        <v>290205</v>
      </c>
      <c r="B1853">
        <v>2902054</v>
      </c>
      <c r="C1853" t="s">
        <v>1804</v>
      </c>
      <c r="D1853" t="s">
        <v>1779</v>
      </c>
      <c r="E1853" t="s">
        <v>5333</v>
      </c>
      <c r="F1853" t="s">
        <v>5339</v>
      </c>
      <c r="G1853" s="4">
        <v>11953</v>
      </c>
      <c r="H1853" s="4">
        <f t="shared" si="84"/>
        <v>11953</v>
      </c>
      <c r="I1853">
        <v>0.56999999999999995</v>
      </c>
      <c r="J1853" s="4">
        <v>91086247.129999995</v>
      </c>
      <c r="K1853" s="12">
        <f t="shared" si="85"/>
        <v>7620.3670317075212</v>
      </c>
      <c r="L1853" s="12">
        <f t="shared" si="86"/>
        <v>7620.3670317075212</v>
      </c>
      <c r="N1853">
        <v>0</v>
      </c>
      <c r="O1853">
        <v>-0.95672999999999997</v>
      </c>
      <c r="P1853">
        <v>1.29776</v>
      </c>
    </row>
    <row r="1854" spans="1:16" x14ac:dyDescent="0.3">
      <c r="A1854">
        <v>290210</v>
      </c>
      <c r="B1854">
        <v>2902104</v>
      </c>
      <c r="C1854" t="s">
        <v>1805</v>
      </c>
      <c r="D1854" t="s">
        <v>1779</v>
      </c>
      <c r="E1854" t="s">
        <v>5333</v>
      </c>
      <c r="F1854" t="s">
        <v>5339</v>
      </c>
      <c r="G1854" s="4">
        <v>50308</v>
      </c>
      <c r="H1854" s="4">
        <f t="shared" si="84"/>
        <v>50308</v>
      </c>
      <c r="I1854">
        <v>0.53400000000000003</v>
      </c>
      <c r="J1854" s="4">
        <v>321265574.26999998</v>
      </c>
      <c r="K1854" s="12">
        <f t="shared" si="85"/>
        <v>6385.9738862606337</v>
      </c>
      <c r="L1854" s="12">
        <f t="shared" si="86"/>
        <v>6385.9738862606337</v>
      </c>
      <c r="M1854">
        <v>2</v>
      </c>
      <c r="N1854">
        <v>0.5</v>
      </c>
      <c r="O1854">
        <v>-0.36458000000000002</v>
      </c>
      <c r="P1854">
        <v>1.5753900000000001</v>
      </c>
    </row>
    <row r="1855" spans="1:16" x14ac:dyDescent="0.3">
      <c r="A1855">
        <v>290220</v>
      </c>
      <c r="B1855">
        <v>2902203</v>
      </c>
      <c r="C1855" t="s">
        <v>1806</v>
      </c>
      <c r="D1855" t="s">
        <v>1779</v>
      </c>
      <c r="E1855" t="s">
        <v>5333</v>
      </c>
      <c r="F1855" t="s">
        <v>5339</v>
      </c>
      <c r="G1855" s="4">
        <v>10106</v>
      </c>
      <c r="H1855" s="4">
        <f t="shared" si="84"/>
        <v>10106</v>
      </c>
      <c r="I1855">
        <v>0.58799999999999997</v>
      </c>
      <c r="J1855" s="4">
        <v>76468229.189999998</v>
      </c>
      <c r="K1855" s="12">
        <f t="shared" si="85"/>
        <v>7566.6167811201267</v>
      </c>
      <c r="L1855" s="12">
        <f t="shared" si="86"/>
        <v>7566.6167811201267</v>
      </c>
      <c r="N1855">
        <v>0.125</v>
      </c>
      <c r="O1855">
        <v>-0.26798</v>
      </c>
      <c r="P1855">
        <v>1.2196199999999999</v>
      </c>
    </row>
    <row r="1856" spans="1:16" x14ac:dyDescent="0.3">
      <c r="A1856">
        <v>290225</v>
      </c>
      <c r="B1856">
        <v>2902252</v>
      </c>
      <c r="C1856" t="s">
        <v>1807</v>
      </c>
      <c r="D1856" t="s">
        <v>1779</v>
      </c>
      <c r="E1856" t="s">
        <v>5333</v>
      </c>
      <c r="F1856" t="s">
        <v>5339</v>
      </c>
      <c r="G1856" s="4">
        <v>10433</v>
      </c>
      <c r="H1856" s="4">
        <f t="shared" si="84"/>
        <v>10433</v>
      </c>
      <c r="I1856">
        <v>0.55900000000000005</v>
      </c>
      <c r="J1856" s="4">
        <v>80407048.590000004</v>
      </c>
      <c r="K1856" s="12">
        <f t="shared" si="85"/>
        <v>7706.9921010255921</v>
      </c>
      <c r="L1856" s="12">
        <f t="shared" si="86"/>
        <v>7706.9921010255921</v>
      </c>
      <c r="N1856">
        <v>0.625</v>
      </c>
      <c r="O1856">
        <v>-0.51534999999999997</v>
      </c>
      <c r="P1856">
        <v>1.3984700000000001</v>
      </c>
    </row>
    <row r="1857" spans="1:16" x14ac:dyDescent="0.3">
      <c r="A1857">
        <v>290230</v>
      </c>
      <c r="B1857">
        <v>2902302</v>
      </c>
      <c r="C1857" t="s">
        <v>1808</v>
      </c>
      <c r="D1857" t="s">
        <v>1779</v>
      </c>
      <c r="E1857" t="s">
        <v>5333</v>
      </c>
      <c r="F1857" t="s">
        <v>5339</v>
      </c>
      <c r="G1857" s="4">
        <v>8993</v>
      </c>
      <c r="H1857" s="4">
        <f t="shared" si="84"/>
        <v>8993</v>
      </c>
      <c r="I1857">
        <v>0.57499999999999996</v>
      </c>
      <c r="J1857" s="4">
        <v>50550945.100000001</v>
      </c>
      <c r="K1857" s="12">
        <f t="shared" si="85"/>
        <v>5621.1436784165462</v>
      </c>
      <c r="L1857" s="12">
        <f t="shared" si="86"/>
        <v>5621.1436784165462</v>
      </c>
      <c r="N1857">
        <v>0.25</v>
      </c>
      <c r="O1857">
        <v>-0.67701</v>
      </c>
      <c r="P1857">
        <v>0.9456</v>
      </c>
    </row>
    <row r="1858" spans="1:16" x14ac:dyDescent="0.3">
      <c r="A1858">
        <v>290240</v>
      </c>
      <c r="B1858">
        <v>2902401</v>
      </c>
      <c r="C1858" t="s">
        <v>1809</v>
      </c>
      <c r="D1858" t="s">
        <v>1779</v>
      </c>
      <c r="E1858" t="s">
        <v>5333</v>
      </c>
      <c r="F1858" t="s">
        <v>5339</v>
      </c>
      <c r="G1858" s="4">
        <v>11339</v>
      </c>
      <c r="H1858" s="4">
        <f t="shared" si="84"/>
        <v>11339</v>
      </c>
      <c r="I1858">
        <v>0.56799999999999995</v>
      </c>
      <c r="J1858" s="4">
        <v>87490113.640000001</v>
      </c>
      <c r="K1858" s="12">
        <f t="shared" si="85"/>
        <v>7715.8579804215542</v>
      </c>
      <c r="L1858" s="12">
        <f t="shared" si="86"/>
        <v>7715.8579804215542</v>
      </c>
      <c r="N1858">
        <v>0.5</v>
      </c>
      <c r="O1858">
        <v>-0.49830999999999998</v>
      </c>
      <c r="P1858">
        <v>1.3341499999999999</v>
      </c>
    </row>
    <row r="1859" spans="1:16" x14ac:dyDescent="0.3">
      <c r="A1859">
        <v>290250</v>
      </c>
      <c r="B1859">
        <v>2902500</v>
      </c>
      <c r="C1859" t="s">
        <v>1810</v>
      </c>
      <c r="D1859" t="s">
        <v>1779</v>
      </c>
      <c r="E1859" t="s">
        <v>5333</v>
      </c>
      <c r="F1859" t="s">
        <v>5339</v>
      </c>
      <c r="G1859" s="4">
        <v>14138</v>
      </c>
      <c r="H1859" s="4">
        <f t="shared" ref="H1859:H1922" si="87">IF(G1859 &gt; 200000, 200000,G1859)</f>
        <v>14138</v>
      </c>
      <c r="I1859">
        <v>0.58899999999999997</v>
      </c>
      <c r="J1859" s="4">
        <v>93527214.049999997</v>
      </c>
      <c r="K1859" s="12">
        <f t="shared" ref="K1859:K1922" si="88">J1859/H1859</f>
        <v>6615.3072605743382</v>
      </c>
      <c r="L1859" s="12">
        <f t="shared" ref="L1859:L1922" si="89">IF(K1859 &gt; 14712.97, 14712.97, IF(K1859 &lt; 384.69, 384.69, K1859))</f>
        <v>6615.3072605743382</v>
      </c>
      <c r="N1859">
        <v>0.625</v>
      </c>
      <c r="O1859">
        <v>-0.14477000000000001</v>
      </c>
      <c r="P1859">
        <v>1.1894199999999999</v>
      </c>
    </row>
    <row r="1860" spans="1:16" x14ac:dyDescent="0.3">
      <c r="A1860">
        <v>290260</v>
      </c>
      <c r="B1860">
        <v>2902609</v>
      </c>
      <c r="C1860" t="s">
        <v>1811</v>
      </c>
      <c r="D1860" t="s">
        <v>1779</v>
      </c>
      <c r="E1860" t="s">
        <v>5333</v>
      </c>
      <c r="F1860" t="s">
        <v>5339</v>
      </c>
      <c r="G1860" s="4">
        <v>18628</v>
      </c>
      <c r="H1860" s="4">
        <f t="shared" si="87"/>
        <v>18628</v>
      </c>
      <c r="I1860">
        <v>0.58499999999999996</v>
      </c>
      <c r="J1860" s="4">
        <v>95498019.519999996</v>
      </c>
      <c r="K1860" s="12">
        <f t="shared" si="88"/>
        <v>5126.584685419798</v>
      </c>
      <c r="L1860" s="12">
        <f t="shared" si="89"/>
        <v>5126.584685419798</v>
      </c>
      <c r="M1860">
        <v>1.1111111111111109</v>
      </c>
      <c r="N1860">
        <v>0.625</v>
      </c>
      <c r="O1860">
        <v>0.1951</v>
      </c>
      <c r="P1860">
        <v>0.94050999999999996</v>
      </c>
    </row>
    <row r="1861" spans="1:16" x14ac:dyDescent="0.3">
      <c r="A1861">
        <v>290265</v>
      </c>
      <c r="B1861">
        <v>2902658</v>
      </c>
      <c r="C1861" t="s">
        <v>1812</v>
      </c>
      <c r="D1861" t="s">
        <v>1779</v>
      </c>
      <c r="E1861" t="s">
        <v>5333</v>
      </c>
      <c r="F1861" t="s">
        <v>5339</v>
      </c>
      <c r="G1861" s="4">
        <v>12288</v>
      </c>
      <c r="H1861" s="4">
        <f t="shared" si="87"/>
        <v>12288</v>
      </c>
      <c r="I1861">
        <v>0.57899999999999996</v>
      </c>
      <c r="J1861" s="4">
        <v>96443912.159999996</v>
      </c>
      <c r="K1861" s="12">
        <f t="shared" si="88"/>
        <v>7848.6256640624997</v>
      </c>
      <c r="L1861" s="12">
        <f t="shared" si="89"/>
        <v>7848.6256640624997</v>
      </c>
      <c r="N1861">
        <v>0</v>
      </c>
      <c r="O1861">
        <v>-0.13764000000000001</v>
      </c>
      <c r="P1861">
        <v>0.98656999999999995</v>
      </c>
    </row>
    <row r="1862" spans="1:16" x14ac:dyDescent="0.3">
      <c r="A1862">
        <v>290270</v>
      </c>
      <c r="B1862">
        <v>2902708</v>
      </c>
      <c r="C1862" t="s">
        <v>1813</v>
      </c>
      <c r="D1862" t="s">
        <v>1779</v>
      </c>
      <c r="E1862" t="s">
        <v>5333</v>
      </c>
      <c r="F1862" t="s">
        <v>5339</v>
      </c>
      <c r="G1862" s="4">
        <v>53642</v>
      </c>
      <c r="H1862" s="4">
        <f t="shared" si="87"/>
        <v>53642</v>
      </c>
      <c r="I1862">
        <v>0.55700000000000005</v>
      </c>
      <c r="J1862" s="4"/>
      <c r="K1862" s="12">
        <v>8413</v>
      </c>
      <c r="L1862" s="12">
        <f t="shared" si="89"/>
        <v>8413</v>
      </c>
      <c r="M1862">
        <v>1.4444444444444451</v>
      </c>
      <c r="N1862">
        <v>0.25</v>
      </c>
      <c r="O1862">
        <v>-0.81345000000000001</v>
      </c>
      <c r="P1862">
        <v>1.47502</v>
      </c>
    </row>
    <row r="1863" spans="1:16" x14ac:dyDescent="0.3">
      <c r="A1863">
        <v>290280</v>
      </c>
      <c r="B1863">
        <v>2902807</v>
      </c>
      <c r="C1863" t="s">
        <v>1814</v>
      </c>
      <c r="D1863" t="s">
        <v>1779</v>
      </c>
      <c r="E1863" t="s">
        <v>5333</v>
      </c>
      <c r="F1863" t="s">
        <v>5339</v>
      </c>
      <c r="G1863" s="4">
        <v>27743</v>
      </c>
      <c r="H1863" s="4">
        <f t="shared" si="87"/>
        <v>27743</v>
      </c>
      <c r="I1863">
        <v>0.57499999999999996</v>
      </c>
      <c r="J1863" s="4">
        <v>111213248.91</v>
      </c>
      <c r="K1863" s="12">
        <f t="shared" si="88"/>
        <v>4008.6958479616478</v>
      </c>
      <c r="L1863" s="12">
        <f t="shared" si="89"/>
        <v>4008.6958479616478</v>
      </c>
      <c r="N1863">
        <v>0.125</v>
      </c>
      <c r="O1863">
        <v>-0.63519999999999999</v>
      </c>
      <c r="P1863">
        <v>0.57874999999999999</v>
      </c>
    </row>
    <row r="1864" spans="1:16" x14ac:dyDescent="0.3">
      <c r="A1864">
        <v>290290</v>
      </c>
      <c r="B1864">
        <v>2902906</v>
      </c>
      <c r="C1864" t="s">
        <v>1815</v>
      </c>
      <c r="D1864" t="s">
        <v>1779</v>
      </c>
      <c r="E1864" t="s">
        <v>5333</v>
      </c>
      <c r="F1864" t="s">
        <v>5339</v>
      </c>
      <c r="G1864" s="4">
        <v>38581</v>
      </c>
      <c r="H1864" s="4">
        <f t="shared" si="87"/>
        <v>38581</v>
      </c>
      <c r="I1864">
        <v>0.55100000000000005</v>
      </c>
      <c r="J1864" s="4">
        <v>192000133.44</v>
      </c>
      <c r="K1864" s="12">
        <f t="shared" si="88"/>
        <v>4976.5463165807005</v>
      </c>
      <c r="L1864" s="12">
        <f t="shared" si="89"/>
        <v>4976.5463165807005</v>
      </c>
      <c r="N1864">
        <v>0.25</v>
      </c>
      <c r="O1864">
        <v>-0.48477999999999999</v>
      </c>
      <c r="P1864">
        <v>0.75195000000000001</v>
      </c>
    </row>
    <row r="1865" spans="1:16" x14ac:dyDescent="0.3">
      <c r="A1865">
        <v>290300</v>
      </c>
      <c r="B1865">
        <v>2903003</v>
      </c>
      <c r="C1865" t="s">
        <v>1816</v>
      </c>
      <c r="D1865" t="s">
        <v>1779</v>
      </c>
      <c r="E1865" t="s">
        <v>5333</v>
      </c>
      <c r="F1865" t="s">
        <v>5339</v>
      </c>
      <c r="G1865" s="4">
        <v>14376</v>
      </c>
      <c r="H1865" s="4">
        <f t="shared" si="87"/>
        <v>14376</v>
      </c>
      <c r="I1865">
        <v>0.63</v>
      </c>
      <c r="J1865" s="4">
        <v>72968325.340000004</v>
      </c>
      <c r="K1865" s="12">
        <f t="shared" si="88"/>
        <v>5075.7043224819145</v>
      </c>
      <c r="L1865" s="12">
        <f t="shared" si="89"/>
        <v>5075.7043224819145</v>
      </c>
      <c r="N1865">
        <v>0.125</v>
      </c>
      <c r="O1865">
        <v>0.35818</v>
      </c>
      <c r="P1865">
        <v>0.90339000000000003</v>
      </c>
    </row>
    <row r="1866" spans="1:16" x14ac:dyDescent="0.3">
      <c r="A1866">
        <v>290310</v>
      </c>
      <c r="B1866">
        <v>2903102</v>
      </c>
      <c r="C1866" t="s">
        <v>1817</v>
      </c>
      <c r="D1866" t="s">
        <v>1779</v>
      </c>
      <c r="E1866" t="s">
        <v>5333</v>
      </c>
      <c r="F1866" t="s">
        <v>5339</v>
      </c>
      <c r="G1866" s="4">
        <v>5898</v>
      </c>
      <c r="H1866" s="4">
        <f t="shared" si="87"/>
        <v>5898</v>
      </c>
      <c r="I1866">
        <v>0.57699999999999996</v>
      </c>
      <c r="J1866" s="4">
        <v>53909422.259999998</v>
      </c>
      <c r="K1866" s="12">
        <f t="shared" si="88"/>
        <v>9140.2886164801621</v>
      </c>
      <c r="L1866" s="12">
        <f t="shared" si="89"/>
        <v>9140.2886164801621</v>
      </c>
      <c r="M1866">
        <v>1.666666666666667</v>
      </c>
      <c r="N1866">
        <v>0.875</v>
      </c>
      <c r="O1866">
        <v>3.0100000000000001E-3</v>
      </c>
      <c r="P1866">
        <v>1.1527000000000001</v>
      </c>
    </row>
    <row r="1867" spans="1:16" x14ac:dyDescent="0.3">
      <c r="A1867">
        <v>290320</v>
      </c>
      <c r="B1867">
        <v>2903201</v>
      </c>
      <c r="C1867" t="s">
        <v>1818</v>
      </c>
      <c r="D1867" t="s">
        <v>1779</v>
      </c>
      <c r="E1867" t="s">
        <v>5333</v>
      </c>
      <c r="F1867" t="s">
        <v>5339</v>
      </c>
      <c r="G1867" s="4">
        <v>171634</v>
      </c>
      <c r="H1867" s="4">
        <f t="shared" si="87"/>
        <v>171634</v>
      </c>
      <c r="I1867">
        <v>0.72099999999999997</v>
      </c>
      <c r="J1867" s="4">
        <v>1000195820.4</v>
      </c>
      <c r="K1867" s="12">
        <f t="shared" si="88"/>
        <v>5827.4923406784201</v>
      </c>
      <c r="L1867" s="12">
        <f t="shared" si="89"/>
        <v>5827.4923406784201</v>
      </c>
      <c r="M1867">
        <v>1.055555555555556</v>
      </c>
      <c r="N1867">
        <v>0.5</v>
      </c>
      <c r="O1867">
        <v>-1.1633899999999999</v>
      </c>
      <c r="P1867">
        <v>3.0679999999999999E-2</v>
      </c>
    </row>
    <row r="1868" spans="1:16" x14ac:dyDescent="0.3">
      <c r="A1868">
        <v>290323</v>
      </c>
      <c r="B1868">
        <v>2903235</v>
      </c>
      <c r="C1868" t="s">
        <v>1819</v>
      </c>
      <c r="D1868" t="s">
        <v>1779</v>
      </c>
      <c r="E1868" t="s">
        <v>5333</v>
      </c>
      <c r="F1868" t="s">
        <v>5339</v>
      </c>
      <c r="G1868" s="4">
        <v>13922</v>
      </c>
      <c r="H1868" s="4">
        <f t="shared" si="87"/>
        <v>13922</v>
      </c>
      <c r="I1868">
        <v>0.60699999999999998</v>
      </c>
      <c r="J1868" s="4">
        <v>63462865.170000002</v>
      </c>
      <c r="K1868" s="12">
        <f t="shared" si="88"/>
        <v>4558.4589261600349</v>
      </c>
      <c r="L1868" s="12">
        <f t="shared" si="89"/>
        <v>4558.4589261600349</v>
      </c>
      <c r="M1868">
        <v>0.91666666666666663</v>
      </c>
      <c r="N1868">
        <v>0.75</v>
      </c>
      <c r="O1868">
        <v>-0.20830000000000001</v>
      </c>
      <c r="P1868">
        <v>0.48594999999999999</v>
      </c>
    </row>
    <row r="1869" spans="1:16" x14ac:dyDescent="0.3">
      <c r="A1869">
        <v>290327</v>
      </c>
      <c r="B1869">
        <v>2903276</v>
      </c>
      <c r="C1869" t="s">
        <v>1820</v>
      </c>
      <c r="D1869" t="s">
        <v>1779</v>
      </c>
      <c r="E1869" t="s">
        <v>5333</v>
      </c>
      <c r="F1869" t="s">
        <v>5339</v>
      </c>
      <c r="G1869" s="4">
        <v>15780</v>
      </c>
      <c r="H1869" s="4">
        <f t="shared" si="87"/>
        <v>15780</v>
      </c>
      <c r="I1869">
        <v>0.61</v>
      </c>
      <c r="J1869" s="4">
        <v>116121424.38</v>
      </c>
      <c r="K1869" s="12">
        <f t="shared" si="88"/>
        <v>7358.7721406844103</v>
      </c>
      <c r="L1869" s="12">
        <f t="shared" si="89"/>
        <v>7358.7721406844103</v>
      </c>
      <c r="M1869">
        <v>1.194444444444444</v>
      </c>
      <c r="N1869">
        <v>0.625</v>
      </c>
      <c r="O1869">
        <v>-0.55015000000000003</v>
      </c>
      <c r="P1869">
        <v>0.42043999999999998</v>
      </c>
    </row>
    <row r="1870" spans="1:16" x14ac:dyDescent="0.3">
      <c r="A1870">
        <v>290330</v>
      </c>
      <c r="B1870">
        <v>2903300</v>
      </c>
      <c r="C1870" t="s">
        <v>1821</v>
      </c>
      <c r="D1870" t="s">
        <v>1779</v>
      </c>
      <c r="E1870" t="s">
        <v>5333</v>
      </c>
      <c r="F1870" t="s">
        <v>5339</v>
      </c>
      <c r="G1870" s="4">
        <v>5936</v>
      </c>
      <c r="H1870" s="4">
        <f t="shared" si="87"/>
        <v>5936</v>
      </c>
      <c r="I1870">
        <v>0.60199999999999998</v>
      </c>
      <c r="J1870" s="4">
        <v>53337873.009999998</v>
      </c>
      <c r="K1870" s="12">
        <f t="shared" si="88"/>
        <v>8985.4907361859841</v>
      </c>
      <c r="L1870" s="12">
        <f t="shared" si="89"/>
        <v>8985.4907361859841</v>
      </c>
      <c r="N1870">
        <v>0.25</v>
      </c>
      <c r="O1870">
        <v>0.22556000000000001</v>
      </c>
      <c r="P1870">
        <v>1.28095</v>
      </c>
    </row>
    <row r="1871" spans="1:16" x14ac:dyDescent="0.3">
      <c r="A1871">
        <v>290340</v>
      </c>
      <c r="B1871">
        <v>2903409</v>
      </c>
      <c r="C1871" t="s">
        <v>1822</v>
      </c>
      <c r="D1871" t="s">
        <v>1779</v>
      </c>
      <c r="E1871" t="s">
        <v>5333</v>
      </c>
      <c r="F1871" t="s">
        <v>5339</v>
      </c>
      <c r="G1871" s="4">
        <v>20527</v>
      </c>
      <c r="H1871" s="4">
        <f t="shared" si="87"/>
        <v>20527</v>
      </c>
      <c r="I1871">
        <v>0.59799999999999998</v>
      </c>
      <c r="J1871" s="4">
        <v>114393342.23999999</v>
      </c>
      <c r="K1871" s="12">
        <f t="shared" si="88"/>
        <v>5572.8232201490719</v>
      </c>
      <c r="L1871" s="12">
        <f t="shared" si="89"/>
        <v>5572.8232201490719</v>
      </c>
      <c r="N1871">
        <v>0.125</v>
      </c>
      <c r="O1871">
        <v>-0.50871999999999995</v>
      </c>
      <c r="P1871">
        <v>1.1988700000000001</v>
      </c>
    </row>
    <row r="1872" spans="1:16" x14ac:dyDescent="0.3">
      <c r="A1872">
        <v>290350</v>
      </c>
      <c r="B1872">
        <v>2903508</v>
      </c>
      <c r="C1872" t="s">
        <v>1823</v>
      </c>
      <c r="D1872" t="s">
        <v>1779</v>
      </c>
      <c r="E1872" t="s">
        <v>5333</v>
      </c>
      <c r="F1872" t="s">
        <v>5339</v>
      </c>
      <c r="G1872" s="4">
        <v>19074</v>
      </c>
      <c r="H1872" s="4">
        <f t="shared" si="87"/>
        <v>19074</v>
      </c>
      <c r="I1872">
        <v>0.57499999999999996</v>
      </c>
      <c r="J1872" s="4">
        <v>111103830.77</v>
      </c>
      <c r="K1872" s="12">
        <f t="shared" si="88"/>
        <v>5824.8836515675785</v>
      </c>
      <c r="L1872" s="12">
        <f t="shared" si="89"/>
        <v>5824.8836515675785</v>
      </c>
      <c r="M1872">
        <v>1.555555555555556</v>
      </c>
      <c r="N1872">
        <v>0.25</v>
      </c>
      <c r="O1872">
        <v>0.35858000000000001</v>
      </c>
      <c r="P1872">
        <v>0.81606000000000001</v>
      </c>
    </row>
    <row r="1873" spans="1:16" x14ac:dyDescent="0.3">
      <c r="A1873">
        <v>290360</v>
      </c>
      <c r="B1873">
        <v>2903607</v>
      </c>
      <c r="C1873" t="s">
        <v>1824</v>
      </c>
      <c r="D1873" t="s">
        <v>1779</v>
      </c>
      <c r="E1873" t="s">
        <v>5333</v>
      </c>
      <c r="F1873" t="s">
        <v>5339</v>
      </c>
      <c r="G1873" s="4">
        <v>15603</v>
      </c>
      <c r="H1873" s="4">
        <f t="shared" si="87"/>
        <v>15603</v>
      </c>
      <c r="I1873">
        <v>0.53800000000000003</v>
      </c>
      <c r="J1873" s="4">
        <v>117452692.48</v>
      </c>
      <c r="K1873" s="12">
        <f t="shared" si="88"/>
        <v>7527.571138883548</v>
      </c>
      <c r="L1873" s="12">
        <f t="shared" si="89"/>
        <v>7527.571138883548</v>
      </c>
      <c r="N1873">
        <v>0.25</v>
      </c>
      <c r="O1873">
        <v>3.8500000000000001E-3</v>
      </c>
      <c r="P1873">
        <v>1.26355</v>
      </c>
    </row>
    <row r="1874" spans="1:16" x14ac:dyDescent="0.3">
      <c r="A1874">
        <v>290370</v>
      </c>
      <c r="B1874">
        <v>2903706</v>
      </c>
      <c r="C1874" t="s">
        <v>1825</v>
      </c>
      <c r="D1874" t="s">
        <v>1779</v>
      </c>
      <c r="E1874" t="s">
        <v>5333</v>
      </c>
      <c r="F1874" t="s">
        <v>5339</v>
      </c>
      <c r="G1874" s="4">
        <v>14008</v>
      </c>
      <c r="H1874" s="4">
        <f t="shared" si="87"/>
        <v>14008</v>
      </c>
      <c r="I1874">
        <v>0.56699999999999995</v>
      </c>
      <c r="J1874" s="4">
        <v>78711158.980000004</v>
      </c>
      <c r="K1874" s="12">
        <f t="shared" si="88"/>
        <v>5619.0147758423764</v>
      </c>
      <c r="L1874" s="12">
        <f t="shared" si="89"/>
        <v>5619.0147758423764</v>
      </c>
      <c r="N1874">
        <v>0.25</v>
      </c>
      <c r="O1874">
        <v>0.42970999999999998</v>
      </c>
      <c r="P1874">
        <v>1.3991</v>
      </c>
    </row>
    <row r="1875" spans="1:16" x14ac:dyDescent="0.3">
      <c r="A1875">
        <v>290380</v>
      </c>
      <c r="B1875">
        <v>2903805</v>
      </c>
      <c r="C1875" t="s">
        <v>1826</v>
      </c>
      <c r="D1875" t="s">
        <v>1779</v>
      </c>
      <c r="E1875" t="s">
        <v>5333</v>
      </c>
      <c r="F1875" t="s">
        <v>5339</v>
      </c>
      <c r="G1875" s="4">
        <v>17262</v>
      </c>
      <c r="H1875" s="4">
        <f t="shared" si="87"/>
        <v>17262</v>
      </c>
      <c r="I1875">
        <v>0.55100000000000005</v>
      </c>
      <c r="J1875" s="4">
        <v>99729950.569999993</v>
      </c>
      <c r="K1875" s="12">
        <f t="shared" si="88"/>
        <v>5777.4273299733513</v>
      </c>
      <c r="L1875" s="12">
        <f t="shared" si="89"/>
        <v>5777.4273299733513</v>
      </c>
      <c r="N1875">
        <v>0.25</v>
      </c>
      <c r="O1875">
        <v>-7.8109999999999999E-2</v>
      </c>
      <c r="P1875">
        <v>1.3871899999999999</v>
      </c>
    </row>
    <row r="1876" spans="1:16" x14ac:dyDescent="0.3">
      <c r="A1876">
        <v>290390</v>
      </c>
      <c r="B1876">
        <v>2903904</v>
      </c>
      <c r="C1876" t="s">
        <v>1827</v>
      </c>
      <c r="D1876" t="s">
        <v>1779</v>
      </c>
      <c r="E1876" t="s">
        <v>5333</v>
      </c>
      <c r="F1876" t="s">
        <v>5339</v>
      </c>
      <c r="G1876" s="4">
        <v>68866</v>
      </c>
      <c r="H1876" s="4">
        <f t="shared" si="87"/>
        <v>68866</v>
      </c>
      <c r="I1876">
        <v>0.63300000000000001</v>
      </c>
      <c r="J1876" s="4">
        <v>368097258.87</v>
      </c>
      <c r="K1876" s="12">
        <f t="shared" si="88"/>
        <v>5345.1232664885429</v>
      </c>
      <c r="L1876" s="12">
        <f t="shared" si="89"/>
        <v>5345.1232664885429</v>
      </c>
      <c r="M1876">
        <v>0.41666666666666657</v>
      </c>
      <c r="N1876">
        <v>0.25</v>
      </c>
      <c r="O1876">
        <v>-0.76232999999999995</v>
      </c>
      <c r="P1876">
        <v>0.95874000000000004</v>
      </c>
    </row>
    <row r="1877" spans="1:16" x14ac:dyDescent="0.3">
      <c r="A1877">
        <v>290395</v>
      </c>
      <c r="B1877">
        <v>2903953</v>
      </c>
      <c r="C1877" t="s">
        <v>1828</v>
      </c>
      <c r="D1877" t="s">
        <v>1779</v>
      </c>
      <c r="E1877" t="s">
        <v>5333</v>
      </c>
      <c r="F1877" t="s">
        <v>5339</v>
      </c>
      <c r="G1877" s="4">
        <v>10018</v>
      </c>
      <c r="H1877" s="4">
        <f t="shared" si="87"/>
        <v>10018</v>
      </c>
      <c r="I1877">
        <v>0.54600000000000004</v>
      </c>
      <c r="J1877" s="4">
        <v>55652588.020000003</v>
      </c>
      <c r="K1877" s="12">
        <f t="shared" si="88"/>
        <v>5555.2593351966461</v>
      </c>
      <c r="L1877" s="12">
        <f t="shared" si="89"/>
        <v>5555.2593351966461</v>
      </c>
      <c r="N1877">
        <v>0.125</v>
      </c>
      <c r="O1877">
        <v>0.10919</v>
      </c>
      <c r="P1877">
        <v>1.3025199999999999</v>
      </c>
    </row>
    <row r="1878" spans="1:16" x14ac:dyDescent="0.3">
      <c r="A1878">
        <v>290400</v>
      </c>
      <c r="B1878">
        <v>2904001</v>
      </c>
      <c r="C1878" t="s">
        <v>1829</v>
      </c>
      <c r="D1878" t="s">
        <v>1779</v>
      </c>
      <c r="E1878" t="s">
        <v>5333</v>
      </c>
      <c r="F1878" t="s">
        <v>5339</v>
      </c>
      <c r="G1878" s="4">
        <v>14125</v>
      </c>
      <c r="H1878" s="4">
        <f t="shared" si="87"/>
        <v>14125</v>
      </c>
      <c r="I1878">
        <v>0.61199999999999999</v>
      </c>
      <c r="J1878" s="4">
        <v>77410143.299999997</v>
      </c>
      <c r="K1878" s="12">
        <f t="shared" si="88"/>
        <v>5480.3641274336278</v>
      </c>
      <c r="L1878" s="12">
        <f t="shared" si="89"/>
        <v>5480.3641274336278</v>
      </c>
      <c r="N1878">
        <v>0.125</v>
      </c>
      <c r="O1878">
        <v>0.18561</v>
      </c>
      <c r="P1878">
        <v>0.90129999999999999</v>
      </c>
    </row>
    <row r="1879" spans="1:16" x14ac:dyDescent="0.3">
      <c r="A1879">
        <v>290405</v>
      </c>
      <c r="B1879">
        <v>2904050</v>
      </c>
      <c r="C1879" t="s">
        <v>181</v>
      </c>
      <c r="D1879" t="s">
        <v>1779</v>
      </c>
      <c r="E1879" t="s">
        <v>5333</v>
      </c>
      <c r="F1879" t="s">
        <v>5339</v>
      </c>
      <c r="G1879" s="4">
        <v>16425</v>
      </c>
      <c r="H1879" s="4">
        <f t="shared" si="87"/>
        <v>16425</v>
      </c>
      <c r="I1879">
        <v>0.56100000000000005</v>
      </c>
      <c r="J1879" s="4">
        <v>116422077.76000001</v>
      </c>
      <c r="K1879" s="12">
        <f t="shared" si="88"/>
        <v>7088.1021467275496</v>
      </c>
      <c r="L1879" s="12">
        <f t="shared" si="89"/>
        <v>7088.1021467275496</v>
      </c>
      <c r="N1879">
        <v>0.125</v>
      </c>
      <c r="O1879">
        <v>-1.16594</v>
      </c>
      <c r="P1879">
        <v>0.71647000000000005</v>
      </c>
    </row>
    <row r="1880" spans="1:16" x14ac:dyDescent="0.3">
      <c r="A1880">
        <v>290410</v>
      </c>
      <c r="B1880">
        <v>2904100</v>
      </c>
      <c r="C1880" t="s">
        <v>1830</v>
      </c>
      <c r="D1880" t="s">
        <v>1779</v>
      </c>
      <c r="E1880" t="s">
        <v>5333</v>
      </c>
      <c r="F1880" t="s">
        <v>5339</v>
      </c>
      <c r="G1880" s="4">
        <v>19782</v>
      </c>
      <c r="H1880" s="4">
        <f t="shared" si="87"/>
        <v>19782</v>
      </c>
      <c r="I1880">
        <v>0.60299999999999998</v>
      </c>
      <c r="J1880" s="4">
        <v>96927123.099999994</v>
      </c>
      <c r="K1880" s="12">
        <f t="shared" si="88"/>
        <v>4899.763578000202</v>
      </c>
      <c r="L1880" s="12">
        <f t="shared" si="89"/>
        <v>4899.763578000202</v>
      </c>
      <c r="N1880">
        <v>0</v>
      </c>
      <c r="O1880">
        <v>0.54808999999999997</v>
      </c>
      <c r="P1880">
        <v>1.10564</v>
      </c>
    </row>
    <row r="1881" spans="1:16" x14ac:dyDescent="0.3">
      <c r="A1881">
        <v>290420</v>
      </c>
      <c r="B1881">
        <v>2904209</v>
      </c>
      <c r="C1881" t="s">
        <v>1831</v>
      </c>
      <c r="D1881" t="s">
        <v>1779</v>
      </c>
      <c r="E1881" t="s">
        <v>5333</v>
      </c>
      <c r="F1881" t="s">
        <v>5339</v>
      </c>
      <c r="G1881" s="4">
        <v>11427</v>
      </c>
      <c r="H1881" s="4">
        <f t="shared" si="87"/>
        <v>11427</v>
      </c>
      <c r="I1881">
        <v>0.57499999999999996</v>
      </c>
      <c r="J1881" s="4">
        <v>73231854.049999997</v>
      </c>
      <c r="K1881" s="12">
        <f t="shared" si="88"/>
        <v>6408.6684212829259</v>
      </c>
      <c r="L1881" s="12">
        <f t="shared" si="89"/>
        <v>6408.6684212829259</v>
      </c>
      <c r="N1881">
        <v>0</v>
      </c>
      <c r="O1881">
        <v>0.31877</v>
      </c>
      <c r="P1881">
        <v>0.71525000000000005</v>
      </c>
    </row>
    <row r="1882" spans="1:16" x14ac:dyDescent="0.3">
      <c r="A1882">
        <v>290430</v>
      </c>
      <c r="B1882">
        <v>2904308</v>
      </c>
      <c r="C1882" t="s">
        <v>1832</v>
      </c>
      <c r="D1882" t="s">
        <v>1779</v>
      </c>
      <c r="E1882" t="s">
        <v>5333</v>
      </c>
      <c r="F1882" t="s">
        <v>5339</v>
      </c>
      <c r="G1882" s="4">
        <v>13224</v>
      </c>
      <c r="H1882" s="4">
        <f t="shared" si="87"/>
        <v>13224</v>
      </c>
      <c r="I1882">
        <v>0.59699999999999998</v>
      </c>
      <c r="J1882" s="4">
        <v>81741884.920000002</v>
      </c>
      <c r="K1882" s="12">
        <f t="shared" si="88"/>
        <v>6181.3282607380524</v>
      </c>
      <c r="L1882" s="12">
        <f t="shared" si="89"/>
        <v>6181.3282607380524</v>
      </c>
      <c r="N1882">
        <v>0.375</v>
      </c>
      <c r="O1882">
        <v>5.7619999999999998E-2</v>
      </c>
      <c r="P1882">
        <v>1.0364</v>
      </c>
    </row>
    <row r="1883" spans="1:16" x14ac:dyDescent="0.3">
      <c r="A1883">
        <v>290440</v>
      </c>
      <c r="B1883">
        <v>2904407</v>
      </c>
      <c r="C1883" t="s">
        <v>1833</v>
      </c>
      <c r="D1883" t="s">
        <v>1779</v>
      </c>
      <c r="E1883" t="s">
        <v>5333</v>
      </c>
      <c r="F1883" t="s">
        <v>5339</v>
      </c>
      <c r="G1883" s="4">
        <v>9363</v>
      </c>
      <c r="H1883" s="4">
        <f t="shared" si="87"/>
        <v>9363</v>
      </c>
      <c r="I1883">
        <v>0.59199999999999997</v>
      </c>
      <c r="J1883" s="4">
        <v>54608055.490000002</v>
      </c>
      <c r="K1883" s="12">
        <f t="shared" si="88"/>
        <v>5832.3246277902381</v>
      </c>
      <c r="L1883" s="12">
        <f t="shared" si="89"/>
        <v>5832.3246277902381</v>
      </c>
      <c r="N1883">
        <v>0.25</v>
      </c>
      <c r="O1883">
        <v>0.40054000000000001</v>
      </c>
      <c r="P1883">
        <v>1.2036899999999999</v>
      </c>
    </row>
    <row r="1884" spans="1:16" x14ac:dyDescent="0.3">
      <c r="A1884">
        <v>290450</v>
      </c>
      <c r="B1884">
        <v>2904506</v>
      </c>
      <c r="C1884" t="s">
        <v>1834</v>
      </c>
      <c r="D1884" t="s">
        <v>1779</v>
      </c>
      <c r="E1884" t="s">
        <v>5333</v>
      </c>
      <c r="F1884" t="s">
        <v>5339</v>
      </c>
      <c r="G1884" s="4">
        <v>12180</v>
      </c>
      <c r="H1884" s="4">
        <f t="shared" si="87"/>
        <v>12180</v>
      </c>
      <c r="I1884">
        <v>0.56999999999999995</v>
      </c>
      <c r="J1884" s="4">
        <v>76992737.609999999</v>
      </c>
      <c r="K1884" s="12">
        <f t="shared" si="88"/>
        <v>6321.2428251231522</v>
      </c>
      <c r="L1884" s="12">
        <f t="shared" si="89"/>
        <v>6321.2428251231522</v>
      </c>
      <c r="N1884">
        <v>0.25</v>
      </c>
      <c r="O1884">
        <v>0.76282000000000005</v>
      </c>
      <c r="P1884">
        <v>1.2422</v>
      </c>
    </row>
    <row r="1885" spans="1:16" x14ac:dyDescent="0.3">
      <c r="A1885">
        <v>290460</v>
      </c>
      <c r="B1885">
        <v>2904605</v>
      </c>
      <c r="C1885" t="s">
        <v>1835</v>
      </c>
      <c r="D1885" t="s">
        <v>1779</v>
      </c>
      <c r="E1885" t="s">
        <v>5333</v>
      </c>
      <c r="F1885" t="s">
        <v>5339</v>
      </c>
      <c r="G1885" s="4">
        <v>74368</v>
      </c>
      <c r="H1885" s="4">
        <f t="shared" si="87"/>
        <v>74368</v>
      </c>
      <c r="I1885">
        <v>0.65600000000000003</v>
      </c>
      <c r="J1885" s="4">
        <v>373802632.81</v>
      </c>
      <c r="K1885" s="12">
        <f t="shared" si="88"/>
        <v>5026.3908241447934</v>
      </c>
      <c r="L1885" s="12">
        <f t="shared" si="89"/>
        <v>5026.3908241447934</v>
      </c>
      <c r="M1885">
        <v>1.6944444444444451</v>
      </c>
      <c r="N1885">
        <v>0.5</v>
      </c>
      <c r="O1885">
        <v>-8.3879999999999996E-2</v>
      </c>
      <c r="P1885">
        <v>0.32969999999999999</v>
      </c>
    </row>
    <row r="1886" spans="1:16" x14ac:dyDescent="0.3">
      <c r="A1886">
        <v>290470</v>
      </c>
      <c r="B1886">
        <v>2904704</v>
      </c>
      <c r="C1886" t="s">
        <v>1836</v>
      </c>
      <c r="D1886" t="s">
        <v>1779</v>
      </c>
      <c r="E1886" t="s">
        <v>5333</v>
      </c>
      <c r="F1886" t="s">
        <v>5339</v>
      </c>
      <c r="G1886" s="4">
        <v>14950</v>
      </c>
      <c r="H1886" s="4">
        <f t="shared" si="87"/>
        <v>14950</v>
      </c>
      <c r="I1886">
        <v>0.61299999999999999</v>
      </c>
      <c r="J1886" s="4">
        <v>84810005.319999993</v>
      </c>
      <c r="K1886" s="12">
        <f t="shared" si="88"/>
        <v>5672.910054849498</v>
      </c>
      <c r="L1886" s="12">
        <f t="shared" si="89"/>
        <v>5672.910054849498</v>
      </c>
      <c r="N1886">
        <v>0.125</v>
      </c>
      <c r="O1886">
        <v>0.46581</v>
      </c>
      <c r="P1886">
        <v>1.3552999999999999</v>
      </c>
    </row>
    <row r="1887" spans="1:16" x14ac:dyDescent="0.3">
      <c r="A1887">
        <v>290475</v>
      </c>
      <c r="B1887">
        <v>2904753</v>
      </c>
      <c r="C1887" t="s">
        <v>1837</v>
      </c>
      <c r="D1887" t="s">
        <v>1779</v>
      </c>
      <c r="E1887" t="s">
        <v>5333</v>
      </c>
      <c r="F1887" t="s">
        <v>5339</v>
      </c>
      <c r="G1887" s="4">
        <v>20221</v>
      </c>
      <c r="H1887" s="4">
        <f t="shared" si="87"/>
        <v>20221</v>
      </c>
      <c r="I1887">
        <v>0.56499999999999995</v>
      </c>
      <c r="J1887" s="4">
        <v>117614299.42</v>
      </c>
      <c r="K1887" s="12">
        <f t="shared" si="88"/>
        <v>5816.4432728351712</v>
      </c>
      <c r="L1887" s="12">
        <f t="shared" si="89"/>
        <v>5816.4432728351712</v>
      </c>
      <c r="M1887">
        <v>1.25</v>
      </c>
      <c r="N1887">
        <v>0.25</v>
      </c>
      <c r="O1887">
        <v>-0.71801999999999999</v>
      </c>
      <c r="P1887">
        <v>1.3913</v>
      </c>
    </row>
    <row r="1888" spans="1:16" x14ac:dyDescent="0.3">
      <c r="A1888">
        <v>290480</v>
      </c>
      <c r="B1888">
        <v>2904803</v>
      </c>
      <c r="C1888" t="s">
        <v>1838</v>
      </c>
      <c r="D1888" t="s">
        <v>1779</v>
      </c>
      <c r="E1888" t="s">
        <v>5333</v>
      </c>
      <c r="F1888" t="s">
        <v>5339</v>
      </c>
      <c r="G1888" s="4">
        <v>6128</v>
      </c>
      <c r="H1888" s="4">
        <f t="shared" si="87"/>
        <v>6128</v>
      </c>
      <c r="I1888">
        <v>0.56100000000000005</v>
      </c>
      <c r="J1888" s="4">
        <v>42740943.359999999</v>
      </c>
      <c r="K1888" s="12">
        <f t="shared" si="88"/>
        <v>6974.6970234986948</v>
      </c>
      <c r="L1888" s="12">
        <f t="shared" si="89"/>
        <v>6974.6970234986948</v>
      </c>
      <c r="N1888">
        <v>0.125</v>
      </c>
      <c r="O1888">
        <v>0.17799000000000001</v>
      </c>
      <c r="P1888">
        <v>0.64336000000000004</v>
      </c>
    </row>
    <row r="1889" spans="1:16" x14ac:dyDescent="0.3">
      <c r="A1889">
        <v>290485</v>
      </c>
      <c r="B1889">
        <v>2904852</v>
      </c>
      <c r="C1889" t="s">
        <v>1839</v>
      </c>
      <c r="D1889" t="s">
        <v>1779</v>
      </c>
      <c r="E1889" t="s">
        <v>5333</v>
      </c>
      <c r="F1889" t="s">
        <v>5339</v>
      </c>
      <c r="G1889" s="4">
        <v>17024</v>
      </c>
      <c r="H1889" s="4">
        <f t="shared" si="87"/>
        <v>17024</v>
      </c>
      <c r="I1889">
        <v>0.58099999999999996</v>
      </c>
      <c r="J1889" s="4">
        <v>112586743.14</v>
      </c>
      <c r="K1889" s="12">
        <f t="shared" si="88"/>
        <v>6613.4130133928575</v>
      </c>
      <c r="L1889" s="12">
        <f t="shared" si="89"/>
        <v>6613.4130133928575</v>
      </c>
      <c r="N1889">
        <v>0.375</v>
      </c>
      <c r="O1889">
        <v>-0.54954999999999998</v>
      </c>
      <c r="P1889">
        <v>0.91978000000000004</v>
      </c>
    </row>
    <row r="1890" spans="1:16" x14ac:dyDescent="0.3">
      <c r="A1890">
        <v>290490</v>
      </c>
      <c r="B1890">
        <v>2904902</v>
      </c>
      <c r="C1890" t="s">
        <v>1840</v>
      </c>
      <c r="D1890" t="s">
        <v>1779</v>
      </c>
      <c r="E1890" t="s">
        <v>5333</v>
      </c>
      <c r="F1890" t="s">
        <v>5339</v>
      </c>
      <c r="G1890" s="4">
        <v>30498</v>
      </c>
      <c r="H1890" s="4">
        <f t="shared" si="87"/>
        <v>30498</v>
      </c>
      <c r="I1890">
        <v>0.64700000000000002</v>
      </c>
      <c r="J1890" s="4">
        <v>130659804.05</v>
      </c>
      <c r="K1890" s="12">
        <f t="shared" si="88"/>
        <v>4284.2089333726799</v>
      </c>
      <c r="L1890" s="12">
        <f t="shared" si="89"/>
        <v>4284.2089333726799</v>
      </c>
      <c r="N1890">
        <v>0.125</v>
      </c>
      <c r="O1890">
        <v>-0.25219000000000003</v>
      </c>
      <c r="P1890">
        <v>0.71882000000000001</v>
      </c>
    </row>
    <row r="1891" spans="1:16" x14ac:dyDescent="0.3">
      <c r="A1891">
        <v>290500</v>
      </c>
      <c r="B1891">
        <v>2905008</v>
      </c>
      <c r="C1891" t="s">
        <v>1841</v>
      </c>
      <c r="D1891" t="s">
        <v>1779</v>
      </c>
      <c r="E1891" t="s">
        <v>5333</v>
      </c>
      <c r="F1891" t="s">
        <v>5339</v>
      </c>
      <c r="G1891" s="4">
        <v>23293</v>
      </c>
      <c r="H1891" s="4">
        <f t="shared" si="87"/>
        <v>23293</v>
      </c>
      <c r="I1891">
        <v>0.63700000000000001</v>
      </c>
      <c r="J1891" s="4">
        <v>122868988.06</v>
      </c>
      <c r="K1891" s="12">
        <f t="shared" si="88"/>
        <v>5274.9318705190399</v>
      </c>
      <c r="L1891" s="12">
        <f t="shared" si="89"/>
        <v>5274.9318705190399</v>
      </c>
      <c r="M1891">
        <v>0.16666666666666671</v>
      </c>
      <c r="N1891">
        <v>0.25</v>
      </c>
      <c r="O1891">
        <v>0.30043999999999998</v>
      </c>
      <c r="P1891">
        <v>0.23696</v>
      </c>
    </row>
    <row r="1892" spans="1:16" x14ac:dyDescent="0.3">
      <c r="A1892">
        <v>290510</v>
      </c>
      <c r="B1892">
        <v>2905107</v>
      </c>
      <c r="C1892" t="s">
        <v>1842</v>
      </c>
      <c r="D1892" t="s">
        <v>1779</v>
      </c>
      <c r="E1892" t="s">
        <v>5333</v>
      </c>
      <c r="F1892" t="s">
        <v>5339</v>
      </c>
      <c r="G1892" s="4">
        <v>10733</v>
      </c>
      <c r="H1892" s="4">
        <f t="shared" si="87"/>
        <v>10733</v>
      </c>
      <c r="I1892">
        <v>0.54600000000000004</v>
      </c>
      <c r="J1892" s="4">
        <v>72747456.959999993</v>
      </c>
      <c r="K1892" s="12">
        <f t="shared" si="88"/>
        <v>6777.9238758967667</v>
      </c>
      <c r="L1892" s="12">
        <f t="shared" si="89"/>
        <v>6777.9238758967667</v>
      </c>
      <c r="N1892">
        <v>0.625</v>
      </c>
      <c r="O1892">
        <v>-7.0099999999999997E-3</v>
      </c>
      <c r="P1892">
        <v>1.3793899999999999</v>
      </c>
    </row>
    <row r="1893" spans="1:16" x14ac:dyDescent="0.3">
      <c r="A1893">
        <v>290515</v>
      </c>
      <c r="B1893">
        <v>2905156</v>
      </c>
      <c r="C1893" t="s">
        <v>1843</v>
      </c>
      <c r="D1893" t="s">
        <v>1779</v>
      </c>
      <c r="E1893" t="s">
        <v>5333</v>
      </c>
      <c r="F1893" t="s">
        <v>5339</v>
      </c>
      <c r="G1893" s="4">
        <v>11432</v>
      </c>
      <c r="H1893" s="4">
        <f t="shared" si="87"/>
        <v>11432</v>
      </c>
      <c r="I1893">
        <v>0.54200000000000004</v>
      </c>
      <c r="J1893" s="4">
        <v>66639532.299999997</v>
      </c>
      <c r="K1893" s="12">
        <f t="shared" si="88"/>
        <v>5829.2103131560525</v>
      </c>
      <c r="L1893" s="12">
        <f t="shared" si="89"/>
        <v>5829.2103131560525</v>
      </c>
      <c r="N1893">
        <v>0.125</v>
      </c>
      <c r="O1893">
        <v>0.38413000000000003</v>
      </c>
      <c r="P1893">
        <v>1.16092</v>
      </c>
    </row>
    <row r="1894" spans="1:16" x14ac:dyDescent="0.3">
      <c r="A1894">
        <v>290520</v>
      </c>
      <c r="B1894">
        <v>2905206</v>
      </c>
      <c r="C1894" t="s">
        <v>1844</v>
      </c>
      <c r="D1894" t="s">
        <v>1779</v>
      </c>
      <c r="E1894" t="s">
        <v>5333</v>
      </c>
      <c r="F1894" t="s">
        <v>5339</v>
      </c>
      <c r="G1894" s="4">
        <v>54730</v>
      </c>
      <c r="H1894" s="4">
        <f t="shared" si="87"/>
        <v>54730</v>
      </c>
      <c r="I1894">
        <v>0.625</v>
      </c>
      <c r="J1894" s="4"/>
      <c r="K1894" s="12">
        <v>8413</v>
      </c>
      <c r="L1894" s="12">
        <f t="shared" si="89"/>
        <v>8413</v>
      </c>
      <c r="M1894">
        <v>0.38888888888888867</v>
      </c>
      <c r="N1894">
        <v>0.375</v>
      </c>
      <c r="O1894">
        <v>2.5049999999999999E-2</v>
      </c>
      <c r="P1894">
        <v>0.66373000000000004</v>
      </c>
    </row>
    <row r="1895" spans="1:16" x14ac:dyDescent="0.3">
      <c r="A1895">
        <v>290530</v>
      </c>
      <c r="B1895">
        <v>2905305</v>
      </c>
      <c r="C1895" t="s">
        <v>1845</v>
      </c>
      <c r="D1895" t="s">
        <v>1779</v>
      </c>
      <c r="E1895" t="s">
        <v>5333</v>
      </c>
      <c r="F1895" t="s">
        <v>5339</v>
      </c>
      <c r="G1895" s="4">
        <v>18057</v>
      </c>
      <c r="H1895" s="4">
        <f t="shared" si="87"/>
        <v>18057</v>
      </c>
      <c r="I1895">
        <v>0.58399999999999996</v>
      </c>
      <c r="J1895" s="4">
        <v>113446878.84999999</v>
      </c>
      <c r="K1895" s="12">
        <f t="shared" si="88"/>
        <v>6282.7091349615102</v>
      </c>
      <c r="L1895" s="12">
        <f t="shared" si="89"/>
        <v>6282.7091349615102</v>
      </c>
      <c r="N1895">
        <v>0.25</v>
      </c>
      <c r="O1895">
        <v>-0.56245000000000001</v>
      </c>
      <c r="P1895">
        <v>0.99282000000000004</v>
      </c>
    </row>
    <row r="1896" spans="1:16" x14ac:dyDescent="0.3">
      <c r="A1896">
        <v>290540</v>
      </c>
      <c r="B1896">
        <v>2905404</v>
      </c>
      <c r="C1896" t="s">
        <v>1846</v>
      </c>
      <c r="D1896" t="s">
        <v>1779</v>
      </c>
      <c r="E1896" t="s">
        <v>5333</v>
      </c>
      <c r="F1896" t="s">
        <v>5339</v>
      </c>
      <c r="G1896" s="4">
        <v>18578</v>
      </c>
      <c r="H1896" s="4">
        <f t="shared" si="87"/>
        <v>18578</v>
      </c>
      <c r="I1896">
        <v>0.627</v>
      </c>
      <c r="J1896" s="4">
        <v>173747545.21000001</v>
      </c>
      <c r="K1896" s="12">
        <f t="shared" si="88"/>
        <v>9352.3277645602338</v>
      </c>
      <c r="L1896" s="12">
        <f t="shared" si="89"/>
        <v>9352.3277645602338</v>
      </c>
      <c r="N1896">
        <v>0.125</v>
      </c>
      <c r="O1896">
        <v>-1.2324900000000001</v>
      </c>
      <c r="P1896">
        <v>0.60531000000000001</v>
      </c>
    </row>
    <row r="1897" spans="1:16" x14ac:dyDescent="0.3">
      <c r="A1897">
        <v>290550</v>
      </c>
      <c r="B1897">
        <v>2905503</v>
      </c>
      <c r="C1897" t="s">
        <v>1847</v>
      </c>
      <c r="D1897" t="s">
        <v>1779</v>
      </c>
      <c r="E1897" t="s">
        <v>5333</v>
      </c>
      <c r="F1897" t="s">
        <v>5339</v>
      </c>
      <c r="G1897" s="4">
        <v>13597</v>
      </c>
      <c r="H1897" s="4">
        <f t="shared" si="87"/>
        <v>13597</v>
      </c>
      <c r="I1897">
        <v>0.57299999999999995</v>
      </c>
      <c r="J1897" s="4">
        <v>89638617.760000005</v>
      </c>
      <c r="K1897" s="12">
        <f t="shared" si="88"/>
        <v>6592.5290696477168</v>
      </c>
      <c r="L1897" s="12">
        <f t="shared" si="89"/>
        <v>6592.5290696477168</v>
      </c>
      <c r="N1897">
        <v>0.25</v>
      </c>
      <c r="O1897">
        <v>-0.28226000000000001</v>
      </c>
      <c r="P1897">
        <v>1.36459</v>
      </c>
    </row>
    <row r="1898" spans="1:16" x14ac:dyDescent="0.3">
      <c r="A1898">
        <v>290560</v>
      </c>
      <c r="B1898">
        <v>2905602</v>
      </c>
      <c r="C1898" t="s">
        <v>1848</v>
      </c>
      <c r="D1898" t="s">
        <v>1779</v>
      </c>
      <c r="E1898" t="s">
        <v>5333</v>
      </c>
      <c r="F1898" t="s">
        <v>5339</v>
      </c>
      <c r="G1898" s="4">
        <v>22485</v>
      </c>
      <c r="H1898" s="4">
        <f t="shared" si="87"/>
        <v>22485</v>
      </c>
      <c r="I1898">
        <v>0.58099999999999996</v>
      </c>
      <c r="J1898" s="4">
        <v>130449684.43000001</v>
      </c>
      <c r="K1898" s="12">
        <f t="shared" si="88"/>
        <v>5801.6315067822998</v>
      </c>
      <c r="L1898" s="12">
        <f t="shared" si="89"/>
        <v>5801.6315067822998</v>
      </c>
      <c r="M1898">
        <v>1.944444444444444</v>
      </c>
      <c r="N1898">
        <v>0.75</v>
      </c>
      <c r="O1898">
        <v>-0.20737</v>
      </c>
      <c r="P1898">
        <v>1.54613</v>
      </c>
    </row>
    <row r="1899" spans="1:16" x14ac:dyDescent="0.3">
      <c r="A1899">
        <v>290570</v>
      </c>
      <c r="B1899">
        <v>2905701</v>
      </c>
      <c r="C1899" t="s">
        <v>1849</v>
      </c>
      <c r="D1899" t="s">
        <v>1779</v>
      </c>
      <c r="E1899" t="s">
        <v>5333</v>
      </c>
      <c r="F1899" t="s">
        <v>5339</v>
      </c>
      <c r="G1899" s="4">
        <v>321636</v>
      </c>
      <c r="H1899" s="4">
        <f t="shared" si="87"/>
        <v>200000</v>
      </c>
      <c r="I1899">
        <v>0.69399999999999995</v>
      </c>
      <c r="J1899" s="4">
        <v>2235206646.3600001</v>
      </c>
      <c r="K1899" s="12">
        <f t="shared" si="88"/>
        <v>11176.0332318</v>
      </c>
      <c r="L1899" s="12">
        <f t="shared" si="89"/>
        <v>11176.0332318</v>
      </c>
      <c r="M1899">
        <v>1.583333333333333</v>
      </c>
      <c r="N1899">
        <v>0.75</v>
      </c>
      <c r="O1899">
        <v>-1.1736500000000001</v>
      </c>
      <c r="P1899">
        <v>3.7830000000000003E-2</v>
      </c>
    </row>
    <row r="1900" spans="1:16" x14ac:dyDescent="0.3">
      <c r="A1900">
        <v>290580</v>
      </c>
      <c r="B1900">
        <v>2905800</v>
      </c>
      <c r="C1900" t="s">
        <v>1850</v>
      </c>
      <c r="D1900" t="s">
        <v>1779</v>
      </c>
      <c r="E1900" t="s">
        <v>5333</v>
      </c>
      <c r="F1900" t="s">
        <v>5339</v>
      </c>
      <c r="G1900" s="4">
        <v>31694</v>
      </c>
      <c r="H1900" s="4">
        <f t="shared" si="87"/>
        <v>31694</v>
      </c>
      <c r="I1900">
        <v>0.56499999999999995</v>
      </c>
      <c r="J1900" s="4">
        <v>156855850.49000001</v>
      </c>
      <c r="K1900" s="12">
        <f t="shared" si="88"/>
        <v>4949.0708175048912</v>
      </c>
      <c r="L1900" s="12">
        <f t="shared" si="89"/>
        <v>4949.0708175048912</v>
      </c>
      <c r="M1900">
        <v>0.66666666666666663</v>
      </c>
      <c r="N1900">
        <v>0.25</v>
      </c>
      <c r="O1900">
        <v>-0.72558</v>
      </c>
      <c r="P1900">
        <v>1.17533</v>
      </c>
    </row>
    <row r="1901" spans="1:16" x14ac:dyDescent="0.3">
      <c r="A1901">
        <v>290590</v>
      </c>
      <c r="B1901">
        <v>2905909</v>
      </c>
      <c r="C1901" t="s">
        <v>1851</v>
      </c>
      <c r="D1901" t="s">
        <v>1779</v>
      </c>
      <c r="E1901" t="s">
        <v>5333</v>
      </c>
      <c r="F1901" t="s">
        <v>5339</v>
      </c>
      <c r="G1901" s="4">
        <v>32500</v>
      </c>
      <c r="H1901" s="4">
        <f t="shared" si="87"/>
        <v>32500</v>
      </c>
      <c r="I1901">
        <v>0.55700000000000005</v>
      </c>
      <c r="J1901" s="4">
        <v>159368943.5</v>
      </c>
      <c r="K1901" s="12">
        <f t="shared" si="88"/>
        <v>4903.6598000000004</v>
      </c>
      <c r="L1901" s="12">
        <f t="shared" si="89"/>
        <v>4903.6598000000004</v>
      </c>
      <c r="N1901">
        <v>0</v>
      </c>
      <c r="O1901">
        <v>-0.32713999999999999</v>
      </c>
      <c r="P1901">
        <v>1.47725</v>
      </c>
    </row>
    <row r="1902" spans="1:16" x14ac:dyDescent="0.3">
      <c r="A1902">
        <v>290600</v>
      </c>
      <c r="B1902">
        <v>2906006</v>
      </c>
      <c r="C1902" t="s">
        <v>1852</v>
      </c>
      <c r="D1902" t="s">
        <v>1779</v>
      </c>
      <c r="E1902" t="s">
        <v>5333</v>
      </c>
      <c r="F1902" t="s">
        <v>5339</v>
      </c>
      <c r="G1902" s="4">
        <v>75112</v>
      </c>
      <c r="H1902" s="4">
        <f t="shared" si="87"/>
        <v>75112</v>
      </c>
      <c r="I1902">
        <v>0.58599999999999997</v>
      </c>
      <c r="J1902" s="4">
        <v>425350313.44999999</v>
      </c>
      <c r="K1902" s="12">
        <f t="shared" si="88"/>
        <v>5662.8809437906057</v>
      </c>
      <c r="L1902" s="12">
        <f t="shared" si="89"/>
        <v>5662.8809437906057</v>
      </c>
      <c r="M1902">
        <v>1.3611111111111109</v>
      </c>
      <c r="N1902">
        <v>0.25</v>
      </c>
      <c r="O1902">
        <v>-0.56111</v>
      </c>
      <c r="P1902">
        <v>1.04338</v>
      </c>
    </row>
    <row r="1903" spans="1:16" x14ac:dyDescent="0.3">
      <c r="A1903">
        <v>290610</v>
      </c>
      <c r="B1903">
        <v>2906105</v>
      </c>
      <c r="C1903" t="s">
        <v>1853</v>
      </c>
      <c r="D1903" t="s">
        <v>1779</v>
      </c>
      <c r="E1903" t="s">
        <v>5333</v>
      </c>
      <c r="F1903" t="s">
        <v>5339</v>
      </c>
      <c r="G1903" s="4">
        <v>10641</v>
      </c>
      <c r="H1903" s="4">
        <f t="shared" si="87"/>
        <v>10641</v>
      </c>
      <c r="I1903">
        <v>0.56499999999999995</v>
      </c>
      <c r="J1903" s="4">
        <v>56978082.18</v>
      </c>
      <c r="K1903" s="12">
        <f t="shared" si="88"/>
        <v>5354.5796616859316</v>
      </c>
      <c r="L1903" s="12">
        <f t="shared" si="89"/>
        <v>5354.5796616859316</v>
      </c>
      <c r="N1903">
        <v>0</v>
      </c>
      <c r="O1903">
        <v>-0.11584</v>
      </c>
      <c r="P1903">
        <v>1.2117100000000001</v>
      </c>
    </row>
    <row r="1904" spans="1:16" x14ac:dyDescent="0.3">
      <c r="A1904">
        <v>290620</v>
      </c>
      <c r="B1904">
        <v>2906204</v>
      </c>
      <c r="C1904" t="s">
        <v>1854</v>
      </c>
      <c r="D1904" t="s">
        <v>1779</v>
      </c>
      <c r="E1904" t="s">
        <v>5333</v>
      </c>
      <c r="F1904" t="s">
        <v>5339</v>
      </c>
      <c r="G1904" s="4">
        <v>25007</v>
      </c>
      <c r="H1904" s="4">
        <f t="shared" si="87"/>
        <v>25007</v>
      </c>
      <c r="I1904">
        <v>0.58699999999999997</v>
      </c>
      <c r="J1904" s="4">
        <v>139357163.71000001</v>
      </c>
      <c r="K1904" s="12">
        <f t="shared" si="88"/>
        <v>5572.7261850681816</v>
      </c>
      <c r="L1904" s="12">
        <f t="shared" si="89"/>
        <v>5572.7261850681816</v>
      </c>
      <c r="N1904">
        <v>0.125</v>
      </c>
      <c r="O1904">
        <v>-0.48724000000000001</v>
      </c>
      <c r="P1904">
        <v>0.60141</v>
      </c>
    </row>
    <row r="1905" spans="1:16" x14ac:dyDescent="0.3">
      <c r="A1905">
        <v>290630</v>
      </c>
      <c r="B1905">
        <v>2906303</v>
      </c>
      <c r="C1905" t="s">
        <v>1855</v>
      </c>
      <c r="D1905" t="s">
        <v>1779</v>
      </c>
      <c r="E1905" t="s">
        <v>5333</v>
      </c>
      <c r="F1905" t="s">
        <v>5339</v>
      </c>
      <c r="G1905" s="4">
        <v>34392</v>
      </c>
      <c r="H1905" s="4">
        <f t="shared" si="87"/>
        <v>34392</v>
      </c>
      <c r="I1905">
        <v>0.59</v>
      </c>
      <c r="J1905" s="4">
        <v>140912160.66999999</v>
      </c>
      <c r="K1905" s="12">
        <f t="shared" si="88"/>
        <v>4097.2365861246799</v>
      </c>
      <c r="L1905" s="12">
        <f t="shared" si="89"/>
        <v>4097.2365861246799</v>
      </c>
      <c r="N1905">
        <v>0.125</v>
      </c>
      <c r="O1905">
        <v>-0.15529000000000001</v>
      </c>
      <c r="P1905">
        <v>1.19116</v>
      </c>
    </row>
    <row r="1906" spans="1:16" x14ac:dyDescent="0.3">
      <c r="A1906">
        <v>290640</v>
      </c>
      <c r="B1906">
        <v>2906402</v>
      </c>
      <c r="C1906" t="s">
        <v>1856</v>
      </c>
      <c r="D1906" t="s">
        <v>1779</v>
      </c>
      <c r="E1906" t="s">
        <v>5333</v>
      </c>
      <c r="F1906" t="s">
        <v>5339</v>
      </c>
      <c r="G1906" s="4">
        <v>7940</v>
      </c>
      <c r="H1906" s="4">
        <f t="shared" si="87"/>
        <v>7940</v>
      </c>
      <c r="I1906">
        <v>0.58699999999999997</v>
      </c>
      <c r="J1906" s="4">
        <v>42418284.210000001</v>
      </c>
      <c r="K1906" s="12">
        <f t="shared" si="88"/>
        <v>5342.3531750629727</v>
      </c>
      <c r="L1906" s="12">
        <f t="shared" si="89"/>
        <v>5342.3531750629727</v>
      </c>
      <c r="N1906">
        <v>0.375</v>
      </c>
      <c r="O1906">
        <v>0.47005000000000002</v>
      </c>
      <c r="P1906">
        <v>0.79767999999999994</v>
      </c>
    </row>
    <row r="1907" spans="1:16" x14ac:dyDescent="0.3">
      <c r="A1907">
        <v>290650</v>
      </c>
      <c r="B1907">
        <v>2906501</v>
      </c>
      <c r="C1907" t="s">
        <v>1857</v>
      </c>
      <c r="D1907" t="s">
        <v>1779</v>
      </c>
      <c r="E1907" t="s">
        <v>5333</v>
      </c>
      <c r="F1907" t="s">
        <v>5339</v>
      </c>
      <c r="G1907" s="4">
        <v>74854</v>
      </c>
      <c r="H1907" s="4">
        <f t="shared" si="87"/>
        <v>74854</v>
      </c>
      <c r="I1907">
        <v>0.69099999999999995</v>
      </c>
      <c r="J1907" s="4">
        <v>668308029.29999995</v>
      </c>
      <c r="K1907" s="12">
        <f t="shared" si="88"/>
        <v>8928.1538635209872</v>
      </c>
      <c r="L1907" s="12">
        <f t="shared" si="89"/>
        <v>8928.1538635209872</v>
      </c>
      <c r="N1907">
        <v>0.5</v>
      </c>
      <c r="O1907">
        <v>-0.67379999999999995</v>
      </c>
      <c r="P1907">
        <v>0.28947000000000001</v>
      </c>
    </row>
    <row r="1908" spans="1:16" x14ac:dyDescent="0.3">
      <c r="A1908">
        <v>290660</v>
      </c>
      <c r="B1908">
        <v>2906600</v>
      </c>
      <c r="C1908" t="s">
        <v>1858</v>
      </c>
      <c r="D1908" t="s">
        <v>1779</v>
      </c>
      <c r="E1908" t="s">
        <v>5333</v>
      </c>
      <c r="F1908" t="s">
        <v>5339</v>
      </c>
      <c r="G1908" s="4">
        <v>13417</v>
      </c>
      <c r="H1908" s="4">
        <f t="shared" si="87"/>
        <v>13417</v>
      </c>
      <c r="I1908">
        <v>0.59099999999999997</v>
      </c>
      <c r="J1908" s="4">
        <v>69685748.760000005</v>
      </c>
      <c r="K1908" s="12">
        <f t="shared" si="88"/>
        <v>5193.8398121785795</v>
      </c>
      <c r="L1908" s="12">
        <f t="shared" si="89"/>
        <v>5193.8398121785795</v>
      </c>
      <c r="N1908">
        <v>0</v>
      </c>
      <c r="O1908">
        <v>0.66962999999999995</v>
      </c>
      <c r="P1908">
        <v>0.44567000000000001</v>
      </c>
    </row>
    <row r="1909" spans="1:16" x14ac:dyDescent="0.3">
      <c r="A1909">
        <v>290670</v>
      </c>
      <c r="B1909">
        <v>2906709</v>
      </c>
      <c r="C1909" t="s">
        <v>1859</v>
      </c>
      <c r="D1909" t="s">
        <v>1779</v>
      </c>
      <c r="E1909" t="s">
        <v>5333</v>
      </c>
      <c r="F1909" t="s">
        <v>5339</v>
      </c>
      <c r="G1909" s="4">
        <v>26469</v>
      </c>
      <c r="H1909" s="4">
        <f t="shared" si="87"/>
        <v>26469</v>
      </c>
      <c r="I1909">
        <v>0.60099999999999998</v>
      </c>
      <c r="J1909" s="4">
        <v>131724014.42</v>
      </c>
      <c r="K1909" s="12">
        <f t="shared" si="88"/>
        <v>4976.5391371037822</v>
      </c>
      <c r="L1909" s="12">
        <f t="shared" si="89"/>
        <v>4976.5391371037822</v>
      </c>
      <c r="N1909">
        <v>0.25</v>
      </c>
      <c r="O1909">
        <v>3.882E-2</v>
      </c>
      <c r="P1909">
        <v>0.95518000000000003</v>
      </c>
    </row>
    <row r="1910" spans="1:16" x14ac:dyDescent="0.3">
      <c r="A1910">
        <v>290680</v>
      </c>
      <c r="B1910">
        <v>2906808</v>
      </c>
      <c r="C1910" t="s">
        <v>1860</v>
      </c>
      <c r="D1910" t="s">
        <v>1779</v>
      </c>
      <c r="E1910" t="s">
        <v>5333</v>
      </c>
      <c r="F1910" t="s">
        <v>5339</v>
      </c>
      <c r="G1910" s="4">
        <v>39725</v>
      </c>
      <c r="H1910" s="4">
        <f t="shared" si="87"/>
        <v>39725</v>
      </c>
      <c r="I1910">
        <v>0.55700000000000005</v>
      </c>
      <c r="J1910" s="4">
        <v>269425845.66000003</v>
      </c>
      <c r="K1910" s="12">
        <f t="shared" si="88"/>
        <v>6782.274277155444</v>
      </c>
      <c r="L1910" s="12">
        <f t="shared" si="89"/>
        <v>6782.274277155444</v>
      </c>
      <c r="N1910">
        <v>0.25</v>
      </c>
      <c r="O1910">
        <v>-0.39219999999999999</v>
      </c>
      <c r="P1910">
        <v>1.28426</v>
      </c>
    </row>
    <row r="1911" spans="1:16" x14ac:dyDescent="0.3">
      <c r="A1911">
        <v>290682</v>
      </c>
      <c r="B1911">
        <v>2906824</v>
      </c>
      <c r="C1911" t="s">
        <v>1861</v>
      </c>
      <c r="D1911" t="s">
        <v>1779</v>
      </c>
      <c r="E1911" t="s">
        <v>5333</v>
      </c>
      <c r="F1911" t="s">
        <v>5339</v>
      </c>
      <c r="G1911" s="4">
        <v>16693</v>
      </c>
      <c r="H1911" s="4">
        <f t="shared" si="87"/>
        <v>16693</v>
      </c>
      <c r="I1911">
        <v>0.56200000000000006</v>
      </c>
      <c r="J1911" s="4">
        <v>109306023.87</v>
      </c>
      <c r="K1911" s="12">
        <f t="shared" si="88"/>
        <v>6548.0155676031873</v>
      </c>
      <c r="L1911" s="12">
        <f t="shared" si="89"/>
        <v>6548.0155676031873</v>
      </c>
      <c r="N1911">
        <v>0.25</v>
      </c>
      <c r="O1911">
        <v>-0.29997000000000001</v>
      </c>
      <c r="P1911">
        <v>1.0098199999999999</v>
      </c>
    </row>
    <row r="1912" spans="1:16" x14ac:dyDescent="0.3">
      <c r="A1912">
        <v>290685</v>
      </c>
      <c r="B1912">
        <v>2906857</v>
      </c>
      <c r="C1912" t="s">
        <v>1862</v>
      </c>
      <c r="D1912" t="s">
        <v>1779</v>
      </c>
      <c r="E1912" t="s">
        <v>5333</v>
      </c>
      <c r="F1912" t="s">
        <v>5339</v>
      </c>
      <c r="G1912" s="4">
        <v>11035</v>
      </c>
      <c r="H1912" s="4">
        <f t="shared" si="87"/>
        <v>11035</v>
      </c>
      <c r="I1912">
        <v>0.59899999999999998</v>
      </c>
      <c r="J1912" s="4">
        <v>76368155.579999998</v>
      </c>
      <c r="K1912" s="12">
        <f t="shared" si="88"/>
        <v>6920.5396991391026</v>
      </c>
      <c r="L1912" s="12">
        <f t="shared" si="89"/>
        <v>6920.5396991391026</v>
      </c>
      <c r="N1912">
        <v>0</v>
      </c>
      <c r="O1912">
        <v>0.81733999999999996</v>
      </c>
      <c r="P1912">
        <v>0.72779000000000005</v>
      </c>
    </row>
    <row r="1913" spans="1:16" x14ac:dyDescent="0.3">
      <c r="A1913">
        <v>290687</v>
      </c>
      <c r="B1913">
        <v>2906873</v>
      </c>
      <c r="C1913" t="s">
        <v>1863</v>
      </c>
      <c r="D1913" t="s">
        <v>1779</v>
      </c>
      <c r="E1913" t="s">
        <v>5333</v>
      </c>
      <c r="F1913" t="s">
        <v>5339</v>
      </c>
      <c r="G1913" s="4">
        <v>35437</v>
      </c>
      <c r="H1913" s="4">
        <f t="shared" si="87"/>
        <v>35437</v>
      </c>
      <c r="I1913">
        <v>0.621</v>
      </c>
      <c r="J1913" s="4">
        <v>180350701.74000001</v>
      </c>
      <c r="K1913" s="12">
        <f t="shared" si="88"/>
        <v>5089.3332319327255</v>
      </c>
      <c r="L1913" s="12">
        <f t="shared" si="89"/>
        <v>5089.3332319327255</v>
      </c>
      <c r="M1913">
        <v>1.833333333333333</v>
      </c>
      <c r="N1913">
        <v>0.75</v>
      </c>
      <c r="O1913">
        <v>-0.40264</v>
      </c>
      <c r="P1913">
        <v>0.57835999999999999</v>
      </c>
    </row>
    <row r="1914" spans="1:16" x14ac:dyDescent="0.3">
      <c r="A1914">
        <v>290689</v>
      </c>
      <c r="B1914">
        <v>2906899</v>
      </c>
      <c r="C1914" t="s">
        <v>1864</v>
      </c>
      <c r="D1914" t="s">
        <v>1779</v>
      </c>
      <c r="E1914" t="s">
        <v>5333</v>
      </c>
      <c r="F1914" t="s">
        <v>5339</v>
      </c>
      <c r="G1914" s="4">
        <v>10259</v>
      </c>
      <c r="H1914" s="4">
        <f t="shared" si="87"/>
        <v>10259</v>
      </c>
      <c r="I1914">
        <v>0.55500000000000005</v>
      </c>
      <c r="J1914" s="4">
        <v>63329262.710000001</v>
      </c>
      <c r="K1914" s="12">
        <f t="shared" si="88"/>
        <v>6173.0444205088215</v>
      </c>
      <c r="L1914" s="12">
        <f t="shared" si="89"/>
        <v>6173.0444205088215</v>
      </c>
      <c r="N1914">
        <v>0.125</v>
      </c>
      <c r="O1914">
        <v>0.93240000000000001</v>
      </c>
      <c r="P1914">
        <v>1.1101300000000001</v>
      </c>
    </row>
    <row r="1915" spans="1:16" x14ac:dyDescent="0.3">
      <c r="A1915">
        <v>290690</v>
      </c>
      <c r="B1915">
        <v>2906907</v>
      </c>
      <c r="C1915" t="s">
        <v>1865</v>
      </c>
      <c r="D1915" t="s">
        <v>1779</v>
      </c>
      <c r="E1915" t="s">
        <v>5333</v>
      </c>
      <c r="F1915" t="s">
        <v>5339</v>
      </c>
      <c r="G1915" s="4">
        <v>21384</v>
      </c>
      <c r="H1915" s="4">
        <f t="shared" si="87"/>
        <v>21384</v>
      </c>
      <c r="I1915">
        <v>0.61599999999999999</v>
      </c>
      <c r="J1915" s="4">
        <v>138011530.80000001</v>
      </c>
      <c r="K1915" s="12">
        <f t="shared" si="88"/>
        <v>6453.9623456790132</v>
      </c>
      <c r="L1915" s="12">
        <f t="shared" si="89"/>
        <v>6453.9623456790132</v>
      </c>
      <c r="M1915">
        <v>-0.30555555555555558</v>
      </c>
      <c r="N1915">
        <v>0.375</v>
      </c>
      <c r="O1915">
        <v>-0.44248999999999999</v>
      </c>
      <c r="P1915">
        <v>1.21167</v>
      </c>
    </row>
    <row r="1916" spans="1:16" x14ac:dyDescent="0.3">
      <c r="A1916">
        <v>290700</v>
      </c>
      <c r="B1916">
        <v>2907004</v>
      </c>
      <c r="C1916" t="s">
        <v>1866</v>
      </c>
      <c r="D1916" t="s">
        <v>1779</v>
      </c>
      <c r="E1916" t="s">
        <v>5333</v>
      </c>
      <c r="F1916" t="s">
        <v>5339</v>
      </c>
      <c r="G1916" s="4">
        <v>8633</v>
      </c>
      <c r="H1916" s="4">
        <f t="shared" si="87"/>
        <v>8633</v>
      </c>
      <c r="I1916">
        <v>0.55200000000000005</v>
      </c>
      <c r="J1916" s="4">
        <v>76252726.340000004</v>
      </c>
      <c r="K1916" s="12">
        <f t="shared" si="88"/>
        <v>8832.703155334184</v>
      </c>
      <c r="L1916" s="12">
        <f t="shared" si="89"/>
        <v>8832.703155334184</v>
      </c>
      <c r="N1916">
        <v>0.125</v>
      </c>
      <c r="O1916">
        <v>-0.82223000000000002</v>
      </c>
      <c r="P1916">
        <v>1.70319</v>
      </c>
    </row>
    <row r="1917" spans="1:16" x14ac:dyDescent="0.3">
      <c r="A1917">
        <v>290710</v>
      </c>
      <c r="B1917">
        <v>2907103</v>
      </c>
      <c r="C1917" t="s">
        <v>1867</v>
      </c>
      <c r="D1917" t="s">
        <v>1779</v>
      </c>
      <c r="E1917" t="s">
        <v>5333</v>
      </c>
      <c r="F1917" t="s">
        <v>5339</v>
      </c>
      <c r="G1917" s="4">
        <v>30439</v>
      </c>
      <c r="H1917" s="4">
        <f t="shared" si="87"/>
        <v>30439</v>
      </c>
      <c r="I1917">
        <v>0.57599999999999996</v>
      </c>
      <c r="J1917" s="4">
        <v>141219672.59</v>
      </c>
      <c r="K1917" s="12">
        <f t="shared" si="88"/>
        <v>4639.4320637997307</v>
      </c>
      <c r="L1917" s="12">
        <f t="shared" si="89"/>
        <v>4639.4320637997307</v>
      </c>
      <c r="N1917">
        <v>0.5</v>
      </c>
      <c r="O1917">
        <v>-0.62419000000000002</v>
      </c>
      <c r="P1917">
        <v>1.07359</v>
      </c>
    </row>
    <row r="1918" spans="1:16" x14ac:dyDescent="0.3">
      <c r="A1918">
        <v>290720</v>
      </c>
      <c r="B1918">
        <v>2907202</v>
      </c>
      <c r="C1918" t="s">
        <v>1868</v>
      </c>
      <c r="D1918" t="s">
        <v>1779</v>
      </c>
      <c r="E1918" t="s">
        <v>5333</v>
      </c>
      <c r="F1918" t="s">
        <v>5339</v>
      </c>
      <c r="G1918" s="4">
        <v>76131</v>
      </c>
      <c r="H1918" s="4">
        <f t="shared" si="87"/>
        <v>76131</v>
      </c>
      <c r="I1918">
        <v>0.56999999999999995</v>
      </c>
      <c r="J1918" s="4">
        <v>303607478.81</v>
      </c>
      <c r="K1918" s="12">
        <f t="shared" si="88"/>
        <v>3987.9612616411187</v>
      </c>
      <c r="L1918" s="12">
        <f t="shared" si="89"/>
        <v>3987.9612616411187</v>
      </c>
      <c r="N1918">
        <v>0.125</v>
      </c>
      <c r="O1918">
        <v>-0.68186000000000002</v>
      </c>
      <c r="P1918">
        <v>0.93398000000000003</v>
      </c>
    </row>
    <row r="1919" spans="1:16" x14ac:dyDescent="0.3">
      <c r="A1919">
        <v>290730</v>
      </c>
      <c r="B1919">
        <v>2907301</v>
      </c>
      <c r="C1919" t="s">
        <v>1869</v>
      </c>
      <c r="D1919" t="s">
        <v>1779</v>
      </c>
      <c r="E1919" t="s">
        <v>5333</v>
      </c>
      <c r="F1919" t="s">
        <v>5339</v>
      </c>
      <c r="G1919" s="4">
        <v>25470</v>
      </c>
      <c r="H1919" s="4">
        <f t="shared" si="87"/>
        <v>25470</v>
      </c>
      <c r="I1919">
        <v>0.61299999999999999</v>
      </c>
      <c r="J1919" s="4">
        <v>156950593.21000001</v>
      </c>
      <c r="K1919" s="12">
        <f t="shared" si="88"/>
        <v>6162.1748413820187</v>
      </c>
      <c r="L1919" s="12">
        <f t="shared" si="89"/>
        <v>6162.1748413820187</v>
      </c>
      <c r="M1919">
        <v>0.58333333333333348</v>
      </c>
      <c r="N1919">
        <v>0.5</v>
      </c>
      <c r="O1919">
        <v>-0.10795</v>
      </c>
      <c r="P1919">
        <v>0.95804999999999996</v>
      </c>
    </row>
    <row r="1920" spans="1:16" x14ac:dyDescent="0.3">
      <c r="A1920">
        <v>290740</v>
      </c>
      <c r="B1920">
        <v>2907400</v>
      </c>
      <c r="C1920" t="s">
        <v>1870</v>
      </c>
      <c r="D1920" t="s">
        <v>1779</v>
      </c>
      <c r="E1920" t="s">
        <v>5333</v>
      </c>
      <c r="F1920" t="s">
        <v>5339</v>
      </c>
      <c r="G1920" s="4">
        <v>3567</v>
      </c>
      <c r="H1920" s="4">
        <f t="shared" si="87"/>
        <v>3567</v>
      </c>
      <c r="I1920">
        <v>0.58199999999999996</v>
      </c>
      <c r="J1920" s="4">
        <v>32692206.039999999</v>
      </c>
      <c r="K1920" s="12">
        <f t="shared" si="88"/>
        <v>9165.1825175217273</v>
      </c>
      <c r="L1920" s="12">
        <f t="shared" si="89"/>
        <v>9165.1825175217273</v>
      </c>
      <c r="N1920">
        <v>0</v>
      </c>
      <c r="O1920">
        <v>0.38107000000000002</v>
      </c>
      <c r="P1920">
        <v>0.92369999999999997</v>
      </c>
    </row>
    <row r="1921" spans="1:16" x14ac:dyDescent="0.3">
      <c r="A1921">
        <v>290750</v>
      </c>
      <c r="B1921">
        <v>2907509</v>
      </c>
      <c r="C1921" t="s">
        <v>1871</v>
      </c>
      <c r="D1921" t="s">
        <v>1779</v>
      </c>
      <c r="E1921" t="s">
        <v>5333</v>
      </c>
      <c r="F1921" t="s">
        <v>5339</v>
      </c>
      <c r="G1921" s="4">
        <v>50109</v>
      </c>
      <c r="H1921" s="4">
        <f t="shared" si="87"/>
        <v>50109</v>
      </c>
      <c r="I1921">
        <v>0.67700000000000005</v>
      </c>
      <c r="J1921" s="4">
        <v>257669221.41999999</v>
      </c>
      <c r="K1921" s="12">
        <f t="shared" si="88"/>
        <v>5142.174488016125</v>
      </c>
      <c r="L1921" s="12">
        <f t="shared" si="89"/>
        <v>5142.174488016125</v>
      </c>
      <c r="N1921">
        <v>0.625</v>
      </c>
      <c r="O1921">
        <v>-0.32939000000000002</v>
      </c>
      <c r="P1921">
        <v>0.57540999999999998</v>
      </c>
    </row>
    <row r="1922" spans="1:16" x14ac:dyDescent="0.3">
      <c r="A1922">
        <v>290755</v>
      </c>
      <c r="B1922">
        <v>2907558</v>
      </c>
      <c r="C1922" t="s">
        <v>1872</v>
      </c>
      <c r="D1922" t="s">
        <v>1779</v>
      </c>
      <c r="E1922" t="s">
        <v>5333</v>
      </c>
      <c r="F1922" t="s">
        <v>5339</v>
      </c>
      <c r="G1922" s="4">
        <v>9108</v>
      </c>
      <c r="H1922" s="4">
        <f t="shared" si="87"/>
        <v>9108</v>
      </c>
      <c r="I1922">
        <v>0.57099999999999995</v>
      </c>
      <c r="J1922" s="4">
        <v>50051320.549999997</v>
      </c>
      <c r="K1922" s="12">
        <f t="shared" si="88"/>
        <v>5495.3140700483091</v>
      </c>
      <c r="L1922" s="12">
        <f t="shared" si="89"/>
        <v>5495.3140700483091</v>
      </c>
      <c r="N1922">
        <v>0</v>
      </c>
      <c r="O1922">
        <v>0.47626000000000002</v>
      </c>
      <c r="P1922">
        <v>0.60248000000000002</v>
      </c>
    </row>
    <row r="1923" spans="1:16" x14ac:dyDescent="0.3">
      <c r="A1923">
        <v>290760</v>
      </c>
      <c r="B1923">
        <v>2907608</v>
      </c>
      <c r="C1923" t="s">
        <v>1873</v>
      </c>
      <c r="D1923" t="s">
        <v>1779</v>
      </c>
      <c r="E1923" t="s">
        <v>5333</v>
      </c>
      <c r="F1923" t="s">
        <v>5339</v>
      </c>
      <c r="G1923" s="4">
        <v>16847</v>
      </c>
      <c r="H1923" s="4">
        <f t="shared" ref="H1923:H1986" si="90">IF(G1923 &gt; 200000, 200000,G1923)</f>
        <v>16847</v>
      </c>
      <c r="I1923">
        <v>0.59599999999999997</v>
      </c>
      <c r="J1923" s="4">
        <v>94999577.840000004</v>
      </c>
      <c r="K1923" s="12">
        <f t="shared" ref="K1923:K1986" si="91">J1923/H1923</f>
        <v>5638.9611111770646</v>
      </c>
      <c r="L1923" s="12">
        <f t="shared" ref="L1923:L1986" si="92">IF(K1923 &gt; 14712.97, 14712.97, IF(K1923 &lt; 384.69, 384.69, K1923))</f>
        <v>5638.9611111770646</v>
      </c>
      <c r="M1923">
        <v>1</v>
      </c>
      <c r="N1923">
        <v>0.125</v>
      </c>
      <c r="O1923">
        <v>-4.8619999999999997E-2</v>
      </c>
      <c r="P1923">
        <v>1.09135</v>
      </c>
    </row>
    <row r="1924" spans="1:16" x14ac:dyDescent="0.3">
      <c r="A1924">
        <v>290770</v>
      </c>
      <c r="B1924">
        <v>2907707</v>
      </c>
      <c r="C1924" t="s">
        <v>1874</v>
      </c>
      <c r="D1924" t="s">
        <v>1779</v>
      </c>
      <c r="E1924" t="s">
        <v>5333</v>
      </c>
      <c r="F1924" t="s">
        <v>5339</v>
      </c>
      <c r="G1924" s="4">
        <v>10933</v>
      </c>
      <c r="H1924" s="4">
        <f t="shared" si="90"/>
        <v>10933</v>
      </c>
      <c r="I1924">
        <v>0.6</v>
      </c>
      <c r="J1924" s="4">
        <v>75437299.480000004</v>
      </c>
      <c r="K1924" s="12">
        <f t="shared" si="91"/>
        <v>6899.9633659562796</v>
      </c>
      <c r="L1924" s="12">
        <f t="shared" si="92"/>
        <v>6899.9633659562796</v>
      </c>
      <c r="N1924">
        <v>0.125</v>
      </c>
      <c r="O1924">
        <v>-0.24256</v>
      </c>
      <c r="P1924">
        <v>1.5317099999999999</v>
      </c>
    </row>
    <row r="1925" spans="1:16" x14ac:dyDescent="0.3">
      <c r="A1925">
        <v>290780</v>
      </c>
      <c r="B1925">
        <v>2907806</v>
      </c>
      <c r="C1925" t="s">
        <v>1875</v>
      </c>
      <c r="D1925" t="s">
        <v>1779</v>
      </c>
      <c r="E1925" t="s">
        <v>5333</v>
      </c>
      <c r="F1925" t="s">
        <v>5339</v>
      </c>
      <c r="G1925" s="4">
        <v>32292</v>
      </c>
      <c r="H1925" s="4">
        <f t="shared" si="90"/>
        <v>32292</v>
      </c>
      <c r="I1925">
        <v>0.58499999999999996</v>
      </c>
      <c r="J1925" s="4">
        <v>176934059.81999999</v>
      </c>
      <c r="K1925" s="12">
        <f t="shared" si="91"/>
        <v>5479.1917447045707</v>
      </c>
      <c r="L1925" s="12">
        <f t="shared" si="92"/>
        <v>5479.1917447045707</v>
      </c>
      <c r="N1925">
        <v>0</v>
      </c>
      <c r="O1925">
        <v>0.34799000000000002</v>
      </c>
      <c r="P1925">
        <v>0.78298000000000001</v>
      </c>
    </row>
    <row r="1926" spans="1:16" x14ac:dyDescent="0.3">
      <c r="A1926">
        <v>290790</v>
      </c>
      <c r="B1926">
        <v>2907905</v>
      </c>
      <c r="C1926" t="s">
        <v>1876</v>
      </c>
      <c r="D1926" t="s">
        <v>1779</v>
      </c>
      <c r="E1926" t="s">
        <v>5333</v>
      </c>
      <c r="F1926" t="s">
        <v>5339</v>
      </c>
      <c r="G1926" s="4">
        <v>17875</v>
      </c>
      <c r="H1926" s="4">
        <f t="shared" si="90"/>
        <v>17875</v>
      </c>
      <c r="I1926">
        <v>0.60099999999999998</v>
      </c>
      <c r="J1926" s="4">
        <v>163486641.02000001</v>
      </c>
      <c r="K1926" s="12">
        <f t="shared" si="91"/>
        <v>9146.1057913286713</v>
      </c>
      <c r="L1926" s="12">
        <f t="shared" si="92"/>
        <v>9146.1057913286713</v>
      </c>
      <c r="M1926">
        <v>1.5</v>
      </c>
      <c r="N1926">
        <v>0.25</v>
      </c>
      <c r="O1926">
        <v>-0.49685000000000001</v>
      </c>
      <c r="P1926">
        <v>0.86229</v>
      </c>
    </row>
    <row r="1927" spans="1:16" x14ac:dyDescent="0.3">
      <c r="A1927">
        <v>290800</v>
      </c>
      <c r="B1927">
        <v>2908002</v>
      </c>
      <c r="C1927" t="s">
        <v>1877</v>
      </c>
      <c r="D1927" t="s">
        <v>1779</v>
      </c>
      <c r="E1927" t="s">
        <v>5333</v>
      </c>
      <c r="F1927" t="s">
        <v>5339</v>
      </c>
      <c r="G1927" s="4">
        <v>17557</v>
      </c>
      <c r="H1927" s="4">
        <f t="shared" si="90"/>
        <v>17557</v>
      </c>
      <c r="I1927">
        <v>0.61299999999999999</v>
      </c>
      <c r="J1927" s="4">
        <v>97907809.569999993</v>
      </c>
      <c r="K1927" s="12">
        <f t="shared" si="91"/>
        <v>5576.5682958364177</v>
      </c>
      <c r="L1927" s="12">
        <f t="shared" si="92"/>
        <v>5576.5682958364177</v>
      </c>
      <c r="M1927">
        <v>0.97222222222222221</v>
      </c>
      <c r="N1927">
        <v>0.875</v>
      </c>
      <c r="O1927">
        <v>0.67451000000000005</v>
      </c>
      <c r="P1927">
        <v>1.4799100000000001</v>
      </c>
    </row>
    <row r="1928" spans="1:16" x14ac:dyDescent="0.3">
      <c r="A1928">
        <v>290810</v>
      </c>
      <c r="B1928">
        <v>2908101</v>
      </c>
      <c r="C1928" t="s">
        <v>1878</v>
      </c>
      <c r="D1928" t="s">
        <v>1779</v>
      </c>
      <c r="E1928" t="s">
        <v>5333</v>
      </c>
      <c r="F1928" t="s">
        <v>5339</v>
      </c>
      <c r="G1928" s="4">
        <v>19865</v>
      </c>
      <c r="H1928" s="4">
        <f t="shared" si="90"/>
        <v>19865</v>
      </c>
      <c r="I1928">
        <v>0.59599999999999997</v>
      </c>
      <c r="J1928" s="4">
        <v>135850087.44999999</v>
      </c>
      <c r="K1928" s="12">
        <f t="shared" si="91"/>
        <v>6838.6653637050085</v>
      </c>
      <c r="L1928" s="12">
        <f t="shared" si="92"/>
        <v>6838.6653637050085</v>
      </c>
      <c r="N1928">
        <v>0.25</v>
      </c>
      <c r="O1928">
        <v>-0.10764</v>
      </c>
      <c r="P1928">
        <v>1.26264</v>
      </c>
    </row>
    <row r="1929" spans="1:16" x14ac:dyDescent="0.3">
      <c r="A1929">
        <v>290820</v>
      </c>
      <c r="B1929">
        <v>2908200</v>
      </c>
      <c r="C1929" t="s">
        <v>1879</v>
      </c>
      <c r="D1929" t="s">
        <v>1779</v>
      </c>
      <c r="E1929" t="s">
        <v>5333</v>
      </c>
      <c r="F1929" t="s">
        <v>5339</v>
      </c>
      <c r="G1929" s="4">
        <v>21529</v>
      </c>
      <c r="H1929" s="4">
        <f t="shared" si="90"/>
        <v>21529</v>
      </c>
      <c r="I1929">
        <v>0.63400000000000001</v>
      </c>
      <c r="J1929" s="4">
        <v>123687354.86</v>
      </c>
      <c r="K1929" s="12">
        <f t="shared" si="91"/>
        <v>5745.150952668494</v>
      </c>
      <c r="L1929" s="12">
        <f t="shared" si="92"/>
        <v>5745.150952668494</v>
      </c>
      <c r="M1929">
        <v>2.4444444444444451</v>
      </c>
      <c r="N1929">
        <v>0.875</v>
      </c>
      <c r="O1929">
        <v>-0.47767999999999999</v>
      </c>
      <c r="P1929">
        <v>0.97231000000000001</v>
      </c>
    </row>
    <row r="1930" spans="1:16" x14ac:dyDescent="0.3">
      <c r="A1930">
        <v>290830</v>
      </c>
      <c r="B1930">
        <v>2908309</v>
      </c>
      <c r="C1930" t="s">
        <v>1880</v>
      </c>
      <c r="D1930" t="s">
        <v>1779</v>
      </c>
      <c r="E1930" t="s">
        <v>5333</v>
      </c>
      <c r="F1930" t="s">
        <v>5339</v>
      </c>
      <c r="G1930" s="4">
        <v>16134</v>
      </c>
      <c r="H1930" s="4">
        <f t="shared" si="90"/>
        <v>16134</v>
      </c>
      <c r="I1930">
        <v>0.60599999999999998</v>
      </c>
      <c r="J1930" s="4">
        <v>88259784.719999999</v>
      </c>
      <c r="K1930" s="12">
        <f t="shared" si="91"/>
        <v>5470.4217627370772</v>
      </c>
      <c r="L1930" s="12">
        <f t="shared" si="92"/>
        <v>5470.4217627370772</v>
      </c>
      <c r="N1930">
        <v>0.625</v>
      </c>
      <c r="O1930">
        <v>0.36321999999999999</v>
      </c>
      <c r="P1930">
        <v>1.2943</v>
      </c>
    </row>
    <row r="1931" spans="1:16" x14ac:dyDescent="0.3">
      <c r="A1931">
        <v>290840</v>
      </c>
      <c r="B1931">
        <v>2908408</v>
      </c>
      <c r="C1931" t="s">
        <v>1881</v>
      </c>
      <c r="D1931" t="s">
        <v>1779</v>
      </c>
      <c r="E1931" t="s">
        <v>5333</v>
      </c>
      <c r="F1931" t="s">
        <v>5339</v>
      </c>
      <c r="G1931" s="4">
        <v>71601</v>
      </c>
      <c r="H1931" s="4">
        <f t="shared" si="90"/>
        <v>71601</v>
      </c>
      <c r="I1931">
        <v>0.61099999999999999</v>
      </c>
      <c r="J1931" s="4">
        <v>270798724.14999998</v>
      </c>
      <c r="K1931" s="12">
        <f t="shared" si="91"/>
        <v>3782.052263934861</v>
      </c>
      <c r="L1931" s="12">
        <f t="shared" si="92"/>
        <v>3782.052263934861</v>
      </c>
      <c r="N1931">
        <v>0.25</v>
      </c>
      <c r="O1931">
        <v>-0.36815999999999999</v>
      </c>
      <c r="P1931">
        <v>0.57150000000000001</v>
      </c>
    </row>
    <row r="1932" spans="1:16" x14ac:dyDescent="0.3">
      <c r="A1932">
        <v>290850</v>
      </c>
      <c r="B1932">
        <v>2908507</v>
      </c>
      <c r="C1932" t="s">
        <v>1882</v>
      </c>
      <c r="D1932" t="s">
        <v>1779</v>
      </c>
      <c r="E1932" t="s">
        <v>5333</v>
      </c>
      <c r="F1932" t="s">
        <v>5339</v>
      </c>
      <c r="G1932" s="4">
        <v>37622</v>
      </c>
      <c r="H1932" s="4">
        <f t="shared" si="90"/>
        <v>37622</v>
      </c>
      <c r="I1932">
        <v>0.66300000000000003</v>
      </c>
      <c r="J1932" s="4">
        <v>222454253.81999999</v>
      </c>
      <c r="K1932" s="12">
        <f t="shared" si="91"/>
        <v>5912.8768757641801</v>
      </c>
      <c r="L1932" s="12">
        <f t="shared" si="92"/>
        <v>5912.8768757641801</v>
      </c>
      <c r="M1932">
        <v>0.66666666666666674</v>
      </c>
      <c r="N1932">
        <v>0.375</v>
      </c>
      <c r="O1932">
        <v>-0.51578000000000002</v>
      </c>
      <c r="P1932">
        <v>0.33439000000000002</v>
      </c>
    </row>
    <row r="1933" spans="1:16" x14ac:dyDescent="0.3">
      <c r="A1933">
        <v>290860</v>
      </c>
      <c r="B1933">
        <v>2908606</v>
      </c>
      <c r="C1933" t="s">
        <v>1299</v>
      </c>
      <c r="D1933" t="s">
        <v>1779</v>
      </c>
      <c r="E1933" t="s">
        <v>5333</v>
      </c>
      <c r="F1933" t="s">
        <v>5339</v>
      </c>
      <c r="G1933" s="4">
        <v>24460</v>
      </c>
      <c r="H1933" s="4">
        <f t="shared" si="90"/>
        <v>24460</v>
      </c>
      <c r="I1933">
        <v>0.56000000000000005</v>
      </c>
      <c r="J1933" s="4">
        <v>132144480.12</v>
      </c>
      <c r="K1933" s="12">
        <f t="shared" si="91"/>
        <v>5402.4726132461165</v>
      </c>
      <c r="L1933" s="12">
        <f t="shared" si="92"/>
        <v>5402.4726132461165</v>
      </c>
      <c r="N1933">
        <v>0</v>
      </c>
      <c r="O1933">
        <v>-0.68496999999999997</v>
      </c>
      <c r="P1933">
        <v>1.5442899999999999</v>
      </c>
    </row>
    <row r="1934" spans="1:16" x14ac:dyDescent="0.3">
      <c r="A1934">
        <v>290870</v>
      </c>
      <c r="B1934">
        <v>2908705</v>
      </c>
      <c r="C1934" t="s">
        <v>1883</v>
      </c>
      <c r="D1934" t="s">
        <v>1779</v>
      </c>
      <c r="E1934" t="s">
        <v>5333</v>
      </c>
      <c r="F1934" t="s">
        <v>5339</v>
      </c>
      <c r="G1934" s="4">
        <v>17567</v>
      </c>
      <c r="H1934" s="4">
        <f t="shared" si="90"/>
        <v>17567</v>
      </c>
      <c r="I1934">
        <v>0.58199999999999996</v>
      </c>
      <c r="J1934" s="4">
        <v>100188611.95</v>
      </c>
      <c r="K1934" s="12">
        <f t="shared" si="91"/>
        <v>5703.228322991974</v>
      </c>
      <c r="L1934" s="12">
        <f t="shared" si="92"/>
        <v>5703.228322991974</v>
      </c>
      <c r="M1934">
        <v>0.41666666666666657</v>
      </c>
      <c r="N1934">
        <v>0.5</v>
      </c>
      <c r="O1934">
        <v>0.71118000000000003</v>
      </c>
      <c r="P1934">
        <v>1.0891</v>
      </c>
    </row>
    <row r="1935" spans="1:16" x14ac:dyDescent="0.3">
      <c r="A1935">
        <v>290880</v>
      </c>
      <c r="B1935">
        <v>2908804</v>
      </c>
      <c r="C1935" t="s">
        <v>1884</v>
      </c>
      <c r="D1935" t="s">
        <v>1779</v>
      </c>
      <c r="E1935" t="s">
        <v>5333</v>
      </c>
      <c r="F1935" t="s">
        <v>5339</v>
      </c>
      <c r="G1935" s="4">
        <v>4499</v>
      </c>
      <c r="H1935" s="4">
        <f t="shared" si="90"/>
        <v>4499</v>
      </c>
      <c r="I1935">
        <v>0.57699999999999996</v>
      </c>
      <c r="J1935" s="4">
        <v>38116571.850000001</v>
      </c>
      <c r="K1935" s="12">
        <f t="shared" si="91"/>
        <v>8472.232018226272</v>
      </c>
      <c r="L1935" s="12">
        <f t="shared" si="92"/>
        <v>8472.232018226272</v>
      </c>
      <c r="N1935">
        <v>0.125</v>
      </c>
      <c r="O1935">
        <v>0.51705999999999996</v>
      </c>
      <c r="P1935">
        <v>0.72716999999999998</v>
      </c>
    </row>
    <row r="1936" spans="1:16" x14ac:dyDescent="0.3">
      <c r="A1936">
        <v>290890</v>
      </c>
      <c r="B1936">
        <v>2908903</v>
      </c>
      <c r="C1936" t="s">
        <v>1885</v>
      </c>
      <c r="D1936" t="s">
        <v>1779</v>
      </c>
      <c r="E1936" t="s">
        <v>5333</v>
      </c>
      <c r="F1936" t="s">
        <v>5339</v>
      </c>
      <c r="G1936" s="4">
        <v>28408</v>
      </c>
      <c r="H1936" s="4">
        <f t="shared" si="90"/>
        <v>28408</v>
      </c>
      <c r="I1936">
        <v>0.59199999999999997</v>
      </c>
      <c r="J1936" s="4">
        <v>167827560</v>
      </c>
      <c r="K1936" s="12">
        <f t="shared" si="91"/>
        <v>5907.7569698676425</v>
      </c>
      <c r="L1936" s="12">
        <f t="shared" si="92"/>
        <v>5907.7569698676425</v>
      </c>
      <c r="M1936">
        <v>1.444444444444444</v>
      </c>
      <c r="N1936">
        <v>0.5</v>
      </c>
      <c r="O1936">
        <v>-0.31634000000000001</v>
      </c>
      <c r="P1936">
        <v>0.83664000000000005</v>
      </c>
    </row>
    <row r="1937" spans="1:16" x14ac:dyDescent="0.3">
      <c r="A1937">
        <v>290900</v>
      </c>
      <c r="B1937">
        <v>2909000</v>
      </c>
      <c r="C1937" t="s">
        <v>1886</v>
      </c>
      <c r="D1937" t="s">
        <v>1779</v>
      </c>
      <c r="E1937" t="s">
        <v>5333</v>
      </c>
      <c r="F1937" t="s">
        <v>5339</v>
      </c>
      <c r="G1937" s="4">
        <v>7748</v>
      </c>
      <c r="H1937" s="4">
        <f t="shared" si="90"/>
        <v>7748</v>
      </c>
      <c r="I1937">
        <v>0.57899999999999996</v>
      </c>
      <c r="J1937" s="4">
        <v>48406107.990000002</v>
      </c>
      <c r="K1937" s="12">
        <f t="shared" si="91"/>
        <v>6247.5616920495613</v>
      </c>
      <c r="L1937" s="12">
        <f t="shared" si="92"/>
        <v>6247.5616920495613</v>
      </c>
      <c r="M1937">
        <v>1.055555555555556</v>
      </c>
      <c r="N1937">
        <v>0.375</v>
      </c>
      <c r="O1937">
        <v>0.90891</v>
      </c>
      <c r="P1937">
        <v>0.82291000000000003</v>
      </c>
    </row>
    <row r="1938" spans="1:16" x14ac:dyDescent="0.3">
      <c r="A1938">
        <v>290910</v>
      </c>
      <c r="B1938">
        <v>2909109</v>
      </c>
      <c r="C1938" t="s">
        <v>1887</v>
      </c>
      <c r="D1938" t="s">
        <v>1779</v>
      </c>
      <c r="E1938" t="s">
        <v>5333</v>
      </c>
      <c r="F1938" t="s">
        <v>5339</v>
      </c>
      <c r="G1938" s="4">
        <v>14463</v>
      </c>
      <c r="H1938" s="4">
        <f t="shared" si="90"/>
        <v>14463</v>
      </c>
      <c r="I1938">
        <v>0.6</v>
      </c>
      <c r="J1938" s="4">
        <v>93191948.859999999</v>
      </c>
      <c r="K1938" s="12">
        <f t="shared" si="91"/>
        <v>6443.4729212473203</v>
      </c>
      <c r="L1938" s="12">
        <f t="shared" si="92"/>
        <v>6443.4729212473203</v>
      </c>
      <c r="N1938">
        <v>0.125</v>
      </c>
      <c r="O1938">
        <v>0.21037</v>
      </c>
      <c r="P1938">
        <v>1.27315</v>
      </c>
    </row>
    <row r="1939" spans="1:16" x14ac:dyDescent="0.3">
      <c r="A1939">
        <v>290920</v>
      </c>
      <c r="B1939">
        <v>2909208</v>
      </c>
      <c r="C1939" t="s">
        <v>1888</v>
      </c>
      <c r="D1939" t="s">
        <v>1779</v>
      </c>
      <c r="E1939" t="s">
        <v>5333</v>
      </c>
      <c r="F1939" t="s">
        <v>5339</v>
      </c>
      <c r="G1939" s="4">
        <v>17598</v>
      </c>
      <c r="H1939" s="4">
        <f t="shared" si="90"/>
        <v>17598</v>
      </c>
      <c r="I1939">
        <v>0.53500000000000003</v>
      </c>
      <c r="J1939" s="4">
        <v>151944820.21000001</v>
      </c>
      <c r="K1939" s="12">
        <f t="shared" si="91"/>
        <v>8634.209581202409</v>
      </c>
      <c r="L1939" s="12">
        <f t="shared" si="92"/>
        <v>8634.209581202409</v>
      </c>
      <c r="M1939">
        <v>2.5555555555555549</v>
      </c>
      <c r="N1939">
        <v>0.75</v>
      </c>
      <c r="O1939">
        <v>-0.39749000000000001</v>
      </c>
      <c r="P1939">
        <v>1.25091</v>
      </c>
    </row>
    <row r="1940" spans="1:16" x14ac:dyDescent="0.3">
      <c r="A1940">
        <v>290930</v>
      </c>
      <c r="B1940">
        <v>2909307</v>
      </c>
      <c r="C1940" t="s">
        <v>1889</v>
      </c>
      <c r="D1940" t="s">
        <v>1779</v>
      </c>
      <c r="E1940" t="s">
        <v>5333</v>
      </c>
      <c r="F1940" t="s">
        <v>5339</v>
      </c>
      <c r="G1940" s="4">
        <v>34266</v>
      </c>
      <c r="H1940" s="4">
        <f t="shared" si="90"/>
        <v>34266</v>
      </c>
      <c r="I1940">
        <v>0.60299999999999998</v>
      </c>
      <c r="J1940" s="4">
        <v>337598338.04000002</v>
      </c>
      <c r="K1940" s="12">
        <f t="shared" si="91"/>
        <v>9852.2832557053644</v>
      </c>
      <c r="L1940" s="12">
        <f t="shared" si="92"/>
        <v>9852.2832557053644</v>
      </c>
      <c r="N1940">
        <v>0.125</v>
      </c>
      <c r="O1940">
        <v>-0.28806999999999999</v>
      </c>
      <c r="P1940">
        <v>1.18773</v>
      </c>
    </row>
    <row r="1941" spans="1:16" x14ac:dyDescent="0.3">
      <c r="A1941">
        <v>290940</v>
      </c>
      <c r="B1941">
        <v>2909406</v>
      </c>
      <c r="C1941" t="s">
        <v>1890</v>
      </c>
      <c r="D1941" t="s">
        <v>1779</v>
      </c>
      <c r="E1941" t="s">
        <v>5333</v>
      </c>
      <c r="F1941" t="s">
        <v>5339</v>
      </c>
      <c r="G1941" s="4">
        <v>13463</v>
      </c>
      <c r="H1941" s="4">
        <f t="shared" si="90"/>
        <v>13463</v>
      </c>
      <c r="I1941">
        <v>0.59</v>
      </c>
      <c r="J1941" s="4">
        <v>75744317.439999998</v>
      </c>
      <c r="K1941" s="12">
        <f t="shared" si="91"/>
        <v>5626.1098893263015</v>
      </c>
      <c r="L1941" s="12">
        <f t="shared" si="92"/>
        <v>5626.1098893263015</v>
      </c>
      <c r="N1941">
        <v>0.125</v>
      </c>
      <c r="O1941">
        <v>-0.29579</v>
      </c>
      <c r="P1941">
        <v>1.24146</v>
      </c>
    </row>
    <row r="1942" spans="1:16" x14ac:dyDescent="0.3">
      <c r="A1942">
        <v>290950</v>
      </c>
      <c r="B1942">
        <v>2909505</v>
      </c>
      <c r="C1942" t="s">
        <v>1891</v>
      </c>
      <c r="D1942" t="s">
        <v>1779</v>
      </c>
      <c r="E1942" t="s">
        <v>5333</v>
      </c>
      <c r="F1942" t="s">
        <v>5339</v>
      </c>
      <c r="G1942" s="4">
        <v>4491</v>
      </c>
      <c r="H1942" s="4">
        <f t="shared" si="90"/>
        <v>4491</v>
      </c>
      <c r="I1942">
        <v>0.59899999999999998</v>
      </c>
      <c r="J1942" s="4">
        <v>38138045.329999998</v>
      </c>
      <c r="K1942" s="12">
        <f t="shared" si="91"/>
        <v>8492.1053952349139</v>
      </c>
      <c r="L1942" s="12">
        <f t="shared" si="92"/>
        <v>8492.1053952349139</v>
      </c>
      <c r="N1942">
        <v>0.25</v>
      </c>
      <c r="O1942">
        <v>0.23266000000000001</v>
      </c>
      <c r="P1942">
        <v>0.95143</v>
      </c>
    </row>
    <row r="1943" spans="1:16" x14ac:dyDescent="0.3">
      <c r="A1943">
        <v>290960</v>
      </c>
      <c r="B1943">
        <v>2909604</v>
      </c>
      <c r="C1943" t="s">
        <v>1892</v>
      </c>
      <c r="D1943" t="s">
        <v>1779</v>
      </c>
      <c r="E1943" t="s">
        <v>5333</v>
      </c>
      <c r="F1943" t="s">
        <v>5339</v>
      </c>
      <c r="G1943" s="4">
        <v>20346</v>
      </c>
      <c r="H1943" s="4">
        <f t="shared" si="90"/>
        <v>20346</v>
      </c>
      <c r="I1943">
        <v>0.54300000000000004</v>
      </c>
      <c r="J1943" s="4">
        <v>179113484.00999999</v>
      </c>
      <c r="K1943" s="12">
        <f t="shared" si="91"/>
        <v>8803.3757991742841</v>
      </c>
      <c r="L1943" s="12">
        <f t="shared" si="92"/>
        <v>8803.3757991742841</v>
      </c>
      <c r="N1943">
        <v>0</v>
      </c>
      <c r="O1943">
        <v>-0.19298999999999999</v>
      </c>
      <c r="P1943">
        <v>1.08813</v>
      </c>
    </row>
    <row r="1944" spans="1:16" x14ac:dyDescent="0.3">
      <c r="A1944">
        <v>290970</v>
      </c>
      <c r="B1944">
        <v>2909703</v>
      </c>
      <c r="C1944" t="s">
        <v>1893</v>
      </c>
      <c r="D1944" t="s">
        <v>1779</v>
      </c>
      <c r="E1944" t="s">
        <v>5333</v>
      </c>
      <c r="F1944" t="s">
        <v>5339</v>
      </c>
      <c r="G1944" s="4">
        <v>14549</v>
      </c>
      <c r="H1944" s="4">
        <f t="shared" si="90"/>
        <v>14549</v>
      </c>
      <c r="I1944">
        <v>0.61399999999999999</v>
      </c>
      <c r="J1944" s="4">
        <v>75795578.489999995</v>
      </c>
      <c r="K1944" s="12">
        <f t="shared" si="91"/>
        <v>5209.6761626228599</v>
      </c>
      <c r="L1944" s="12">
        <f t="shared" si="92"/>
        <v>5209.6761626228599</v>
      </c>
      <c r="N1944">
        <v>0.25</v>
      </c>
      <c r="O1944">
        <v>-0.13181000000000001</v>
      </c>
      <c r="P1944">
        <v>1.0519400000000001</v>
      </c>
    </row>
    <row r="1945" spans="1:16" x14ac:dyDescent="0.3">
      <c r="A1945">
        <v>290980</v>
      </c>
      <c r="B1945">
        <v>2909802</v>
      </c>
      <c r="C1945" t="s">
        <v>1894</v>
      </c>
      <c r="D1945" t="s">
        <v>1779</v>
      </c>
      <c r="E1945" t="s">
        <v>5333</v>
      </c>
      <c r="F1945" t="s">
        <v>5339</v>
      </c>
      <c r="G1945" s="4">
        <v>63326</v>
      </c>
      <c r="H1945" s="4">
        <f t="shared" si="90"/>
        <v>63326</v>
      </c>
      <c r="I1945">
        <v>0.69899999999999995</v>
      </c>
      <c r="J1945" s="4">
        <v>239145990</v>
      </c>
      <c r="K1945" s="12">
        <f t="shared" si="91"/>
        <v>3776.4265862363009</v>
      </c>
      <c r="L1945" s="12">
        <f t="shared" si="92"/>
        <v>3776.4265862363009</v>
      </c>
      <c r="M1945">
        <v>1.055555555555556</v>
      </c>
      <c r="N1945">
        <v>0.25</v>
      </c>
      <c r="O1945">
        <v>-0.2475</v>
      </c>
      <c r="P1945">
        <v>0.37325999999999998</v>
      </c>
    </row>
    <row r="1946" spans="1:16" x14ac:dyDescent="0.3">
      <c r="A1946">
        <v>290990</v>
      </c>
      <c r="B1946">
        <v>2909901</v>
      </c>
      <c r="C1946" t="s">
        <v>1895</v>
      </c>
      <c r="D1946" t="s">
        <v>1779</v>
      </c>
      <c r="E1946" t="s">
        <v>5333</v>
      </c>
      <c r="F1946" t="s">
        <v>5339</v>
      </c>
      <c r="G1946" s="4">
        <v>36127</v>
      </c>
      <c r="H1946" s="4">
        <f t="shared" si="90"/>
        <v>36127</v>
      </c>
      <c r="I1946">
        <v>0.58099999999999996</v>
      </c>
      <c r="J1946" s="4">
        <v>185310425.22</v>
      </c>
      <c r="K1946" s="12">
        <f t="shared" si="91"/>
        <v>5129.416370581559</v>
      </c>
      <c r="L1946" s="12">
        <f t="shared" si="92"/>
        <v>5129.416370581559</v>
      </c>
      <c r="N1946">
        <v>0.25</v>
      </c>
      <c r="O1946">
        <v>-0.55212000000000006</v>
      </c>
      <c r="P1946">
        <v>1.0558000000000001</v>
      </c>
    </row>
    <row r="1947" spans="1:16" x14ac:dyDescent="0.3">
      <c r="A1947">
        <v>291000</v>
      </c>
      <c r="B1947">
        <v>2910008</v>
      </c>
      <c r="C1947" t="s">
        <v>1896</v>
      </c>
      <c r="D1947" t="s">
        <v>1779</v>
      </c>
      <c r="E1947" t="s">
        <v>5333</v>
      </c>
      <c r="F1947" t="s">
        <v>5339</v>
      </c>
      <c r="G1947" s="4">
        <v>11054</v>
      </c>
      <c r="H1947" s="4">
        <f t="shared" si="90"/>
        <v>11054</v>
      </c>
      <c r="I1947">
        <v>0.54</v>
      </c>
      <c r="J1947" s="4">
        <v>73434004.409999996</v>
      </c>
      <c r="K1947" s="12">
        <f t="shared" si="91"/>
        <v>6643.206478197937</v>
      </c>
      <c r="L1947" s="12">
        <f t="shared" si="92"/>
        <v>6643.206478197937</v>
      </c>
      <c r="N1947">
        <v>0.25</v>
      </c>
      <c r="O1947">
        <v>-4.5859999999999998E-2</v>
      </c>
      <c r="P1947">
        <v>1.8757699999999999</v>
      </c>
    </row>
    <row r="1948" spans="1:16" x14ac:dyDescent="0.3">
      <c r="A1948">
        <v>291005</v>
      </c>
      <c r="B1948">
        <v>2910057</v>
      </c>
      <c r="C1948" t="s">
        <v>1897</v>
      </c>
      <c r="D1948" t="s">
        <v>1779</v>
      </c>
      <c r="E1948" t="s">
        <v>5333</v>
      </c>
      <c r="F1948" t="s">
        <v>5339</v>
      </c>
      <c r="G1948" s="4">
        <v>75296</v>
      </c>
      <c r="H1948" s="4">
        <f t="shared" si="90"/>
        <v>75296</v>
      </c>
      <c r="I1948">
        <v>0.67600000000000005</v>
      </c>
      <c r="J1948" s="4">
        <v>409746043.49000001</v>
      </c>
      <c r="K1948" s="12">
        <f t="shared" si="91"/>
        <v>5441.8035950116873</v>
      </c>
      <c r="L1948" s="12">
        <f t="shared" si="92"/>
        <v>5441.8035950116873</v>
      </c>
      <c r="M1948">
        <v>0.30555555555555552</v>
      </c>
      <c r="N1948">
        <v>0.25</v>
      </c>
      <c r="O1948">
        <v>-1.0302199999999999</v>
      </c>
      <c r="P1948">
        <v>0.37697000000000003</v>
      </c>
    </row>
    <row r="1949" spans="1:16" x14ac:dyDescent="0.3">
      <c r="A1949">
        <v>291010</v>
      </c>
      <c r="B1949">
        <v>2910107</v>
      </c>
      <c r="C1949" t="s">
        <v>1898</v>
      </c>
      <c r="D1949" t="s">
        <v>1779</v>
      </c>
      <c r="E1949" t="s">
        <v>5333</v>
      </c>
      <c r="F1949" t="s">
        <v>5339</v>
      </c>
      <c r="G1949" s="4">
        <v>12329</v>
      </c>
      <c r="H1949" s="4">
        <f t="shared" si="90"/>
        <v>12329</v>
      </c>
      <c r="I1949">
        <v>0.59099999999999997</v>
      </c>
      <c r="J1949" s="4">
        <v>74332658.769999996</v>
      </c>
      <c r="K1949" s="12">
        <f t="shared" si="91"/>
        <v>6029.0906618541649</v>
      </c>
      <c r="L1949" s="12">
        <f t="shared" si="92"/>
        <v>6029.0906618541649</v>
      </c>
      <c r="N1949">
        <v>0.875</v>
      </c>
      <c r="O1949">
        <v>0.14085</v>
      </c>
      <c r="P1949">
        <v>0.27922000000000002</v>
      </c>
    </row>
    <row r="1950" spans="1:16" x14ac:dyDescent="0.3">
      <c r="A1950">
        <v>291020</v>
      </c>
      <c r="B1950">
        <v>2910206</v>
      </c>
      <c r="C1950" t="s">
        <v>1899</v>
      </c>
      <c r="D1950" t="s">
        <v>1779</v>
      </c>
      <c r="E1950" t="s">
        <v>5333</v>
      </c>
      <c r="F1950" t="s">
        <v>5339</v>
      </c>
      <c r="G1950" s="4">
        <v>4608</v>
      </c>
      <c r="H1950" s="4">
        <f t="shared" si="90"/>
        <v>4608</v>
      </c>
      <c r="I1950">
        <v>0.63200000000000001</v>
      </c>
      <c r="J1950" s="4">
        <v>34932559.899999999</v>
      </c>
      <c r="K1950" s="12">
        <f t="shared" si="91"/>
        <v>7580.8506727430549</v>
      </c>
      <c r="L1950" s="12">
        <f t="shared" si="92"/>
        <v>7580.8506727430549</v>
      </c>
      <c r="N1950">
        <v>0.25</v>
      </c>
      <c r="O1950">
        <v>-3.4700000000000002E-2</v>
      </c>
      <c r="P1950">
        <v>0.72484999999999999</v>
      </c>
    </row>
    <row r="1951" spans="1:16" x14ac:dyDescent="0.3">
      <c r="A1951">
        <v>291030</v>
      </c>
      <c r="B1951">
        <v>2910305</v>
      </c>
      <c r="C1951" t="s">
        <v>1900</v>
      </c>
      <c r="D1951" t="s">
        <v>1779</v>
      </c>
      <c r="E1951" t="s">
        <v>5333</v>
      </c>
      <c r="F1951" t="s">
        <v>5339</v>
      </c>
      <c r="G1951" s="4">
        <v>8069</v>
      </c>
      <c r="H1951" s="4">
        <f t="shared" si="90"/>
        <v>8069</v>
      </c>
      <c r="I1951">
        <v>0.623</v>
      </c>
      <c r="J1951" s="4">
        <v>52093965.920000002</v>
      </c>
      <c r="K1951" s="12">
        <f t="shared" si="91"/>
        <v>6456.0622034948574</v>
      </c>
      <c r="L1951" s="12">
        <f t="shared" si="92"/>
        <v>6456.0622034948574</v>
      </c>
      <c r="N1951">
        <v>0.375</v>
      </c>
      <c r="O1951">
        <v>0.77581</v>
      </c>
      <c r="P1951">
        <v>0.42731000000000002</v>
      </c>
    </row>
    <row r="1952" spans="1:16" x14ac:dyDescent="0.3">
      <c r="A1952">
        <v>291040</v>
      </c>
      <c r="B1952">
        <v>2910404</v>
      </c>
      <c r="C1952" t="s">
        <v>1901</v>
      </c>
      <c r="D1952" t="s">
        <v>1779</v>
      </c>
      <c r="E1952" t="s">
        <v>5333</v>
      </c>
      <c r="F1952" t="s">
        <v>5339</v>
      </c>
      <c r="G1952" s="4">
        <v>19450</v>
      </c>
      <c r="H1952" s="4">
        <f t="shared" si="90"/>
        <v>19450</v>
      </c>
      <c r="I1952">
        <v>0.54400000000000004</v>
      </c>
      <c r="J1952" s="4">
        <v>105218912.36</v>
      </c>
      <c r="K1952" s="12">
        <f t="shared" si="91"/>
        <v>5409.7127177377888</v>
      </c>
      <c r="L1952" s="12">
        <f t="shared" si="92"/>
        <v>5409.7127177377888</v>
      </c>
      <c r="N1952">
        <v>0</v>
      </c>
      <c r="O1952">
        <v>-0.27217999999999998</v>
      </c>
      <c r="P1952">
        <v>1.37131</v>
      </c>
    </row>
    <row r="1953" spans="1:16" x14ac:dyDescent="0.3">
      <c r="A1953">
        <v>291050</v>
      </c>
      <c r="B1953">
        <v>2910503</v>
      </c>
      <c r="C1953" t="s">
        <v>1902</v>
      </c>
      <c r="D1953" t="s">
        <v>1779</v>
      </c>
      <c r="E1953" t="s">
        <v>5333</v>
      </c>
      <c r="F1953" t="s">
        <v>5339</v>
      </c>
      <c r="G1953" s="4">
        <v>39890</v>
      </c>
      <c r="H1953" s="4">
        <f t="shared" si="90"/>
        <v>39890</v>
      </c>
      <c r="I1953">
        <v>0.61499999999999999</v>
      </c>
      <c r="J1953" s="4">
        <v>21269214.809999999</v>
      </c>
      <c r="K1953" s="12">
        <f t="shared" si="91"/>
        <v>533.19666106793682</v>
      </c>
      <c r="L1953" s="12">
        <f t="shared" si="92"/>
        <v>533.19666106793682</v>
      </c>
      <c r="N1953">
        <v>0</v>
      </c>
      <c r="O1953">
        <v>-0.65673999999999999</v>
      </c>
      <c r="P1953">
        <v>1.2211700000000001</v>
      </c>
    </row>
    <row r="1954" spans="1:16" x14ac:dyDescent="0.3">
      <c r="A1954">
        <v>291060</v>
      </c>
      <c r="B1954">
        <v>2910602</v>
      </c>
      <c r="C1954" t="s">
        <v>1903</v>
      </c>
      <c r="D1954" t="s">
        <v>1779</v>
      </c>
      <c r="E1954" t="s">
        <v>5333</v>
      </c>
      <c r="F1954" t="s">
        <v>5339</v>
      </c>
      <c r="G1954" s="4">
        <v>34163</v>
      </c>
      <c r="H1954" s="4">
        <f t="shared" si="90"/>
        <v>34163</v>
      </c>
      <c r="I1954">
        <v>0.58899999999999997</v>
      </c>
      <c r="J1954" s="4">
        <v>244093920.38999999</v>
      </c>
      <c r="K1954" s="12">
        <f t="shared" si="91"/>
        <v>7144.9790823405438</v>
      </c>
      <c r="L1954" s="12">
        <f t="shared" si="92"/>
        <v>7144.9790823405438</v>
      </c>
      <c r="N1954">
        <v>0.25</v>
      </c>
      <c r="O1954">
        <v>-0.71194000000000002</v>
      </c>
      <c r="P1954">
        <v>1.1998899999999999</v>
      </c>
    </row>
    <row r="1955" spans="1:16" x14ac:dyDescent="0.3">
      <c r="A1955">
        <v>291070</v>
      </c>
      <c r="B1955">
        <v>2910701</v>
      </c>
      <c r="C1955" t="s">
        <v>1904</v>
      </c>
      <c r="D1955" t="s">
        <v>1779</v>
      </c>
      <c r="E1955" t="s">
        <v>5333</v>
      </c>
      <c r="F1955" t="s">
        <v>5339</v>
      </c>
      <c r="G1955" s="4">
        <v>64768</v>
      </c>
      <c r="H1955" s="4">
        <f t="shared" si="90"/>
        <v>64768</v>
      </c>
      <c r="I1955">
        <v>0.56699999999999995</v>
      </c>
      <c r="J1955" s="4">
        <v>349382836.63999999</v>
      </c>
      <c r="K1955" s="12">
        <f t="shared" si="91"/>
        <v>5394.3743305335965</v>
      </c>
      <c r="L1955" s="12">
        <f t="shared" si="92"/>
        <v>5394.3743305335965</v>
      </c>
      <c r="N1955">
        <v>0.125</v>
      </c>
      <c r="O1955">
        <v>-7.7979999999999994E-2</v>
      </c>
      <c r="P1955">
        <v>1.3140400000000001</v>
      </c>
    </row>
    <row r="1956" spans="1:16" x14ac:dyDescent="0.3">
      <c r="A1956">
        <v>291072</v>
      </c>
      <c r="B1956">
        <v>2910727</v>
      </c>
      <c r="C1956" t="s">
        <v>1905</v>
      </c>
      <c r="D1956" t="s">
        <v>1779</v>
      </c>
      <c r="E1956" t="s">
        <v>5333</v>
      </c>
      <c r="F1956" t="s">
        <v>5339</v>
      </c>
      <c r="G1956" s="4">
        <v>121067</v>
      </c>
      <c r="H1956" s="4">
        <f t="shared" si="90"/>
        <v>121067</v>
      </c>
      <c r="I1956">
        <v>0.67700000000000005</v>
      </c>
      <c r="J1956" s="4">
        <v>523975752.38999999</v>
      </c>
      <c r="K1956" s="12">
        <f t="shared" si="91"/>
        <v>4327.9816332278824</v>
      </c>
      <c r="L1956" s="12">
        <f t="shared" si="92"/>
        <v>4327.9816332278824</v>
      </c>
      <c r="N1956">
        <v>0.375</v>
      </c>
      <c r="O1956">
        <v>-0.79757</v>
      </c>
      <c r="P1956">
        <v>0.31447999999999998</v>
      </c>
    </row>
    <row r="1957" spans="1:16" x14ac:dyDescent="0.3">
      <c r="A1957">
        <v>291075</v>
      </c>
      <c r="B1957">
        <v>2910750</v>
      </c>
      <c r="C1957" t="s">
        <v>369</v>
      </c>
      <c r="D1957" t="s">
        <v>1779</v>
      </c>
      <c r="E1957" t="s">
        <v>5333</v>
      </c>
      <c r="F1957" t="s">
        <v>5339</v>
      </c>
      <c r="G1957" s="4">
        <v>18480</v>
      </c>
      <c r="H1957" s="4">
        <f t="shared" si="90"/>
        <v>18480</v>
      </c>
      <c r="I1957">
        <v>0.55900000000000005</v>
      </c>
      <c r="J1957" s="4">
        <v>122299854.43000001</v>
      </c>
      <c r="K1957" s="12">
        <f t="shared" si="91"/>
        <v>6617.9574908008663</v>
      </c>
      <c r="L1957" s="12">
        <f t="shared" si="92"/>
        <v>6617.9574908008663</v>
      </c>
      <c r="M1957">
        <v>0.80555555555555558</v>
      </c>
      <c r="N1957">
        <v>0.625</v>
      </c>
      <c r="O1957">
        <v>8.0810000000000007E-2</v>
      </c>
      <c r="P1957">
        <v>1.0325899999999999</v>
      </c>
    </row>
    <row r="1958" spans="1:16" x14ac:dyDescent="0.3">
      <c r="A1958">
        <v>291077</v>
      </c>
      <c r="B1958">
        <v>2910776</v>
      </c>
      <c r="C1958" t="s">
        <v>1906</v>
      </c>
      <c r="D1958" t="s">
        <v>1779</v>
      </c>
      <c r="E1958" t="s">
        <v>5333</v>
      </c>
      <c r="F1958" t="s">
        <v>5339</v>
      </c>
      <c r="G1958" s="4">
        <v>5831</v>
      </c>
      <c r="H1958" s="4">
        <f t="shared" si="90"/>
        <v>5831</v>
      </c>
      <c r="I1958">
        <v>0.58799999999999997</v>
      </c>
      <c r="J1958" s="4">
        <v>42732294.920000002</v>
      </c>
      <c r="K1958" s="12">
        <f t="shared" si="91"/>
        <v>7328.4676590636254</v>
      </c>
      <c r="L1958" s="12">
        <f t="shared" si="92"/>
        <v>7328.4676590636254</v>
      </c>
      <c r="N1958">
        <v>0</v>
      </c>
      <c r="O1958">
        <v>0.16069</v>
      </c>
      <c r="P1958">
        <v>0.85328000000000004</v>
      </c>
    </row>
    <row r="1959" spans="1:16" x14ac:dyDescent="0.3">
      <c r="A1959">
        <v>291080</v>
      </c>
      <c r="B1959">
        <v>2910800</v>
      </c>
      <c r="C1959" t="s">
        <v>1907</v>
      </c>
      <c r="D1959" t="s">
        <v>1779</v>
      </c>
      <c r="E1959" t="s">
        <v>5333</v>
      </c>
      <c r="F1959" t="s">
        <v>5339</v>
      </c>
      <c r="G1959" s="4">
        <v>660806</v>
      </c>
      <c r="H1959" s="4">
        <f t="shared" si="90"/>
        <v>200000</v>
      </c>
      <c r="I1959">
        <v>0.71199999999999997</v>
      </c>
      <c r="J1959" s="4">
        <v>2153068992.8600001</v>
      </c>
      <c r="K1959" s="12">
        <f t="shared" si="91"/>
        <v>10765.3449643</v>
      </c>
      <c r="L1959" s="12">
        <f t="shared" si="92"/>
        <v>10765.3449643</v>
      </c>
      <c r="M1959">
        <v>1.1944444444444451</v>
      </c>
      <c r="N1959">
        <v>1</v>
      </c>
      <c r="O1959">
        <v>-0.68156000000000005</v>
      </c>
      <c r="P1959">
        <v>3.5159999999999997E-2</v>
      </c>
    </row>
    <row r="1960" spans="1:16" x14ac:dyDescent="0.3">
      <c r="A1960">
        <v>291085</v>
      </c>
      <c r="B1960">
        <v>2910859</v>
      </c>
      <c r="C1960" t="s">
        <v>371</v>
      </c>
      <c r="D1960" t="s">
        <v>1779</v>
      </c>
      <c r="E1960" t="s">
        <v>5333</v>
      </c>
      <c r="F1960" t="s">
        <v>5339</v>
      </c>
      <c r="G1960" s="4">
        <v>18637</v>
      </c>
      <c r="H1960" s="4">
        <f t="shared" si="90"/>
        <v>18637</v>
      </c>
      <c r="I1960">
        <v>0.56499999999999995</v>
      </c>
      <c r="J1960" s="4">
        <v>120339626.23999999</v>
      </c>
      <c r="K1960" s="12">
        <f t="shared" si="91"/>
        <v>6457.027753393786</v>
      </c>
      <c r="L1960" s="12">
        <f t="shared" si="92"/>
        <v>6457.027753393786</v>
      </c>
      <c r="M1960">
        <v>0.2777777777777779</v>
      </c>
      <c r="N1960">
        <v>0.5</v>
      </c>
      <c r="O1960">
        <v>-0.44834000000000002</v>
      </c>
      <c r="P1960">
        <v>1.2301200000000001</v>
      </c>
    </row>
    <row r="1961" spans="1:16" x14ac:dyDescent="0.3">
      <c r="A1961">
        <v>291090</v>
      </c>
      <c r="B1961">
        <v>2910909</v>
      </c>
      <c r="C1961" t="s">
        <v>1908</v>
      </c>
      <c r="D1961" t="s">
        <v>1779</v>
      </c>
      <c r="E1961" t="s">
        <v>5333</v>
      </c>
      <c r="F1961" t="s">
        <v>5339</v>
      </c>
      <c r="G1961" s="4">
        <v>4993</v>
      </c>
      <c r="H1961" s="4">
        <f t="shared" si="90"/>
        <v>4993</v>
      </c>
      <c r="I1961">
        <v>0.57799999999999996</v>
      </c>
      <c r="J1961" s="4">
        <v>45502519</v>
      </c>
      <c r="K1961" s="12">
        <f t="shared" si="91"/>
        <v>9113.2623673142407</v>
      </c>
      <c r="L1961" s="12">
        <f t="shared" si="92"/>
        <v>9113.2623673142407</v>
      </c>
      <c r="N1961">
        <v>0.125</v>
      </c>
      <c r="O1961">
        <v>3.4689999999999999E-2</v>
      </c>
      <c r="P1961">
        <v>0.80235999999999996</v>
      </c>
    </row>
    <row r="1962" spans="1:16" x14ac:dyDescent="0.3">
      <c r="A1962">
        <v>291100</v>
      </c>
      <c r="B1962">
        <v>2911006</v>
      </c>
      <c r="C1962" t="s">
        <v>1909</v>
      </c>
      <c r="D1962" t="s">
        <v>1779</v>
      </c>
      <c r="E1962" t="s">
        <v>5333</v>
      </c>
      <c r="F1962" t="s">
        <v>5339</v>
      </c>
      <c r="G1962" s="4">
        <v>11455</v>
      </c>
      <c r="H1962" s="4">
        <f t="shared" si="90"/>
        <v>11455</v>
      </c>
      <c r="I1962">
        <v>0.55700000000000005</v>
      </c>
      <c r="J1962" s="4">
        <v>55493490.789999999</v>
      </c>
      <c r="K1962" s="12">
        <f t="shared" si="91"/>
        <v>4844.4775896988212</v>
      </c>
      <c r="L1962" s="12">
        <f t="shared" si="92"/>
        <v>4844.4775896988212</v>
      </c>
      <c r="M1962">
        <v>1.0277777777777779</v>
      </c>
      <c r="N1962">
        <v>0.5</v>
      </c>
      <c r="O1962">
        <v>0.29060999999999998</v>
      </c>
      <c r="P1962">
        <v>1.36015</v>
      </c>
    </row>
    <row r="1963" spans="1:16" x14ac:dyDescent="0.3">
      <c r="A1963">
        <v>291110</v>
      </c>
      <c r="B1963">
        <v>2911105</v>
      </c>
      <c r="C1963" t="s">
        <v>1910</v>
      </c>
      <c r="D1963" t="s">
        <v>1779</v>
      </c>
      <c r="E1963" t="s">
        <v>5333</v>
      </c>
      <c r="F1963" t="s">
        <v>5339</v>
      </c>
      <c r="G1963" s="4">
        <v>27567</v>
      </c>
      <c r="H1963" s="4">
        <f t="shared" si="90"/>
        <v>27567</v>
      </c>
      <c r="I1963">
        <v>0.61799999999999999</v>
      </c>
      <c r="J1963" s="4">
        <v>338693000.18000001</v>
      </c>
      <c r="K1963" s="12">
        <f t="shared" si="91"/>
        <v>12286.175506221207</v>
      </c>
      <c r="L1963" s="12">
        <f t="shared" si="92"/>
        <v>12286.175506221207</v>
      </c>
      <c r="N1963">
        <v>0.25</v>
      </c>
      <c r="O1963">
        <v>-0.88900000000000001</v>
      </c>
      <c r="P1963">
        <v>1.20008</v>
      </c>
    </row>
    <row r="1964" spans="1:16" x14ac:dyDescent="0.3">
      <c r="A1964">
        <v>291120</v>
      </c>
      <c r="B1964">
        <v>2911204</v>
      </c>
      <c r="C1964" t="s">
        <v>1911</v>
      </c>
      <c r="D1964" t="s">
        <v>1779</v>
      </c>
      <c r="E1964" t="s">
        <v>5333</v>
      </c>
      <c r="F1964" t="s">
        <v>5339</v>
      </c>
      <c r="G1964" s="4">
        <v>34051</v>
      </c>
      <c r="H1964" s="4">
        <f t="shared" si="90"/>
        <v>34051</v>
      </c>
      <c r="I1964">
        <v>0.63200000000000001</v>
      </c>
      <c r="J1964" s="4">
        <v>211346111.28999999</v>
      </c>
      <c r="K1964" s="12">
        <f t="shared" si="91"/>
        <v>6206.751968811488</v>
      </c>
      <c r="L1964" s="12">
        <f t="shared" si="92"/>
        <v>6206.751968811488</v>
      </c>
      <c r="N1964">
        <v>0.125</v>
      </c>
      <c r="O1964">
        <v>-0.64766000000000001</v>
      </c>
      <c r="P1964">
        <v>0.95335000000000003</v>
      </c>
    </row>
    <row r="1965" spans="1:16" x14ac:dyDescent="0.3">
      <c r="A1965">
        <v>291125</v>
      </c>
      <c r="B1965">
        <v>2911253</v>
      </c>
      <c r="C1965" t="s">
        <v>1912</v>
      </c>
      <c r="D1965" t="s">
        <v>1779</v>
      </c>
      <c r="E1965" t="s">
        <v>5333</v>
      </c>
      <c r="F1965" t="s">
        <v>5339</v>
      </c>
      <c r="G1965" s="4">
        <v>4489</v>
      </c>
      <c r="H1965" s="4">
        <f t="shared" si="90"/>
        <v>4489</v>
      </c>
      <c r="I1965">
        <v>0.59899999999999998</v>
      </c>
      <c r="J1965" s="4">
        <v>40216621.259999998</v>
      </c>
      <c r="K1965" s="12">
        <f t="shared" si="91"/>
        <v>8958.926544887503</v>
      </c>
      <c r="L1965" s="12">
        <f t="shared" si="92"/>
        <v>8958.926544887503</v>
      </c>
      <c r="N1965">
        <v>0.375</v>
      </c>
      <c r="O1965">
        <v>0.68916999999999995</v>
      </c>
      <c r="P1965">
        <v>0.53659000000000001</v>
      </c>
    </row>
    <row r="1966" spans="1:16" x14ac:dyDescent="0.3">
      <c r="A1966">
        <v>291130</v>
      </c>
      <c r="B1966">
        <v>2911303</v>
      </c>
      <c r="C1966" t="s">
        <v>1913</v>
      </c>
      <c r="D1966" t="s">
        <v>1779</v>
      </c>
      <c r="E1966" t="s">
        <v>5333</v>
      </c>
      <c r="F1966" t="s">
        <v>5339</v>
      </c>
      <c r="G1966" s="4">
        <v>11276</v>
      </c>
      <c r="H1966" s="4">
        <f t="shared" si="90"/>
        <v>11276</v>
      </c>
      <c r="I1966">
        <v>0.55900000000000005</v>
      </c>
      <c r="J1966" s="4">
        <v>107312039.67</v>
      </c>
      <c r="K1966" s="12">
        <f t="shared" si="91"/>
        <v>9516.8534648811637</v>
      </c>
      <c r="L1966" s="12">
        <f t="shared" si="92"/>
        <v>9516.8534648811637</v>
      </c>
      <c r="N1966">
        <v>0</v>
      </c>
      <c r="O1966">
        <v>2.6530000000000001E-2</v>
      </c>
      <c r="P1966">
        <v>1.3950400000000001</v>
      </c>
    </row>
    <row r="1967" spans="1:16" x14ac:dyDescent="0.3">
      <c r="A1967">
        <v>291140</v>
      </c>
      <c r="B1967">
        <v>2911402</v>
      </c>
      <c r="C1967" t="s">
        <v>1914</v>
      </c>
      <c r="D1967" t="s">
        <v>1779</v>
      </c>
      <c r="E1967" t="s">
        <v>5333</v>
      </c>
      <c r="F1967" t="s">
        <v>5339</v>
      </c>
      <c r="G1967" s="4">
        <v>16107</v>
      </c>
      <c r="H1967" s="4">
        <f t="shared" si="90"/>
        <v>16107</v>
      </c>
      <c r="I1967">
        <v>0.59299999999999997</v>
      </c>
      <c r="J1967" s="4">
        <v>88417651.769999996</v>
      </c>
      <c r="K1967" s="12">
        <f t="shared" si="91"/>
        <v>5489.3929204693613</v>
      </c>
      <c r="L1967" s="12">
        <f t="shared" si="92"/>
        <v>5489.3929204693613</v>
      </c>
      <c r="N1967">
        <v>0.25</v>
      </c>
      <c r="O1967">
        <v>-0.34712999999999999</v>
      </c>
      <c r="P1967">
        <v>0.87694000000000005</v>
      </c>
    </row>
    <row r="1968" spans="1:16" x14ac:dyDescent="0.3">
      <c r="A1968">
        <v>291150</v>
      </c>
      <c r="B1968">
        <v>2911501</v>
      </c>
      <c r="C1968" t="s">
        <v>1915</v>
      </c>
      <c r="D1968" t="s">
        <v>1779</v>
      </c>
      <c r="E1968" t="s">
        <v>5333</v>
      </c>
      <c r="F1968" t="s">
        <v>5339</v>
      </c>
      <c r="G1968" s="4">
        <v>5479</v>
      </c>
      <c r="H1968" s="4">
        <f t="shared" si="90"/>
        <v>5479</v>
      </c>
      <c r="I1968">
        <v>0.57599999999999996</v>
      </c>
      <c r="J1968" s="4">
        <v>55162780.950000003</v>
      </c>
      <c r="K1968" s="12">
        <f t="shared" si="91"/>
        <v>10068.038136521263</v>
      </c>
      <c r="L1968" s="12">
        <f t="shared" si="92"/>
        <v>10068.038136521263</v>
      </c>
      <c r="N1968">
        <v>0.25</v>
      </c>
      <c r="O1968">
        <v>5.2080000000000001E-2</v>
      </c>
      <c r="P1968">
        <v>1.1377699999999999</v>
      </c>
    </row>
    <row r="1969" spans="1:16" x14ac:dyDescent="0.3">
      <c r="A1969">
        <v>291160</v>
      </c>
      <c r="B1969">
        <v>2911600</v>
      </c>
      <c r="C1969" t="s">
        <v>1916</v>
      </c>
      <c r="D1969" t="s">
        <v>1779</v>
      </c>
      <c r="E1969" t="s">
        <v>5333</v>
      </c>
      <c r="F1969" t="s">
        <v>5339</v>
      </c>
      <c r="G1969" s="4">
        <v>21353</v>
      </c>
      <c r="H1969" s="4">
        <f t="shared" si="90"/>
        <v>21353</v>
      </c>
      <c r="I1969">
        <v>0.64300000000000002</v>
      </c>
      <c r="J1969" s="4">
        <v>120079087.29000001</v>
      </c>
      <c r="K1969" s="12">
        <f t="shared" si="91"/>
        <v>5623.5230314241562</v>
      </c>
      <c r="L1969" s="12">
        <f t="shared" si="92"/>
        <v>5623.5230314241562</v>
      </c>
      <c r="M1969">
        <v>1.416666666666667</v>
      </c>
      <c r="N1969">
        <v>0.625</v>
      </c>
      <c r="O1969">
        <v>-0.3876</v>
      </c>
      <c r="P1969">
        <v>0.42342000000000002</v>
      </c>
    </row>
    <row r="1970" spans="1:16" x14ac:dyDescent="0.3">
      <c r="A1970">
        <v>291165</v>
      </c>
      <c r="B1970">
        <v>2911659</v>
      </c>
      <c r="C1970" t="s">
        <v>1917</v>
      </c>
      <c r="D1970" t="s">
        <v>1779</v>
      </c>
      <c r="E1970" t="s">
        <v>5333</v>
      </c>
      <c r="F1970" t="s">
        <v>5339</v>
      </c>
      <c r="G1970" s="4">
        <v>8177</v>
      </c>
      <c r="H1970" s="4">
        <f t="shared" si="90"/>
        <v>8177</v>
      </c>
      <c r="I1970">
        <v>0.56899999999999995</v>
      </c>
      <c r="J1970" s="4">
        <v>52861146.130000003</v>
      </c>
      <c r="K1970" s="12">
        <f t="shared" si="91"/>
        <v>6464.6136883942772</v>
      </c>
      <c r="L1970" s="12">
        <f t="shared" si="92"/>
        <v>6464.6136883942772</v>
      </c>
      <c r="M1970">
        <v>0.72222222222222232</v>
      </c>
      <c r="N1970">
        <v>0.5</v>
      </c>
      <c r="O1970">
        <v>1.12208</v>
      </c>
      <c r="P1970">
        <v>0.67403999999999997</v>
      </c>
    </row>
    <row r="1971" spans="1:16" x14ac:dyDescent="0.3">
      <c r="A1971">
        <v>291170</v>
      </c>
      <c r="B1971">
        <v>2911709</v>
      </c>
      <c r="C1971" t="s">
        <v>1918</v>
      </c>
      <c r="D1971" t="s">
        <v>1779</v>
      </c>
      <c r="E1971" t="s">
        <v>5333</v>
      </c>
      <c r="F1971" t="s">
        <v>5339</v>
      </c>
      <c r="G1971" s="4">
        <v>93488</v>
      </c>
      <c r="H1971" s="4">
        <f t="shared" si="90"/>
        <v>93488</v>
      </c>
      <c r="I1971">
        <v>0.67300000000000004</v>
      </c>
      <c r="J1971" s="4">
        <v>418353058.93000001</v>
      </c>
      <c r="K1971" s="12">
        <f t="shared" si="91"/>
        <v>4474.9385903003595</v>
      </c>
      <c r="L1971" s="12">
        <f t="shared" si="92"/>
        <v>4474.9385903003595</v>
      </c>
      <c r="M1971">
        <v>0.38888888888888901</v>
      </c>
      <c r="N1971">
        <v>0.5</v>
      </c>
      <c r="O1971">
        <v>-0.23524999999999999</v>
      </c>
      <c r="P1971">
        <v>0.13922000000000001</v>
      </c>
    </row>
    <row r="1972" spans="1:16" x14ac:dyDescent="0.3">
      <c r="A1972">
        <v>291180</v>
      </c>
      <c r="B1972">
        <v>2911808</v>
      </c>
      <c r="C1972" t="s">
        <v>1919</v>
      </c>
      <c r="D1972" t="s">
        <v>1779</v>
      </c>
      <c r="E1972" t="s">
        <v>5333</v>
      </c>
      <c r="F1972" t="s">
        <v>5339</v>
      </c>
      <c r="G1972" s="4">
        <v>19413</v>
      </c>
      <c r="H1972" s="4">
        <f t="shared" si="90"/>
        <v>19413</v>
      </c>
      <c r="I1972">
        <v>0.55800000000000005</v>
      </c>
      <c r="J1972" s="4">
        <v>93692142</v>
      </c>
      <c r="K1972" s="12">
        <f t="shared" si="91"/>
        <v>4826.2577654149281</v>
      </c>
      <c r="L1972" s="12">
        <f t="shared" si="92"/>
        <v>4826.2577654149281</v>
      </c>
      <c r="N1972">
        <v>0.375</v>
      </c>
      <c r="O1972">
        <v>0.10445</v>
      </c>
      <c r="P1972">
        <v>1.5829899999999999</v>
      </c>
    </row>
    <row r="1973" spans="1:16" x14ac:dyDescent="0.3">
      <c r="A1973">
        <v>291185</v>
      </c>
      <c r="B1973">
        <v>2911857</v>
      </c>
      <c r="C1973" t="s">
        <v>1920</v>
      </c>
      <c r="D1973" t="s">
        <v>1779</v>
      </c>
      <c r="E1973" t="s">
        <v>5333</v>
      </c>
      <c r="F1973" t="s">
        <v>5339</v>
      </c>
      <c r="G1973" s="4">
        <v>13055</v>
      </c>
      <c r="H1973" s="4">
        <f t="shared" si="90"/>
        <v>13055</v>
      </c>
      <c r="I1973">
        <v>0.56299999999999994</v>
      </c>
      <c r="J1973" s="4">
        <v>79763532.450000003</v>
      </c>
      <c r="K1973" s="12">
        <f t="shared" si="91"/>
        <v>6109.8071581769436</v>
      </c>
      <c r="L1973" s="12">
        <f t="shared" si="92"/>
        <v>6109.8071581769436</v>
      </c>
      <c r="N1973">
        <v>0.25</v>
      </c>
      <c r="O1973">
        <v>8.5879999999999998E-2</v>
      </c>
      <c r="P1973">
        <v>0.80337000000000003</v>
      </c>
    </row>
    <row r="1974" spans="1:16" x14ac:dyDescent="0.3">
      <c r="A1974">
        <v>291190</v>
      </c>
      <c r="B1974">
        <v>2911907</v>
      </c>
      <c r="C1974" t="s">
        <v>1921</v>
      </c>
      <c r="D1974" t="s">
        <v>1779</v>
      </c>
      <c r="E1974" t="s">
        <v>5333</v>
      </c>
      <c r="F1974" t="s">
        <v>5339</v>
      </c>
      <c r="G1974" s="4">
        <v>25315</v>
      </c>
      <c r="H1974" s="4">
        <f t="shared" si="90"/>
        <v>25315</v>
      </c>
      <c r="I1974">
        <v>0.57399999999999995</v>
      </c>
      <c r="J1974" s="4">
        <v>149603753.55000001</v>
      </c>
      <c r="K1974" s="12">
        <f t="shared" si="91"/>
        <v>5909.6880722891574</v>
      </c>
      <c r="L1974" s="12">
        <f t="shared" si="92"/>
        <v>5909.6880722891574</v>
      </c>
      <c r="N1974">
        <v>0.125</v>
      </c>
      <c r="O1974">
        <v>1.8800000000000001E-2</v>
      </c>
      <c r="P1974">
        <v>1.49363</v>
      </c>
    </row>
    <row r="1975" spans="1:16" x14ac:dyDescent="0.3">
      <c r="A1975">
        <v>291200</v>
      </c>
      <c r="B1975">
        <v>2912004</v>
      </c>
      <c r="C1975" t="s">
        <v>1922</v>
      </c>
      <c r="D1975" t="s">
        <v>1779</v>
      </c>
      <c r="E1975" t="s">
        <v>5333</v>
      </c>
      <c r="F1975" t="s">
        <v>5339</v>
      </c>
      <c r="G1975" s="4">
        <v>10746</v>
      </c>
      <c r="H1975" s="4">
        <f t="shared" si="90"/>
        <v>10746</v>
      </c>
      <c r="I1975">
        <v>0.61099999999999999</v>
      </c>
      <c r="J1975" s="4">
        <v>57301730.82</v>
      </c>
      <c r="K1975" s="12">
        <f t="shared" si="91"/>
        <v>5332.3777051926299</v>
      </c>
      <c r="L1975" s="12">
        <f t="shared" si="92"/>
        <v>5332.3777051926299</v>
      </c>
      <c r="M1975">
        <v>0</v>
      </c>
      <c r="N1975">
        <v>0.75</v>
      </c>
      <c r="O1975">
        <v>1.02444</v>
      </c>
      <c r="P1975">
        <v>0.29697000000000001</v>
      </c>
    </row>
    <row r="1976" spans="1:16" x14ac:dyDescent="0.3">
      <c r="A1976">
        <v>291210</v>
      </c>
      <c r="B1976">
        <v>2912103</v>
      </c>
      <c r="C1976" t="s">
        <v>1923</v>
      </c>
      <c r="D1976" t="s">
        <v>1779</v>
      </c>
      <c r="E1976" t="s">
        <v>5333</v>
      </c>
      <c r="F1976" t="s">
        <v>5339</v>
      </c>
      <c r="G1976" s="4">
        <v>22131</v>
      </c>
      <c r="H1976" s="4">
        <f t="shared" si="90"/>
        <v>22131</v>
      </c>
      <c r="I1976">
        <v>0.625</v>
      </c>
      <c r="J1976" s="4">
        <v>111688326.86</v>
      </c>
      <c r="K1976" s="12">
        <f t="shared" si="91"/>
        <v>5046.6913768017712</v>
      </c>
      <c r="L1976" s="12">
        <f t="shared" si="92"/>
        <v>5046.6913768017712</v>
      </c>
      <c r="N1976">
        <v>0.25</v>
      </c>
      <c r="O1976">
        <v>0.39983000000000002</v>
      </c>
      <c r="P1976">
        <v>1.3075300000000001</v>
      </c>
    </row>
    <row r="1977" spans="1:16" x14ac:dyDescent="0.3">
      <c r="A1977">
        <v>291220</v>
      </c>
      <c r="B1977">
        <v>2912202</v>
      </c>
      <c r="C1977" t="s">
        <v>1924</v>
      </c>
      <c r="D1977" t="s">
        <v>1779</v>
      </c>
      <c r="E1977" t="s">
        <v>5333</v>
      </c>
      <c r="F1977" t="s">
        <v>5339</v>
      </c>
      <c r="G1977" s="4">
        <v>21827</v>
      </c>
      <c r="H1977" s="4">
        <f t="shared" si="90"/>
        <v>21827</v>
      </c>
      <c r="I1977">
        <v>0.59099999999999997</v>
      </c>
      <c r="J1977" s="4">
        <v>149120762.41999999</v>
      </c>
      <c r="K1977" s="12">
        <f t="shared" si="91"/>
        <v>6831.9403683511246</v>
      </c>
      <c r="L1977" s="12">
        <f t="shared" si="92"/>
        <v>6831.9403683511246</v>
      </c>
      <c r="M1977">
        <v>-2.777777777777779E-2</v>
      </c>
      <c r="N1977">
        <v>0.5</v>
      </c>
      <c r="O1977">
        <v>-1.2186699999999999</v>
      </c>
      <c r="P1977">
        <v>0.43914999999999998</v>
      </c>
    </row>
    <row r="1978" spans="1:16" x14ac:dyDescent="0.3">
      <c r="A1978">
        <v>291230</v>
      </c>
      <c r="B1978">
        <v>2912301</v>
      </c>
      <c r="C1978" t="s">
        <v>1925</v>
      </c>
      <c r="D1978" t="s">
        <v>1779</v>
      </c>
      <c r="E1978" t="s">
        <v>5333</v>
      </c>
      <c r="F1978" t="s">
        <v>5339</v>
      </c>
      <c r="G1978" s="4">
        <v>14264</v>
      </c>
      <c r="H1978" s="4">
        <f t="shared" si="90"/>
        <v>14264</v>
      </c>
      <c r="I1978">
        <v>0.58399999999999996</v>
      </c>
      <c r="J1978" s="4">
        <v>92294688.780000001</v>
      </c>
      <c r="K1978" s="12">
        <f t="shared" si="91"/>
        <v>6470.4633188446442</v>
      </c>
      <c r="L1978" s="12">
        <f t="shared" si="92"/>
        <v>6470.4633188446442</v>
      </c>
      <c r="N1978">
        <v>0.125</v>
      </c>
      <c r="O1978">
        <v>0.42646000000000001</v>
      </c>
      <c r="P1978">
        <v>0.95930000000000004</v>
      </c>
    </row>
    <row r="1979" spans="1:16" x14ac:dyDescent="0.3">
      <c r="A1979">
        <v>291240</v>
      </c>
      <c r="B1979">
        <v>2912400</v>
      </c>
      <c r="C1979" t="s">
        <v>1926</v>
      </c>
      <c r="D1979" t="s">
        <v>1779</v>
      </c>
      <c r="E1979" t="s">
        <v>5333</v>
      </c>
      <c r="F1979" t="s">
        <v>5339</v>
      </c>
      <c r="G1979" s="4">
        <v>17134</v>
      </c>
      <c r="H1979" s="4">
        <f t="shared" si="90"/>
        <v>17134</v>
      </c>
      <c r="I1979">
        <v>0.61599999999999999</v>
      </c>
      <c r="J1979" s="4">
        <v>79833999.819999993</v>
      </c>
      <c r="K1979" s="12">
        <f t="shared" si="91"/>
        <v>4659.3906746819184</v>
      </c>
      <c r="L1979" s="12">
        <f t="shared" si="92"/>
        <v>4659.3906746819184</v>
      </c>
      <c r="N1979">
        <v>0.25</v>
      </c>
      <c r="O1979">
        <v>-4.9639999999999997E-2</v>
      </c>
      <c r="P1979">
        <v>0.76295000000000002</v>
      </c>
    </row>
    <row r="1980" spans="1:16" x14ac:dyDescent="0.3">
      <c r="A1980">
        <v>291250</v>
      </c>
      <c r="B1980">
        <v>2912509</v>
      </c>
      <c r="C1980" t="s">
        <v>1927</v>
      </c>
      <c r="D1980" t="s">
        <v>1779</v>
      </c>
      <c r="E1980" t="s">
        <v>5333</v>
      </c>
      <c r="F1980" t="s">
        <v>5339</v>
      </c>
      <c r="G1980" s="4">
        <v>14317</v>
      </c>
      <c r="H1980" s="4">
        <f t="shared" si="90"/>
        <v>14317</v>
      </c>
      <c r="I1980">
        <v>0.58399999999999996</v>
      </c>
      <c r="J1980" s="4">
        <v>120599909.8</v>
      </c>
      <c r="K1980" s="12">
        <f t="shared" si="91"/>
        <v>8423.5461199972051</v>
      </c>
      <c r="L1980" s="12">
        <f t="shared" si="92"/>
        <v>8423.5461199972051</v>
      </c>
      <c r="N1980">
        <v>0</v>
      </c>
      <c r="O1980">
        <v>0.47619</v>
      </c>
      <c r="P1980">
        <v>1.1922999999999999</v>
      </c>
    </row>
    <row r="1981" spans="1:16" x14ac:dyDescent="0.3">
      <c r="A1981">
        <v>291260</v>
      </c>
      <c r="B1981">
        <v>2912608</v>
      </c>
      <c r="C1981" t="s">
        <v>1928</v>
      </c>
      <c r="D1981" t="s">
        <v>1779</v>
      </c>
      <c r="E1981" t="s">
        <v>5333</v>
      </c>
      <c r="F1981" t="s">
        <v>5339</v>
      </c>
      <c r="G1981" s="4">
        <v>3833</v>
      </c>
      <c r="H1981" s="4">
        <f t="shared" si="90"/>
        <v>3833</v>
      </c>
      <c r="I1981">
        <v>0.51100000000000001</v>
      </c>
      <c r="J1981" s="4">
        <v>34143762.670000002</v>
      </c>
      <c r="K1981" s="12">
        <f t="shared" si="91"/>
        <v>8907.8431176624053</v>
      </c>
      <c r="L1981" s="12">
        <f t="shared" si="92"/>
        <v>8907.8431176624053</v>
      </c>
      <c r="N1981">
        <v>0.25</v>
      </c>
      <c r="O1981">
        <v>-9.4839999999999994E-2</v>
      </c>
      <c r="P1981">
        <v>1.5523800000000001</v>
      </c>
    </row>
    <row r="1982" spans="1:16" x14ac:dyDescent="0.3">
      <c r="A1982">
        <v>291270</v>
      </c>
      <c r="B1982">
        <v>2912707</v>
      </c>
      <c r="C1982" t="s">
        <v>1929</v>
      </c>
      <c r="D1982" t="s">
        <v>1779</v>
      </c>
      <c r="E1982" t="s">
        <v>5333</v>
      </c>
      <c r="F1982" t="s">
        <v>5339</v>
      </c>
      <c r="G1982" s="4">
        <v>26917</v>
      </c>
      <c r="H1982" s="4">
        <f t="shared" si="90"/>
        <v>26917</v>
      </c>
      <c r="I1982">
        <v>0.55800000000000005</v>
      </c>
      <c r="J1982" s="4">
        <v>124732300.79000001</v>
      </c>
      <c r="K1982" s="12">
        <f t="shared" si="91"/>
        <v>4633.9599803098417</v>
      </c>
      <c r="L1982" s="12">
        <f t="shared" si="92"/>
        <v>4633.9599803098417</v>
      </c>
      <c r="N1982">
        <v>0.375</v>
      </c>
      <c r="O1982">
        <v>-0.57023000000000001</v>
      </c>
      <c r="P1982">
        <v>1.5204299999999999</v>
      </c>
    </row>
    <row r="1983" spans="1:16" x14ac:dyDescent="0.3">
      <c r="A1983">
        <v>291280</v>
      </c>
      <c r="B1983">
        <v>2912806</v>
      </c>
      <c r="C1983" t="s">
        <v>1930</v>
      </c>
      <c r="D1983" t="s">
        <v>1779</v>
      </c>
      <c r="E1983" t="s">
        <v>5333</v>
      </c>
      <c r="F1983" t="s">
        <v>5339</v>
      </c>
      <c r="G1983" s="4">
        <v>9297</v>
      </c>
      <c r="H1983" s="4">
        <f t="shared" si="90"/>
        <v>9297</v>
      </c>
      <c r="I1983">
        <v>0.61399999999999999</v>
      </c>
      <c r="J1983" s="4">
        <v>76930433.409999996</v>
      </c>
      <c r="K1983" s="12">
        <f t="shared" si="91"/>
        <v>8274.7588910401209</v>
      </c>
      <c r="L1983" s="12">
        <f t="shared" si="92"/>
        <v>8274.7588910401209</v>
      </c>
      <c r="N1983">
        <v>0.375</v>
      </c>
      <c r="O1983">
        <v>-4.0410000000000001E-2</v>
      </c>
      <c r="P1983">
        <v>0.73973999999999995</v>
      </c>
    </row>
    <row r="1984" spans="1:16" x14ac:dyDescent="0.3">
      <c r="A1984">
        <v>291290</v>
      </c>
      <c r="B1984">
        <v>2912905</v>
      </c>
      <c r="C1984" t="s">
        <v>1931</v>
      </c>
      <c r="D1984" t="s">
        <v>1779</v>
      </c>
      <c r="E1984" t="s">
        <v>5333</v>
      </c>
      <c r="F1984" t="s">
        <v>5339</v>
      </c>
      <c r="G1984" s="4">
        <v>19377</v>
      </c>
      <c r="H1984" s="4">
        <f t="shared" si="90"/>
        <v>19377</v>
      </c>
      <c r="I1984">
        <v>0.57599999999999996</v>
      </c>
      <c r="J1984" s="4">
        <v>111105995.16</v>
      </c>
      <c r="K1984" s="12">
        <f t="shared" si="91"/>
        <v>5733.9110884037773</v>
      </c>
      <c r="L1984" s="12">
        <f t="shared" si="92"/>
        <v>5733.9110884037773</v>
      </c>
      <c r="N1984">
        <v>0.875</v>
      </c>
      <c r="O1984">
        <v>9.2270000000000005E-2</v>
      </c>
      <c r="P1984">
        <v>1.46357</v>
      </c>
    </row>
    <row r="1985" spans="1:16" x14ac:dyDescent="0.3">
      <c r="A1985">
        <v>291300</v>
      </c>
      <c r="B1985">
        <v>2913002</v>
      </c>
      <c r="C1985" t="s">
        <v>1932</v>
      </c>
      <c r="D1985" t="s">
        <v>1779</v>
      </c>
      <c r="E1985" t="s">
        <v>5333</v>
      </c>
      <c r="F1985" t="s">
        <v>5339</v>
      </c>
      <c r="G1985" s="4">
        <v>15049</v>
      </c>
      <c r="H1985" s="4">
        <f t="shared" si="90"/>
        <v>15049</v>
      </c>
      <c r="I1985">
        <v>0.58499999999999996</v>
      </c>
      <c r="J1985" s="4">
        <v>83192937.280000001</v>
      </c>
      <c r="K1985" s="12">
        <f t="shared" si="91"/>
        <v>5528.1372370257159</v>
      </c>
      <c r="L1985" s="12">
        <f t="shared" si="92"/>
        <v>5528.1372370257159</v>
      </c>
      <c r="M1985">
        <v>0.38888888888888901</v>
      </c>
      <c r="N1985">
        <v>0.875</v>
      </c>
      <c r="O1985">
        <v>0.61526000000000003</v>
      </c>
      <c r="P1985">
        <v>0.87609999999999999</v>
      </c>
    </row>
    <row r="1986" spans="1:16" x14ac:dyDescent="0.3">
      <c r="A1986">
        <v>291310</v>
      </c>
      <c r="B1986">
        <v>2913101</v>
      </c>
      <c r="C1986" t="s">
        <v>1933</v>
      </c>
      <c r="D1986" t="s">
        <v>1779</v>
      </c>
      <c r="E1986" t="s">
        <v>5333</v>
      </c>
      <c r="F1986" t="s">
        <v>5339</v>
      </c>
      <c r="G1986" s="4">
        <v>17517</v>
      </c>
      <c r="H1986" s="4">
        <f t="shared" si="90"/>
        <v>17517</v>
      </c>
      <c r="I1986">
        <v>0.60199999999999998</v>
      </c>
      <c r="J1986" s="4">
        <v>90675073.420000002</v>
      </c>
      <c r="K1986" s="12">
        <f t="shared" si="91"/>
        <v>5176.4042598618489</v>
      </c>
      <c r="L1986" s="12">
        <f t="shared" si="92"/>
        <v>5176.4042598618489</v>
      </c>
      <c r="M1986">
        <v>0.44444444444444442</v>
      </c>
      <c r="N1986">
        <v>0.125</v>
      </c>
      <c r="O1986">
        <v>8.7410000000000002E-2</v>
      </c>
      <c r="P1986">
        <v>0.80145999999999995</v>
      </c>
    </row>
    <row r="1987" spans="1:16" x14ac:dyDescent="0.3">
      <c r="A1987">
        <v>291320</v>
      </c>
      <c r="B1987">
        <v>2913200</v>
      </c>
      <c r="C1987" t="s">
        <v>1934</v>
      </c>
      <c r="D1987" t="s">
        <v>1779</v>
      </c>
      <c r="E1987" t="s">
        <v>5333</v>
      </c>
      <c r="F1987" t="s">
        <v>5339</v>
      </c>
      <c r="G1987" s="4">
        <v>27723</v>
      </c>
      <c r="H1987" s="4">
        <f t="shared" ref="H1987:H2050" si="93">IF(G1987 &gt; 200000, 200000,G1987)</f>
        <v>27723</v>
      </c>
      <c r="I1987">
        <v>0.63600000000000001</v>
      </c>
      <c r="J1987" s="4">
        <v>181622453.28</v>
      </c>
      <c r="K1987" s="12">
        <f t="shared" ref="K1987:K2050" si="94">J1987/H1987</f>
        <v>6551.3275359809541</v>
      </c>
      <c r="L1987" s="12">
        <f t="shared" ref="L1987:L2050" si="95">IF(K1987 &gt; 14712.97, 14712.97, IF(K1987 &lt; 384.69, 384.69, K1987))</f>
        <v>6551.3275359809541</v>
      </c>
      <c r="M1987">
        <v>0.19444444444444439</v>
      </c>
      <c r="N1987">
        <v>0.875</v>
      </c>
      <c r="O1987">
        <v>-0.47782000000000002</v>
      </c>
      <c r="P1987">
        <v>0.75841999999999998</v>
      </c>
    </row>
    <row r="1988" spans="1:16" x14ac:dyDescent="0.3">
      <c r="A1988">
        <v>291330</v>
      </c>
      <c r="B1988">
        <v>2913309</v>
      </c>
      <c r="C1988" t="s">
        <v>1935</v>
      </c>
      <c r="D1988" t="s">
        <v>1779</v>
      </c>
      <c r="E1988" t="s">
        <v>5333</v>
      </c>
      <c r="F1988" t="s">
        <v>5339</v>
      </c>
      <c r="G1988" s="4">
        <v>6428</v>
      </c>
      <c r="H1988" s="4">
        <f t="shared" si="93"/>
        <v>6428</v>
      </c>
      <c r="I1988">
        <v>0.63100000000000001</v>
      </c>
      <c r="J1988" s="4">
        <v>43895796.159999996</v>
      </c>
      <c r="K1988" s="12">
        <f t="shared" si="94"/>
        <v>6828.8419663970126</v>
      </c>
      <c r="L1988" s="12">
        <f t="shared" si="95"/>
        <v>6828.8419663970126</v>
      </c>
      <c r="N1988">
        <v>0.125</v>
      </c>
      <c r="O1988">
        <v>0.35342000000000001</v>
      </c>
      <c r="P1988">
        <v>0.43139</v>
      </c>
    </row>
    <row r="1989" spans="1:16" x14ac:dyDescent="0.3">
      <c r="A1989">
        <v>291340</v>
      </c>
      <c r="B1989">
        <v>2913408</v>
      </c>
      <c r="C1989" t="s">
        <v>1936</v>
      </c>
      <c r="D1989" t="s">
        <v>1779</v>
      </c>
      <c r="E1989" t="s">
        <v>5333</v>
      </c>
      <c r="F1989" t="s">
        <v>5339</v>
      </c>
      <c r="G1989" s="4">
        <v>16069</v>
      </c>
      <c r="H1989" s="4">
        <f t="shared" si="93"/>
        <v>16069</v>
      </c>
      <c r="I1989">
        <v>0.61399999999999999</v>
      </c>
      <c r="J1989" s="4">
        <v>87266036.700000003</v>
      </c>
      <c r="K1989" s="12">
        <f t="shared" si="94"/>
        <v>5430.7073682245318</v>
      </c>
      <c r="L1989" s="12">
        <f t="shared" si="95"/>
        <v>5430.7073682245318</v>
      </c>
      <c r="M1989">
        <v>0.58333333333333326</v>
      </c>
      <c r="N1989">
        <v>0.125</v>
      </c>
      <c r="O1989">
        <v>0.28305000000000002</v>
      </c>
      <c r="P1989">
        <v>0.72384000000000004</v>
      </c>
    </row>
    <row r="1990" spans="1:16" x14ac:dyDescent="0.3">
      <c r="A1990">
        <v>291345</v>
      </c>
      <c r="B1990">
        <v>2913457</v>
      </c>
      <c r="C1990" t="s">
        <v>1937</v>
      </c>
      <c r="D1990" t="s">
        <v>1779</v>
      </c>
      <c r="E1990" t="s">
        <v>5333</v>
      </c>
      <c r="F1990" t="s">
        <v>5339</v>
      </c>
      <c r="G1990" s="4">
        <v>13501</v>
      </c>
      <c r="H1990" s="4">
        <f t="shared" si="93"/>
        <v>13501</v>
      </c>
      <c r="I1990">
        <v>0.57399999999999995</v>
      </c>
      <c r="J1990" s="4">
        <v>86930211.269999996</v>
      </c>
      <c r="K1990" s="12">
        <f t="shared" si="94"/>
        <v>6438.7979608917858</v>
      </c>
      <c r="L1990" s="12">
        <f t="shared" si="95"/>
        <v>6438.7979608917858</v>
      </c>
      <c r="N1990">
        <v>0</v>
      </c>
      <c r="O1990">
        <v>-0.73021999999999998</v>
      </c>
      <c r="P1990">
        <v>1.0779700000000001</v>
      </c>
    </row>
    <row r="1991" spans="1:16" x14ac:dyDescent="0.3">
      <c r="A1991">
        <v>291350</v>
      </c>
      <c r="B1991">
        <v>2913507</v>
      </c>
      <c r="C1991" t="s">
        <v>1938</v>
      </c>
      <c r="D1991" t="s">
        <v>1779</v>
      </c>
      <c r="E1991" t="s">
        <v>5333</v>
      </c>
      <c r="F1991" t="s">
        <v>5339</v>
      </c>
      <c r="G1991" s="4">
        <v>21763</v>
      </c>
      <c r="H1991" s="4">
        <f t="shared" si="93"/>
        <v>21763</v>
      </c>
      <c r="I1991">
        <v>0.55200000000000005</v>
      </c>
      <c r="J1991" s="4">
        <v>118031089.37</v>
      </c>
      <c r="K1991" s="12">
        <f t="shared" si="94"/>
        <v>5423.4751353214169</v>
      </c>
      <c r="L1991" s="12">
        <f t="shared" si="95"/>
        <v>5423.4751353214169</v>
      </c>
      <c r="N1991">
        <v>0.25</v>
      </c>
      <c r="O1991">
        <v>0.21421000000000001</v>
      </c>
      <c r="P1991">
        <v>1.5813900000000001</v>
      </c>
    </row>
    <row r="1992" spans="1:16" x14ac:dyDescent="0.3">
      <c r="A1992">
        <v>291360</v>
      </c>
      <c r="B1992">
        <v>2913606</v>
      </c>
      <c r="C1992" t="s">
        <v>1939</v>
      </c>
      <c r="D1992" t="s">
        <v>1779</v>
      </c>
      <c r="E1992" t="s">
        <v>5333</v>
      </c>
      <c r="F1992" t="s">
        <v>5339</v>
      </c>
      <c r="G1992" s="4">
        <v>189149</v>
      </c>
      <c r="H1992" s="4">
        <f t="shared" si="93"/>
        <v>189149</v>
      </c>
      <c r="I1992">
        <v>0.69</v>
      </c>
      <c r="J1992" s="4">
        <v>824143136</v>
      </c>
      <c r="K1992" s="12">
        <f t="shared" si="94"/>
        <v>4357.1107222348519</v>
      </c>
      <c r="L1992" s="12">
        <f t="shared" si="95"/>
        <v>4357.1107222348519</v>
      </c>
      <c r="N1992">
        <v>0.375</v>
      </c>
      <c r="O1992">
        <v>-0.25945000000000001</v>
      </c>
      <c r="P1992">
        <v>0.49668000000000001</v>
      </c>
    </row>
    <row r="1993" spans="1:16" x14ac:dyDescent="0.3">
      <c r="A1993">
        <v>291370</v>
      </c>
      <c r="B1993">
        <v>2913705</v>
      </c>
      <c r="C1993" t="s">
        <v>1940</v>
      </c>
      <c r="D1993" t="s">
        <v>1779</v>
      </c>
      <c r="E1993" t="s">
        <v>5333</v>
      </c>
      <c r="F1993" t="s">
        <v>5339</v>
      </c>
      <c r="G1993" s="4">
        <v>35390</v>
      </c>
      <c r="H1993" s="4">
        <f t="shared" si="93"/>
        <v>35390</v>
      </c>
      <c r="I1993">
        <v>0.56499999999999995</v>
      </c>
      <c r="J1993" s="4">
        <v>202379696.28999999</v>
      </c>
      <c r="K1993" s="12">
        <f t="shared" si="94"/>
        <v>5718.5559844588861</v>
      </c>
      <c r="L1993" s="12">
        <f t="shared" si="95"/>
        <v>5718.5559844588861</v>
      </c>
      <c r="M1993">
        <v>1.333333333333333</v>
      </c>
      <c r="N1993">
        <v>0.625</v>
      </c>
      <c r="O1993">
        <v>-0.38580999999999999</v>
      </c>
      <c r="P1993">
        <v>1.16835</v>
      </c>
    </row>
    <row r="1994" spans="1:16" x14ac:dyDescent="0.3">
      <c r="A1994">
        <v>291380</v>
      </c>
      <c r="B1994">
        <v>2913804</v>
      </c>
      <c r="C1994" t="s">
        <v>1941</v>
      </c>
      <c r="D1994" t="s">
        <v>1779</v>
      </c>
      <c r="E1994" t="s">
        <v>5333</v>
      </c>
      <c r="F1994" t="s">
        <v>5339</v>
      </c>
      <c r="G1994" s="4">
        <v>14016</v>
      </c>
      <c r="H1994" s="4">
        <f t="shared" si="93"/>
        <v>14016</v>
      </c>
      <c r="I1994">
        <v>0.55000000000000004</v>
      </c>
      <c r="J1994" s="4">
        <v>103496209.02</v>
      </c>
      <c r="K1994" s="12">
        <f t="shared" si="94"/>
        <v>7384.1473330479448</v>
      </c>
      <c r="L1994" s="12">
        <f t="shared" si="95"/>
        <v>7384.1473330479448</v>
      </c>
      <c r="N1994">
        <v>0.25</v>
      </c>
      <c r="O1994">
        <v>0.1515</v>
      </c>
      <c r="P1994">
        <v>1.1979200000000001</v>
      </c>
    </row>
    <row r="1995" spans="1:16" x14ac:dyDescent="0.3">
      <c r="A1995">
        <v>291390</v>
      </c>
      <c r="B1995">
        <v>2913903</v>
      </c>
      <c r="C1995" t="s">
        <v>1942</v>
      </c>
      <c r="D1995" t="s">
        <v>1779</v>
      </c>
      <c r="E1995" t="s">
        <v>5333</v>
      </c>
      <c r="F1995" t="s">
        <v>5339</v>
      </c>
      <c r="G1995" s="4">
        <v>42429</v>
      </c>
      <c r="H1995" s="4">
        <f t="shared" si="93"/>
        <v>42429</v>
      </c>
      <c r="I1995">
        <v>0.67</v>
      </c>
      <c r="J1995" s="4">
        <v>192329351</v>
      </c>
      <c r="K1995" s="12">
        <f t="shared" si="94"/>
        <v>4532.9692191661361</v>
      </c>
      <c r="L1995" s="12">
        <f t="shared" si="95"/>
        <v>4532.9692191661361</v>
      </c>
      <c r="N1995">
        <v>0.25</v>
      </c>
      <c r="O1995">
        <v>4.8000000000000001E-2</v>
      </c>
      <c r="P1995">
        <v>1.11687</v>
      </c>
    </row>
    <row r="1996" spans="1:16" x14ac:dyDescent="0.3">
      <c r="A1996">
        <v>291400</v>
      </c>
      <c r="B1996">
        <v>2914000</v>
      </c>
      <c r="C1996" t="s">
        <v>1943</v>
      </c>
      <c r="D1996" t="s">
        <v>1779</v>
      </c>
      <c r="E1996" t="s">
        <v>5333</v>
      </c>
      <c r="F1996" t="s">
        <v>5339</v>
      </c>
      <c r="G1996" s="4">
        <v>59222</v>
      </c>
      <c r="H1996" s="4">
        <f t="shared" si="93"/>
        <v>59222</v>
      </c>
      <c r="I1996">
        <v>0.54900000000000004</v>
      </c>
      <c r="J1996" s="4">
        <v>260173910.50999999</v>
      </c>
      <c r="K1996" s="12">
        <f t="shared" si="94"/>
        <v>4393.1969624463882</v>
      </c>
      <c r="L1996" s="12">
        <f t="shared" si="95"/>
        <v>4393.1969624463882</v>
      </c>
      <c r="M1996">
        <v>1.1111111111111109</v>
      </c>
      <c r="N1996">
        <v>0.25</v>
      </c>
      <c r="O1996">
        <v>6.8379999999999996E-2</v>
      </c>
      <c r="P1996">
        <v>1.14591</v>
      </c>
    </row>
    <row r="1997" spans="1:16" x14ac:dyDescent="0.3">
      <c r="A1997">
        <v>291410</v>
      </c>
      <c r="B1997">
        <v>2914109</v>
      </c>
      <c r="C1997" t="s">
        <v>1944</v>
      </c>
      <c r="D1997" t="s">
        <v>1779</v>
      </c>
      <c r="E1997" t="s">
        <v>5333</v>
      </c>
      <c r="F1997" t="s">
        <v>5339</v>
      </c>
      <c r="G1997" s="4">
        <v>10349</v>
      </c>
      <c r="H1997" s="4">
        <f t="shared" si="93"/>
        <v>10349</v>
      </c>
      <c r="I1997">
        <v>0.59</v>
      </c>
      <c r="J1997" s="4">
        <v>51892857.43</v>
      </c>
      <c r="K1997" s="12">
        <f t="shared" si="94"/>
        <v>5014.2871224272876</v>
      </c>
      <c r="L1997" s="12">
        <f t="shared" si="95"/>
        <v>5014.2871224272876</v>
      </c>
      <c r="N1997">
        <v>0.125</v>
      </c>
      <c r="O1997">
        <v>0.34062999999999999</v>
      </c>
      <c r="P1997">
        <v>0.61201000000000005</v>
      </c>
    </row>
    <row r="1998" spans="1:16" x14ac:dyDescent="0.3">
      <c r="A1998">
        <v>291420</v>
      </c>
      <c r="B1998">
        <v>2914208</v>
      </c>
      <c r="C1998" t="s">
        <v>1945</v>
      </c>
      <c r="D1998" t="s">
        <v>1779</v>
      </c>
      <c r="E1998" t="s">
        <v>5333</v>
      </c>
      <c r="F1998" t="s">
        <v>5339</v>
      </c>
      <c r="G1998" s="4">
        <v>6232</v>
      </c>
      <c r="H1998" s="4">
        <f t="shared" si="93"/>
        <v>6232</v>
      </c>
      <c r="I1998">
        <v>0.57599999999999996</v>
      </c>
      <c r="J1998" s="4">
        <v>54009798.68</v>
      </c>
      <c r="K1998" s="12">
        <f t="shared" si="94"/>
        <v>8666.5273876765077</v>
      </c>
      <c r="L1998" s="12">
        <f t="shared" si="95"/>
        <v>8666.5273876765077</v>
      </c>
      <c r="N1998">
        <v>0.25</v>
      </c>
      <c r="O1998">
        <v>0.16549</v>
      </c>
      <c r="P1998">
        <v>0.93364000000000003</v>
      </c>
    </row>
    <row r="1999" spans="1:16" x14ac:dyDescent="0.3">
      <c r="A1999">
        <v>291430</v>
      </c>
      <c r="B1999">
        <v>2914307</v>
      </c>
      <c r="C1999" t="s">
        <v>1946</v>
      </c>
      <c r="D1999" t="s">
        <v>1779</v>
      </c>
      <c r="E1999" t="s">
        <v>5333</v>
      </c>
      <c r="F1999" t="s">
        <v>5339</v>
      </c>
      <c r="G1999" s="4">
        <v>11038</v>
      </c>
      <c r="H1999" s="4">
        <f t="shared" si="93"/>
        <v>11038</v>
      </c>
      <c r="I1999">
        <v>0.57099999999999995</v>
      </c>
      <c r="J1999" s="4">
        <v>82473006.989999995</v>
      </c>
      <c r="K1999" s="12">
        <f t="shared" si="94"/>
        <v>7471.7346430512771</v>
      </c>
      <c r="L1999" s="12">
        <f t="shared" si="95"/>
        <v>7471.7346430512771</v>
      </c>
      <c r="N1999">
        <v>0.25</v>
      </c>
      <c r="O1999">
        <v>-0.17347000000000001</v>
      </c>
      <c r="P1999">
        <v>1.0405899999999999</v>
      </c>
    </row>
    <row r="2000" spans="1:16" x14ac:dyDescent="0.3">
      <c r="A2000">
        <v>291440</v>
      </c>
      <c r="B2000">
        <v>2914406</v>
      </c>
      <c r="C2000" t="s">
        <v>1947</v>
      </c>
      <c r="D2000" t="s">
        <v>1779</v>
      </c>
      <c r="E2000" t="s">
        <v>5333</v>
      </c>
      <c r="F2000" t="s">
        <v>5339</v>
      </c>
      <c r="G2000" s="4">
        <v>24833</v>
      </c>
      <c r="H2000" s="4">
        <f t="shared" si="93"/>
        <v>24833</v>
      </c>
      <c r="I2000">
        <v>0.59899999999999998</v>
      </c>
      <c r="J2000" s="4">
        <v>137829405.53999999</v>
      </c>
      <c r="K2000" s="12">
        <f t="shared" si="94"/>
        <v>5550.2519043208631</v>
      </c>
      <c r="L2000" s="12">
        <f t="shared" si="95"/>
        <v>5550.2519043208631</v>
      </c>
      <c r="M2000">
        <v>1.305555555555556</v>
      </c>
      <c r="N2000">
        <v>0.25</v>
      </c>
      <c r="O2000">
        <v>-0.52944999999999998</v>
      </c>
      <c r="P2000">
        <v>1.01963</v>
      </c>
    </row>
    <row r="2001" spans="1:16" x14ac:dyDescent="0.3">
      <c r="A2001">
        <v>291450</v>
      </c>
      <c r="B2001">
        <v>2914505</v>
      </c>
      <c r="C2001" t="s">
        <v>1948</v>
      </c>
      <c r="D2001" t="s">
        <v>1779</v>
      </c>
      <c r="E2001" t="s">
        <v>5333</v>
      </c>
      <c r="F2001" t="s">
        <v>5339</v>
      </c>
      <c r="G2001" s="4">
        <v>29572</v>
      </c>
      <c r="H2001" s="4">
        <f t="shared" si="93"/>
        <v>29572</v>
      </c>
      <c r="I2001">
        <v>0.62</v>
      </c>
      <c r="J2001" s="4">
        <v>140506675.69</v>
      </c>
      <c r="K2001" s="12">
        <f t="shared" si="94"/>
        <v>4751.3416640741243</v>
      </c>
      <c r="L2001" s="12">
        <f t="shared" si="95"/>
        <v>4751.3416640741243</v>
      </c>
      <c r="M2001">
        <v>1.5277777777777779</v>
      </c>
      <c r="N2001">
        <v>0.5</v>
      </c>
      <c r="O2001">
        <v>-2.845E-2</v>
      </c>
      <c r="P2001">
        <v>0.78917000000000004</v>
      </c>
    </row>
    <row r="2002" spans="1:16" x14ac:dyDescent="0.3">
      <c r="A2002">
        <v>291460</v>
      </c>
      <c r="B2002">
        <v>2914604</v>
      </c>
      <c r="C2002" t="s">
        <v>1949</v>
      </c>
      <c r="D2002" t="s">
        <v>1779</v>
      </c>
      <c r="E2002" t="s">
        <v>5333</v>
      </c>
      <c r="F2002" t="s">
        <v>5339</v>
      </c>
      <c r="G2002" s="4">
        <v>78781</v>
      </c>
      <c r="H2002" s="4">
        <f t="shared" si="93"/>
        <v>78781</v>
      </c>
      <c r="I2002">
        <v>0.69099999999999995</v>
      </c>
      <c r="J2002" s="4">
        <v>358067888.74000001</v>
      </c>
      <c r="K2002" s="12">
        <f t="shared" si="94"/>
        <v>4545.1046412205988</v>
      </c>
      <c r="L2002" s="12">
        <f t="shared" si="95"/>
        <v>4545.1046412205988</v>
      </c>
      <c r="M2002">
        <v>1.1944444444444451</v>
      </c>
      <c r="N2002">
        <v>0.625</v>
      </c>
      <c r="O2002">
        <v>-0.84965999999999997</v>
      </c>
      <c r="P2002">
        <v>0.14732999999999999</v>
      </c>
    </row>
    <row r="2003" spans="1:16" x14ac:dyDescent="0.3">
      <c r="A2003">
        <v>291465</v>
      </c>
      <c r="B2003">
        <v>2914653</v>
      </c>
      <c r="C2003" t="s">
        <v>1950</v>
      </c>
      <c r="D2003" t="s">
        <v>1779</v>
      </c>
      <c r="E2003" t="s">
        <v>5333</v>
      </c>
      <c r="F2003" t="s">
        <v>5339</v>
      </c>
      <c r="G2003" s="4">
        <v>29588</v>
      </c>
      <c r="H2003" s="4">
        <f t="shared" si="93"/>
        <v>29588</v>
      </c>
      <c r="I2003">
        <v>0.59899999999999998</v>
      </c>
      <c r="J2003" s="4">
        <v>154407853.25</v>
      </c>
      <c r="K2003" s="12">
        <f t="shared" si="94"/>
        <v>5218.5971762200888</v>
      </c>
      <c r="L2003" s="12">
        <f t="shared" si="95"/>
        <v>5218.5971762200888</v>
      </c>
      <c r="N2003">
        <v>0.25</v>
      </c>
      <c r="O2003">
        <v>-0.79042999999999997</v>
      </c>
      <c r="P2003">
        <v>1.1866399999999999</v>
      </c>
    </row>
    <row r="2004" spans="1:16" x14ac:dyDescent="0.3">
      <c r="A2004">
        <v>291470</v>
      </c>
      <c r="B2004">
        <v>2914703</v>
      </c>
      <c r="C2004" t="s">
        <v>1951</v>
      </c>
      <c r="D2004" t="s">
        <v>1779</v>
      </c>
      <c r="E2004" t="s">
        <v>5333</v>
      </c>
      <c r="F2004" t="s">
        <v>5339</v>
      </c>
      <c r="G2004" s="4">
        <v>68425</v>
      </c>
      <c r="H2004" s="4">
        <f t="shared" si="93"/>
        <v>68425</v>
      </c>
      <c r="I2004">
        <v>0.62</v>
      </c>
      <c r="J2004" s="4">
        <v>309756025.95999998</v>
      </c>
      <c r="K2004" s="12">
        <f t="shared" si="94"/>
        <v>4526.9422865911583</v>
      </c>
      <c r="L2004" s="12">
        <f t="shared" si="95"/>
        <v>4526.9422865911583</v>
      </c>
      <c r="M2004">
        <v>2.166666666666667</v>
      </c>
      <c r="N2004">
        <v>0.5</v>
      </c>
      <c r="O2004">
        <v>-0.34932999999999997</v>
      </c>
      <c r="P2004">
        <v>0.88380999999999998</v>
      </c>
    </row>
    <row r="2005" spans="1:16" x14ac:dyDescent="0.3">
      <c r="A2005">
        <v>291480</v>
      </c>
      <c r="B2005">
        <v>2914802</v>
      </c>
      <c r="C2005" t="s">
        <v>1952</v>
      </c>
      <c r="D2005" t="s">
        <v>1779</v>
      </c>
      <c r="E2005" t="s">
        <v>5333</v>
      </c>
      <c r="F2005" t="s">
        <v>5339</v>
      </c>
      <c r="G2005" s="4">
        <v>196344</v>
      </c>
      <c r="H2005" s="4">
        <f t="shared" si="93"/>
        <v>196344</v>
      </c>
      <c r="I2005">
        <v>0.71199999999999997</v>
      </c>
      <c r="J2005" s="4">
        <v>1074933236.3</v>
      </c>
      <c r="K2005" s="12">
        <f t="shared" si="94"/>
        <v>5474.7445111640791</v>
      </c>
      <c r="L2005" s="12">
        <f t="shared" si="95"/>
        <v>5474.7445111640791</v>
      </c>
      <c r="M2005">
        <v>1.555555555555556</v>
      </c>
      <c r="N2005">
        <v>0.25</v>
      </c>
      <c r="O2005">
        <v>-2.0039999999999999E-2</v>
      </c>
      <c r="P2005">
        <v>0.19212000000000001</v>
      </c>
    </row>
    <row r="2006" spans="1:16" x14ac:dyDescent="0.3">
      <c r="A2006">
        <v>291490</v>
      </c>
      <c r="B2006">
        <v>2914901</v>
      </c>
      <c r="C2006" t="s">
        <v>1953</v>
      </c>
      <c r="D2006" t="s">
        <v>1779</v>
      </c>
      <c r="E2006" t="s">
        <v>5333</v>
      </c>
      <c r="F2006" t="s">
        <v>5339</v>
      </c>
      <c r="G2006" s="4">
        <v>29496</v>
      </c>
      <c r="H2006" s="4">
        <f t="shared" si="93"/>
        <v>29496</v>
      </c>
      <c r="I2006">
        <v>0.58299999999999996</v>
      </c>
      <c r="J2006" s="4">
        <v>172222954.44</v>
      </c>
      <c r="K2006" s="12">
        <f t="shared" si="94"/>
        <v>5838.857961757526</v>
      </c>
      <c r="L2006" s="12">
        <f t="shared" si="95"/>
        <v>5838.857961757526</v>
      </c>
      <c r="M2006">
        <v>0.69444444444444442</v>
      </c>
      <c r="N2006">
        <v>0.5</v>
      </c>
      <c r="O2006">
        <v>-1.1166499999999999</v>
      </c>
      <c r="P2006">
        <v>0.91137000000000001</v>
      </c>
    </row>
    <row r="2007" spans="1:16" x14ac:dyDescent="0.3">
      <c r="A2007">
        <v>291500</v>
      </c>
      <c r="B2007">
        <v>2915007</v>
      </c>
      <c r="C2007" t="s">
        <v>1954</v>
      </c>
      <c r="D2007" t="s">
        <v>1779</v>
      </c>
      <c r="E2007" t="s">
        <v>5333</v>
      </c>
      <c r="F2007" t="s">
        <v>5339</v>
      </c>
      <c r="G2007" s="4">
        <v>13775</v>
      </c>
      <c r="H2007" s="4">
        <f t="shared" si="93"/>
        <v>13775</v>
      </c>
      <c r="I2007">
        <v>0.57199999999999995</v>
      </c>
      <c r="J2007" s="4">
        <v>85418565.340000004</v>
      </c>
      <c r="K2007" s="12">
        <f t="shared" si="94"/>
        <v>6200.9847796733211</v>
      </c>
      <c r="L2007" s="12">
        <f t="shared" si="95"/>
        <v>6200.9847796733211</v>
      </c>
      <c r="N2007">
        <v>0.25</v>
      </c>
      <c r="O2007">
        <v>-0.23128000000000001</v>
      </c>
      <c r="P2007">
        <v>1.2557</v>
      </c>
    </row>
    <row r="2008" spans="1:16" x14ac:dyDescent="0.3">
      <c r="A2008">
        <v>291510</v>
      </c>
      <c r="B2008">
        <v>2915106</v>
      </c>
      <c r="C2008" t="s">
        <v>1955</v>
      </c>
      <c r="D2008" t="s">
        <v>1779</v>
      </c>
      <c r="E2008" t="s">
        <v>5333</v>
      </c>
      <c r="F2008" t="s">
        <v>5339</v>
      </c>
      <c r="G2008" s="4">
        <v>14347</v>
      </c>
      <c r="H2008" s="4">
        <f t="shared" si="93"/>
        <v>14347</v>
      </c>
      <c r="I2008">
        <v>0.54300000000000004</v>
      </c>
      <c r="J2008" s="4">
        <v>99767337.049999997</v>
      </c>
      <c r="K2008" s="12">
        <f t="shared" si="94"/>
        <v>6953.8814421133338</v>
      </c>
      <c r="L2008" s="12">
        <f t="shared" si="95"/>
        <v>6953.8814421133338</v>
      </c>
      <c r="N2008">
        <v>0</v>
      </c>
      <c r="O2008">
        <v>9.2630000000000004E-2</v>
      </c>
      <c r="P2008">
        <v>1.28189</v>
      </c>
    </row>
    <row r="2009" spans="1:16" x14ac:dyDescent="0.3">
      <c r="A2009">
        <v>291520</v>
      </c>
      <c r="B2009">
        <v>2915205</v>
      </c>
      <c r="C2009" t="s">
        <v>1956</v>
      </c>
      <c r="D2009" t="s">
        <v>1779</v>
      </c>
      <c r="E2009" t="s">
        <v>5333</v>
      </c>
      <c r="F2009" t="s">
        <v>5339</v>
      </c>
      <c r="G2009" s="4">
        <v>15796</v>
      </c>
      <c r="H2009" s="4">
        <f t="shared" si="93"/>
        <v>15796</v>
      </c>
      <c r="I2009">
        <v>0.58899999999999997</v>
      </c>
      <c r="J2009" s="4">
        <v>149112286.66999999</v>
      </c>
      <c r="K2009" s="12">
        <f t="shared" si="94"/>
        <v>9439.8763402127115</v>
      </c>
      <c r="L2009" s="12">
        <f t="shared" si="95"/>
        <v>9439.8763402127115</v>
      </c>
      <c r="N2009">
        <v>0.5</v>
      </c>
      <c r="O2009">
        <v>4.9500000000000004E-3</v>
      </c>
      <c r="P2009">
        <v>1.3883399999999999</v>
      </c>
    </row>
    <row r="2010" spans="1:16" x14ac:dyDescent="0.3">
      <c r="A2010">
        <v>291530</v>
      </c>
      <c r="B2010">
        <v>2915304</v>
      </c>
      <c r="C2010" t="s">
        <v>1957</v>
      </c>
      <c r="D2010" t="s">
        <v>1779</v>
      </c>
      <c r="E2010" t="s">
        <v>5333</v>
      </c>
      <c r="F2010" t="s">
        <v>5339</v>
      </c>
      <c r="G2010" s="4">
        <v>6490</v>
      </c>
      <c r="H2010" s="4">
        <f t="shared" si="93"/>
        <v>6490</v>
      </c>
      <c r="I2010">
        <v>0.63400000000000001</v>
      </c>
      <c r="J2010" s="4">
        <v>57824235.490000002</v>
      </c>
      <c r="K2010" s="12">
        <f t="shared" si="94"/>
        <v>8909.7435269645612</v>
      </c>
      <c r="L2010" s="12">
        <f t="shared" si="95"/>
        <v>8909.7435269645612</v>
      </c>
      <c r="N2010">
        <v>0.375</v>
      </c>
      <c r="O2010">
        <v>0.17399999999999999</v>
      </c>
      <c r="P2010">
        <v>1.5137</v>
      </c>
    </row>
    <row r="2011" spans="1:16" x14ac:dyDescent="0.3">
      <c r="A2011">
        <v>291535</v>
      </c>
      <c r="B2011">
        <v>2915353</v>
      </c>
      <c r="C2011" t="s">
        <v>1958</v>
      </c>
      <c r="D2011" t="s">
        <v>1779</v>
      </c>
      <c r="E2011" t="s">
        <v>5333</v>
      </c>
      <c r="F2011" t="s">
        <v>5339</v>
      </c>
      <c r="G2011" s="4">
        <v>12669</v>
      </c>
      <c r="H2011" s="4">
        <f t="shared" si="93"/>
        <v>12669</v>
      </c>
      <c r="I2011">
        <v>0.56200000000000006</v>
      </c>
      <c r="J2011" s="4">
        <v>102629599.04000001</v>
      </c>
      <c r="K2011" s="12">
        <f t="shared" si="94"/>
        <v>8100.8445054858321</v>
      </c>
      <c r="L2011" s="12">
        <f t="shared" si="95"/>
        <v>8100.8445054858321</v>
      </c>
      <c r="N2011">
        <v>0.125</v>
      </c>
      <c r="O2011">
        <v>-0.52617000000000003</v>
      </c>
      <c r="P2011">
        <v>1.0790200000000001</v>
      </c>
    </row>
    <row r="2012" spans="1:16" x14ac:dyDescent="0.3">
      <c r="A2012">
        <v>291540</v>
      </c>
      <c r="B2012">
        <v>2915403</v>
      </c>
      <c r="C2012" t="s">
        <v>1959</v>
      </c>
      <c r="D2012" t="s">
        <v>1779</v>
      </c>
      <c r="E2012" t="s">
        <v>5333</v>
      </c>
      <c r="F2012" t="s">
        <v>5339</v>
      </c>
      <c r="G2012" s="4">
        <v>6118</v>
      </c>
      <c r="H2012" s="4">
        <f t="shared" si="93"/>
        <v>6118</v>
      </c>
      <c r="I2012">
        <v>0.59199999999999997</v>
      </c>
      <c r="J2012" s="4">
        <v>49351007.810000002</v>
      </c>
      <c r="K2012" s="12">
        <f t="shared" si="94"/>
        <v>8066.5262847335734</v>
      </c>
      <c r="L2012" s="12">
        <f t="shared" si="95"/>
        <v>8066.5262847335734</v>
      </c>
      <c r="M2012">
        <v>1.2222222222222221</v>
      </c>
      <c r="N2012">
        <v>0.25</v>
      </c>
      <c r="O2012">
        <v>-0.24110999999999999</v>
      </c>
      <c r="P2012">
        <v>1.2569999999999999</v>
      </c>
    </row>
    <row r="2013" spans="1:16" x14ac:dyDescent="0.3">
      <c r="A2013">
        <v>291550</v>
      </c>
      <c r="B2013">
        <v>2915502</v>
      </c>
      <c r="C2013" t="s">
        <v>1960</v>
      </c>
      <c r="D2013" t="s">
        <v>1779</v>
      </c>
      <c r="E2013" t="s">
        <v>5333</v>
      </c>
      <c r="F2013" t="s">
        <v>5339</v>
      </c>
      <c r="G2013" s="4">
        <v>19191</v>
      </c>
      <c r="H2013" s="4">
        <f t="shared" si="93"/>
        <v>19191</v>
      </c>
      <c r="I2013">
        <v>0.59899999999999998</v>
      </c>
      <c r="J2013" s="4">
        <v>135712304.90000001</v>
      </c>
      <c r="K2013" s="12">
        <f t="shared" si="94"/>
        <v>7071.6640560679489</v>
      </c>
      <c r="L2013" s="12">
        <f t="shared" si="95"/>
        <v>7071.6640560679489</v>
      </c>
      <c r="N2013">
        <v>0.125</v>
      </c>
      <c r="O2013">
        <v>0.13664999999999999</v>
      </c>
      <c r="P2013">
        <v>0.86726999999999999</v>
      </c>
    </row>
    <row r="2014" spans="1:16" x14ac:dyDescent="0.3">
      <c r="A2014">
        <v>291560</v>
      </c>
      <c r="B2014">
        <v>2915601</v>
      </c>
      <c r="C2014" t="s">
        <v>1961</v>
      </c>
      <c r="D2014" t="s">
        <v>1779</v>
      </c>
      <c r="E2014" t="s">
        <v>5333</v>
      </c>
      <c r="F2014" t="s">
        <v>5339</v>
      </c>
      <c r="G2014" s="4">
        <v>61999</v>
      </c>
      <c r="H2014" s="4">
        <f t="shared" si="93"/>
        <v>61999</v>
      </c>
      <c r="I2014">
        <v>0.627</v>
      </c>
      <c r="J2014" s="4">
        <v>289897622.99000001</v>
      </c>
      <c r="K2014" s="12">
        <f t="shared" si="94"/>
        <v>4675.8435295730578</v>
      </c>
      <c r="L2014" s="12">
        <f t="shared" si="95"/>
        <v>4675.8435295730578</v>
      </c>
      <c r="M2014">
        <v>1.8611111111111109</v>
      </c>
      <c r="N2014">
        <v>0.25</v>
      </c>
      <c r="O2014">
        <v>-0.40755000000000002</v>
      </c>
      <c r="P2014">
        <v>0.92225999999999997</v>
      </c>
    </row>
    <row r="2015" spans="1:16" x14ac:dyDescent="0.3">
      <c r="A2015">
        <v>291570</v>
      </c>
      <c r="B2015">
        <v>2915700</v>
      </c>
      <c r="C2015" t="s">
        <v>1962</v>
      </c>
      <c r="D2015" t="s">
        <v>1779</v>
      </c>
      <c r="E2015" t="s">
        <v>5333</v>
      </c>
      <c r="F2015" t="s">
        <v>5339</v>
      </c>
      <c r="G2015" s="4">
        <v>7187</v>
      </c>
      <c r="H2015" s="4">
        <f t="shared" si="93"/>
        <v>7187</v>
      </c>
      <c r="I2015">
        <v>0.57799999999999996</v>
      </c>
      <c r="J2015" s="4">
        <v>41163806.780000001</v>
      </c>
      <c r="K2015" s="12">
        <f t="shared" si="94"/>
        <v>5727.5367719493534</v>
      </c>
      <c r="L2015" s="12">
        <f t="shared" si="95"/>
        <v>5727.5367719493534</v>
      </c>
      <c r="N2015">
        <v>0.25</v>
      </c>
      <c r="O2015">
        <v>4.8419999999999998E-2</v>
      </c>
      <c r="P2015">
        <v>1.10036</v>
      </c>
    </row>
    <row r="2016" spans="1:16" x14ac:dyDescent="0.3">
      <c r="A2016">
        <v>291580</v>
      </c>
      <c r="B2016">
        <v>2915809</v>
      </c>
      <c r="C2016" t="s">
        <v>1525</v>
      </c>
      <c r="D2016" t="s">
        <v>1779</v>
      </c>
      <c r="E2016" t="s">
        <v>5333</v>
      </c>
      <c r="F2016" t="s">
        <v>5339</v>
      </c>
      <c r="G2016" s="4">
        <v>25088</v>
      </c>
      <c r="H2016" s="4">
        <f t="shared" si="93"/>
        <v>25088</v>
      </c>
      <c r="I2016">
        <v>0.57799999999999996</v>
      </c>
      <c r="J2016" s="4">
        <v>116716359.34</v>
      </c>
      <c r="K2016" s="12">
        <f t="shared" si="94"/>
        <v>4652.2783537946434</v>
      </c>
      <c r="L2016" s="12">
        <f t="shared" si="95"/>
        <v>4652.2783537946434</v>
      </c>
      <c r="M2016">
        <v>0.80555555555555547</v>
      </c>
      <c r="N2016">
        <v>0.25</v>
      </c>
      <c r="O2016">
        <v>-0.21836</v>
      </c>
      <c r="P2016">
        <v>0.84287999999999996</v>
      </c>
    </row>
    <row r="2017" spans="1:16" x14ac:dyDescent="0.3">
      <c r="A2017">
        <v>291590</v>
      </c>
      <c r="B2017">
        <v>2915908</v>
      </c>
      <c r="C2017" t="s">
        <v>1963</v>
      </c>
      <c r="D2017" t="s">
        <v>1779</v>
      </c>
      <c r="E2017" t="s">
        <v>5333</v>
      </c>
      <c r="F2017" t="s">
        <v>5339</v>
      </c>
      <c r="G2017" s="4">
        <v>6078</v>
      </c>
      <c r="H2017" s="4">
        <f t="shared" si="93"/>
        <v>6078</v>
      </c>
      <c r="I2017">
        <v>0.58399999999999996</v>
      </c>
      <c r="J2017" s="4">
        <v>60470755.369999997</v>
      </c>
      <c r="K2017" s="12">
        <f t="shared" si="94"/>
        <v>9949.1206597564978</v>
      </c>
      <c r="L2017" s="12">
        <f t="shared" si="95"/>
        <v>9949.1206597564978</v>
      </c>
      <c r="N2017">
        <v>0</v>
      </c>
      <c r="O2017">
        <v>-0.69094999999999995</v>
      </c>
      <c r="P2017">
        <v>1.42299</v>
      </c>
    </row>
    <row r="2018" spans="1:16" x14ac:dyDescent="0.3">
      <c r="A2018">
        <v>291600</v>
      </c>
      <c r="B2018">
        <v>2916005</v>
      </c>
      <c r="C2018" t="s">
        <v>1964</v>
      </c>
      <c r="D2018" t="s">
        <v>1779</v>
      </c>
      <c r="E2018" t="s">
        <v>5333</v>
      </c>
      <c r="F2018" t="s">
        <v>5339</v>
      </c>
      <c r="G2018" s="4">
        <v>18203</v>
      </c>
      <c r="H2018" s="4">
        <f t="shared" si="93"/>
        <v>18203</v>
      </c>
      <c r="I2018">
        <v>0.63700000000000001</v>
      </c>
      <c r="J2018" s="4">
        <v>93409052.590000004</v>
      </c>
      <c r="K2018" s="12">
        <f t="shared" si="94"/>
        <v>5131.5196720320828</v>
      </c>
      <c r="L2018" s="12">
        <f t="shared" si="95"/>
        <v>5131.5196720320828</v>
      </c>
      <c r="M2018">
        <v>1.555555555555556</v>
      </c>
      <c r="N2018">
        <v>1</v>
      </c>
      <c r="O2018">
        <v>0.76844999999999997</v>
      </c>
      <c r="P2018">
        <v>0.73306000000000004</v>
      </c>
    </row>
    <row r="2019" spans="1:16" x14ac:dyDescent="0.3">
      <c r="A2019">
        <v>291610</v>
      </c>
      <c r="B2019">
        <v>2916104</v>
      </c>
      <c r="C2019" t="s">
        <v>1965</v>
      </c>
      <c r="D2019" t="s">
        <v>1779</v>
      </c>
      <c r="E2019" t="s">
        <v>5333</v>
      </c>
      <c r="F2019" t="s">
        <v>5339</v>
      </c>
      <c r="G2019" s="4">
        <v>20353</v>
      </c>
      <c r="H2019" s="4">
        <f t="shared" si="93"/>
        <v>20353</v>
      </c>
      <c r="I2019">
        <v>0.67</v>
      </c>
      <c r="J2019" s="4">
        <v>124208016.40000001</v>
      </c>
      <c r="K2019" s="12">
        <f t="shared" si="94"/>
        <v>6102.6883702648265</v>
      </c>
      <c r="L2019" s="12">
        <f t="shared" si="95"/>
        <v>6102.6883702648265</v>
      </c>
      <c r="N2019">
        <v>0</v>
      </c>
      <c r="O2019">
        <v>-0.16955000000000001</v>
      </c>
      <c r="P2019">
        <v>0.86868999999999996</v>
      </c>
    </row>
    <row r="2020" spans="1:16" x14ac:dyDescent="0.3">
      <c r="A2020">
        <v>291620</v>
      </c>
      <c r="B2020">
        <v>2916203</v>
      </c>
      <c r="C2020" t="s">
        <v>1966</v>
      </c>
      <c r="D2020" t="s">
        <v>1779</v>
      </c>
      <c r="E2020" t="s">
        <v>5333</v>
      </c>
      <c r="F2020" t="s">
        <v>5339</v>
      </c>
      <c r="G2020" s="4">
        <v>10649</v>
      </c>
      <c r="H2020" s="4">
        <f t="shared" si="93"/>
        <v>10649</v>
      </c>
      <c r="I2020">
        <v>0.59899999999999998</v>
      </c>
      <c r="J2020" s="4">
        <v>64134656.609999999</v>
      </c>
      <c r="K2020" s="12">
        <f t="shared" si="94"/>
        <v>6022.5989867593198</v>
      </c>
      <c r="L2020" s="12">
        <f t="shared" si="95"/>
        <v>6022.5989867593198</v>
      </c>
      <c r="N2020">
        <v>0.375</v>
      </c>
      <c r="O2020">
        <v>-0.11924</v>
      </c>
      <c r="P2020">
        <v>1.2507600000000001</v>
      </c>
    </row>
    <row r="2021" spans="1:16" x14ac:dyDescent="0.3">
      <c r="A2021">
        <v>291630</v>
      </c>
      <c r="B2021">
        <v>2916302</v>
      </c>
      <c r="C2021" t="s">
        <v>1967</v>
      </c>
      <c r="D2021" t="s">
        <v>1779</v>
      </c>
      <c r="E2021" t="s">
        <v>5333</v>
      </c>
      <c r="F2021" t="s">
        <v>5339</v>
      </c>
      <c r="G2021" s="4">
        <v>9464</v>
      </c>
      <c r="H2021" s="4">
        <f t="shared" si="93"/>
        <v>9464</v>
      </c>
      <c r="I2021">
        <v>0.57199999999999995</v>
      </c>
      <c r="J2021" s="4">
        <v>63090076.030000001</v>
      </c>
      <c r="K2021" s="12">
        <f t="shared" si="94"/>
        <v>6666.3224883770081</v>
      </c>
      <c r="L2021" s="12">
        <f t="shared" si="95"/>
        <v>6666.3224883770081</v>
      </c>
      <c r="N2021">
        <v>0.25</v>
      </c>
      <c r="O2021">
        <v>-0.20937</v>
      </c>
      <c r="P2021">
        <v>1.3871199999999999</v>
      </c>
    </row>
    <row r="2022" spans="1:16" x14ac:dyDescent="0.3">
      <c r="A2022">
        <v>291640</v>
      </c>
      <c r="B2022">
        <v>2916401</v>
      </c>
      <c r="C2022" t="s">
        <v>1968</v>
      </c>
      <c r="D2022" t="s">
        <v>1779</v>
      </c>
      <c r="E2022" t="s">
        <v>5333</v>
      </c>
      <c r="F2022" t="s">
        <v>5339</v>
      </c>
      <c r="G2022" s="4">
        <v>68724</v>
      </c>
      <c r="H2022" s="4">
        <f t="shared" si="93"/>
        <v>68724</v>
      </c>
      <c r="I2022">
        <v>0.66700000000000004</v>
      </c>
      <c r="J2022" s="4">
        <v>328890689.41000003</v>
      </c>
      <c r="K2022" s="12">
        <f t="shared" si="94"/>
        <v>4785.6744282928821</v>
      </c>
      <c r="L2022" s="12">
        <f t="shared" si="95"/>
        <v>4785.6744282928821</v>
      </c>
      <c r="N2022">
        <v>0.5</v>
      </c>
      <c r="O2022">
        <v>-0.29608000000000001</v>
      </c>
      <c r="P2022">
        <v>0.32924999999999999</v>
      </c>
    </row>
    <row r="2023" spans="1:16" x14ac:dyDescent="0.3">
      <c r="A2023">
        <v>291650</v>
      </c>
      <c r="B2023">
        <v>2916500</v>
      </c>
      <c r="C2023" t="s">
        <v>1969</v>
      </c>
      <c r="D2023" t="s">
        <v>1779</v>
      </c>
      <c r="E2023" t="s">
        <v>5333</v>
      </c>
      <c r="F2023" t="s">
        <v>5339</v>
      </c>
      <c r="G2023" s="4">
        <v>33284</v>
      </c>
      <c r="H2023" s="4">
        <f t="shared" si="93"/>
        <v>33284</v>
      </c>
      <c r="I2023">
        <v>0.48599999999999999</v>
      </c>
      <c r="J2023" s="4">
        <v>206024364.44999999</v>
      </c>
      <c r="K2023" s="12">
        <f t="shared" si="94"/>
        <v>6189.8919736209591</v>
      </c>
      <c r="L2023" s="12">
        <f t="shared" si="95"/>
        <v>6189.8919736209591</v>
      </c>
      <c r="N2023">
        <v>0</v>
      </c>
      <c r="O2023">
        <v>-0.46273999999999998</v>
      </c>
      <c r="P2023">
        <v>1.583</v>
      </c>
    </row>
    <row r="2024" spans="1:16" x14ac:dyDescent="0.3">
      <c r="A2024">
        <v>291660</v>
      </c>
      <c r="B2024">
        <v>2916609</v>
      </c>
      <c r="C2024" t="s">
        <v>1970</v>
      </c>
      <c r="D2024" t="s">
        <v>1779</v>
      </c>
      <c r="E2024" t="s">
        <v>5333</v>
      </c>
      <c r="F2024" t="s">
        <v>5339</v>
      </c>
      <c r="G2024" s="4">
        <v>10640</v>
      </c>
      <c r="H2024" s="4">
        <f t="shared" si="93"/>
        <v>10640</v>
      </c>
      <c r="I2024">
        <v>0.57099999999999995</v>
      </c>
      <c r="J2024" s="4">
        <v>74461926.959999993</v>
      </c>
      <c r="K2024" s="12">
        <f t="shared" si="94"/>
        <v>6998.3014060150372</v>
      </c>
      <c r="L2024" s="12">
        <f t="shared" si="95"/>
        <v>6998.3014060150372</v>
      </c>
      <c r="M2024">
        <v>0.94444444444444442</v>
      </c>
      <c r="N2024">
        <v>0.125</v>
      </c>
      <c r="O2024">
        <v>-0.33539999999999998</v>
      </c>
      <c r="P2024">
        <v>1.25885</v>
      </c>
    </row>
    <row r="2025" spans="1:16" x14ac:dyDescent="0.3">
      <c r="A2025">
        <v>291670</v>
      </c>
      <c r="B2025">
        <v>2916708</v>
      </c>
      <c r="C2025" t="s">
        <v>1971</v>
      </c>
      <c r="D2025" t="s">
        <v>1779</v>
      </c>
      <c r="E2025" t="s">
        <v>5333</v>
      </c>
      <c r="F2025" t="s">
        <v>5339</v>
      </c>
      <c r="G2025" s="4">
        <v>8464</v>
      </c>
      <c r="H2025" s="4">
        <f t="shared" si="93"/>
        <v>8464</v>
      </c>
      <c r="I2025">
        <v>0.55300000000000005</v>
      </c>
      <c r="J2025" s="4">
        <v>40785015.090000004</v>
      </c>
      <c r="K2025" s="12">
        <f t="shared" si="94"/>
        <v>4818.6454501417775</v>
      </c>
      <c r="L2025" s="12">
        <f t="shared" si="95"/>
        <v>4818.6454501417775</v>
      </c>
      <c r="N2025">
        <v>0.25</v>
      </c>
      <c r="O2025">
        <v>0.12218999999999999</v>
      </c>
      <c r="P2025">
        <v>1.2894399999999999</v>
      </c>
    </row>
    <row r="2026" spans="1:16" x14ac:dyDescent="0.3">
      <c r="A2026">
        <v>291680</v>
      </c>
      <c r="B2026">
        <v>2916807</v>
      </c>
      <c r="C2026" t="s">
        <v>1972</v>
      </c>
      <c r="D2026" t="s">
        <v>1779</v>
      </c>
      <c r="E2026" t="s">
        <v>5333</v>
      </c>
      <c r="F2026" t="s">
        <v>5339</v>
      </c>
      <c r="G2026" s="4">
        <v>17485</v>
      </c>
      <c r="H2026" s="4">
        <f t="shared" si="93"/>
        <v>17485</v>
      </c>
      <c r="I2026">
        <v>0.61</v>
      </c>
      <c r="J2026" s="4">
        <v>106995016.2</v>
      </c>
      <c r="K2026" s="12">
        <f t="shared" si="94"/>
        <v>6119.2459937088934</v>
      </c>
      <c r="L2026" s="12">
        <f t="shared" si="95"/>
        <v>6119.2459937088934</v>
      </c>
      <c r="N2026">
        <v>0.125</v>
      </c>
      <c r="O2026">
        <v>0.17516000000000001</v>
      </c>
      <c r="P2026">
        <v>0.86539999999999995</v>
      </c>
    </row>
    <row r="2027" spans="1:16" x14ac:dyDescent="0.3">
      <c r="A2027">
        <v>291685</v>
      </c>
      <c r="B2027">
        <v>2916856</v>
      </c>
      <c r="C2027" t="s">
        <v>1973</v>
      </c>
      <c r="D2027" t="s">
        <v>1779</v>
      </c>
      <c r="E2027" t="s">
        <v>5333</v>
      </c>
      <c r="F2027" t="s">
        <v>5339</v>
      </c>
      <c r="G2027" s="4">
        <v>16454</v>
      </c>
      <c r="H2027" s="4">
        <f t="shared" si="93"/>
        <v>16454</v>
      </c>
      <c r="I2027">
        <v>0.58199999999999996</v>
      </c>
      <c r="J2027" s="4">
        <v>110606235.84</v>
      </c>
      <c r="K2027" s="12">
        <f t="shared" si="94"/>
        <v>6722.1487686884648</v>
      </c>
      <c r="L2027" s="12">
        <f t="shared" si="95"/>
        <v>6722.1487686884648</v>
      </c>
      <c r="N2027">
        <v>0.125</v>
      </c>
      <c r="O2027">
        <v>-0.57143999999999995</v>
      </c>
      <c r="P2027">
        <v>0.89886999999999995</v>
      </c>
    </row>
    <row r="2028" spans="1:16" x14ac:dyDescent="0.3">
      <c r="A2028">
        <v>291690</v>
      </c>
      <c r="B2028">
        <v>2916906</v>
      </c>
      <c r="C2028" t="s">
        <v>1974</v>
      </c>
      <c r="D2028" t="s">
        <v>1779</v>
      </c>
      <c r="E2028" t="s">
        <v>5333</v>
      </c>
      <c r="F2028" t="s">
        <v>5339</v>
      </c>
      <c r="G2028" s="4">
        <v>11211</v>
      </c>
      <c r="H2028" s="4">
        <f t="shared" si="93"/>
        <v>11211</v>
      </c>
      <c r="I2028">
        <v>0.6</v>
      </c>
      <c r="J2028" s="4">
        <v>62613710.600000001</v>
      </c>
      <c r="K2028" s="12">
        <f t="shared" si="94"/>
        <v>5585.0245829988407</v>
      </c>
      <c r="L2028" s="12">
        <f t="shared" si="95"/>
        <v>5585.0245829988407</v>
      </c>
      <c r="N2028">
        <v>0.5</v>
      </c>
      <c r="O2028">
        <v>0.43626999999999999</v>
      </c>
      <c r="P2028">
        <v>0.89548000000000005</v>
      </c>
    </row>
    <row r="2029" spans="1:16" x14ac:dyDescent="0.3">
      <c r="A2029">
        <v>291700</v>
      </c>
      <c r="B2029">
        <v>2917003</v>
      </c>
      <c r="C2029" t="s">
        <v>1975</v>
      </c>
      <c r="D2029" t="s">
        <v>1779</v>
      </c>
      <c r="E2029" t="s">
        <v>5333</v>
      </c>
      <c r="F2029" t="s">
        <v>5339</v>
      </c>
      <c r="G2029" s="4">
        <v>35490</v>
      </c>
      <c r="H2029" s="4">
        <f t="shared" si="93"/>
        <v>35490</v>
      </c>
      <c r="I2029">
        <v>0.54400000000000004</v>
      </c>
      <c r="J2029" s="4">
        <v>201210636.74000001</v>
      </c>
      <c r="K2029" s="12">
        <f t="shared" si="94"/>
        <v>5669.5023031839955</v>
      </c>
      <c r="L2029" s="12">
        <f t="shared" si="95"/>
        <v>5669.5023031839955</v>
      </c>
      <c r="N2029">
        <v>0.25</v>
      </c>
      <c r="O2029">
        <v>-0.1842</v>
      </c>
      <c r="P2029">
        <v>1.29071</v>
      </c>
    </row>
    <row r="2030" spans="1:16" x14ac:dyDescent="0.3">
      <c r="A2030">
        <v>291710</v>
      </c>
      <c r="B2030">
        <v>2917102</v>
      </c>
      <c r="C2030" t="s">
        <v>1976</v>
      </c>
      <c r="D2030" t="s">
        <v>1779</v>
      </c>
      <c r="E2030" t="s">
        <v>5333</v>
      </c>
      <c r="F2030" t="s">
        <v>5339</v>
      </c>
      <c r="G2030" s="4">
        <v>16849</v>
      </c>
      <c r="H2030" s="4">
        <f t="shared" si="93"/>
        <v>16849</v>
      </c>
      <c r="I2030">
        <v>0.59399999999999997</v>
      </c>
      <c r="J2030" s="4">
        <v>104001199.31</v>
      </c>
      <c r="K2030" s="12">
        <f t="shared" si="94"/>
        <v>6172.5443236987358</v>
      </c>
      <c r="L2030" s="12">
        <f t="shared" si="95"/>
        <v>6172.5443236987358</v>
      </c>
      <c r="N2030">
        <v>0.375</v>
      </c>
      <c r="O2030">
        <v>0.33078000000000002</v>
      </c>
      <c r="P2030">
        <v>0.87122999999999995</v>
      </c>
    </row>
    <row r="2031" spans="1:16" x14ac:dyDescent="0.3">
      <c r="A2031">
        <v>291720</v>
      </c>
      <c r="B2031">
        <v>2917201</v>
      </c>
      <c r="C2031" t="s">
        <v>1977</v>
      </c>
      <c r="D2031" t="s">
        <v>1779</v>
      </c>
      <c r="E2031" t="s">
        <v>5333</v>
      </c>
      <c r="F2031" t="s">
        <v>5339</v>
      </c>
      <c r="G2031" s="4">
        <v>18506</v>
      </c>
      <c r="H2031" s="4">
        <f t="shared" si="93"/>
        <v>18506</v>
      </c>
      <c r="I2031">
        <v>0.56999999999999995</v>
      </c>
      <c r="J2031" s="4">
        <v>102892180.02</v>
      </c>
      <c r="K2031" s="12">
        <f t="shared" si="94"/>
        <v>5559.9362379768718</v>
      </c>
      <c r="L2031" s="12">
        <f t="shared" si="95"/>
        <v>5559.9362379768718</v>
      </c>
      <c r="N2031">
        <v>0</v>
      </c>
      <c r="O2031">
        <v>0.13244</v>
      </c>
      <c r="P2031">
        <v>0.73290999999999995</v>
      </c>
    </row>
    <row r="2032" spans="1:16" x14ac:dyDescent="0.3">
      <c r="A2032">
        <v>291730</v>
      </c>
      <c r="B2032">
        <v>2917300</v>
      </c>
      <c r="C2032" t="s">
        <v>1978</v>
      </c>
      <c r="D2032" t="s">
        <v>1779</v>
      </c>
      <c r="E2032" t="s">
        <v>5333</v>
      </c>
      <c r="F2032" t="s">
        <v>5339</v>
      </c>
      <c r="G2032" s="4">
        <v>22154</v>
      </c>
      <c r="H2032" s="4">
        <f t="shared" si="93"/>
        <v>22154</v>
      </c>
      <c r="I2032">
        <v>0.60599999999999998</v>
      </c>
      <c r="J2032" s="4">
        <v>129891284.48</v>
      </c>
      <c r="K2032" s="12">
        <f t="shared" si="94"/>
        <v>5863.1075417531829</v>
      </c>
      <c r="L2032" s="12">
        <f t="shared" si="95"/>
        <v>5863.1075417531829</v>
      </c>
      <c r="N2032">
        <v>0.125</v>
      </c>
      <c r="O2032">
        <v>-0.45662000000000003</v>
      </c>
      <c r="P2032">
        <v>0.72763999999999995</v>
      </c>
    </row>
    <row r="2033" spans="1:16" x14ac:dyDescent="0.3">
      <c r="A2033">
        <v>291733</v>
      </c>
      <c r="B2033">
        <v>2917334</v>
      </c>
      <c r="C2033" t="s">
        <v>1979</v>
      </c>
      <c r="D2033" t="s">
        <v>1779</v>
      </c>
      <c r="E2033" t="s">
        <v>5333</v>
      </c>
      <c r="F2033" t="s">
        <v>5339</v>
      </c>
      <c r="G2033" s="4">
        <v>11559</v>
      </c>
      <c r="H2033" s="4">
        <f t="shared" si="93"/>
        <v>11559</v>
      </c>
      <c r="I2033">
        <v>0.59099999999999997</v>
      </c>
      <c r="J2033" s="4">
        <v>65237706.979999997</v>
      </c>
      <c r="K2033" s="12">
        <f t="shared" si="94"/>
        <v>5643.8884834328228</v>
      </c>
      <c r="L2033" s="12">
        <f t="shared" si="95"/>
        <v>5643.8884834328228</v>
      </c>
      <c r="M2033">
        <v>0.69444444444444442</v>
      </c>
      <c r="N2033">
        <v>0.125</v>
      </c>
      <c r="O2033">
        <v>-0.55213000000000001</v>
      </c>
      <c r="P2033">
        <v>0.95530999999999999</v>
      </c>
    </row>
    <row r="2034" spans="1:16" x14ac:dyDescent="0.3">
      <c r="A2034">
        <v>291735</v>
      </c>
      <c r="B2034">
        <v>2917359</v>
      </c>
      <c r="C2034" t="s">
        <v>1980</v>
      </c>
      <c r="D2034" t="s">
        <v>1779</v>
      </c>
      <c r="E2034" t="s">
        <v>5333</v>
      </c>
      <c r="F2034" t="s">
        <v>5339</v>
      </c>
      <c r="G2034" s="4">
        <v>9600</v>
      </c>
      <c r="H2034" s="4">
        <f t="shared" si="93"/>
        <v>9600</v>
      </c>
      <c r="I2034">
        <v>0.61299999999999999</v>
      </c>
      <c r="J2034" s="4">
        <v>123529786.78</v>
      </c>
      <c r="K2034" s="12">
        <f t="shared" si="94"/>
        <v>12867.686122916666</v>
      </c>
      <c r="L2034" s="12">
        <f t="shared" si="95"/>
        <v>12867.686122916666</v>
      </c>
      <c r="N2034">
        <v>0</v>
      </c>
      <c r="O2034">
        <v>5.4870000000000002E-2</v>
      </c>
      <c r="P2034">
        <v>1.0989800000000001</v>
      </c>
    </row>
    <row r="2035" spans="1:16" x14ac:dyDescent="0.3">
      <c r="A2035">
        <v>291740</v>
      </c>
      <c r="B2035">
        <v>2917409</v>
      </c>
      <c r="C2035" t="s">
        <v>1981</v>
      </c>
      <c r="D2035" t="s">
        <v>1779</v>
      </c>
      <c r="E2035" t="s">
        <v>5333</v>
      </c>
      <c r="F2035" t="s">
        <v>5339</v>
      </c>
      <c r="G2035" s="4">
        <v>14910</v>
      </c>
      <c r="H2035" s="4">
        <f t="shared" si="93"/>
        <v>14910</v>
      </c>
      <c r="I2035">
        <v>0.59299999999999997</v>
      </c>
      <c r="J2035" s="4">
        <v>90471412.040000007</v>
      </c>
      <c r="K2035" s="12">
        <f t="shared" si="94"/>
        <v>6067.8344761904764</v>
      </c>
      <c r="L2035" s="12">
        <f t="shared" si="95"/>
        <v>6067.8344761904764</v>
      </c>
      <c r="M2035">
        <v>0.97222222222222221</v>
      </c>
      <c r="N2035">
        <v>0.5</v>
      </c>
      <c r="O2035">
        <v>0.95992</v>
      </c>
      <c r="P2035">
        <v>0.47264</v>
      </c>
    </row>
    <row r="2036" spans="1:16" x14ac:dyDescent="0.3">
      <c r="A2036">
        <v>291750</v>
      </c>
      <c r="B2036">
        <v>2917508</v>
      </c>
      <c r="C2036" t="s">
        <v>1982</v>
      </c>
      <c r="D2036" t="s">
        <v>1779</v>
      </c>
      <c r="E2036" t="s">
        <v>5333</v>
      </c>
      <c r="F2036" t="s">
        <v>5339</v>
      </c>
      <c r="G2036" s="4">
        <v>86896</v>
      </c>
      <c r="H2036" s="4">
        <f t="shared" si="93"/>
        <v>86896</v>
      </c>
      <c r="I2036">
        <v>0.64900000000000002</v>
      </c>
      <c r="J2036" s="4">
        <v>440592917.94</v>
      </c>
      <c r="K2036" s="12">
        <f t="shared" si="94"/>
        <v>5070.3475181826552</v>
      </c>
      <c r="L2036" s="12">
        <f t="shared" si="95"/>
        <v>5070.3475181826552</v>
      </c>
      <c r="M2036">
        <v>0.38888888888888878</v>
      </c>
      <c r="N2036">
        <v>0.375</v>
      </c>
      <c r="O2036">
        <v>-0.44906000000000001</v>
      </c>
      <c r="P2036">
        <v>0.50399000000000005</v>
      </c>
    </row>
    <row r="2037" spans="1:16" x14ac:dyDescent="0.3">
      <c r="A2037">
        <v>291760</v>
      </c>
      <c r="B2037">
        <v>2917607</v>
      </c>
      <c r="C2037" t="s">
        <v>1983</v>
      </c>
      <c r="D2037" t="s">
        <v>1779</v>
      </c>
      <c r="E2037" t="s">
        <v>5333</v>
      </c>
      <c r="F2037" t="s">
        <v>5339</v>
      </c>
      <c r="G2037" s="4">
        <v>47624</v>
      </c>
      <c r="H2037" s="4">
        <f t="shared" si="93"/>
        <v>47624</v>
      </c>
      <c r="I2037">
        <v>0.57999999999999996</v>
      </c>
      <c r="J2037" s="4">
        <v>219774447.88999999</v>
      </c>
      <c r="K2037" s="12">
        <f t="shared" si="94"/>
        <v>4614.7834682093062</v>
      </c>
      <c r="L2037" s="12">
        <f t="shared" si="95"/>
        <v>4614.7834682093062</v>
      </c>
      <c r="N2037">
        <v>0.75</v>
      </c>
      <c r="O2037">
        <v>-0.27499000000000001</v>
      </c>
      <c r="P2037">
        <v>0.93718999999999997</v>
      </c>
    </row>
    <row r="2038" spans="1:16" x14ac:dyDescent="0.3">
      <c r="A2038">
        <v>291770</v>
      </c>
      <c r="B2038">
        <v>2917706</v>
      </c>
      <c r="C2038" t="s">
        <v>1984</v>
      </c>
      <c r="D2038" t="s">
        <v>1779</v>
      </c>
      <c r="E2038" t="s">
        <v>5333</v>
      </c>
      <c r="F2038" t="s">
        <v>5339</v>
      </c>
      <c r="G2038" s="4">
        <v>34528</v>
      </c>
      <c r="H2038" s="4">
        <f t="shared" si="93"/>
        <v>34528</v>
      </c>
      <c r="I2038">
        <v>0.65900000000000003</v>
      </c>
      <c r="J2038" s="4">
        <v>224838683.06</v>
      </c>
      <c r="K2038" s="12">
        <f t="shared" si="94"/>
        <v>6511.7783555375345</v>
      </c>
      <c r="L2038" s="12">
        <f t="shared" si="95"/>
        <v>6511.7783555375345</v>
      </c>
      <c r="N2038">
        <v>0.375</v>
      </c>
      <c r="O2038">
        <v>-8.3960000000000007E-2</v>
      </c>
      <c r="P2038">
        <v>0.81372999999999995</v>
      </c>
    </row>
    <row r="2039" spans="1:16" x14ac:dyDescent="0.3">
      <c r="A2039">
        <v>291780</v>
      </c>
      <c r="B2039">
        <v>2917805</v>
      </c>
      <c r="C2039" t="s">
        <v>1985</v>
      </c>
      <c r="D2039" t="s">
        <v>1779</v>
      </c>
      <c r="E2039" t="s">
        <v>5333</v>
      </c>
      <c r="F2039" t="s">
        <v>5339</v>
      </c>
      <c r="G2039" s="4">
        <v>18349</v>
      </c>
      <c r="H2039" s="4">
        <f t="shared" si="93"/>
        <v>18349</v>
      </c>
      <c r="I2039">
        <v>0.55600000000000005</v>
      </c>
      <c r="J2039" s="4">
        <v>113722633.23</v>
      </c>
      <c r="K2039" s="12">
        <f t="shared" si="94"/>
        <v>6197.7564570276309</v>
      </c>
      <c r="L2039" s="12">
        <f t="shared" si="95"/>
        <v>6197.7564570276309</v>
      </c>
      <c r="N2039">
        <v>0.125</v>
      </c>
      <c r="O2039">
        <v>-0.57062000000000002</v>
      </c>
      <c r="P2039">
        <v>1.1305700000000001</v>
      </c>
    </row>
    <row r="2040" spans="1:16" x14ac:dyDescent="0.3">
      <c r="A2040">
        <v>291790</v>
      </c>
      <c r="B2040">
        <v>2917904</v>
      </c>
      <c r="C2040" t="s">
        <v>1135</v>
      </c>
      <c r="D2040" t="s">
        <v>1779</v>
      </c>
      <c r="E2040" t="s">
        <v>5333</v>
      </c>
      <c r="F2040" t="s">
        <v>5339</v>
      </c>
      <c r="G2040" s="4">
        <v>9508</v>
      </c>
      <c r="H2040" s="4">
        <f t="shared" si="93"/>
        <v>9508</v>
      </c>
      <c r="I2040">
        <v>0.55000000000000004</v>
      </c>
      <c r="J2040" s="4">
        <v>81068711.469999999</v>
      </c>
      <c r="K2040" s="12">
        <f t="shared" si="94"/>
        <v>8526.3684760201941</v>
      </c>
      <c r="L2040" s="12">
        <f t="shared" si="95"/>
        <v>8526.3684760201941</v>
      </c>
      <c r="N2040">
        <v>0.25</v>
      </c>
      <c r="O2040">
        <v>-0.80822000000000005</v>
      </c>
      <c r="P2040">
        <v>1.5173099999999999</v>
      </c>
    </row>
    <row r="2041" spans="1:16" x14ac:dyDescent="0.3">
      <c r="A2041">
        <v>291800</v>
      </c>
      <c r="B2041">
        <v>2918001</v>
      </c>
      <c r="C2041" t="s">
        <v>1986</v>
      </c>
      <c r="D2041" t="s">
        <v>1779</v>
      </c>
      <c r="E2041" t="s">
        <v>5333</v>
      </c>
      <c r="F2041" t="s">
        <v>5339</v>
      </c>
      <c r="G2041" s="4">
        <v>169201</v>
      </c>
      <c r="H2041" s="4">
        <f t="shared" si="93"/>
        <v>169201</v>
      </c>
      <c r="I2041">
        <v>0.66500000000000004</v>
      </c>
      <c r="J2041" s="4">
        <v>753467709.02999997</v>
      </c>
      <c r="K2041" s="12">
        <f t="shared" si="94"/>
        <v>4453.0925291812691</v>
      </c>
      <c r="L2041" s="12">
        <f t="shared" si="95"/>
        <v>4453.0925291812691</v>
      </c>
      <c r="M2041">
        <v>1.1111111111111109</v>
      </c>
      <c r="N2041">
        <v>0.5</v>
      </c>
      <c r="O2041">
        <v>-0.25451000000000001</v>
      </c>
      <c r="P2041">
        <v>0.47410999999999998</v>
      </c>
    </row>
    <row r="2042" spans="1:16" x14ac:dyDescent="0.3">
      <c r="A2042">
        <v>291810</v>
      </c>
      <c r="B2042">
        <v>2918100</v>
      </c>
      <c r="C2042" t="s">
        <v>1987</v>
      </c>
      <c r="D2042" t="s">
        <v>1779</v>
      </c>
      <c r="E2042" t="s">
        <v>5333</v>
      </c>
      <c r="F2042" t="s">
        <v>5339</v>
      </c>
      <c r="G2042" s="4">
        <v>39539</v>
      </c>
      <c r="H2042" s="4">
        <f t="shared" si="93"/>
        <v>39539</v>
      </c>
      <c r="I2042">
        <v>0.54700000000000004</v>
      </c>
      <c r="J2042" s="4">
        <v>197821836.84999999</v>
      </c>
      <c r="K2042" s="12">
        <f t="shared" si="94"/>
        <v>5003.2078922076935</v>
      </c>
      <c r="L2042" s="12">
        <f t="shared" si="95"/>
        <v>5003.2078922076935</v>
      </c>
      <c r="M2042">
        <v>8.333333333333337E-2</v>
      </c>
      <c r="N2042">
        <v>0.375</v>
      </c>
      <c r="O2042">
        <v>-0.18842</v>
      </c>
      <c r="P2042">
        <v>1.18035</v>
      </c>
    </row>
    <row r="2043" spans="1:16" x14ac:dyDescent="0.3">
      <c r="A2043">
        <v>291820</v>
      </c>
      <c r="B2043">
        <v>2918209</v>
      </c>
      <c r="C2043" t="s">
        <v>1988</v>
      </c>
      <c r="D2043" t="s">
        <v>1779</v>
      </c>
      <c r="E2043" t="s">
        <v>5333</v>
      </c>
      <c r="F2043" t="s">
        <v>5339</v>
      </c>
      <c r="G2043" s="4">
        <v>14063</v>
      </c>
      <c r="H2043" s="4">
        <f t="shared" si="93"/>
        <v>14063</v>
      </c>
      <c r="I2043">
        <v>0.55300000000000005</v>
      </c>
      <c r="J2043" s="4">
        <v>99935149.489999995</v>
      </c>
      <c r="K2043" s="12">
        <f t="shared" si="94"/>
        <v>7106.2468527341243</v>
      </c>
      <c r="L2043" s="12">
        <f t="shared" si="95"/>
        <v>7106.2468527341243</v>
      </c>
      <c r="N2043">
        <v>0.125</v>
      </c>
      <c r="O2043">
        <v>-0.16841999999999999</v>
      </c>
      <c r="P2043">
        <v>0.75717999999999996</v>
      </c>
    </row>
    <row r="2044" spans="1:16" x14ac:dyDescent="0.3">
      <c r="A2044">
        <v>291830</v>
      </c>
      <c r="B2044">
        <v>2918308</v>
      </c>
      <c r="C2044" t="s">
        <v>1989</v>
      </c>
      <c r="D2044" t="s">
        <v>1779</v>
      </c>
      <c r="E2044" t="s">
        <v>5333</v>
      </c>
      <c r="F2044" t="s">
        <v>5339</v>
      </c>
      <c r="G2044" s="4">
        <v>14824</v>
      </c>
      <c r="H2044" s="4">
        <f t="shared" si="93"/>
        <v>14824</v>
      </c>
      <c r="I2044">
        <v>0.57499999999999996</v>
      </c>
      <c r="J2044" s="4">
        <v>107955100.17</v>
      </c>
      <c r="K2044" s="12">
        <f t="shared" si="94"/>
        <v>7282.4541399082573</v>
      </c>
      <c r="L2044" s="12">
        <f t="shared" si="95"/>
        <v>7282.4541399082573</v>
      </c>
      <c r="N2044">
        <v>0.25</v>
      </c>
      <c r="O2044">
        <v>0.1318</v>
      </c>
      <c r="P2044">
        <v>1.4240999999999999</v>
      </c>
    </row>
    <row r="2045" spans="1:16" x14ac:dyDescent="0.3">
      <c r="A2045">
        <v>291835</v>
      </c>
      <c r="B2045">
        <v>2918357</v>
      </c>
      <c r="C2045" t="s">
        <v>1990</v>
      </c>
      <c r="D2045" t="s">
        <v>1779</v>
      </c>
      <c r="E2045" t="s">
        <v>5333</v>
      </c>
      <c r="F2045" t="s">
        <v>5339</v>
      </c>
      <c r="G2045" s="4">
        <v>25892</v>
      </c>
      <c r="H2045" s="4">
        <f t="shared" si="93"/>
        <v>25892</v>
      </c>
      <c r="I2045">
        <v>0.59299999999999997</v>
      </c>
      <c r="J2045" s="4">
        <v>141645137.03</v>
      </c>
      <c r="K2045" s="12">
        <f t="shared" si="94"/>
        <v>5470.6139745867449</v>
      </c>
      <c r="L2045" s="12">
        <f t="shared" si="95"/>
        <v>5470.6139745867449</v>
      </c>
      <c r="N2045">
        <v>0.625</v>
      </c>
      <c r="O2045">
        <v>-0.73694999999999999</v>
      </c>
      <c r="P2045">
        <v>0.70681000000000005</v>
      </c>
    </row>
    <row r="2046" spans="1:16" x14ac:dyDescent="0.3">
      <c r="A2046">
        <v>291840</v>
      </c>
      <c r="B2046">
        <v>2918407</v>
      </c>
      <c r="C2046" t="s">
        <v>1991</v>
      </c>
      <c r="D2046" t="s">
        <v>1779</v>
      </c>
      <c r="E2046" t="s">
        <v>5333</v>
      </c>
      <c r="F2046" t="s">
        <v>5339</v>
      </c>
      <c r="G2046" s="4">
        <v>256122</v>
      </c>
      <c r="H2046" s="4">
        <f t="shared" si="93"/>
        <v>200000</v>
      </c>
      <c r="I2046">
        <v>0.67700000000000005</v>
      </c>
      <c r="J2046" s="4">
        <v>1285627094.4000001</v>
      </c>
      <c r="K2046" s="12">
        <f t="shared" si="94"/>
        <v>6428.1354720000008</v>
      </c>
      <c r="L2046" s="12">
        <f t="shared" si="95"/>
        <v>6428.1354720000008</v>
      </c>
      <c r="M2046">
        <v>1.055555555555556</v>
      </c>
      <c r="N2046">
        <v>0.375</v>
      </c>
      <c r="O2046">
        <v>-0.99451000000000001</v>
      </c>
      <c r="P2046">
        <v>0.41217999999999999</v>
      </c>
    </row>
    <row r="2047" spans="1:16" x14ac:dyDescent="0.3">
      <c r="A2047">
        <v>291845</v>
      </c>
      <c r="B2047">
        <v>2918456</v>
      </c>
      <c r="C2047" t="s">
        <v>1992</v>
      </c>
      <c r="D2047" t="s">
        <v>1779</v>
      </c>
      <c r="E2047" t="s">
        <v>5333</v>
      </c>
      <c r="F2047" t="s">
        <v>5339</v>
      </c>
      <c r="G2047" s="4">
        <v>9930</v>
      </c>
      <c r="H2047" s="4">
        <f t="shared" si="93"/>
        <v>9930</v>
      </c>
      <c r="I2047">
        <v>0.54100000000000004</v>
      </c>
      <c r="J2047" s="4">
        <v>49464891.409999996</v>
      </c>
      <c r="K2047" s="12">
        <f t="shared" si="94"/>
        <v>4981.3586515609259</v>
      </c>
      <c r="L2047" s="12">
        <f t="shared" si="95"/>
        <v>4981.3586515609259</v>
      </c>
      <c r="N2047">
        <v>0.375</v>
      </c>
      <c r="O2047">
        <v>-0.17918000000000001</v>
      </c>
      <c r="P2047">
        <v>1.45225</v>
      </c>
    </row>
    <row r="2048" spans="1:16" x14ac:dyDescent="0.3">
      <c r="A2048">
        <v>291850</v>
      </c>
      <c r="B2048">
        <v>2918506</v>
      </c>
      <c r="C2048" t="s">
        <v>1993</v>
      </c>
      <c r="D2048" t="s">
        <v>1779</v>
      </c>
      <c r="E2048" t="s">
        <v>5333</v>
      </c>
      <c r="F2048" t="s">
        <v>5339</v>
      </c>
      <c r="G2048" s="4">
        <v>17007</v>
      </c>
      <c r="H2048" s="4">
        <f t="shared" si="93"/>
        <v>17007</v>
      </c>
      <c r="I2048">
        <v>0.57099999999999995</v>
      </c>
      <c r="J2048" s="4">
        <v>88478414.959999993</v>
      </c>
      <c r="K2048" s="12">
        <f t="shared" si="94"/>
        <v>5202.4704509907679</v>
      </c>
      <c r="L2048" s="12">
        <f t="shared" si="95"/>
        <v>5202.4704509907679</v>
      </c>
      <c r="N2048">
        <v>0</v>
      </c>
      <c r="O2048">
        <v>-0.30643999999999999</v>
      </c>
      <c r="P2048">
        <v>1.0729900000000001</v>
      </c>
    </row>
    <row r="2049" spans="1:16" x14ac:dyDescent="0.3">
      <c r="A2049">
        <v>291855</v>
      </c>
      <c r="B2049">
        <v>2918555</v>
      </c>
      <c r="C2049" t="s">
        <v>1994</v>
      </c>
      <c r="D2049" t="s">
        <v>1779</v>
      </c>
      <c r="E2049" t="s">
        <v>5333</v>
      </c>
      <c r="F2049" t="s">
        <v>5339</v>
      </c>
      <c r="G2049" s="4">
        <v>6048</v>
      </c>
      <c r="H2049" s="4">
        <f t="shared" si="93"/>
        <v>6048</v>
      </c>
      <c r="I2049">
        <v>0.56699999999999995</v>
      </c>
      <c r="J2049" s="4">
        <v>55073852.270000003</v>
      </c>
      <c r="K2049" s="12">
        <f t="shared" si="94"/>
        <v>9106.1263673941812</v>
      </c>
      <c r="L2049" s="12">
        <f t="shared" si="95"/>
        <v>9106.1263673941812</v>
      </c>
      <c r="M2049">
        <v>1.1111111111111109</v>
      </c>
      <c r="N2049">
        <v>0.5</v>
      </c>
      <c r="O2049">
        <v>0.16994000000000001</v>
      </c>
      <c r="P2049">
        <v>1.45929</v>
      </c>
    </row>
    <row r="2050" spans="1:16" x14ac:dyDescent="0.3">
      <c r="A2050">
        <v>291860</v>
      </c>
      <c r="B2050">
        <v>2918605</v>
      </c>
      <c r="C2050" t="s">
        <v>1995</v>
      </c>
      <c r="D2050" t="s">
        <v>1779</v>
      </c>
      <c r="E2050" t="s">
        <v>5333</v>
      </c>
      <c r="F2050" t="s">
        <v>5339</v>
      </c>
      <c r="G2050" s="4">
        <v>7567</v>
      </c>
      <c r="H2050" s="4">
        <f t="shared" si="93"/>
        <v>7567</v>
      </c>
      <c r="I2050">
        <v>0.60199999999999998</v>
      </c>
      <c r="J2050" s="4">
        <v>42353689.829999998</v>
      </c>
      <c r="K2050" s="12">
        <f t="shared" si="94"/>
        <v>5597.1573714814322</v>
      </c>
      <c r="L2050" s="12">
        <f t="shared" si="95"/>
        <v>5597.1573714814322</v>
      </c>
      <c r="M2050">
        <v>1.7222222222222221</v>
      </c>
      <c r="N2050">
        <v>0.625</v>
      </c>
      <c r="O2050">
        <v>1.30246</v>
      </c>
      <c r="P2050">
        <v>0.43844</v>
      </c>
    </row>
    <row r="2051" spans="1:16" x14ac:dyDescent="0.3">
      <c r="A2051">
        <v>291870</v>
      </c>
      <c r="B2051">
        <v>2918704</v>
      </c>
      <c r="C2051" t="s">
        <v>1996</v>
      </c>
      <c r="D2051" t="s">
        <v>1779</v>
      </c>
      <c r="E2051" t="s">
        <v>5333</v>
      </c>
      <c r="F2051" t="s">
        <v>5339</v>
      </c>
      <c r="G2051" s="4">
        <v>4228</v>
      </c>
      <c r="H2051" s="4">
        <f t="shared" ref="H2051:H2114" si="96">IF(G2051 &gt; 200000, 200000,G2051)</f>
        <v>4228</v>
      </c>
      <c r="I2051">
        <v>0.59899999999999998</v>
      </c>
      <c r="J2051" s="4">
        <v>40275766.619999997</v>
      </c>
      <c r="K2051" s="12">
        <f t="shared" ref="K2051:K2114" si="97">J2051/H2051</f>
        <v>9525.96183065279</v>
      </c>
      <c r="L2051" s="12">
        <f t="shared" ref="L2051:L2114" si="98">IF(K2051 &gt; 14712.97, 14712.97, IF(K2051 &lt; 384.69, 384.69, K2051))</f>
        <v>9525.96183065279</v>
      </c>
      <c r="M2051">
        <v>0.75</v>
      </c>
      <c r="N2051">
        <v>0.375</v>
      </c>
      <c r="O2051">
        <v>0.77798</v>
      </c>
      <c r="P2051">
        <v>0.9526</v>
      </c>
    </row>
    <row r="2052" spans="1:16" x14ac:dyDescent="0.3">
      <c r="A2052">
        <v>291875</v>
      </c>
      <c r="B2052">
        <v>2918753</v>
      </c>
      <c r="C2052" t="s">
        <v>1997</v>
      </c>
      <c r="D2052" t="s">
        <v>1779</v>
      </c>
      <c r="E2052" t="s">
        <v>5333</v>
      </c>
      <c r="F2052" t="s">
        <v>5339</v>
      </c>
      <c r="G2052" s="4">
        <v>14550</v>
      </c>
      <c r="H2052" s="4">
        <f t="shared" si="96"/>
        <v>14550</v>
      </c>
      <c r="I2052">
        <v>0.54500000000000004</v>
      </c>
      <c r="J2052" s="4">
        <v>68656757.920000002</v>
      </c>
      <c r="K2052" s="12">
        <f t="shared" si="97"/>
        <v>4718.6775202749141</v>
      </c>
      <c r="L2052" s="12">
        <f t="shared" si="98"/>
        <v>4718.6775202749141</v>
      </c>
      <c r="N2052">
        <v>0</v>
      </c>
      <c r="O2052">
        <v>5.9679999999999997E-2</v>
      </c>
      <c r="P2052">
        <v>0.56555999999999995</v>
      </c>
    </row>
    <row r="2053" spans="1:16" x14ac:dyDescent="0.3">
      <c r="A2053">
        <v>291880</v>
      </c>
      <c r="B2053">
        <v>2918803</v>
      </c>
      <c r="C2053" t="s">
        <v>1998</v>
      </c>
      <c r="D2053" t="s">
        <v>1779</v>
      </c>
      <c r="E2053" t="s">
        <v>5333</v>
      </c>
      <c r="F2053" t="s">
        <v>5339</v>
      </c>
      <c r="G2053" s="4">
        <v>21705</v>
      </c>
      <c r="H2053" s="4">
        <f t="shared" si="96"/>
        <v>21705</v>
      </c>
      <c r="I2053">
        <v>0.58599999999999997</v>
      </c>
      <c r="J2053" s="4">
        <v>133009100.87</v>
      </c>
      <c r="K2053" s="12">
        <f t="shared" si="97"/>
        <v>6128.0396622897952</v>
      </c>
      <c r="L2053" s="12">
        <f t="shared" si="98"/>
        <v>6128.0396622897952</v>
      </c>
      <c r="N2053">
        <v>0.25</v>
      </c>
      <c r="O2053">
        <v>-0.32644000000000001</v>
      </c>
      <c r="P2053">
        <v>0.64936000000000005</v>
      </c>
    </row>
    <row r="2054" spans="1:16" x14ac:dyDescent="0.3">
      <c r="A2054">
        <v>291890</v>
      </c>
      <c r="B2054">
        <v>2918902</v>
      </c>
      <c r="C2054" t="s">
        <v>1999</v>
      </c>
      <c r="D2054" t="s">
        <v>1779</v>
      </c>
      <c r="E2054" t="s">
        <v>5333</v>
      </c>
      <c r="F2054" t="s">
        <v>5339</v>
      </c>
      <c r="G2054" s="4">
        <v>3994</v>
      </c>
      <c r="H2054" s="4">
        <f t="shared" si="96"/>
        <v>3994</v>
      </c>
      <c r="I2054">
        <v>0.63200000000000001</v>
      </c>
      <c r="J2054" s="4">
        <v>40583281.82</v>
      </c>
      <c r="K2054" s="12">
        <f t="shared" si="97"/>
        <v>10161.062048072108</v>
      </c>
      <c r="L2054" s="12">
        <f t="shared" si="98"/>
        <v>10161.062048072108</v>
      </c>
      <c r="N2054">
        <v>0</v>
      </c>
      <c r="O2054">
        <v>0.39949000000000001</v>
      </c>
      <c r="P2054">
        <v>0.96619999999999995</v>
      </c>
    </row>
    <row r="2055" spans="1:16" x14ac:dyDescent="0.3">
      <c r="A2055">
        <v>291900</v>
      </c>
      <c r="B2055">
        <v>2919009</v>
      </c>
      <c r="C2055" t="s">
        <v>2000</v>
      </c>
      <c r="D2055" t="s">
        <v>1779</v>
      </c>
      <c r="E2055" t="s">
        <v>5333</v>
      </c>
      <c r="F2055" t="s">
        <v>5339</v>
      </c>
      <c r="G2055" s="4">
        <v>3610</v>
      </c>
      <c r="H2055" s="4">
        <f t="shared" si="96"/>
        <v>3610</v>
      </c>
      <c r="I2055">
        <v>0.54600000000000004</v>
      </c>
      <c r="J2055" s="4">
        <v>34856787.43</v>
      </c>
      <c r="K2055" s="12">
        <f t="shared" si="97"/>
        <v>9655.6197867036008</v>
      </c>
      <c r="L2055" s="12">
        <f t="shared" si="98"/>
        <v>9655.6197867036008</v>
      </c>
      <c r="M2055">
        <v>1.944444444444444</v>
      </c>
      <c r="N2055">
        <v>0.625</v>
      </c>
      <c r="O2055">
        <v>-4.2639999999999997E-2</v>
      </c>
      <c r="P2055">
        <v>1.49458</v>
      </c>
    </row>
    <row r="2056" spans="1:16" x14ac:dyDescent="0.3">
      <c r="A2056">
        <v>291905</v>
      </c>
      <c r="B2056">
        <v>2919058</v>
      </c>
      <c r="C2056" t="s">
        <v>2001</v>
      </c>
      <c r="D2056" t="s">
        <v>1779</v>
      </c>
      <c r="E2056" t="s">
        <v>5333</v>
      </c>
      <c r="F2056" t="s">
        <v>5339</v>
      </c>
      <c r="G2056" s="4">
        <v>7683</v>
      </c>
      <c r="H2056" s="4">
        <f t="shared" si="96"/>
        <v>7683</v>
      </c>
      <c r="I2056">
        <v>0.58399999999999996</v>
      </c>
      <c r="J2056" s="4">
        <v>57370453.619999997</v>
      </c>
      <c r="K2056" s="12">
        <f t="shared" si="97"/>
        <v>7467.1942756735643</v>
      </c>
      <c r="L2056" s="12">
        <f t="shared" si="98"/>
        <v>7467.1942756735643</v>
      </c>
      <c r="N2056">
        <v>0.25</v>
      </c>
      <c r="O2056">
        <v>0.16153000000000001</v>
      </c>
      <c r="P2056">
        <v>0.78442000000000001</v>
      </c>
    </row>
    <row r="2057" spans="1:16" x14ac:dyDescent="0.3">
      <c r="A2057">
        <v>291910</v>
      </c>
      <c r="B2057">
        <v>2919108</v>
      </c>
      <c r="C2057" t="s">
        <v>2002</v>
      </c>
      <c r="D2057" t="s">
        <v>1779</v>
      </c>
      <c r="E2057" t="s">
        <v>5333</v>
      </c>
      <c r="F2057" t="s">
        <v>5339</v>
      </c>
      <c r="G2057" s="4">
        <v>9303</v>
      </c>
      <c r="H2057" s="4">
        <f t="shared" si="96"/>
        <v>9303</v>
      </c>
      <c r="I2057">
        <v>0.51800000000000002</v>
      </c>
      <c r="J2057" s="4">
        <v>51113546.939999998</v>
      </c>
      <c r="K2057" s="12">
        <f t="shared" si="97"/>
        <v>5494.3079587229922</v>
      </c>
      <c r="L2057" s="12">
        <f t="shared" si="98"/>
        <v>5494.3079587229922</v>
      </c>
      <c r="N2057">
        <v>0.25</v>
      </c>
      <c r="O2057">
        <v>5.9799999999999999E-2</v>
      </c>
      <c r="P2057">
        <v>1.53209</v>
      </c>
    </row>
    <row r="2058" spans="1:16" x14ac:dyDescent="0.3">
      <c r="A2058">
        <v>291915</v>
      </c>
      <c r="B2058">
        <v>2919157</v>
      </c>
      <c r="C2058" t="s">
        <v>2003</v>
      </c>
      <c r="D2058" t="s">
        <v>1779</v>
      </c>
      <c r="E2058" t="s">
        <v>5333</v>
      </c>
      <c r="F2058" t="s">
        <v>5339</v>
      </c>
      <c r="G2058" s="4">
        <v>27014</v>
      </c>
      <c r="H2058" s="4">
        <f t="shared" si="96"/>
        <v>27014</v>
      </c>
      <c r="I2058">
        <v>0.59599999999999997</v>
      </c>
      <c r="J2058" s="4">
        <v>151698912.25999999</v>
      </c>
      <c r="K2058" s="12">
        <f t="shared" si="97"/>
        <v>5615.5664566521064</v>
      </c>
      <c r="L2058" s="12">
        <f t="shared" si="98"/>
        <v>5615.5664566521064</v>
      </c>
      <c r="M2058">
        <v>1.3888888888888891</v>
      </c>
      <c r="N2058">
        <v>0.75</v>
      </c>
      <c r="O2058">
        <v>-0.47865000000000002</v>
      </c>
      <c r="P2058">
        <v>0.80986000000000002</v>
      </c>
    </row>
    <row r="2059" spans="1:16" x14ac:dyDescent="0.3">
      <c r="A2059">
        <v>291920</v>
      </c>
      <c r="B2059">
        <v>2919207</v>
      </c>
      <c r="C2059" t="s">
        <v>2004</v>
      </c>
      <c r="D2059" t="s">
        <v>1779</v>
      </c>
      <c r="E2059" t="s">
        <v>5333</v>
      </c>
      <c r="F2059" t="s">
        <v>5339</v>
      </c>
      <c r="G2059" s="4">
        <v>219564</v>
      </c>
      <c r="H2059" s="4">
        <f t="shared" si="96"/>
        <v>200000</v>
      </c>
      <c r="I2059">
        <v>0.754</v>
      </c>
      <c r="J2059" s="4">
        <v>1121857365.1400001</v>
      </c>
      <c r="K2059" s="12">
        <f t="shared" si="97"/>
        <v>5609.2868257000009</v>
      </c>
      <c r="L2059" s="12">
        <f t="shared" si="98"/>
        <v>5609.2868257000009</v>
      </c>
      <c r="M2059">
        <v>1.305555555555556</v>
      </c>
      <c r="N2059">
        <v>0.25</v>
      </c>
      <c r="O2059">
        <v>-0.84523000000000004</v>
      </c>
      <c r="P2059">
        <v>-0.2661</v>
      </c>
    </row>
    <row r="2060" spans="1:16" x14ac:dyDescent="0.3">
      <c r="A2060">
        <v>291930</v>
      </c>
      <c r="B2060">
        <v>2919306</v>
      </c>
      <c r="C2060" t="s">
        <v>2005</v>
      </c>
      <c r="D2060" t="s">
        <v>1779</v>
      </c>
      <c r="E2060" t="s">
        <v>5333</v>
      </c>
      <c r="F2060" t="s">
        <v>5339</v>
      </c>
      <c r="G2060" s="4">
        <v>11194</v>
      </c>
      <c r="H2060" s="4">
        <f t="shared" si="96"/>
        <v>11194</v>
      </c>
      <c r="I2060">
        <v>0.623</v>
      </c>
      <c r="J2060" s="4">
        <v>75437461.840000004</v>
      </c>
      <c r="K2060" s="12">
        <f t="shared" si="97"/>
        <v>6739.0978953010545</v>
      </c>
      <c r="L2060" s="12">
        <f t="shared" si="98"/>
        <v>6739.0978953010545</v>
      </c>
      <c r="N2060">
        <v>0.125</v>
      </c>
      <c r="O2060">
        <v>-0.86856</v>
      </c>
      <c r="P2060">
        <v>0.93911</v>
      </c>
    </row>
    <row r="2061" spans="1:16" x14ac:dyDescent="0.3">
      <c r="A2061">
        <v>291940</v>
      </c>
      <c r="B2061">
        <v>2919405</v>
      </c>
      <c r="C2061" t="s">
        <v>2006</v>
      </c>
      <c r="D2061" t="s">
        <v>1779</v>
      </c>
      <c r="E2061" t="s">
        <v>5333</v>
      </c>
      <c r="F2061" t="s">
        <v>5339</v>
      </c>
      <c r="G2061" s="4">
        <v>12202</v>
      </c>
      <c r="H2061" s="4">
        <f t="shared" si="96"/>
        <v>12202</v>
      </c>
      <c r="I2061">
        <v>0.621</v>
      </c>
      <c r="J2061" s="4">
        <v>66391406.299999997</v>
      </c>
      <c r="K2061" s="12">
        <f t="shared" si="97"/>
        <v>5441.0265776102278</v>
      </c>
      <c r="L2061" s="12">
        <f t="shared" si="98"/>
        <v>5441.0265776102278</v>
      </c>
      <c r="N2061">
        <v>0.125</v>
      </c>
      <c r="O2061">
        <v>0.65129000000000004</v>
      </c>
      <c r="P2061">
        <v>0.35931000000000002</v>
      </c>
    </row>
    <row r="2062" spans="1:16" x14ac:dyDescent="0.3">
      <c r="A2062">
        <v>291950</v>
      </c>
      <c r="B2062">
        <v>2919504</v>
      </c>
      <c r="C2062" t="s">
        <v>2007</v>
      </c>
      <c r="D2062" t="s">
        <v>1779</v>
      </c>
      <c r="E2062" t="s">
        <v>5333</v>
      </c>
      <c r="F2062" t="s">
        <v>5339</v>
      </c>
      <c r="G2062" s="4">
        <v>46376</v>
      </c>
      <c r="H2062" s="4">
        <f t="shared" si="96"/>
        <v>46376</v>
      </c>
      <c r="I2062">
        <v>0.61099999999999999</v>
      </c>
      <c r="J2062" s="4">
        <v>243557790.28</v>
      </c>
      <c r="K2062" s="12">
        <f t="shared" si="97"/>
        <v>5251.8067595307921</v>
      </c>
      <c r="L2062" s="12">
        <f t="shared" si="98"/>
        <v>5251.8067595307921</v>
      </c>
      <c r="N2062">
        <v>0</v>
      </c>
      <c r="O2062">
        <v>-5.5620000000000003E-2</v>
      </c>
      <c r="P2062">
        <v>0.54520999999999997</v>
      </c>
    </row>
    <row r="2063" spans="1:16" x14ac:dyDescent="0.3">
      <c r="A2063">
        <v>291955</v>
      </c>
      <c r="B2063">
        <v>2919553</v>
      </c>
      <c r="C2063" t="s">
        <v>2008</v>
      </c>
      <c r="D2063" t="s">
        <v>1779</v>
      </c>
      <c r="E2063" t="s">
        <v>5333</v>
      </c>
      <c r="F2063" t="s">
        <v>5339</v>
      </c>
      <c r="G2063" s="4">
        <v>118382</v>
      </c>
      <c r="H2063" s="4">
        <f t="shared" si="96"/>
        <v>118382</v>
      </c>
      <c r="I2063">
        <v>0.71599999999999997</v>
      </c>
      <c r="J2063" s="4">
        <v>908746660.96000004</v>
      </c>
      <c r="K2063" s="12">
        <f t="shared" si="97"/>
        <v>7676.3921961108954</v>
      </c>
      <c r="L2063" s="12">
        <f t="shared" si="98"/>
        <v>7676.3921961108954</v>
      </c>
      <c r="M2063">
        <v>1.5277777777777779</v>
      </c>
      <c r="N2063">
        <v>0.5</v>
      </c>
      <c r="O2063">
        <v>-1.95391</v>
      </c>
      <c r="P2063">
        <v>-0.38225999999999999</v>
      </c>
    </row>
    <row r="2064" spans="1:16" x14ac:dyDescent="0.3">
      <c r="A2064">
        <v>291960</v>
      </c>
      <c r="B2064">
        <v>2919603</v>
      </c>
      <c r="C2064" t="s">
        <v>2009</v>
      </c>
      <c r="D2064" t="s">
        <v>1779</v>
      </c>
      <c r="E2064" t="s">
        <v>5333</v>
      </c>
      <c r="F2064" t="s">
        <v>5339</v>
      </c>
      <c r="G2064" s="4">
        <v>10740</v>
      </c>
      <c r="H2064" s="4">
        <f t="shared" si="96"/>
        <v>10740</v>
      </c>
      <c r="I2064">
        <v>0.52400000000000002</v>
      </c>
      <c r="J2064" s="4">
        <v>74222947.340000004</v>
      </c>
      <c r="K2064" s="12">
        <f t="shared" si="97"/>
        <v>6910.8889515828678</v>
      </c>
      <c r="L2064" s="12">
        <f t="shared" si="98"/>
        <v>6910.8889515828678</v>
      </c>
      <c r="M2064">
        <v>1.8888888888888891</v>
      </c>
      <c r="N2064">
        <v>0.25</v>
      </c>
      <c r="O2064">
        <v>6.6659999999999997E-2</v>
      </c>
      <c r="P2064">
        <v>1.7031099999999999</v>
      </c>
    </row>
    <row r="2065" spans="1:16" x14ac:dyDescent="0.3">
      <c r="A2065">
        <v>291970</v>
      </c>
      <c r="B2065">
        <v>2919702</v>
      </c>
      <c r="C2065" t="s">
        <v>2010</v>
      </c>
      <c r="D2065" t="s">
        <v>1779</v>
      </c>
      <c r="E2065" t="s">
        <v>5333</v>
      </c>
      <c r="F2065" t="s">
        <v>5339</v>
      </c>
      <c r="G2065" s="4">
        <v>22768</v>
      </c>
      <c r="H2065" s="4">
        <f t="shared" si="96"/>
        <v>22768</v>
      </c>
      <c r="I2065">
        <v>0.60499999999999998</v>
      </c>
      <c r="J2065" s="4">
        <v>84125936.010000005</v>
      </c>
      <c r="K2065" s="12">
        <f t="shared" si="97"/>
        <v>3694.9198880007029</v>
      </c>
      <c r="L2065" s="12">
        <f t="shared" si="98"/>
        <v>3694.9198880007029</v>
      </c>
      <c r="M2065">
        <v>1.555555555555556</v>
      </c>
      <c r="N2065">
        <v>0.75</v>
      </c>
      <c r="O2065">
        <v>-0.38241999999999998</v>
      </c>
      <c r="P2065">
        <v>0.86834</v>
      </c>
    </row>
    <row r="2066" spans="1:16" x14ac:dyDescent="0.3">
      <c r="A2066">
        <v>291980</v>
      </c>
      <c r="B2066">
        <v>2919801</v>
      </c>
      <c r="C2066" t="s">
        <v>2011</v>
      </c>
      <c r="D2066" t="s">
        <v>1779</v>
      </c>
      <c r="E2066" t="s">
        <v>5333</v>
      </c>
      <c r="F2066" t="s">
        <v>5339</v>
      </c>
      <c r="G2066" s="4">
        <v>43653</v>
      </c>
      <c r="H2066" s="4">
        <f t="shared" si="96"/>
        <v>43653</v>
      </c>
      <c r="I2066">
        <v>0.60899999999999999</v>
      </c>
      <c r="J2066" s="4">
        <v>219060611.18000001</v>
      </c>
      <c r="K2066" s="12">
        <f t="shared" si="97"/>
        <v>5018.2258076191783</v>
      </c>
      <c r="L2066" s="12">
        <f t="shared" si="98"/>
        <v>5018.2258076191783</v>
      </c>
      <c r="N2066">
        <v>0.125</v>
      </c>
      <c r="O2066">
        <v>0.14412</v>
      </c>
      <c r="P2066">
        <v>1.0153099999999999</v>
      </c>
    </row>
    <row r="2067" spans="1:16" x14ac:dyDescent="0.3">
      <c r="A2067">
        <v>291990</v>
      </c>
      <c r="B2067">
        <v>2919900</v>
      </c>
      <c r="C2067" t="s">
        <v>2012</v>
      </c>
      <c r="D2067" t="s">
        <v>1779</v>
      </c>
      <c r="E2067" t="s">
        <v>5333</v>
      </c>
      <c r="F2067" t="s">
        <v>5339</v>
      </c>
      <c r="G2067" s="4">
        <v>7435</v>
      </c>
      <c r="H2067" s="4">
        <f t="shared" si="96"/>
        <v>7435</v>
      </c>
      <c r="I2067">
        <v>0.60399999999999998</v>
      </c>
      <c r="J2067" s="4">
        <v>50868577.420000002</v>
      </c>
      <c r="K2067" s="12">
        <f t="shared" si="97"/>
        <v>6841.7723496973776</v>
      </c>
      <c r="L2067" s="12">
        <f t="shared" si="98"/>
        <v>6841.7723496973776</v>
      </c>
      <c r="N2067">
        <v>0.25</v>
      </c>
      <c r="O2067">
        <v>0.16055</v>
      </c>
      <c r="P2067">
        <v>1.1287</v>
      </c>
    </row>
    <row r="2068" spans="1:16" x14ac:dyDescent="0.3">
      <c r="A2068">
        <v>291992</v>
      </c>
      <c r="B2068">
        <v>2919926</v>
      </c>
      <c r="C2068" t="s">
        <v>2013</v>
      </c>
      <c r="D2068" t="s">
        <v>1779</v>
      </c>
      <c r="E2068" t="s">
        <v>5333</v>
      </c>
      <c r="F2068" t="s">
        <v>5339</v>
      </c>
      <c r="G2068" s="4">
        <v>19224</v>
      </c>
      <c r="H2068" s="4">
        <f t="shared" si="96"/>
        <v>19224</v>
      </c>
      <c r="I2068">
        <v>0.70799999999999996</v>
      </c>
      <c r="J2068" s="4">
        <v>311381810.38</v>
      </c>
      <c r="K2068" s="12">
        <f t="shared" si="97"/>
        <v>16197.555679359135</v>
      </c>
      <c r="L2068" s="12">
        <f t="shared" si="98"/>
        <v>14712.97</v>
      </c>
      <c r="N2068">
        <v>0.25</v>
      </c>
      <c r="O2068">
        <v>-0.56893000000000005</v>
      </c>
      <c r="P2068">
        <v>0.40899000000000002</v>
      </c>
    </row>
    <row r="2069" spans="1:16" x14ac:dyDescent="0.3">
      <c r="A2069">
        <v>291995</v>
      </c>
      <c r="B2069">
        <v>2919959</v>
      </c>
      <c r="C2069" t="s">
        <v>2014</v>
      </c>
      <c r="D2069" t="s">
        <v>1779</v>
      </c>
      <c r="E2069" t="s">
        <v>5333</v>
      </c>
      <c r="F2069" t="s">
        <v>5339</v>
      </c>
      <c r="G2069" s="4">
        <v>7218</v>
      </c>
      <c r="H2069" s="4">
        <f t="shared" si="96"/>
        <v>7218</v>
      </c>
      <c r="I2069">
        <v>0.53800000000000003</v>
      </c>
      <c r="J2069" s="4">
        <v>44307637.57</v>
      </c>
      <c r="K2069" s="12">
        <f t="shared" si="97"/>
        <v>6138.4923205874202</v>
      </c>
      <c r="L2069" s="12">
        <f t="shared" si="98"/>
        <v>6138.4923205874202</v>
      </c>
      <c r="N2069">
        <v>0</v>
      </c>
      <c r="O2069">
        <v>0.69791999999999998</v>
      </c>
      <c r="P2069">
        <v>0.94545000000000001</v>
      </c>
    </row>
    <row r="2070" spans="1:16" x14ac:dyDescent="0.3">
      <c r="A2070">
        <v>292000</v>
      </c>
      <c r="B2070">
        <v>2920007</v>
      </c>
      <c r="C2070" t="s">
        <v>2015</v>
      </c>
      <c r="D2070" t="s">
        <v>1779</v>
      </c>
      <c r="E2070" t="s">
        <v>5333</v>
      </c>
      <c r="F2070" t="s">
        <v>5339</v>
      </c>
      <c r="G2070" s="4">
        <v>9009</v>
      </c>
      <c r="H2070" s="4">
        <f t="shared" si="96"/>
        <v>9009</v>
      </c>
      <c r="I2070">
        <v>0.57599999999999996</v>
      </c>
      <c r="J2070" s="4">
        <v>64207455.340000004</v>
      </c>
      <c r="K2070" s="12">
        <f t="shared" si="97"/>
        <v>7127.03466977467</v>
      </c>
      <c r="L2070" s="12">
        <f t="shared" si="98"/>
        <v>7127.03466977467</v>
      </c>
      <c r="N2070">
        <v>0</v>
      </c>
      <c r="O2070">
        <v>-0.25933</v>
      </c>
      <c r="P2070">
        <v>0.75873000000000002</v>
      </c>
    </row>
    <row r="2071" spans="1:16" x14ac:dyDescent="0.3">
      <c r="A2071">
        <v>292010</v>
      </c>
      <c r="B2071">
        <v>2920106</v>
      </c>
      <c r="C2071" t="s">
        <v>2016</v>
      </c>
      <c r="D2071" t="s">
        <v>1779</v>
      </c>
      <c r="E2071" t="s">
        <v>5333</v>
      </c>
      <c r="F2071" t="s">
        <v>5339</v>
      </c>
      <c r="G2071" s="4">
        <v>18130</v>
      </c>
      <c r="H2071" s="4">
        <f t="shared" si="96"/>
        <v>18130</v>
      </c>
      <c r="I2071">
        <v>0.57199999999999995</v>
      </c>
      <c r="J2071" s="4">
        <v>91848783.159999996</v>
      </c>
      <c r="K2071" s="12">
        <f t="shared" si="97"/>
        <v>5066.1215201323766</v>
      </c>
      <c r="L2071" s="12">
        <f t="shared" si="98"/>
        <v>5066.1215201323766</v>
      </c>
      <c r="N2071">
        <v>0.625</v>
      </c>
      <c r="O2071">
        <v>0.34567999999999999</v>
      </c>
      <c r="P2071">
        <v>0.87548999999999999</v>
      </c>
    </row>
    <row r="2072" spans="1:16" x14ac:dyDescent="0.3">
      <c r="A2072">
        <v>292020</v>
      </c>
      <c r="B2072">
        <v>2920205</v>
      </c>
      <c r="C2072" t="s">
        <v>2017</v>
      </c>
      <c r="D2072" t="s">
        <v>1779</v>
      </c>
      <c r="E2072" t="s">
        <v>5333</v>
      </c>
      <c r="F2072" t="s">
        <v>5339</v>
      </c>
      <c r="G2072" s="4">
        <v>15814</v>
      </c>
      <c r="H2072" s="4">
        <f t="shared" si="96"/>
        <v>15814</v>
      </c>
      <c r="I2072">
        <v>0.56200000000000006</v>
      </c>
      <c r="J2072" s="4">
        <v>120248083.7</v>
      </c>
      <c r="K2072" s="12">
        <f t="shared" si="97"/>
        <v>7603.9005754394839</v>
      </c>
      <c r="L2072" s="12">
        <f t="shared" si="98"/>
        <v>7603.9005754394839</v>
      </c>
      <c r="N2072">
        <v>0</v>
      </c>
      <c r="O2072">
        <v>-0.68828</v>
      </c>
      <c r="P2072">
        <v>1.20052</v>
      </c>
    </row>
    <row r="2073" spans="1:16" x14ac:dyDescent="0.3">
      <c r="A2073">
        <v>292030</v>
      </c>
      <c r="B2073">
        <v>2920304</v>
      </c>
      <c r="C2073" t="s">
        <v>2018</v>
      </c>
      <c r="D2073" t="s">
        <v>1779</v>
      </c>
      <c r="E2073" t="s">
        <v>5333</v>
      </c>
      <c r="F2073" t="s">
        <v>5339</v>
      </c>
      <c r="G2073" s="4">
        <v>8982</v>
      </c>
      <c r="H2073" s="4">
        <f t="shared" si="96"/>
        <v>8982</v>
      </c>
      <c r="I2073">
        <v>0.57799999999999996</v>
      </c>
      <c r="J2073" s="4">
        <v>68811665.310000002</v>
      </c>
      <c r="K2073" s="12">
        <f t="shared" si="97"/>
        <v>7661.0627154308622</v>
      </c>
      <c r="L2073" s="12">
        <f t="shared" si="98"/>
        <v>7661.0627154308622</v>
      </c>
      <c r="N2073">
        <v>0</v>
      </c>
      <c r="O2073">
        <v>0.38540999999999997</v>
      </c>
      <c r="P2073">
        <v>0.67871999999999999</v>
      </c>
    </row>
    <row r="2074" spans="1:16" x14ac:dyDescent="0.3">
      <c r="A2074">
        <v>292040</v>
      </c>
      <c r="B2074">
        <v>2920403</v>
      </c>
      <c r="C2074" t="s">
        <v>2019</v>
      </c>
      <c r="D2074" t="s">
        <v>1779</v>
      </c>
      <c r="E2074" t="s">
        <v>5333</v>
      </c>
      <c r="F2074" t="s">
        <v>5339</v>
      </c>
      <c r="G2074" s="4">
        <v>14287</v>
      </c>
      <c r="H2074" s="4">
        <f t="shared" si="96"/>
        <v>14287</v>
      </c>
      <c r="I2074">
        <v>0.56599999999999995</v>
      </c>
      <c r="J2074" s="4">
        <v>74190546.540000007</v>
      </c>
      <c r="K2074" s="12">
        <f t="shared" si="97"/>
        <v>5192.8708994190529</v>
      </c>
      <c r="L2074" s="12">
        <f t="shared" si="98"/>
        <v>5192.8708994190529</v>
      </c>
      <c r="N2074">
        <v>0.25</v>
      </c>
      <c r="O2074">
        <v>0.15356</v>
      </c>
      <c r="P2074">
        <v>0.90003</v>
      </c>
    </row>
    <row r="2075" spans="1:16" x14ac:dyDescent="0.3">
      <c r="A2075">
        <v>292045</v>
      </c>
      <c r="B2075">
        <v>2920452</v>
      </c>
      <c r="C2075" t="s">
        <v>2020</v>
      </c>
      <c r="D2075" t="s">
        <v>1779</v>
      </c>
      <c r="E2075" t="s">
        <v>5333</v>
      </c>
      <c r="F2075" t="s">
        <v>5339</v>
      </c>
      <c r="G2075" s="4">
        <v>14542</v>
      </c>
      <c r="H2075" s="4">
        <f t="shared" si="96"/>
        <v>14542</v>
      </c>
      <c r="I2075">
        <v>0.59899999999999998</v>
      </c>
      <c r="J2075" s="4">
        <v>66753901.420000002</v>
      </c>
      <c r="K2075" s="12">
        <f t="shared" si="97"/>
        <v>4590.4209476000551</v>
      </c>
      <c r="L2075" s="12">
        <f t="shared" si="98"/>
        <v>4590.4209476000551</v>
      </c>
      <c r="N2075">
        <v>0.25</v>
      </c>
      <c r="O2075">
        <v>-0.59675999999999996</v>
      </c>
      <c r="P2075">
        <v>1.3238399999999999</v>
      </c>
    </row>
    <row r="2076" spans="1:16" x14ac:dyDescent="0.3">
      <c r="A2076">
        <v>292050</v>
      </c>
      <c r="B2076">
        <v>2920502</v>
      </c>
      <c r="C2076" t="s">
        <v>2021</v>
      </c>
      <c r="D2076" t="s">
        <v>1779</v>
      </c>
      <c r="E2076" t="s">
        <v>5333</v>
      </c>
      <c r="F2076" t="s">
        <v>5339</v>
      </c>
      <c r="G2076" s="4">
        <v>29330</v>
      </c>
      <c r="H2076" s="4">
        <f t="shared" si="96"/>
        <v>29330</v>
      </c>
      <c r="I2076">
        <v>0.60699999999999998</v>
      </c>
      <c r="J2076" s="4">
        <v>172118535.03</v>
      </c>
      <c r="K2076" s="12">
        <f t="shared" si="97"/>
        <v>5868.3441878622571</v>
      </c>
      <c r="L2076" s="12">
        <f t="shared" si="98"/>
        <v>5868.3441878622571</v>
      </c>
      <c r="M2076">
        <v>0.77777777777777768</v>
      </c>
      <c r="N2076">
        <v>0.75</v>
      </c>
      <c r="O2076">
        <v>-9.2299999999999993E-2</v>
      </c>
      <c r="P2076">
        <v>0.80508999999999997</v>
      </c>
    </row>
    <row r="2077" spans="1:16" x14ac:dyDescent="0.3">
      <c r="A2077">
        <v>292060</v>
      </c>
      <c r="B2077">
        <v>2920601</v>
      </c>
      <c r="C2077" t="s">
        <v>2022</v>
      </c>
      <c r="D2077" t="s">
        <v>1779</v>
      </c>
      <c r="E2077" t="s">
        <v>5333</v>
      </c>
      <c r="F2077" t="s">
        <v>5339</v>
      </c>
      <c r="G2077" s="4">
        <v>37041</v>
      </c>
      <c r="H2077" s="4">
        <f t="shared" si="96"/>
        <v>37041</v>
      </c>
      <c r="I2077">
        <v>0.621</v>
      </c>
      <c r="J2077" s="4">
        <v>181494918.71000001</v>
      </c>
      <c r="K2077" s="12">
        <f t="shared" si="97"/>
        <v>4899.838522448098</v>
      </c>
      <c r="L2077" s="12">
        <f t="shared" si="98"/>
        <v>4899.838522448098</v>
      </c>
      <c r="N2077">
        <v>0.5</v>
      </c>
      <c r="O2077">
        <v>-0.33517000000000002</v>
      </c>
      <c r="P2077">
        <v>0.86128000000000005</v>
      </c>
    </row>
    <row r="2078" spans="1:16" x14ac:dyDescent="0.3">
      <c r="A2078">
        <v>292070</v>
      </c>
      <c r="B2078">
        <v>2920700</v>
      </c>
      <c r="C2078" t="s">
        <v>2023</v>
      </c>
      <c r="D2078" t="s">
        <v>1779</v>
      </c>
      <c r="E2078" t="s">
        <v>5333</v>
      </c>
      <c r="F2078" t="s">
        <v>5339</v>
      </c>
      <c r="G2078" s="4">
        <v>25804</v>
      </c>
      <c r="H2078" s="4">
        <f t="shared" si="96"/>
        <v>25804</v>
      </c>
      <c r="I2078">
        <v>0.59299999999999997</v>
      </c>
      <c r="J2078" s="4">
        <v>147099964.38999999</v>
      </c>
      <c r="K2078" s="12">
        <f t="shared" si="97"/>
        <v>5700.6651833049136</v>
      </c>
      <c r="L2078" s="12">
        <f t="shared" si="98"/>
        <v>5700.6651833049136</v>
      </c>
      <c r="M2078">
        <v>2.166666666666667</v>
      </c>
      <c r="N2078">
        <v>0.5</v>
      </c>
      <c r="O2078">
        <v>-1.2015899999999999</v>
      </c>
      <c r="P2078">
        <v>1.38035</v>
      </c>
    </row>
    <row r="2079" spans="1:16" x14ac:dyDescent="0.3">
      <c r="A2079">
        <v>292080</v>
      </c>
      <c r="B2079">
        <v>2920809</v>
      </c>
      <c r="C2079" t="s">
        <v>2024</v>
      </c>
      <c r="D2079" t="s">
        <v>1779</v>
      </c>
      <c r="E2079" t="s">
        <v>5333</v>
      </c>
      <c r="F2079" t="s">
        <v>5339</v>
      </c>
      <c r="G2079" s="4">
        <v>9475</v>
      </c>
      <c r="H2079" s="4">
        <f t="shared" si="96"/>
        <v>9475</v>
      </c>
      <c r="I2079">
        <v>0.56100000000000005</v>
      </c>
      <c r="J2079" s="4">
        <v>75039401.920000002</v>
      </c>
      <c r="K2079" s="12">
        <f t="shared" si="97"/>
        <v>7919.7257963060692</v>
      </c>
      <c r="L2079" s="12">
        <f t="shared" si="98"/>
        <v>7919.7257963060692</v>
      </c>
      <c r="N2079">
        <v>0</v>
      </c>
      <c r="O2079">
        <v>-0.10576000000000001</v>
      </c>
      <c r="P2079">
        <v>1.6529499999999999</v>
      </c>
    </row>
    <row r="2080" spans="1:16" x14ac:dyDescent="0.3">
      <c r="A2080">
        <v>292090</v>
      </c>
      <c r="B2080">
        <v>2920908</v>
      </c>
      <c r="C2080" t="s">
        <v>2025</v>
      </c>
      <c r="D2080" t="s">
        <v>1779</v>
      </c>
      <c r="E2080" t="s">
        <v>5333</v>
      </c>
      <c r="F2080" t="s">
        <v>5339</v>
      </c>
      <c r="G2080" s="4">
        <v>13918</v>
      </c>
      <c r="H2080" s="4">
        <f t="shared" si="96"/>
        <v>13918</v>
      </c>
      <c r="I2080">
        <v>0.58099999999999996</v>
      </c>
      <c r="J2080" s="4">
        <v>84618256.650000006</v>
      </c>
      <c r="K2080" s="12">
        <f t="shared" si="97"/>
        <v>6079.7712782008912</v>
      </c>
      <c r="L2080" s="12">
        <f t="shared" si="98"/>
        <v>6079.7712782008912</v>
      </c>
      <c r="M2080">
        <v>0.2777777777777779</v>
      </c>
      <c r="N2080">
        <v>0.75</v>
      </c>
      <c r="O2080">
        <v>-0.22514000000000001</v>
      </c>
      <c r="P2080">
        <v>1.63131</v>
      </c>
    </row>
    <row r="2081" spans="1:16" x14ac:dyDescent="0.3">
      <c r="A2081">
        <v>292100</v>
      </c>
      <c r="B2081">
        <v>2921005</v>
      </c>
      <c r="C2081" t="s">
        <v>2026</v>
      </c>
      <c r="D2081" t="s">
        <v>1779</v>
      </c>
      <c r="E2081" t="s">
        <v>5333</v>
      </c>
      <c r="F2081" t="s">
        <v>5339</v>
      </c>
      <c r="G2081" s="4">
        <v>44962</v>
      </c>
      <c r="H2081" s="4">
        <f t="shared" si="96"/>
        <v>44962</v>
      </c>
      <c r="I2081">
        <v>0.66800000000000004</v>
      </c>
      <c r="J2081" s="4">
        <v>447651237.38999999</v>
      </c>
      <c r="K2081" s="12">
        <f t="shared" si="97"/>
        <v>9956.2127438726038</v>
      </c>
      <c r="L2081" s="12">
        <f t="shared" si="98"/>
        <v>9956.2127438726038</v>
      </c>
      <c r="N2081">
        <v>0.125</v>
      </c>
      <c r="O2081">
        <v>-0.85355999999999999</v>
      </c>
      <c r="P2081">
        <v>0.59719999999999995</v>
      </c>
    </row>
    <row r="2082" spans="1:16" x14ac:dyDescent="0.3">
      <c r="A2082">
        <v>292105</v>
      </c>
      <c r="B2082">
        <v>2921054</v>
      </c>
      <c r="C2082" t="s">
        <v>2027</v>
      </c>
      <c r="D2082" t="s">
        <v>1779</v>
      </c>
      <c r="E2082" t="s">
        <v>5333</v>
      </c>
      <c r="F2082" t="s">
        <v>5339</v>
      </c>
      <c r="G2082" s="4">
        <v>10611</v>
      </c>
      <c r="H2082" s="4">
        <f t="shared" si="96"/>
        <v>10611</v>
      </c>
      <c r="I2082">
        <v>0.57199999999999995</v>
      </c>
      <c r="J2082" s="4">
        <v>67792857.930000007</v>
      </c>
      <c r="K2082" s="12">
        <f t="shared" si="97"/>
        <v>6388.9226208651407</v>
      </c>
      <c r="L2082" s="12">
        <f t="shared" si="98"/>
        <v>6388.9226208651407</v>
      </c>
      <c r="N2082">
        <v>0</v>
      </c>
      <c r="O2082">
        <v>-0.27146999999999999</v>
      </c>
      <c r="P2082">
        <v>0.99200999999999995</v>
      </c>
    </row>
    <row r="2083" spans="1:16" x14ac:dyDescent="0.3">
      <c r="A2083">
        <v>292110</v>
      </c>
      <c r="B2083">
        <v>2921104</v>
      </c>
      <c r="C2083" t="s">
        <v>2028</v>
      </c>
      <c r="D2083" t="s">
        <v>1779</v>
      </c>
      <c r="E2083" t="s">
        <v>5333</v>
      </c>
      <c r="F2083" t="s">
        <v>5339</v>
      </c>
      <c r="G2083" s="4">
        <v>22801</v>
      </c>
      <c r="H2083" s="4">
        <f t="shared" si="96"/>
        <v>22801</v>
      </c>
      <c r="I2083">
        <v>0.625</v>
      </c>
      <c r="J2083" s="4">
        <v>135908013.31999999</v>
      </c>
      <c r="K2083" s="12">
        <f t="shared" si="97"/>
        <v>5960.6163466514627</v>
      </c>
      <c r="L2083" s="12">
        <f t="shared" si="98"/>
        <v>5960.6163466514627</v>
      </c>
      <c r="N2083">
        <v>0.375</v>
      </c>
      <c r="O2083">
        <v>0.27173999999999998</v>
      </c>
      <c r="P2083">
        <v>1.1751400000000001</v>
      </c>
    </row>
    <row r="2084" spans="1:16" x14ac:dyDescent="0.3">
      <c r="A2084">
        <v>292120</v>
      </c>
      <c r="B2084">
        <v>2921203</v>
      </c>
      <c r="C2084" t="s">
        <v>2029</v>
      </c>
      <c r="D2084" t="s">
        <v>1779</v>
      </c>
      <c r="E2084" t="s">
        <v>5333</v>
      </c>
      <c r="F2084" t="s">
        <v>5339</v>
      </c>
      <c r="G2084" s="4">
        <v>25263</v>
      </c>
      <c r="H2084" s="4">
        <f t="shared" si="96"/>
        <v>25263</v>
      </c>
      <c r="I2084">
        <v>0.58599999999999997</v>
      </c>
      <c r="J2084" s="4">
        <v>148504317.78999999</v>
      </c>
      <c r="K2084" s="12">
        <f t="shared" si="97"/>
        <v>5878.332652099909</v>
      </c>
      <c r="L2084" s="12">
        <f t="shared" si="98"/>
        <v>5878.332652099909</v>
      </c>
      <c r="M2084">
        <v>2.166666666666667</v>
      </c>
      <c r="N2084">
        <v>0.625</v>
      </c>
      <c r="O2084">
        <v>0.12902</v>
      </c>
      <c r="P2084">
        <v>0.96235999999999999</v>
      </c>
    </row>
    <row r="2085" spans="1:16" x14ac:dyDescent="0.3">
      <c r="A2085">
        <v>292130</v>
      </c>
      <c r="B2085">
        <v>2921302</v>
      </c>
      <c r="C2085" t="s">
        <v>1007</v>
      </c>
      <c r="D2085" t="s">
        <v>1779</v>
      </c>
      <c r="E2085" t="s">
        <v>5333</v>
      </c>
      <c r="F2085" t="s">
        <v>5339</v>
      </c>
      <c r="G2085" s="4">
        <v>11436</v>
      </c>
      <c r="H2085" s="4">
        <f t="shared" si="96"/>
        <v>11436</v>
      </c>
      <c r="I2085">
        <v>0.622</v>
      </c>
      <c r="J2085" s="4">
        <v>62367985</v>
      </c>
      <c r="K2085" s="12">
        <f t="shared" si="97"/>
        <v>5453.6538125218603</v>
      </c>
      <c r="L2085" s="12">
        <f t="shared" si="98"/>
        <v>5453.6538125218603</v>
      </c>
      <c r="M2085">
        <v>0.47222222222222221</v>
      </c>
      <c r="N2085">
        <v>0.625</v>
      </c>
      <c r="O2085">
        <v>-0.16683000000000001</v>
      </c>
      <c r="P2085">
        <v>1.2215199999999999</v>
      </c>
    </row>
    <row r="2086" spans="1:16" x14ac:dyDescent="0.3">
      <c r="A2086">
        <v>292140</v>
      </c>
      <c r="B2086">
        <v>2921401</v>
      </c>
      <c r="C2086" t="s">
        <v>2030</v>
      </c>
      <c r="D2086" t="s">
        <v>1779</v>
      </c>
      <c r="E2086" t="s">
        <v>5333</v>
      </c>
      <c r="F2086" t="s">
        <v>5339</v>
      </c>
      <c r="G2086" s="4">
        <v>16167</v>
      </c>
      <c r="H2086" s="4">
        <f t="shared" si="96"/>
        <v>16167</v>
      </c>
      <c r="I2086">
        <v>0.54200000000000004</v>
      </c>
      <c r="J2086" s="4">
        <v>116809162.8</v>
      </c>
      <c r="K2086" s="12">
        <f t="shared" si="97"/>
        <v>7225.1600668027459</v>
      </c>
      <c r="L2086" s="12">
        <f t="shared" si="98"/>
        <v>7225.1600668027459</v>
      </c>
      <c r="N2086">
        <v>0</v>
      </c>
      <c r="O2086">
        <v>-0.26463999999999999</v>
      </c>
      <c r="P2086">
        <v>1.29253</v>
      </c>
    </row>
    <row r="2087" spans="1:16" x14ac:dyDescent="0.3">
      <c r="A2087">
        <v>292145</v>
      </c>
      <c r="B2087">
        <v>2921450</v>
      </c>
      <c r="C2087" t="s">
        <v>2031</v>
      </c>
      <c r="D2087" t="s">
        <v>1779</v>
      </c>
      <c r="E2087" t="s">
        <v>5333</v>
      </c>
      <c r="F2087" t="s">
        <v>5339</v>
      </c>
      <c r="G2087" s="4">
        <v>10526</v>
      </c>
      <c r="H2087" s="4">
        <f t="shared" si="96"/>
        <v>10526</v>
      </c>
      <c r="I2087">
        <v>0.52700000000000002</v>
      </c>
      <c r="J2087" s="4">
        <v>50414875.210000001</v>
      </c>
      <c r="K2087" s="12">
        <f t="shared" si="97"/>
        <v>4789.5568316549497</v>
      </c>
      <c r="L2087" s="12">
        <f t="shared" si="98"/>
        <v>4789.5568316549497</v>
      </c>
      <c r="N2087">
        <v>0.125</v>
      </c>
      <c r="O2087">
        <v>0.37132999999999999</v>
      </c>
      <c r="P2087">
        <v>1.0258499999999999</v>
      </c>
    </row>
    <row r="2088" spans="1:16" x14ac:dyDescent="0.3">
      <c r="A2088">
        <v>292150</v>
      </c>
      <c r="B2088">
        <v>2921500</v>
      </c>
      <c r="C2088" t="s">
        <v>2032</v>
      </c>
      <c r="D2088" t="s">
        <v>1779</v>
      </c>
      <c r="E2088" t="s">
        <v>5333</v>
      </c>
      <c r="F2088" t="s">
        <v>5339</v>
      </c>
      <c r="G2088" s="4">
        <v>49807</v>
      </c>
      <c r="H2088" s="4">
        <f t="shared" si="96"/>
        <v>49807</v>
      </c>
      <c r="I2088">
        <v>0.50600000000000001</v>
      </c>
      <c r="J2088" s="4">
        <v>312270291.51999998</v>
      </c>
      <c r="K2088" s="12">
        <f t="shared" si="97"/>
        <v>6269.6065115345227</v>
      </c>
      <c r="L2088" s="12">
        <f t="shared" si="98"/>
        <v>6269.6065115345227</v>
      </c>
      <c r="N2088">
        <v>0.25</v>
      </c>
      <c r="O2088">
        <v>1.516E-2</v>
      </c>
      <c r="P2088">
        <v>1.41499</v>
      </c>
    </row>
    <row r="2089" spans="1:16" x14ac:dyDescent="0.3">
      <c r="A2089">
        <v>292160</v>
      </c>
      <c r="B2089">
        <v>2921609</v>
      </c>
      <c r="C2089" t="s">
        <v>2033</v>
      </c>
      <c r="D2089" t="s">
        <v>1779</v>
      </c>
      <c r="E2089" t="s">
        <v>5333</v>
      </c>
      <c r="F2089" t="s">
        <v>5339</v>
      </c>
      <c r="G2089" s="4">
        <v>8220</v>
      </c>
      <c r="H2089" s="4">
        <f t="shared" si="96"/>
        <v>8220</v>
      </c>
      <c r="I2089">
        <v>0.55800000000000005</v>
      </c>
      <c r="J2089" s="4">
        <v>52295597.57</v>
      </c>
      <c r="K2089" s="12">
        <f t="shared" si="97"/>
        <v>6361.9948381995137</v>
      </c>
      <c r="L2089" s="12">
        <f t="shared" si="98"/>
        <v>6361.9948381995137</v>
      </c>
      <c r="N2089">
        <v>0</v>
      </c>
      <c r="O2089">
        <v>0.19708999999999999</v>
      </c>
      <c r="P2089">
        <v>1.36331</v>
      </c>
    </row>
    <row r="2090" spans="1:16" x14ac:dyDescent="0.3">
      <c r="A2090">
        <v>292170</v>
      </c>
      <c r="B2090">
        <v>2921708</v>
      </c>
      <c r="C2090" t="s">
        <v>2034</v>
      </c>
      <c r="D2090" t="s">
        <v>1779</v>
      </c>
      <c r="E2090" t="s">
        <v>5333</v>
      </c>
      <c r="F2090" t="s">
        <v>5339</v>
      </c>
      <c r="G2090" s="4">
        <v>35235</v>
      </c>
      <c r="H2090" s="4">
        <f t="shared" si="96"/>
        <v>35235</v>
      </c>
      <c r="I2090">
        <v>0.58799999999999997</v>
      </c>
      <c r="J2090" s="4">
        <v>240814764.28999999</v>
      </c>
      <c r="K2090" s="12">
        <f t="shared" si="97"/>
        <v>6834.5328307081027</v>
      </c>
      <c r="L2090" s="12">
        <f t="shared" si="98"/>
        <v>6834.5328307081027</v>
      </c>
      <c r="M2090">
        <v>0.41666666666666657</v>
      </c>
      <c r="N2090">
        <v>0.625</v>
      </c>
      <c r="O2090">
        <v>-0.34933999999999998</v>
      </c>
      <c r="P2090">
        <v>0.99456999999999995</v>
      </c>
    </row>
    <row r="2091" spans="1:16" x14ac:dyDescent="0.3">
      <c r="A2091">
        <v>292180</v>
      </c>
      <c r="B2091">
        <v>2921807</v>
      </c>
      <c r="C2091" t="s">
        <v>2035</v>
      </c>
      <c r="D2091" t="s">
        <v>1779</v>
      </c>
      <c r="E2091" t="s">
        <v>5333</v>
      </c>
      <c r="F2091" t="s">
        <v>5339</v>
      </c>
      <c r="G2091" s="4">
        <v>11477</v>
      </c>
      <c r="H2091" s="4">
        <f t="shared" si="96"/>
        <v>11477</v>
      </c>
      <c r="I2091">
        <v>0.61799999999999999</v>
      </c>
      <c r="J2091" s="4">
        <v>67704455.560000002</v>
      </c>
      <c r="K2091" s="12">
        <f t="shared" si="97"/>
        <v>5899.1422462315941</v>
      </c>
      <c r="L2091" s="12">
        <f t="shared" si="98"/>
        <v>5899.1422462315941</v>
      </c>
      <c r="N2091">
        <v>0</v>
      </c>
      <c r="O2091">
        <v>1.04583</v>
      </c>
      <c r="P2091">
        <v>0.55832000000000004</v>
      </c>
    </row>
    <row r="2092" spans="1:16" x14ac:dyDescent="0.3">
      <c r="A2092">
        <v>292190</v>
      </c>
      <c r="B2092">
        <v>2921906</v>
      </c>
      <c r="C2092" t="s">
        <v>2036</v>
      </c>
      <c r="D2092" t="s">
        <v>1779</v>
      </c>
      <c r="E2092" t="s">
        <v>5333</v>
      </c>
      <c r="F2092" t="s">
        <v>5339</v>
      </c>
      <c r="G2092" s="4">
        <v>12712</v>
      </c>
      <c r="H2092" s="4">
        <f t="shared" si="96"/>
        <v>12712</v>
      </c>
      <c r="I2092">
        <v>0.60599999999999998</v>
      </c>
      <c r="J2092" s="4">
        <v>93394018.840000004</v>
      </c>
      <c r="K2092" s="12">
        <f t="shared" si="97"/>
        <v>7346.9177816236634</v>
      </c>
      <c r="L2092" s="12">
        <f t="shared" si="98"/>
        <v>7346.9177816236634</v>
      </c>
      <c r="N2092">
        <v>0.25</v>
      </c>
      <c r="O2092">
        <v>-0.43519000000000002</v>
      </c>
      <c r="P2092">
        <v>0.88392999999999999</v>
      </c>
    </row>
    <row r="2093" spans="1:16" x14ac:dyDescent="0.3">
      <c r="A2093">
        <v>292200</v>
      </c>
      <c r="B2093">
        <v>2922003</v>
      </c>
      <c r="C2093" t="s">
        <v>2037</v>
      </c>
      <c r="D2093" t="s">
        <v>1779</v>
      </c>
      <c r="E2093" t="s">
        <v>5333</v>
      </c>
      <c r="F2093" t="s">
        <v>5339</v>
      </c>
      <c r="G2093" s="4">
        <v>40114</v>
      </c>
      <c r="H2093" s="4">
        <f t="shared" si="96"/>
        <v>40114</v>
      </c>
      <c r="I2093">
        <v>0.66500000000000004</v>
      </c>
      <c r="J2093" s="4">
        <v>260625322.50999999</v>
      </c>
      <c r="K2093" s="12">
        <f t="shared" si="97"/>
        <v>6497.1162813481578</v>
      </c>
      <c r="L2093" s="12">
        <f t="shared" si="98"/>
        <v>6497.1162813481578</v>
      </c>
      <c r="M2093">
        <v>0.83333333333333326</v>
      </c>
      <c r="N2093">
        <v>0.25</v>
      </c>
      <c r="O2093">
        <v>-0.85973999999999995</v>
      </c>
      <c r="P2093">
        <v>0.47006999999999999</v>
      </c>
    </row>
    <row r="2094" spans="1:16" x14ac:dyDescent="0.3">
      <c r="A2094">
        <v>292205</v>
      </c>
      <c r="B2094">
        <v>2922052</v>
      </c>
      <c r="C2094" t="s">
        <v>2038</v>
      </c>
      <c r="D2094" t="s">
        <v>1779</v>
      </c>
      <c r="E2094" t="s">
        <v>5333</v>
      </c>
      <c r="F2094" t="s">
        <v>5339</v>
      </c>
      <c r="G2094" s="4">
        <v>13648</v>
      </c>
      <c r="H2094" s="4">
        <f t="shared" si="96"/>
        <v>13648</v>
      </c>
      <c r="I2094">
        <v>0.56599999999999995</v>
      </c>
      <c r="J2094" s="4">
        <v>89224105.049999997</v>
      </c>
      <c r="K2094" s="12">
        <f t="shared" si="97"/>
        <v>6537.5223512602579</v>
      </c>
      <c r="L2094" s="12">
        <f t="shared" si="98"/>
        <v>6537.5223512602579</v>
      </c>
      <c r="N2094">
        <v>0.25</v>
      </c>
      <c r="O2094">
        <v>-0.88107999999999997</v>
      </c>
      <c r="P2094">
        <v>1.06328</v>
      </c>
    </row>
    <row r="2095" spans="1:16" x14ac:dyDescent="0.3">
      <c r="A2095">
        <v>292210</v>
      </c>
      <c r="B2095">
        <v>2922102</v>
      </c>
      <c r="C2095" t="s">
        <v>2039</v>
      </c>
      <c r="D2095" t="s">
        <v>1779</v>
      </c>
      <c r="E2095" t="s">
        <v>5333</v>
      </c>
      <c r="F2095" t="s">
        <v>5339</v>
      </c>
      <c r="G2095" s="4">
        <v>17197</v>
      </c>
      <c r="H2095" s="4">
        <f t="shared" si="96"/>
        <v>17197</v>
      </c>
      <c r="I2095">
        <v>0.59</v>
      </c>
      <c r="J2095" s="4">
        <v>119157464.7</v>
      </c>
      <c r="K2095" s="12">
        <f t="shared" si="97"/>
        <v>6928.9681165319535</v>
      </c>
      <c r="L2095" s="12">
        <f t="shared" si="98"/>
        <v>6928.9681165319535</v>
      </c>
      <c r="N2095">
        <v>0.75</v>
      </c>
      <c r="O2095">
        <v>0.17788999999999999</v>
      </c>
      <c r="P2095">
        <v>1.1657999999999999</v>
      </c>
    </row>
    <row r="2096" spans="1:16" x14ac:dyDescent="0.3">
      <c r="A2096">
        <v>292220</v>
      </c>
      <c r="B2096">
        <v>2922201</v>
      </c>
      <c r="C2096" t="s">
        <v>2040</v>
      </c>
      <c r="D2096" t="s">
        <v>1779</v>
      </c>
      <c r="E2096" t="s">
        <v>5333</v>
      </c>
      <c r="F2096" t="s">
        <v>5339</v>
      </c>
      <c r="G2096" s="4">
        <v>7453</v>
      </c>
      <c r="H2096" s="4">
        <f t="shared" si="96"/>
        <v>7453</v>
      </c>
      <c r="I2096">
        <v>0.61699999999999999</v>
      </c>
      <c r="J2096" s="4">
        <v>48104503.200000003</v>
      </c>
      <c r="K2096" s="12">
        <f t="shared" si="97"/>
        <v>6454.3812156178728</v>
      </c>
      <c r="L2096" s="12">
        <f t="shared" si="98"/>
        <v>6454.3812156178728</v>
      </c>
      <c r="M2096">
        <v>1.2777777777777779</v>
      </c>
      <c r="N2096">
        <v>0.375</v>
      </c>
      <c r="O2096">
        <v>9.7619999999999998E-2</v>
      </c>
      <c r="P2096">
        <v>0.63439999999999996</v>
      </c>
    </row>
    <row r="2097" spans="1:16" x14ac:dyDescent="0.3">
      <c r="A2097">
        <v>292225</v>
      </c>
      <c r="B2097">
        <v>2922250</v>
      </c>
      <c r="C2097" t="s">
        <v>2041</v>
      </c>
      <c r="D2097" t="s">
        <v>1779</v>
      </c>
      <c r="E2097" t="s">
        <v>5333</v>
      </c>
      <c r="F2097" t="s">
        <v>5339</v>
      </c>
      <c r="G2097" s="4">
        <v>10803</v>
      </c>
      <c r="H2097" s="4">
        <f t="shared" si="96"/>
        <v>10803</v>
      </c>
      <c r="I2097">
        <v>0.54900000000000004</v>
      </c>
      <c r="J2097" s="4">
        <v>79949938.700000003</v>
      </c>
      <c r="K2097" s="12">
        <f t="shared" si="97"/>
        <v>7400.7163473109322</v>
      </c>
      <c r="L2097" s="12">
        <f t="shared" si="98"/>
        <v>7400.7163473109322</v>
      </c>
      <c r="N2097">
        <v>0</v>
      </c>
      <c r="O2097">
        <v>-0.85921999999999998</v>
      </c>
      <c r="P2097">
        <v>1.40726</v>
      </c>
    </row>
    <row r="2098" spans="1:16" x14ac:dyDescent="0.3">
      <c r="A2098">
        <v>292230</v>
      </c>
      <c r="B2098">
        <v>2922300</v>
      </c>
      <c r="C2098" t="s">
        <v>2042</v>
      </c>
      <c r="D2098" t="s">
        <v>1779</v>
      </c>
      <c r="E2098" t="s">
        <v>5333</v>
      </c>
      <c r="F2098" t="s">
        <v>5339</v>
      </c>
      <c r="G2098" s="4">
        <v>30180</v>
      </c>
      <c r="H2098" s="4">
        <f t="shared" si="96"/>
        <v>30180</v>
      </c>
      <c r="I2098">
        <v>0.66</v>
      </c>
      <c r="J2098" s="4">
        <v>136178712</v>
      </c>
      <c r="K2098" s="12">
        <f t="shared" si="97"/>
        <v>4512.2170974155069</v>
      </c>
      <c r="L2098" s="12">
        <f t="shared" si="98"/>
        <v>4512.2170974155069</v>
      </c>
      <c r="M2098">
        <v>1.7222222222222221</v>
      </c>
      <c r="N2098">
        <v>0.75</v>
      </c>
      <c r="O2098">
        <v>-0.14666000000000001</v>
      </c>
      <c r="P2098">
        <v>0.76134000000000002</v>
      </c>
    </row>
    <row r="2099" spans="1:16" x14ac:dyDescent="0.3">
      <c r="A2099">
        <v>292240</v>
      </c>
      <c r="B2099">
        <v>2922409</v>
      </c>
      <c r="C2099" t="s">
        <v>2043</v>
      </c>
      <c r="D2099" t="s">
        <v>1779</v>
      </c>
      <c r="E2099" t="s">
        <v>5333</v>
      </c>
      <c r="F2099" t="s">
        <v>5339</v>
      </c>
      <c r="G2099" s="4">
        <v>20590</v>
      </c>
      <c r="H2099" s="4">
        <f t="shared" si="96"/>
        <v>20590</v>
      </c>
      <c r="I2099">
        <v>0.60099999999999998</v>
      </c>
      <c r="J2099" s="4">
        <v>117240256.45</v>
      </c>
      <c r="K2099" s="12">
        <f t="shared" si="97"/>
        <v>5694.038681398737</v>
      </c>
      <c r="L2099" s="12">
        <f t="shared" si="98"/>
        <v>5694.038681398737</v>
      </c>
      <c r="N2099">
        <v>0.25</v>
      </c>
      <c r="O2099">
        <v>-0.1724</v>
      </c>
      <c r="P2099">
        <v>0.83</v>
      </c>
    </row>
    <row r="2100" spans="1:16" x14ac:dyDescent="0.3">
      <c r="A2100">
        <v>292250</v>
      </c>
      <c r="B2100">
        <v>2922508</v>
      </c>
      <c r="C2100" t="s">
        <v>401</v>
      </c>
      <c r="D2100" t="s">
        <v>1779</v>
      </c>
      <c r="E2100" t="s">
        <v>5333</v>
      </c>
      <c r="F2100" t="s">
        <v>5339</v>
      </c>
      <c r="G2100" s="4">
        <v>28427</v>
      </c>
      <c r="H2100" s="4">
        <f t="shared" si="96"/>
        <v>28427</v>
      </c>
      <c r="I2100">
        <v>0.64100000000000001</v>
      </c>
      <c r="J2100" s="4">
        <v>190593348.69</v>
      </c>
      <c r="K2100" s="12">
        <f t="shared" si="97"/>
        <v>6704.659256692581</v>
      </c>
      <c r="L2100" s="12">
        <f t="shared" si="98"/>
        <v>6704.659256692581</v>
      </c>
      <c r="N2100">
        <v>0.5</v>
      </c>
      <c r="O2100">
        <v>-0.23132</v>
      </c>
      <c r="P2100">
        <v>0.95408000000000004</v>
      </c>
    </row>
    <row r="2101" spans="1:16" x14ac:dyDescent="0.3">
      <c r="A2101">
        <v>292260</v>
      </c>
      <c r="B2101">
        <v>2922607</v>
      </c>
      <c r="C2101" t="s">
        <v>2044</v>
      </c>
      <c r="D2101" t="s">
        <v>1779</v>
      </c>
      <c r="E2101" t="s">
        <v>5333</v>
      </c>
      <c r="F2101" t="s">
        <v>5339</v>
      </c>
      <c r="G2101" s="4">
        <v>12399</v>
      </c>
      <c r="H2101" s="4">
        <f t="shared" si="96"/>
        <v>12399</v>
      </c>
      <c r="I2101">
        <v>0.54700000000000004</v>
      </c>
      <c r="J2101" s="4">
        <v>85548411.900000006</v>
      </c>
      <c r="K2101" s="12">
        <f t="shared" si="97"/>
        <v>6899.6218969271722</v>
      </c>
      <c r="L2101" s="12">
        <f t="shared" si="98"/>
        <v>6899.6218969271722</v>
      </c>
      <c r="N2101">
        <v>0.25</v>
      </c>
      <c r="O2101">
        <v>-0.58377999999999997</v>
      </c>
      <c r="P2101">
        <v>1.11649</v>
      </c>
    </row>
    <row r="2102" spans="1:16" x14ac:dyDescent="0.3">
      <c r="A2102">
        <v>292265</v>
      </c>
      <c r="B2102">
        <v>2922656</v>
      </c>
      <c r="C2102" t="s">
        <v>2045</v>
      </c>
      <c r="D2102" t="s">
        <v>1779</v>
      </c>
      <c r="E2102" t="s">
        <v>5333</v>
      </c>
      <c r="F2102" t="s">
        <v>5339</v>
      </c>
      <c r="G2102" s="4">
        <v>19711</v>
      </c>
      <c r="H2102" s="4">
        <f t="shared" si="96"/>
        <v>19711</v>
      </c>
      <c r="I2102">
        <v>0.56000000000000005</v>
      </c>
      <c r="J2102" s="4">
        <v>137416245.88999999</v>
      </c>
      <c r="K2102" s="12">
        <f t="shared" si="97"/>
        <v>6971.551209476941</v>
      </c>
      <c r="L2102" s="12">
        <f t="shared" si="98"/>
        <v>6971.551209476941</v>
      </c>
      <c r="M2102">
        <v>-0.38888888888888878</v>
      </c>
      <c r="N2102">
        <v>0.25</v>
      </c>
      <c r="O2102">
        <v>-0.66025</v>
      </c>
      <c r="P2102">
        <v>1.4100299999999999</v>
      </c>
    </row>
    <row r="2103" spans="1:16" x14ac:dyDescent="0.3">
      <c r="A2103">
        <v>292270</v>
      </c>
      <c r="B2103">
        <v>2922706</v>
      </c>
      <c r="C2103" t="s">
        <v>2046</v>
      </c>
      <c r="D2103" t="s">
        <v>1779</v>
      </c>
      <c r="E2103" t="s">
        <v>5333</v>
      </c>
      <c r="F2103" t="s">
        <v>5339</v>
      </c>
      <c r="G2103" s="4">
        <v>13970</v>
      </c>
      <c r="H2103" s="4">
        <f t="shared" si="96"/>
        <v>13970</v>
      </c>
      <c r="I2103">
        <v>0.54500000000000004</v>
      </c>
      <c r="J2103" s="4">
        <v>103184175.45</v>
      </c>
      <c r="K2103" s="12">
        <f t="shared" si="97"/>
        <v>7386.125658554045</v>
      </c>
      <c r="L2103" s="12">
        <f t="shared" si="98"/>
        <v>7386.125658554045</v>
      </c>
      <c r="N2103">
        <v>0.125</v>
      </c>
      <c r="O2103">
        <v>0.44148999999999999</v>
      </c>
      <c r="P2103">
        <v>1.2010799999999999</v>
      </c>
    </row>
    <row r="2104" spans="1:16" x14ac:dyDescent="0.3">
      <c r="A2104">
        <v>292273</v>
      </c>
      <c r="B2104">
        <v>2922730</v>
      </c>
      <c r="C2104" t="s">
        <v>2047</v>
      </c>
      <c r="D2104" t="s">
        <v>1779</v>
      </c>
      <c r="E2104" t="s">
        <v>5333</v>
      </c>
      <c r="F2104" t="s">
        <v>5339</v>
      </c>
      <c r="G2104" s="4">
        <v>8283</v>
      </c>
      <c r="H2104" s="4">
        <f t="shared" si="96"/>
        <v>8283</v>
      </c>
      <c r="I2104">
        <v>0.59699999999999998</v>
      </c>
      <c r="J2104" s="4">
        <v>47069167.810000002</v>
      </c>
      <c r="K2104" s="12">
        <f t="shared" si="97"/>
        <v>5682.6231812145361</v>
      </c>
      <c r="L2104" s="12">
        <f t="shared" si="98"/>
        <v>5682.6231812145361</v>
      </c>
      <c r="N2104">
        <v>0.375</v>
      </c>
      <c r="O2104">
        <v>0.46717999999999998</v>
      </c>
      <c r="P2104">
        <v>0.64656999999999998</v>
      </c>
    </row>
    <row r="2105" spans="1:16" x14ac:dyDescent="0.3">
      <c r="A2105">
        <v>292275</v>
      </c>
      <c r="B2105">
        <v>2922755</v>
      </c>
      <c r="C2105" t="s">
        <v>2048</v>
      </c>
      <c r="D2105" t="s">
        <v>1779</v>
      </c>
      <c r="E2105" t="s">
        <v>5333</v>
      </c>
      <c r="F2105" t="s">
        <v>5339</v>
      </c>
      <c r="G2105" s="4">
        <v>6696</v>
      </c>
      <c r="H2105" s="4">
        <f t="shared" si="96"/>
        <v>6696</v>
      </c>
      <c r="I2105">
        <v>0.56999999999999995</v>
      </c>
      <c r="J2105" s="4">
        <v>50048604.380000003</v>
      </c>
      <c r="K2105" s="12">
        <f t="shared" si="97"/>
        <v>7474.403282556751</v>
      </c>
      <c r="L2105" s="12">
        <f t="shared" si="98"/>
        <v>7474.403282556751</v>
      </c>
      <c r="N2105">
        <v>0.875</v>
      </c>
      <c r="O2105">
        <v>-0.2152</v>
      </c>
      <c r="P2105">
        <v>0.91564999999999996</v>
      </c>
    </row>
    <row r="2106" spans="1:16" x14ac:dyDescent="0.3">
      <c r="A2106">
        <v>292280</v>
      </c>
      <c r="B2106">
        <v>2922805</v>
      </c>
      <c r="C2106" t="s">
        <v>2049</v>
      </c>
      <c r="D2106" t="s">
        <v>1779</v>
      </c>
      <c r="E2106" t="s">
        <v>5333</v>
      </c>
      <c r="F2106" t="s">
        <v>5339</v>
      </c>
      <c r="G2106" s="4">
        <v>8073</v>
      </c>
      <c r="H2106" s="4">
        <f t="shared" si="96"/>
        <v>8073</v>
      </c>
      <c r="I2106">
        <v>0.52400000000000002</v>
      </c>
      <c r="J2106" s="4">
        <v>53722952.899999999</v>
      </c>
      <c r="K2106" s="12">
        <f t="shared" si="97"/>
        <v>6654.6454725628637</v>
      </c>
      <c r="L2106" s="12">
        <f t="shared" si="98"/>
        <v>6654.6454725628637</v>
      </c>
      <c r="M2106">
        <v>0.58333333333333337</v>
      </c>
      <c r="N2106">
        <v>0.625</v>
      </c>
      <c r="O2106">
        <v>-0.39743000000000001</v>
      </c>
      <c r="P2106">
        <v>1.8072999999999999</v>
      </c>
    </row>
    <row r="2107" spans="1:16" x14ac:dyDescent="0.3">
      <c r="A2107">
        <v>292285</v>
      </c>
      <c r="B2107">
        <v>2922854</v>
      </c>
      <c r="C2107" t="s">
        <v>2050</v>
      </c>
      <c r="D2107" t="s">
        <v>1779</v>
      </c>
      <c r="E2107" t="s">
        <v>5333</v>
      </c>
      <c r="F2107" t="s">
        <v>5339</v>
      </c>
      <c r="G2107" s="4">
        <v>7670</v>
      </c>
      <c r="H2107" s="4">
        <f t="shared" si="96"/>
        <v>7670</v>
      </c>
      <c r="I2107">
        <v>0.56699999999999995</v>
      </c>
      <c r="J2107" s="4">
        <v>42408682.530000001</v>
      </c>
      <c r="K2107" s="12">
        <f t="shared" si="97"/>
        <v>5529.1633024771836</v>
      </c>
      <c r="L2107" s="12">
        <f t="shared" si="98"/>
        <v>5529.1633024771836</v>
      </c>
      <c r="N2107">
        <v>0.25</v>
      </c>
      <c r="O2107">
        <v>-0.1101</v>
      </c>
      <c r="P2107">
        <v>1.2001200000000001</v>
      </c>
    </row>
    <row r="2108" spans="1:16" x14ac:dyDescent="0.3">
      <c r="A2108">
        <v>292290</v>
      </c>
      <c r="B2108">
        <v>2922904</v>
      </c>
      <c r="C2108" t="s">
        <v>2051</v>
      </c>
      <c r="D2108" t="s">
        <v>1779</v>
      </c>
      <c r="E2108" t="s">
        <v>5333</v>
      </c>
      <c r="F2108" t="s">
        <v>5339</v>
      </c>
      <c r="G2108" s="4">
        <v>24865</v>
      </c>
      <c r="H2108" s="4">
        <f t="shared" si="96"/>
        <v>24865</v>
      </c>
      <c r="I2108">
        <v>0.55500000000000005</v>
      </c>
      <c r="J2108" s="4">
        <v>135419104.38</v>
      </c>
      <c r="K2108" s="12">
        <f t="shared" si="97"/>
        <v>5446.1735121656948</v>
      </c>
      <c r="L2108" s="12">
        <f t="shared" si="98"/>
        <v>5446.1735121656948</v>
      </c>
      <c r="N2108">
        <v>0.125</v>
      </c>
      <c r="O2108">
        <v>-8.2119999999999999E-2</v>
      </c>
      <c r="P2108">
        <v>1.4164399999999999</v>
      </c>
    </row>
    <row r="2109" spans="1:16" x14ac:dyDescent="0.3">
      <c r="A2109">
        <v>292300</v>
      </c>
      <c r="B2109">
        <v>2923001</v>
      </c>
      <c r="C2109" t="s">
        <v>2052</v>
      </c>
      <c r="D2109" t="s">
        <v>1779</v>
      </c>
      <c r="E2109" t="s">
        <v>5333</v>
      </c>
      <c r="F2109" t="s">
        <v>5339</v>
      </c>
      <c r="G2109" s="4">
        <v>41629</v>
      </c>
      <c r="H2109" s="4">
        <f t="shared" si="96"/>
        <v>41629</v>
      </c>
      <c r="I2109">
        <v>0.65400000000000003</v>
      </c>
      <c r="J2109" s="4">
        <v>211485328.00999999</v>
      </c>
      <c r="K2109" s="12">
        <f t="shared" si="97"/>
        <v>5080.2404095702514</v>
      </c>
      <c r="L2109" s="12">
        <f t="shared" si="98"/>
        <v>5080.2404095702514</v>
      </c>
      <c r="N2109">
        <v>0.5</v>
      </c>
      <c r="O2109">
        <v>-0.74011000000000005</v>
      </c>
      <c r="P2109">
        <v>0.70584999999999998</v>
      </c>
    </row>
    <row r="2110" spans="1:16" x14ac:dyDescent="0.3">
      <c r="A2110">
        <v>292303</v>
      </c>
      <c r="B2110">
        <v>2923035</v>
      </c>
      <c r="C2110" t="s">
        <v>2053</v>
      </c>
      <c r="D2110" t="s">
        <v>1779</v>
      </c>
      <c r="E2110" t="s">
        <v>5333</v>
      </c>
      <c r="F2110" t="s">
        <v>5339</v>
      </c>
      <c r="G2110" s="4">
        <v>11586</v>
      </c>
      <c r="H2110" s="4">
        <f t="shared" si="96"/>
        <v>11586</v>
      </c>
      <c r="I2110">
        <v>0.59699999999999998</v>
      </c>
      <c r="J2110" s="4">
        <v>85024593.519999996</v>
      </c>
      <c r="K2110" s="12">
        <f t="shared" si="97"/>
        <v>7338.5632245813913</v>
      </c>
      <c r="L2110" s="12">
        <f t="shared" si="98"/>
        <v>7338.5632245813913</v>
      </c>
      <c r="M2110">
        <v>1.166666666666667</v>
      </c>
      <c r="N2110">
        <v>0.75</v>
      </c>
      <c r="O2110">
        <v>-0.12554000000000001</v>
      </c>
      <c r="P2110">
        <v>0.78366000000000002</v>
      </c>
    </row>
    <row r="2111" spans="1:16" x14ac:dyDescent="0.3">
      <c r="A2111">
        <v>292305</v>
      </c>
      <c r="B2111">
        <v>2923050</v>
      </c>
      <c r="C2111" t="s">
        <v>2054</v>
      </c>
      <c r="D2111" t="s">
        <v>1779</v>
      </c>
      <c r="E2111" t="s">
        <v>5333</v>
      </c>
      <c r="F2111" t="s">
        <v>5339</v>
      </c>
      <c r="G2111" s="4">
        <v>11060</v>
      </c>
      <c r="H2111" s="4">
        <f t="shared" si="96"/>
        <v>11060</v>
      </c>
      <c r="I2111">
        <v>0.55400000000000005</v>
      </c>
      <c r="J2111" s="4">
        <v>92490045.799999997</v>
      </c>
      <c r="K2111" s="12">
        <f t="shared" si="97"/>
        <v>8362.5719529837243</v>
      </c>
      <c r="L2111" s="12">
        <f t="shared" si="98"/>
        <v>8362.5719529837243</v>
      </c>
      <c r="N2111">
        <v>0</v>
      </c>
      <c r="O2111">
        <v>-4.2470000000000001E-2</v>
      </c>
      <c r="P2111">
        <v>1.01677</v>
      </c>
    </row>
    <row r="2112" spans="1:16" x14ac:dyDescent="0.3">
      <c r="A2112">
        <v>292310</v>
      </c>
      <c r="B2112">
        <v>2923100</v>
      </c>
      <c r="C2112" t="s">
        <v>2055</v>
      </c>
      <c r="D2112" t="s">
        <v>1779</v>
      </c>
      <c r="E2112" t="s">
        <v>5333</v>
      </c>
      <c r="F2112" t="s">
        <v>5339</v>
      </c>
      <c r="G2112" s="4">
        <v>22956</v>
      </c>
      <c r="H2112" s="4">
        <f t="shared" si="96"/>
        <v>22956</v>
      </c>
      <c r="I2112">
        <v>0.55900000000000005</v>
      </c>
      <c r="J2112" s="4">
        <v>131742267</v>
      </c>
      <c r="K2112" s="12">
        <f t="shared" si="97"/>
        <v>5738.9034239414532</v>
      </c>
      <c r="L2112" s="12">
        <f t="shared" si="98"/>
        <v>5738.9034239414532</v>
      </c>
      <c r="N2112">
        <v>0.25</v>
      </c>
      <c r="O2112">
        <v>-0.18632000000000001</v>
      </c>
      <c r="P2112">
        <v>1.4672799999999999</v>
      </c>
    </row>
    <row r="2113" spans="1:16" x14ac:dyDescent="0.3">
      <c r="A2113">
        <v>292320</v>
      </c>
      <c r="B2113">
        <v>2923209</v>
      </c>
      <c r="C2113" t="s">
        <v>2056</v>
      </c>
      <c r="D2113" t="s">
        <v>1779</v>
      </c>
      <c r="E2113" t="s">
        <v>5333</v>
      </c>
      <c r="F2113" t="s">
        <v>5339</v>
      </c>
      <c r="G2113" s="4">
        <v>21323</v>
      </c>
      <c r="H2113" s="4">
        <f t="shared" si="96"/>
        <v>21323</v>
      </c>
      <c r="I2113">
        <v>0.55400000000000005</v>
      </c>
      <c r="J2113" s="4">
        <v>147279056.56</v>
      </c>
      <c r="K2113" s="12">
        <f t="shared" si="97"/>
        <v>6907.0513792618303</v>
      </c>
      <c r="L2113" s="12">
        <f t="shared" si="98"/>
        <v>6907.0513792618303</v>
      </c>
      <c r="N2113">
        <v>0.25</v>
      </c>
      <c r="O2113">
        <v>0.49340000000000001</v>
      </c>
      <c r="P2113">
        <v>1.5358700000000001</v>
      </c>
    </row>
    <row r="2114" spans="1:16" x14ac:dyDescent="0.3">
      <c r="A2114">
        <v>292330</v>
      </c>
      <c r="B2114">
        <v>2923308</v>
      </c>
      <c r="C2114" t="s">
        <v>2057</v>
      </c>
      <c r="D2114" t="s">
        <v>1779</v>
      </c>
      <c r="E2114" t="s">
        <v>5333</v>
      </c>
      <c r="F2114" t="s">
        <v>5339</v>
      </c>
      <c r="G2114" s="4">
        <v>7925</v>
      </c>
      <c r="H2114" s="4">
        <f t="shared" si="96"/>
        <v>7925</v>
      </c>
      <c r="I2114">
        <v>0.60699999999999998</v>
      </c>
      <c r="J2114" s="4">
        <v>57143459.280000001</v>
      </c>
      <c r="K2114" s="12">
        <f t="shared" si="97"/>
        <v>7210.531139432177</v>
      </c>
      <c r="L2114" s="12">
        <f t="shared" si="98"/>
        <v>7210.531139432177</v>
      </c>
      <c r="M2114">
        <v>1.3888888888888891</v>
      </c>
      <c r="N2114">
        <v>0.25</v>
      </c>
      <c r="O2114">
        <v>0.38350000000000001</v>
      </c>
      <c r="P2114">
        <v>0.71926000000000001</v>
      </c>
    </row>
    <row r="2115" spans="1:16" x14ac:dyDescent="0.3">
      <c r="A2115">
        <v>292335</v>
      </c>
      <c r="B2115">
        <v>2923357</v>
      </c>
      <c r="C2115" t="s">
        <v>2058</v>
      </c>
      <c r="D2115" t="s">
        <v>1779</v>
      </c>
      <c r="E2115" t="s">
        <v>5333</v>
      </c>
      <c r="F2115" t="s">
        <v>5339</v>
      </c>
      <c r="G2115" s="4">
        <v>20141</v>
      </c>
      <c r="H2115" s="4">
        <f t="shared" ref="H2115:H2178" si="99">IF(G2115 &gt; 200000, 200000,G2115)</f>
        <v>20141</v>
      </c>
      <c r="I2115">
        <v>0.56000000000000005</v>
      </c>
      <c r="J2115" s="4">
        <v>129919327.67</v>
      </c>
      <c r="K2115" s="12">
        <f t="shared" ref="K2115:K2178" si="100">J2115/H2115</f>
        <v>6450.4904259967234</v>
      </c>
      <c r="L2115" s="12">
        <f t="shared" ref="L2115:L2178" si="101">IF(K2115 &gt; 14712.97, 14712.97, IF(K2115 &lt; 384.69, 384.69, K2115))</f>
        <v>6450.4904259967234</v>
      </c>
      <c r="N2115">
        <v>0.375</v>
      </c>
      <c r="O2115">
        <v>-0.89792000000000005</v>
      </c>
      <c r="P2115">
        <v>1.0972900000000001</v>
      </c>
    </row>
    <row r="2116" spans="1:16" x14ac:dyDescent="0.3">
      <c r="A2116">
        <v>292340</v>
      </c>
      <c r="B2116">
        <v>2923407</v>
      </c>
      <c r="C2116" t="s">
        <v>2059</v>
      </c>
      <c r="D2116" t="s">
        <v>1779</v>
      </c>
      <c r="E2116" t="s">
        <v>5333</v>
      </c>
      <c r="F2116" t="s">
        <v>5339</v>
      </c>
      <c r="G2116" s="4">
        <v>20666</v>
      </c>
      <c r="H2116" s="4">
        <f t="shared" si="99"/>
        <v>20666</v>
      </c>
      <c r="I2116">
        <v>0.58599999999999997</v>
      </c>
      <c r="J2116" s="4">
        <v>99090259.849999994</v>
      </c>
      <c r="K2116" s="12">
        <f t="shared" si="100"/>
        <v>4794.8446651504883</v>
      </c>
      <c r="L2116" s="12">
        <f t="shared" si="101"/>
        <v>4794.8446651504883</v>
      </c>
      <c r="N2116">
        <v>0.625</v>
      </c>
      <c r="O2116">
        <v>9.7369999999999998E-2</v>
      </c>
      <c r="P2116">
        <v>0.87470999999999999</v>
      </c>
    </row>
    <row r="2117" spans="1:16" x14ac:dyDescent="0.3">
      <c r="A2117">
        <v>292350</v>
      </c>
      <c r="B2117">
        <v>2923506</v>
      </c>
      <c r="C2117" t="s">
        <v>2060</v>
      </c>
      <c r="D2117" t="s">
        <v>1779</v>
      </c>
      <c r="E2117" t="s">
        <v>5333</v>
      </c>
      <c r="F2117" t="s">
        <v>5339</v>
      </c>
      <c r="G2117" s="4">
        <v>10894</v>
      </c>
      <c r="H2117" s="4">
        <f t="shared" si="99"/>
        <v>10894</v>
      </c>
      <c r="I2117">
        <v>0.64300000000000002</v>
      </c>
      <c r="J2117" s="4">
        <v>61568352.549999997</v>
      </c>
      <c r="K2117" s="12">
        <f t="shared" si="100"/>
        <v>5651.5836744997241</v>
      </c>
      <c r="L2117" s="12">
        <f t="shared" si="101"/>
        <v>5651.5836744997241</v>
      </c>
      <c r="N2117">
        <v>0.125</v>
      </c>
      <c r="O2117">
        <v>-0.37286000000000002</v>
      </c>
      <c r="P2117">
        <v>0.79408000000000001</v>
      </c>
    </row>
    <row r="2118" spans="1:16" x14ac:dyDescent="0.3">
      <c r="A2118">
        <v>292360</v>
      </c>
      <c r="B2118">
        <v>2923605</v>
      </c>
      <c r="C2118" t="s">
        <v>2061</v>
      </c>
      <c r="D2118" t="s">
        <v>1779</v>
      </c>
      <c r="E2118" t="s">
        <v>5333</v>
      </c>
      <c r="F2118" t="s">
        <v>5339</v>
      </c>
      <c r="G2118" s="4">
        <v>21025</v>
      </c>
      <c r="H2118" s="4">
        <f t="shared" si="99"/>
        <v>21025</v>
      </c>
      <c r="I2118">
        <v>0.61499999999999999</v>
      </c>
      <c r="J2118" s="4">
        <v>124581555.05</v>
      </c>
      <c r="K2118" s="12">
        <f t="shared" si="100"/>
        <v>5925.4009536266349</v>
      </c>
      <c r="L2118" s="12">
        <f t="shared" si="101"/>
        <v>5925.4009536266349</v>
      </c>
      <c r="M2118">
        <v>1.166666666666667</v>
      </c>
      <c r="N2118">
        <v>0.25</v>
      </c>
      <c r="O2118">
        <v>0.52732000000000001</v>
      </c>
      <c r="P2118">
        <v>0.53695000000000004</v>
      </c>
    </row>
    <row r="2119" spans="1:16" x14ac:dyDescent="0.3">
      <c r="A2119">
        <v>292370</v>
      </c>
      <c r="B2119">
        <v>2923704</v>
      </c>
      <c r="C2119" t="s">
        <v>2062</v>
      </c>
      <c r="D2119" t="s">
        <v>1779</v>
      </c>
      <c r="E2119" t="s">
        <v>5333</v>
      </c>
      <c r="F2119" t="s">
        <v>5339</v>
      </c>
      <c r="G2119" s="4">
        <v>30680</v>
      </c>
      <c r="H2119" s="4">
        <f t="shared" si="99"/>
        <v>30680</v>
      </c>
      <c r="I2119">
        <v>0.59</v>
      </c>
      <c r="J2119" s="4">
        <v>150502257.34</v>
      </c>
      <c r="K2119" s="12">
        <f t="shared" si="100"/>
        <v>4905.5494569752282</v>
      </c>
      <c r="L2119" s="12">
        <f t="shared" si="101"/>
        <v>4905.5494569752282</v>
      </c>
      <c r="N2119">
        <v>0.125</v>
      </c>
      <c r="O2119">
        <v>-0.41058</v>
      </c>
      <c r="P2119">
        <v>1.3224100000000001</v>
      </c>
    </row>
    <row r="2120" spans="1:16" x14ac:dyDescent="0.3">
      <c r="A2120">
        <v>292380</v>
      </c>
      <c r="B2120">
        <v>2923803</v>
      </c>
      <c r="C2120" t="s">
        <v>2063</v>
      </c>
      <c r="D2120" t="s">
        <v>1779</v>
      </c>
      <c r="E2120" t="s">
        <v>5333</v>
      </c>
      <c r="F2120" t="s">
        <v>5339</v>
      </c>
      <c r="G2120" s="4">
        <v>27860</v>
      </c>
      <c r="H2120" s="4">
        <f t="shared" si="99"/>
        <v>27860</v>
      </c>
      <c r="I2120">
        <v>0.57699999999999996</v>
      </c>
      <c r="J2120" s="4">
        <v>157470636.63999999</v>
      </c>
      <c r="K2120" s="12">
        <f t="shared" si="100"/>
        <v>5652.2123704235455</v>
      </c>
      <c r="L2120" s="12">
        <f t="shared" si="101"/>
        <v>5652.2123704235455</v>
      </c>
      <c r="N2120">
        <v>0.125</v>
      </c>
      <c r="O2120">
        <v>7.152E-2</v>
      </c>
      <c r="P2120">
        <v>0.98729</v>
      </c>
    </row>
    <row r="2121" spans="1:16" x14ac:dyDescent="0.3">
      <c r="A2121">
        <v>292390</v>
      </c>
      <c r="B2121">
        <v>2923902</v>
      </c>
      <c r="C2121" t="s">
        <v>2064</v>
      </c>
      <c r="D2121" t="s">
        <v>1779</v>
      </c>
      <c r="E2121" t="s">
        <v>5333</v>
      </c>
      <c r="F2121" t="s">
        <v>5339</v>
      </c>
      <c r="G2121" s="4">
        <v>9537</v>
      </c>
      <c r="H2121" s="4">
        <f t="shared" si="99"/>
        <v>9537</v>
      </c>
      <c r="I2121">
        <v>0.58299999999999996</v>
      </c>
      <c r="J2121" s="4">
        <v>55347534.219999999</v>
      </c>
      <c r="K2121" s="12">
        <f t="shared" si="100"/>
        <v>5803.4533102652822</v>
      </c>
      <c r="L2121" s="12">
        <f t="shared" si="101"/>
        <v>5803.4533102652822</v>
      </c>
      <c r="N2121">
        <v>0</v>
      </c>
      <c r="O2121">
        <v>-0.30137000000000003</v>
      </c>
      <c r="P2121">
        <v>1.55681</v>
      </c>
    </row>
    <row r="2122" spans="1:16" x14ac:dyDescent="0.3">
      <c r="A2122">
        <v>292400</v>
      </c>
      <c r="B2122">
        <v>2924009</v>
      </c>
      <c r="C2122" t="s">
        <v>2065</v>
      </c>
      <c r="D2122" t="s">
        <v>1779</v>
      </c>
      <c r="E2122" t="s">
        <v>5333</v>
      </c>
      <c r="F2122" t="s">
        <v>5339</v>
      </c>
      <c r="G2122" s="4">
        <v>119418</v>
      </c>
      <c r="H2122" s="4">
        <f t="shared" si="99"/>
        <v>119418</v>
      </c>
      <c r="I2122">
        <v>0.67400000000000004</v>
      </c>
      <c r="J2122" s="4">
        <v>591966540.75</v>
      </c>
      <c r="K2122" s="12">
        <f t="shared" si="100"/>
        <v>4957.096423905944</v>
      </c>
      <c r="L2122" s="12">
        <f t="shared" si="101"/>
        <v>4957.096423905944</v>
      </c>
      <c r="M2122">
        <v>1.3611111111111109</v>
      </c>
      <c r="N2122">
        <v>0.375</v>
      </c>
      <c r="O2122">
        <v>-0.48721999999999999</v>
      </c>
      <c r="P2122">
        <v>0.45418999999999998</v>
      </c>
    </row>
    <row r="2123" spans="1:16" x14ac:dyDescent="0.3">
      <c r="A2123">
        <v>292405</v>
      </c>
      <c r="B2123">
        <v>2924058</v>
      </c>
      <c r="C2123" t="s">
        <v>2066</v>
      </c>
      <c r="D2123" t="s">
        <v>1779</v>
      </c>
      <c r="E2123" t="s">
        <v>5333</v>
      </c>
      <c r="F2123" t="s">
        <v>5339</v>
      </c>
      <c r="G2123" s="4">
        <v>13677</v>
      </c>
      <c r="H2123" s="4">
        <f t="shared" si="99"/>
        <v>13677</v>
      </c>
      <c r="I2123">
        <v>0.58699999999999997</v>
      </c>
      <c r="J2123" s="4">
        <v>84277761.670000002</v>
      </c>
      <c r="K2123" s="12">
        <f t="shared" si="100"/>
        <v>6162.0064100314394</v>
      </c>
      <c r="L2123" s="12">
        <f t="shared" si="101"/>
        <v>6162.0064100314394</v>
      </c>
      <c r="M2123">
        <v>0.9722222222222221</v>
      </c>
      <c r="N2123">
        <v>0.5</v>
      </c>
      <c r="O2123">
        <v>0.32633000000000001</v>
      </c>
      <c r="P2123">
        <v>0.86351999999999995</v>
      </c>
    </row>
    <row r="2124" spans="1:16" x14ac:dyDescent="0.3">
      <c r="A2124">
        <v>292410</v>
      </c>
      <c r="B2124">
        <v>2924108</v>
      </c>
      <c r="C2124" t="s">
        <v>2067</v>
      </c>
      <c r="D2124" t="s">
        <v>1779</v>
      </c>
      <c r="E2124" t="s">
        <v>5333</v>
      </c>
      <c r="F2124" t="s">
        <v>5339</v>
      </c>
      <c r="G2124" s="4">
        <v>6403</v>
      </c>
      <c r="H2124" s="4">
        <f t="shared" si="99"/>
        <v>6403</v>
      </c>
      <c r="I2124">
        <v>0.58799999999999997</v>
      </c>
      <c r="J2124" s="4">
        <v>40572465.200000003</v>
      </c>
      <c r="K2124" s="12">
        <f t="shared" si="100"/>
        <v>6336.477463688896</v>
      </c>
      <c r="L2124" s="12">
        <f t="shared" si="101"/>
        <v>6336.477463688896</v>
      </c>
      <c r="M2124">
        <v>1.444444444444444</v>
      </c>
      <c r="N2124">
        <v>0.25</v>
      </c>
      <c r="O2124">
        <v>0.51600000000000001</v>
      </c>
      <c r="P2124">
        <v>1.0951500000000001</v>
      </c>
    </row>
    <row r="2125" spans="1:16" x14ac:dyDescent="0.3">
      <c r="A2125">
        <v>292420</v>
      </c>
      <c r="B2125">
        <v>2924207</v>
      </c>
      <c r="C2125" t="s">
        <v>2068</v>
      </c>
      <c r="D2125" t="s">
        <v>1779</v>
      </c>
      <c r="E2125" t="s">
        <v>5333</v>
      </c>
      <c r="F2125" t="s">
        <v>5339</v>
      </c>
      <c r="G2125" s="4">
        <v>14226</v>
      </c>
      <c r="H2125" s="4">
        <f t="shared" si="99"/>
        <v>14226</v>
      </c>
      <c r="I2125">
        <v>0.51300000000000001</v>
      </c>
      <c r="J2125" s="4">
        <v>93212345.909999996</v>
      </c>
      <c r="K2125" s="12">
        <f t="shared" si="100"/>
        <v>6552.2526296921124</v>
      </c>
      <c r="L2125" s="12">
        <f t="shared" si="101"/>
        <v>6552.2526296921124</v>
      </c>
      <c r="N2125">
        <v>0.125</v>
      </c>
      <c r="O2125">
        <v>-0.99346999999999996</v>
      </c>
      <c r="P2125">
        <v>1.5675300000000001</v>
      </c>
    </row>
    <row r="2126" spans="1:16" x14ac:dyDescent="0.3">
      <c r="A2126">
        <v>292430</v>
      </c>
      <c r="B2126">
        <v>2924306</v>
      </c>
      <c r="C2126" t="s">
        <v>2069</v>
      </c>
      <c r="D2126" t="s">
        <v>1779</v>
      </c>
      <c r="E2126" t="s">
        <v>5333</v>
      </c>
      <c r="F2126" t="s">
        <v>5339</v>
      </c>
      <c r="G2126" s="4">
        <v>20938</v>
      </c>
      <c r="H2126" s="4">
        <f t="shared" si="99"/>
        <v>20938</v>
      </c>
      <c r="I2126">
        <v>0.57099999999999995</v>
      </c>
      <c r="J2126" s="4">
        <v>117807022.65000001</v>
      </c>
      <c r="K2126" s="12">
        <f t="shared" si="100"/>
        <v>5626.4697034100682</v>
      </c>
      <c r="L2126" s="12">
        <f t="shared" si="101"/>
        <v>5626.4697034100682</v>
      </c>
      <c r="M2126">
        <v>1.333333333333333</v>
      </c>
      <c r="N2126">
        <v>0.625</v>
      </c>
      <c r="O2126">
        <v>0.28978999999999999</v>
      </c>
      <c r="P2126">
        <v>0.98258000000000001</v>
      </c>
    </row>
    <row r="2127" spans="1:16" x14ac:dyDescent="0.3">
      <c r="A2127">
        <v>292440</v>
      </c>
      <c r="B2127">
        <v>2924405</v>
      </c>
      <c r="C2127" t="s">
        <v>2070</v>
      </c>
      <c r="D2127" t="s">
        <v>1779</v>
      </c>
      <c r="E2127" t="s">
        <v>5333</v>
      </c>
      <c r="F2127" t="s">
        <v>5339</v>
      </c>
      <c r="G2127" s="4">
        <v>37388</v>
      </c>
      <c r="H2127" s="4">
        <f t="shared" si="99"/>
        <v>37388</v>
      </c>
      <c r="I2127">
        <v>0.50600000000000001</v>
      </c>
      <c r="J2127" s="4">
        <v>172763777.59</v>
      </c>
      <c r="K2127" s="12">
        <f t="shared" si="100"/>
        <v>4620.8349628222959</v>
      </c>
      <c r="L2127" s="12">
        <f t="shared" si="101"/>
        <v>4620.8349628222959</v>
      </c>
      <c r="N2127">
        <v>0</v>
      </c>
      <c r="O2127">
        <v>-0.60036</v>
      </c>
      <c r="P2127">
        <v>1.8288899999999999</v>
      </c>
    </row>
    <row r="2128" spans="1:16" x14ac:dyDescent="0.3">
      <c r="A2128">
        <v>292450</v>
      </c>
      <c r="B2128">
        <v>2924504</v>
      </c>
      <c r="C2128" t="s">
        <v>2071</v>
      </c>
      <c r="D2128" t="s">
        <v>1779</v>
      </c>
      <c r="E2128" t="s">
        <v>5333</v>
      </c>
      <c r="F2128" t="s">
        <v>5339</v>
      </c>
      <c r="G2128" s="4">
        <v>15125</v>
      </c>
      <c r="H2128" s="4">
        <f t="shared" si="99"/>
        <v>15125</v>
      </c>
      <c r="I2128">
        <v>0.60299999999999998</v>
      </c>
      <c r="J2128" s="4">
        <v>112368199.95999999</v>
      </c>
      <c r="K2128" s="12">
        <f t="shared" si="100"/>
        <v>7429.3024766942144</v>
      </c>
      <c r="L2128" s="12">
        <f t="shared" si="101"/>
        <v>7429.3024766942144</v>
      </c>
      <c r="M2128">
        <v>1.083333333333333</v>
      </c>
      <c r="N2128">
        <v>0.375</v>
      </c>
      <c r="O2128">
        <v>0.41586000000000001</v>
      </c>
      <c r="P2128">
        <v>0.47982999999999998</v>
      </c>
    </row>
    <row r="2129" spans="1:16" x14ac:dyDescent="0.3">
      <c r="A2129">
        <v>292460</v>
      </c>
      <c r="B2129">
        <v>2924603</v>
      </c>
      <c r="C2129" t="s">
        <v>2072</v>
      </c>
      <c r="D2129" t="s">
        <v>1779</v>
      </c>
      <c r="E2129" t="s">
        <v>5333</v>
      </c>
      <c r="F2129" t="s">
        <v>5339</v>
      </c>
      <c r="G2129" s="4">
        <v>19601</v>
      </c>
      <c r="H2129" s="4">
        <f t="shared" si="99"/>
        <v>19601</v>
      </c>
      <c r="I2129">
        <v>0.57699999999999996</v>
      </c>
      <c r="J2129" s="4">
        <v>138573102.19</v>
      </c>
      <c r="K2129" s="12">
        <f t="shared" si="100"/>
        <v>7069.6955354318652</v>
      </c>
      <c r="L2129" s="12">
        <f t="shared" si="101"/>
        <v>7069.6955354318652</v>
      </c>
      <c r="N2129">
        <v>0.25</v>
      </c>
      <c r="O2129">
        <v>-0.43391999999999997</v>
      </c>
      <c r="P2129">
        <v>1.08887</v>
      </c>
    </row>
    <row r="2130" spans="1:16" x14ac:dyDescent="0.3">
      <c r="A2130">
        <v>292465</v>
      </c>
      <c r="B2130">
        <v>2924652</v>
      </c>
      <c r="C2130" t="s">
        <v>2073</v>
      </c>
      <c r="D2130" t="s">
        <v>1779</v>
      </c>
      <c r="E2130" t="s">
        <v>5333</v>
      </c>
      <c r="F2130" t="s">
        <v>5339</v>
      </c>
      <c r="G2130" s="4">
        <v>10654</v>
      </c>
      <c r="H2130" s="4">
        <f t="shared" si="99"/>
        <v>10654</v>
      </c>
      <c r="I2130">
        <v>0.61199999999999999</v>
      </c>
      <c r="J2130" s="4">
        <v>59658470.939999998</v>
      </c>
      <c r="K2130" s="12">
        <f t="shared" si="100"/>
        <v>5599.6312126900693</v>
      </c>
      <c r="L2130" s="12">
        <f t="shared" si="101"/>
        <v>5599.6312126900693</v>
      </c>
      <c r="M2130">
        <v>0.63888888888888873</v>
      </c>
      <c r="N2130">
        <v>0.875</v>
      </c>
      <c r="O2130">
        <v>0.24213000000000001</v>
      </c>
      <c r="P2130">
        <v>0.58765999999999996</v>
      </c>
    </row>
    <row r="2131" spans="1:16" x14ac:dyDescent="0.3">
      <c r="A2131">
        <v>292467</v>
      </c>
      <c r="B2131">
        <v>2924678</v>
      </c>
      <c r="C2131" t="s">
        <v>2074</v>
      </c>
      <c r="D2131" t="s">
        <v>1779</v>
      </c>
      <c r="E2131" t="s">
        <v>5333</v>
      </c>
      <c r="F2131" t="s">
        <v>5339</v>
      </c>
      <c r="G2131" s="4">
        <v>11481</v>
      </c>
      <c r="H2131" s="4">
        <f t="shared" si="99"/>
        <v>11481</v>
      </c>
      <c r="I2131">
        <v>0.53300000000000003</v>
      </c>
      <c r="J2131" s="4">
        <v>56322576.219999999</v>
      </c>
      <c r="K2131" s="12">
        <f t="shared" si="100"/>
        <v>4905.7204267920915</v>
      </c>
      <c r="L2131" s="12">
        <f t="shared" si="101"/>
        <v>4905.7204267920915</v>
      </c>
      <c r="N2131">
        <v>0.25</v>
      </c>
      <c r="O2131">
        <v>-0.8659</v>
      </c>
      <c r="P2131">
        <v>1.15371</v>
      </c>
    </row>
    <row r="2132" spans="1:16" x14ac:dyDescent="0.3">
      <c r="A2132">
        <v>292470</v>
      </c>
      <c r="B2132">
        <v>2924702</v>
      </c>
      <c r="C2132" t="s">
        <v>2075</v>
      </c>
      <c r="D2132" t="s">
        <v>1779</v>
      </c>
      <c r="E2132" t="s">
        <v>5333</v>
      </c>
      <c r="F2132" t="s">
        <v>5339</v>
      </c>
      <c r="G2132" s="4">
        <v>9143</v>
      </c>
      <c r="H2132" s="4">
        <f t="shared" si="99"/>
        <v>9143</v>
      </c>
      <c r="I2132">
        <v>0.57499999999999996</v>
      </c>
      <c r="J2132" s="4">
        <v>60899005.770000003</v>
      </c>
      <c r="K2132" s="12">
        <f t="shared" si="100"/>
        <v>6660.7246822705902</v>
      </c>
      <c r="L2132" s="12">
        <f t="shared" si="101"/>
        <v>6660.7246822705902</v>
      </c>
      <c r="N2132">
        <v>0.25</v>
      </c>
      <c r="O2132">
        <v>0.78371000000000002</v>
      </c>
      <c r="P2132">
        <v>0.99034999999999995</v>
      </c>
    </row>
    <row r="2133" spans="1:16" x14ac:dyDescent="0.3">
      <c r="A2133">
        <v>292480</v>
      </c>
      <c r="B2133">
        <v>2924801</v>
      </c>
      <c r="C2133" t="s">
        <v>2076</v>
      </c>
      <c r="D2133" t="s">
        <v>1779</v>
      </c>
      <c r="E2133" t="s">
        <v>5333</v>
      </c>
      <c r="F2133" t="s">
        <v>5339</v>
      </c>
      <c r="G2133" s="4">
        <v>17697</v>
      </c>
      <c r="H2133" s="4">
        <f t="shared" si="99"/>
        <v>17697</v>
      </c>
      <c r="I2133">
        <v>0.57799999999999996</v>
      </c>
      <c r="J2133" s="4">
        <v>97506372.950000003</v>
      </c>
      <c r="K2133" s="12">
        <f t="shared" si="100"/>
        <v>5509.768489009437</v>
      </c>
      <c r="L2133" s="12">
        <f t="shared" si="101"/>
        <v>5509.768489009437</v>
      </c>
      <c r="N2133">
        <v>0.125</v>
      </c>
      <c r="O2133">
        <v>0.19644</v>
      </c>
      <c r="P2133">
        <v>1.0293699999999999</v>
      </c>
    </row>
    <row r="2134" spans="1:16" x14ac:dyDescent="0.3">
      <c r="A2134">
        <v>292490</v>
      </c>
      <c r="B2134">
        <v>2924900</v>
      </c>
      <c r="C2134" t="s">
        <v>2077</v>
      </c>
      <c r="D2134" t="s">
        <v>1779</v>
      </c>
      <c r="E2134" t="s">
        <v>5333</v>
      </c>
      <c r="F2134" t="s">
        <v>5339</v>
      </c>
      <c r="G2134" s="4">
        <v>8239</v>
      </c>
      <c r="H2134" s="4">
        <f t="shared" si="99"/>
        <v>8239</v>
      </c>
      <c r="I2134">
        <v>0.57199999999999995</v>
      </c>
      <c r="J2134" s="4">
        <v>51649411.979999997</v>
      </c>
      <c r="K2134" s="12">
        <f t="shared" si="100"/>
        <v>6268.8933098677016</v>
      </c>
      <c r="L2134" s="12">
        <f t="shared" si="101"/>
        <v>6268.8933098677016</v>
      </c>
      <c r="M2134">
        <v>1.055555555555556</v>
      </c>
      <c r="N2134">
        <v>0.375</v>
      </c>
      <c r="O2134">
        <v>0.34123999999999999</v>
      </c>
      <c r="P2134">
        <v>1.0595300000000001</v>
      </c>
    </row>
    <row r="2135" spans="1:16" x14ac:dyDescent="0.3">
      <c r="A2135">
        <v>292500</v>
      </c>
      <c r="B2135">
        <v>2925006</v>
      </c>
      <c r="C2135" t="s">
        <v>2078</v>
      </c>
      <c r="D2135" t="s">
        <v>1779</v>
      </c>
      <c r="E2135" t="s">
        <v>5333</v>
      </c>
      <c r="F2135" t="s">
        <v>5339</v>
      </c>
      <c r="G2135" s="4">
        <v>24026</v>
      </c>
      <c r="H2135" s="4">
        <f t="shared" si="99"/>
        <v>24026</v>
      </c>
      <c r="I2135">
        <v>0.56000000000000005</v>
      </c>
      <c r="J2135" s="4">
        <v>121771556.37</v>
      </c>
      <c r="K2135" s="12">
        <f t="shared" si="100"/>
        <v>5068.324164238742</v>
      </c>
      <c r="L2135" s="12">
        <f t="shared" si="101"/>
        <v>5068.324164238742</v>
      </c>
      <c r="N2135">
        <v>0.125</v>
      </c>
      <c r="O2135">
        <v>6.2019999999999999E-2</v>
      </c>
      <c r="P2135">
        <v>0.89427000000000001</v>
      </c>
    </row>
    <row r="2136" spans="1:16" x14ac:dyDescent="0.3">
      <c r="A2136">
        <v>292510</v>
      </c>
      <c r="B2136">
        <v>2925105</v>
      </c>
      <c r="C2136" t="s">
        <v>2079</v>
      </c>
      <c r="D2136" t="s">
        <v>1779</v>
      </c>
      <c r="E2136" t="s">
        <v>5333</v>
      </c>
      <c r="F2136" t="s">
        <v>5339</v>
      </c>
      <c r="G2136" s="4">
        <v>50773</v>
      </c>
      <c r="H2136" s="4">
        <f t="shared" si="99"/>
        <v>50773</v>
      </c>
      <c r="I2136">
        <v>0.60399999999999998</v>
      </c>
      <c r="J2136" s="4">
        <v>213821651.00999999</v>
      </c>
      <c r="K2136" s="12">
        <f t="shared" si="100"/>
        <v>4211.3259214543159</v>
      </c>
      <c r="L2136" s="12">
        <f t="shared" si="101"/>
        <v>4211.3259214543159</v>
      </c>
      <c r="N2136">
        <v>0.125</v>
      </c>
      <c r="O2136">
        <v>5.2010000000000001E-2</v>
      </c>
      <c r="P2136">
        <v>1.29234</v>
      </c>
    </row>
    <row r="2137" spans="1:16" x14ac:dyDescent="0.3">
      <c r="A2137">
        <v>292520</v>
      </c>
      <c r="B2137">
        <v>2925204</v>
      </c>
      <c r="C2137" t="s">
        <v>2080</v>
      </c>
      <c r="D2137" t="s">
        <v>1779</v>
      </c>
      <c r="E2137" t="s">
        <v>5333</v>
      </c>
      <c r="F2137" t="s">
        <v>5339</v>
      </c>
      <c r="G2137" s="4">
        <v>33573</v>
      </c>
      <c r="H2137" s="4">
        <f t="shared" si="99"/>
        <v>33573</v>
      </c>
      <c r="I2137">
        <v>0.66600000000000004</v>
      </c>
      <c r="J2137" s="4">
        <v>281524058.29000002</v>
      </c>
      <c r="K2137" s="12">
        <f t="shared" si="100"/>
        <v>8385.4305033806941</v>
      </c>
      <c r="L2137" s="12">
        <f t="shared" si="101"/>
        <v>8385.4305033806941</v>
      </c>
      <c r="N2137">
        <v>0.125</v>
      </c>
      <c r="O2137">
        <v>-0.66318999999999995</v>
      </c>
      <c r="P2137">
        <v>0.48214000000000001</v>
      </c>
    </row>
    <row r="2138" spans="1:16" x14ac:dyDescent="0.3">
      <c r="A2138">
        <v>292525</v>
      </c>
      <c r="B2138">
        <v>2925253</v>
      </c>
      <c r="C2138" t="s">
        <v>2081</v>
      </c>
      <c r="D2138" t="s">
        <v>1779</v>
      </c>
      <c r="E2138" t="s">
        <v>5333</v>
      </c>
      <c r="F2138" t="s">
        <v>5339</v>
      </c>
      <c r="G2138" s="4">
        <v>18763</v>
      </c>
      <c r="H2138" s="4">
        <f t="shared" si="99"/>
        <v>18763</v>
      </c>
      <c r="I2138">
        <v>0.57999999999999996</v>
      </c>
      <c r="J2138" s="4">
        <v>130289974.66</v>
      </c>
      <c r="K2138" s="12">
        <f t="shared" si="100"/>
        <v>6943.984152854021</v>
      </c>
      <c r="L2138" s="12">
        <f t="shared" si="101"/>
        <v>6943.984152854021</v>
      </c>
      <c r="N2138">
        <v>0.375</v>
      </c>
      <c r="O2138">
        <v>-0.42494999999999999</v>
      </c>
      <c r="P2138">
        <v>1.1184400000000001</v>
      </c>
    </row>
    <row r="2139" spans="1:16" x14ac:dyDescent="0.3">
      <c r="A2139">
        <v>292530</v>
      </c>
      <c r="B2139">
        <v>2925303</v>
      </c>
      <c r="C2139" t="s">
        <v>2082</v>
      </c>
      <c r="D2139" t="s">
        <v>1779</v>
      </c>
      <c r="E2139" t="s">
        <v>5333</v>
      </c>
      <c r="F2139" t="s">
        <v>5339</v>
      </c>
      <c r="G2139" s="4">
        <v>182630</v>
      </c>
      <c r="H2139" s="4">
        <f t="shared" si="99"/>
        <v>182630</v>
      </c>
      <c r="I2139">
        <v>0.67600000000000005</v>
      </c>
      <c r="J2139" s="4">
        <v>1004204766.73</v>
      </c>
      <c r="K2139" s="12">
        <f t="shared" si="100"/>
        <v>5498.5750792859881</v>
      </c>
      <c r="L2139" s="12">
        <f t="shared" si="101"/>
        <v>5498.5750792859881</v>
      </c>
      <c r="M2139">
        <v>0.80555555555555558</v>
      </c>
      <c r="N2139">
        <v>0.625</v>
      </c>
      <c r="O2139">
        <v>-1.38815</v>
      </c>
      <c r="P2139">
        <v>0.30623</v>
      </c>
    </row>
    <row r="2140" spans="1:16" x14ac:dyDescent="0.3">
      <c r="A2140">
        <v>292540</v>
      </c>
      <c r="B2140">
        <v>2925402</v>
      </c>
      <c r="C2140" t="s">
        <v>2083</v>
      </c>
      <c r="D2140" t="s">
        <v>1779</v>
      </c>
      <c r="E2140" t="s">
        <v>5333</v>
      </c>
      <c r="F2140" t="s">
        <v>5339</v>
      </c>
      <c r="G2140" s="4">
        <v>10651</v>
      </c>
      <c r="H2140" s="4">
        <f t="shared" si="99"/>
        <v>10651</v>
      </c>
      <c r="I2140">
        <v>0.625</v>
      </c>
      <c r="J2140" s="4">
        <v>59082265.380000003</v>
      </c>
      <c r="K2140" s="12">
        <f t="shared" si="100"/>
        <v>5547.1096967420899</v>
      </c>
      <c r="L2140" s="12">
        <f t="shared" si="101"/>
        <v>5547.1096967420899</v>
      </c>
      <c r="N2140">
        <v>0.125</v>
      </c>
      <c r="O2140">
        <v>-0.43583</v>
      </c>
      <c r="P2140">
        <v>0.86177000000000004</v>
      </c>
    </row>
    <row r="2141" spans="1:16" x14ac:dyDescent="0.3">
      <c r="A2141">
        <v>292550</v>
      </c>
      <c r="B2141">
        <v>2925501</v>
      </c>
      <c r="C2141" t="s">
        <v>2084</v>
      </c>
      <c r="D2141" t="s">
        <v>1779</v>
      </c>
      <c r="E2141" t="s">
        <v>5333</v>
      </c>
      <c r="F2141" t="s">
        <v>5339</v>
      </c>
      <c r="G2141" s="4">
        <v>37533</v>
      </c>
      <c r="H2141" s="4">
        <f t="shared" si="99"/>
        <v>37533</v>
      </c>
      <c r="I2141">
        <v>0.621</v>
      </c>
      <c r="J2141" s="4">
        <v>196724313.31</v>
      </c>
      <c r="K2141" s="12">
        <f t="shared" si="100"/>
        <v>5241.3692832973647</v>
      </c>
      <c r="L2141" s="12">
        <f t="shared" si="101"/>
        <v>5241.3692832973647</v>
      </c>
      <c r="M2141">
        <v>2.0277777777777781</v>
      </c>
      <c r="N2141">
        <v>0.5</v>
      </c>
      <c r="O2141">
        <v>-0.80347999999999997</v>
      </c>
      <c r="P2141">
        <v>0.82364000000000004</v>
      </c>
    </row>
    <row r="2142" spans="1:16" x14ac:dyDescent="0.3">
      <c r="A2142">
        <v>292560</v>
      </c>
      <c r="B2142">
        <v>2925600</v>
      </c>
      <c r="C2142" t="s">
        <v>607</v>
      </c>
      <c r="D2142" t="s">
        <v>1779</v>
      </c>
      <c r="E2142" t="s">
        <v>5333</v>
      </c>
      <c r="F2142" t="s">
        <v>5339</v>
      </c>
      <c r="G2142" s="4">
        <v>15677</v>
      </c>
      <c r="H2142" s="4">
        <f t="shared" si="99"/>
        <v>15677</v>
      </c>
      <c r="I2142">
        <v>0.61399999999999999</v>
      </c>
      <c r="J2142" s="4">
        <v>78712388.299999997</v>
      </c>
      <c r="K2142" s="12">
        <f t="shared" si="100"/>
        <v>5020.8833514065191</v>
      </c>
      <c r="L2142" s="12">
        <f t="shared" si="101"/>
        <v>5020.8833514065191</v>
      </c>
      <c r="M2142">
        <v>1.333333333333333</v>
      </c>
      <c r="N2142">
        <v>0.625</v>
      </c>
      <c r="O2142">
        <v>-0.12736</v>
      </c>
      <c r="P2142">
        <v>0.66244000000000003</v>
      </c>
    </row>
    <row r="2143" spans="1:16" x14ac:dyDescent="0.3">
      <c r="A2143">
        <v>292570</v>
      </c>
      <c r="B2143">
        <v>2925709</v>
      </c>
      <c r="C2143" t="s">
        <v>2085</v>
      </c>
      <c r="D2143" t="s">
        <v>1779</v>
      </c>
      <c r="E2143" t="s">
        <v>5333</v>
      </c>
      <c r="F2143" t="s">
        <v>5339</v>
      </c>
      <c r="G2143" s="4">
        <v>12963</v>
      </c>
      <c r="H2143" s="4">
        <f t="shared" si="99"/>
        <v>12963</v>
      </c>
      <c r="I2143">
        <v>0.54200000000000004</v>
      </c>
      <c r="J2143" s="4">
        <v>77715717.859999999</v>
      </c>
      <c r="K2143" s="12">
        <f t="shared" si="100"/>
        <v>5995.1953914988817</v>
      </c>
      <c r="L2143" s="12">
        <f t="shared" si="101"/>
        <v>5995.1953914988817</v>
      </c>
      <c r="N2143">
        <v>0.5</v>
      </c>
      <c r="O2143">
        <v>0.58933000000000002</v>
      </c>
      <c r="P2143">
        <v>1.2901199999999999</v>
      </c>
    </row>
    <row r="2144" spans="1:16" x14ac:dyDescent="0.3">
      <c r="A2144">
        <v>292575</v>
      </c>
      <c r="B2144">
        <v>2925758</v>
      </c>
      <c r="C2144" t="s">
        <v>2086</v>
      </c>
      <c r="D2144" t="s">
        <v>1779</v>
      </c>
      <c r="E2144" t="s">
        <v>5333</v>
      </c>
      <c r="F2144" t="s">
        <v>5339</v>
      </c>
      <c r="G2144" s="4">
        <v>29489</v>
      </c>
      <c r="H2144" s="4">
        <f t="shared" si="99"/>
        <v>29489</v>
      </c>
      <c r="I2144">
        <v>0.55900000000000005</v>
      </c>
      <c r="J2144" s="4">
        <v>158233420.15000001</v>
      </c>
      <c r="K2144" s="12">
        <f t="shared" si="100"/>
        <v>5365.8455746210457</v>
      </c>
      <c r="L2144" s="12">
        <f t="shared" si="101"/>
        <v>5365.8455746210457</v>
      </c>
      <c r="M2144">
        <v>1.6111111111111109</v>
      </c>
      <c r="N2144">
        <v>0.5</v>
      </c>
      <c r="O2144">
        <v>-0.92730999999999997</v>
      </c>
      <c r="P2144">
        <v>0.94503999999999999</v>
      </c>
    </row>
    <row r="2145" spans="1:16" x14ac:dyDescent="0.3">
      <c r="A2145">
        <v>292580</v>
      </c>
      <c r="B2145">
        <v>2925808</v>
      </c>
      <c r="C2145" t="s">
        <v>1387</v>
      </c>
      <c r="D2145" t="s">
        <v>1779</v>
      </c>
      <c r="E2145" t="s">
        <v>5333</v>
      </c>
      <c r="F2145" t="s">
        <v>5339</v>
      </c>
      <c r="G2145" s="4">
        <v>27429</v>
      </c>
      <c r="H2145" s="4">
        <f t="shared" si="99"/>
        <v>27429</v>
      </c>
      <c r="I2145">
        <v>0.59199999999999997</v>
      </c>
      <c r="J2145" s="4">
        <v>133224690.19</v>
      </c>
      <c r="K2145" s="12">
        <f t="shared" si="100"/>
        <v>4857.0742713915924</v>
      </c>
      <c r="L2145" s="12">
        <f t="shared" si="101"/>
        <v>4857.0742713915924</v>
      </c>
      <c r="M2145">
        <v>1.2222222222222221</v>
      </c>
      <c r="N2145">
        <v>0.25</v>
      </c>
      <c r="O2145">
        <v>-1.082E-2</v>
      </c>
      <c r="P2145">
        <v>1.14889</v>
      </c>
    </row>
    <row r="2146" spans="1:16" x14ac:dyDescent="0.3">
      <c r="A2146">
        <v>292590</v>
      </c>
      <c r="B2146">
        <v>2925907</v>
      </c>
      <c r="C2146" t="s">
        <v>2087</v>
      </c>
      <c r="D2146" t="s">
        <v>1779</v>
      </c>
      <c r="E2146" t="s">
        <v>5333</v>
      </c>
      <c r="F2146" t="s">
        <v>5339</v>
      </c>
      <c r="G2146" s="4">
        <v>26443</v>
      </c>
      <c r="H2146" s="4">
        <f t="shared" si="99"/>
        <v>26443</v>
      </c>
      <c r="I2146">
        <v>0.54400000000000004</v>
      </c>
      <c r="J2146" s="4">
        <v>137449786.36000001</v>
      </c>
      <c r="K2146" s="12">
        <f t="shared" si="100"/>
        <v>5197.9649192602965</v>
      </c>
      <c r="L2146" s="12">
        <f t="shared" si="101"/>
        <v>5197.9649192602965</v>
      </c>
      <c r="N2146">
        <v>0</v>
      </c>
      <c r="O2146">
        <v>0.26047999999999999</v>
      </c>
      <c r="P2146">
        <v>1.37076</v>
      </c>
    </row>
    <row r="2147" spans="1:16" x14ac:dyDescent="0.3">
      <c r="A2147">
        <v>292593</v>
      </c>
      <c r="B2147">
        <v>2925931</v>
      </c>
      <c r="C2147" t="s">
        <v>2088</v>
      </c>
      <c r="D2147" t="s">
        <v>1779</v>
      </c>
      <c r="E2147" t="s">
        <v>5333</v>
      </c>
      <c r="F2147" t="s">
        <v>5339</v>
      </c>
      <c r="G2147" s="4">
        <v>9839</v>
      </c>
      <c r="H2147" s="4">
        <f t="shared" si="99"/>
        <v>9839</v>
      </c>
      <c r="I2147">
        <v>0.57799999999999996</v>
      </c>
      <c r="J2147" s="4">
        <v>89206708.569999993</v>
      </c>
      <c r="K2147" s="12">
        <f t="shared" si="100"/>
        <v>9066.6438225429411</v>
      </c>
      <c r="L2147" s="12">
        <f t="shared" si="101"/>
        <v>9066.6438225429411</v>
      </c>
      <c r="N2147">
        <v>0.25</v>
      </c>
      <c r="O2147">
        <v>0.24099999999999999</v>
      </c>
      <c r="P2147">
        <v>0.90612000000000004</v>
      </c>
    </row>
    <row r="2148" spans="1:16" x14ac:dyDescent="0.3">
      <c r="A2148">
        <v>292595</v>
      </c>
      <c r="B2148">
        <v>2925956</v>
      </c>
      <c r="C2148" t="s">
        <v>2089</v>
      </c>
      <c r="D2148" t="s">
        <v>1779</v>
      </c>
      <c r="E2148" t="s">
        <v>5333</v>
      </c>
      <c r="F2148" t="s">
        <v>5339</v>
      </c>
      <c r="G2148" s="4">
        <v>20081</v>
      </c>
      <c r="H2148" s="4">
        <f t="shared" si="99"/>
        <v>20081</v>
      </c>
      <c r="I2148">
        <v>0.56399999999999995</v>
      </c>
      <c r="J2148" s="4">
        <v>103892672.66</v>
      </c>
      <c r="K2148" s="12">
        <f t="shared" si="100"/>
        <v>5173.6802280762904</v>
      </c>
      <c r="L2148" s="12">
        <f t="shared" si="101"/>
        <v>5173.6802280762904</v>
      </c>
      <c r="M2148">
        <v>1.083333333333333</v>
      </c>
      <c r="N2148">
        <v>0.375</v>
      </c>
      <c r="O2148">
        <v>0.24440999999999999</v>
      </c>
      <c r="P2148">
        <v>1.1697299999999999</v>
      </c>
    </row>
    <row r="2149" spans="1:16" x14ac:dyDescent="0.3">
      <c r="A2149">
        <v>292600</v>
      </c>
      <c r="B2149">
        <v>2926004</v>
      </c>
      <c r="C2149" t="s">
        <v>2090</v>
      </c>
      <c r="D2149" t="s">
        <v>1779</v>
      </c>
      <c r="E2149" t="s">
        <v>5333</v>
      </c>
      <c r="F2149" t="s">
        <v>5339</v>
      </c>
      <c r="G2149" s="4">
        <v>42855</v>
      </c>
      <c r="H2149" s="4">
        <f t="shared" si="99"/>
        <v>42855</v>
      </c>
      <c r="I2149">
        <v>0.57899999999999996</v>
      </c>
      <c r="J2149" s="4">
        <v>211832665.15000001</v>
      </c>
      <c r="K2149" s="12">
        <f t="shared" si="100"/>
        <v>4943.0093373001982</v>
      </c>
      <c r="L2149" s="12">
        <f t="shared" si="101"/>
        <v>4943.0093373001982</v>
      </c>
      <c r="M2149">
        <v>1.7222222222222221</v>
      </c>
      <c r="N2149">
        <v>0.5</v>
      </c>
      <c r="O2149">
        <v>-0.32740999999999998</v>
      </c>
      <c r="P2149">
        <v>1.1423700000000001</v>
      </c>
    </row>
    <row r="2150" spans="1:16" x14ac:dyDescent="0.3">
      <c r="A2150">
        <v>292610</v>
      </c>
      <c r="B2150">
        <v>2926103</v>
      </c>
      <c r="C2150" t="s">
        <v>2091</v>
      </c>
      <c r="D2150" t="s">
        <v>1779</v>
      </c>
      <c r="E2150" t="s">
        <v>5333</v>
      </c>
      <c r="F2150" t="s">
        <v>5339</v>
      </c>
      <c r="G2150" s="4">
        <v>14174</v>
      </c>
      <c r="H2150" s="4">
        <f t="shared" si="99"/>
        <v>14174</v>
      </c>
      <c r="I2150">
        <v>0.63600000000000001</v>
      </c>
      <c r="J2150" s="4">
        <v>80666850.379999995</v>
      </c>
      <c r="K2150" s="12">
        <f t="shared" si="100"/>
        <v>5691.1845900945391</v>
      </c>
      <c r="L2150" s="12">
        <f t="shared" si="101"/>
        <v>5691.1845900945391</v>
      </c>
      <c r="M2150">
        <v>1.3888888888888891</v>
      </c>
      <c r="N2150">
        <v>0.25</v>
      </c>
      <c r="O2150">
        <v>-0.18396000000000001</v>
      </c>
      <c r="P2150">
        <v>0.39122000000000001</v>
      </c>
    </row>
    <row r="2151" spans="1:16" x14ac:dyDescent="0.3">
      <c r="A2151">
        <v>292620</v>
      </c>
      <c r="B2151">
        <v>2926202</v>
      </c>
      <c r="C2151" t="s">
        <v>2092</v>
      </c>
      <c r="D2151" t="s">
        <v>1779</v>
      </c>
      <c r="E2151" t="s">
        <v>5333</v>
      </c>
      <c r="F2151" t="s">
        <v>5339</v>
      </c>
      <c r="G2151" s="4">
        <v>22329</v>
      </c>
      <c r="H2151" s="4">
        <f t="shared" si="99"/>
        <v>22329</v>
      </c>
      <c r="I2151">
        <v>0.57799999999999996</v>
      </c>
      <c r="J2151" s="4">
        <v>179105346.06999999</v>
      </c>
      <c r="K2151" s="12">
        <f t="shared" si="100"/>
        <v>8021.1987133324374</v>
      </c>
      <c r="L2151" s="12">
        <f t="shared" si="101"/>
        <v>8021.1987133324374</v>
      </c>
      <c r="N2151">
        <v>0.25</v>
      </c>
      <c r="O2151">
        <v>-0.39739000000000002</v>
      </c>
      <c r="P2151">
        <v>1.5402199999999999</v>
      </c>
    </row>
    <row r="2152" spans="1:16" x14ac:dyDescent="0.3">
      <c r="A2152">
        <v>292630</v>
      </c>
      <c r="B2152">
        <v>2926301</v>
      </c>
      <c r="C2152" t="s">
        <v>2093</v>
      </c>
      <c r="D2152" t="s">
        <v>1779</v>
      </c>
      <c r="E2152" t="s">
        <v>5333</v>
      </c>
      <c r="F2152" t="s">
        <v>5339</v>
      </c>
      <c r="G2152" s="4">
        <v>35188</v>
      </c>
      <c r="H2152" s="4">
        <f t="shared" si="99"/>
        <v>35188</v>
      </c>
      <c r="I2152">
        <v>0.628</v>
      </c>
      <c r="J2152" s="4">
        <v>135542760</v>
      </c>
      <c r="K2152" s="12">
        <f t="shared" si="100"/>
        <v>3851.9597590087528</v>
      </c>
      <c r="L2152" s="12">
        <f t="shared" si="101"/>
        <v>3851.9597590087528</v>
      </c>
      <c r="N2152">
        <v>0.5</v>
      </c>
      <c r="O2152">
        <v>0.23774000000000001</v>
      </c>
      <c r="P2152">
        <v>0.6149</v>
      </c>
    </row>
    <row r="2153" spans="1:16" x14ac:dyDescent="0.3">
      <c r="A2153">
        <v>292640</v>
      </c>
      <c r="B2153">
        <v>2926400</v>
      </c>
      <c r="C2153" t="s">
        <v>1195</v>
      </c>
      <c r="D2153" t="s">
        <v>1779</v>
      </c>
      <c r="E2153" t="s">
        <v>5333</v>
      </c>
      <c r="F2153" t="s">
        <v>5339</v>
      </c>
      <c r="G2153" s="4">
        <v>32060</v>
      </c>
      <c r="H2153" s="4">
        <f t="shared" si="99"/>
        <v>32060</v>
      </c>
      <c r="I2153">
        <v>0.61499999999999999</v>
      </c>
      <c r="J2153" s="4">
        <v>141144010.34999999</v>
      </c>
      <c r="K2153" s="12">
        <f t="shared" si="100"/>
        <v>4402.4956441048034</v>
      </c>
      <c r="L2153" s="12">
        <f t="shared" si="101"/>
        <v>4402.4956441048034</v>
      </c>
      <c r="M2153">
        <v>1.1388888888888891</v>
      </c>
      <c r="N2153">
        <v>0.25</v>
      </c>
      <c r="O2153">
        <v>6.7159999999999997E-2</v>
      </c>
      <c r="P2153">
        <v>0.82057999999999998</v>
      </c>
    </row>
    <row r="2154" spans="1:16" x14ac:dyDescent="0.3">
      <c r="A2154">
        <v>292650</v>
      </c>
      <c r="B2154">
        <v>2926509</v>
      </c>
      <c r="C2154" t="s">
        <v>2094</v>
      </c>
      <c r="D2154" t="s">
        <v>1779</v>
      </c>
      <c r="E2154" t="s">
        <v>5333</v>
      </c>
      <c r="F2154" t="s">
        <v>5339</v>
      </c>
      <c r="G2154" s="4">
        <v>14528</v>
      </c>
      <c r="H2154" s="4">
        <f t="shared" si="99"/>
        <v>14528</v>
      </c>
      <c r="I2154">
        <v>0.51200000000000001</v>
      </c>
      <c r="J2154" s="4">
        <v>96594764.730000004</v>
      </c>
      <c r="K2154" s="12">
        <f t="shared" si="100"/>
        <v>6648.8687176486783</v>
      </c>
      <c r="L2154" s="12">
        <f t="shared" si="101"/>
        <v>6648.8687176486783</v>
      </c>
      <c r="N2154">
        <v>0.25</v>
      </c>
      <c r="O2154">
        <v>-0.18875</v>
      </c>
      <c r="P2154">
        <v>1.24732</v>
      </c>
    </row>
    <row r="2155" spans="1:16" x14ac:dyDescent="0.3">
      <c r="A2155">
        <v>292660</v>
      </c>
      <c r="B2155">
        <v>2926608</v>
      </c>
      <c r="C2155" t="s">
        <v>2095</v>
      </c>
      <c r="D2155" t="s">
        <v>1779</v>
      </c>
      <c r="E2155" t="s">
        <v>5333</v>
      </c>
      <c r="F2155" t="s">
        <v>5339</v>
      </c>
      <c r="G2155" s="4">
        <v>56316</v>
      </c>
      <c r="H2155" s="4">
        <f t="shared" si="99"/>
        <v>56316</v>
      </c>
      <c r="I2155">
        <v>0.60099999999999998</v>
      </c>
      <c r="J2155" s="4">
        <v>265005240.38</v>
      </c>
      <c r="K2155" s="12">
        <f t="shared" si="100"/>
        <v>4705.6829387740609</v>
      </c>
      <c r="L2155" s="12">
        <f t="shared" si="101"/>
        <v>4705.6829387740609</v>
      </c>
      <c r="N2155">
        <v>0.125</v>
      </c>
      <c r="O2155">
        <v>-0.23194999999999999</v>
      </c>
      <c r="P2155">
        <v>1.0017499999999999</v>
      </c>
    </row>
    <row r="2156" spans="1:16" x14ac:dyDescent="0.3">
      <c r="A2156">
        <v>292665</v>
      </c>
      <c r="B2156">
        <v>2926657</v>
      </c>
      <c r="C2156" t="s">
        <v>2096</v>
      </c>
      <c r="D2156" t="s">
        <v>1779</v>
      </c>
      <c r="E2156" t="s">
        <v>5333</v>
      </c>
      <c r="F2156" t="s">
        <v>5339</v>
      </c>
      <c r="G2156" s="4">
        <v>10029</v>
      </c>
      <c r="H2156" s="4">
        <f t="shared" si="99"/>
        <v>10029</v>
      </c>
      <c r="I2156">
        <v>0.54</v>
      </c>
      <c r="J2156" s="4">
        <v>59751367.32</v>
      </c>
      <c r="K2156" s="12">
        <f t="shared" si="100"/>
        <v>5957.8589410708946</v>
      </c>
      <c r="L2156" s="12">
        <f t="shared" si="101"/>
        <v>5957.8589410708946</v>
      </c>
      <c r="N2156">
        <v>0.5</v>
      </c>
      <c r="O2156">
        <v>-0.32353999999999999</v>
      </c>
      <c r="P2156">
        <v>1.2529300000000001</v>
      </c>
    </row>
    <row r="2157" spans="1:16" x14ac:dyDescent="0.3">
      <c r="A2157">
        <v>292670</v>
      </c>
      <c r="B2157">
        <v>2926707</v>
      </c>
      <c r="C2157" t="s">
        <v>2097</v>
      </c>
      <c r="D2157" t="s">
        <v>1779</v>
      </c>
      <c r="E2157" t="s">
        <v>5333</v>
      </c>
      <c r="F2157" t="s">
        <v>5339</v>
      </c>
      <c r="G2157" s="4">
        <v>13634</v>
      </c>
      <c r="H2157" s="4">
        <f t="shared" si="99"/>
        <v>13634</v>
      </c>
      <c r="I2157">
        <v>0.60499999999999998</v>
      </c>
      <c r="J2157" s="4">
        <v>70560919.519999996</v>
      </c>
      <c r="K2157" s="12">
        <f t="shared" si="100"/>
        <v>5175.364494645738</v>
      </c>
      <c r="L2157" s="12">
        <f t="shared" si="101"/>
        <v>5175.364494645738</v>
      </c>
      <c r="M2157">
        <v>1.7222222222222221</v>
      </c>
      <c r="N2157">
        <v>0.875</v>
      </c>
      <c r="O2157">
        <v>0.9425</v>
      </c>
      <c r="P2157">
        <v>0.56179000000000001</v>
      </c>
    </row>
    <row r="2158" spans="1:16" x14ac:dyDescent="0.3">
      <c r="A2158">
        <v>292680</v>
      </c>
      <c r="B2158">
        <v>2926806</v>
      </c>
      <c r="C2158" t="s">
        <v>2098</v>
      </c>
      <c r="D2158" t="s">
        <v>1779</v>
      </c>
      <c r="E2158" t="s">
        <v>5333</v>
      </c>
      <c r="F2158" t="s">
        <v>5339</v>
      </c>
      <c r="G2158" s="4">
        <v>13495</v>
      </c>
      <c r="H2158" s="4">
        <f t="shared" si="99"/>
        <v>13495</v>
      </c>
      <c r="I2158">
        <v>0.57599999999999996</v>
      </c>
      <c r="J2158" s="4"/>
      <c r="K2158" s="12">
        <v>8413</v>
      </c>
      <c r="L2158" s="12">
        <f t="shared" si="101"/>
        <v>8413</v>
      </c>
      <c r="N2158">
        <v>0</v>
      </c>
      <c r="O2158">
        <v>0.52717999999999998</v>
      </c>
      <c r="P2158">
        <v>0.63927999999999996</v>
      </c>
    </row>
    <row r="2159" spans="1:16" x14ac:dyDescent="0.3">
      <c r="A2159">
        <v>292690</v>
      </c>
      <c r="B2159">
        <v>2926905</v>
      </c>
      <c r="C2159" t="s">
        <v>2099</v>
      </c>
      <c r="D2159" t="s">
        <v>1779</v>
      </c>
      <c r="E2159" t="s">
        <v>5333</v>
      </c>
      <c r="F2159" t="s">
        <v>5339</v>
      </c>
      <c r="G2159" s="4">
        <v>10781</v>
      </c>
      <c r="H2159" s="4">
        <f t="shared" si="99"/>
        <v>10781</v>
      </c>
      <c r="I2159">
        <v>0.59399999999999997</v>
      </c>
      <c r="J2159" s="4">
        <v>74501480.689999998</v>
      </c>
      <c r="K2159" s="12">
        <f t="shared" si="100"/>
        <v>6910.442509043688</v>
      </c>
      <c r="L2159" s="12">
        <f t="shared" si="101"/>
        <v>6910.442509043688</v>
      </c>
      <c r="N2159">
        <v>0.25</v>
      </c>
      <c r="O2159">
        <v>0.73021000000000003</v>
      </c>
      <c r="P2159">
        <v>0.62175999999999998</v>
      </c>
    </row>
    <row r="2160" spans="1:16" x14ac:dyDescent="0.3">
      <c r="A2160">
        <v>292700</v>
      </c>
      <c r="B2160">
        <v>2927002</v>
      </c>
      <c r="C2160" t="s">
        <v>2100</v>
      </c>
      <c r="D2160" t="s">
        <v>1779</v>
      </c>
      <c r="E2160" t="s">
        <v>5333</v>
      </c>
      <c r="F2160" t="s">
        <v>5339</v>
      </c>
      <c r="G2160" s="4">
        <v>36966</v>
      </c>
      <c r="H2160" s="4">
        <f t="shared" si="99"/>
        <v>36966</v>
      </c>
      <c r="I2160">
        <v>0.57199999999999995</v>
      </c>
      <c r="J2160" s="4">
        <v>178898602.81</v>
      </c>
      <c r="K2160" s="12">
        <f t="shared" si="100"/>
        <v>4839.5445222637018</v>
      </c>
      <c r="L2160" s="12">
        <f t="shared" si="101"/>
        <v>4839.5445222637018</v>
      </c>
      <c r="M2160">
        <v>1.4722222222222221</v>
      </c>
      <c r="N2160">
        <v>0.25</v>
      </c>
      <c r="O2160">
        <v>-0.44530999999999998</v>
      </c>
      <c r="P2160">
        <v>0.66342000000000001</v>
      </c>
    </row>
    <row r="2161" spans="1:16" x14ac:dyDescent="0.3">
      <c r="A2161">
        <v>292710</v>
      </c>
      <c r="B2161">
        <v>2927101</v>
      </c>
      <c r="C2161" t="s">
        <v>2101</v>
      </c>
      <c r="D2161" t="s">
        <v>1779</v>
      </c>
      <c r="E2161" t="s">
        <v>5333</v>
      </c>
      <c r="F2161" t="s">
        <v>5339</v>
      </c>
      <c r="G2161" s="4">
        <v>10884</v>
      </c>
      <c r="H2161" s="4">
        <f t="shared" si="99"/>
        <v>10884</v>
      </c>
      <c r="I2161">
        <v>0.63200000000000001</v>
      </c>
      <c r="J2161" s="4">
        <v>65915284.259999998</v>
      </c>
      <c r="K2161" s="12">
        <f t="shared" si="100"/>
        <v>6056.1635667034179</v>
      </c>
      <c r="L2161" s="12">
        <f t="shared" si="101"/>
        <v>6056.1635667034179</v>
      </c>
      <c r="N2161">
        <v>0.25</v>
      </c>
      <c r="O2161">
        <v>-0.92795000000000005</v>
      </c>
      <c r="P2161">
        <v>1.0198199999999999</v>
      </c>
    </row>
    <row r="2162" spans="1:16" x14ac:dyDescent="0.3">
      <c r="A2162">
        <v>292720</v>
      </c>
      <c r="B2162">
        <v>2927200</v>
      </c>
      <c r="C2162" t="s">
        <v>1199</v>
      </c>
      <c r="D2162" t="s">
        <v>1779</v>
      </c>
      <c r="E2162" t="s">
        <v>5333</v>
      </c>
      <c r="F2162" t="s">
        <v>5339</v>
      </c>
      <c r="G2162" s="4">
        <v>29590</v>
      </c>
      <c r="H2162" s="4">
        <f t="shared" si="99"/>
        <v>29590</v>
      </c>
      <c r="I2162">
        <v>0.61</v>
      </c>
      <c r="J2162" s="4">
        <v>131427757.83</v>
      </c>
      <c r="K2162" s="12">
        <f t="shared" si="100"/>
        <v>4441.627503548496</v>
      </c>
      <c r="L2162" s="12">
        <f t="shared" si="101"/>
        <v>4441.627503548496</v>
      </c>
      <c r="M2162">
        <v>1.944444444444444</v>
      </c>
      <c r="N2162">
        <v>0.5</v>
      </c>
      <c r="O2162">
        <v>-1.9560000000000001E-2</v>
      </c>
      <c r="P2162">
        <v>1.1054200000000001</v>
      </c>
    </row>
    <row r="2163" spans="1:16" x14ac:dyDescent="0.3">
      <c r="A2163">
        <v>292730</v>
      </c>
      <c r="B2163">
        <v>2927309</v>
      </c>
      <c r="C2163" t="s">
        <v>2102</v>
      </c>
      <c r="D2163" t="s">
        <v>1779</v>
      </c>
      <c r="E2163" t="s">
        <v>5333</v>
      </c>
      <c r="F2163" t="s">
        <v>5339</v>
      </c>
      <c r="G2163" s="4">
        <v>15629</v>
      </c>
      <c r="H2163" s="4">
        <f t="shared" si="99"/>
        <v>15629</v>
      </c>
      <c r="I2163">
        <v>0.61699999999999999</v>
      </c>
      <c r="J2163" s="4">
        <v>99718165.090000004</v>
      </c>
      <c r="K2163" s="12">
        <f t="shared" si="100"/>
        <v>6380.3292014844201</v>
      </c>
      <c r="L2163" s="12">
        <f t="shared" si="101"/>
        <v>6380.3292014844201</v>
      </c>
      <c r="M2163">
        <v>1.805555555555556</v>
      </c>
      <c r="N2163">
        <v>0.875</v>
      </c>
      <c r="O2163">
        <v>-0.50531999999999999</v>
      </c>
      <c r="P2163">
        <v>0.54596999999999996</v>
      </c>
    </row>
    <row r="2164" spans="1:16" x14ac:dyDescent="0.3">
      <c r="A2164">
        <v>292740</v>
      </c>
      <c r="B2164">
        <v>2927408</v>
      </c>
      <c r="C2164" t="s">
        <v>2103</v>
      </c>
      <c r="D2164" t="s">
        <v>1779</v>
      </c>
      <c r="E2164" t="s">
        <v>5333</v>
      </c>
      <c r="F2164" t="s">
        <v>5340</v>
      </c>
      <c r="G2164" s="4">
        <v>2564204</v>
      </c>
      <c r="H2164" s="4">
        <f t="shared" si="99"/>
        <v>200000</v>
      </c>
      <c r="I2164">
        <v>0.75900000000000001</v>
      </c>
      <c r="J2164" s="4">
        <v>13000344191.33</v>
      </c>
      <c r="K2164" s="12">
        <f t="shared" si="100"/>
        <v>65001.720956650002</v>
      </c>
      <c r="L2164" s="12">
        <f t="shared" si="101"/>
        <v>14712.97</v>
      </c>
      <c r="M2164">
        <v>1.583333333333333</v>
      </c>
      <c r="N2164">
        <v>0.625</v>
      </c>
      <c r="O2164">
        <v>-0.12330000000000001</v>
      </c>
      <c r="P2164">
        <v>-0.29824000000000001</v>
      </c>
    </row>
    <row r="2165" spans="1:16" x14ac:dyDescent="0.3">
      <c r="A2165">
        <v>292750</v>
      </c>
      <c r="B2165">
        <v>2927507</v>
      </c>
      <c r="C2165" t="s">
        <v>2104</v>
      </c>
      <c r="D2165" t="s">
        <v>1779</v>
      </c>
      <c r="E2165" t="s">
        <v>5333</v>
      </c>
      <c r="F2165" t="s">
        <v>5339</v>
      </c>
      <c r="G2165" s="4">
        <v>21787</v>
      </c>
      <c r="H2165" s="4">
        <f t="shared" si="99"/>
        <v>21787</v>
      </c>
      <c r="I2165">
        <v>0.58299999999999996</v>
      </c>
      <c r="J2165" s="4">
        <v>106895735.73999999</v>
      </c>
      <c r="K2165" s="12">
        <f t="shared" si="100"/>
        <v>4906.3999513471335</v>
      </c>
      <c r="L2165" s="12">
        <f t="shared" si="101"/>
        <v>4906.3999513471335</v>
      </c>
      <c r="M2165">
        <v>0.86111111111111116</v>
      </c>
      <c r="N2165">
        <v>0.5</v>
      </c>
      <c r="O2165">
        <v>-0.25875999999999999</v>
      </c>
      <c r="P2165">
        <v>1.2443200000000001</v>
      </c>
    </row>
    <row r="2166" spans="1:16" x14ac:dyDescent="0.3">
      <c r="A2166">
        <v>292760</v>
      </c>
      <c r="B2166">
        <v>2927606</v>
      </c>
      <c r="C2166" t="s">
        <v>2105</v>
      </c>
      <c r="D2166" t="s">
        <v>1779</v>
      </c>
      <c r="E2166" t="s">
        <v>5333</v>
      </c>
      <c r="F2166" t="s">
        <v>5339</v>
      </c>
      <c r="G2166" s="4">
        <v>15417</v>
      </c>
      <c r="H2166" s="4">
        <f t="shared" si="99"/>
        <v>15417</v>
      </c>
      <c r="I2166">
        <v>0.54600000000000004</v>
      </c>
      <c r="J2166" s="4">
        <v>87832064.180000007</v>
      </c>
      <c r="K2166" s="12">
        <f t="shared" si="100"/>
        <v>5697.0917934747358</v>
      </c>
      <c r="L2166" s="12">
        <f t="shared" si="101"/>
        <v>5697.0917934747358</v>
      </c>
      <c r="N2166">
        <v>0.25</v>
      </c>
      <c r="O2166">
        <v>-0.28308</v>
      </c>
      <c r="P2166">
        <v>1.2166999999999999</v>
      </c>
    </row>
    <row r="2167" spans="1:16" x14ac:dyDescent="0.3">
      <c r="A2167">
        <v>292770</v>
      </c>
      <c r="B2167">
        <v>2927705</v>
      </c>
      <c r="C2167" t="s">
        <v>2106</v>
      </c>
      <c r="D2167" t="s">
        <v>1779</v>
      </c>
      <c r="E2167" t="s">
        <v>5333</v>
      </c>
      <c r="F2167" t="s">
        <v>5339</v>
      </c>
      <c r="G2167" s="4">
        <v>31007</v>
      </c>
      <c r="H2167" s="4">
        <f t="shared" si="99"/>
        <v>31007</v>
      </c>
      <c r="I2167">
        <v>0.65400000000000003</v>
      </c>
      <c r="J2167" s="4">
        <v>198573403.99000001</v>
      </c>
      <c r="K2167" s="12">
        <f t="shared" si="100"/>
        <v>6404.1475792562969</v>
      </c>
      <c r="L2167" s="12">
        <f t="shared" si="101"/>
        <v>6404.1475792562969</v>
      </c>
      <c r="N2167">
        <v>0</v>
      </c>
      <c r="O2167">
        <v>-0.96713000000000005</v>
      </c>
      <c r="P2167">
        <v>0.80147000000000002</v>
      </c>
    </row>
    <row r="2168" spans="1:16" x14ac:dyDescent="0.3">
      <c r="A2168">
        <v>292780</v>
      </c>
      <c r="B2168">
        <v>2927804</v>
      </c>
      <c r="C2168" t="s">
        <v>2107</v>
      </c>
      <c r="D2168" t="s">
        <v>1779</v>
      </c>
      <c r="E2168" t="s">
        <v>5333</v>
      </c>
      <c r="F2168" t="s">
        <v>5339</v>
      </c>
      <c r="G2168" s="4">
        <v>4663</v>
      </c>
      <c r="H2168" s="4">
        <f t="shared" si="99"/>
        <v>4663</v>
      </c>
      <c r="I2168">
        <v>0.61</v>
      </c>
      <c r="J2168" s="4">
        <v>42698532.390000001</v>
      </c>
      <c r="K2168" s="12">
        <f t="shared" si="100"/>
        <v>9156.8802037315036</v>
      </c>
      <c r="L2168" s="12">
        <f t="shared" si="101"/>
        <v>9156.8802037315036</v>
      </c>
      <c r="M2168">
        <v>0.5277777777777779</v>
      </c>
      <c r="N2168">
        <v>0.375</v>
      </c>
      <c r="O2168">
        <v>0.28140999999999999</v>
      </c>
      <c r="P2168">
        <v>1.3014300000000001</v>
      </c>
    </row>
    <row r="2169" spans="1:16" x14ac:dyDescent="0.3">
      <c r="A2169">
        <v>292790</v>
      </c>
      <c r="B2169">
        <v>2927903</v>
      </c>
      <c r="C2169" t="s">
        <v>619</v>
      </c>
      <c r="D2169" t="s">
        <v>1779</v>
      </c>
      <c r="E2169" t="s">
        <v>5333</v>
      </c>
      <c r="F2169" t="s">
        <v>5339</v>
      </c>
      <c r="G2169" s="4">
        <v>10625</v>
      </c>
      <c r="H2169" s="4">
        <f t="shared" si="99"/>
        <v>10625</v>
      </c>
      <c r="I2169">
        <v>0.57399999999999995</v>
      </c>
      <c r="J2169" s="4">
        <v>76757976.680000007</v>
      </c>
      <c r="K2169" s="12">
        <f t="shared" si="100"/>
        <v>7224.2801581176482</v>
      </c>
      <c r="L2169" s="12">
        <f t="shared" si="101"/>
        <v>7224.2801581176482</v>
      </c>
      <c r="N2169">
        <v>0.25</v>
      </c>
      <c r="O2169">
        <v>0.28321000000000002</v>
      </c>
      <c r="P2169">
        <v>1.0469200000000001</v>
      </c>
    </row>
    <row r="2170" spans="1:16" x14ac:dyDescent="0.3">
      <c r="A2170">
        <v>292800</v>
      </c>
      <c r="B2170">
        <v>2928000</v>
      </c>
      <c r="C2170" t="s">
        <v>2108</v>
      </c>
      <c r="D2170" t="s">
        <v>1779</v>
      </c>
      <c r="E2170" t="s">
        <v>5333</v>
      </c>
      <c r="F2170" t="s">
        <v>5339</v>
      </c>
      <c r="G2170" s="4">
        <v>40066</v>
      </c>
      <c r="H2170" s="4">
        <f t="shared" si="99"/>
        <v>40066</v>
      </c>
      <c r="I2170">
        <v>0.59799999999999998</v>
      </c>
      <c r="J2170" s="4">
        <v>231379714.16999999</v>
      </c>
      <c r="K2170" s="12">
        <f t="shared" si="100"/>
        <v>5774.9641633804222</v>
      </c>
      <c r="L2170" s="12">
        <f t="shared" si="101"/>
        <v>5774.9641633804222</v>
      </c>
      <c r="N2170">
        <v>0.5</v>
      </c>
      <c r="O2170">
        <v>-0.28567999999999999</v>
      </c>
      <c r="P2170">
        <v>0.83531</v>
      </c>
    </row>
    <row r="2171" spans="1:16" x14ac:dyDescent="0.3">
      <c r="A2171">
        <v>292805</v>
      </c>
      <c r="B2171">
        <v>2928059</v>
      </c>
      <c r="C2171" t="s">
        <v>620</v>
      </c>
      <c r="D2171" t="s">
        <v>1779</v>
      </c>
      <c r="E2171" t="s">
        <v>5333</v>
      </c>
      <c r="F2171" t="s">
        <v>5339</v>
      </c>
      <c r="G2171" s="4">
        <v>14392</v>
      </c>
      <c r="H2171" s="4">
        <f t="shared" si="99"/>
        <v>14392</v>
      </c>
      <c r="I2171">
        <v>0.55600000000000005</v>
      </c>
      <c r="J2171" s="4">
        <v>78427099.489999995</v>
      </c>
      <c r="K2171" s="12">
        <f t="shared" si="100"/>
        <v>5449.3537722345745</v>
      </c>
      <c r="L2171" s="12">
        <f t="shared" si="101"/>
        <v>5449.3537722345745</v>
      </c>
      <c r="N2171">
        <v>0.25</v>
      </c>
      <c r="O2171">
        <v>-0.54969000000000001</v>
      </c>
      <c r="P2171">
        <v>1.1661900000000001</v>
      </c>
    </row>
    <row r="2172" spans="1:16" x14ac:dyDescent="0.3">
      <c r="A2172">
        <v>292810</v>
      </c>
      <c r="B2172">
        <v>2928109</v>
      </c>
      <c r="C2172" t="s">
        <v>2109</v>
      </c>
      <c r="D2172" t="s">
        <v>1779</v>
      </c>
      <c r="E2172" t="s">
        <v>5333</v>
      </c>
      <c r="F2172" t="s">
        <v>5339</v>
      </c>
      <c r="G2172" s="4">
        <v>40474</v>
      </c>
      <c r="H2172" s="4">
        <f t="shared" si="99"/>
        <v>40474</v>
      </c>
      <c r="I2172">
        <v>0.61399999999999999</v>
      </c>
      <c r="J2172" s="4">
        <v>230473965.31</v>
      </c>
      <c r="K2172" s="12">
        <f t="shared" si="100"/>
        <v>5694.3708383159556</v>
      </c>
      <c r="L2172" s="12">
        <f t="shared" si="101"/>
        <v>5694.3708383159556</v>
      </c>
      <c r="N2172">
        <v>0</v>
      </c>
      <c r="O2172">
        <v>-0.1888</v>
      </c>
      <c r="P2172">
        <v>0.85241</v>
      </c>
    </row>
    <row r="2173" spans="1:16" x14ac:dyDescent="0.3">
      <c r="A2173">
        <v>292820</v>
      </c>
      <c r="B2173">
        <v>2928208</v>
      </c>
      <c r="C2173" t="s">
        <v>317</v>
      </c>
      <c r="D2173" t="s">
        <v>1779</v>
      </c>
      <c r="E2173" t="s">
        <v>5333</v>
      </c>
      <c r="F2173" t="s">
        <v>5339</v>
      </c>
      <c r="G2173" s="4">
        <v>25521</v>
      </c>
      <c r="H2173" s="4">
        <f t="shared" si="99"/>
        <v>25521</v>
      </c>
      <c r="I2173">
        <v>0.60799999999999998</v>
      </c>
      <c r="J2173" s="4">
        <v>119138657.70999999</v>
      </c>
      <c r="K2173" s="12">
        <f t="shared" si="100"/>
        <v>4668.2597746953488</v>
      </c>
      <c r="L2173" s="12">
        <f t="shared" si="101"/>
        <v>4668.2597746953488</v>
      </c>
      <c r="N2173">
        <v>0.125</v>
      </c>
      <c r="O2173">
        <v>0.16195999999999999</v>
      </c>
      <c r="P2173">
        <v>1.00562</v>
      </c>
    </row>
    <row r="2174" spans="1:16" x14ac:dyDescent="0.3">
      <c r="A2174">
        <v>292830</v>
      </c>
      <c r="B2174">
        <v>2928307</v>
      </c>
      <c r="C2174" t="s">
        <v>2110</v>
      </c>
      <c r="D2174" t="s">
        <v>1779</v>
      </c>
      <c r="E2174" t="s">
        <v>5333</v>
      </c>
      <c r="F2174" t="s">
        <v>5339</v>
      </c>
      <c r="G2174" s="4">
        <v>9035</v>
      </c>
      <c r="H2174" s="4">
        <f t="shared" si="99"/>
        <v>9035</v>
      </c>
      <c r="I2174">
        <v>0.59199999999999997</v>
      </c>
      <c r="J2174" s="4">
        <v>48875231.560000002</v>
      </c>
      <c r="K2174" s="12">
        <f t="shared" si="100"/>
        <v>5409.5441682346436</v>
      </c>
      <c r="L2174" s="12">
        <f t="shared" si="101"/>
        <v>5409.5441682346436</v>
      </c>
      <c r="N2174">
        <v>0</v>
      </c>
      <c r="O2174">
        <v>0.29876000000000003</v>
      </c>
      <c r="P2174">
        <v>0.95965</v>
      </c>
    </row>
    <row r="2175" spans="1:16" x14ac:dyDescent="0.3">
      <c r="A2175">
        <v>292840</v>
      </c>
      <c r="B2175">
        <v>2928406</v>
      </c>
      <c r="C2175" t="s">
        <v>2111</v>
      </c>
      <c r="D2175" t="s">
        <v>1779</v>
      </c>
      <c r="E2175" t="s">
        <v>5333</v>
      </c>
      <c r="F2175" t="s">
        <v>5339</v>
      </c>
      <c r="G2175" s="4">
        <v>28890</v>
      </c>
      <c r="H2175" s="4">
        <f t="shared" si="99"/>
        <v>28890</v>
      </c>
      <c r="I2175">
        <v>0.60499999999999998</v>
      </c>
      <c r="J2175" s="4">
        <v>141749199.68000001</v>
      </c>
      <c r="K2175" s="12">
        <f t="shared" si="100"/>
        <v>4906.5143537556251</v>
      </c>
      <c r="L2175" s="12">
        <f t="shared" si="101"/>
        <v>4906.5143537556251</v>
      </c>
      <c r="N2175">
        <v>0</v>
      </c>
      <c r="O2175">
        <v>-0.23773</v>
      </c>
      <c r="P2175">
        <v>1.0900099999999999</v>
      </c>
    </row>
    <row r="2176" spans="1:16" x14ac:dyDescent="0.3">
      <c r="A2176">
        <v>292850</v>
      </c>
      <c r="B2176">
        <v>2928505</v>
      </c>
      <c r="C2176" t="s">
        <v>1579</v>
      </c>
      <c r="D2176" t="s">
        <v>1779</v>
      </c>
      <c r="E2176" t="s">
        <v>5333</v>
      </c>
      <c r="F2176" t="s">
        <v>5339</v>
      </c>
      <c r="G2176" s="4">
        <v>10882</v>
      </c>
      <c r="H2176" s="4">
        <f t="shared" si="99"/>
        <v>10882</v>
      </c>
      <c r="I2176">
        <v>0.58699999999999997</v>
      </c>
      <c r="J2176" s="4">
        <v>65529870.909999996</v>
      </c>
      <c r="K2176" s="12">
        <f t="shared" si="100"/>
        <v>6021.8591168902776</v>
      </c>
      <c r="L2176" s="12">
        <f t="shared" si="101"/>
        <v>6021.8591168902776</v>
      </c>
      <c r="N2176">
        <v>0.375</v>
      </c>
      <c r="O2176">
        <v>0.39011000000000001</v>
      </c>
      <c r="P2176">
        <v>1.31708</v>
      </c>
    </row>
    <row r="2177" spans="1:16" x14ac:dyDescent="0.3">
      <c r="A2177">
        <v>292860</v>
      </c>
      <c r="B2177">
        <v>2928604</v>
      </c>
      <c r="C2177" t="s">
        <v>2112</v>
      </c>
      <c r="D2177" t="s">
        <v>1779</v>
      </c>
      <c r="E2177" t="s">
        <v>5333</v>
      </c>
      <c r="F2177" t="s">
        <v>5339</v>
      </c>
      <c r="G2177" s="4">
        <v>58398</v>
      </c>
      <c r="H2177" s="4">
        <f t="shared" si="99"/>
        <v>58398</v>
      </c>
      <c r="I2177">
        <v>0.64600000000000002</v>
      </c>
      <c r="J2177" s="4">
        <v>262470767.5</v>
      </c>
      <c r="K2177" s="12">
        <f t="shared" si="100"/>
        <v>4494.5163789855815</v>
      </c>
      <c r="L2177" s="12">
        <f t="shared" si="101"/>
        <v>4494.5163789855815</v>
      </c>
      <c r="M2177">
        <v>1.1944444444444451</v>
      </c>
      <c r="N2177">
        <v>0.375</v>
      </c>
      <c r="O2177">
        <v>-7.1489999999999998E-2</v>
      </c>
      <c r="P2177">
        <v>0.79205000000000003</v>
      </c>
    </row>
    <row r="2178" spans="1:16" x14ac:dyDescent="0.3">
      <c r="A2178">
        <v>292870</v>
      </c>
      <c r="B2178">
        <v>2928703</v>
      </c>
      <c r="C2178" t="s">
        <v>2113</v>
      </c>
      <c r="D2178" t="s">
        <v>1779</v>
      </c>
      <c r="E2178" t="s">
        <v>5333</v>
      </c>
      <c r="F2178" t="s">
        <v>5339</v>
      </c>
      <c r="G2178" s="4">
        <v>109791</v>
      </c>
      <c r="H2178" s="4">
        <f t="shared" si="99"/>
        <v>109791</v>
      </c>
      <c r="I2178">
        <v>0.7</v>
      </c>
      <c r="J2178" s="4">
        <v>437927903.99000001</v>
      </c>
      <c r="K2178" s="12">
        <f t="shared" si="100"/>
        <v>3988.7413721525445</v>
      </c>
      <c r="L2178" s="12">
        <f t="shared" si="101"/>
        <v>3988.7413721525445</v>
      </c>
      <c r="M2178">
        <v>1.666666666666667</v>
      </c>
      <c r="N2178">
        <v>0.5</v>
      </c>
      <c r="O2178">
        <v>-0.66900999999999999</v>
      </c>
      <c r="P2178">
        <v>3.9230000000000001E-2</v>
      </c>
    </row>
    <row r="2179" spans="1:16" x14ac:dyDescent="0.3">
      <c r="A2179">
        <v>292880</v>
      </c>
      <c r="B2179">
        <v>2928802</v>
      </c>
      <c r="C2179" t="s">
        <v>2114</v>
      </c>
      <c r="D2179" t="s">
        <v>1779</v>
      </c>
      <c r="E2179" t="s">
        <v>5333</v>
      </c>
      <c r="F2179" t="s">
        <v>5339</v>
      </c>
      <c r="G2179" s="4">
        <v>55146</v>
      </c>
      <c r="H2179" s="4">
        <f t="shared" ref="H2179:H2242" si="102">IF(G2179 &gt; 200000, 200000,G2179)</f>
        <v>55146</v>
      </c>
      <c r="I2179">
        <v>0.626</v>
      </c>
      <c r="J2179" s="4">
        <v>265619451.24000001</v>
      </c>
      <c r="K2179" s="12">
        <f t="shared" ref="K2179:K2242" si="103">J2179/H2179</f>
        <v>4816.6585289957566</v>
      </c>
      <c r="L2179" s="12">
        <f t="shared" ref="L2179:L2242" si="104">IF(K2179 &gt; 14712.97, 14712.97, IF(K2179 &lt; 384.69, 384.69, K2179))</f>
        <v>4816.6585289957566</v>
      </c>
      <c r="M2179">
        <v>0.44444444444444459</v>
      </c>
      <c r="N2179">
        <v>0.375</v>
      </c>
      <c r="O2179">
        <v>-0.47519</v>
      </c>
      <c r="P2179">
        <v>0.83143</v>
      </c>
    </row>
    <row r="2180" spans="1:16" x14ac:dyDescent="0.3">
      <c r="A2180">
        <v>292890</v>
      </c>
      <c r="B2180">
        <v>2928901</v>
      </c>
      <c r="C2180" t="s">
        <v>2115</v>
      </c>
      <c r="D2180" t="s">
        <v>1779</v>
      </c>
      <c r="E2180" t="s">
        <v>5333</v>
      </c>
      <c r="F2180" t="s">
        <v>5339</v>
      </c>
      <c r="G2180" s="4">
        <v>34982</v>
      </c>
      <c r="H2180" s="4">
        <f t="shared" si="102"/>
        <v>34982</v>
      </c>
      <c r="I2180">
        <v>0.57899999999999996</v>
      </c>
      <c r="J2180" s="4">
        <v>445342718.50999999</v>
      </c>
      <c r="K2180" s="12">
        <f t="shared" si="103"/>
        <v>12730.624850208678</v>
      </c>
      <c r="L2180" s="12">
        <f t="shared" si="104"/>
        <v>12730.624850208678</v>
      </c>
      <c r="N2180">
        <v>0</v>
      </c>
      <c r="O2180">
        <v>-1.06779</v>
      </c>
      <c r="P2180">
        <v>0.84040999999999999</v>
      </c>
    </row>
    <row r="2181" spans="1:16" x14ac:dyDescent="0.3">
      <c r="A2181">
        <v>292895</v>
      </c>
      <c r="B2181">
        <v>2928950</v>
      </c>
      <c r="C2181" t="s">
        <v>1406</v>
      </c>
      <c r="D2181" t="s">
        <v>1779</v>
      </c>
      <c r="E2181" t="s">
        <v>5333</v>
      </c>
      <c r="F2181" t="s">
        <v>5339</v>
      </c>
      <c r="G2181" s="4">
        <v>8690</v>
      </c>
      <c r="H2181" s="4">
        <f t="shared" si="102"/>
        <v>8690</v>
      </c>
      <c r="I2181">
        <v>0.64</v>
      </c>
      <c r="J2181" s="4">
        <v>56136673.159999996</v>
      </c>
      <c r="K2181" s="12">
        <f t="shared" si="103"/>
        <v>6459.916359033371</v>
      </c>
      <c r="L2181" s="12">
        <f t="shared" si="104"/>
        <v>6459.916359033371</v>
      </c>
      <c r="N2181">
        <v>0.125</v>
      </c>
      <c r="O2181">
        <v>0.39784999999999998</v>
      </c>
      <c r="P2181">
        <v>0.39935999999999999</v>
      </c>
    </row>
    <row r="2182" spans="1:16" x14ac:dyDescent="0.3">
      <c r="A2182">
        <v>292900</v>
      </c>
      <c r="B2182">
        <v>2929008</v>
      </c>
      <c r="C2182" t="s">
        <v>2116</v>
      </c>
      <c r="D2182" t="s">
        <v>1779</v>
      </c>
      <c r="E2182" t="s">
        <v>5333</v>
      </c>
      <c r="F2182" t="s">
        <v>5339</v>
      </c>
      <c r="G2182" s="4">
        <v>11102</v>
      </c>
      <c r="H2182" s="4">
        <f t="shared" si="102"/>
        <v>11102</v>
      </c>
      <c r="I2182">
        <v>0.63900000000000001</v>
      </c>
      <c r="J2182" s="4">
        <v>93143195.730000004</v>
      </c>
      <c r="K2182" s="12">
        <f t="shared" si="103"/>
        <v>8389.7672248243562</v>
      </c>
      <c r="L2182" s="12">
        <f t="shared" si="104"/>
        <v>8389.7672248243562</v>
      </c>
      <c r="N2182">
        <v>0.25</v>
      </c>
      <c r="O2182">
        <v>-0.18670999999999999</v>
      </c>
      <c r="P2182">
        <v>0.51649999999999996</v>
      </c>
    </row>
    <row r="2183" spans="1:16" x14ac:dyDescent="0.3">
      <c r="A2183">
        <v>292905</v>
      </c>
      <c r="B2183">
        <v>2929057</v>
      </c>
      <c r="C2183" t="s">
        <v>2117</v>
      </c>
      <c r="D2183" t="s">
        <v>1779</v>
      </c>
      <c r="E2183" t="s">
        <v>5333</v>
      </c>
      <c r="F2183" t="s">
        <v>5339</v>
      </c>
      <c r="G2183" s="4">
        <v>15780</v>
      </c>
      <c r="H2183" s="4">
        <f t="shared" si="102"/>
        <v>15780</v>
      </c>
      <c r="I2183">
        <v>0.63900000000000001</v>
      </c>
      <c r="J2183" s="4">
        <v>112641688.93000001</v>
      </c>
      <c r="K2183" s="12">
        <f t="shared" si="103"/>
        <v>7138.2565861850444</v>
      </c>
      <c r="L2183" s="12">
        <f t="shared" si="104"/>
        <v>7138.2565861850444</v>
      </c>
      <c r="N2183">
        <v>0.25</v>
      </c>
      <c r="O2183">
        <v>-0.61151999999999995</v>
      </c>
      <c r="P2183">
        <v>0.49753999999999998</v>
      </c>
    </row>
    <row r="2184" spans="1:16" x14ac:dyDescent="0.3">
      <c r="A2184">
        <v>292910</v>
      </c>
      <c r="B2184">
        <v>2929107</v>
      </c>
      <c r="C2184" t="s">
        <v>2118</v>
      </c>
      <c r="D2184" t="s">
        <v>1779</v>
      </c>
      <c r="E2184" t="s">
        <v>5333</v>
      </c>
      <c r="F2184" t="s">
        <v>5339</v>
      </c>
      <c r="G2184" s="4">
        <v>20923</v>
      </c>
      <c r="H2184" s="4">
        <f t="shared" si="102"/>
        <v>20923</v>
      </c>
      <c r="I2184">
        <v>0.61599999999999999</v>
      </c>
      <c r="J2184" s="4">
        <v>138079774.21000001</v>
      </c>
      <c r="K2184" s="12">
        <f t="shared" si="103"/>
        <v>6599.4252358648382</v>
      </c>
      <c r="L2184" s="12">
        <f t="shared" si="104"/>
        <v>6599.4252358648382</v>
      </c>
      <c r="N2184">
        <v>0.25</v>
      </c>
      <c r="O2184">
        <v>0.12055</v>
      </c>
      <c r="P2184">
        <v>0.57537000000000005</v>
      </c>
    </row>
    <row r="2185" spans="1:16" x14ac:dyDescent="0.3">
      <c r="A2185">
        <v>292920</v>
      </c>
      <c r="B2185">
        <v>2929206</v>
      </c>
      <c r="C2185" t="s">
        <v>2119</v>
      </c>
      <c r="D2185" t="s">
        <v>1779</v>
      </c>
      <c r="E2185" t="s">
        <v>5333</v>
      </c>
      <c r="F2185" t="s">
        <v>5339</v>
      </c>
      <c r="G2185" s="4">
        <v>41110</v>
      </c>
      <c r="H2185" s="4">
        <f t="shared" si="102"/>
        <v>41110</v>
      </c>
      <c r="I2185">
        <v>0.67400000000000004</v>
      </c>
      <c r="J2185" s="4">
        <v>629383169.26999998</v>
      </c>
      <c r="K2185" s="12">
        <f t="shared" si="103"/>
        <v>15309.734110192167</v>
      </c>
      <c r="L2185" s="12">
        <f t="shared" si="104"/>
        <v>14712.97</v>
      </c>
      <c r="M2185">
        <v>0.83333333333333326</v>
      </c>
      <c r="N2185">
        <v>0.625</v>
      </c>
      <c r="O2185">
        <v>-1.00034</v>
      </c>
      <c r="P2185">
        <v>0.76739000000000002</v>
      </c>
    </row>
    <row r="2186" spans="1:16" x14ac:dyDescent="0.3">
      <c r="A2186">
        <v>292925</v>
      </c>
      <c r="B2186">
        <v>2929255</v>
      </c>
      <c r="C2186" t="s">
        <v>2120</v>
      </c>
      <c r="D2186" t="s">
        <v>1779</v>
      </c>
      <c r="E2186" t="s">
        <v>5333</v>
      </c>
      <c r="F2186" t="s">
        <v>5339</v>
      </c>
      <c r="G2186" s="4">
        <v>19229</v>
      </c>
      <c r="H2186" s="4">
        <f t="shared" si="102"/>
        <v>19229</v>
      </c>
      <c r="I2186">
        <v>0.59199999999999997</v>
      </c>
      <c r="J2186" s="4">
        <v>98594752.459999993</v>
      </c>
      <c r="K2186" s="12">
        <f t="shared" si="103"/>
        <v>5127.3988486140724</v>
      </c>
      <c r="L2186" s="12">
        <f t="shared" si="104"/>
        <v>5127.3988486140724</v>
      </c>
      <c r="M2186">
        <v>1.166666666666667</v>
      </c>
      <c r="N2186">
        <v>0.75</v>
      </c>
      <c r="O2186">
        <v>-0.35066000000000003</v>
      </c>
      <c r="P2186">
        <v>0.76668999999999998</v>
      </c>
    </row>
    <row r="2187" spans="1:16" x14ac:dyDescent="0.3">
      <c r="A2187">
        <v>292930</v>
      </c>
      <c r="B2187">
        <v>2929305</v>
      </c>
      <c r="C2187" t="s">
        <v>2121</v>
      </c>
      <c r="D2187" t="s">
        <v>1779</v>
      </c>
      <c r="E2187" t="s">
        <v>5333</v>
      </c>
      <c r="F2187" t="s">
        <v>5339</v>
      </c>
      <c r="G2187" s="4">
        <v>42171</v>
      </c>
      <c r="H2187" s="4">
        <f t="shared" si="102"/>
        <v>42171</v>
      </c>
      <c r="I2187">
        <v>0.627</v>
      </c>
      <c r="J2187" s="4">
        <v>171631322.59999999</v>
      </c>
      <c r="K2187" s="12">
        <f t="shared" si="103"/>
        <v>4069.8897963055178</v>
      </c>
      <c r="L2187" s="12">
        <f t="shared" si="104"/>
        <v>4069.8897963055178</v>
      </c>
      <c r="N2187">
        <v>0.375</v>
      </c>
      <c r="O2187">
        <v>-0.53215000000000001</v>
      </c>
      <c r="P2187">
        <v>0.6411</v>
      </c>
    </row>
    <row r="2188" spans="1:16" x14ac:dyDescent="0.3">
      <c r="A2188">
        <v>292935</v>
      </c>
      <c r="B2188">
        <v>2929354</v>
      </c>
      <c r="C2188" t="s">
        <v>2122</v>
      </c>
      <c r="D2188" t="s">
        <v>1779</v>
      </c>
      <c r="E2188" t="s">
        <v>5333</v>
      </c>
      <c r="F2188" t="s">
        <v>5339</v>
      </c>
      <c r="G2188" s="4">
        <v>5432</v>
      </c>
      <c r="H2188" s="4">
        <f t="shared" si="102"/>
        <v>5432</v>
      </c>
      <c r="I2188">
        <v>0.54600000000000004</v>
      </c>
      <c r="J2188" s="4">
        <v>38830953.07</v>
      </c>
      <c r="K2188" s="12">
        <f t="shared" si="103"/>
        <v>7148.5554252577322</v>
      </c>
      <c r="L2188" s="12">
        <f t="shared" si="104"/>
        <v>7148.5554252577322</v>
      </c>
      <c r="M2188">
        <v>0.38888888888888901</v>
      </c>
      <c r="N2188">
        <v>0.75</v>
      </c>
      <c r="O2188">
        <v>-7.5840000000000005E-2</v>
      </c>
      <c r="P2188">
        <v>1.37137</v>
      </c>
    </row>
    <row r="2189" spans="1:16" x14ac:dyDescent="0.3">
      <c r="A2189">
        <v>292937</v>
      </c>
      <c r="B2189">
        <v>2929370</v>
      </c>
      <c r="C2189" t="s">
        <v>2123</v>
      </c>
      <c r="D2189" t="s">
        <v>1779</v>
      </c>
      <c r="E2189" t="s">
        <v>5333</v>
      </c>
      <c r="F2189" t="s">
        <v>5339</v>
      </c>
      <c r="G2189" s="4">
        <v>10576</v>
      </c>
      <c r="H2189" s="4">
        <f t="shared" si="102"/>
        <v>10576</v>
      </c>
      <c r="I2189">
        <v>0.55200000000000005</v>
      </c>
      <c r="J2189" s="4">
        <v>79195923.609999999</v>
      </c>
      <c r="K2189" s="12">
        <f t="shared" si="103"/>
        <v>7488.2681174357031</v>
      </c>
      <c r="L2189" s="12">
        <f t="shared" si="104"/>
        <v>7488.2681174357031</v>
      </c>
      <c r="N2189">
        <v>0.25</v>
      </c>
      <c r="O2189">
        <v>7.2429999999999994E-2</v>
      </c>
      <c r="P2189">
        <v>1.1206499999999999</v>
      </c>
    </row>
    <row r="2190" spans="1:16" x14ac:dyDescent="0.3">
      <c r="A2190">
        <v>292940</v>
      </c>
      <c r="B2190">
        <v>2929404</v>
      </c>
      <c r="C2190" t="s">
        <v>2124</v>
      </c>
      <c r="D2190" t="s">
        <v>1779</v>
      </c>
      <c r="E2190" t="s">
        <v>5333</v>
      </c>
      <c r="F2190" t="s">
        <v>5339</v>
      </c>
      <c r="G2190" s="4">
        <v>10615</v>
      </c>
      <c r="H2190" s="4">
        <f t="shared" si="102"/>
        <v>10615</v>
      </c>
      <c r="I2190">
        <v>0.59299999999999997</v>
      </c>
      <c r="J2190" s="4">
        <v>62953292.520000003</v>
      </c>
      <c r="K2190" s="12">
        <f t="shared" si="103"/>
        <v>5930.597505416863</v>
      </c>
      <c r="L2190" s="12">
        <f t="shared" si="104"/>
        <v>5930.597505416863</v>
      </c>
      <c r="N2190">
        <v>0.125</v>
      </c>
      <c r="O2190">
        <v>0.15107999999999999</v>
      </c>
      <c r="P2190">
        <v>0.67264999999999997</v>
      </c>
    </row>
    <row r="2191" spans="1:16" x14ac:dyDescent="0.3">
      <c r="A2191">
        <v>292950</v>
      </c>
      <c r="B2191">
        <v>2929503</v>
      </c>
      <c r="C2191" t="s">
        <v>2125</v>
      </c>
      <c r="D2191" t="s">
        <v>1779</v>
      </c>
      <c r="E2191" t="s">
        <v>5333</v>
      </c>
      <c r="F2191" t="s">
        <v>5339</v>
      </c>
      <c r="G2191" s="4">
        <v>42944</v>
      </c>
      <c r="H2191" s="4">
        <f t="shared" si="102"/>
        <v>42944</v>
      </c>
      <c r="I2191">
        <v>0.65700000000000003</v>
      </c>
      <c r="J2191" s="4">
        <v>235053265.86000001</v>
      </c>
      <c r="K2191" s="12">
        <f t="shared" si="103"/>
        <v>5473.4832772913569</v>
      </c>
      <c r="L2191" s="12">
        <f t="shared" si="104"/>
        <v>5473.4832772913569</v>
      </c>
      <c r="M2191">
        <v>1.805555555555556</v>
      </c>
      <c r="N2191">
        <v>0.625</v>
      </c>
      <c r="O2191">
        <v>-0.35600999999999999</v>
      </c>
      <c r="P2191">
        <v>0.81691999999999998</v>
      </c>
    </row>
    <row r="2192" spans="1:16" x14ac:dyDescent="0.3">
      <c r="A2192">
        <v>292960</v>
      </c>
      <c r="B2192">
        <v>2929602</v>
      </c>
      <c r="C2192" t="s">
        <v>2126</v>
      </c>
      <c r="D2192" t="s">
        <v>1779</v>
      </c>
      <c r="E2192" t="s">
        <v>5333</v>
      </c>
      <c r="F2192" t="s">
        <v>5339</v>
      </c>
      <c r="G2192" s="4">
        <v>18656</v>
      </c>
      <c r="H2192" s="4">
        <f t="shared" si="102"/>
        <v>18656</v>
      </c>
      <c r="I2192">
        <v>0.61399999999999999</v>
      </c>
      <c r="J2192" s="4">
        <v>146393849.38</v>
      </c>
      <c r="K2192" s="12">
        <f t="shared" si="103"/>
        <v>7847.011652015437</v>
      </c>
      <c r="L2192" s="12">
        <f t="shared" si="104"/>
        <v>7847.011652015437</v>
      </c>
      <c r="M2192">
        <v>1.6111111111111109</v>
      </c>
      <c r="N2192">
        <v>0.375</v>
      </c>
      <c r="O2192">
        <v>-0.20688000000000001</v>
      </c>
      <c r="P2192">
        <v>0.87665999999999999</v>
      </c>
    </row>
    <row r="2193" spans="1:16" x14ac:dyDescent="0.3">
      <c r="A2193">
        <v>292970</v>
      </c>
      <c r="B2193">
        <v>2929701</v>
      </c>
      <c r="C2193" t="s">
        <v>2127</v>
      </c>
      <c r="D2193" t="s">
        <v>1779</v>
      </c>
      <c r="E2193" t="s">
        <v>5333</v>
      </c>
      <c r="F2193" t="s">
        <v>5339</v>
      </c>
      <c r="G2193" s="4">
        <v>16476</v>
      </c>
      <c r="H2193" s="4">
        <f t="shared" si="102"/>
        <v>16476</v>
      </c>
      <c r="I2193">
        <v>0.52700000000000002</v>
      </c>
      <c r="J2193" s="4">
        <v>159887829.09999999</v>
      </c>
      <c r="K2193" s="12">
        <f t="shared" si="103"/>
        <v>9704.2867868414669</v>
      </c>
      <c r="L2193" s="12">
        <f t="shared" si="104"/>
        <v>9704.2867868414669</v>
      </c>
      <c r="N2193">
        <v>0.125</v>
      </c>
      <c r="O2193">
        <v>-0.24665999999999999</v>
      </c>
      <c r="P2193">
        <v>1.25962</v>
      </c>
    </row>
    <row r="2194" spans="1:16" x14ac:dyDescent="0.3">
      <c r="A2194">
        <v>292975</v>
      </c>
      <c r="B2194">
        <v>2929750</v>
      </c>
      <c r="C2194" t="s">
        <v>2128</v>
      </c>
      <c r="D2194" t="s">
        <v>1779</v>
      </c>
      <c r="E2194" t="s">
        <v>5333</v>
      </c>
      <c r="F2194" t="s">
        <v>5339</v>
      </c>
      <c r="G2194" s="4">
        <v>11859</v>
      </c>
      <c r="H2194" s="4">
        <f t="shared" si="102"/>
        <v>11859</v>
      </c>
      <c r="I2194">
        <v>0.61699999999999999</v>
      </c>
      <c r="J2194" s="4"/>
      <c r="K2194" s="12">
        <v>8413</v>
      </c>
      <c r="L2194" s="12">
        <f t="shared" si="104"/>
        <v>8413</v>
      </c>
      <c r="M2194">
        <v>1.110223024625157E-16</v>
      </c>
      <c r="N2194">
        <v>0.375</v>
      </c>
      <c r="O2194">
        <v>7.6719999999999997E-2</v>
      </c>
      <c r="P2194">
        <v>0.62812999999999997</v>
      </c>
    </row>
    <row r="2195" spans="1:16" x14ac:dyDescent="0.3">
      <c r="A2195">
        <v>292980</v>
      </c>
      <c r="B2195">
        <v>2929800</v>
      </c>
      <c r="C2195" t="s">
        <v>2129</v>
      </c>
      <c r="D2195" t="s">
        <v>1779</v>
      </c>
      <c r="E2195" t="s">
        <v>5333</v>
      </c>
      <c r="F2195" t="s">
        <v>5339</v>
      </c>
      <c r="G2195" s="4">
        <v>10661</v>
      </c>
      <c r="H2195" s="4">
        <f t="shared" si="102"/>
        <v>10661</v>
      </c>
      <c r="I2195">
        <v>0.54900000000000004</v>
      </c>
      <c r="J2195" s="4">
        <v>60108727.020000003</v>
      </c>
      <c r="K2195" s="12">
        <f t="shared" si="103"/>
        <v>5638.1884457367978</v>
      </c>
      <c r="L2195" s="12">
        <f t="shared" si="104"/>
        <v>5638.1884457367978</v>
      </c>
      <c r="N2195">
        <v>0.625</v>
      </c>
      <c r="O2195">
        <v>0.21989</v>
      </c>
      <c r="P2195">
        <v>1.2244699999999999</v>
      </c>
    </row>
    <row r="2196" spans="1:16" x14ac:dyDescent="0.3">
      <c r="A2196">
        <v>292990</v>
      </c>
      <c r="B2196">
        <v>2929909</v>
      </c>
      <c r="C2196" t="s">
        <v>2130</v>
      </c>
      <c r="D2196" t="s">
        <v>1779</v>
      </c>
      <c r="E2196" t="s">
        <v>5333</v>
      </c>
      <c r="F2196" t="s">
        <v>5339</v>
      </c>
      <c r="G2196" s="4">
        <v>48721</v>
      </c>
      <c r="H2196" s="4">
        <f t="shared" si="102"/>
        <v>48721</v>
      </c>
      <c r="I2196">
        <v>0.63500000000000001</v>
      </c>
      <c r="J2196" s="4">
        <v>206763908.22</v>
      </c>
      <c r="K2196" s="12">
        <f t="shared" si="103"/>
        <v>4243.8354758728265</v>
      </c>
      <c r="L2196" s="12">
        <f t="shared" si="104"/>
        <v>4243.8354758728265</v>
      </c>
      <c r="M2196">
        <v>1.1388888888888891</v>
      </c>
      <c r="N2196">
        <v>0.625</v>
      </c>
      <c r="O2196">
        <v>-0.47972999999999999</v>
      </c>
      <c r="P2196">
        <v>0.68711</v>
      </c>
    </row>
    <row r="2197" spans="1:16" x14ac:dyDescent="0.3">
      <c r="A2197">
        <v>293000</v>
      </c>
      <c r="B2197">
        <v>2930006</v>
      </c>
      <c r="C2197" t="s">
        <v>2131</v>
      </c>
      <c r="D2197" t="s">
        <v>1779</v>
      </c>
      <c r="E2197" t="s">
        <v>5333</v>
      </c>
      <c r="F2197" t="s">
        <v>5339</v>
      </c>
      <c r="G2197" s="4">
        <v>9581</v>
      </c>
      <c r="H2197" s="4">
        <f t="shared" si="102"/>
        <v>9581</v>
      </c>
      <c r="I2197">
        <v>0.61499999999999999</v>
      </c>
      <c r="J2197" s="4">
        <v>54892581.539999999</v>
      </c>
      <c r="K2197" s="12">
        <f t="shared" si="103"/>
        <v>5729.316516021292</v>
      </c>
      <c r="L2197" s="12">
        <f t="shared" si="104"/>
        <v>5729.316516021292</v>
      </c>
      <c r="N2197">
        <v>0</v>
      </c>
      <c r="O2197">
        <v>0.11179</v>
      </c>
      <c r="P2197">
        <v>0.63556000000000001</v>
      </c>
    </row>
    <row r="2198" spans="1:16" x14ac:dyDescent="0.3">
      <c r="A2198">
        <v>293010</v>
      </c>
      <c r="B2198">
        <v>2930105</v>
      </c>
      <c r="C2198" t="s">
        <v>2132</v>
      </c>
      <c r="D2198" t="s">
        <v>1779</v>
      </c>
      <c r="E2198" t="s">
        <v>5333</v>
      </c>
      <c r="F2198" t="s">
        <v>5339</v>
      </c>
      <c r="G2198" s="4">
        <v>78090</v>
      </c>
      <c r="H2198" s="4">
        <f t="shared" si="102"/>
        <v>78090</v>
      </c>
      <c r="I2198">
        <v>0.66600000000000004</v>
      </c>
      <c r="J2198" s="4">
        <v>325354597.26999998</v>
      </c>
      <c r="K2198" s="12">
        <f t="shared" si="103"/>
        <v>4166.4053946728136</v>
      </c>
      <c r="L2198" s="12">
        <f t="shared" si="104"/>
        <v>4166.4053946728136</v>
      </c>
      <c r="M2198">
        <v>2.5555555555555549</v>
      </c>
      <c r="N2198">
        <v>0.625</v>
      </c>
      <c r="O2198">
        <v>-0.25755</v>
      </c>
      <c r="P2198">
        <v>0.68003999999999998</v>
      </c>
    </row>
    <row r="2199" spans="1:16" x14ac:dyDescent="0.3">
      <c r="A2199">
        <v>293015</v>
      </c>
      <c r="B2199">
        <v>2930154</v>
      </c>
      <c r="C2199" t="s">
        <v>2133</v>
      </c>
      <c r="D2199" t="s">
        <v>1779</v>
      </c>
      <c r="E2199" t="s">
        <v>5333</v>
      </c>
      <c r="F2199" t="s">
        <v>5339</v>
      </c>
      <c r="G2199" s="4">
        <v>36252</v>
      </c>
      <c r="H2199" s="4">
        <f t="shared" si="102"/>
        <v>36252</v>
      </c>
      <c r="I2199">
        <v>0.59499999999999997</v>
      </c>
      <c r="J2199" s="4">
        <v>193504671.22999999</v>
      </c>
      <c r="K2199" s="12">
        <f t="shared" si="103"/>
        <v>5337.7653985986981</v>
      </c>
      <c r="L2199" s="12">
        <f t="shared" si="104"/>
        <v>5337.7653985986981</v>
      </c>
      <c r="M2199">
        <v>2.0555555555555549</v>
      </c>
      <c r="N2199">
        <v>0.625</v>
      </c>
      <c r="O2199">
        <v>-0.64656000000000002</v>
      </c>
      <c r="P2199">
        <v>1.28783</v>
      </c>
    </row>
    <row r="2200" spans="1:16" x14ac:dyDescent="0.3">
      <c r="A2200">
        <v>293020</v>
      </c>
      <c r="B2200">
        <v>2930204</v>
      </c>
      <c r="C2200" t="s">
        <v>2134</v>
      </c>
      <c r="D2200" t="s">
        <v>1779</v>
      </c>
      <c r="E2200" t="s">
        <v>5333</v>
      </c>
      <c r="F2200" t="s">
        <v>5339</v>
      </c>
      <c r="G2200" s="4">
        <v>40232</v>
      </c>
      <c r="H2200" s="4">
        <f t="shared" si="102"/>
        <v>40232</v>
      </c>
      <c r="I2200">
        <v>0.58499999999999996</v>
      </c>
      <c r="J2200" s="4">
        <v>300171786.88</v>
      </c>
      <c r="K2200" s="12">
        <f t="shared" si="103"/>
        <v>7461.0207516404853</v>
      </c>
      <c r="L2200" s="12">
        <f t="shared" si="104"/>
        <v>7461.0207516404853</v>
      </c>
      <c r="N2200">
        <v>0.125</v>
      </c>
      <c r="O2200">
        <v>-0.8397</v>
      </c>
      <c r="P2200">
        <v>1.13059</v>
      </c>
    </row>
    <row r="2201" spans="1:16" x14ac:dyDescent="0.3">
      <c r="A2201">
        <v>293030</v>
      </c>
      <c r="B2201">
        <v>2930303</v>
      </c>
      <c r="C2201" t="s">
        <v>2135</v>
      </c>
      <c r="D2201" t="s">
        <v>1779</v>
      </c>
      <c r="E2201" t="s">
        <v>5333</v>
      </c>
      <c r="F2201" t="s">
        <v>5339</v>
      </c>
      <c r="G2201" s="4">
        <v>17574</v>
      </c>
      <c r="H2201" s="4">
        <f t="shared" si="102"/>
        <v>17574</v>
      </c>
      <c r="I2201">
        <v>0.60799999999999998</v>
      </c>
      <c r="J2201" s="4">
        <v>93914996.090000004</v>
      </c>
      <c r="K2201" s="12">
        <f t="shared" si="103"/>
        <v>5343.9738300899062</v>
      </c>
      <c r="L2201" s="12">
        <f t="shared" si="104"/>
        <v>5343.9738300899062</v>
      </c>
      <c r="N2201">
        <v>0</v>
      </c>
      <c r="O2201">
        <v>0.20355000000000001</v>
      </c>
      <c r="P2201">
        <v>0.90637000000000001</v>
      </c>
    </row>
    <row r="2202" spans="1:16" x14ac:dyDescent="0.3">
      <c r="A2202">
        <v>293040</v>
      </c>
      <c r="B2202">
        <v>2930402</v>
      </c>
      <c r="C2202" t="s">
        <v>2136</v>
      </c>
      <c r="D2202" t="s">
        <v>1779</v>
      </c>
      <c r="E2202" t="s">
        <v>5333</v>
      </c>
      <c r="F2202" t="s">
        <v>5339</v>
      </c>
      <c r="G2202" s="4">
        <v>18754</v>
      </c>
      <c r="H2202" s="4">
        <f t="shared" si="102"/>
        <v>18754</v>
      </c>
      <c r="I2202">
        <v>0.56599999999999995</v>
      </c>
      <c r="J2202" s="4">
        <v>98053406.340000004</v>
      </c>
      <c r="K2202" s="12">
        <f t="shared" si="103"/>
        <v>5228.3996128825856</v>
      </c>
      <c r="L2202" s="12">
        <f t="shared" si="104"/>
        <v>5228.3996128825856</v>
      </c>
      <c r="M2202">
        <v>1.083333333333333</v>
      </c>
      <c r="N2202">
        <v>0.5</v>
      </c>
      <c r="O2202">
        <v>0.35735</v>
      </c>
      <c r="P2202">
        <v>1.1569</v>
      </c>
    </row>
    <row r="2203" spans="1:16" x14ac:dyDescent="0.3">
      <c r="A2203">
        <v>293050</v>
      </c>
      <c r="B2203">
        <v>2930501</v>
      </c>
      <c r="C2203" t="s">
        <v>1224</v>
      </c>
      <c r="D2203" t="s">
        <v>1779</v>
      </c>
      <c r="E2203" t="s">
        <v>5333</v>
      </c>
      <c r="F2203" t="s">
        <v>5339</v>
      </c>
      <c r="G2203" s="4">
        <v>84690</v>
      </c>
      <c r="H2203" s="4">
        <f t="shared" si="102"/>
        <v>84690</v>
      </c>
      <c r="I2203">
        <v>0.63400000000000001</v>
      </c>
      <c r="J2203" s="4">
        <v>422854317.06999999</v>
      </c>
      <c r="K2203" s="12">
        <f t="shared" si="103"/>
        <v>4992.9663132601254</v>
      </c>
      <c r="L2203" s="12">
        <f t="shared" si="104"/>
        <v>4992.9663132601254</v>
      </c>
      <c r="M2203">
        <v>1.833333333333333</v>
      </c>
      <c r="N2203">
        <v>0.625</v>
      </c>
      <c r="O2203">
        <v>-0.47996</v>
      </c>
      <c r="P2203">
        <v>0.63207000000000002</v>
      </c>
    </row>
    <row r="2204" spans="1:16" x14ac:dyDescent="0.3">
      <c r="A2204">
        <v>293060</v>
      </c>
      <c r="B2204">
        <v>2930600</v>
      </c>
      <c r="C2204" t="s">
        <v>2137</v>
      </c>
      <c r="D2204" t="s">
        <v>1779</v>
      </c>
      <c r="E2204" t="s">
        <v>5333</v>
      </c>
      <c r="F2204" t="s">
        <v>5339</v>
      </c>
      <c r="G2204" s="4">
        <v>13863</v>
      </c>
      <c r="H2204" s="4">
        <f t="shared" si="102"/>
        <v>13863</v>
      </c>
      <c r="I2204">
        <v>0.59</v>
      </c>
      <c r="J2204" s="4">
        <v>79972875.230000004</v>
      </c>
      <c r="K2204" s="12">
        <f t="shared" si="103"/>
        <v>5768.8000598716008</v>
      </c>
      <c r="L2204" s="12">
        <f t="shared" si="104"/>
        <v>5768.8000598716008</v>
      </c>
      <c r="M2204">
        <v>0.22222222222222221</v>
      </c>
      <c r="N2204">
        <v>0.625</v>
      </c>
      <c r="O2204">
        <v>0.18340000000000001</v>
      </c>
      <c r="P2204">
        <v>0.77173000000000003</v>
      </c>
    </row>
    <row r="2205" spans="1:16" x14ac:dyDescent="0.3">
      <c r="A2205">
        <v>293070</v>
      </c>
      <c r="B2205">
        <v>2930709</v>
      </c>
      <c r="C2205" t="s">
        <v>2138</v>
      </c>
      <c r="D2205" t="s">
        <v>1779</v>
      </c>
      <c r="E2205" t="s">
        <v>5333</v>
      </c>
      <c r="F2205" t="s">
        <v>5339</v>
      </c>
      <c r="G2205" s="4">
        <v>120419</v>
      </c>
      <c r="H2205" s="4">
        <f t="shared" si="102"/>
        <v>120419</v>
      </c>
      <c r="I2205">
        <v>0.67500000000000004</v>
      </c>
      <c r="J2205" s="4">
        <v>715369826.87</v>
      </c>
      <c r="K2205" s="12">
        <f t="shared" si="103"/>
        <v>5940.6723762030906</v>
      </c>
      <c r="L2205" s="12">
        <f t="shared" si="104"/>
        <v>5940.6723762030906</v>
      </c>
      <c r="M2205">
        <v>1.166666666666667</v>
      </c>
      <c r="N2205">
        <v>0.25</v>
      </c>
      <c r="O2205">
        <v>-1.05887</v>
      </c>
      <c r="P2205">
        <v>0.38624999999999998</v>
      </c>
    </row>
    <row r="2206" spans="1:16" x14ac:dyDescent="0.3">
      <c r="A2206">
        <v>293075</v>
      </c>
      <c r="B2206">
        <v>2930758</v>
      </c>
      <c r="C2206" t="s">
        <v>2139</v>
      </c>
      <c r="D2206" t="s">
        <v>1779</v>
      </c>
      <c r="E2206" t="s">
        <v>5333</v>
      </c>
      <c r="F2206" t="s">
        <v>5339</v>
      </c>
      <c r="G2206" s="4">
        <v>13982</v>
      </c>
      <c r="H2206" s="4">
        <f t="shared" si="102"/>
        <v>13982</v>
      </c>
      <c r="I2206">
        <v>0.56399999999999995</v>
      </c>
      <c r="J2206" s="4">
        <v>90069316.900000006</v>
      </c>
      <c r="K2206" s="12">
        <f t="shared" si="103"/>
        <v>6441.804956372479</v>
      </c>
      <c r="L2206" s="12">
        <f t="shared" si="104"/>
        <v>6441.804956372479</v>
      </c>
      <c r="N2206">
        <v>0</v>
      </c>
      <c r="O2206">
        <v>-0.85002999999999995</v>
      </c>
      <c r="P2206">
        <v>1.5121500000000001</v>
      </c>
    </row>
    <row r="2207" spans="1:16" x14ac:dyDescent="0.3">
      <c r="A2207">
        <v>293076</v>
      </c>
      <c r="B2207">
        <v>2930766</v>
      </c>
      <c r="C2207" t="s">
        <v>2140</v>
      </c>
      <c r="D2207" t="s">
        <v>1779</v>
      </c>
      <c r="E2207" t="s">
        <v>5333</v>
      </c>
      <c r="F2207" t="s">
        <v>5339</v>
      </c>
      <c r="G2207" s="4">
        <v>14435</v>
      </c>
      <c r="H2207" s="4">
        <f t="shared" si="102"/>
        <v>14435</v>
      </c>
      <c r="I2207">
        <v>0.53300000000000003</v>
      </c>
      <c r="J2207" s="4">
        <v>77589706.680000007</v>
      </c>
      <c r="K2207" s="12">
        <f t="shared" si="103"/>
        <v>5375.1095725666792</v>
      </c>
      <c r="L2207" s="12">
        <f t="shared" si="104"/>
        <v>5375.1095725666792</v>
      </c>
      <c r="M2207">
        <v>0.63888888888888884</v>
      </c>
      <c r="N2207">
        <v>0.125</v>
      </c>
      <c r="O2207">
        <v>1.933E-2</v>
      </c>
      <c r="P2207">
        <v>1.17831</v>
      </c>
    </row>
    <row r="2208" spans="1:16" x14ac:dyDescent="0.3">
      <c r="A2208">
        <v>293077</v>
      </c>
      <c r="B2208">
        <v>2930774</v>
      </c>
      <c r="C2208" t="s">
        <v>2141</v>
      </c>
      <c r="D2208" t="s">
        <v>1779</v>
      </c>
      <c r="E2208" t="s">
        <v>5333</v>
      </c>
      <c r="F2208" t="s">
        <v>5339</v>
      </c>
      <c r="G2208" s="4">
        <v>27097</v>
      </c>
      <c r="H2208" s="4">
        <f t="shared" si="102"/>
        <v>27097</v>
      </c>
      <c r="I2208">
        <v>0.63100000000000001</v>
      </c>
      <c r="J2208" s="4">
        <v>160208881.61000001</v>
      </c>
      <c r="K2208" s="12">
        <f t="shared" si="103"/>
        <v>5912.4213606672329</v>
      </c>
      <c r="L2208" s="12">
        <f t="shared" si="104"/>
        <v>5912.4213606672329</v>
      </c>
      <c r="M2208">
        <v>0.69444444444444442</v>
      </c>
      <c r="N2208">
        <v>0.25</v>
      </c>
      <c r="O2208">
        <v>-0.72284000000000004</v>
      </c>
      <c r="P2208">
        <v>0.65395999999999999</v>
      </c>
    </row>
    <row r="2209" spans="1:16" x14ac:dyDescent="0.3">
      <c r="A2209">
        <v>293080</v>
      </c>
      <c r="B2209">
        <v>2930808</v>
      </c>
      <c r="C2209" t="s">
        <v>2142</v>
      </c>
      <c r="D2209" t="s">
        <v>1779</v>
      </c>
      <c r="E2209" t="s">
        <v>5333</v>
      </c>
      <c r="F2209" t="s">
        <v>5339</v>
      </c>
      <c r="G2209" s="4">
        <v>17724</v>
      </c>
      <c r="H2209" s="4">
        <f t="shared" si="102"/>
        <v>17724</v>
      </c>
      <c r="I2209">
        <v>0.59199999999999997</v>
      </c>
      <c r="J2209" s="4">
        <v>106119703.94</v>
      </c>
      <c r="K2209" s="12">
        <f t="shared" si="103"/>
        <v>5987.3450654479802</v>
      </c>
      <c r="L2209" s="12">
        <f t="shared" si="104"/>
        <v>5987.3450654479802</v>
      </c>
      <c r="N2209">
        <v>0.25</v>
      </c>
      <c r="O2209">
        <v>-0.57289999999999996</v>
      </c>
      <c r="P2209">
        <v>0.95208000000000004</v>
      </c>
    </row>
    <row r="2210" spans="1:16" x14ac:dyDescent="0.3">
      <c r="A2210">
        <v>293090</v>
      </c>
      <c r="B2210">
        <v>2930907</v>
      </c>
      <c r="C2210" t="s">
        <v>2143</v>
      </c>
      <c r="D2210" t="s">
        <v>1779</v>
      </c>
      <c r="E2210" t="s">
        <v>5333</v>
      </c>
      <c r="F2210" t="s">
        <v>5339</v>
      </c>
      <c r="G2210" s="4">
        <v>12368</v>
      </c>
      <c r="H2210" s="4">
        <f t="shared" si="102"/>
        <v>12368</v>
      </c>
      <c r="I2210">
        <v>0.58399999999999996</v>
      </c>
      <c r="J2210" s="4">
        <v>72647673.189999998</v>
      </c>
      <c r="K2210" s="12">
        <f t="shared" si="103"/>
        <v>5873.8416227360931</v>
      </c>
      <c r="L2210" s="12">
        <f t="shared" si="104"/>
        <v>5873.8416227360931</v>
      </c>
      <c r="M2210">
        <v>0.7777777777777779</v>
      </c>
      <c r="N2210">
        <v>0.25</v>
      </c>
      <c r="O2210">
        <v>-7.5599999999999999E-3</v>
      </c>
      <c r="P2210">
        <v>1.19865</v>
      </c>
    </row>
    <row r="2211" spans="1:16" x14ac:dyDescent="0.3">
      <c r="A2211">
        <v>293100</v>
      </c>
      <c r="B2211">
        <v>2931004</v>
      </c>
      <c r="C2211" t="s">
        <v>2144</v>
      </c>
      <c r="D2211" t="s">
        <v>1779</v>
      </c>
      <c r="E2211" t="s">
        <v>5333</v>
      </c>
      <c r="F2211" t="s">
        <v>5339</v>
      </c>
      <c r="G2211" s="4">
        <v>21787</v>
      </c>
      <c r="H2211" s="4">
        <f t="shared" si="102"/>
        <v>21787</v>
      </c>
      <c r="I2211">
        <v>0.57699999999999996</v>
      </c>
      <c r="J2211" s="4">
        <v>94797406.560000002</v>
      </c>
      <c r="K2211" s="12">
        <f t="shared" si="103"/>
        <v>4351.0995804837748</v>
      </c>
      <c r="L2211" s="12">
        <f t="shared" si="104"/>
        <v>4351.0995804837748</v>
      </c>
      <c r="N2211">
        <v>0.125</v>
      </c>
      <c r="O2211">
        <v>0.16728999999999999</v>
      </c>
      <c r="P2211">
        <v>0.70167000000000002</v>
      </c>
    </row>
    <row r="2212" spans="1:16" x14ac:dyDescent="0.3">
      <c r="A2212">
        <v>293105</v>
      </c>
      <c r="B2212">
        <v>2931053</v>
      </c>
      <c r="C2212" t="s">
        <v>2145</v>
      </c>
      <c r="D2212" t="s">
        <v>1779</v>
      </c>
      <c r="E2212" t="s">
        <v>5333</v>
      </c>
      <c r="F2212" t="s">
        <v>5339</v>
      </c>
      <c r="G2212" s="4">
        <v>17812</v>
      </c>
      <c r="H2212" s="4">
        <f t="shared" si="102"/>
        <v>17812</v>
      </c>
      <c r="I2212">
        <v>0.59899999999999998</v>
      </c>
      <c r="J2212" s="4">
        <v>103943929.41</v>
      </c>
      <c r="K2212" s="12">
        <f t="shared" si="103"/>
        <v>5835.612475297552</v>
      </c>
      <c r="L2212" s="12">
        <f t="shared" si="104"/>
        <v>5835.612475297552</v>
      </c>
      <c r="N2212">
        <v>0.25</v>
      </c>
      <c r="O2212">
        <v>-0.16311999999999999</v>
      </c>
      <c r="P2212">
        <v>0.68469999999999998</v>
      </c>
    </row>
    <row r="2213" spans="1:16" x14ac:dyDescent="0.3">
      <c r="A2213">
        <v>293110</v>
      </c>
      <c r="B2213">
        <v>2931103</v>
      </c>
      <c r="C2213" t="s">
        <v>2146</v>
      </c>
      <c r="D2213" t="s">
        <v>1779</v>
      </c>
      <c r="E2213" t="s">
        <v>5333</v>
      </c>
      <c r="F2213" t="s">
        <v>5339</v>
      </c>
      <c r="G2213" s="4">
        <v>7991</v>
      </c>
      <c r="H2213" s="4">
        <f t="shared" si="102"/>
        <v>7991</v>
      </c>
      <c r="I2213">
        <v>0.59699999999999998</v>
      </c>
      <c r="J2213" s="4">
        <v>52281529.090000004</v>
      </c>
      <c r="K2213" s="12">
        <f t="shared" si="103"/>
        <v>6542.551506695032</v>
      </c>
      <c r="L2213" s="12">
        <f t="shared" si="104"/>
        <v>6542.551506695032</v>
      </c>
      <c r="N2213">
        <v>0.125</v>
      </c>
      <c r="O2213">
        <v>0.17000999999999999</v>
      </c>
      <c r="P2213">
        <v>0.96126</v>
      </c>
    </row>
    <row r="2214" spans="1:16" x14ac:dyDescent="0.3">
      <c r="A2214">
        <v>293120</v>
      </c>
      <c r="B2214">
        <v>2931202</v>
      </c>
      <c r="C2214" t="s">
        <v>1439</v>
      </c>
      <c r="D2214" t="s">
        <v>1779</v>
      </c>
      <c r="E2214" t="s">
        <v>5333</v>
      </c>
      <c r="F2214" t="s">
        <v>5339</v>
      </c>
      <c r="G2214" s="4">
        <v>18556</v>
      </c>
      <c r="H2214" s="4">
        <f t="shared" si="102"/>
        <v>18556</v>
      </c>
      <c r="I2214">
        <v>0.56599999999999995</v>
      </c>
      <c r="J2214" s="4">
        <v>115627961.70999999</v>
      </c>
      <c r="K2214" s="12">
        <f t="shared" si="103"/>
        <v>6231.2977856219013</v>
      </c>
      <c r="L2214" s="12">
        <f t="shared" si="104"/>
        <v>6231.2977856219013</v>
      </c>
      <c r="N2214">
        <v>0.125</v>
      </c>
      <c r="O2214">
        <v>-0.59458999999999995</v>
      </c>
      <c r="P2214">
        <v>1.1038399999999999</v>
      </c>
    </row>
    <row r="2215" spans="1:16" x14ac:dyDescent="0.3">
      <c r="A2215">
        <v>293130</v>
      </c>
      <c r="B2215">
        <v>2931301</v>
      </c>
      <c r="C2215" t="s">
        <v>2147</v>
      </c>
      <c r="D2215" t="s">
        <v>1779</v>
      </c>
      <c r="E2215" t="s">
        <v>5333</v>
      </c>
      <c r="F2215" t="s">
        <v>5339</v>
      </c>
      <c r="G2215" s="4">
        <v>16226</v>
      </c>
      <c r="H2215" s="4">
        <f t="shared" si="102"/>
        <v>16226</v>
      </c>
      <c r="I2215">
        <v>0.59399999999999997</v>
      </c>
      <c r="J2215" s="4">
        <v>98547035.829999998</v>
      </c>
      <c r="K2215" s="12">
        <f t="shared" si="103"/>
        <v>6073.4029230864044</v>
      </c>
      <c r="L2215" s="12">
        <f t="shared" si="104"/>
        <v>6073.4029230864044</v>
      </c>
      <c r="N2215">
        <v>0</v>
      </c>
      <c r="O2215">
        <v>-0.65690000000000004</v>
      </c>
      <c r="P2215">
        <v>1.12663</v>
      </c>
    </row>
    <row r="2216" spans="1:16" x14ac:dyDescent="0.3">
      <c r="A2216">
        <v>293135</v>
      </c>
      <c r="B2216">
        <v>2931350</v>
      </c>
      <c r="C2216" t="s">
        <v>2148</v>
      </c>
      <c r="D2216" t="s">
        <v>1779</v>
      </c>
      <c r="E2216" t="s">
        <v>5333</v>
      </c>
      <c r="F2216" t="s">
        <v>5339</v>
      </c>
      <c r="G2216" s="4">
        <v>153738</v>
      </c>
      <c r="H2216" s="4">
        <f t="shared" si="102"/>
        <v>153738</v>
      </c>
      <c r="I2216">
        <v>0.68500000000000005</v>
      </c>
      <c r="J2216" s="4">
        <v>680594212.95000005</v>
      </c>
      <c r="K2216" s="12">
        <f t="shared" si="103"/>
        <v>4426.9745472817394</v>
      </c>
      <c r="L2216" s="12">
        <f t="shared" si="104"/>
        <v>4426.9745472817394</v>
      </c>
      <c r="M2216">
        <v>0.63888888888888884</v>
      </c>
      <c r="N2216">
        <v>0.75</v>
      </c>
      <c r="O2216">
        <v>-0.65293999999999996</v>
      </c>
      <c r="P2216">
        <v>0.22370000000000001</v>
      </c>
    </row>
    <row r="2217" spans="1:16" x14ac:dyDescent="0.3">
      <c r="A2217">
        <v>293140</v>
      </c>
      <c r="B2217">
        <v>2931400</v>
      </c>
      <c r="C2217" t="s">
        <v>2149</v>
      </c>
      <c r="D2217" t="s">
        <v>1779</v>
      </c>
      <c r="E2217" t="s">
        <v>5333</v>
      </c>
      <c r="F2217" t="s">
        <v>5339</v>
      </c>
      <c r="G2217" s="4">
        <v>7280</v>
      </c>
      <c r="H2217" s="4">
        <f t="shared" si="102"/>
        <v>7280</v>
      </c>
      <c r="I2217">
        <v>0.59399999999999997</v>
      </c>
      <c r="J2217" s="4">
        <v>47492265.57</v>
      </c>
      <c r="K2217" s="12">
        <f t="shared" si="103"/>
        <v>6523.6628530219778</v>
      </c>
      <c r="L2217" s="12">
        <f t="shared" si="104"/>
        <v>6523.6628530219778</v>
      </c>
      <c r="N2217">
        <v>0.25</v>
      </c>
      <c r="O2217">
        <v>0.19971</v>
      </c>
      <c r="P2217">
        <v>1.25491</v>
      </c>
    </row>
    <row r="2218" spans="1:16" x14ac:dyDescent="0.3">
      <c r="A2218">
        <v>293150</v>
      </c>
      <c r="B2218">
        <v>2931509</v>
      </c>
      <c r="C2218" t="s">
        <v>2150</v>
      </c>
      <c r="D2218" t="s">
        <v>1779</v>
      </c>
      <c r="E2218" t="s">
        <v>5333</v>
      </c>
      <c r="F2218" t="s">
        <v>5339</v>
      </c>
      <c r="G2218" s="4">
        <v>21825</v>
      </c>
      <c r="H2218" s="4">
        <f t="shared" si="102"/>
        <v>21825</v>
      </c>
      <c r="I2218">
        <v>0.56599999999999995</v>
      </c>
      <c r="J2218" s="4">
        <v>120177810.48999999</v>
      </c>
      <c r="K2218" s="12">
        <f t="shared" si="103"/>
        <v>5506.4288884306989</v>
      </c>
      <c r="L2218" s="12">
        <f t="shared" si="104"/>
        <v>5506.4288884306989</v>
      </c>
      <c r="N2218">
        <v>0.125</v>
      </c>
      <c r="O2218">
        <v>-0.42662</v>
      </c>
      <c r="P2218">
        <v>1.1011</v>
      </c>
    </row>
    <row r="2219" spans="1:16" x14ac:dyDescent="0.3">
      <c r="A2219">
        <v>293160</v>
      </c>
      <c r="B2219">
        <v>2931608</v>
      </c>
      <c r="C2219" t="s">
        <v>2151</v>
      </c>
      <c r="D2219" t="s">
        <v>1779</v>
      </c>
      <c r="E2219" t="s">
        <v>5333</v>
      </c>
      <c r="F2219" t="s">
        <v>5339</v>
      </c>
      <c r="G2219" s="4">
        <v>15978</v>
      </c>
      <c r="H2219" s="4">
        <f t="shared" si="102"/>
        <v>15978</v>
      </c>
      <c r="I2219">
        <v>0.55500000000000005</v>
      </c>
      <c r="J2219" s="4">
        <v>115855137.15000001</v>
      </c>
      <c r="K2219" s="12">
        <f t="shared" si="103"/>
        <v>7250.9160814870447</v>
      </c>
      <c r="L2219" s="12">
        <f t="shared" si="104"/>
        <v>7250.9160814870447</v>
      </c>
      <c r="N2219">
        <v>0.25</v>
      </c>
      <c r="O2219">
        <v>-0.84216999999999997</v>
      </c>
      <c r="P2219">
        <v>1.1577200000000001</v>
      </c>
    </row>
    <row r="2220" spans="1:16" x14ac:dyDescent="0.3">
      <c r="A2220">
        <v>293170</v>
      </c>
      <c r="B2220">
        <v>2931707</v>
      </c>
      <c r="C2220" t="s">
        <v>1603</v>
      </c>
      <c r="D2220" t="s">
        <v>1779</v>
      </c>
      <c r="E2220" t="s">
        <v>5333</v>
      </c>
      <c r="F2220" t="s">
        <v>5339</v>
      </c>
      <c r="G2220" s="4">
        <v>10976</v>
      </c>
      <c r="H2220" s="4">
        <f t="shared" si="102"/>
        <v>10976</v>
      </c>
      <c r="I2220">
        <v>0.57799999999999996</v>
      </c>
      <c r="J2220" s="4">
        <v>65814924.109999999</v>
      </c>
      <c r="K2220" s="12">
        <f t="shared" si="103"/>
        <v>5996.2576630830899</v>
      </c>
      <c r="L2220" s="12">
        <f t="shared" si="104"/>
        <v>5996.2576630830899</v>
      </c>
      <c r="M2220">
        <v>2.1111111111111112</v>
      </c>
      <c r="N2220">
        <v>0.375</v>
      </c>
      <c r="O2220">
        <v>-0.11054</v>
      </c>
      <c r="P2220">
        <v>0.97882999999999998</v>
      </c>
    </row>
    <row r="2221" spans="1:16" x14ac:dyDescent="0.3">
      <c r="A2221">
        <v>293180</v>
      </c>
      <c r="B2221">
        <v>2931806</v>
      </c>
      <c r="C2221" t="s">
        <v>2152</v>
      </c>
      <c r="D2221" t="s">
        <v>1779</v>
      </c>
      <c r="E2221" t="s">
        <v>5333</v>
      </c>
      <c r="F2221" t="s">
        <v>5339</v>
      </c>
      <c r="G2221" s="4">
        <v>16646</v>
      </c>
      <c r="H2221" s="4">
        <f t="shared" si="102"/>
        <v>16646</v>
      </c>
      <c r="I2221">
        <v>0.52800000000000002</v>
      </c>
      <c r="J2221" s="4">
        <v>103321215.45999999</v>
      </c>
      <c r="K2221" s="12">
        <f t="shared" si="103"/>
        <v>6206.9695698666346</v>
      </c>
      <c r="L2221" s="12">
        <f t="shared" si="104"/>
        <v>6206.9695698666346</v>
      </c>
      <c r="N2221">
        <v>0.125</v>
      </c>
      <c r="O2221">
        <v>0.86680999999999997</v>
      </c>
      <c r="P2221">
        <v>1.3306</v>
      </c>
    </row>
    <row r="2222" spans="1:16" x14ac:dyDescent="0.3">
      <c r="A2222">
        <v>293190</v>
      </c>
      <c r="B2222">
        <v>2931905</v>
      </c>
      <c r="C2222" t="s">
        <v>2153</v>
      </c>
      <c r="D2222" t="s">
        <v>1779</v>
      </c>
      <c r="E2222" t="s">
        <v>5333</v>
      </c>
      <c r="F2222" t="s">
        <v>5339</v>
      </c>
      <c r="G2222" s="4">
        <v>51016</v>
      </c>
      <c r="H2222" s="4">
        <f t="shared" si="102"/>
        <v>51016</v>
      </c>
      <c r="I2222">
        <v>0.57899999999999996</v>
      </c>
      <c r="J2222" s="4">
        <v>273651079.69</v>
      </c>
      <c r="K2222" s="12">
        <f t="shared" si="103"/>
        <v>5364.0246136506194</v>
      </c>
      <c r="L2222" s="12">
        <f t="shared" si="104"/>
        <v>5364.0246136506194</v>
      </c>
      <c r="N2222">
        <v>0.125</v>
      </c>
      <c r="O2222">
        <v>-7.5469999999999995E-2</v>
      </c>
      <c r="P2222">
        <v>1.1561900000000001</v>
      </c>
    </row>
    <row r="2223" spans="1:16" x14ac:dyDescent="0.3">
      <c r="A2223">
        <v>293200</v>
      </c>
      <c r="B2223">
        <v>2932002</v>
      </c>
      <c r="C2223" t="s">
        <v>2154</v>
      </c>
      <c r="D2223" t="s">
        <v>1779</v>
      </c>
      <c r="E2223" t="s">
        <v>5333</v>
      </c>
      <c r="F2223" t="s">
        <v>5339</v>
      </c>
      <c r="G2223" s="4">
        <v>25449</v>
      </c>
      <c r="H2223" s="4">
        <f t="shared" si="102"/>
        <v>25449</v>
      </c>
      <c r="I2223">
        <v>0.60499999999999998</v>
      </c>
      <c r="J2223" s="4">
        <v>197381353.43000001</v>
      </c>
      <c r="K2223" s="12">
        <f t="shared" si="103"/>
        <v>7755.9571468427057</v>
      </c>
      <c r="L2223" s="12">
        <f t="shared" si="104"/>
        <v>7755.9571468427057</v>
      </c>
      <c r="N2223">
        <v>0.125</v>
      </c>
      <c r="O2223">
        <v>0.42631000000000002</v>
      </c>
      <c r="P2223">
        <v>1.08335</v>
      </c>
    </row>
    <row r="2224" spans="1:16" x14ac:dyDescent="0.3">
      <c r="A2224">
        <v>293210</v>
      </c>
      <c r="B2224">
        <v>2932101</v>
      </c>
      <c r="C2224" t="s">
        <v>2155</v>
      </c>
      <c r="D2224" t="s">
        <v>1779</v>
      </c>
      <c r="E2224" t="s">
        <v>5333</v>
      </c>
      <c r="F2224" t="s">
        <v>5339</v>
      </c>
      <c r="G2224" s="4">
        <v>19142</v>
      </c>
      <c r="H2224" s="4">
        <f t="shared" si="102"/>
        <v>19142</v>
      </c>
      <c r="I2224">
        <v>0.58199999999999996</v>
      </c>
      <c r="J2224" s="4">
        <v>111617523.16</v>
      </c>
      <c r="K2224" s="12">
        <f t="shared" si="103"/>
        <v>5831.0272259951935</v>
      </c>
      <c r="L2224" s="12">
        <f t="shared" si="104"/>
        <v>5831.0272259951935</v>
      </c>
      <c r="N2224">
        <v>0.625</v>
      </c>
      <c r="O2224">
        <v>8.2680000000000003E-2</v>
      </c>
      <c r="P2224">
        <v>1.0718399999999999</v>
      </c>
    </row>
    <row r="2225" spans="1:16" x14ac:dyDescent="0.3">
      <c r="A2225">
        <v>293220</v>
      </c>
      <c r="B2225">
        <v>2932200</v>
      </c>
      <c r="C2225" t="s">
        <v>2156</v>
      </c>
      <c r="D2225" t="s">
        <v>1779</v>
      </c>
      <c r="E2225" t="s">
        <v>5333</v>
      </c>
      <c r="F2225" t="s">
        <v>5339</v>
      </c>
      <c r="G2225" s="4">
        <v>17878</v>
      </c>
      <c r="H2225" s="4">
        <f t="shared" si="102"/>
        <v>17878</v>
      </c>
      <c r="I2225">
        <v>0.61099999999999999</v>
      </c>
      <c r="J2225" s="4">
        <v>96610857.719999999</v>
      </c>
      <c r="K2225" s="12">
        <f t="shared" si="103"/>
        <v>5403.8962814632505</v>
      </c>
      <c r="L2225" s="12">
        <f t="shared" si="104"/>
        <v>5403.8962814632505</v>
      </c>
      <c r="M2225">
        <v>0.91666666666666663</v>
      </c>
      <c r="N2225">
        <v>0.125</v>
      </c>
      <c r="O2225">
        <v>-0.23963999999999999</v>
      </c>
      <c r="P2225">
        <v>1.37652</v>
      </c>
    </row>
    <row r="2226" spans="1:16" x14ac:dyDescent="0.3">
      <c r="A2226">
        <v>293230</v>
      </c>
      <c r="B2226">
        <v>2932309</v>
      </c>
      <c r="C2226" t="s">
        <v>2157</v>
      </c>
      <c r="D2226" t="s">
        <v>1779</v>
      </c>
      <c r="E2226" t="s">
        <v>5333</v>
      </c>
      <c r="F2226" t="s">
        <v>5339</v>
      </c>
      <c r="G2226" s="4">
        <v>15839</v>
      </c>
      <c r="H2226" s="4">
        <f t="shared" si="102"/>
        <v>15839</v>
      </c>
      <c r="I2226">
        <v>0.59299999999999997</v>
      </c>
      <c r="J2226" s="4">
        <v>102569727.05</v>
      </c>
      <c r="K2226" s="12">
        <f t="shared" si="103"/>
        <v>6475.7703800744994</v>
      </c>
      <c r="L2226" s="12">
        <f t="shared" si="104"/>
        <v>6475.7703800744994</v>
      </c>
      <c r="N2226">
        <v>0.125</v>
      </c>
      <c r="O2226">
        <v>0.10434</v>
      </c>
      <c r="P2226">
        <v>1.42899</v>
      </c>
    </row>
    <row r="2227" spans="1:16" x14ac:dyDescent="0.3">
      <c r="A2227">
        <v>293240</v>
      </c>
      <c r="B2227">
        <v>2932408</v>
      </c>
      <c r="C2227" t="s">
        <v>2158</v>
      </c>
      <c r="D2227" t="s">
        <v>1779</v>
      </c>
      <c r="E2227" t="s">
        <v>5333</v>
      </c>
      <c r="F2227" t="s">
        <v>5339</v>
      </c>
      <c r="G2227" s="4">
        <v>13886</v>
      </c>
      <c r="H2227" s="4">
        <f t="shared" si="102"/>
        <v>13886</v>
      </c>
      <c r="I2227">
        <v>0.61699999999999999</v>
      </c>
      <c r="J2227" s="4">
        <v>66776359.710000001</v>
      </c>
      <c r="K2227" s="12">
        <f t="shared" si="103"/>
        <v>4808.8981499351867</v>
      </c>
      <c r="L2227" s="12">
        <f t="shared" si="104"/>
        <v>4808.8981499351867</v>
      </c>
      <c r="N2227">
        <v>0.375</v>
      </c>
      <c r="O2227">
        <v>0.12690000000000001</v>
      </c>
      <c r="P2227">
        <v>0.76488</v>
      </c>
    </row>
    <row r="2228" spans="1:16" x14ac:dyDescent="0.3">
      <c r="A2228">
        <v>293245</v>
      </c>
      <c r="B2228">
        <v>2932457</v>
      </c>
      <c r="C2228" t="s">
        <v>2159</v>
      </c>
      <c r="D2228" t="s">
        <v>1779</v>
      </c>
      <c r="E2228" t="s">
        <v>5333</v>
      </c>
      <c r="F2228" t="s">
        <v>5339</v>
      </c>
      <c r="G2228" s="4">
        <v>13785</v>
      </c>
      <c r="H2228" s="4">
        <f t="shared" si="102"/>
        <v>13785</v>
      </c>
      <c r="I2228">
        <v>0.51500000000000001</v>
      </c>
      <c r="J2228" s="4">
        <v>104011109.14</v>
      </c>
      <c r="K2228" s="12">
        <f t="shared" si="103"/>
        <v>7545.2382401160685</v>
      </c>
      <c r="L2228" s="12">
        <f t="shared" si="104"/>
        <v>7545.2382401160685</v>
      </c>
      <c r="N2228">
        <v>0.25</v>
      </c>
      <c r="O2228">
        <v>-0.58862000000000003</v>
      </c>
      <c r="P2228">
        <v>1.4676800000000001</v>
      </c>
    </row>
    <row r="2229" spans="1:16" x14ac:dyDescent="0.3">
      <c r="A2229">
        <v>293250</v>
      </c>
      <c r="B2229">
        <v>2932507</v>
      </c>
      <c r="C2229" t="s">
        <v>2160</v>
      </c>
      <c r="D2229" t="s">
        <v>1779</v>
      </c>
      <c r="E2229" t="s">
        <v>5333</v>
      </c>
      <c r="F2229" t="s">
        <v>5339</v>
      </c>
      <c r="G2229" s="4">
        <v>18254</v>
      </c>
      <c r="H2229" s="4">
        <f t="shared" si="102"/>
        <v>18254</v>
      </c>
      <c r="I2229">
        <v>0.56000000000000005</v>
      </c>
      <c r="J2229" s="4">
        <v>137116891.93000001</v>
      </c>
      <c r="K2229" s="12">
        <f t="shared" si="103"/>
        <v>7511.6079724991787</v>
      </c>
      <c r="L2229" s="12">
        <f t="shared" si="104"/>
        <v>7511.6079724991787</v>
      </c>
      <c r="N2229">
        <v>0.125</v>
      </c>
      <c r="O2229">
        <v>-0.10967</v>
      </c>
      <c r="P2229">
        <v>1.4065799999999999</v>
      </c>
    </row>
    <row r="2230" spans="1:16" x14ac:dyDescent="0.3">
      <c r="A2230">
        <v>293260</v>
      </c>
      <c r="B2230">
        <v>2932606</v>
      </c>
      <c r="C2230" t="s">
        <v>2161</v>
      </c>
      <c r="D2230" t="s">
        <v>1779</v>
      </c>
      <c r="E2230" t="s">
        <v>5333</v>
      </c>
      <c r="F2230" t="s">
        <v>5339</v>
      </c>
      <c r="G2230" s="4">
        <v>15776</v>
      </c>
      <c r="H2230" s="4">
        <f t="shared" si="102"/>
        <v>15776</v>
      </c>
      <c r="I2230">
        <v>0.59799999999999998</v>
      </c>
      <c r="J2230" s="4">
        <v>119468514.29000001</v>
      </c>
      <c r="K2230" s="12">
        <f t="shared" si="103"/>
        <v>7572.8013621957407</v>
      </c>
      <c r="L2230" s="12">
        <f t="shared" si="104"/>
        <v>7572.8013621957407</v>
      </c>
      <c r="N2230">
        <v>0</v>
      </c>
      <c r="O2230">
        <v>0.24360000000000001</v>
      </c>
      <c r="P2230">
        <v>0.81264000000000003</v>
      </c>
    </row>
    <row r="2231" spans="1:16" x14ac:dyDescent="0.3">
      <c r="A2231">
        <v>293270</v>
      </c>
      <c r="B2231">
        <v>2932705</v>
      </c>
      <c r="C2231" t="s">
        <v>2162</v>
      </c>
      <c r="D2231" t="s">
        <v>1779</v>
      </c>
      <c r="E2231" t="s">
        <v>5333</v>
      </c>
      <c r="F2231" t="s">
        <v>5339</v>
      </c>
      <c r="G2231" s="4">
        <v>22155</v>
      </c>
      <c r="H2231" s="4">
        <f t="shared" si="102"/>
        <v>22155</v>
      </c>
      <c r="I2231">
        <v>0.61599999999999999</v>
      </c>
      <c r="J2231" s="4">
        <v>115072134.81</v>
      </c>
      <c r="K2231" s="12">
        <f t="shared" si="103"/>
        <v>5193.9577887610021</v>
      </c>
      <c r="L2231" s="12">
        <f t="shared" si="104"/>
        <v>5193.9577887610021</v>
      </c>
      <c r="N2231">
        <v>0.5</v>
      </c>
      <c r="O2231">
        <v>-0.47183000000000003</v>
      </c>
      <c r="P2231">
        <v>1.1096600000000001</v>
      </c>
    </row>
    <row r="2232" spans="1:16" x14ac:dyDescent="0.3">
      <c r="A2232">
        <v>293280</v>
      </c>
      <c r="B2232">
        <v>2932804</v>
      </c>
      <c r="C2232" t="s">
        <v>2163</v>
      </c>
      <c r="D2232" t="s">
        <v>1779</v>
      </c>
      <c r="E2232" t="s">
        <v>5333</v>
      </c>
      <c r="F2232" t="s">
        <v>5339</v>
      </c>
      <c r="G2232" s="4">
        <v>16645</v>
      </c>
      <c r="H2232" s="4">
        <f t="shared" si="102"/>
        <v>16645</v>
      </c>
      <c r="I2232">
        <v>0.59</v>
      </c>
      <c r="J2232" s="4">
        <v>76311850.359999999</v>
      </c>
      <c r="K2232" s="12">
        <f t="shared" si="103"/>
        <v>4584.6710940222292</v>
      </c>
      <c r="L2232" s="12">
        <f t="shared" si="104"/>
        <v>4584.6710940222292</v>
      </c>
      <c r="M2232">
        <v>2.0555555555555549</v>
      </c>
      <c r="N2232">
        <v>0.25</v>
      </c>
      <c r="O2232">
        <v>-0.40716000000000002</v>
      </c>
      <c r="P2232">
        <v>0.99817</v>
      </c>
    </row>
    <row r="2233" spans="1:16" x14ac:dyDescent="0.3">
      <c r="A2233">
        <v>293290</v>
      </c>
      <c r="B2233">
        <v>2932903</v>
      </c>
      <c r="C2233" t="s">
        <v>2164</v>
      </c>
      <c r="D2233" t="s">
        <v>1779</v>
      </c>
      <c r="E2233" t="s">
        <v>5333</v>
      </c>
      <c r="F2233" t="s">
        <v>5339</v>
      </c>
      <c r="G2233" s="4">
        <v>90053</v>
      </c>
      <c r="H2233" s="4">
        <f t="shared" si="102"/>
        <v>90053</v>
      </c>
      <c r="I2233">
        <v>0.623</v>
      </c>
      <c r="J2233" s="4">
        <v>393726406.80000001</v>
      </c>
      <c r="K2233" s="12">
        <f t="shared" si="103"/>
        <v>4372.1631350426969</v>
      </c>
      <c r="L2233" s="12">
        <f t="shared" si="104"/>
        <v>4372.1631350426969</v>
      </c>
      <c r="M2233">
        <v>0.41666666666666669</v>
      </c>
      <c r="N2233">
        <v>0.375</v>
      </c>
      <c r="O2233">
        <v>-0.58052000000000004</v>
      </c>
      <c r="P2233">
        <v>0.76449</v>
      </c>
    </row>
    <row r="2234" spans="1:16" x14ac:dyDescent="0.3">
      <c r="A2234">
        <v>293300</v>
      </c>
      <c r="B2234">
        <v>2933000</v>
      </c>
      <c r="C2234" t="s">
        <v>2165</v>
      </c>
      <c r="D2234" t="s">
        <v>1779</v>
      </c>
      <c r="E2234" t="s">
        <v>5333</v>
      </c>
      <c r="F2234" t="s">
        <v>5339</v>
      </c>
      <c r="G2234" s="4">
        <v>25132</v>
      </c>
      <c r="H2234" s="4">
        <f t="shared" si="102"/>
        <v>25132</v>
      </c>
      <c r="I2234">
        <v>0.63700000000000001</v>
      </c>
      <c r="J2234" s="4">
        <v>136702076.25999999</v>
      </c>
      <c r="K2234" s="12">
        <f t="shared" si="103"/>
        <v>5439.363212637275</v>
      </c>
      <c r="L2234" s="12">
        <f t="shared" si="104"/>
        <v>5439.363212637275</v>
      </c>
      <c r="M2234">
        <v>1.9722222222222221</v>
      </c>
      <c r="N2234">
        <v>0.375</v>
      </c>
      <c r="O2234">
        <v>-0.10806</v>
      </c>
      <c r="P2234">
        <v>0.23682</v>
      </c>
    </row>
    <row r="2235" spans="1:16" x14ac:dyDescent="0.3">
      <c r="A2235">
        <v>293305</v>
      </c>
      <c r="B2235">
        <v>2933059</v>
      </c>
      <c r="C2235" t="s">
        <v>2166</v>
      </c>
      <c r="D2235" t="s">
        <v>1779</v>
      </c>
      <c r="E2235" t="s">
        <v>5333</v>
      </c>
      <c r="F2235" t="s">
        <v>5339</v>
      </c>
      <c r="G2235" s="4">
        <v>14294</v>
      </c>
      <c r="H2235" s="4">
        <f t="shared" si="102"/>
        <v>14294</v>
      </c>
      <c r="I2235">
        <v>0.53900000000000003</v>
      </c>
      <c r="J2235" s="4">
        <v>83931836.819999993</v>
      </c>
      <c r="K2235" s="12">
        <f t="shared" si="103"/>
        <v>5871.8229201063377</v>
      </c>
      <c r="L2235" s="12">
        <f t="shared" si="104"/>
        <v>5871.8229201063377</v>
      </c>
      <c r="N2235">
        <v>0.25</v>
      </c>
      <c r="O2235">
        <v>0.27240999999999999</v>
      </c>
      <c r="P2235">
        <v>1.18163</v>
      </c>
    </row>
    <row r="2236" spans="1:16" x14ac:dyDescent="0.3">
      <c r="A2236">
        <v>293310</v>
      </c>
      <c r="B2236">
        <v>2933109</v>
      </c>
      <c r="C2236" t="s">
        <v>2167</v>
      </c>
      <c r="D2236" t="s">
        <v>1779</v>
      </c>
      <c r="E2236" t="s">
        <v>5333</v>
      </c>
      <c r="F2236" t="s">
        <v>5339</v>
      </c>
      <c r="G2236" s="4">
        <v>8334</v>
      </c>
      <c r="H2236" s="4">
        <f t="shared" si="102"/>
        <v>8334</v>
      </c>
      <c r="I2236">
        <v>0.57499999999999996</v>
      </c>
      <c r="J2236" s="4">
        <v>44051133.909999996</v>
      </c>
      <c r="K2236" s="12">
        <f t="shared" si="103"/>
        <v>5285.7132121430277</v>
      </c>
      <c r="L2236" s="12">
        <f t="shared" si="104"/>
        <v>5285.7132121430277</v>
      </c>
      <c r="N2236">
        <v>0</v>
      </c>
      <c r="O2236">
        <v>0.52649000000000001</v>
      </c>
      <c r="P2236">
        <v>0.87361999999999995</v>
      </c>
    </row>
    <row r="2237" spans="1:16" x14ac:dyDescent="0.3">
      <c r="A2237">
        <v>293315</v>
      </c>
      <c r="B2237">
        <v>2933158</v>
      </c>
      <c r="C2237" t="s">
        <v>2168</v>
      </c>
      <c r="D2237" t="s">
        <v>1779</v>
      </c>
      <c r="E2237" t="s">
        <v>5333</v>
      </c>
      <c r="F2237" t="s">
        <v>5339</v>
      </c>
      <c r="G2237" s="4">
        <v>13866</v>
      </c>
      <c r="H2237" s="4">
        <f t="shared" si="102"/>
        <v>13866</v>
      </c>
      <c r="I2237">
        <v>0.55500000000000005</v>
      </c>
      <c r="J2237" s="4">
        <v>79441177.629999995</v>
      </c>
      <c r="K2237" s="12">
        <f t="shared" si="103"/>
        <v>5729.2065217077743</v>
      </c>
      <c r="L2237" s="12">
        <f t="shared" si="104"/>
        <v>5729.2065217077743</v>
      </c>
      <c r="N2237">
        <v>0.375</v>
      </c>
      <c r="O2237">
        <v>-0.25423000000000001</v>
      </c>
      <c r="P2237">
        <v>1.0133700000000001</v>
      </c>
    </row>
    <row r="2238" spans="1:16" x14ac:dyDescent="0.3">
      <c r="A2238">
        <v>293317</v>
      </c>
      <c r="B2238">
        <v>2933174</v>
      </c>
      <c r="C2238" t="s">
        <v>2169</v>
      </c>
      <c r="D2238" t="s">
        <v>1779</v>
      </c>
      <c r="E2238" t="s">
        <v>5333</v>
      </c>
      <c r="F2238" t="s">
        <v>5339</v>
      </c>
      <c r="G2238" s="4">
        <v>10328</v>
      </c>
      <c r="H2238" s="4">
        <f t="shared" si="102"/>
        <v>10328</v>
      </c>
      <c r="I2238">
        <v>0.58599999999999997</v>
      </c>
      <c r="J2238" s="4">
        <v>51960056.149999999</v>
      </c>
      <c r="K2238" s="12">
        <f t="shared" si="103"/>
        <v>5030.9891702168861</v>
      </c>
      <c r="L2238" s="12">
        <f t="shared" si="104"/>
        <v>5030.9891702168861</v>
      </c>
      <c r="M2238">
        <v>-2.777777777777779E-2</v>
      </c>
      <c r="N2238">
        <v>0.25</v>
      </c>
      <c r="O2238">
        <v>7.3080000000000006E-2</v>
      </c>
      <c r="P2238">
        <v>0.72116999999999998</v>
      </c>
    </row>
    <row r="2239" spans="1:16" x14ac:dyDescent="0.3">
      <c r="A2239">
        <v>293320</v>
      </c>
      <c r="B2239">
        <v>2933208</v>
      </c>
      <c r="C2239" t="s">
        <v>1240</v>
      </c>
      <c r="D2239" t="s">
        <v>1779</v>
      </c>
      <c r="E2239" t="s">
        <v>5333</v>
      </c>
      <c r="F2239" t="s">
        <v>5339</v>
      </c>
      <c r="G2239" s="4">
        <v>45191</v>
      </c>
      <c r="H2239" s="4">
        <f t="shared" si="102"/>
        <v>45191</v>
      </c>
      <c r="I2239">
        <v>0.64500000000000002</v>
      </c>
      <c r="J2239" s="4">
        <v>217512726.19999999</v>
      </c>
      <c r="K2239" s="12">
        <f t="shared" si="103"/>
        <v>4813.1868336615698</v>
      </c>
      <c r="L2239" s="12">
        <f t="shared" si="104"/>
        <v>4813.1868336615698</v>
      </c>
      <c r="N2239">
        <v>0.25</v>
      </c>
      <c r="O2239">
        <v>-0.11308</v>
      </c>
      <c r="P2239">
        <v>0.78822999999999999</v>
      </c>
    </row>
    <row r="2240" spans="1:16" x14ac:dyDescent="0.3">
      <c r="A2240">
        <v>293325</v>
      </c>
      <c r="B2240">
        <v>2933257</v>
      </c>
      <c r="C2240" t="s">
        <v>2170</v>
      </c>
      <c r="D2240" t="s">
        <v>1779</v>
      </c>
      <c r="E2240" t="s">
        <v>5333</v>
      </c>
      <c r="F2240" t="s">
        <v>5339</v>
      </c>
      <c r="G2240" s="4">
        <v>6157</v>
      </c>
      <c r="H2240" s="4">
        <f t="shared" si="102"/>
        <v>6157</v>
      </c>
      <c r="I2240">
        <v>0.57699999999999996</v>
      </c>
      <c r="J2240" s="4">
        <v>44886920.049999997</v>
      </c>
      <c r="K2240" s="12">
        <f t="shared" si="103"/>
        <v>7290.3881841806069</v>
      </c>
      <c r="L2240" s="12">
        <f t="shared" si="104"/>
        <v>7290.3881841806069</v>
      </c>
      <c r="N2240">
        <v>0.625</v>
      </c>
      <c r="O2240">
        <v>0.34660000000000002</v>
      </c>
      <c r="P2240">
        <v>1.0964799999999999</v>
      </c>
    </row>
    <row r="2241" spans="1:16" x14ac:dyDescent="0.3">
      <c r="A2241">
        <v>293330</v>
      </c>
      <c r="B2241">
        <v>2933307</v>
      </c>
      <c r="C2241" t="s">
        <v>2171</v>
      </c>
      <c r="D2241" t="s">
        <v>1779</v>
      </c>
      <c r="E2241" t="s">
        <v>5333</v>
      </c>
      <c r="F2241" t="s">
        <v>5339</v>
      </c>
      <c r="G2241" s="4">
        <v>396613</v>
      </c>
      <c r="H2241" s="4">
        <f t="shared" si="102"/>
        <v>200000</v>
      </c>
      <c r="I2241">
        <v>0.67800000000000005</v>
      </c>
      <c r="J2241" s="4">
        <v>1455761539.25</v>
      </c>
      <c r="K2241" s="12">
        <f t="shared" si="103"/>
        <v>7278.8076962499999</v>
      </c>
      <c r="L2241" s="12">
        <f t="shared" si="104"/>
        <v>7278.8076962499999</v>
      </c>
      <c r="M2241">
        <v>1.833333333333333</v>
      </c>
      <c r="N2241">
        <v>0.375</v>
      </c>
      <c r="O2241">
        <v>-0.53830999999999996</v>
      </c>
      <c r="P2241">
        <v>0.14530000000000001</v>
      </c>
    </row>
    <row r="2242" spans="1:16" x14ac:dyDescent="0.3">
      <c r="A2242">
        <v>293340</v>
      </c>
      <c r="B2242">
        <v>2933406</v>
      </c>
      <c r="C2242" t="s">
        <v>2172</v>
      </c>
      <c r="D2242" t="s">
        <v>1779</v>
      </c>
      <c r="E2242" t="s">
        <v>5333</v>
      </c>
      <c r="F2242" t="s">
        <v>5339</v>
      </c>
      <c r="G2242" s="4">
        <v>9866</v>
      </c>
      <c r="H2242" s="4">
        <f t="shared" si="102"/>
        <v>9866</v>
      </c>
      <c r="I2242">
        <v>0.58699999999999997</v>
      </c>
      <c r="J2242" s="4">
        <v>44498863.759999998</v>
      </c>
      <c r="K2242" s="12">
        <f t="shared" si="103"/>
        <v>4510.3247273464422</v>
      </c>
      <c r="L2242" s="12">
        <f t="shared" si="104"/>
        <v>4510.3247273464422</v>
      </c>
      <c r="N2242">
        <v>0.125</v>
      </c>
      <c r="O2242">
        <v>-0.22070000000000001</v>
      </c>
      <c r="P2242">
        <v>0.93179999999999996</v>
      </c>
    </row>
    <row r="2243" spans="1:16" x14ac:dyDescent="0.3">
      <c r="A2243">
        <v>293345</v>
      </c>
      <c r="B2243">
        <v>2933455</v>
      </c>
      <c r="C2243" t="s">
        <v>2173</v>
      </c>
      <c r="D2243" t="s">
        <v>1779</v>
      </c>
      <c r="E2243" t="s">
        <v>5333</v>
      </c>
      <c r="F2243" t="s">
        <v>5339</v>
      </c>
      <c r="G2243" s="4">
        <v>13460</v>
      </c>
      <c r="H2243" s="4">
        <f t="shared" ref="H2243:H2306" si="105">IF(G2243 &gt; 200000, 200000,G2243)</f>
        <v>13460</v>
      </c>
      <c r="I2243">
        <v>0.6</v>
      </c>
      <c r="J2243" s="4">
        <v>84960328.049999997</v>
      </c>
      <c r="K2243" s="12">
        <f t="shared" ref="K2243:K2306" si="106">J2243/H2243</f>
        <v>6312.0600334323917</v>
      </c>
      <c r="L2243" s="12">
        <f t="shared" ref="L2243:L2306" si="107">IF(K2243 &gt; 14712.97, 14712.97, IF(K2243 &lt; 384.69, 384.69, K2243))</f>
        <v>6312.0600334323917</v>
      </c>
      <c r="N2243">
        <v>0.25</v>
      </c>
      <c r="O2243">
        <v>-0.41143000000000002</v>
      </c>
      <c r="P2243">
        <v>1.1371800000000001</v>
      </c>
    </row>
    <row r="2244" spans="1:16" x14ac:dyDescent="0.3">
      <c r="A2244">
        <v>293350</v>
      </c>
      <c r="B2244">
        <v>2933505</v>
      </c>
      <c r="C2244" t="s">
        <v>2174</v>
      </c>
      <c r="D2244" t="s">
        <v>1779</v>
      </c>
      <c r="E2244" t="s">
        <v>5333</v>
      </c>
      <c r="F2244" t="s">
        <v>5339</v>
      </c>
      <c r="G2244" s="4">
        <v>25535</v>
      </c>
      <c r="H2244" s="4">
        <f t="shared" si="105"/>
        <v>25535</v>
      </c>
      <c r="I2244">
        <v>0.54400000000000004</v>
      </c>
      <c r="J2244" s="4">
        <v>130004159.18000001</v>
      </c>
      <c r="K2244" s="12">
        <f t="shared" si="106"/>
        <v>5091.2143794791464</v>
      </c>
      <c r="L2244" s="12">
        <f t="shared" si="107"/>
        <v>5091.2143794791464</v>
      </c>
      <c r="N2244">
        <v>0</v>
      </c>
      <c r="O2244">
        <v>-0.82828000000000002</v>
      </c>
      <c r="P2244">
        <v>1.1576299999999999</v>
      </c>
    </row>
    <row r="2245" spans="1:16" x14ac:dyDescent="0.3">
      <c r="A2245">
        <v>293360</v>
      </c>
      <c r="B2245">
        <v>2933604</v>
      </c>
      <c r="C2245" t="s">
        <v>2175</v>
      </c>
      <c r="D2245" t="s">
        <v>1779</v>
      </c>
      <c r="E2245" t="s">
        <v>5333</v>
      </c>
      <c r="F2245" t="s">
        <v>5339</v>
      </c>
      <c r="G2245" s="4">
        <v>47019</v>
      </c>
      <c r="H2245" s="4">
        <f t="shared" si="105"/>
        <v>47019</v>
      </c>
      <c r="I2245">
        <v>0.58499999999999996</v>
      </c>
      <c r="J2245" s="4">
        <v>247083127.11000001</v>
      </c>
      <c r="K2245" s="12">
        <f t="shared" si="106"/>
        <v>5254.9634639188416</v>
      </c>
      <c r="L2245" s="12">
        <f t="shared" si="107"/>
        <v>5254.9634639188416</v>
      </c>
      <c r="M2245">
        <v>1.7222222222222221</v>
      </c>
      <c r="N2245">
        <v>0.5</v>
      </c>
      <c r="O2245">
        <v>-0.60685999999999996</v>
      </c>
      <c r="P2245">
        <v>1.2956399999999999</v>
      </c>
    </row>
    <row r="2246" spans="1:16" x14ac:dyDescent="0.3">
      <c r="A2246">
        <v>310010</v>
      </c>
      <c r="B2246">
        <v>3100104</v>
      </c>
      <c r="C2246" t="s">
        <v>2177</v>
      </c>
      <c r="D2246" t="s">
        <v>2176</v>
      </c>
      <c r="E2246" t="s">
        <v>5335</v>
      </c>
      <c r="F2246" t="s">
        <v>5339</v>
      </c>
      <c r="G2246" s="4">
        <v>6345</v>
      </c>
      <c r="H2246" s="4">
        <f t="shared" si="105"/>
        <v>6345</v>
      </c>
      <c r="I2246">
        <v>0.68899999999999995</v>
      </c>
      <c r="J2246" s="4">
        <v>47939240.719999999</v>
      </c>
      <c r="K2246" s="12">
        <f t="shared" si="106"/>
        <v>7555.4358896769108</v>
      </c>
      <c r="L2246" s="12">
        <f t="shared" si="107"/>
        <v>7555.4358896769108</v>
      </c>
      <c r="N2246">
        <v>0.125</v>
      </c>
      <c r="O2246">
        <v>0.85623000000000005</v>
      </c>
      <c r="P2246">
        <v>-0.55584999999999996</v>
      </c>
    </row>
    <row r="2247" spans="1:16" x14ac:dyDescent="0.3">
      <c r="A2247">
        <v>310020</v>
      </c>
      <c r="B2247">
        <v>3100203</v>
      </c>
      <c r="C2247" t="s">
        <v>2178</v>
      </c>
      <c r="D2247" t="s">
        <v>2176</v>
      </c>
      <c r="E2247" t="s">
        <v>5335</v>
      </c>
      <c r="F2247" t="s">
        <v>5339</v>
      </c>
      <c r="G2247" s="4">
        <v>23173</v>
      </c>
      <c r="H2247" s="4">
        <f t="shared" si="105"/>
        <v>23173</v>
      </c>
      <c r="I2247">
        <v>0.69799999999999995</v>
      </c>
      <c r="J2247" s="4">
        <v>115771179.55</v>
      </c>
      <c r="K2247" s="12">
        <f t="shared" si="106"/>
        <v>4995.9513032408404</v>
      </c>
      <c r="L2247" s="12">
        <f t="shared" si="107"/>
        <v>4995.9513032408404</v>
      </c>
      <c r="N2247">
        <v>0.25</v>
      </c>
      <c r="O2247">
        <v>0.82116</v>
      </c>
      <c r="P2247">
        <v>-0.35013</v>
      </c>
    </row>
    <row r="2248" spans="1:16" x14ac:dyDescent="0.3">
      <c r="A2248">
        <v>310030</v>
      </c>
      <c r="B2248">
        <v>3100302</v>
      </c>
      <c r="C2248" t="s">
        <v>2179</v>
      </c>
      <c r="D2248" t="s">
        <v>2176</v>
      </c>
      <c r="E2248" t="s">
        <v>5335</v>
      </c>
      <c r="F2248" t="s">
        <v>5339</v>
      </c>
      <c r="G2248" s="4">
        <v>14354</v>
      </c>
      <c r="H2248" s="4">
        <f t="shared" si="105"/>
        <v>14354</v>
      </c>
      <c r="I2248">
        <v>0.65400000000000003</v>
      </c>
      <c r="J2248" s="4">
        <v>77025044.870000005</v>
      </c>
      <c r="K2248" s="12">
        <f t="shared" si="106"/>
        <v>5366.1031677581168</v>
      </c>
      <c r="L2248" s="12">
        <f t="shared" si="107"/>
        <v>5366.1031677581168</v>
      </c>
      <c r="M2248">
        <v>1.666666666666667</v>
      </c>
      <c r="N2248">
        <v>0.875</v>
      </c>
      <c r="O2248">
        <v>0.43802999999999997</v>
      </c>
      <c r="P2248">
        <v>1.4749999999999999E-2</v>
      </c>
    </row>
    <row r="2249" spans="1:16" x14ac:dyDescent="0.3">
      <c r="A2249">
        <v>310040</v>
      </c>
      <c r="B2249">
        <v>3100401</v>
      </c>
      <c r="C2249" t="s">
        <v>2180</v>
      </c>
      <c r="D2249" t="s">
        <v>2176</v>
      </c>
      <c r="E2249" t="s">
        <v>5335</v>
      </c>
      <c r="F2249" t="s">
        <v>5339</v>
      </c>
      <c r="G2249" s="4">
        <v>3998</v>
      </c>
      <c r="H2249" s="4">
        <f t="shared" si="105"/>
        <v>3998</v>
      </c>
      <c r="I2249">
        <v>0.63</v>
      </c>
      <c r="J2249" s="4">
        <v>32741295.440000001</v>
      </c>
      <c r="K2249" s="12">
        <f t="shared" si="106"/>
        <v>8189.4185692846422</v>
      </c>
      <c r="L2249" s="12">
        <f t="shared" si="107"/>
        <v>8189.4185692846422</v>
      </c>
      <c r="M2249">
        <v>1.1944444444444451</v>
      </c>
      <c r="N2249">
        <v>0.75</v>
      </c>
      <c r="O2249">
        <v>0.75100999999999996</v>
      </c>
      <c r="P2249">
        <v>0.57020999999999999</v>
      </c>
    </row>
    <row r="2250" spans="1:16" x14ac:dyDescent="0.3">
      <c r="A2250">
        <v>310050</v>
      </c>
      <c r="B2250">
        <v>3100500</v>
      </c>
      <c r="C2250" t="s">
        <v>2181</v>
      </c>
      <c r="D2250" t="s">
        <v>2176</v>
      </c>
      <c r="E2250" t="s">
        <v>5335</v>
      </c>
      <c r="F2250" t="s">
        <v>5339</v>
      </c>
      <c r="G2250" s="4">
        <v>8926</v>
      </c>
      <c r="H2250" s="4">
        <f t="shared" si="105"/>
        <v>8926</v>
      </c>
      <c r="I2250">
        <v>0.61</v>
      </c>
      <c r="J2250" s="4">
        <v>44104384.469999999</v>
      </c>
      <c r="K2250" s="12">
        <f t="shared" si="106"/>
        <v>4941.1141015012327</v>
      </c>
      <c r="L2250" s="12">
        <f t="shared" si="107"/>
        <v>4941.1141015012327</v>
      </c>
      <c r="M2250">
        <v>2.083333333333333</v>
      </c>
      <c r="N2250">
        <v>0.5</v>
      </c>
      <c r="O2250">
        <v>1.1655</v>
      </c>
      <c r="P2250">
        <v>0.70145000000000002</v>
      </c>
    </row>
    <row r="2251" spans="1:16" x14ac:dyDescent="0.3">
      <c r="A2251">
        <v>310060</v>
      </c>
      <c r="B2251">
        <v>3100609</v>
      </c>
      <c r="C2251" t="s">
        <v>2182</v>
      </c>
      <c r="D2251" t="s">
        <v>2176</v>
      </c>
      <c r="E2251" t="s">
        <v>5335</v>
      </c>
      <c r="F2251" t="s">
        <v>5339</v>
      </c>
      <c r="G2251" s="4">
        <v>12391</v>
      </c>
      <c r="H2251" s="4">
        <f t="shared" si="105"/>
        <v>12391</v>
      </c>
      <c r="I2251">
        <v>0.57599999999999996</v>
      </c>
      <c r="J2251" s="4">
        <v>70597254.730000004</v>
      </c>
      <c r="K2251" s="12">
        <f t="shared" si="106"/>
        <v>5697.4622492131393</v>
      </c>
      <c r="L2251" s="12">
        <f t="shared" si="107"/>
        <v>5697.4622492131393</v>
      </c>
      <c r="M2251">
        <v>1.25</v>
      </c>
      <c r="N2251">
        <v>0.625</v>
      </c>
      <c r="O2251">
        <v>-2.8750000000000001E-2</v>
      </c>
      <c r="P2251">
        <v>0.77700000000000002</v>
      </c>
    </row>
    <row r="2252" spans="1:16" x14ac:dyDescent="0.3">
      <c r="A2252">
        <v>310070</v>
      </c>
      <c r="B2252">
        <v>3100708</v>
      </c>
      <c r="C2252" t="s">
        <v>2183</v>
      </c>
      <c r="D2252" t="s">
        <v>2176</v>
      </c>
      <c r="E2252" t="s">
        <v>5335</v>
      </c>
      <c r="F2252" t="s">
        <v>5339</v>
      </c>
      <c r="G2252" s="4">
        <v>2171</v>
      </c>
      <c r="H2252" s="4">
        <f t="shared" si="105"/>
        <v>2171</v>
      </c>
      <c r="I2252">
        <v>0.67500000000000004</v>
      </c>
      <c r="J2252" s="4">
        <v>39657459.039999999</v>
      </c>
      <c r="K2252" s="12">
        <f t="shared" si="106"/>
        <v>18266.908816213727</v>
      </c>
      <c r="L2252" s="12">
        <f t="shared" si="107"/>
        <v>14712.97</v>
      </c>
      <c r="N2252">
        <v>0.5</v>
      </c>
      <c r="O2252">
        <v>0.68400000000000005</v>
      </c>
      <c r="P2252">
        <v>-0.72048999999999996</v>
      </c>
    </row>
    <row r="2253" spans="1:16" x14ac:dyDescent="0.3">
      <c r="A2253">
        <v>310080</v>
      </c>
      <c r="B2253">
        <v>3100807</v>
      </c>
      <c r="C2253" t="s">
        <v>2184</v>
      </c>
      <c r="D2253" t="s">
        <v>2176</v>
      </c>
      <c r="E2253" t="s">
        <v>5335</v>
      </c>
      <c r="F2253" t="s">
        <v>5339</v>
      </c>
      <c r="G2253" s="4">
        <v>4509</v>
      </c>
      <c r="H2253" s="4">
        <f t="shared" si="105"/>
        <v>4509</v>
      </c>
      <c r="I2253">
        <v>0.66300000000000003</v>
      </c>
      <c r="J2253" s="4">
        <v>37825128.990000002</v>
      </c>
      <c r="K2253" s="12">
        <f t="shared" si="106"/>
        <v>8388.8066067864274</v>
      </c>
      <c r="L2253" s="12">
        <f t="shared" si="107"/>
        <v>8388.8066067864274</v>
      </c>
      <c r="N2253">
        <v>0.25</v>
      </c>
      <c r="O2253">
        <v>0.61246</v>
      </c>
      <c r="P2253">
        <v>-0.71509999999999996</v>
      </c>
    </row>
    <row r="2254" spans="1:16" x14ac:dyDescent="0.3">
      <c r="A2254">
        <v>310090</v>
      </c>
      <c r="B2254">
        <v>3100906</v>
      </c>
      <c r="C2254" t="s">
        <v>2185</v>
      </c>
      <c r="D2254" t="s">
        <v>2176</v>
      </c>
      <c r="E2254" t="s">
        <v>5335</v>
      </c>
      <c r="F2254" t="s">
        <v>5339</v>
      </c>
      <c r="G2254" s="4">
        <v>18850</v>
      </c>
      <c r="H2254" s="4">
        <f t="shared" si="105"/>
        <v>18850</v>
      </c>
      <c r="I2254">
        <v>0.64500000000000002</v>
      </c>
      <c r="J2254" s="4">
        <v>100140310.7</v>
      </c>
      <c r="K2254" s="12">
        <f t="shared" si="106"/>
        <v>5312.4833262599468</v>
      </c>
      <c r="L2254" s="12">
        <f t="shared" si="107"/>
        <v>5312.4833262599468</v>
      </c>
      <c r="N2254">
        <v>0.125</v>
      </c>
      <c r="O2254">
        <v>0.19692999999999999</v>
      </c>
      <c r="P2254">
        <v>0.64073000000000002</v>
      </c>
    </row>
    <row r="2255" spans="1:16" x14ac:dyDescent="0.3">
      <c r="A2255">
        <v>310100</v>
      </c>
      <c r="B2255">
        <v>3101003</v>
      </c>
      <c r="C2255" t="s">
        <v>2186</v>
      </c>
      <c r="D2255" t="s">
        <v>2176</v>
      </c>
      <c r="E2255" t="s">
        <v>5335</v>
      </c>
      <c r="F2255" t="s">
        <v>5339</v>
      </c>
      <c r="G2255" s="4">
        <v>14567</v>
      </c>
      <c r="H2255" s="4">
        <f t="shared" si="105"/>
        <v>14567</v>
      </c>
      <c r="I2255">
        <v>0.60099999999999998</v>
      </c>
      <c r="J2255" s="4">
        <v>73281092.760000005</v>
      </c>
      <c r="K2255" s="12">
        <f t="shared" si="106"/>
        <v>5030.6235161666782</v>
      </c>
      <c r="L2255" s="12">
        <f t="shared" si="107"/>
        <v>5030.6235161666782</v>
      </c>
      <c r="N2255">
        <v>0.125</v>
      </c>
      <c r="O2255">
        <v>-0.34698000000000001</v>
      </c>
      <c r="P2255">
        <v>0.86307</v>
      </c>
    </row>
    <row r="2256" spans="1:16" x14ac:dyDescent="0.3">
      <c r="A2256">
        <v>310110</v>
      </c>
      <c r="B2256">
        <v>3101102</v>
      </c>
      <c r="C2256" t="s">
        <v>2187</v>
      </c>
      <c r="D2256" t="s">
        <v>2176</v>
      </c>
      <c r="E2256" t="s">
        <v>5335</v>
      </c>
      <c r="F2256" t="s">
        <v>5339</v>
      </c>
      <c r="G2256" s="4">
        <v>26212</v>
      </c>
      <c r="H2256" s="4">
        <f t="shared" si="105"/>
        <v>26212</v>
      </c>
      <c r="I2256">
        <v>0.68400000000000005</v>
      </c>
      <c r="J2256" s="4">
        <v>128304067.38</v>
      </c>
      <c r="K2256" s="12">
        <f t="shared" si="106"/>
        <v>4894.8598878376315</v>
      </c>
      <c r="L2256" s="12">
        <f t="shared" si="107"/>
        <v>4894.8598878376315</v>
      </c>
      <c r="M2256">
        <v>2.2222222222222219</v>
      </c>
      <c r="N2256">
        <v>0.5</v>
      </c>
      <c r="O2256">
        <v>0.45756000000000002</v>
      </c>
      <c r="P2256">
        <v>-6.923E-2</v>
      </c>
    </row>
    <row r="2257" spans="1:16" x14ac:dyDescent="0.3">
      <c r="A2257">
        <v>310120</v>
      </c>
      <c r="B2257">
        <v>3101201</v>
      </c>
      <c r="C2257" t="s">
        <v>2188</v>
      </c>
      <c r="D2257" t="s">
        <v>2176</v>
      </c>
      <c r="E2257" t="s">
        <v>5335</v>
      </c>
      <c r="F2257" t="s">
        <v>5339</v>
      </c>
      <c r="G2257" s="4">
        <v>6389</v>
      </c>
      <c r="H2257" s="4">
        <f t="shared" si="105"/>
        <v>6389</v>
      </c>
      <c r="I2257">
        <v>0.66800000000000004</v>
      </c>
      <c r="J2257" s="4">
        <v>43237906.75</v>
      </c>
      <c r="K2257" s="12">
        <f t="shared" si="106"/>
        <v>6767.5546642667086</v>
      </c>
      <c r="L2257" s="12">
        <f t="shared" si="107"/>
        <v>6767.5546642667086</v>
      </c>
      <c r="M2257">
        <v>1.833333333333333</v>
      </c>
      <c r="N2257">
        <v>0.875</v>
      </c>
      <c r="O2257">
        <v>1.2762199999999999</v>
      </c>
      <c r="P2257">
        <v>-0.49963000000000002</v>
      </c>
    </row>
    <row r="2258" spans="1:16" x14ac:dyDescent="0.3">
      <c r="A2258">
        <v>310130</v>
      </c>
      <c r="B2258">
        <v>3101300</v>
      </c>
      <c r="C2258" t="s">
        <v>2189</v>
      </c>
      <c r="D2258" t="s">
        <v>2176</v>
      </c>
      <c r="E2258" t="s">
        <v>5335</v>
      </c>
      <c r="F2258" t="s">
        <v>5339</v>
      </c>
      <c r="G2258" s="4">
        <v>2820</v>
      </c>
      <c r="H2258" s="4">
        <f t="shared" si="105"/>
        <v>2820</v>
      </c>
      <c r="I2258">
        <v>0.64900000000000002</v>
      </c>
      <c r="J2258" s="4">
        <v>33898010.890000001</v>
      </c>
      <c r="K2258" s="12">
        <f t="shared" si="106"/>
        <v>12020.571237588652</v>
      </c>
      <c r="L2258" s="12">
        <f t="shared" si="107"/>
        <v>12020.571237588652</v>
      </c>
      <c r="N2258">
        <v>0.125</v>
      </c>
      <c r="O2258">
        <v>1.1866000000000001</v>
      </c>
      <c r="P2258">
        <v>-0.43784000000000001</v>
      </c>
    </row>
    <row r="2259" spans="1:16" x14ac:dyDescent="0.3">
      <c r="A2259">
        <v>310140</v>
      </c>
      <c r="B2259">
        <v>3101409</v>
      </c>
      <c r="C2259" t="s">
        <v>2190</v>
      </c>
      <c r="D2259" t="s">
        <v>2176</v>
      </c>
      <c r="E2259" t="s">
        <v>5335</v>
      </c>
      <c r="F2259" t="s">
        <v>5339</v>
      </c>
      <c r="G2259" s="4">
        <v>3027</v>
      </c>
      <c r="H2259" s="4">
        <f t="shared" si="105"/>
        <v>3027</v>
      </c>
      <c r="I2259">
        <v>0.67300000000000004</v>
      </c>
      <c r="J2259" s="4">
        <v>38760841.329999998</v>
      </c>
      <c r="K2259" s="12">
        <f t="shared" si="106"/>
        <v>12805.035127188636</v>
      </c>
      <c r="L2259" s="12">
        <f t="shared" si="107"/>
        <v>12805.035127188636</v>
      </c>
      <c r="M2259">
        <v>1</v>
      </c>
      <c r="N2259">
        <v>0.5</v>
      </c>
      <c r="O2259">
        <v>0.18054000000000001</v>
      </c>
      <c r="P2259">
        <v>-0.98843999999999999</v>
      </c>
    </row>
    <row r="2260" spans="1:16" x14ac:dyDescent="0.3">
      <c r="A2260">
        <v>310150</v>
      </c>
      <c r="B2260">
        <v>3101508</v>
      </c>
      <c r="C2260" t="s">
        <v>2191</v>
      </c>
      <c r="D2260" t="s">
        <v>2176</v>
      </c>
      <c r="E2260" t="s">
        <v>5335</v>
      </c>
      <c r="F2260" t="s">
        <v>5339</v>
      </c>
      <c r="G2260" s="4">
        <v>31159</v>
      </c>
      <c r="H2260" s="4">
        <f t="shared" si="105"/>
        <v>31159</v>
      </c>
      <c r="I2260">
        <v>0.72599999999999998</v>
      </c>
      <c r="J2260" s="4">
        <v>166724785.78</v>
      </c>
      <c r="K2260" s="12">
        <f t="shared" si="106"/>
        <v>5350.7746005969384</v>
      </c>
      <c r="L2260" s="12">
        <f t="shared" si="107"/>
        <v>5350.7746005969384</v>
      </c>
      <c r="M2260">
        <v>0.77777777777777768</v>
      </c>
      <c r="N2260">
        <v>0.75</v>
      </c>
      <c r="O2260">
        <v>0.79086999999999996</v>
      </c>
      <c r="P2260">
        <v>-0.43358999999999998</v>
      </c>
    </row>
    <row r="2261" spans="1:16" x14ac:dyDescent="0.3">
      <c r="A2261">
        <v>310160</v>
      </c>
      <c r="B2261">
        <v>3101607</v>
      </c>
      <c r="C2261" t="s">
        <v>2192</v>
      </c>
      <c r="D2261" t="s">
        <v>2176</v>
      </c>
      <c r="E2261" t="s">
        <v>5335</v>
      </c>
      <c r="F2261" t="s">
        <v>5339</v>
      </c>
      <c r="G2261" s="4">
        <v>82303</v>
      </c>
      <c r="H2261" s="4">
        <f t="shared" si="105"/>
        <v>82303</v>
      </c>
      <c r="I2261">
        <v>0.76100000000000001</v>
      </c>
      <c r="J2261" s="4">
        <v>553985173.63</v>
      </c>
      <c r="K2261" s="12">
        <f t="shared" si="106"/>
        <v>6731.0447204840648</v>
      </c>
      <c r="L2261" s="12">
        <f t="shared" si="107"/>
        <v>6731.0447204840648</v>
      </c>
      <c r="M2261">
        <v>1.083333333333333</v>
      </c>
      <c r="N2261">
        <v>0.875</v>
      </c>
      <c r="O2261">
        <v>9.11E-2</v>
      </c>
      <c r="P2261">
        <v>-0.95898000000000005</v>
      </c>
    </row>
    <row r="2262" spans="1:16" x14ac:dyDescent="0.3">
      <c r="A2262">
        <v>310163</v>
      </c>
      <c r="B2262">
        <v>3101631</v>
      </c>
      <c r="C2262" t="s">
        <v>2193</v>
      </c>
      <c r="D2262" t="s">
        <v>2176</v>
      </c>
      <c r="E2262" t="s">
        <v>5335</v>
      </c>
      <c r="F2262" t="s">
        <v>5339</v>
      </c>
      <c r="G2262" s="4">
        <v>7236</v>
      </c>
      <c r="H2262" s="4">
        <f t="shared" si="105"/>
        <v>7236</v>
      </c>
      <c r="I2262">
        <v>0.67500000000000004</v>
      </c>
      <c r="J2262" s="4">
        <v>45995960.359999999</v>
      </c>
      <c r="K2262" s="12">
        <f t="shared" si="106"/>
        <v>6356.5451022664456</v>
      </c>
      <c r="L2262" s="12">
        <f t="shared" si="107"/>
        <v>6356.5451022664456</v>
      </c>
      <c r="N2262">
        <v>0.125</v>
      </c>
      <c r="O2262">
        <v>-0.23088</v>
      </c>
      <c r="P2262">
        <v>-0.48831999999999998</v>
      </c>
    </row>
    <row r="2263" spans="1:16" x14ac:dyDescent="0.3">
      <c r="A2263">
        <v>310170</v>
      </c>
      <c r="B2263">
        <v>3101706</v>
      </c>
      <c r="C2263" t="s">
        <v>2194</v>
      </c>
      <c r="D2263" t="s">
        <v>2176</v>
      </c>
      <c r="E2263" t="s">
        <v>5335</v>
      </c>
      <c r="F2263" t="s">
        <v>5339</v>
      </c>
      <c r="G2263" s="4">
        <v>42019</v>
      </c>
      <c r="H2263" s="4">
        <f t="shared" si="105"/>
        <v>42019</v>
      </c>
      <c r="I2263">
        <v>0.64200000000000002</v>
      </c>
      <c r="J2263" s="4">
        <v>196542949.81999999</v>
      </c>
      <c r="K2263" s="12">
        <f t="shared" si="106"/>
        <v>4677.4780413622411</v>
      </c>
      <c r="L2263" s="12">
        <f t="shared" si="107"/>
        <v>4677.4780413622411</v>
      </c>
      <c r="M2263">
        <v>0.63888888888888884</v>
      </c>
      <c r="N2263">
        <v>0.75</v>
      </c>
      <c r="O2263">
        <v>0.11027000000000001</v>
      </c>
      <c r="P2263">
        <v>0.74450000000000005</v>
      </c>
    </row>
    <row r="2264" spans="1:16" x14ac:dyDescent="0.3">
      <c r="A2264">
        <v>310180</v>
      </c>
      <c r="B2264">
        <v>3101805</v>
      </c>
      <c r="C2264" t="s">
        <v>2195</v>
      </c>
      <c r="D2264" t="s">
        <v>2176</v>
      </c>
      <c r="E2264" t="s">
        <v>5335</v>
      </c>
      <c r="F2264" t="s">
        <v>5339</v>
      </c>
      <c r="G2264" s="4">
        <v>7019</v>
      </c>
      <c r="H2264" s="4">
        <f t="shared" si="105"/>
        <v>7019</v>
      </c>
      <c r="I2264">
        <v>0.64600000000000002</v>
      </c>
      <c r="J2264" s="4">
        <v>43731181.439999998</v>
      </c>
      <c r="K2264" s="12">
        <f t="shared" si="106"/>
        <v>6230.4005470864795</v>
      </c>
      <c r="L2264" s="12">
        <f t="shared" si="107"/>
        <v>6230.4005470864795</v>
      </c>
      <c r="M2264">
        <v>1.444444444444444</v>
      </c>
      <c r="N2264">
        <v>0.625</v>
      </c>
      <c r="O2264">
        <v>0.75226999999999999</v>
      </c>
      <c r="P2264">
        <v>0.31092999999999998</v>
      </c>
    </row>
    <row r="2265" spans="1:16" x14ac:dyDescent="0.3">
      <c r="A2265">
        <v>310190</v>
      </c>
      <c r="B2265">
        <v>3101904</v>
      </c>
      <c r="C2265" t="s">
        <v>2196</v>
      </c>
      <c r="D2265" t="s">
        <v>2176</v>
      </c>
      <c r="E2265" t="s">
        <v>5335</v>
      </c>
      <c r="F2265" t="s">
        <v>5339</v>
      </c>
      <c r="G2265" s="4">
        <v>18673</v>
      </c>
      <c r="H2265" s="4">
        <f t="shared" si="105"/>
        <v>18673</v>
      </c>
      <c r="I2265">
        <v>0.72499999999999998</v>
      </c>
      <c r="J2265" s="4">
        <v>95951170.890000001</v>
      </c>
      <c r="K2265" s="12">
        <f t="shared" si="106"/>
        <v>5138.4978787554219</v>
      </c>
      <c r="L2265" s="12">
        <f t="shared" si="107"/>
        <v>5138.4978787554219</v>
      </c>
      <c r="M2265">
        <v>1.833333333333333</v>
      </c>
      <c r="N2265">
        <v>0.875</v>
      </c>
      <c r="O2265">
        <v>7.0830000000000004E-2</v>
      </c>
      <c r="P2265">
        <v>-0.88073000000000001</v>
      </c>
    </row>
    <row r="2266" spans="1:16" x14ac:dyDescent="0.3">
      <c r="A2266">
        <v>310200</v>
      </c>
      <c r="B2266">
        <v>3102001</v>
      </c>
      <c r="C2266" t="s">
        <v>2197</v>
      </c>
      <c r="D2266" t="s">
        <v>2176</v>
      </c>
      <c r="E2266" t="s">
        <v>5335</v>
      </c>
      <c r="F2266" t="s">
        <v>5339</v>
      </c>
      <c r="G2266" s="4">
        <v>14272</v>
      </c>
      <c r="H2266" s="4">
        <f t="shared" si="105"/>
        <v>14272</v>
      </c>
      <c r="I2266">
        <v>0.66800000000000004</v>
      </c>
      <c r="J2266" s="4">
        <v>72405987.390000001</v>
      </c>
      <c r="K2266" s="12">
        <f t="shared" si="106"/>
        <v>5073.2894751961885</v>
      </c>
      <c r="L2266" s="12">
        <f t="shared" si="107"/>
        <v>5073.2894751961885</v>
      </c>
      <c r="M2266">
        <v>1.5</v>
      </c>
      <c r="N2266">
        <v>0.875</v>
      </c>
      <c r="O2266">
        <v>0.50634999999999997</v>
      </c>
      <c r="P2266">
        <v>-0.73124</v>
      </c>
    </row>
    <row r="2267" spans="1:16" x14ac:dyDescent="0.3">
      <c r="A2267">
        <v>310205</v>
      </c>
      <c r="B2267">
        <v>3102050</v>
      </c>
      <c r="C2267" t="s">
        <v>2198</v>
      </c>
      <c r="D2267" t="s">
        <v>2176</v>
      </c>
      <c r="E2267" t="s">
        <v>5335</v>
      </c>
      <c r="F2267" t="s">
        <v>5339</v>
      </c>
      <c r="G2267" s="4">
        <v>6014</v>
      </c>
      <c r="H2267" s="4">
        <f t="shared" si="105"/>
        <v>6014</v>
      </c>
      <c r="I2267">
        <v>0.66100000000000003</v>
      </c>
      <c r="J2267" s="4">
        <v>38652919.210000001</v>
      </c>
      <c r="K2267" s="12">
        <f t="shared" si="106"/>
        <v>6427.1565031592954</v>
      </c>
      <c r="L2267" s="12">
        <f t="shared" si="107"/>
        <v>6427.1565031592954</v>
      </c>
      <c r="M2267">
        <v>0.36111111111111099</v>
      </c>
      <c r="N2267">
        <v>0.25</v>
      </c>
      <c r="O2267">
        <v>-0.20921999999999999</v>
      </c>
      <c r="P2267">
        <v>-0.65476999999999996</v>
      </c>
    </row>
    <row r="2268" spans="1:16" x14ac:dyDescent="0.3">
      <c r="A2268">
        <v>310210</v>
      </c>
      <c r="B2268">
        <v>3102100</v>
      </c>
      <c r="C2268" t="s">
        <v>2199</v>
      </c>
      <c r="D2268" t="s">
        <v>2176</v>
      </c>
      <c r="E2268" t="s">
        <v>5335</v>
      </c>
      <c r="F2268" t="s">
        <v>5339</v>
      </c>
      <c r="G2268" s="4">
        <v>10931</v>
      </c>
      <c r="H2268" s="4">
        <f t="shared" si="105"/>
        <v>10931</v>
      </c>
      <c r="I2268">
        <v>0.62</v>
      </c>
      <c r="J2268" s="4">
        <v>53667941.880000003</v>
      </c>
      <c r="K2268" s="12">
        <f t="shared" si="106"/>
        <v>4909.7010227792516</v>
      </c>
      <c r="L2268" s="12">
        <f t="shared" si="107"/>
        <v>4909.7010227792516</v>
      </c>
      <c r="M2268">
        <v>0.86111111111111116</v>
      </c>
      <c r="N2268">
        <v>0.875</v>
      </c>
      <c r="O2268">
        <v>0.94037000000000004</v>
      </c>
      <c r="P2268">
        <v>4.2750000000000003E-2</v>
      </c>
    </row>
    <row r="2269" spans="1:16" x14ac:dyDescent="0.3">
      <c r="A2269">
        <v>310220</v>
      </c>
      <c r="B2269">
        <v>3102209</v>
      </c>
      <c r="C2269" t="s">
        <v>2200</v>
      </c>
      <c r="D2269" t="s">
        <v>2176</v>
      </c>
      <c r="E2269" t="s">
        <v>5335</v>
      </c>
      <c r="F2269" t="s">
        <v>5339</v>
      </c>
      <c r="G2269" s="4">
        <v>3983</v>
      </c>
      <c r="H2269" s="4">
        <f t="shared" si="105"/>
        <v>3983</v>
      </c>
      <c r="I2269">
        <v>0.59199999999999997</v>
      </c>
      <c r="J2269" s="4">
        <v>34263486.100000001</v>
      </c>
      <c r="K2269" s="12">
        <f t="shared" si="106"/>
        <v>8602.4318604067284</v>
      </c>
      <c r="L2269" s="12">
        <f t="shared" si="107"/>
        <v>8602.4318604067284</v>
      </c>
      <c r="M2269">
        <v>0.80555555555555547</v>
      </c>
      <c r="N2269">
        <v>0.5</v>
      </c>
      <c r="O2269">
        <v>1.0278</v>
      </c>
      <c r="P2269">
        <v>0.58082</v>
      </c>
    </row>
    <row r="2270" spans="1:16" x14ac:dyDescent="0.3">
      <c r="A2270">
        <v>310230</v>
      </c>
      <c r="B2270">
        <v>3102308</v>
      </c>
      <c r="C2270" t="s">
        <v>2201</v>
      </c>
      <c r="D2270" t="s">
        <v>2176</v>
      </c>
      <c r="E2270" t="s">
        <v>5335</v>
      </c>
      <c r="F2270" t="s">
        <v>5339</v>
      </c>
      <c r="G2270" s="4">
        <v>15358</v>
      </c>
      <c r="H2270" s="4">
        <f t="shared" si="105"/>
        <v>15358</v>
      </c>
      <c r="I2270">
        <v>0.67600000000000005</v>
      </c>
      <c r="J2270" s="4">
        <v>75066075.859999999</v>
      </c>
      <c r="K2270" s="12">
        <f t="shared" si="106"/>
        <v>4887.7507396796454</v>
      </c>
      <c r="L2270" s="12">
        <f t="shared" si="107"/>
        <v>4887.7507396796454</v>
      </c>
      <c r="M2270">
        <v>0.47222222222222221</v>
      </c>
      <c r="N2270">
        <v>0.875</v>
      </c>
      <c r="O2270">
        <v>0.86251999999999995</v>
      </c>
      <c r="P2270">
        <v>-0.24468000000000001</v>
      </c>
    </row>
    <row r="2271" spans="1:16" x14ac:dyDescent="0.3">
      <c r="A2271">
        <v>310240</v>
      </c>
      <c r="B2271">
        <v>3102407</v>
      </c>
      <c r="C2271" t="s">
        <v>2202</v>
      </c>
      <c r="D2271" t="s">
        <v>2176</v>
      </c>
      <c r="E2271" t="s">
        <v>5335</v>
      </c>
      <c r="F2271" t="s">
        <v>5339</v>
      </c>
      <c r="G2271" s="4">
        <v>4359</v>
      </c>
      <c r="H2271" s="4">
        <f t="shared" si="105"/>
        <v>4359</v>
      </c>
      <c r="I2271">
        <v>0.57199999999999995</v>
      </c>
      <c r="J2271" s="4">
        <v>123178664.31999999</v>
      </c>
      <c r="K2271" s="12">
        <f t="shared" si="106"/>
        <v>28258.468529479236</v>
      </c>
      <c r="L2271" s="12">
        <f t="shared" si="107"/>
        <v>14712.97</v>
      </c>
      <c r="N2271">
        <v>0.5</v>
      </c>
      <c r="O2271">
        <v>-0.55542000000000002</v>
      </c>
      <c r="P2271">
        <v>1.5102100000000001</v>
      </c>
    </row>
    <row r="2272" spans="1:16" x14ac:dyDescent="0.3">
      <c r="A2272">
        <v>310250</v>
      </c>
      <c r="B2272">
        <v>3102506</v>
      </c>
      <c r="C2272" t="s">
        <v>2203</v>
      </c>
      <c r="D2272" t="s">
        <v>2176</v>
      </c>
      <c r="E2272" t="s">
        <v>5335</v>
      </c>
      <c r="F2272" t="s">
        <v>5339</v>
      </c>
      <c r="G2272" s="4">
        <v>4574</v>
      </c>
      <c r="H2272" s="4">
        <f t="shared" si="105"/>
        <v>4574</v>
      </c>
      <c r="I2272">
        <v>0.64100000000000001</v>
      </c>
      <c r="J2272" s="4">
        <v>33534246.699999999</v>
      </c>
      <c r="K2272" s="12">
        <f t="shared" si="106"/>
        <v>7331.4925010931347</v>
      </c>
      <c r="L2272" s="12">
        <f t="shared" si="107"/>
        <v>7331.4925010931347</v>
      </c>
      <c r="N2272">
        <v>0.25</v>
      </c>
      <c r="O2272">
        <v>1.0224899999999999</v>
      </c>
      <c r="P2272">
        <v>0.21808</v>
      </c>
    </row>
    <row r="2273" spans="1:16" x14ac:dyDescent="0.3">
      <c r="A2273">
        <v>310260</v>
      </c>
      <c r="B2273">
        <v>3102605</v>
      </c>
      <c r="C2273" t="s">
        <v>2204</v>
      </c>
      <c r="D2273" t="s">
        <v>2176</v>
      </c>
      <c r="E2273" t="s">
        <v>5335</v>
      </c>
      <c r="F2273" t="s">
        <v>5339</v>
      </c>
      <c r="G2273" s="4">
        <v>42501</v>
      </c>
      <c r="H2273" s="4">
        <f t="shared" si="105"/>
        <v>42501</v>
      </c>
      <c r="I2273">
        <v>0.73399999999999999</v>
      </c>
      <c r="J2273" s="4">
        <v>208653051.43000001</v>
      </c>
      <c r="K2273" s="12">
        <f t="shared" si="106"/>
        <v>4909.368048516506</v>
      </c>
      <c r="L2273" s="12">
        <f t="shared" si="107"/>
        <v>4909.368048516506</v>
      </c>
      <c r="M2273">
        <v>1.1388888888888891</v>
      </c>
      <c r="N2273">
        <v>0.5</v>
      </c>
      <c r="O2273">
        <v>0.24021000000000001</v>
      </c>
      <c r="P2273">
        <v>-1.2539100000000001</v>
      </c>
    </row>
    <row r="2274" spans="1:16" x14ac:dyDescent="0.3">
      <c r="A2274">
        <v>310270</v>
      </c>
      <c r="B2274">
        <v>3102704</v>
      </c>
      <c r="C2274" t="s">
        <v>2205</v>
      </c>
      <c r="D2274" t="s">
        <v>2176</v>
      </c>
      <c r="E2274" t="s">
        <v>5335</v>
      </c>
      <c r="F2274" t="s">
        <v>5339</v>
      </c>
      <c r="G2274" s="4">
        <v>9347</v>
      </c>
      <c r="H2274" s="4">
        <f t="shared" si="105"/>
        <v>9347</v>
      </c>
      <c r="I2274">
        <v>0.57799999999999996</v>
      </c>
      <c r="J2274" s="4">
        <v>42531926.899999999</v>
      </c>
      <c r="K2274" s="12">
        <f t="shared" si="106"/>
        <v>4550.3291858350267</v>
      </c>
      <c r="L2274" s="12">
        <f t="shared" si="107"/>
        <v>4550.3291858350267</v>
      </c>
      <c r="M2274">
        <v>0.94444444444444442</v>
      </c>
      <c r="N2274">
        <v>0.5</v>
      </c>
      <c r="O2274">
        <v>0.2417</v>
      </c>
      <c r="P2274">
        <v>0.86806000000000005</v>
      </c>
    </row>
    <row r="2275" spans="1:16" x14ac:dyDescent="0.3">
      <c r="A2275">
        <v>310280</v>
      </c>
      <c r="B2275">
        <v>3102803</v>
      </c>
      <c r="C2275" t="s">
        <v>2206</v>
      </c>
      <c r="D2275" t="s">
        <v>2176</v>
      </c>
      <c r="E2275" t="s">
        <v>5335</v>
      </c>
      <c r="F2275" t="s">
        <v>5339</v>
      </c>
      <c r="G2275" s="4">
        <v>12163</v>
      </c>
      <c r="H2275" s="4">
        <f t="shared" si="105"/>
        <v>12163</v>
      </c>
      <c r="I2275">
        <v>0.7</v>
      </c>
      <c r="J2275" s="4">
        <v>78139857.159999996</v>
      </c>
      <c r="K2275" s="12">
        <f t="shared" si="106"/>
        <v>6424.3901307243277</v>
      </c>
      <c r="L2275" s="12">
        <f t="shared" si="107"/>
        <v>6424.3901307243277</v>
      </c>
      <c r="M2275">
        <v>0.83333333333333337</v>
      </c>
      <c r="N2275">
        <v>0.5</v>
      </c>
      <c r="O2275">
        <v>0.84463999999999995</v>
      </c>
      <c r="P2275">
        <v>-0.28411999999999998</v>
      </c>
    </row>
    <row r="2276" spans="1:16" x14ac:dyDescent="0.3">
      <c r="A2276">
        <v>310285</v>
      </c>
      <c r="B2276">
        <v>3102852</v>
      </c>
      <c r="C2276" t="s">
        <v>2207</v>
      </c>
      <c r="D2276" t="s">
        <v>2176</v>
      </c>
      <c r="E2276" t="s">
        <v>5335</v>
      </c>
      <c r="F2276" t="s">
        <v>5339</v>
      </c>
      <c r="G2276" s="4">
        <v>7849</v>
      </c>
      <c r="H2276" s="4">
        <f t="shared" si="105"/>
        <v>7849</v>
      </c>
      <c r="I2276">
        <v>0.59699999999999998</v>
      </c>
      <c r="J2276" s="4">
        <v>46289161.25</v>
      </c>
      <c r="K2276" s="12">
        <f t="shared" si="106"/>
        <v>5897.4597082430882</v>
      </c>
      <c r="L2276" s="12">
        <f t="shared" si="107"/>
        <v>5897.4597082430882</v>
      </c>
      <c r="M2276">
        <v>1.583333333333333</v>
      </c>
      <c r="N2276">
        <v>0.875</v>
      </c>
      <c r="O2276">
        <v>-0.56667999999999996</v>
      </c>
      <c r="P2276">
        <v>0.75661</v>
      </c>
    </row>
    <row r="2277" spans="1:16" x14ac:dyDescent="0.3">
      <c r="A2277">
        <v>310290</v>
      </c>
      <c r="B2277">
        <v>3102902</v>
      </c>
      <c r="C2277" t="s">
        <v>2208</v>
      </c>
      <c r="D2277" t="s">
        <v>2176</v>
      </c>
      <c r="E2277" t="s">
        <v>5335</v>
      </c>
      <c r="F2277" t="s">
        <v>5339</v>
      </c>
      <c r="G2277" s="4">
        <v>11350</v>
      </c>
      <c r="H2277" s="4">
        <f t="shared" si="105"/>
        <v>11350</v>
      </c>
      <c r="I2277">
        <v>0.68300000000000005</v>
      </c>
      <c r="J2277" s="4">
        <v>57021743.25</v>
      </c>
      <c r="K2277" s="12">
        <f t="shared" si="106"/>
        <v>5023.9421365638764</v>
      </c>
      <c r="L2277" s="12">
        <f t="shared" si="107"/>
        <v>5023.9421365638764</v>
      </c>
      <c r="M2277">
        <v>0.75</v>
      </c>
      <c r="N2277">
        <v>0.25</v>
      </c>
      <c r="O2277">
        <v>0.28288999999999997</v>
      </c>
      <c r="P2277">
        <v>-0.24712999999999999</v>
      </c>
    </row>
    <row r="2278" spans="1:16" x14ac:dyDescent="0.3">
      <c r="A2278">
        <v>310300</v>
      </c>
      <c r="B2278">
        <v>3103009</v>
      </c>
      <c r="C2278" t="s">
        <v>2209</v>
      </c>
      <c r="D2278" t="s">
        <v>2176</v>
      </c>
      <c r="E2278" t="s">
        <v>5335</v>
      </c>
      <c r="F2278" t="s">
        <v>5339</v>
      </c>
      <c r="G2278" s="4">
        <v>9375</v>
      </c>
      <c r="H2278" s="4">
        <f t="shared" si="105"/>
        <v>9375</v>
      </c>
      <c r="I2278">
        <v>0.64500000000000002</v>
      </c>
      <c r="J2278" s="4">
        <v>97810055.840000004</v>
      </c>
      <c r="K2278" s="12">
        <f t="shared" si="106"/>
        <v>10433.072622933334</v>
      </c>
      <c r="L2278" s="12">
        <f t="shared" si="107"/>
        <v>10433.072622933334</v>
      </c>
      <c r="N2278">
        <v>0.125</v>
      </c>
      <c r="O2278">
        <v>0.11858</v>
      </c>
      <c r="P2278">
        <v>0.32727000000000001</v>
      </c>
    </row>
    <row r="2279" spans="1:16" x14ac:dyDescent="0.3">
      <c r="A2279">
        <v>310310</v>
      </c>
      <c r="B2279">
        <v>3103108</v>
      </c>
      <c r="C2279" t="s">
        <v>2210</v>
      </c>
      <c r="D2279" t="s">
        <v>2176</v>
      </c>
      <c r="E2279" t="s">
        <v>5335</v>
      </c>
      <c r="F2279" t="s">
        <v>5339</v>
      </c>
      <c r="G2279" s="4">
        <v>1552</v>
      </c>
      <c r="H2279" s="4">
        <f t="shared" si="105"/>
        <v>1552</v>
      </c>
      <c r="I2279">
        <v>0.68400000000000005</v>
      </c>
      <c r="J2279" s="4">
        <v>24974171.969999999</v>
      </c>
      <c r="K2279" s="12">
        <f t="shared" si="106"/>
        <v>16091.605650773196</v>
      </c>
      <c r="L2279" s="12">
        <f t="shared" si="107"/>
        <v>14712.97</v>
      </c>
      <c r="N2279">
        <v>0.125</v>
      </c>
      <c r="O2279">
        <v>2.5670899999999999</v>
      </c>
      <c r="P2279">
        <v>-0.71497999999999995</v>
      </c>
    </row>
    <row r="2280" spans="1:16" x14ac:dyDescent="0.3">
      <c r="A2280">
        <v>310320</v>
      </c>
      <c r="B2280">
        <v>3103207</v>
      </c>
      <c r="C2280" t="s">
        <v>2211</v>
      </c>
      <c r="D2280" t="s">
        <v>2176</v>
      </c>
      <c r="E2280" t="s">
        <v>5335</v>
      </c>
      <c r="F2280" t="s">
        <v>5339</v>
      </c>
      <c r="G2280" s="4">
        <v>2222</v>
      </c>
      <c r="H2280" s="4">
        <f t="shared" si="105"/>
        <v>2222</v>
      </c>
      <c r="I2280">
        <v>0.69499999999999995</v>
      </c>
      <c r="J2280" s="4">
        <v>31558883.449999999</v>
      </c>
      <c r="K2280" s="12">
        <f t="shared" si="106"/>
        <v>14202.917844284428</v>
      </c>
      <c r="L2280" s="12">
        <f t="shared" si="107"/>
        <v>14202.917844284428</v>
      </c>
      <c r="N2280">
        <v>0.375</v>
      </c>
      <c r="O2280">
        <v>1.19774</v>
      </c>
      <c r="P2280">
        <v>-0.37785000000000002</v>
      </c>
    </row>
    <row r="2281" spans="1:16" x14ac:dyDescent="0.3">
      <c r="A2281">
        <v>310330</v>
      </c>
      <c r="B2281">
        <v>3103306</v>
      </c>
      <c r="C2281" t="s">
        <v>2212</v>
      </c>
      <c r="D2281" t="s">
        <v>2176</v>
      </c>
      <c r="E2281" t="s">
        <v>5335</v>
      </c>
      <c r="F2281" t="s">
        <v>5339</v>
      </c>
      <c r="G2281" s="4">
        <v>2095</v>
      </c>
      <c r="H2281" s="4">
        <f t="shared" si="105"/>
        <v>2095</v>
      </c>
      <c r="I2281">
        <v>0.66100000000000003</v>
      </c>
      <c r="J2281" s="4">
        <v>26823699.879999999</v>
      </c>
      <c r="K2281" s="12">
        <f t="shared" si="106"/>
        <v>12803.675360381862</v>
      </c>
      <c r="L2281" s="12">
        <f t="shared" si="107"/>
        <v>12803.675360381862</v>
      </c>
      <c r="N2281">
        <v>0.25</v>
      </c>
      <c r="O2281">
        <v>2.0151400000000002</v>
      </c>
      <c r="P2281">
        <v>0.18368999999999999</v>
      </c>
    </row>
    <row r="2282" spans="1:16" x14ac:dyDescent="0.3">
      <c r="A2282">
        <v>310340</v>
      </c>
      <c r="B2282">
        <v>3103405</v>
      </c>
      <c r="C2282" t="s">
        <v>2213</v>
      </c>
      <c r="D2282" t="s">
        <v>2176</v>
      </c>
      <c r="E2282" t="s">
        <v>5335</v>
      </c>
      <c r="F2282" t="s">
        <v>5339</v>
      </c>
      <c r="G2282" s="4">
        <v>35185</v>
      </c>
      <c r="H2282" s="4">
        <f t="shared" si="105"/>
        <v>35185</v>
      </c>
      <c r="I2282">
        <v>0.66300000000000003</v>
      </c>
      <c r="J2282" s="4">
        <v>168282981.56</v>
      </c>
      <c r="K2282" s="12">
        <f t="shared" si="106"/>
        <v>4782.8046485718351</v>
      </c>
      <c r="L2282" s="12">
        <f t="shared" si="107"/>
        <v>4782.8046485718351</v>
      </c>
      <c r="M2282">
        <v>1.305555555555556</v>
      </c>
      <c r="N2282">
        <v>0.875</v>
      </c>
      <c r="O2282">
        <v>0.26912999999999998</v>
      </c>
      <c r="P2282">
        <v>0.59587000000000001</v>
      </c>
    </row>
    <row r="2283" spans="1:16" x14ac:dyDescent="0.3">
      <c r="A2283">
        <v>310350</v>
      </c>
      <c r="B2283">
        <v>3103504</v>
      </c>
      <c r="C2283" t="s">
        <v>2214</v>
      </c>
      <c r="D2283" t="s">
        <v>2176</v>
      </c>
      <c r="E2283" t="s">
        <v>5335</v>
      </c>
      <c r="F2283" t="s">
        <v>5339</v>
      </c>
      <c r="G2283" s="4">
        <v>123432</v>
      </c>
      <c r="H2283" s="4">
        <f t="shared" si="105"/>
        <v>123432</v>
      </c>
      <c r="I2283">
        <v>0.77300000000000002</v>
      </c>
      <c r="J2283" s="4">
        <v>816425081.87</v>
      </c>
      <c r="K2283" s="12">
        <f t="shared" si="106"/>
        <v>6614.371328909845</v>
      </c>
      <c r="L2283" s="12">
        <f t="shared" si="107"/>
        <v>6614.371328909845</v>
      </c>
      <c r="M2283">
        <v>1.333333333333333</v>
      </c>
      <c r="N2283">
        <v>0.875</v>
      </c>
      <c r="O2283">
        <v>0.16001000000000001</v>
      </c>
      <c r="P2283">
        <v>-1.06718</v>
      </c>
    </row>
    <row r="2284" spans="1:16" x14ac:dyDescent="0.3">
      <c r="A2284">
        <v>310360</v>
      </c>
      <c r="B2284">
        <v>3103603</v>
      </c>
      <c r="C2284" t="s">
        <v>2215</v>
      </c>
      <c r="D2284" t="s">
        <v>2176</v>
      </c>
      <c r="E2284" t="s">
        <v>5335</v>
      </c>
      <c r="F2284" t="s">
        <v>5339</v>
      </c>
      <c r="G2284" s="4">
        <v>2998</v>
      </c>
      <c r="H2284" s="4">
        <f t="shared" si="105"/>
        <v>2998</v>
      </c>
      <c r="I2284">
        <v>0.69699999999999995</v>
      </c>
      <c r="J2284" s="4">
        <v>33480876.800000001</v>
      </c>
      <c r="K2284" s="12">
        <f t="shared" si="106"/>
        <v>11167.737424949966</v>
      </c>
      <c r="L2284" s="12">
        <f t="shared" si="107"/>
        <v>11167.737424949966</v>
      </c>
      <c r="N2284">
        <v>0.125</v>
      </c>
      <c r="O2284">
        <v>0.98767000000000005</v>
      </c>
      <c r="P2284">
        <v>-0.14538999999999999</v>
      </c>
    </row>
    <row r="2285" spans="1:16" x14ac:dyDescent="0.3">
      <c r="A2285">
        <v>310370</v>
      </c>
      <c r="B2285">
        <v>3103702</v>
      </c>
      <c r="C2285" t="s">
        <v>2216</v>
      </c>
      <c r="D2285" t="s">
        <v>2176</v>
      </c>
      <c r="E2285" t="s">
        <v>5335</v>
      </c>
      <c r="F2285" t="s">
        <v>5339</v>
      </c>
      <c r="G2285" s="4">
        <v>8218</v>
      </c>
      <c r="H2285" s="4">
        <f t="shared" si="105"/>
        <v>8218</v>
      </c>
      <c r="I2285">
        <v>0.53600000000000003</v>
      </c>
      <c r="J2285" s="4">
        <v>42300297.740000002</v>
      </c>
      <c r="K2285" s="12">
        <f t="shared" si="106"/>
        <v>5147.2740009734734</v>
      </c>
      <c r="L2285" s="12">
        <f t="shared" si="107"/>
        <v>5147.2740009734734</v>
      </c>
      <c r="M2285">
        <v>1.166666666666667</v>
      </c>
      <c r="N2285">
        <v>0.875</v>
      </c>
      <c r="O2285">
        <v>-0.20180000000000001</v>
      </c>
      <c r="P2285">
        <v>0.22098999999999999</v>
      </c>
    </row>
    <row r="2286" spans="1:16" x14ac:dyDescent="0.3">
      <c r="A2286">
        <v>310375</v>
      </c>
      <c r="B2286">
        <v>3103751</v>
      </c>
      <c r="C2286" t="s">
        <v>2217</v>
      </c>
      <c r="D2286" t="s">
        <v>2176</v>
      </c>
      <c r="E2286" t="s">
        <v>5335</v>
      </c>
      <c r="F2286" t="s">
        <v>5339</v>
      </c>
      <c r="G2286" s="4">
        <v>9069</v>
      </c>
      <c r="H2286" s="4">
        <f t="shared" si="105"/>
        <v>9069</v>
      </c>
      <c r="I2286">
        <v>0.70799999999999996</v>
      </c>
      <c r="J2286" s="4">
        <v>99280735.099999994</v>
      </c>
      <c r="K2286" s="12">
        <f t="shared" si="106"/>
        <v>10947.263766677692</v>
      </c>
      <c r="L2286" s="12">
        <f t="shared" si="107"/>
        <v>10947.263766677692</v>
      </c>
      <c r="M2286">
        <v>1.5277777777777779</v>
      </c>
      <c r="N2286">
        <v>0.625</v>
      </c>
      <c r="O2286">
        <v>-0.63310999999999995</v>
      </c>
      <c r="P2286">
        <v>-0.52651999999999999</v>
      </c>
    </row>
    <row r="2287" spans="1:16" x14ac:dyDescent="0.3">
      <c r="A2287">
        <v>310380</v>
      </c>
      <c r="B2287">
        <v>3103801</v>
      </c>
      <c r="C2287" t="s">
        <v>2218</v>
      </c>
      <c r="D2287" t="s">
        <v>2176</v>
      </c>
      <c r="E2287" t="s">
        <v>5335</v>
      </c>
      <c r="F2287" t="s">
        <v>5339</v>
      </c>
      <c r="G2287" s="4">
        <v>2668</v>
      </c>
      <c r="H2287" s="4">
        <f t="shared" si="105"/>
        <v>2668</v>
      </c>
      <c r="I2287">
        <v>0.72399999999999998</v>
      </c>
      <c r="J2287" s="4">
        <v>33981631.869999997</v>
      </c>
      <c r="K2287" s="12">
        <f t="shared" si="106"/>
        <v>12736.74357946027</v>
      </c>
      <c r="L2287" s="12">
        <f t="shared" si="107"/>
        <v>12736.74357946027</v>
      </c>
      <c r="M2287">
        <v>0.5</v>
      </c>
      <c r="N2287">
        <v>0.5</v>
      </c>
      <c r="O2287">
        <v>1.4541999999999999</v>
      </c>
      <c r="P2287">
        <v>-0.94818999999999998</v>
      </c>
    </row>
    <row r="2288" spans="1:16" x14ac:dyDescent="0.3">
      <c r="A2288">
        <v>310390</v>
      </c>
      <c r="B2288">
        <v>3103900</v>
      </c>
      <c r="C2288" t="s">
        <v>2219</v>
      </c>
      <c r="D2288" t="s">
        <v>2176</v>
      </c>
      <c r="E2288" t="s">
        <v>5335</v>
      </c>
      <c r="F2288" t="s">
        <v>5339</v>
      </c>
      <c r="G2288" s="4">
        <v>9634</v>
      </c>
      <c r="H2288" s="4">
        <f t="shared" si="105"/>
        <v>9634</v>
      </c>
      <c r="I2288">
        <v>0.69799999999999995</v>
      </c>
      <c r="J2288" s="4">
        <v>48621670.780000001</v>
      </c>
      <c r="K2288" s="12">
        <f t="shared" si="106"/>
        <v>5046.8829956404406</v>
      </c>
      <c r="L2288" s="12">
        <f t="shared" si="107"/>
        <v>5046.8829956404406</v>
      </c>
      <c r="N2288">
        <v>0.25</v>
      </c>
      <c r="O2288">
        <v>-0.13464000000000001</v>
      </c>
      <c r="P2288">
        <v>-1.2223900000000001</v>
      </c>
    </row>
    <row r="2289" spans="1:16" x14ac:dyDescent="0.3">
      <c r="A2289">
        <v>310400</v>
      </c>
      <c r="B2289">
        <v>3104007</v>
      </c>
      <c r="C2289" t="s">
        <v>2220</v>
      </c>
      <c r="D2289" t="s">
        <v>2176</v>
      </c>
      <c r="E2289" t="s">
        <v>5335</v>
      </c>
      <c r="F2289" t="s">
        <v>5339</v>
      </c>
      <c r="G2289" s="4">
        <v>118786</v>
      </c>
      <c r="H2289" s="4">
        <f t="shared" si="105"/>
        <v>118786</v>
      </c>
      <c r="I2289">
        <v>0.77200000000000002</v>
      </c>
      <c r="J2289" s="4">
        <v>821537272.29999995</v>
      </c>
      <c r="K2289" s="12">
        <f t="shared" si="106"/>
        <v>6916.1119349081537</v>
      </c>
      <c r="L2289" s="12">
        <f t="shared" si="107"/>
        <v>6916.1119349081537</v>
      </c>
      <c r="M2289">
        <v>1.833333333333333</v>
      </c>
      <c r="N2289">
        <v>0.875</v>
      </c>
      <c r="O2289">
        <v>-0.28799000000000002</v>
      </c>
      <c r="P2289">
        <v>-1.1207199999999999</v>
      </c>
    </row>
    <row r="2290" spans="1:16" x14ac:dyDescent="0.3">
      <c r="A2290">
        <v>310410</v>
      </c>
      <c r="B2290">
        <v>3104106</v>
      </c>
      <c r="C2290" t="s">
        <v>2221</v>
      </c>
      <c r="D2290" t="s">
        <v>2176</v>
      </c>
      <c r="E2290" t="s">
        <v>5335</v>
      </c>
      <c r="F2290" t="s">
        <v>5339</v>
      </c>
      <c r="G2290" s="4">
        <v>9335</v>
      </c>
      <c r="H2290" s="4">
        <f t="shared" si="105"/>
        <v>9335</v>
      </c>
      <c r="I2290">
        <v>0.68300000000000005</v>
      </c>
      <c r="J2290" s="4">
        <v>65608395.289999999</v>
      </c>
      <c r="K2290" s="12">
        <f t="shared" si="106"/>
        <v>7028.2158853776109</v>
      </c>
      <c r="L2290" s="12">
        <f t="shared" si="107"/>
        <v>7028.2158853776109</v>
      </c>
      <c r="N2290">
        <v>0.25</v>
      </c>
      <c r="O2290">
        <v>0.48609999999999998</v>
      </c>
      <c r="P2290">
        <v>-0.99336000000000002</v>
      </c>
    </row>
    <row r="2291" spans="1:16" x14ac:dyDescent="0.3">
      <c r="A2291">
        <v>310420</v>
      </c>
      <c r="B2291">
        <v>3104205</v>
      </c>
      <c r="C2291" t="s">
        <v>2222</v>
      </c>
      <c r="D2291" t="s">
        <v>2176</v>
      </c>
      <c r="E2291" t="s">
        <v>5335</v>
      </c>
      <c r="F2291" t="s">
        <v>5339</v>
      </c>
      <c r="G2291" s="4">
        <v>43653</v>
      </c>
      <c r="H2291" s="4">
        <f t="shared" si="105"/>
        <v>43653</v>
      </c>
      <c r="I2291">
        <v>0.749</v>
      </c>
      <c r="J2291" s="4">
        <v>228910722.27000001</v>
      </c>
      <c r="K2291" s="12">
        <f t="shared" si="106"/>
        <v>5243.8714926809153</v>
      </c>
      <c r="L2291" s="12">
        <f t="shared" si="107"/>
        <v>5243.8714926809153</v>
      </c>
      <c r="M2291">
        <v>0.83333333333333348</v>
      </c>
      <c r="N2291">
        <v>0.625</v>
      </c>
      <c r="O2291">
        <v>6.2969999999999998E-2</v>
      </c>
      <c r="P2291">
        <v>-1.1038300000000001</v>
      </c>
    </row>
    <row r="2292" spans="1:16" x14ac:dyDescent="0.3">
      <c r="A2292">
        <v>310430</v>
      </c>
      <c r="B2292">
        <v>3104304</v>
      </c>
      <c r="C2292" t="s">
        <v>2223</v>
      </c>
      <c r="D2292" t="s">
        <v>2176</v>
      </c>
      <c r="E2292" t="s">
        <v>5335</v>
      </c>
      <c r="F2292" t="s">
        <v>5339</v>
      </c>
      <c r="G2292" s="4">
        <v>14229</v>
      </c>
      <c r="H2292" s="4">
        <f t="shared" si="105"/>
        <v>14229</v>
      </c>
      <c r="I2292">
        <v>0.72699999999999998</v>
      </c>
      <c r="J2292" s="4">
        <v>72532847.719999999</v>
      </c>
      <c r="K2292" s="12">
        <f t="shared" si="106"/>
        <v>5097.5365605453653</v>
      </c>
      <c r="L2292" s="12">
        <f t="shared" si="107"/>
        <v>5097.5365605453653</v>
      </c>
      <c r="M2292">
        <v>0.69444444444444442</v>
      </c>
      <c r="N2292">
        <v>0.875</v>
      </c>
      <c r="O2292">
        <v>0.36541000000000001</v>
      </c>
      <c r="P2292">
        <v>-0.84740000000000004</v>
      </c>
    </row>
    <row r="2293" spans="1:16" x14ac:dyDescent="0.3">
      <c r="A2293">
        <v>310440</v>
      </c>
      <c r="B2293">
        <v>3104403</v>
      </c>
      <c r="C2293" t="s">
        <v>2224</v>
      </c>
      <c r="D2293" t="s">
        <v>2176</v>
      </c>
      <c r="E2293" t="s">
        <v>5335</v>
      </c>
      <c r="F2293" t="s">
        <v>5339</v>
      </c>
      <c r="G2293" s="4">
        <v>2715</v>
      </c>
      <c r="H2293" s="4">
        <f t="shared" si="105"/>
        <v>2715</v>
      </c>
      <c r="I2293">
        <v>0.64300000000000002</v>
      </c>
      <c r="J2293" s="4">
        <v>34392177.090000004</v>
      </c>
      <c r="K2293" s="12">
        <f t="shared" si="106"/>
        <v>12667.468541436465</v>
      </c>
      <c r="L2293" s="12">
        <f t="shared" si="107"/>
        <v>12667.468541436465</v>
      </c>
      <c r="M2293">
        <v>-0.2222222222222221</v>
      </c>
      <c r="N2293">
        <v>0.375</v>
      </c>
      <c r="O2293">
        <v>2.1968000000000001</v>
      </c>
      <c r="P2293">
        <v>-0.44102999999999998</v>
      </c>
    </row>
    <row r="2294" spans="1:16" x14ac:dyDescent="0.3">
      <c r="A2294">
        <v>310445</v>
      </c>
      <c r="B2294">
        <v>3104452</v>
      </c>
      <c r="C2294" t="s">
        <v>2225</v>
      </c>
      <c r="D2294" t="s">
        <v>2176</v>
      </c>
      <c r="E2294" t="s">
        <v>5335</v>
      </c>
      <c r="F2294" t="s">
        <v>5339</v>
      </c>
      <c r="G2294" s="4">
        <v>4820</v>
      </c>
      <c r="H2294" s="4">
        <f t="shared" si="105"/>
        <v>4820</v>
      </c>
      <c r="I2294">
        <v>0.58199999999999996</v>
      </c>
      <c r="J2294" s="4">
        <v>38322355.340000004</v>
      </c>
      <c r="K2294" s="12">
        <f t="shared" si="106"/>
        <v>7950.696128630706</v>
      </c>
      <c r="L2294" s="12">
        <f t="shared" si="107"/>
        <v>7950.696128630706</v>
      </c>
      <c r="M2294">
        <v>1.083333333333333</v>
      </c>
      <c r="N2294">
        <v>0.875</v>
      </c>
      <c r="O2294">
        <v>-7.868E-2</v>
      </c>
      <c r="P2294">
        <v>0.75461999999999996</v>
      </c>
    </row>
    <row r="2295" spans="1:16" x14ac:dyDescent="0.3">
      <c r="A2295">
        <v>310450</v>
      </c>
      <c r="B2295">
        <v>3104502</v>
      </c>
      <c r="C2295" t="s">
        <v>2226</v>
      </c>
      <c r="D2295" t="s">
        <v>2176</v>
      </c>
      <c r="E2295" t="s">
        <v>5335</v>
      </c>
      <c r="F2295" t="s">
        <v>5339</v>
      </c>
      <c r="G2295" s="4">
        <v>17586</v>
      </c>
      <c r="H2295" s="4">
        <f t="shared" si="105"/>
        <v>17586</v>
      </c>
      <c r="I2295">
        <v>0.65600000000000003</v>
      </c>
      <c r="J2295" s="4">
        <v>134523533.08000001</v>
      </c>
      <c r="K2295" s="12">
        <f t="shared" si="106"/>
        <v>7649.4673649493925</v>
      </c>
      <c r="L2295" s="12">
        <f t="shared" si="107"/>
        <v>7649.4673649493925</v>
      </c>
      <c r="M2295">
        <v>0.47222222222222221</v>
      </c>
      <c r="N2295">
        <v>1</v>
      </c>
      <c r="O2295">
        <v>-0.16622000000000001</v>
      </c>
      <c r="P2295">
        <v>0.61817</v>
      </c>
    </row>
    <row r="2296" spans="1:16" x14ac:dyDescent="0.3">
      <c r="A2296">
        <v>310460</v>
      </c>
      <c r="B2296">
        <v>3104601</v>
      </c>
      <c r="C2296" t="s">
        <v>2227</v>
      </c>
      <c r="D2296" t="s">
        <v>2176</v>
      </c>
      <c r="E2296" t="s">
        <v>5335</v>
      </c>
      <c r="F2296" t="s">
        <v>5339</v>
      </c>
      <c r="G2296" s="4">
        <v>14633</v>
      </c>
      <c r="H2296" s="4">
        <f t="shared" si="105"/>
        <v>14633</v>
      </c>
      <c r="I2296">
        <v>0.69399999999999995</v>
      </c>
      <c r="J2296" s="4">
        <v>68323706.670000002</v>
      </c>
      <c r="K2296" s="12">
        <f t="shared" si="106"/>
        <v>4669.1523727191961</v>
      </c>
      <c r="L2296" s="12">
        <f t="shared" si="107"/>
        <v>4669.1523727191961</v>
      </c>
      <c r="M2296">
        <v>2.5</v>
      </c>
      <c r="N2296">
        <v>0.75</v>
      </c>
      <c r="O2296">
        <v>0.56440000000000001</v>
      </c>
      <c r="P2296">
        <v>-0.90676000000000001</v>
      </c>
    </row>
    <row r="2297" spans="1:16" x14ac:dyDescent="0.3">
      <c r="A2297">
        <v>310470</v>
      </c>
      <c r="B2297">
        <v>3104700</v>
      </c>
      <c r="C2297" t="s">
        <v>2228</v>
      </c>
      <c r="D2297" t="s">
        <v>2176</v>
      </c>
      <c r="E2297" t="s">
        <v>5335</v>
      </c>
      <c r="F2297" t="s">
        <v>5339</v>
      </c>
      <c r="G2297" s="4">
        <v>13936</v>
      </c>
      <c r="H2297" s="4">
        <f t="shared" si="105"/>
        <v>13936</v>
      </c>
      <c r="I2297">
        <v>0.58799999999999997</v>
      </c>
      <c r="J2297" s="4">
        <v>71524728.280000001</v>
      </c>
      <c r="K2297" s="12">
        <f t="shared" si="106"/>
        <v>5132.3714322617679</v>
      </c>
      <c r="L2297" s="12">
        <f t="shared" si="107"/>
        <v>5132.3714322617679</v>
      </c>
      <c r="N2297">
        <v>0.25</v>
      </c>
      <c r="O2297">
        <v>0.61777000000000004</v>
      </c>
      <c r="P2297">
        <v>0.67161999999999999</v>
      </c>
    </row>
    <row r="2298" spans="1:16" x14ac:dyDescent="0.3">
      <c r="A2298">
        <v>310480</v>
      </c>
      <c r="B2298">
        <v>3104809</v>
      </c>
      <c r="C2298" t="s">
        <v>2229</v>
      </c>
      <c r="D2298" t="s">
        <v>2176</v>
      </c>
      <c r="E2298" t="s">
        <v>5335</v>
      </c>
      <c r="F2298" t="s">
        <v>5339</v>
      </c>
      <c r="G2298" s="4">
        <v>4572</v>
      </c>
      <c r="H2298" s="4">
        <f t="shared" si="105"/>
        <v>4572</v>
      </c>
      <c r="I2298">
        <v>0.65600000000000003</v>
      </c>
      <c r="J2298" s="4">
        <v>44310241.240000002</v>
      </c>
      <c r="K2298" s="12">
        <f t="shared" si="106"/>
        <v>9691.6538145231843</v>
      </c>
      <c r="L2298" s="12">
        <f t="shared" si="107"/>
        <v>9691.6538145231843</v>
      </c>
      <c r="M2298">
        <v>0.94444444444444442</v>
      </c>
      <c r="N2298">
        <v>0.5</v>
      </c>
      <c r="O2298">
        <v>0.80693000000000004</v>
      </c>
      <c r="P2298">
        <v>3.3989999999999999E-2</v>
      </c>
    </row>
    <row r="2299" spans="1:16" x14ac:dyDescent="0.3">
      <c r="A2299">
        <v>310490</v>
      </c>
      <c r="B2299">
        <v>3104908</v>
      </c>
      <c r="C2299" t="s">
        <v>2230</v>
      </c>
      <c r="D2299" t="s">
        <v>2176</v>
      </c>
      <c r="E2299" t="s">
        <v>5335</v>
      </c>
      <c r="F2299" t="s">
        <v>5339</v>
      </c>
      <c r="G2299" s="4">
        <v>18782</v>
      </c>
      <c r="H2299" s="4">
        <f t="shared" si="105"/>
        <v>18782</v>
      </c>
      <c r="I2299">
        <v>0.68100000000000005</v>
      </c>
      <c r="J2299" s="4">
        <v>118238450.34</v>
      </c>
      <c r="K2299" s="12">
        <f t="shared" si="106"/>
        <v>6295.3066947076986</v>
      </c>
      <c r="L2299" s="12">
        <f t="shared" si="107"/>
        <v>6295.3066947076986</v>
      </c>
      <c r="N2299">
        <v>0.75</v>
      </c>
      <c r="O2299">
        <v>0.60106000000000004</v>
      </c>
      <c r="P2299">
        <v>-0.52422999999999997</v>
      </c>
    </row>
    <row r="2300" spans="1:16" x14ac:dyDescent="0.3">
      <c r="A2300">
        <v>310500</v>
      </c>
      <c r="B2300">
        <v>3105004</v>
      </c>
      <c r="C2300" t="s">
        <v>2231</v>
      </c>
      <c r="D2300" t="s">
        <v>2176</v>
      </c>
      <c r="E2300" t="s">
        <v>5335</v>
      </c>
      <c r="F2300" t="s">
        <v>5339</v>
      </c>
      <c r="G2300" s="4">
        <v>7595</v>
      </c>
      <c r="H2300" s="4">
        <f t="shared" si="105"/>
        <v>7595</v>
      </c>
      <c r="I2300">
        <v>0.67100000000000004</v>
      </c>
      <c r="J2300" s="4">
        <v>40761857.399999999</v>
      </c>
      <c r="K2300" s="12">
        <f t="shared" si="106"/>
        <v>5366.9331665569453</v>
      </c>
      <c r="L2300" s="12">
        <f t="shared" si="107"/>
        <v>5366.9331665569453</v>
      </c>
      <c r="M2300">
        <v>1</v>
      </c>
      <c r="N2300">
        <v>0.25</v>
      </c>
      <c r="O2300">
        <v>1.16628</v>
      </c>
      <c r="P2300">
        <v>3.5959999999999999E-2</v>
      </c>
    </row>
    <row r="2301" spans="1:16" x14ac:dyDescent="0.3">
      <c r="A2301">
        <v>310510</v>
      </c>
      <c r="B2301">
        <v>3105103</v>
      </c>
      <c r="C2301" t="s">
        <v>2232</v>
      </c>
      <c r="D2301" t="s">
        <v>2176</v>
      </c>
      <c r="E2301" t="s">
        <v>5335</v>
      </c>
      <c r="F2301" t="s">
        <v>5339</v>
      </c>
      <c r="G2301" s="4">
        <v>24203</v>
      </c>
      <c r="H2301" s="4">
        <f t="shared" si="105"/>
        <v>24203</v>
      </c>
      <c r="I2301">
        <v>0.74099999999999999</v>
      </c>
      <c r="J2301" s="4">
        <v>129522359.2</v>
      </c>
      <c r="K2301" s="12">
        <f t="shared" si="106"/>
        <v>5351.5001941908031</v>
      </c>
      <c r="L2301" s="12">
        <f t="shared" si="107"/>
        <v>5351.5001941908031</v>
      </c>
      <c r="M2301">
        <v>0.75</v>
      </c>
      <c r="N2301">
        <v>0.75</v>
      </c>
      <c r="O2301">
        <v>1.1020300000000001</v>
      </c>
      <c r="P2301">
        <v>-0.92090000000000005</v>
      </c>
    </row>
    <row r="2302" spans="1:16" x14ac:dyDescent="0.3">
      <c r="A2302">
        <v>310520</v>
      </c>
      <c r="B2302">
        <v>3105202</v>
      </c>
      <c r="C2302" t="s">
        <v>2233</v>
      </c>
      <c r="D2302" t="s">
        <v>2176</v>
      </c>
      <c r="E2302" t="s">
        <v>5335</v>
      </c>
      <c r="F2302" t="s">
        <v>5339</v>
      </c>
      <c r="G2302" s="4">
        <v>4811</v>
      </c>
      <c r="H2302" s="4">
        <f t="shared" si="105"/>
        <v>4811</v>
      </c>
      <c r="I2302">
        <v>0.59899999999999998</v>
      </c>
      <c r="J2302" s="4">
        <v>38153288.409999996</v>
      </c>
      <c r="K2302" s="12">
        <f t="shared" si="106"/>
        <v>7930.4278549158171</v>
      </c>
      <c r="L2302" s="12">
        <f t="shared" si="107"/>
        <v>7930.4278549158171</v>
      </c>
      <c r="M2302">
        <v>0.94444444444444442</v>
      </c>
      <c r="N2302">
        <v>0.5</v>
      </c>
      <c r="O2302">
        <v>1.04606</v>
      </c>
      <c r="P2302">
        <v>0.76687000000000005</v>
      </c>
    </row>
    <row r="2303" spans="1:16" x14ac:dyDescent="0.3">
      <c r="A2303">
        <v>310530</v>
      </c>
      <c r="B2303">
        <v>3105301</v>
      </c>
      <c r="C2303" t="s">
        <v>2234</v>
      </c>
      <c r="D2303" t="s">
        <v>2176</v>
      </c>
      <c r="E2303" t="s">
        <v>5335</v>
      </c>
      <c r="F2303" t="s">
        <v>5339</v>
      </c>
      <c r="G2303" s="4">
        <v>6183</v>
      </c>
      <c r="H2303" s="4">
        <f t="shared" si="105"/>
        <v>6183</v>
      </c>
      <c r="I2303">
        <v>0.69199999999999995</v>
      </c>
      <c r="J2303" s="4">
        <v>1582348.32</v>
      </c>
      <c r="K2303" s="12">
        <f t="shared" si="106"/>
        <v>255.91918486171761</v>
      </c>
      <c r="L2303" s="12">
        <f t="shared" si="107"/>
        <v>384.69</v>
      </c>
      <c r="N2303">
        <v>0.25</v>
      </c>
      <c r="O2303">
        <v>0.18207000000000001</v>
      </c>
      <c r="P2303">
        <v>-1.1795800000000001</v>
      </c>
    </row>
    <row r="2304" spans="1:16" x14ac:dyDescent="0.3">
      <c r="A2304">
        <v>310540</v>
      </c>
      <c r="B2304">
        <v>3105400</v>
      </c>
      <c r="C2304" t="s">
        <v>2235</v>
      </c>
      <c r="D2304" t="s">
        <v>2176</v>
      </c>
      <c r="E2304" t="s">
        <v>5335</v>
      </c>
      <c r="F2304" t="s">
        <v>5339</v>
      </c>
      <c r="G2304" s="4">
        <v>32264</v>
      </c>
      <c r="H2304" s="4">
        <f t="shared" si="105"/>
        <v>32264</v>
      </c>
      <c r="I2304">
        <v>0.72199999999999998</v>
      </c>
      <c r="J2304" s="4">
        <v>308726481.51999998</v>
      </c>
      <c r="K2304" s="12">
        <f t="shared" si="106"/>
        <v>9568.7602752293569</v>
      </c>
      <c r="L2304" s="12">
        <f t="shared" si="107"/>
        <v>9568.7602752293569</v>
      </c>
      <c r="M2304">
        <v>1.7777777777777779</v>
      </c>
      <c r="N2304">
        <v>0.875</v>
      </c>
      <c r="O2304">
        <v>-0.31530000000000002</v>
      </c>
      <c r="P2304">
        <v>-0.43303999999999998</v>
      </c>
    </row>
    <row r="2305" spans="1:16" x14ac:dyDescent="0.3">
      <c r="A2305">
        <v>310550</v>
      </c>
      <c r="B2305">
        <v>3105509</v>
      </c>
      <c r="C2305" t="s">
        <v>2236</v>
      </c>
      <c r="D2305" t="s">
        <v>2176</v>
      </c>
      <c r="E2305" t="s">
        <v>5335</v>
      </c>
      <c r="F2305" t="s">
        <v>5339</v>
      </c>
      <c r="G2305" s="4">
        <v>4952</v>
      </c>
      <c r="H2305" s="4">
        <f t="shared" si="105"/>
        <v>4952</v>
      </c>
      <c r="I2305">
        <v>0.64900000000000002</v>
      </c>
      <c r="J2305" s="4">
        <v>39397086.880000003</v>
      </c>
      <c r="K2305" s="12">
        <f t="shared" si="106"/>
        <v>7955.792988691438</v>
      </c>
      <c r="L2305" s="12">
        <f t="shared" si="107"/>
        <v>7955.792988691438</v>
      </c>
      <c r="N2305">
        <v>0.125</v>
      </c>
      <c r="O2305">
        <v>1.49028</v>
      </c>
      <c r="P2305">
        <v>0.2636</v>
      </c>
    </row>
    <row r="2306" spans="1:16" x14ac:dyDescent="0.3">
      <c r="A2306">
        <v>310560</v>
      </c>
      <c r="B2306">
        <v>3105608</v>
      </c>
      <c r="C2306" t="s">
        <v>2237</v>
      </c>
      <c r="D2306" t="s">
        <v>2176</v>
      </c>
      <c r="E2306" t="s">
        <v>5335</v>
      </c>
      <c r="F2306" t="s">
        <v>5339</v>
      </c>
      <c r="G2306" s="4">
        <v>129695</v>
      </c>
      <c r="H2306" s="4">
        <f t="shared" si="105"/>
        <v>129695</v>
      </c>
      <c r="I2306">
        <v>0.76900000000000002</v>
      </c>
      <c r="J2306" s="4">
        <v>696878341.77999997</v>
      </c>
      <c r="K2306" s="12">
        <f t="shared" si="106"/>
        <v>5373.2090040479588</v>
      </c>
      <c r="L2306" s="12">
        <f t="shared" si="107"/>
        <v>5373.2090040479588</v>
      </c>
      <c r="M2306">
        <v>0.38888888888888867</v>
      </c>
      <c r="N2306">
        <v>0.625</v>
      </c>
      <c r="O2306">
        <v>0.37536000000000003</v>
      </c>
      <c r="P2306">
        <v>-0.64734000000000003</v>
      </c>
    </row>
    <row r="2307" spans="1:16" x14ac:dyDescent="0.3">
      <c r="A2307">
        <v>310570</v>
      </c>
      <c r="B2307">
        <v>3105707</v>
      </c>
      <c r="C2307" t="s">
        <v>2238</v>
      </c>
      <c r="D2307" t="s">
        <v>2176</v>
      </c>
      <c r="E2307" t="s">
        <v>5335</v>
      </c>
      <c r="F2307" t="s">
        <v>5339</v>
      </c>
      <c r="G2307" s="4">
        <v>5717</v>
      </c>
      <c r="H2307" s="4">
        <f t="shared" ref="H2307:H2370" si="108">IF(G2307 &gt; 200000, 200000,G2307)</f>
        <v>5717</v>
      </c>
      <c r="I2307">
        <v>0.624</v>
      </c>
      <c r="J2307" s="4">
        <v>43663139.229999997</v>
      </c>
      <c r="K2307" s="12">
        <f t="shared" ref="K2307:K2370" si="109">J2307/H2307</f>
        <v>7637.4215899947521</v>
      </c>
      <c r="L2307" s="12">
        <f t="shared" ref="L2307:L2370" si="110">IF(K2307 &gt; 14712.97, 14712.97, IF(K2307 &lt; 384.69, 384.69, K2307))</f>
        <v>7637.4215899947521</v>
      </c>
      <c r="N2307">
        <v>0.125</v>
      </c>
      <c r="O2307">
        <v>1.7008000000000001</v>
      </c>
      <c r="P2307">
        <v>0.57086999999999999</v>
      </c>
    </row>
    <row r="2308" spans="1:16" x14ac:dyDescent="0.3">
      <c r="A2308">
        <v>310590</v>
      </c>
      <c r="B2308">
        <v>3105905</v>
      </c>
      <c r="C2308" t="s">
        <v>2239</v>
      </c>
      <c r="D2308" t="s">
        <v>2176</v>
      </c>
      <c r="E2308" t="s">
        <v>5335</v>
      </c>
      <c r="F2308" t="s">
        <v>5339</v>
      </c>
      <c r="G2308" s="4">
        <v>20604</v>
      </c>
      <c r="H2308" s="4">
        <f t="shared" si="108"/>
        <v>20604</v>
      </c>
      <c r="I2308">
        <v>0.73399999999999999</v>
      </c>
      <c r="J2308" s="4">
        <v>112372339.78</v>
      </c>
      <c r="K2308" s="12">
        <f t="shared" si="109"/>
        <v>5453.9089390409627</v>
      </c>
      <c r="L2308" s="12">
        <f t="shared" si="110"/>
        <v>5453.9089390409627</v>
      </c>
      <c r="M2308">
        <v>1.583333333333333</v>
      </c>
      <c r="N2308">
        <v>0.875</v>
      </c>
      <c r="O2308">
        <v>5.7419999999999999E-2</v>
      </c>
      <c r="P2308">
        <v>-0.46537000000000001</v>
      </c>
    </row>
    <row r="2309" spans="1:16" x14ac:dyDescent="0.3">
      <c r="A2309">
        <v>310600</v>
      </c>
      <c r="B2309">
        <v>3106002</v>
      </c>
      <c r="C2309" t="s">
        <v>2240</v>
      </c>
      <c r="D2309" t="s">
        <v>2176</v>
      </c>
      <c r="E2309" t="s">
        <v>5335</v>
      </c>
      <c r="F2309" t="s">
        <v>5339</v>
      </c>
      <c r="G2309" s="4">
        <v>10427</v>
      </c>
      <c r="H2309" s="4">
        <f t="shared" si="108"/>
        <v>10427</v>
      </c>
      <c r="I2309">
        <v>0.67400000000000004</v>
      </c>
      <c r="J2309" s="4">
        <v>80568078.25</v>
      </c>
      <c r="K2309" s="12">
        <f t="shared" si="109"/>
        <v>7726.8704565071448</v>
      </c>
      <c r="L2309" s="12">
        <f t="shared" si="110"/>
        <v>7726.8704565071448</v>
      </c>
      <c r="M2309">
        <v>0.69444444444444442</v>
      </c>
      <c r="N2309">
        <v>0.625</v>
      </c>
      <c r="O2309">
        <v>0.21568999999999999</v>
      </c>
      <c r="P2309">
        <v>-3.058E-2</v>
      </c>
    </row>
    <row r="2310" spans="1:16" x14ac:dyDescent="0.3">
      <c r="A2310">
        <v>310610</v>
      </c>
      <c r="B2310">
        <v>3106101</v>
      </c>
      <c r="C2310" t="s">
        <v>2241</v>
      </c>
      <c r="D2310" t="s">
        <v>2176</v>
      </c>
      <c r="E2310" t="s">
        <v>5335</v>
      </c>
      <c r="F2310" t="s">
        <v>5339</v>
      </c>
      <c r="G2310" s="4">
        <v>3292</v>
      </c>
      <c r="H2310" s="4">
        <f t="shared" si="108"/>
        <v>3292</v>
      </c>
      <c r="I2310">
        <v>0.66</v>
      </c>
      <c r="J2310" s="4">
        <v>43458236.670000002</v>
      </c>
      <c r="K2310" s="12">
        <f t="shared" si="109"/>
        <v>13201.165452612395</v>
      </c>
      <c r="L2310" s="12">
        <f t="shared" si="110"/>
        <v>13201.165452612395</v>
      </c>
      <c r="M2310">
        <v>5.5555555555555469E-2</v>
      </c>
      <c r="N2310">
        <v>0.5</v>
      </c>
      <c r="O2310">
        <v>1.0462100000000001</v>
      </c>
      <c r="P2310">
        <v>-8.8929999999999995E-2</v>
      </c>
    </row>
    <row r="2311" spans="1:16" x14ac:dyDescent="0.3">
      <c r="A2311">
        <v>310620</v>
      </c>
      <c r="B2311">
        <v>3106200</v>
      </c>
      <c r="C2311" t="s">
        <v>2242</v>
      </c>
      <c r="D2311" t="s">
        <v>2176</v>
      </c>
      <c r="E2311" t="s">
        <v>5335</v>
      </c>
      <c r="F2311" t="s">
        <v>5340</v>
      </c>
      <c r="G2311" s="4">
        <v>2415872</v>
      </c>
      <c r="H2311" s="4">
        <f t="shared" si="108"/>
        <v>200000</v>
      </c>
      <c r="I2311">
        <v>0.81</v>
      </c>
      <c r="J2311" s="4">
        <v>18588628556.049999</v>
      </c>
      <c r="K2311" s="12">
        <f t="shared" si="109"/>
        <v>92943.142780249997</v>
      </c>
      <c r="L2311" s="12">
        <f t="shared" si="110"/>
        <v>14712.97</v>
      </c>
      <c r="M2311">
        <v>2.1111111111111112</v>
      </c>
      <c r="N2311">
        <v>0.875</v>
      </c>
      <c r="O2311">
        <v>0.52029000000000003</v>
      </c>
      <c r="P2311">
        <v>-1.30809</v>
      </c>
    </row>
    <row r="2312" spans="1:16" x14ac:dyDescent="0.3">
      <c r="A2312">
        <v>310630</v>
      </c>
      <c r="B2312">
        <v>3106309</v>
      </c>
      <c r="C2312" t="s">
        <v>2243</v>
      </c>
      <c r="D2312" t="s">
        <v>2176</v>
      </c>
      <c r="E2312" t="s">
        <v>5335</v>
      </c>
      <c r="F2312" t="s">
        <v>5339</v>
      </c>
      <c r="G2312" s="4">
        <v>24546</v>
      </c>
      <c r="H2312" s="4">
        <f t="shared" si="108"/>
        <v>24546</v>
      </c>
      <c r="I2312">
        <v>0.68600000000000005</v>
      </c>
      <c r="J2312" s="4">
        <v>208469496.56999999</v>
      </c>
      <c r="K2312" s="12">
        <f t="shared" si="109"/>
        <v>8493.012978489367</v>
      </c>
      <c r="L2312" s="12">
        <f t="shared" si="110"/>
        <v>8493.012978489367</v>
      </c>
      <c r="M2312">
        <v>1.944444444444444</v>
      </c>
      <c r="N2312">
        <v>0.75</v>
      </c>
      <c r="O2312">
        <v>-0.21418000000000001</v>
      </c>
      <c r="P2312">
        <v>-8.6800000000000002E-3</v>
      </c>
    </row>
    <row r="2313" spans="1:16" x14ac:dyDescent="0.3">
      <c r="A2313">
        <v>310640</v>
      </c>
      <c r="B2313">
        <v>3106408</v>
      </c>
      <c r="C2313" t="s">
        <v>2244</v>
      </c>
      <c r="D2313" t="s">
        <v>2176</v>
      </c>
      <c r="E2313" t="s">
        <v>5335</v>
      </c>
      <c r="F2313" t="s">
        <v>5339</v>
      </c>
      <c r="G2313" s="4">
        <v>9012</v>
      </c>
      <c r="H2313" s="4">
        <f t="shared" si="108"/>
        <v>9012</v>
      </c>
      <c r="I2313">
        <v>0.65500000000000003</v>
      </c>
      <c r="J2313" s="4">
        <v>163304502.44999999</v>
      </c>
      <c r="K2313" s="12">
        <f t="shared" si="109"/>
        <v>18120.783671770972</v>
      </c>
      <c r="L2313" s="12">
        <f t="shared" si="110"/>
        <v>14712.97</v>
      </c>
      <c r="M2313">
        <v>0.63888888888888906</v>
      </c>
      <c r="N2313">
        <v>0.875</v>
      </c>
      <c r="O2313">
        <v>0.7802</v>
      </c>
      <c r="P2313">
        <v>-0.48385</v>
      </c>
    </row>
    <row r="2314" spans="1:16" x14ac:dyDescent="0.3">
      <c r="A2314">
        <v>310650</v>
      </c>
      <c r="B2314">
        <v>3106507</v>
      </c>
      <c r="C2314" t="s">
        <v>2245</v>
      </c>
      <c r="D2314" t="s">
        <v>2176</v>
      </c>
      <c r="E2314" t="s">
        <v>5335</v>
      </c>
      <c r="F2314" t="s">
        <v>5339</v>
      </c>
      <c r="G2314" s="4">
        <v>9638</v>
      </c>
      <c r="H2314" s="4">
        <f t="shared" si="108"/>
        <v>9638</v>
      </c>
      <c r="I2314">
        <v>0.628</v>
      </c>
      <c r="J2314" s="4">
        <v>52969313.57</v>
      </c>
      <c r="K2314" s="12">
        <f t="shared" si="109"/>
        <v>5495.8822961195265</v>
      </c>
      <c r="L2314" s="12">
        <f t="shared" si="110"/>
        <v>5495.8822961195265</v>
      </c>
      <c r="N2314">
        <v>0.125</v>
      </c>
      <c r="O2314">
        <v>0.21295</v>
      </c>
      <c r="P2314">
        <v>0.53825999999999996</v>
      </c>
    </row>
    <row r="2315" spans="1:16" x14ac:dyDescent="0.3">
      <c r="A2315">
        <v>310660</v>
      </c>
      <c r="B2315">
        <v>3106606</v>
      </c>
      <c r="C2315" t="s">
        <v>2246</v>
      </c>
      <c r="D2315" t="s">
        <v>2176</v>
      </c>
      <c r="E2315" t="s">
        <v>5335</v>
      </c>
      <c r="F2315" t="s">
        <v>5339</v>
      </c>
      <c r="G2315" s="4">
        <v>4546</v>
      </c>
      <c r="H2315" s="4">
        <f t="shared" si="108"/>
        <v>4546</v>
      </c>
      <c r="I2315">
        <v>0.59399999999999997</v>
      </c>
      <c r="J2315" s="4">
        <v>34807417.960000001</v>
      </c>
      <c r="K2315" s="12">
        <f t="shared" si="109"/>
        <v>7656.7131456225252</v>
      </c>
      <c r="L2315" s="12">
        <f t="shared" si="110"/>
        <v>7656.7131456225252</v>
      </c>
      <c r="N2315">
        <v>0.25</v>
      </c>
      <c r="O2315">
        <v>0.15461</v>
      </c>
      <c r="P2315">
        <v>0.95799000000000001</v>
      </c>
    </row>
    <row r="2316" spans="1:16" x14ac:dyDescent="0.3">
      <c r="A2316">
        <v>310665</v>
      </c>
      <c r="B2316">
        <v>3106655</v>
      </c>
      <c r="C2316" t="s">
        <v>2247</v>
      </c>
      <c r="D2316" t="s">
        <v>2176</v>
      </c>
      <c r="E2316" t="s">
        <v>5335</v>
      </c>
      <c r="F2316" t="s">
        <v>5339</v>
      </c>
      <c r="G2316" s="4">
        <v>4270</v>
      </c>
      <c r="H2316" s="4">
        <f t="shared" si="108"/>
        <v>4270</v>
      </c>
      <c r="I2316">
        <v>0.60399999999999998</v>
      </c>
      <c r="J2316" s="4">
        <v>37663381.460000001</v>
      </c>
      <c r="K2316" s="12">
        <f t="shared" si="109"/>
        <v>8820.4640421545664</v>
      </c>
      <c r="L2316" s="12">
        <f t="shared" si="110"/>
        <v>8820.4640421545664</v>
      </c>
      <c r="N2316">
        <v>0.125</v>
      </c>
      <c r="O2316">
        <v>-5.1700000000000003E-2</v>
      </c>
      <c r="P2316">
        <v>0.48386000000000001</v>
      </c>
    </row>
    <row r="2317" spans="1:16" x14ac:dyDescent="0.3">
      <c r="A2317">
        <v>310670</v>
      </c>
      <c r="B2317">
        <v>3106705</v>
      </c>
      <c r="C2317" t="s">
        <v>2248</v>
      </c>
      <c r="D2317" t="s">
        <v>2176</v>
      </c>
      <c r="E2317" t="s">
        <v>5335</v>
      </c>
      <c r="F2317" t="s">
        <v>5339</v>
      </c>
      <c r="G2317" s="4">
        <v>431433</v>
      </c>
      <c r="H2317" s="4">
        <f t="shared" si="108"/>
        <v>200000</v>
      </c>
      <c r="I2317">
        <v>0.749</v>
      </c>
      <c r="J2317" s="4">
        <v>3155457287.9000001</v>
      </c>
      <c r="K2317" s="12">
        <f t="shared" si="109"/>
        <v>15777.2864395</v>
      </c>
      <c r="L2317" s="12">
        <f t="shared" si="110"/>
        <v>14712.97</v>
      </c>
      <c r="M2317">
        <v>0.47222222222222221</v>
      </c>
      <c r="N2317">
        <v>0.625</v>
      </c>
      <c r="O2317">
        <v>-0.81089999999999995</v>
      </c>
      <c r="P2317">
        <v>-0.65646000000000004</v>
      </c>
    </row>
    <row r="2318" spans="1:16" x14ac:dyDescent="0.3">
      <c r="A2318">
        <v>310680</v>
      </c>
      <c r="B2318">
        <v>3106804</v>
      </c>
      <c r="C2318" t="s">
        <v>2249</v>
      </c>
      <c r="D2318" t="s">
        <v>2176</v>
      </c>
      <c r="E2318" t="s">
        <v>5335</v>
      </c>
      <c r="F2318" t="s">
        <v>5339</v>
      </c>
      <c r="G2318" s="4">
        <v>3367</v>
      </c>
      <c r="H2318" s="4">
        <f t="shared" si="108"/>
        <v>3367</v>
      </c>
      <c r="I2318">
        <v>0.62</v>
      </c>
      <c r="J2318" s="4">
        <v>31597186.579999998</v>
      </c>
      <c r="K2318" s="12">
        <f t="shared" si="109"/>
        <v>9384.3737986337983</v>
      </c>
      <c r="L2318" s="12">
        <f t="shared" si="110"/>
        <v>9384.3737986337983</v>
      </c>
      <c r="M2318">
        <v>-5.555555555555558E-2</v>
      </c>
      <c r="N2318">
        <v>0.375</v>
      </c>
      <c r="O2318">
        <v>1.16856</v>
      </c>
      <c r="P2318">
        <v>-0.22101000000000001</v>
      </c>
    </row>
    <row r="2319" spans="1:16" x14ac:dyDescent="0.3">
      <c r="A2319">
        <v>310690</v>
      </c>
      <c r="B2319">
        <v>3106903</v>
      </c>
      <c r="C2319" t="s">
        <v>2250</v>
      </c>
      <c r="D2319" t="s">
        <v>2176</v>
      </c>
      <c r="E2319" t="s">
        <v>5335</v>
      </c>
      <c r="F2319" t="s">
        <v>5339</v>
      </c>
      <c r="G2319" s="4">
        <v>14358</v>
      </c>
      <c r="H2319" s="4">
        <f t="shared" si="108"/>
        <v>14358</v>
      </c>
      <c r="I2319">
        <v>0.74399999999999999</v>
      </c>
      <c r="J2319" s="4">
        <v>70404812.549999997</v>
      </c>
      <c r="K2319" s="12">
        <f t="shared" si="109"/>
        <v>4903.52504178855</v>
      </c>
      <c r="L2319" s="12">
        <f t="shared" si="110"/>
        <v>4903.52504178855</v>
      </c>
      <c r="M2319">
        <v>0.58333333333333337</v>
      </c>
      <c r="N2319">
        <v>0.5</v>
      </c>
      <c r="O2319">
        <v>1.01434</v>
      </c>
      <c r="P2319">
        <v>-0.55940999999999996</v>
      </c>
    </row>
    <row r="2320" spans="1:16" x14ac:dyDescent="0.3">
      <c r="A2320">
        <v>310700</v>
      </c>
      <c r="B2320">
        <v>3107000</v>
      </c>
      <c r="C2320" t="s">
        <v>2251</v>
      </c>
      <c r="D2320" t="s">
        <v>2176</v>
      </c>
      <c r="E2320" t="s">
        <v>5335</v>
      </c>
      <c r="F2320" t="s">
        <v>5339</v>
      </c>
      <c r="G2320" s="4">
        <v>2397</v>
      </c>
      <c r="H2320" s="4">
        <f t="shared" si="108"/>
        <v>2397</v>
      </c>
      <c r="I2320">
        <v>0.68799999999999994</v>
      </c>
      <c r="J2320" s="4">
        <v>35771526.479999997</v>
      </c>
      <c r="K2320" s="12">
        <f t="shared" si="109"/>
        <v>14923.457021276594</v>
      </c>
      <c r="L2320" s="12">
        <f t="shared" si="110"/>
        <v>14712.97</v>
      </c>
      <c r="N2320">
        <v>0.75</v>
      </c>
      <c r="O2320">
        <v>2.7502499999999999</v>
      </c>
      <c r="P2320">
        <v>-0.53307000000000004</v>
      </c>
    </row>
    <row r="2321" spans="1:16" x14ac:dyDescent="0.3">
      <c r="A2321">
        <v>310710</v>
      </c>
      <c r="B2321">
        <v>3107109</v>
      </c>
      <c r="C2321" t="s">
        <v>2252</v>
      </c>
      <c r="D2321" t="s">
        <v>2176</v>
      </c>
      <c r="E2321" t="s">
        <v>5335</v>
      </c>
      <c r="F2321" t="s">
        <v>5339</v>
      </c>
      <c r="G2321" s="4">
        <v>41443</v>
      </c>
      <c r="H2321" s="4">
        <f t="shared" si="108"/>
        <v>41443</v>
      </c>
      <c r="I2321">
        <v>0.70399999999999996</v>
      </c>
      <c r="J2321" s="4">
        <v>241231133.78999999</v>
      </c>
      <c r="K2321" s="12">
        <f t="shared" si="109"/>
        <v>5820.7932290133431</v>
      </c>
      <c r="L2321" s="12">
        <f t="shared" si="110"/>
        <v>5820.7932290133431</v>
      </c>
      <c r="M2321">
        <v>0.41666666666666669</v>
      </c>
      <c r="N2321">
        <v>0.5</v>
      </c>
      <c r="O2321">
        <v>0.11031000000000001</v>
      </c>
      <c r="P2321">
        <v>-0.46133999999999997</v>
      </c>
    </row>
    <row r="2322" spans="1:16" x14ac:dyDescent="0.3">
      <c r="A2322">
        <v>310720</v>
      </c>
      <c r="B2322">
        <v>3107208</v>
      </c>
      <c r="C2322" t="s">
        <v>2253</v>
      </c>
      <c r="D2322" t="s">
        <v>2176</v>
      </c>
      <c r="E2322" t="s">
        <v>5335</v>
      </c>
      <c r="F2322" t="s">
        <v>5339</v>
      </c>
      <c r="G2322" s="4">
        <v>5530</v>
      </c>
      <c r="H2322" s="4">
        <f t="shared" si="108"/>
        <v>5530</v>
      </c>
      <c r="I2322">
        <v>0.64500000000000002</v>
      </c>
      <c r="J2322" s="4">
        <v>35426383.270000003</v>
      </c>
      <c r="K2322" s="12">
        <f t="shared" si="109"/>
        <v>6406.2175895117543</v>
      </c>
      <c r="L2322" s="12">
        <f t="shared" si="110"/>
        <v>6406.2175895117543</v>
      </c>
      <c r="N2322">
        <v>0.125</v>
      </c>
      <c r="O2322">
        <v>0.77783999999999998</v>
      </c>
      <c r="P2322">
        <v>-0.50297000000000003</v>
      </c>
    </row>
    <row r="2323" spans="1:16" x14ac:dyDescent="0.3">
      <c r="A2323">
        <v>310730</v>
      </c>
      <c r="B2323">
        <v>3107307</v>
      </c>
      <c r="C2323" t="s">
        <v>2254</v>
      </c>
      <c r="D2323" t="s">
        <v>2176</v>
      </c>
      <c r="E2323" t="s">
        <v>5335</v>
      </c>
      <c r="F2323" t="s">
        <v>5339</v>
      </c>
      <c r="G2323" s="4">
        <v>49797</v>
      </c>
      <c r="H2323" s="4">
        <f t="shared" si="108"/>
        <v>49797</v>
      </c>
      <c r="I2323">
        <v>0.7</v>
      </c>
      <c r="J2323" s="4">
        <v>226722072.33000001</v>
      </c>
      <c r="K2323" s="12">
        <f t="shared" si="109"/>
        <v>4552.9263274896084</v>
      </c>
      <c r="L2323" s="12">
        <f t="shared" si="110"/>
        <v>4552.9263274896084</v>
      </c>
      <c r="M2323">
        <v>1.6111111111111109</v>
      </c>
      <c r="N2323">
        <v>0.75</v>
      </c>
      <c r="O2323">
        <v>-0.39696999999999999</v>
      </c>
      <c r="P2323">
        <v>5.1400000000000001E-2</v>
      </c>
    </row>
    <row r="2324" spans="1:16" x14ac:dyDescent="0.3">
      <c r="A2324">
        <v>310740</v>
      </c>
      <c r="B2324">
        <v>3107406</v>
      </c>
      <c r="C2324" t="s">
        <v>2255</v>
      </c>
      <c r="D2324" t="s">
        <v>2176</v>
      </c>
      <c r="E2324" t="s">
        <v>5335</v>
      </c>
      <c r="F2324" t="s">
        <v>5339</v>
      </c>
      <c r="G2324" s="4">
        <v>54377</v>
      </c>
      <c r="H2324" s="4">
        <f t="shared" si="108"/>
        <v>54377</v>
      </c>
      <c r="I2324">
        <v>0.75</v>
      </c>
      <c r="J2324" s="4">
        <v>333418852.80000001</v>
      </c>
      <c r="K2324" s="12">
        <f t="shared" si="109"/>
        <v>6131.6154403516193</v>
      </c>
      <c r="L2324" s="12">
        <f t="shared" si="110"/>
        <v>6131.6154403516193</v>
      </c>
      <c r="M2324">
        <v>1.083333333333333</v>
      </c>
      <c r="N2324">
        <v>0.625</v>
      </c>
      <c r="O2324">
        <v>0.10730000000000001</v>
      </c>
      <c r="P2324">
        <v>-0.87702000000000002</v>
      </c>
    </row>
    <row r="2325" spans="1:16" x14ac:dyDescent="0.3">
      <c r="A2325">
        <v>310750</v>
      </c>
      <c r="B2325">
        <v>3107505</v>
      </c>
      <c r="C2325" t="s">
        <v>2256</v>
      </c>
      <c r="D2325" t="s">
        <v>2176</v>
      </c>
      <c r="E2325" t="s">
        <v>5335</v>
      </c>
      <c r="F2325" t="s">
        <v>5339</v>
      </c>
      <c r="G2325" s="4">
        <v>6988</v>
      </c>
      <c r="H2325" s="4">
        <f t="shared" si="108"/>
        <v>6988</v>
      </c>
      <c r="I2325">
        <v>0.67300000000000004</v>
      </c>
      <c r="J2325" s="4">
        <v>45086479.219999999</v>
      </c>
      <c r="K2325" s="12">
        <f t="shared" si="109"/>
        <v>6451.9861505437893</v>
      </c>
      <c r="L2325" s="12">
        <f t="shared" si="110"/>
        <v>6451.9861505437893</v>
      </c>
      <c r="M2325">
        <v>0.30555555555555552</v>
      </c>
      <c r="N2325">
        <v>0.75</v>
      </c>
      <c r="O2325">
        <v>0.79576000000000002</v>
      </c>
      <c r="P2325">
        <v>-0.31669000000000003</v>
      </c>
    </row>
    <row r="2326" spans="1:16" x14ac:dyDescent="0.3">
      <c r="A2326">
        <v>310760</v>
      </c>
      <c r="B2326">
        <v>3107604</v>
      </c>
      <c r="C2326" t="s">
        <v>2257</v>
      </c>
      <c r="D2326" t="s">
        <v>2176</v>
      </c>
      <c r="E2326" t="s">
        <v>5335</v>
      </c>
      <c r="F2326" t="s">
        <v>5339</v>
      </c>
      <c r="G2326" s="4">
        <v>4677</v>
      </c>
      <c r="H2326" s="4">
        <f t="shared" si="108"/>
        <v>4677</v>
      </c>
      <c r="I2326">
        <v>0.73499999999999999</v>
      </c>
      <c r="J2326" s="4">
        <v>43714721.659999996</v>
      </c>
      <c r="K2326" s="12">
        <f t="shared" si="109"/>
        <v>9346.7439940132554</v>
      </c>
      <c r="L2326" s="12">
        <f t="shared" si="110"/>
        <v>9346.7439940132554</v>
      </c>
      <c r="M2326">
        <v>0.72222222222222221</v>
      </c>
      <c r="N2326">
        <v>1</v>
      </c>
      <c r="O2326">
        <v>0.23734</v>
      </c>
      <c r="P2326">
        <v>-1.1032</v>
      </c>
    </row>
    <row r="2327" spans="1:16" x14ac:dyDescent="0.3">
      <c r="A2327">
        <v>310770</v>
      </c>
      <c r="B2327">
        <v>3107703</v>
      </c>
      <c r="C2327" t="s">
        <v>2258</v>
      </c>
      <c r="D2327" t="s">
        <v>2176</v>
      </c>
      <c r="E2327" t="s">
        <v>5335</v>
      </c>
      <c r="F2327" t="s">
        <v>5339</v>
      </c>
      <c r="G2327" s="4">
        <v>5786</v>
      </c>
      <c r="H2327" s="4">
        <f t="shared" si="108"/>
        <v>5786</v>
      </c>
      <c r="I2327">
        <v>0.68300000000000005</v>
      </c>
      <c r="J2327" s="4">
        <v>36191988.060000002</v>
      </c>
      <c r="K2327" s="12">
        <f t="shared" si="109"/>
        <v>6255.0964500518494</v>
      </c>
      <c r="L2327" s="12">
        <f t="shared" si="110"/>
        <v>6255.0964500518494</v>
      </c>
      <c r="N2327">
        <v>0.5</v>
      </c>
      <c r="O2327">
        <v>0.45535999999999999</v>
      </c>
      <c r="P2327">
        <v>-0.26041999999999998</v>
      </c>
    </row>
    <row r="2328" spans="1:16" x14ac:dyDescent="0.3">
      <c r="A2328">
        <v>310780</v>
      </c>
      <c r="B2328">
        <v>3107802</v>
      </c>
      <c r="C2328" t="s">
        <v>2259</v>
      </c>
      <c r="D2328" t="s">
        <v>2176</v>
      </c>
      <c r="E2328" t="s">
        <v>5335</v>
      </c>
      <c r="F2328" t="s">
        <v>5339</v>
      </c>
      <c r="G2328" s="4">
        <v>14719</v>
      </c>
      <c r="H2328" s="4">
        <f t="shared" si="108"/>
        <v>14719</v>
      </c>
      <c r="I2328">
        <v>0.623</v>
      </c>
      <c r="J2328" s="4">
        <v>69419175.629999995</v>
      </c>
      <c r="K2328" s="12">
        <f t="shared" si="109"/>
        <v>4716.2970059107274</v>
      </c>
      <c r="L2328" s="12">
        <f t="shared" si="110"/>
        <v>4716.2970059107274</v>
      </c>
      <c r="N2328">
        <v>0.5</v>
      </c>
      <c r="O2328">
        <v>0.81728000000000001</v>
      </c>
      <c r="P2328">
        <v>0.41339999999999999</v>
      </c>
    </row>
    <row r="2329" spans="1:16" x14ac:dyDescent="0.3">
      <c r="A2329">
        <v>310790</v>
      </c>
      <c r="B2329">
        <v>3107901</v>
      </c>
      <c r="C2329" t="s">
        <v>2260</v>
      </c>
      <c r="D2329" t="s">
        <v>2176</v>
      </c>
      <c r="E2329" t="s">
        <v>5335</v>
      </c>
      <c r="F2329" t="s">
        <v>5339</v>
      </c>
      <c r="G2329" s="4">
        <v>13312</v>
      </c>
      <c r="H2329" s="4">
        <f t="shared" si="108"/>
        <v>13312</v>
      </c>
      <c r="I2329">
        <v>0.65300000000000002</v>
      </c>
      <c r="J2329" s="4">
        <v>66862455.950000003</v>
      </c>
      <c r="K2329" s="12">
        <f t="shared" si="109"/>
        <v>5022.7205491286059</v>
      </c>
      <c r="L2329" s="12">
        <f t="shared" si="110"/>
        <v>5022.7205491286059</v>
      </c>
      <c r="N2329">
        <v>0.25</v>
      </c>
      <c r="O2329">
        <v>-0.52715999999999996</v>
      </c>
      <c r="P2329">
        <v>-0.71835000000000004</v>
      </c>
    </row>
    <row r="2330" spans="1:16" x14ac:dyDescent="0.3">
      <c r="A2330">
        <v>310800</v>
      </c>
      <c r="B2330">
        <v>3108008</v>
      </c>
      <c r="C2330" t="s">
        <v>1271</v>
      </c>
      <c r="D2330" t="s">
        <v>2176</v>
      </c>
      <c r="E2330" t="s">
        <v>5335</v>
      </c>
      <c r="F2330" t="s">
        <v>5339</v>
      </c>
      <c r="G2330" s="4">
        <v>17515</v>
      </c>
      <c r="H2330" s="4">
        <f t="shared" si="108"/>
        <v>17515</v>
      </c>
      <c r="I2330">
        <v>0.69199999999999995</v>
      </c>
      <c r="J2330" s="4">
        <v>86913650.549999997</v>
      </c>
      <c r="K2330" s="12">
        <f t="shared" si="109"/>
        <v>4962.2409677419355</v>
      </c>
      <c r="L2330" s="12">
        <f t="shared" si="110"/>
        <v>4962.2409677419355</v>
      </c>
      <c r="M2330">
        <v>0.88888888888888884</v>
      </c>
      <c r="N2330">
        <v>0.5</v>
      </c>
      <c r="O2330">
        <v>0.88085999999999998</v>
      </c>
      <c r="P2330">
        <v>-0.30609999999999998</v>
      </c>
    </row>
    <row r="2331" spans="1:16" x14ac:dyDescent="0.3">
      <c r="A2331">
        <v>310810</v>
      </c>
      <c r="B2331">
        <v>3108107</v>
      </c>
      <c r="C2331" t="s">
        <v>146</v>
      </c>
      <c r="D2331" t="s">
        <v>2176</v>
      </c>
      <c r="E2331" t="s">
        <v>5335</v>
      </c>
      <c r="F2331" t="s">
        <v>5339</v>
      </c>
      <c r="G2331" s="4">
        <v>7710</v>
      </c>
      <c r="H2331" s="4">
        <f t="shared" si="108"/>
        <v>7710</v>
      </c>
      <c r="I2331">
        <v>0.63700000000000001</v>
      </c>
      <c r="J2331" s="4">
        <v>40579666.520000003</v>
      </c>
      <c r="K2331" s="12">
        <f t="shared" si="109"/>
        <v>5263.2511699092092</v>
      </c>
      <c r="L2331" s="12">
        <f t="shared" si="110"/>
        <v>5263.2511699092092</v>
      </c>
      <c r="M2331">
        <v>0.66666666666666674</v>
      </c>
      <c r="N2331">
        <v>0.75</v>
      </c>
      <c r="O2331">
        <v>1.8409899999999999</v>
      </c>
      <c r="P2331">
        <v>-6.9839999999999999E-2</v>
      </c>
    </row>
    <row r="2332" spans="1:16" x14ac:dyDescent="0.3">
      <c r="A2332">
        <v>310820</v>
      </c>
      <c r="B2332">
        <v>3108206</v>
      </c>
      <c r="C2332" t="s">
        <v>2261</v>
      </c>
      <c r="D2332" t="s">
        <v>2176</v>
      </c>
      <c r="E2332" t="s">
        <v>5335</v>
      </c>
      <c r="F2332" t="s">
        <v>5339</v>
      </c>
      <c r="G2332" s="4">
        <v>5600</v>
      </c>
      <c r="H2332" s="4">
        <f t="shared" si="108"/>
        <v>5600</v>
      </c>
      <c r="I2332">
        <v>0.67800000000000005</v>
      </c>
      <c r="J2332" s="4">
        <v>58422841.240000002</v>
      </c>
      <c r="K2332" s="12">
        <f t="shared" si="109"/>
        <v>10432.650221428572</v>
      </c>
      <c r="L2332" s="12">
        <f t="shared" si="110"/>
        <v>10432.650221428572</v>
      </c>
      <c r="N2332">
        <v>0.5</v>
      </c>
      <c r="O2332">
        <v>0.28777000000000003</v>
      </c>
      <c r="P2332">
        <v>0.13286999999999999</v>
      </c>
    </row>
    <row r="2333" spans="1:16" x14ac:dyDescent="0.3">
      <c r="A2333">
        <v>310825</v>
      </c>
      <c r="B2333">
        <v>3108255</v>
      </c>
      <c r="C2333" t="s">
        <v>2262</v>
      </c>
      <c r="D2333" t="s">
        <v>2176</v>
      </c>
      <c r="E2333" t="s">
        <v>5335</v>
      </c>
      <c r="F2333" t="s">
        <v>5339</v>
      </c>
      <c r="G2333" s="4">
        <v>10525</v>
      </c>
      <c r="H2333" s="4">
        <f t="shared" si="108"/>
        <v>10525</v>
      </c>
      <c r="I2333">
        <v>0.53700000000000003</v>
      </c>
      <c r="J2333" s="4">
        <v>60100788.880000003</v>
      </c>
      <c r="K2333" s="12">
        <f t="shared" si="109"/>
        <v>5710.2887296912113</v>
      </c>
      <c r="L2333" s="12">
        <f t="shared" si="110"/>
        <v>5710.2887296912113</v>
      </c>
      <c r="N2333">
        <v>0.125</v>
      </c>
      <c r="O2333">
        <v>-0.18275</v>
      </c>
      <c r="P2333">
        <v>1.2014899999999999</v>
      </c>
    </row>
    <row r="2334" spans="1:16" x14ac:dyDescent="0.3">
      <c r="A2334">
        <v>310830</v>
      </c>
      <c r="B2334">
        <v>3108305</v>
      </c>
      <c r="C2334" t="s">
        <v>2263</v>
      </c>
      <c r="D2334" t="s">
        <v>2176</v>
      </c>
      <c r="E2334" t="s">
        <v>5335</v>
      </c>
      <c r="F2334" t="s">
        <v>5339</v>
      </c>
      <c r="G2334" s="4">
        <v>17837</v>
      </c>
      <c r="H2334" s="4">
        <f t="shared" si="108"/>
        <v>17837</v>
      </c>
      <c r="I2334">
        <v>0.73</v>
      </c>
      <c r="J2334" s="4">
        <v>90854035.379999995</v>
      </c>
      <c r="K2334" s="12">
        <f t="shared" si="109"/>
        <v>5093.5715299658013</v>
      </c>
      <c r="L2334" s="12">
        <f t="shared" si="110"/>
        <v>5093.5715299658013</v>
      </c>
      <c r="M2334">
        <v>1.3888888888888891</v>
      </c>
      <c r="N2334">
        <v>0.625</v>
      </c>
      <c r="O2334">
        <v>0.83086000000000004</v>
      </c>
      <c r="P2334">
        <v>-1.0189600000000001</v>
      </c>
    </row>
    <row r="2335" spans="1:16" x14ac:dyDescent="0.3">
      <c r="A2335">
        <v>310840</v>
      </c>
      <c r="B2335">
        <v>3108404</v>
      </c>
      <c r="C2335" t="s">
        <v>2264</v>
      </c>
      <c r="D2335" t="s">
        <v>2176</v>
      </c>
      <c r="E2335" t="s">
        <v>5335</v>
      </c>
      <c r="F2335" t="s">
        <v>5339</v>
      </c>
      <c r="G2335" s="4">
        <v>15141</v>
      </c>
      <c r="H2335" s="4">
        <f t="shared" si="108"/>
        <v>15141</v>
      </c>
      <c r="I2335">
        <v>0.70199999999999996</v>
      </c>
      <c r="J2335" s="4">
        <v>74428792.030000001</v>
      </c>
      <c r="K2335" s="12">
        <f t="shared" si="109"/>
        <v>4915.7117779539003</v>
      </c>
      <c r="L2335" s="12">
        <f t="shared" si="110"/>
        <v>4915.7117779539003</v>
      </c>
      <c r="M2335">
        <v>0.61111111111111116</v>
      </c>
      <c r="N2335">
        <v>0.375</v>
      </c>
      <c r="O2335">
        <v>0.68506</v>
      </c>
      <c r="P2335">
        <v>-0.76168000000000002</v>
      </c>
    </row>
    <row r="2336" spans="1:16" x14ac:dyDescent="0.3">
      <c r="A2336">
        <v>310850</v>
      </c>
      <c r="B2336">
        <v>3108503</v>
      </c>
      <c r="C2336" t="s">
        <v>2265</v>
      </c>
      <c r="D2336" t="s">
        <v>2176</v>
      </c>
      <c r="E2336" t="s">
        <v>5335</v>
      </c>
      <c r="F2336" t="s">
        <v>5339</v>
      </c>
      <c r="G2336" s="4">
        <v>5806</v>
      </c>
      <c r="H2336" s="4">
        <f t="shared" si="108"/>
        <v>5806</v>
      </c>
      <c r="I2336">
        <v>0.60199999999999998</v>
      </c>
      <c r="J2336" s="4">
        <v>43402146.409999996</v>
      </c>
      <c r="K2336" s="12">
        <f t="shared" si="109"/>
        <v>7475.3955235962794</v>
      </c>
      <c r="L2336" s="12">
        <f t="shared" si="110"/>
        <v>7475.3955235962794</v>
      </c>
      <c r="M2336">
        <v>1.9722222222222221</v>
      </c>
      <c r="N2336">
        <v>0.25</v>
      </c>
      <c r="O2336">
        <v>-0.18695000000000001</v>
      </c>
      <c r="P2336">
        <v>0.72946999999999995</v>
      </c>
    </row>
    <row r="2337" spans="1:16" x14ac:dyDescent="0.3">
      <c r="A2337">
        <v>310855</v>
      </c>
      <c r="B2337">
        <v>3108552</v>
      </c>
      <c r="C2337" t="s">
        <v>2266</v>
      </c>
      <c r="D2337" t="s">
        <v>2176</v>
      </c>
      <c r="E2337" t="s">
        <v>5335</v>
      </c>
      <c r="F2337" t="s">
        <v>5339</v>
      </c>
      <c r="G2337" s="4">
        <v>15485</v>
      </c>
      <c r="H2337" s="4">
        <f t="shared" si="108"/>
        <v>15485</v>
      </c>
      <c r="I2337">
        <v>0.67400000000000004</v>
      </c>
      <c r="J2337" s="4">
        <v>82734394.739999995</v>
      </c>
      <c r="K2337" s="12">
        <f t="shared" si="109"/>
        <v>5342.8734091055858</v>
      </c>
      <c r="L2337" s="12">
        <f t="shared" si="110"/>
        <v>5342.8734091055858</v>
      </c>
      <c r="N2337">
        <v>0.375</v>
      </c>
      <c r="O2337">
        <v>-0.82116999999999996</v>
      </c>
      <c r="P2337">
        <v>7.4910000000000004E-2</v>
      </c>
    </row>
    <row r="2338" spans="1:16" x14ac:dyDescent="0.3">
      <c r="A2338">
        <v>310860</v>
      </c>
      <c r="B2338">
        <v>3108602</v>
      </c>
      <c r="C2338" t="s">
        <v>2267</v>
      </c>
      <c r="D2338" t="s">
        <v>2176</v>
      </c>
      <c r="E2338" t="s">
        <v>5335</v>
      </c>
      <c r="F2338" t="s">
        <v>5339</v>
      </c>
      <c r="G2338" s="4">
        <v>33262</v>
      </c>
      <c r="H2338" s="4">
        <f t="shared" si="108"/>
        <v>33262</v>
      </c>
      <c r="I2338">
        <v>0.65600000000000003</v>
      </c>
      <c r="J2338" s="4">
        <v>179003119.80000001</v>
      </c>
      <c r="K2338" s="12">
        <f t="shared" si="109"/>
        <v>5381.6102399134152</v>
      </c>
      <c r="L2338" s="12">
        <f t="shared" si="110"/>
        <v>5381.6102399134152</v>
      </c>
      <c r="M2338">
        <v>0.9722222222222221</v>
      </c>
      <c r="N2338">
        <v>0.75</v>
      </c>
      <c r="O2338">
        <v>0.12612000000000001</v>
      </c>
      <c r="P2338">
        <v>0.38291999999999998</v>
      </c>
    </row>
    <row r="2339" spans="1:16" x14ac:dyDescent="0.3">
      <c r="A2339">
        <v>310870</v>
      </c>
      <c r="B2339">
        <v>3108701</v>
      </c>
      <c r="C2339" t="s">
        <v>2268</v>
      </c>
      <c r="D2339" t="s">
        <v>2176</v>
      </c>
      <c r="E2339" t="s">
        <v>5335</v>
      </c>
      <c r="F2339" t="s">
        <v>5339</v>
      </c>
      <c r="G2339" s="4">
        <v>4296</v>
      </c>
      <c r="H2339" s="4">
        <f t="shared" si="108"/>
        <v>4296</v>
      </c>
      <c r="I2339">
        <v>0.625</v>
      </c>
      <c r="J2339" s="4">
        <v>34690846.409999996</v>
      </c>
      <c r="K2339" s="12">
        <f t="shared" si="109"/>
        <v>8075.1504678770943</v>
      </c>
      <c r="L2339" s="12">
        <f t="shared" si="110"/>
        <v>8075.1504678770943</v>
      </c>
      <c r="M2339">
        <v>1.694444444444444</v>
      </c>
      <c r="N2339">
        <v>0.25</v>
      </c>
      <c r="O2339">
        <v>1.42256</v>
      </c>
      <c r="P2339">
        <v>0.30104999999999998</v>
      </c>
    </row>
    <row r="2340" spans="1:16" x14ac:dyDescent="0.3">
      <c r="A2340">
        <v>310880</v>
      </c>
      <c r="B2340">
        <v>3108800</v>
      </c>
      <c r="C2340" t="s">
        <v>2269</v>
      </c>
      <c r="D2340" t="s">
        <v>2176</v>
      </c>
      <c r="E2340" t="s">
        <v>5335</v>
      </c>
      <c r="F2340" t="s">
        <v>5339</v>
      </c>
      <c r="G2340" s="4">
        <v>4445</v>
      </c>
      <c r="H2340" s="4">
        <f t="shared" si="108"/>
        <v>4445</v>
      </c>
      <c r="I2340">
        <v>0.624</v>
      </c>
      <c r="J2340" s="4">
        <v>37203122.5</v>
      </c>
      <c r="K2340" s="12">
        <f t="shared" si="109"/>
        <v>8369.6563554555687</v>
      </c>
      <c r="L2340" s="12">
        <f t="shared" si="110"/>
        <v>8369.6563554555687</v>
      </c>
      <c r="M2340">
        <v>1.555555555555556</v>
      </c>
      <c r="N2340">
        <v>0.375</v>
      </c>
      <c r="O2340">
        <v>1.7233099999999999</v>
      </c>
      <c r="P2340">
        <v>0.5958</v>
      </c>
    </row>
    <row r="2341" spans="1:16" x14ac:dyDescent="0.3">
      <c r="A2341">
        <v>310890</v>
      </c>
      <c r="B2341">
        <v>3108909</v>
      </c>
      <c r="C2341" t="s">
        <v>2270</v>
      </c>
      <c r="D2341" t="s">
        <v>2176</v>
      </c>
      <c r="E2341" t="s">
        <v>5335</v>
      </c>
      <c r="F2341" t="s">
        <v>5339</v>
      </c>
      <c r="G2341" s="4">
        <v>14491</v>
      </c>
      <c r="H2341" s="4">
        <f t="shared" si="108"/>
        <v>14491</v>
      </c>
      <c r="I2341">
        <v>0.69199999999999995</v>
      </c>
      <c r="J2341" s="4">
        <v>72947389.129999995</v>
      </c>
      <c r="K2341" s="12">
        <f t="shared" si="109"/>
        <v>5033.9789614243318</v>
      </c>
      <c r="L2341" s="12">
        <f t="shared" si="110"/>
        <v>5033.9789614243318</v>
      </c>
      <c r="M2341">
        <v>0.86111111111111116</v>
      </c>
      <c r="N2341">
        <v>0.5</v>
      </c>
      <c r="O2341">
        <v>0.91791</v>
      </c>
      <c r="P2341">
        <v>-0.48841000000000001</v>
      </c>
    </row>
    <row r="2342" spans="1:16" x14ac:dyDescent="0.3">
      <c r="A2342">
        <v>310900</v>
      </c>
      <c r="B2342">
        <v>3109006</v>
      </c>
      <c r="C2342" t="s">
        <v>2271</v>
      </c>
      <c r="D2342" t="s">
        <v>2176</v>
      </c>
      <c r="E2342" t="s">
        <v>5335</v>
      </c>
      <c r="F2342" t="s">
        <v>5339</v>
      </c>
      <c r="G2342" s="4">
        <v>41090</v>
      </c>
      <c r="H2342" s="4">
        <f t="shared" si="108"/>
        <v>41090</v>
      </c>
      <c r="I2342">
        <v>0.747</v>
      </c>
      <c r="J2342" s="4">
        <v>718644939.49000001</v>
      </c>
      <c r="K2342" s="12">
        <f t="shared" si="109"/>
        <v>17489.533694086153</v>
      </c>
      <c r="L2342" s="12">
        <f t="shared" si="110"/>
        <v>14712.97</v>
      </c>
      <c r="M2342">
        <v>1.2222222222222221</v>
      </c>
      <c r="N2342">
        <v>0.625</v>
      </c>
      <c r="O2342">
        <v>9.9239999999999995E-2</v>
      </c>
      <c r="P2342">
        <v>-0.70184999999999997</v>
      </c>
    </row>
    <row r="2343" spans="1:16" x14ac:dyDescent="0.3">
      <c r="A2343">
        <v>310910</v>
      </c>
      <c r="B2343">
        <v>3109105</v>
      </c>
      <c r="C2343" t="s">
        <v>2272</v>
      </c>
      <c r="D2343" t="s">
        <v>2176</v>
      </c>
      <c r="E2343" t="s">
        <v>5335</v>
      </c>
      <c r="F2343" t="s">
        <v>5339</v>
      </c>
      <c r="G2343" s="4">
        <v>11168</v>
      </c>
      <c r="H2343" s="4">
        <f t="shared" si="108"/>
        <v>11168</v>
      </c>
      <c r="I2343">
        <v>0.65800000000000003</v>
      </c>
      <c r="J2343" s="4">
        <v>59075625.93</v>
      </c>
      <c r="K2343" s="12">
        <f t="shared" si="109"/>
        <v>5289.7229521848139</v>
      </c>
      <c r="L2343" s="12">
        <f t="shared" si="110"/>
        <v>5289.7229521848139</v>
      </c>
      <c r="M2343">
        <v>1.2222222222222221</v>
      </c>
      <c r="N2343">
        <v>0.875</v>
      </c>
      <c r="O2343">
        <v>0.85241</v>
      </c>
      <c r="P2343">
        <v>-0.83106000000000002</v>
      </c>
    </row>
    <row r="2344" spans="1:16" x14ac:dyDescent="0.3">
      <c r="A2344">
        <v>310920</v>
      </c>
      <c r="B2344">
        <v>3109204</v>
      </c>
      <c r="C2344" t="s">
        <v>2273</v>
      </c>
      <c r="D2344" t="s">
        <v>2176</v>
      </c>
      <c r="E2344" t="s">
        <v>5335</v>
      </c>
      <c r="F2344" t="s">
        <v>5339</v>
      </c>
      <c r="G2344" s="4">
        <v>9171</v>
      </c>
      <c r="H2344" s="4">
        <f t="shared" si="108"/>
        <v>9171</v>
      </c>
      <c r="I2344">
        <v>0.66900000000000004</v>
      </c>
      <c r="J2344" s="4">
        <v>55547313.619999997</v>
      </c>
      <c r="K2344" s="12">
        <f t="shared" si="109"/>
        <v>6056.843705157562</v>
      </c>
      <c r="L2344" s="12">
        <f t="shared" si="110"/>
        <v>6056.843705157562</v>
      </c>
      <c r="M2344">
        <v>1.8888888888888891</v>
      </c>
      <c r="N2344">
        <v>0.5</v>
      </c>
      <c r="O2344">
        <v>0.52603999999999995</v>
      </c>
      <c r="P2344">
        <v>0.33706000000000003</v>
      </c>
    </row>
    <row r="2345" spans="1:16" x14ac:dyDescent="0.3">
      <c r="A2345">
        <v>310925</v>
      </c>
      <c r="B2345">
        <v>3109253</v>
      </c>
      <c r="C2345" t="s">
        <v>2274</v>
      </c>
      <c r="D2345" t="s">
        <v>2176</v>
      </c>
      <c r="E2345" t="s">
        <v>5335</v>
      </c>
      <c r="F2345" t="s">
        <v>5339</v>
      </c>
      <c r="G2345" s="4">
        <v>4159</v>
      </c>
      <c r="H2345" s="4">
        <f t="shared" si="108"/>
        <v>4159</v>
      </c>
      <c r="I2345">
        <v>0.627</v>
      </c>
      <c r="J2345" s="4">
        <v>34762485.030000001</v>
      </c>
      <c r="K2345" s="12">
        <f t="shared" si="109"/>
        <v>8358.3758187064195</v>
      </c>
      <c r="L2345" s="12">
        <f t="shared" si="110"/>
        <v>8358.3758187064195</v>
      </c>
      <c r="N2345">
        <v>0.5</v>
      </c>
      <c r="O2345">
        <v>0.88193999999999995</v>
      </c>
      <c r="P2345">
        <v>0.25447999999999998</v>
      </c>
    </row>
    <row r="2346" spans="1:16" x14ac:dyDescent="0.3">
      <c r="A2346">
        <v>310930</v>
      </c>
      <c r="B2346">
        <v>3109303</v>
      </c>
      <c r="C2346" t="s">
        <v>31</v>
      </c>
      <c r="D2346" t="s">
        <v>2176</v>
      </c>
      <c r="E2346" t="s">
        <v>5335</v>
      </c>
      <c r="F2346" t="s">
        <v>5339</v>
      </c>
      <c r="G2346" s="4">
        <v>24779</v>
      </c>
      <c r="H2346" s="4">
        <f t="shared" si="108"/>
        <v>24779</v>
      </c>
      <c r="I2346">
        <v>0.67200000000000004</v>
      </c>
      <c r="J2346" s="4">
        <v>197992599.22</v>
      </c>
      <c r="K2346" s="12">
        <f t="shared" si="109"/>
        <v>7990.3385616852984</v>
      </c>
      <c r="L2346" s="12">
        <f t="shared" si="110"/>
        <v>7990.3385616852984</v>
      </c>
      <c r="M2346">
        <v>0.25</v>
      </c>
      <c r="N2346">
        <v>0.75</v>
      </c>
      <c r="O2346">
        <v>-0.59323999999999999</v>
      </c>
      <c r="P2346">
        <v>0.27162999999999998</v>
      </c>
    </row>
    <row r="2347" spans="1:16" x14ac:dyDescent="0.3">
      <c r="A2347">
        <v>310940</v>
      </c>
      <c r="B2347">
        <v>3109402</v>
      </c>
      <c r="C2347" t="s">
        <v>2275</v>
      </c>
      <c r="D2347" t="s">
        <v>2176</v>
      </c>
      <c r="E2347" t="s">
        <v>5335</v>
      </c>
      <c r="F2347" t="s">
        <v>5339</v>
      </c>
      <c r="G2347" s="4">
        <v>23908</v>
      </c>
      <c r="H2347" s="4">
        <f t="shared" si="108"/>
        <v>23908</v>
      </c>
      <c r="I2347">
        <v>0.624</v>
      </c>
      <c r="J2347" s="4">
        <v>161423634.27000001</v>
      </c>
      <c r="K2347" s="12">
        <f t="shared" si="109"/>
        <v>6751.8669177681113</v>
      </c>
      <c r="L2347" s="12">
        <f t="shared" si="110"/>
        <v>6751.8669177681113</v>
      </c>
      <c r="M2347">
        <v>1.8888888888888891</v>
      </c>
      <c r="N2347">
        <v>0.5</v>
      </c>
      <c r="O2347">
        <v>-0.58201000000000003</v>
      </c>
      <c r="P2347">
        <v>0.27806999999999998</v>
      </c>
    </row>
    <row r="2348" spans="1:16" x14ac:dyDescent="0.3">
      <c r="A2348">
        <v>310945</v>
      </c>
      <c r="B2348">
        <v>3109451</v>
      </c>
      <c r="C2348" t="s">
        <v>2276</v>
      </c>
      <c r="D2348" t="s">
        <v>2176</v>
      </c>
      <c r="E2348" t="s">
        <v>5335</v>
      </c>
      <c r="F2348" t="s">
        <v>5339</v>
      </c>
      <c r="G2348" s="4">
        <v>6811</v>
      </c>
      <c r="H2348" s="4">
        <f t="shared" si="108"/>
        <v>6811</v>
      </c>
      <c r="I2348">
        <v>0.64800000000000002</v>
      </c>
      <c r="J2348" s="4">
        <v>66201902.979999997</v>
      </c>
      <c r="K2348" s="12">
        <f t="shared" si="109"/>
        <v>9719.8506797827031</v>
      </c>
      <c r="L2348" s="12">
        <f t="shared" si="110"/>
        <v>9719.8506797827031</v>
      </c>
      <c r="N2348">
        <v>0.5</v>
      </c>
      <c r="O2348">
        <v>-0.19144</v>
      </c>
      <c r="P2348">
        <v>9.0870000000000006E-2</v>
      </c>
    </row>
    <row r="2349" spans="1:16" x14ac:dyDescent="0.3">
      <c r="A2349">
        <v>310950</v>
      </c>
      <c r="B2349">
        <v>3109501</v>
      </c>
      <c r="C2349" t="s">
        <v>2277</v>
      </c>
      <c r="D2349" t="s">
        <v>2176</v>
      </c>
      <c r="E2349" t="s">
        <v>5335</v>
      </c>
      <c r="F2349" t="s">
        <v>5339</v>
      </c>
      <c r="G2349" s="4">
        <v>11269</v>
      </c>
      <c r="H2349" s="4">
        <f t="shared" si="108"/>
        <v>11269</v>
      </c>
      <c r="I2349">
        <v>0.67400000000000004</v>
      </c>
      <c r="J2349" s="4">
        <v>70285240.310000002</v>
      </c>
      <c r="K2349" s="12">
        <f t="shared" si="109"/>
        <v>6237.0432434111281</v>
      </c>
      <c r="L2349" s="12">
        <f t="shared" si="110"/>
        <v>6237.0432434111281</v>
      </c>
      <c r="M2349">
        <v>0.94444444444444442</v>
      </c>
      <c r="N2349">
        <v>0.75</v>
      </c>
      <c r="O2349">
        <v>0.34684999999999999</v>
      </c>
      <c r="P2349">
        <v>-0.81474999999999997</v>
      </c>
    </row>
    <row r="2350" spans="1:16" x14ac:dyDescent="0.3">
      <c r="A2350">
        <v>310960</v>
      </c>
      <c r="B2350">
        <v>3109600</v>
      </c>
      <c r="C2350" t="s">
        <v>2278</v>
      </c>
      <c r="D2350" t="s">
        <v>2176</v>
      </c>
      <c r="E2350" t="s">
        <v>5335</v>
      </c>
      <c r="F2350" t="s">
        <v>5339</v>
      </c>
      <c r="G2350" s="4">
        <v>3785</v>
      </c>
      <c r="H2350" s="4">
        <f t="shared" si="108"/>
        <v>3785</v>
      </c>
      <c r="I2350">
        <v>0.74099999999999999</v>
      </c>
      <c r="J2350" s="4">
        <v>34527503.32</v>
      </c>
      <c r="K2350" s="12">
        <f t="shared" si="109"/>
        <v>9122.1937437252309</v>
      </c>
      <c r="L2350" s="12">
        <f t="shared" si="110"/>
        <v>9122.1937437252309</v>
      </c>
      <c r="N2350">
        <v>0.25</v>
      </c>
      <c r="O2350">
        <v>1.2635000000000001</v>
      </c>
      <c r="P2350">
        <v>-0.68172999999999995</v>
      </c>
    </row>
    <row r="2351" spans="1:16" x14ac:dyDescent="0.3">
      <c r="A2351">
        <v>310970</v>
      </c>
      <c r="B2351">
        <v>3109709</v>
      </c>
      <c r="C2351" t="s">
        <v>2279</v>
      </c>
      <c r="D2351" t="s">
        <v>2176</v>
      </c>
      <c r="E2351" t="s">
        <v>5335</v>
      </c>
      <c r="F2351" t="s">
        <v>5339</v>
      </c>
      <c r="G2351" s="4">
        <v>12302</v>
      </c>
      <c r="H2351" s="4">
        <f t="shared" si="108"/>
        <v>12302</v>
      </c>
      <c r="I2351">
        <v>0.70599999999999996</v>
      </c>
      <c r="J2351" s="4">
        <v>62318404.640000001</v>
      </c>
      <c r="K2351" s="12">
        <f t="shared" si="109"/>
        <v>5065.7132693870917</v>
      </c>
      <c r="L2351" s="12">
        <f t="shared" si="110"/>
        <v>5065.7132693870917</v>
      </c>
      <c r="M2351">
        <v>0.91666666666666663</v>
      </c>
      <c r="N2351">
        <v>0.625</v>
      </c>
      <c r="O2351">
        <v>0.68018999999999996</v>
      </c>
      <c r="P2351">
        <v>-0.77927000000000002</v>
      </c>
    </row>
    <row r="2352" spans="1:16" x14ac:dyDescent="0.3">
      <c r="A2352">
        <v>310980</v>
      </c>
      <c r="B2352">
        <v>3109808</v>
      </c>
      <c r="C2352" t="s">
        <v>2280</v>
      </c>
      <c r="D2352" t="s">
        <v>2176</v>
      </c>
      <c r="E2352" t="s">
        <v>5335</v>
      </c>
      <c r="F2352" t="s">
        <v>5339</v>
      </c>
      <c r="G2352" s="4">
        <v>2337</v>
      </c>
      <c r="H2352" s="4">
        <f t="shared" si="108"/>
        <v>2337</v>
      </c>
      <c r="I2352">
        <v>0.72599999999999998</v>
      </c>
      <c r="J2352" s="4">
        <v>105920285.19</v>
      </c>
      <c r="K2352" s="12">
        <f t="shared" si="109"/>
        <v>45323.185789473682</v>
      </c>
      <c r="L2352" s="12">
        <f t="shared" si="110"/>
        <v>14712.97</v>
      </c>
      <c r="N2352">
        <v>0.625</v>
      </c>
      <c r="O2352">
        <v>0.36414000000000002</v>
      </c>
      <c r="P2352">
        <v>-0.72841999999999996</v>
      </c>
    </row>
    <row r="2353" spans="1:16" x14ac:dyDescent="0.3">
      <c r="A2353">
        <v>310990</v>
      </c>
      <c r="B2353">
        <v>3109907</v>
      </c>
      <c r="C2353" t="s">
        <v>2281</v>
      </c>
      <c r="D2353" t="s">
        <v>2176</v>
      </c>
      <c r="E2353" t="s">
        <v>5335</v>
      </c>
      <c r="F2353" t="s">
        <v>5339</v>
      </c>
      <c r="G2353" s="4">
        <v>11906</v>
      </c>
      <c r="H2353" s="4">
        <f t="shared" si="108"/>
        <v>11906</v>
      </c>
      <c r="I2353">
        <v>0.70599999999999996</v>
      </c>
      <c r="J2353" s="4">
        <v>58601940.270000003</v>
      </c>
      <c r="K2353" s="12">
        <f t="shared" si="109"/>
        <v>4922.051089366706</v>
      </c>
      <c r="L2353" s="12">
        <f t="shared" si="110"/>
        <v>4922.051089366706</v>
      </c>
      <c r="M2353">
        <v>1.694444444444444</v>
      </c>
      <c r="N2353">
        <v>1</v>
      </c>
      <c r="O2353">
        <v>0.45784000000000002</v>
      </c>
      <c r="P2353">
        <v>-0.68354000000000004</v>
      </c>
    </row>
    <row r="2354" spans="1:16" x14ac:dyDescent="0.3">
      <c r="A2354">
        <v>311000</v>
      </c>
      <c r="B2354">
        <v>3110004</v>
      </c>
      <c r="C2354" t="s">
        <v>2282</v>
      </c>
      <c r="D2354" t="s">
        <v>2176</v>
      </c>
      <c r="E2354" t="s">
        <v>5335</v>
      </c>
      <c r="F2354" t="s">
        <v>5339</v>
      </c>
      <c r="G2354" s="4">
        <v>39775</v>
      </c>
      <c r="H2354" s="4">
        <f t="shared" si="108"/>
        <v>39775</v>
      </c>
      <c r="I2354">
        <v>0.72799999999999998</v>
      </c>
      <c r="J2354" s="4">
        <v>207169539.21000001</v>
      </c>
      <c r="K2354" s="12">
        <f t="shared" si="109"/>
        <v>5208.5364980515405</v>
      </c>
      <c r="L2354" s="12">
        <f t="shared" si="110"/>
        <v>5208.5364980515405</v>
      </c>
      <c r="M2354">
        <v>1.583333333333333</v>
      </c>
      <c r="N2354">
        <v>0.625</v>
      </c>
      <c r="O2354">
        <v>0.41994999999999999</v>
      </c>
      <c r="P2354">
        <v>-0.48402000000000001</v>
      </c>
    </row>
    <row r="2355" spans="1:16" x14ac:dyDescent="0.3">
      <c r="A2355">
        <v>311010</v>
      </c>
      <c r="B2355">
        <v>3110103</v>
      </c>
      <c r="C2355" t="s">
        <v>2283</v>
      </c>
      <c r="D2355" t="s">
        <v>2176</v>
      </c>
      <c r="E2355" t="s">
        <v>5335</v>
      </c>
      <c r="F2355" t="s">
        <v>5339</v>
      </c>
      <c r="G2355" s="4">
        <v>5484</v>
      </c>
      <c r="H2355" s="4">
        <f t="shared" si="108"/>
        <v>5484</v>
      </c>
      <c r="I2355">
        <v>0.63300000000000001</v>
      </c>
      <c r="J2355" s="4">
        <v>41870031.25</v>
      </c>
      <c r="K2355" s="12">
        <f t="shared" si="109"/>
        <v>7634.9436998541214</v>
      </c>
      <c r="L2355" s="12">
        <f t="shared" si="110"/>
        <v>7634.9436998541214</v>
      </c>
      <c r="N2355">
        <v>0.25</v>
      </c>
      <c r="O2355">
        <v>-0.13059999999999999</v>
      </c>
      <c r="P2355">
        <v>-0.25341999999999998</v>
      </c>
    </row>
    <row r="2356" spans="1:16" x14ac:dyDescent="0.3">
      <c r="A2356">
        <v>311020</v>
      </c>
      <c r="B2356">
        <v>3110202</v>
      </c>
      <c r="C2356" t="s">
        <v>2284</v>
      </c>
      <c r="D2356" t="s">
        <v>2176</v>
      </c>
      <c r="E2356" t="s">
        <v>5335</v>
      </c>
      <c r="F2356" t="s">
        <v>5339</v>
      </c>
      <c r="G2356" s="4">
        <v>4191</v>
      </c>
      <c r="H2356" s="4">
        <f t="shared" si="108"/>
        <v>4191</v>
      </c>
      <c r="I2356">
        <v>0.61699999999999999</v>
      </c>
      <c r="J2356" s="4">
        <v>38208431.270000003</v>
      </c>
      <c r="K2356" s="12">
        <f t="shared" si="109"/>
        <v>9116.7815008351245</v>
      </c>
      <c r="L2356" s="12">
        <f t="shared" si="110"/>
        <v>9116.7815008351245</v>
      </c>
      <c r="M2356">
        <v>1.4722222222222221</v>
      </c>
      <c r="N2356">
        <v>0.875</v>
      </c>
      <c r="O2356">
        <v>0.55803000000000003</v>
      </c>
      <c r="P2356">
        <v>-4.462E-2</v>
      </c>
    </row>
    <row r="2357" spans="1:16" x14ac:dyDescent="0.3">
      <c r="A2357">
        <v>311030</v>
      </c>
      <c r="B2357">
        <v>3110301</v>
      </c>
      <c r="C2357" t="s">
        <v>2285</v>
      </c>
      <c r="D2357" t="s">
        <v>2176</v>
      </c>
      <c r="E2357" t="s">
        <v>5335</v>
      </c>
      <c r="F2357" t="s">
        <v>5339</v>
      </c>
      <c r="G2357" s="4">
        <v>14628</v>
      </c>
      <c r="H2357" s="4">
        <f t="shared" si="108"/>
        <v>14628</v>
      </c>
      <c r="I2357">
        <v>0.68700000000000006</v>
      </c>
      <c r="J2357" s="4">
        <v>77137106.310000002</v>
      </c>
      <c r="K2357" s="12">
        <f t="shared" si="109"/>
        <v>5273.2503630024612</v>
      </c>
      <c r="L2357" s="12">
        <f t="shared" si="110"/>
        <v>5273.2503630024612</v>
      </c>
      <c r="M2357">
        <v>0.52777777777777768</v>
      </c>
      <c r="N2357">
        <v>0.75</v>
      </c>
      <c r="O2357">
        <v>1.06542</v>
      </c>
      <c r="P2357">
        <v>-0.67579999999999996</v>
      </c>
    </row>
    <row r="2358" spans="1:16" x14ac:dyDescent="0.3">
      <c r="A2358">
        <v>311040</v>
      </c>
      <c r="B2358">
        <v>3110400</v>
      </c>
      <c r="C2358" t="s">
        <v>2286</v>
      </c>
      <c r="D2358" t="s">
        <v>2176</v>
      </c>
      <c r="E2358" t="s">
        <v>5335</v>
      </c>
      <c r="F2358" t="s">
        <v>5339</v>
      </c>
      <c r="G2358" s="4">
        <v>2851</v>
      </c>
      <c r="H2358" s="4">
        <f t="shared" si="108"/>
        <v>2851</v>
      </c>
      <c r="I2358">
        <v>0.69</v>
      </c>
      <c r="J2358" s="4">
        <v>31509371.280000001</v>
      </c>
      <c r="K2358" s="12">
        <f t="shared" si="109"/>
        <v>11052.041837951596</v>
      </c>
      <c r="L2358" s="12">
        <f t="shared" si="110"/>
        <v>11052.041837951596</v>
      </c>
      <c r="N2358">
        <v>0.125</v>
      </c>
      <c r="O2358">
        <v>0.68891000000000002</v>
      </c>
      <c r="P2358">
        <v>-0.64756999999999998</v>
      </c>
    </row>
    <row r="2359" spans="1:16" x14ac:dyDescent="0.3">
      <c r="A2359">
        <v>311050</v>
      </c>
      <c r="B2359">
        <v>3110509</v>
      </c>
      <c r="C2359" t="s">
        <v>2287</v>
      </c>
      <c r="D2359" t="s">
        <v>2176</v>
      </c>
      <c r="E2359" t="s">
        <v>5335</v>
      </c>
      <c r="F2359" t="s">
        <v>5339</v>
      </c>
      <c r="G2359" s="4">
        <v>27860</v>
      </c>
      <c r="H2359" s="4">
        <f t="shared" si="108"/>
        <v>27860</v>
      </c>
      <c r="I2359">
        <v>0.68899999999999995</v>
      </c>
      <c r="J2359" s="4">
        <v>150692656.53999999</v>
      </c>
      <c r="K2359" s="12">
        <f t="shared" si="109"/>
        <v>5408.9252167982768</v>
      </c>
      <c r="L2359" s="12">
        <f t="shared" si="110"/>
        <v>5408.9252167982768</v>
      </c>
      <c r="N2359">
        <v>0.25</v>
      </c>
      <c r="O2359">
        <v>-0.29631000000000002</v>
      </c>
      <c r="P2359">
        <v>-0.64615999999999996</v>
      </c>
    </row>
    <row r="2360" spans="1:16" x14ac:dyDescent="0.3">
      <c r="A2360">
        <v>311060</v>
      </c>
      <c r="B2360">
        <v>3110608</v>
      </c>
      <c r="C2360" t="s">
        <v>2288</v>
      </c>
      <c r="D2360" t="s">
        <v>2176</v>
      </c>
      <c r="E2360" t="s">
        <v>5335</v>
      </c>
      <c r="F2360" t="s">
        <v>5339</v>
      </c>
      <c r="G2360" s="4">
        <v>31066</v>
      </c>
      <c r="H2360" s="4">
        <f t="shared" si="108"/>
        <v>31066</v>
      </c>
      <c r="I2360">
        <v>0.751</v>
      </c>
      <c r="J2360" s="4">
        <v>184742115.96000001</v>
      </c>
      <c r="K2360" s="12">
        <f t="shared" si="109"/>
        <v>5946.7622468293312</v>
      </c>
      <c r="L2360" s="12">
        <f t="shared" si="110"/>
        <v>5946.7622468293312</v>
      </c>
      <c r="N2360">
        <v>0.125</v>
      </c>
      <c r="O2360">
        <v>0.38911000000000001</v>
      </c>
      <c r="P2360">
        <v>-1.1421300000000001</v>
      </c>
    </row>
    <row r="2361" spans="1:16" x14ac:dyDescent="0.3">
      <c r="A2361">
        <v>311070</v>
      </c>
      <c r="B2361">
        <v>3110707</v>
      </c>
      <c r="C2361" t="s">
        <v>2289</v>
      </c>
      <c r="D2361" t="s">
        <v>2176</v>
      </c>
      <c r="E2361" t="s">
        <v>5335</v>
      </c>
      <c r="F2361" t="s">
        <v>5339</v>
      </c>
      <c r="G2361" s="4">
        <v>12551</v>
      </c>
      <c r="H2361" s="4">
        <f t="shared" si="108"/>
        <v>12551</v>
      </c>
      <c r="I2361">
        <v>0.69899999999999995</v>
      </c>
      <c r="J2361" s="4">
        <v>62976870.549999997</v>
      </c>
      <c r="K2361" s="12">
        <f t="shared" si="109"/>
        <v>5017.6775197195439</v>
      </c>
      <c r="L2361" s="12">
        <f t="shared" si="110"/>
        <v>5017.6775197195439</v>
      </c>
      <c r="M2361">
        <v>1.0277777777777779</v>
      </c>
      <c r="N2361">
        <v>0.625</v>
      </c>
      <c r="O2361">
        <v>0.67671999999999999</v>
      </c>
      <c r="P2361">
        <v>-0.38663999999999998</v>
      </c>
    </row>
    <row r="2362" spans="1:16" x14ac:dyDescent="0.3">
      <c r="A2362">
        <v>311080</v>
      </c>
      <c r="B2362">
        <v>3110806</v>
      </c>
      <c r="C2362" t="s">
        <v>2290</v>
      </c>
      <c r="D2362" t="s">
        <v>2176</v>
      </c>
      <c r="E2362" t="s">
        <v>5335</v>
      </c>
      <c r="F2362" t="s">
        <v>5339</v>
      </c>
      <c r="G2362" s="4">
        <v>2884</v>
      </c>
      <c r="H2362" s="4">
        <f t="shared" si="108"/>
        <v>2884</v>
      </c>
      <c r="I2362">
        <v>0.61599999999999999</v>
      </c>
      <c r="J2362" s="4">
        <v>32367754.600000001</v>
      </c>
      <c r="K2362" s="12">
        <f t="shared" si="109"/>
        <v>11223.215880721222</v>
      </c>
      <c r="L2362" s="12">
        <f t="shared" si="110"/>
        <v>11223.215880721222</v>
      </c>
      <c r="N2362">
        <v>0.125</v>
      </c>
      <c r="O2362">
        <v>0.90066000000000002</v>
      </c>
      <c r="P2362">
        <v>0.61131000000000002</v>
      </c>
    </row>
    <row r="2363" spans="1:16" x14ac:dyDescent="0.3">
      <c r="A2363">
        <v>311090</v>
      </c>
      <c r="B2363">
        <v>3110905</v>
      </c>
      <c r="C2363" t="s">
        <v>2291</v>
      </c>
      <c r="D2363" t="s">
        <v>2176</v>
      </c>
      <c r="E2363" t="s">
        <v>5335</v>
      </c>
      <c r="F2363" t="s">
        <v>5339</v>
      </c>
      <c r="G2363" s="4">
        <v>16372</v>
      </c>
      <c r="H2363" s="4">
        <f t="shared" si="108"/>
        <v>16372</v>
      </c>
      <c r="I2363">
        <v>0.70899999999999996</v>
      </c>
      <c r="J2363" s="4">
        <v>86088930.930000007</v>
      </c>
      <c r="K2363" s="12">
        <f t="shared" si="109"/>
        <v>5258.3026465917428</v>
      </c>
      <c r="L2363" s="12">
        <f t="shared" si="110"/>
        <v>5258.3026465917428</v>
      </c>
      <c r="M2363">
        <v>1.305555555555556</v>
      </c>
      <c r="N2363">
        <v>0.5</v>
      </c>
      <c r="O2363">
        <v>0.20152</v>
      </c>
      <c r="P2363">
        <v>-0.60323000000000004</v>
      </c>
    </row>
    <row r="2364" spans="1:16" x14ac:dyDescent="0.3">
      <c r="A2364">
        <v>311100</v>
      </c>
      <c r="B2364">
        <v>3111002</v>
      </c>
      <c r="C2364" t="s">
        <v>1627</v>
      </c>
      <c r="D2364" t="s">
        <v>2176</v>
      </c>
      <c r="E2364" t="s">
        <v>5335</v>
      </c>
      <c r="F2364" t="s">
        <v>5339</v>
      </c>
      <c r="G2364" s="4">
        <v>21155</v>
      </c>
      <c r="H2364" s="4">
        <f t="shared" si="108"/>
        <v>21155</v>
      </c>
      <c r="I2364">
        <v>0.69799999999999995</v>
      </c>
      <c r="J2364" s="4">
        <v>106378707.81999999</v>
      </c>
      <c r="K2364" s="12">
        <f t="shared" si="109"/>
        <v>5028.5373585440793</v>
      </c>
      <c r="L2364" s="12">
        <f t="shared" si="110"/>
        <v>5028.5373585440793</v>
      </c>
      <c r="M2364">
        <v>2</v>
      </c>
      <c r="N2364">
        <v>0.75</v>
      </c>
      <c r="O2364">
        <v>0.5091</v>
      </c>
      <c r="P2364">
        <v>-0.77122000000000002</v>
      </c>
    </row>
    <row r="2365" spans="1:16" x14ac:dyDescent="0.3">
      <c r="A2365">
        <v>311110</v>
      </c>
      <c r="B2365">
        <v>3111101</v>
      </c>
      <c r="C2365" t="s">
        <v>2292</v>
      </c>
      <c r="D2365" t="s">
        <v>2176</v>
      </c>
      <c r="E2365" t="s">
        <v>5335</v>
      </c>
      <c r="F2365" t="s">
        <v>5339</v>
      </c>
      <c r="G2365" s="4">
        <v>18188</v>
      </c>
      <c r="H2365" s="4">
        <f t="shared" si="108"/>
        <v>18188</v>
      </c>
      <c r="I2365">
        <v>0.70399999999999996</v>
      </c>
      <c r="J2365" s="4">
        <v>111902336.18000001</v>
      </c>
      <c r="K2365" s="12">
        <f t="shared" si="109"/>
        <v>6152.5366274466687</v>
      </c>
      <c r="L2365" s="12">
        <f t="shared" si="110"/>
        <v>6152.5366274466687</v>
      </c>
      <c r="M2365">
        <v>1.583333333333333</v>
      </c>
      <c r="N2365">
        <v>0.625</v>
      </c>
      <c r="O2365">
        <v>1.05955</v>
      </c>
      <c r="P2365">
        <v>-0.56359000000000004</v>
      </c>
    </row>
    <row r="2366" spans="1:16" x14ac:dyDescent="0.3">
      <c r="A2366">
        <v>311115</v>
      </c>
      <c r="B2366">
        <v>3111150</v>
      </c>
      <c r="C2366" t="s">
        <v>2293</v>
      </c>
      <c r="D2366" t="s">
        <v>2176</v>
      </c>
      <c r="E2366" t="s">
        <v>5335</v>
      </c>
      <c r="F2366" t="s">
        <v>5339</v>
      </c>
      <c r="G2366" s="4">
        <v>3806</v>
      </c>
      <c r="H2366" s="4">
        <f t="shared" si="108"/>
        <v>3806</v>
      </c>
      <c r="I2366">
        <v>0.621</v>
      </c>
      <c r="J2366" s="4">
        <v>34358068.689999998</v>
      </c>
      <c r="K2366" s="12">
        <f t="shared" si="109"/>
        <v>9027.3433236994206</v>
      </c>
      <c r="L2366" s="12">
        <f t="shared" si="110"/>
        <v>9027.3433236994206</v>
      </c>
      <c r="N2366">
        <v>0.25</v>
      </c>
      <c r="O2366">
        <v>0.63692000000000004</v>
      </c>
      <c r="P2366">
        <v>0.58372000000000002</v>
      </c>
    </row>
    <row r="2367" spans="1:16" x14ac:dyDescent="0.3">
      <c r="A2367">
        <v>311120</v>
      </c>
      <c r="B2367">
        <v>3111200</v>
      </c>
      <c r="C2367" t="s">
        <v>2294</v>
      </c>
      <c r="D2367" t="s">
        <v>2176</v>
      </c>
      <c r="E2367" t="s">
        <v>5335</v>
      </c>
      <c r="F2367" t="s">
        <v>5339</v>
      </c>
      <c r="G2367" s="4">
        <v>54027</v>
      </c>
      <c r="H2367" s="4">
        <f t="shared" si="108"/>
        <v>54027</v>
      </c>
      <c r="I2367">
        <v>0.71099999999999997</v>
      </c>
      <c r="J2367" s="4">
        <v>295861633.18000001</v>
      </c>
      <c r="K2367" s="12">
        <f t="shared" si="109"/>
        <v>5476.1810424417426</v>
      </c>
      <c r="L2367" s="12">
        <f t="shared" si="110"/>
        <v>5476.1810424417426</v>
      </c>
      <c r="M2367">
        <v>1.416666666666667</v>
      </c>
      <c r="N2367">
        <v>0.5</v>
      </c>
      <c r="O2367">
        <v>0.51109000000000004</v>
      </c>
      <c r="P2367">
        <v>-0.68539000000000005</v>
      </c>
    </row>
    <row r="2368" spans="1:16" x14ac:dyDescent="0.3">
      <c r="A2368">
        <v>311130</v>
      </c>
      <c r="B2368">
        <v>3111309</v>
      </c>
      <c r="C2368" t="s">
        <v>2295</v>
      </c>
      <c r="D2368" t="s">
        <v>2176</v>
      </c>
      <c r="E2368" t="s">
        <v>5335</v>
      </c>
      <c r="F2368" t="s">
        <v>5339</v>
      </c>
      <c r="G2368" s="4">
        <v>11625</v>
      </c>
      <c r="H2368" s="4">
        <f t="shared" si="108"/>
        <v>11625</v>
      </c>
      <c r="I2368">
        <v>0.68300000000000005</v>
      </c>
      <c r="J2368" s="4">
        <v>70496235.480000004</v>
      </c>
      <c r="K2368" s="12">
        <f t="shared" si="109"/>
        <v>6064.1922993548387</v>
      </c>
      <c r="L2368" s="12">
        <f t="shared" si="110"/>
        <v>6064.1922993548387</v>
      </c>
      <c r="M2368">
        <v>1.416666666666667</v>
      </c>
      <c r="N2368">
        <v>0.75</v>
      </c>
      <c r="O2368">
        <v>0.47027999999999998</v>
      </c>
      <c r="P2368">
        <v>-0.46196999999999999</v>
      </c>
    </row>
    <row r="2369" spans="1:16" x14ac:dyDescent="0.3">
      <c r="A2369">
        <v>311140</v>
      </c>
      <c r="B2369">
        <v>3111408</v>
      </c>
      <c r="C2369" t="s">
        <v>2296</v>
      </c>
      <c r="D2369" t="s">
        <v>2176</v>
      </c>
      <c r="E2369" t="s">
        <v>5335</v>
      </c>
      <c r="F2369" t="s">
        <v>5339</v>
      </c>
      <c r="G2369" s="4">
        <v>8931</v>
      </c>
      <c r="H2369" s="4">
        <f t="shared" si="108"/>
        <v>8931</v>
      </c>
      <c r="I2369">
        <v>0.70599999999999996</v>
      </c>
      <c r="J2369" s="4">
        <v>87241764.620000005</v>
      </c>
      <c r="K2369" s="12">
        <f t="shared" si="109"/>
        <v>9768.420627029449</v>
      </c>
      <c r="L2369" s="12">
        <f t="shared" si="110"/>
        <v>9768.420627029449</v>
      </c>
      <c r="M2369">
        <v>0.94444444444444442</v>
      </c>
      <c r="N2369">
        <v>0.875</v>
      </c>
      <c r="O2369">
        <v>-0.77912000000000003</v>
      </c>
      <c r="P2369">
        <v>-0.33596999999999999</v>
      </c>
    </row>
    <row r="2370" spans="1:16" x14ac:dyDescent="0.3">
      <c r="A2370">
        <v>311150</v>
      </c>
      <c r="B2370">
        <v>3111507</v>
      </c>
      <c r="C2370" t="s">
        <v>2297</v>
      </c>
      <c r="D2370" t="s">
        <v>2176</v>
      </c>
      <c r="E2370" t="s">
        <v>5335</v>
      </c>
      <c r="F2370" t="s">
        <v>5339</v>
      </c>
      <c r="G2370" s="4">
        <v>13076</v>
      </c>
      <c r="H2370" s="4">
        <f t="shared" si="108"/>
        <v>13076</v>
      </c>
      <c r="I2370">
        <v>0.70199999999999996</v>
      </c>
      <c r="J2370" s="4">
        <v>94185328.370000005</v>
      </c>
      <c r="K2370" s="12">
        <f t="shared" si="109"/>
        <v>7202.9159047109215</v>
      </c>
      <c r="L2370" s="12">
        <f t="shared" si="110"/>
        <v>7202.9159047109215</v>
      </c>
      <c r="N2370">
        <v>0.25</v>
      </c>
      <c r="O2370">
        <v>-0.29391</v>
      </c>
      <c r="P2370">
        <v>-0.69142000000000003</v>
      </c>
    </row>
    <row r="2371" spans="1:16" x14ac:dyDescent="0.3">
      <c r="A2371">
        <v>311160</v>
      </c>
      <c r="B2371">
        <v>3111606</v>
      </c>
      <c r="C2371" t="s">
        <v>2298</v>
      </c>
      <c r="D2371" t="s">
        <v>2176</v>
      </c>
      <c r="E2371" t="s">
        <v>5335</v>
      </c>
      <c r="F2371" t="s">
        <v>5339</v>
      </c>
      <c r="G2371" s="4">
        <v>26749</v>
      </c>
      <c r="H2371" s="4">
        <f t="shared" ref="H2371:H2434" si="111">IF(G2371 &gt; 200000, 200000,G2371)</f>
        <v>26749</v>
      </c>
      <c r="I2371">
        <v>0.68200000000000005</v>
      </c>
      <c r="J2371" s="4">
        <v>151991264.59</v>
      </c>
      <c r="K2371" s="12">
        <f t="shared" ref="K2371:K2434" si="112">J2371/H2371</f>
        <v>5682.1288493027778</v>
      </c>
      <c r="L2371" s="12">
        <f t="shared" ref="L2371:L2434" si="113">IF(K2371 &gt; 14712.97, 14712.97, IF(K2371 &lt; 384.69, 384.69, K2371))</f>
        <v>5682.1288493027778</v>
      </c>
      <c r="N2371">
        <v>0.375</v>
      </c>
      <c r="O2371">
        <v>-1.789E-2</v>
      </c>
      <c r="P2371">
        <v>-0.37748999999999999</v>
      </c>
    </row>
    <row r="2372" spans="1:16" x14ac:dyDescent="0.3">
      <c r="A2372">
        <v>311170</v>
      </c>
      <c r="B2372">
        <v>3111705</v>
      </c>
      <c r="C2372" t="s">
        <v>2299</v>
      </c>
      <c r="D2372" t="s">
        <v>2176</v>
      </c>
      <c r="E2372" t="s">
        <v>5335</v>
      </c>
      <c r="F2372" t="s">
        <v>5339</v>
      </c>
      <c r="G2372" s="4">
        <v>4839</v>
      </c>
      <c r="H2372" s="4">
        <f t="shared" si="111"/>
        <v>4839</v>
      </c>
      <c r="I2372">
        <v>0.64900000000000002</v>
      </c>
      <c r="J2372" s="4">
        <v>35715731.57</v>
      </c>
      <c r="K2372" s="12">
        <f t="shared" si="112"/>
        <v>7380.8083426327757</v>
      </c>
      <c r="L2372" s="12">
        <f t="shared" si="113"/>
        <v>7380.8083426327757</v>
      </c>
      <c r="M2372">
        <v>0.69444444444444442</v>
      </c>
      <c r="N2372">
        <v>0.25</v>
      </c>
      <c r="O2372">
        <v>0.84492</v>
      </c>
      <c r="P2372">
        <v>-0.35661999999999999</v>
      </c>
    </row>
    <row r="2373" spans="1:16" x14ac:dyDescent="0.3">
      <c r="A2373">
        <v>311180</v>
      </c>
      <c r="B2373">
        <v>3111804</v>
      </c>
      <c r="C2373" t="s">
        <v>1853</v>
      </c>
      <c r="D2373" t="s">
        <v>2176</v>
      </c>
      <c r="E2373" t="s">
        <v>5335</v>
      </c>
      <c r="F2373" t="s">
        <v>5339</v>
      </c>
      <c r="G2373" s="4">
        <v>10716</v>
      </c>
      <c r="H2373" s="4">
        <f t="shared" si="111"/>
        <v>10716</v>
      </c>
      <c r="I2373">
        <v>0.72199999999999998</v>
      </c>
      <c r="J2373" s="4">
        <v>87169461.159999996</v>
      </c>
      <c r="K2373" s="12">
        <f t="shared" si="112"/>
        <v>8134.5148525569239</v>
      </c>
      <c r="L2373" s="12">
        <f t="shared" si="113"/>
        <v>8134.5148525569239</v>
      </c>
      <c r="M2373">
        <v>1.1111111111111109</v>
      </c>
      <c r="N2373">
        <v>0.875</v>
      </c>
      <c r="O2373">
        <v>0.44874000000000003</v>
      </c>
      <c r="P2373">
        <v>-0.70604999999999996</v>
      </c>
    </row>
    <row r="2374" spans="1:16" x14ac:dyDescent="0.3">
      <c r="A2374">
        <v>311190</v>
      </c>
      <c r="B2374">
        <v>3111903</v>
      </c>
      <c r="C2374" t="s">
        <v>2300</v>
      </c>
      <c r="D2374" t="s">
        <v>2176</v>
      </c>
      <c r="E2374" t="s">
        <v>5335</v>
      </c>
      <c r="F2374" t="s">
        <v>5339</v>
      </c>
      <c r="G2374" s="4">
        <v>5342</v>
      </c>
      <c r="H2374" s="4">
        <f t="shared" si="111"/>
        <v>5342</v>
      </c>
      <c r="I2374">
        <v>0.65</v>
      </c>
      <c r="J2374" s="4">
        <v>41385011.090000004</v>
      </c>
      <c r="K2374" s="12">
        <f t="shared" si="112"/>
        <v>7747.1005409958825</v>
      </c>
      <c r="L2374" s="12">
        <f t="shared" si="113"/>
        <v>7747.1005409958825</v>
      </c>
      <c r="M2374">
        <v>1.083333333333333</v>
      </c>
      <c r="N2374">
        <v>0.375</v>
      </c>
      <c r="O2374">
        <v>0.71192</v>
      </c>
      <c r="P2374">
        <v>-0.53966000000000003</v>
      </c>
    </row>
    <row r="2375" spans="1:16" x14ac:dyDescent="0.3">
      <c r="A2375">
        <v>311200</v>
      </c>
      <c r="B2375">
        <v>3112000</v>
      </c>
      <c r="C2375" t="s">
        <v>1857</v>
      </c>
      <c r="D2375" t="s">
        <v>2176</v>
      </c>
      <c r="E2375" t="s">
        <v>5335</v>
      </c>
      <c r="F2375" t="s">
        <v>5339</v>
      </c>
      <c r="G2375" s="4">
        <v>14211</v>
      </c>
      <c r="H2375" s="4">
        <f t="shared" si="111"/>
        <v>14211</v>
      </c>
      <c r="I2375">
        <v>0.67800000000000005</v>
      </c>
      <c r="J2375" s="4">
        <v>77832289.480000004</v>
      </c>
      <c r="K2375" s="12">
        <f t="shared" si="112"/>
        <v>5476.904473999015</v>
      </c>
      <c r="L2375" s="12">
        <f t="shared" si="113"/>
        <v>5476.904473999015</v>
      </c>
      <c r="M2375">
        <v>5.5555555555555469E-2</v>
      </c>
      <c r="N2375">
        <v>0.5</v>
      </c>
      <c r="O2375">
        <v>1.0604100000000001</v>
      </c>
      <c r="P2375">
        <v>-0.55693999999999999</v>
      </c>
    </row>
    <row r="2376" spans="1:16" x14ac:dyDescent="0.3">
      <c r="A2376">
        <v>311205</v>
      </c>
      <c r="B2376">
        <v>3112059</v>
      </c>
      <c r="C2376" t="s">
        <v>2301</v>
      </c>
      <c r="D2376" t="s">
        <v>2176</v>
      </c>
      <c r="E2376" t="s">
        <v>5335</v>
      </c>
      <c r="F2376" t="s">
        <v>5339</v>
      </c>
      <c r="G2376" s="4">
        <v>4029</v>
      </c>
      <c r="H2376" s="4">
        <f t="shared" si="111"/>
        <v>4029</v>
      </c>
      <c r="I2376">
        <v>0.63100000000000001</v>
      </c>
      <c r="J2376" s="4">
        <v>36107252.159999996</v>
      </c>
      <c r="K2376" s="12">
        <f t="shared" si="112"/>
        <v>8961.8397021593446</v>
      </c>
      <c r="L2376" s="12">
        <f t="shared" si="113"/>
        <v>8961.8397021593446</v>
      </c>
      <c r="M2376">
        <v>1.416666666666667</v>
      </c>
      <c r="N2376">
        <v>0.75</v>
      </c>
      <c r="O2376">
        <v>9.2160000000000006E-2</v>
      </c>
      <c r="P2376">
        <v>0.31680000000000003</v>
      </c>
    </row>
    <row r="2377" spans="1:16" x14ac:dyDescent="0.3">
      <c r="A2377">
        <v>311210</v>
      </c>
      <c r="B2377">
        <v>3112109</v>
      </c>
      <c r="C2377" t="s">
        <v>2302</v>
      </c>
      <c r="D2377" t="s">
        <v>2176</v>
      </c>
      <c r="E2377" t="s">
        <v>5335</v>
      </c>
      <c r="F2377" t="s">
        <v>5339</v>
      </c>
      <c r="G2377" s="4">
        <v>5138</v>
      </c>
      <c r="H2377" s="4">
        <f t="shared" si="111"/>
        <v>5138</v>
      </c>
      <c r="I2377">
        <v>0.624</v>
      </c>
      <c r="J2377" s="4">
        <v>37651414.240000002</v>
      </c>
      <c r="K2377" s="12">
        <f t="shared" si="112"/>
        <v>7328.0292409497861</v>
      </c>
      <c r="L2377" s="12">
        <f t="shared" si="113"/>
        <v>7328.0292409497861</v>
      </c>
      <c r="M2377">
        <v>0.2777777777777779</v>
      </c>
      <c r="N2377">
        <v>0.875</v>
      </c>
      <c r="O2377">
        <v>-0.64990999999999999</v>
      </c>
      <c r="P2377">
        <v>-0.30740000000000001</v>
      </c>
    </row>
    <row r="2378" spans="1:16" x14ac:dyDescent="0.3">
      <c r="A2378">
        <v>311220</v>
      </c>
      <c r="B2378">
        <v>3112208</v>
      </c>
      <c r="C2378" t="s">
        <v>2303</v>
      </c>
      <c r="D2378" t="s">
        <v>2176</v>
      </c>
      <c r="E2378" t="s">
        <v>5335</v>
      </c>
      <c r="F2378" t="s">
        <v>5339</v>
      </c>
      <c r="G2378" s="4">
        <v>4397</v>
      </c>
      <c r="H2378" s="4">
        <f t="shared" si="111"/>
        <v>4397</v>
      </c>
      <c r="I2378">
        <v>0.64800000000000002</v>
      </c>
      <c r="J2378" s="4">
        <v>30423682.120000001</v>
      </c>
      <c r="K2378" s="12">
        <f t="shared" si="112"/>
        <v>6919.1908392085516</v>
      </c>
      <c r="L2378" s="12">
        <f t="shared" si="113"/>
        <v>6919.1908392085516</v>
      </c>
      <c r="N2378">
        <v>0.25</v>
      </c>
      <c r="O2378">
        <v>1.64394</v>
      </c>
      <c r="P2378">
        <v>-0.46038000000000001</v>
      </c>
    </row>
    <row r="2379" spans="1:16" x14ac:dyDescent="0.3">
      <c r="A2379">
        <v>311230</v>
      </c>
      <c r="B2379">
        <v>3112307</v>
      </c>
      <c r="C2379" t="s">
        <v>2304</v>
      </c>
      <c r="D2379" t="s">
        <v>2176</v>
      </c>
      <c r="E2379" t="s">
        <v>5335</v>
      </c>
      <c r="F2379" t="s">
        <v>5339</v>
      </c>
      <c r="G2379" s="4">
        <v>41858</v>
      </c>
      <c r="H2379" s="4">
        <f t="shared" si="111"/>
        <v>41858</v>
      </c>
      <c r="I2379">
        <v>0.65300000000000002</v>
      </c>
      <c r="J2379" s="4">
        <v>193440329.97999999</v>
      </c>
      <c r="K2379" s="12">
        <f t="shared" si="112"/>
        <v>4621.3466954942896</v>
      </c>
      <c r="L2379" s="12">
        <f t="shared" si="113"/>
        <v>4621.3466954942896</v>
      </c>
      <c r="M2379">
        <v>2.166666666666667</v>
      </c>
      <c r="N2379">
        <v>0.25</v>
      </c>
      <c r="O2379">
        <v>-0.77119000000000004</v>
      </c>
      <c r="P2379">
        <v>0.26859</v>
      </c>
    </row>
    <row r="2380" spans="1:16" x14ac:dyDescent="0.3">
      <c r="A2380">
        <v>311240</v>
      </c>
      <c r="B2380">
        <v>3112406</v>
      </c>
      <c r="C2380" t="s">
        <v>2305</v>
      </c>
      <c r="D2380" t="s">
        <v>2176</v>
      </c>
      <c r="E2380" t="s">
        <v>5335</v>
      </c>
      <c r="F2380" t="s">
        <v>5339</v>
      </c>
      <c r="G2380" s="4">
        <v>6627</v>
      </c>
      <c r="H2380" s="4">
        <f t="shared" si="111"/>
        <v>6627</v>
      </c>
      <c r="I2380">
        <v>0.67500000000000004</v>
      </c>
      <c r="J2380" s="4">
        <v>40770656.789999999</v>
      </c>
      <c r="K2380" s="12">
        <f t="shared" si="112"/>
        <v>6152.2041330918964</v>
      </c>
      <c r="L2380" s="12">
        <f t="shared" si="113"/>
        <v>6152.2041330918964</v>
      </c>
      <c r="N2380">
        <v>1</v>
      </c>
      <c r="O2380">
        <v>0.36120000000000002</v>
      </c>
      <c r="P2380">
        <v>-0.54620000000000002</v>
      </c>
    </row>
    <row r="2381" spans="1:16" x14ac:dyDescent="0.3">
      <c r="A2381">
        <v>311250</v>
      </c>
      <c r="B2381">
        <v>3112505</v>
      </c>
      <c r="C2381" t="s">
        <v>2306</v>
      </c>
      <c r="D2381" t="s">
        <v>2176</v>
      </c>
      <c r="E2381" t="s">
        <v>5335</v>
      </c>
      <c r="F2381" t="s">
        <v>5339</v>
      </c>
      <c r="G2381" s="4">
        <v>11210</v>
      </c>
      <c r="H2381" s="4">
        <f t="shared" si="111"/>
        <v>11210</v>
      </c>
      <c r="I2381">
        <v>0.69499999999999995</v>
      </c>
      <c r="J2381" s="4">
        <v>59784273.359999999</v>
      </c>
      <c r="K2381" s="12">
        <f t="shared" si="112"/>
        <v>5333.1198358608381</v>
      </c>
      <c r="L2381" s="12">
        <f t="shared" si="113"/>
        <v>5333.1198358608381</v>
      </c>
      <c r="N2381">
        <v>0.25</v>
      </c>
      <c r="O2381">
        <v>0.27235999999999999</v>
      </c>
      <c r="P2381">
        <v>-0.47571000000000002</v>
      </c>
    </row>
    <row r="2382" spans="1:16" x14ac:dyDescent="0.3">
      <c r="A2382">
        <v>311260</v>
      </c>
      <c r="B2382">
        <v>3112604</v>
      </c>
      <c r="C2382" t="s">
        <v>2307</v>
      </c>
      <c r="D2382" t="s">
        <v>2176</v>
      </c>
      <c r="E2382" t="s">
        <v>5335</v>
      </c>
      <c r="F2382" t="s">
        <v>5339</v>
      </c>
      <c r="G2382" s="4">
        <v>14872</v>
      </c>
      <c r="H2382" s="4">
        <f t="shared" si="111"/>
        <v>14872</v>
      </c>
      <c r="I2382">
        <v>0.72299999999999998</v>
      </c>
      <c r="J2382" s="4">
        <v>115805280.81</v>
      </c>
      <c r="K2382" s="12">
        <f t="shared" si="112"/>
        <v>7786.7994089564281</v>
      </c>
      <c r="L2382" s="12">
        <f t="shared" si="113"/>
        <v>7786.7994089564281</v>
      </c>
      <c r="M2382">
        <v>0.97222222222222221</v>
      </c>
      <c r="N2382">
        <v>0.375</v>
      </c>
      <c r="O2382">
        <v>0.20768</v>
      </c>
      <c r="P2382">
        <v>-0.24152999999999999</v>
      </c>
    </row>
    <row r="2383" spans="1:16" x14ac:dyDescent="0.3">
      <c r="A2383">
        <v>311265</v>
      </c>
      <c r="B2383">
        <v>3112653</v>
      </c>
      <c r="C2383" t="s">
        <v>2308</v>
      </c>
      <c r="D2383" t="s">
        <v>2176</v>
      </c>
      <c r="E2383" t="s">
        <v>5335</v>
      </c>
      <c r="F2383" t="s">
        <v>5339</v>
      </c>
      <c r="G2383" s="4">
        <v>4634</v>
      </c>
      <c r="H2383" s="4">
        <f t="shared" si="111"/>
        <v>4634</v>
      </c>
      <c r="I2383">
        <v>0.624</v>
      </c>
      <c r="J2383" s="4">
        <v>39963571.109999999</v>
      </c>
      <c r="K2383" s="12">
        <f t="shared" si="112"/>
        <v>8623.9903129046179</v>
      </c>
      <c r="L2383" s="12">
        <f t="shared" si="113"/>
        <v>8623.9903129046179</v>
      </c>
      <c r="N2383">
        <v>0.125</v>
      </c>
      <c r="O2383">
        <v>0.92769000000000001</v>
      </c>
      <c r="P2383">
        <v>0.35171999999999998</v>
      </c>
    </row>
    <row r="2384" spans="1:16" x14ac:dyDescent="0.3">
      <c r="A2384">
        <v>311270</v>
      </c>
      <c r="B2384">
        <v>3112703</v>
      </c>
      <c r="C2384" t="s">
        <v>2309</v>
      </c>
      <c r="D2384" t="s">
        <v>2176</v>
      </c>
      <c r="E2384" t="s">
        <v>5335</v>
      </c>
      <c r="F2384" t="s">
        <v>5339</v>
      </c>
      <c r="G2384" s="4">
        <v>14403</v>
      </c>
      <c r="H2384" s="4">
        <f t="shared" si="111"/>
        <v>14403</v>
      </c>
      <c r="I2384">
        <v>0.63900000000000001</v>
      </c>
      <c r="J2384" s="4">
        <v>86894336.299999997</v>
      </c>
      <c r="K2384" s="12">
        <f t="shared" si="112"/>
        <v>6033.0720197181145</v>
      </c>
      <c r="L2384" s="12">
        <f t="shared" si="113"/>
        <v>6033.0720197181145</v>
      </c>
      <c r="N2384">
        <v>0.25</v>
      </c>
      <c r="O2384">
        <v>-0.66822000000000004</v>
      </c>
      <c r="P2384">
        <v>0.58269000000000004</v>
      </c>
    </row>
    <row r="2385" spans="1:16" x14ac:dyDescent="0.3">
      <c r="A2385">
        <v>311280</v>
      </c>
      <c r="B2385">
        <v>3112802</v>
      </c>
      <c r="C2385" t="s">
        <v>2310</v>
      </c>
      <c r="D2385" t="s">
        <v>2176</v>
      </c>
      <c r="E2385" t="s">
        <v>5335</v>
      </c>
      <c r="F2385" t="s">
        <v>5339</v>
      </c>
      <c r="G2385" s="4">
        <v>10991</v>
      </c>
      <c r="H2385" s="4">
        <f t="shared" si="111"/>
        <v>10991</v>
      </c>
      <c r="I2385">
        <v>0.71</v>
      </c>
      <c r="J2385" s="4">
        <v>83577432.599999994</v>
      </c>
      <c r="K2385" s="12">
        <f t="shared" si="112"/>
        <v>7604.1700118278586</v>
      </c>
      <c r="L2385" s="12">
        <f t="shared" si="113"/>
        <v>7604.1700118278586</v>
      </c>
      <c r="M2385">
        <v>-0.13888888888888901</v>
      </c>
      <c r="N2385">
        <v>0.5</v>
      </c>
      <c r="O2385">
        <v>0.12399</v>
      </c>
      <c r="P2385">
        <v>-1.20513</v>
      </c>
    </row>
    <row r="2386" spans="1:16" x14ac:dyDescent="0.3">
      <c r="A2386">
        <v>311290</v>
      </c>
      <c r="B2386">
        <v>3112901</v>
      </c>
      <c r="C2386" t="s">
        <v>2311</v>
      </c>
      <c r="D2386" t="s">
        <v>2176</v>
      </c>
      <c r="E2386" t="s">
        <v>5335</v>
      </c>
      <c r="F2386" t="s">
        <v>5339</v>
      </c>
      <c r="G2386" s="4">
        <v>9128</v>
      </c>
      <c r="H2386" s="4">
        <f t="shared" si="111"/>
        <v>9128</v>
      </c>
      <c r="I2386">
        <v>0.61499999999999999</v>
      </c>
      <c r="J2386" s="4">
        <v>49747349.490000002</v>
      </c>
      <c r="K2386" s="12">
        <f t="shared" si="112"/>
        <v>5449.972555872042</v>
      </c>
      <c r="L2386" s="12">
        <f t="shared" si="113"/>
        <v>5449.972555872042</v>
      </c>
      <c r="N2386">
        <v>0.125</v>
      </c>
      <c r="O2386">
        <v>4.9750000000000003E-2</v>
      </c>
      <c r="P2386">
        <v>0.19055</v>
      </c>
    </row>
    <row r="2387" spans="1:16" x14ac:dyDescent="0.3">
      <c r="A2387">
        <v>311300</v>
      </c>
      <c r="B2387">
        <v>3113008</v>
      </c>
      <c r="C2387" t="s">
        <v>2312</v>
      </c>
      <c r="D2387" t="s">
        <v>2176</v>
      </c>
      <c r="E2387" t="s">
        <v>5335</v>
      </c>
      <c r="F2387" t="s">
        <v>5339</v>
      </c>
      <c r="G2387" s="4">
        <v>19511</v>
      </c>
      <c r="H2387" s="4">
        <f t="shared" si="111"/>
        <v>19511</v>
      </c>
      <c r="I2387">
        <v>0.55800000000000005</v>
      </c>
      <c r="J2387" s="4">
        <v>96508674.25</v>
      </c>
      <c r="K2387" s="12">
        <f t="shared" si="112"/>
        <v>4946.3725206293884</v>
      </c>
      <c r="L2387" s="12">
        <f t="shared" si="113"/>
        <v>4946.3725206293884</v>
      </c>
      <c r="M2387">
        <v>0.75</v>
      </c>
      <c r="N2387">
        <v>0.75</v>
      </c>
      <c r="O2387">
        <v>0.10465000000000001</v>
      </c>
      <c r="P2387">
        <v>1.0739399999999999</v>
      </c>
    </row>
    <row r="2388" spans="1:16" x14ac:dyDescent="0.3">
      <c r="A2388">
        <v>311310</v>
      </c>
      <c r="B2388">
        <v>3113107</v>
      </c>
      <c r="C2388" t="s">
        <v>2313</v>
      </c>
      <c r="D2388" t="s">
        <v>2176</v>
      </c>
      <c r="E2388" t="s">
        <v>5335</v>
      </c>
      <c r="F2388" t="s">
        <v>5339</v>
      </c>
      <c r="G2388" s="4">
        <v>2942</v>
      </c>
      <c r="H2388" s="4">
        <f t="shared" si="111"/>
        <v>2942</v>
      </c>
      <c r="I2388">
        <v>0.63400000000000001</v>
      </c>
      <c r="J2388" s="4">
        <v>32520509.68</v>
      </c>
      <c r="K2388" s="12">
        <f t="shared" si="112"/>
        <v>11053.878205302515</v>
      </c>
      <c r="L2388" s="12">
        <f t="shared" si="113"/>
        <v>11053.878205302515</v>
      </c>
      <c r="N2388">
        <v>0.875</v>
      </c>
      <c r="O2388">
        <v>1.13819</v>
      </c>
      <c r="P2388">
        <v>-6.7280000000000006E-2</v>
      </c>
    </row>
    <row r="2389" spans="1:16" x14ac:dyDescent="0.3">
      <c r="A2389">
        <v>311320</v>
      </c>
      <c r="B2389">
        <v>3113206</v>
      </c>
      <c r="C2389" t="s">
        <v>2314</v>
      </c>
      <c r="D2389" t="s">
        <v>2176</v>
      </c>
      <c r="E2389" t="s">
        <v>5335</v>
      </c>
      <c r="F2389" t="s">
        <v>5339</v>
      </c>
      <c r="G2389" s="4">
        <v>24403</v>
      </c>
      <c r="H2389" s="4">
        <f t="shared" si="111"/>
        <v>24403</v>
      </c>
      <c r="I2389">
        <v>0.69699999999999995</v>
      </c>
      <c r="J2389" s="4">
        <v>138730057.37</v>
      </c>
      <c r="K2389" s="12">
        <f t="shared" si="112"/>
        <v>5684.959118550998</v>
      </c>
      <c r="L2389" s="12">
        <f t="shared" si="113"/>
        <v>5684.959118550998</v>
      </c>
      <c r="N2389">
        <v>0.25</v>
      </c>
      <c r="O2389">
        <v>0.12748000000000001</v>
      </c>
      <c r="P2389">
        <v>-0.43974999999999997</v>
      </c>
    </row>
    <row r="2390" spans="1:16" x14ac:dyDescent="0.3">
      <c r="A2390">
        <v>311330</v>
      </c>
      <c r="B2390">
        <v>3113305</v>
      </c>
      <c r="C2390" t="s">
        <v>2315</v>
      </c>
      <c r="D2390" t="s">
        <v>2176</v>
      </c>
      <c r="E2390" t="s">
        <v>5335</v>
      </c>
      <c r="F2390" t="s">
        <v>5339</v>
      </c>
      <c r="G2390" s="4">
        <v>32134</v>
      </c>
      <c r="H2390" s="4">
        <f t="shared" si="111"/>
        <v>32134</v>
      </c>
      <c r="I2390">
        <v>0.69499999999999995</v>
      </c>
      <c r="J2390" s="4">
        <v>180314032.31999999</v>
      </c>
      <c r="K2390" s="12">
        <f t="shared" si="112"/>
        <v>5611.3161237318727</v>
      </c>
      <c r="L2390" s="12">
        <f t="shared" si="113"/>
        <v>5611.3161237318727</v>
      </c>
      <c r="M2390">
        <v>1.7222222222222221</v>
      </c>
      <c r="N2390">
        <v>0.75</v>
      </c>
      <c r="O2390">
        <v>0.52056000000000002</v>
      </c>
      <c r="P2390">
        <v>-0.48925000000000002</v>
      </c>
    </row>
    <row r="2391" spans="1:16" x14ac:dyDescent="0.3">
      <c r="A2391">
        <v>311340</v>
      </c>
      <c r="B2391">
        <v>3113404</v>
      </c>
      <c r="C2391" t="s">
        <v>2316</v>
      </c>
      <c r="D2391" t="s">
        <v>2176</v>
      </c>
      <c r="E2391" t="s">
        <v>5335</v>
      </c>
      <c r="F2391" t="s">
        <v>5339</v>
      </c>
      <c r="G2391" s="4">
        <v>90890</v>
      </c>
      <c r="H2391" s="4">
        <f t="shared" si="111"/>
        <v>90890</v>
      </c>
      <c r="I2391">
        <v>0.70599999999999996</v>
      </c>
      <c r="J2391" s="4">
        <v>469940205.94</v>
      </c>
      <c r="K2391" s="12">
        <f t="shared" si="112"/>
        <v>5170.4280552315986</v>
      </c>
      <c r="L2391" s="12">
        <f t="shared" si="113"/>
        <v>5170.4280552315986</v>
      </c>
      <c r="M2391">
        <v>1.694444444444444</v>
      </c>
      <c r="N2391">
        <v>0.625</v>
      </c>
      <c r="O2391">
        <v>6.3210000000000002E-2</v>
      </c>
      <c r="P2391">
        <v>-0.23493</v>
      </c>
    </row>
    <row r="2392" spans="1:16" x14ac:dyDescent="0.3">
      <c r="A2392">
        <v>311350</v>
      </c>
      <c r="B2392">
        <v>3113503</v>
      </c>
      <c r="C2392" t="s">
        <v>2317</v>
      </c>
      <c r="D2392" t="s">
        <v>2176</v>
      </c>
      <c r="E2392" t="s">
        <v>5335</v>
      </c>
      <c r="F2392" t="s">
        <v>5339</v>
      </c>
      <c r="G2392" s="4">
        <v>8603</v>
      </c>
      <c r="H2392" s="4">
        <f t="shared" si="111"/>
        <v>8603</v>
      </c>
      <c r="I2392">
        <v>0.63800000000000001</v>
      </c>
      <c r="J2392" s="4">
        <v>52498421.869999997</v>
      </c>
      <c r="K2392" s="12">
        <f t="shared" si="112"/>
        <v>6102.3389364175282</v>
      </c>
      <c r="L2392" s="12">
        <f t="shared" si="113"/>
        <v>6102.3389364175282</v>
      </c>
      <c r="M2392">
        <v>0.19444444444444439</v>
      </c>
      <c r="N2392">
        <v>0.375</v>
      </c>
      <c r="O2392">
        <v>-8.2199999999999999E-3</v>
      </c>
      <c r="P2392">
        <v>9.1370000000000007E-2</v>
      </c>
    </row>
    <row r="2393" spans="1:16" x14ac:dyDescent="0.3">
      <c r="A2393">
        <v>311360</v>
      </c>
      <c r="B2393">
        <v>3113602</v>
      </c>
      <c r="C2393" t="s">
        <v>2318</v>
      </c>
      <c r="D2393" t="s">
        <v>2176</v>
      </c>
      <c r="E2393" t="s">
        <v>5335</v>
      </c>
      <c r="F2393" t="s">
        <v>5339</v>
      </c>
      <c r="G2393" s="4">
        <v>7062</v>
      </c>
      <c r="H2393" s="4">
        <f t="shared" si="111"/>
        <v>7062</v>
      </c>
      <c r="I2393">
        <v>0.68300000000000005</v>
      </c>
      <c r="J2393" s="4">
        <v>44291724.950000003</v>
      </c>
      <c r="K2393" s="12">
        <f t="shared" si="112"/>
        <v>6271.8387071651096</v>
      </c>
      <c r="L2393" s="12">
        <f t="shared" si="113"/>
        <v>6271.8387071651096</v>
      </c>
      <c r="M2393">
        <v>0.83333333333333326</v>
      </c>
      <c r="N2393">
        <v>0.5</v>
      </c>
      <c r="O2393">
        <v>0.23441000000000001</v>
      </c>
      <c r="P2393">
        <v>-0.45950000000000002</v>
      </c>
    </row>
    <row r="2394" spans="1:16" x14ac:dyDescent="0.3">
      <c r="A2394">
        <v>311370</v>
      </c>
      <c r="B2394">
        <v>3113701</v>
      </c>
      <c r="C2394" t="s">
        <v>2319</v>
      </c>
      <c r="D2394" t="s">
        <v>2176</v>
      </c>
      <c r="E2394" t="s">
        <v>5335</v>
      </c>
      <c r="F2394" t="s">
        <v>5339</v>
      </c>
      <c r="G2394" s="4">
        <v>18783</v>
      </c>
      <c r="H2394" s="4">
        <f t="shared" si="111"/>
        <v>18783</v>
      </c>
      <c r="I2394">
        <v>0.64800000000000002</v>
      </c>
      <c r="J2394" s="4">
        <v>111694295.48</v>
      </c>
      <c r="K2394" s="12">
        <f t="shared" si="112"/>
        <v>5946.5631411382637</v>
      </c>
      <c r="L2394" s="12">
        <f t="shared" si="113"/>
        <v>5946.5631411382637</v>
      </c>
      <c r="M2394">
        <v>1.5</v>
      </c>
      <c r="N2394">
        <v>0.625</v>
      </c>
      <c r="O2394">
        <v>0.60365999999999997</v>
      </c>
      <c r="P2394">
        <v>0.74919000000000002</v>
      </c>
    </row>
    <row r="2395" spans="1:16" x14ac:dyDescent="0.3">
      <c r="A2395">
        <v>311380</v>
      </c>
      <c r="B2395">
        <v>3113800</v>
      </c>
      <c r="C2395" t="s">
        <v>2320</v>
      </c>
      <c r="D2395" t="s">
        <v>2176</v>
      </c>
      <c r="E2395" t="s">
        <v>5335</v>
      </c>
      <c r="F2395" t="s">
        <v>5339</v>
      </c>
      <c r="G2395" s="4">
        <v>2693</v>
      </c>
      <c r="H2395" s="4">
        <f t="shared" si="111"/>
        <v>2693</v>
      </c>
      <c r="I2395">
        <v>0.65</v>
      </c>
      <c r="J2395" s="4">
        <v>38028682.640000001</v>
      </c>
      <c r="K2395" s="12">
        <f t="shared" si="112"/>
        <v>14121.308072781285</v>
      </c>
      <c r="L2395" s="12">
        <f t="shared" si="113"/>
        <v>14121.308072781285</v>
      </c>
      <c r="M2395">
        <v>1.3611111111111109</v>
      </c>
      <c r="N2395">
        <v>0.5</v>
      </c>
      <c r="O2395">
        <v>0.21983</v>
      </c>
      <c r="P2395">
        <v>0.36024</v>
      </c>
    </row>
    <row r="2396" spans="1:16" x14ac:dyDescent="0.3">
      <c r="A2396">
        <v>311390</v>
      </c>
      <c r="B2396">
        <v>3113909</v>
      </c>
      <c r="C2396" t="s">
        <v>2321</v>
      </c>
      <c r="D2396" t="s">
        <v>2176</v>
      </c>
      <c r="E2396" t="s">
        <v>5335</v>
      </c>
      <c r="F2396" t="s">
        <v>5339</v>
      </c>
      <c r="G2396" s="4">
        <v>11767</v>
      </c>
      <c r="H2396" s="4">
        <f t="shared" si="111"/>
        <v>11767</v>
      </c>
      <c r="I2396">
        <v>0.65500000000000003</v>
      </c>
      <c r="J2396" s="4">
        <v>63886098.289999999</v>
      </c>
      <c r="K2396" s="12">
        <f t="shared" si="112"/>
        <v>5429.2596490184415</v>
      </c>
      <c r="L2396" s="12">
        <f t="shared" si="113"/>
        <v>5429.2596490184415</v>
      </c>
      <c r="N2396">
        <v>0.125</v>
      </c>
      <c r="O2396">
        <v>-0.12436</v>
      </c>
      <c r="P2396">
        <v>-0.29268</v>
      </c>
    </row>
    <row r="2397" spans="1:16" x14ac:dyDescent="0.3">
      <c r="A2397">
        <v>311400</v>
      </c>
      <c r="B2397">
        <v>3114006</v>
      </c>
      <c r="C2397" t="s">
        <v>2322</v>
      </c>
      <c r="D2397" t="s">
        <v>2176</v>
      </c>
      <c r="E2397" t="s">
        <v>5335</v>
      </c>
      <c r="F2397" t="s">
        <v>5339</v>
      </c>
      <c r="G2397" s="4">
        <v>11291</v>
      </c>
      <c r="H2397" s="4">
        <f t="shared" si="111"/>
        <v>11291</v>
      </c>
      <c r="I2397">
        <v>0.68899999999999995</v>
      </c>
      <c r="J2397" s="4">
        <v>61698859.229999997</v>
      </c>
      <c r="K2397" s="12">
        <f t="shared" si="112"/>
        <v>5464.4282375343191</v>
      </c>
      <c r="L2397" s="12">
        <f t="shared" si="113"/>
        <v>5464.4282375343191</v>
      </c>
      <c r="N2397">
        <v>0.25</v>
      </c>
      <c r="O2397">
        <v>0.81330000000000002</v>
      </c>
      <c r="P2397">
        <v>-0.65391999999999995</v>
      </c>
    </row>
    <row r="2398" spans="1:16" x14ac:dyDescent="0.3">
      <c r="A2398">
        <v>311410</v>
      </c>
      <c r="B2398">
        <v>3114105</v>
      </c>
      <c r="C2398" t="s">
        <v>2323</v>
      </c>
      <c r="D2398" t="s">
        <v>2176</v>
      </c>
      <c r="E2398" t="s">
        <v>5335</v>
      </c>
      <c r="F2398" t="s">
        <v>5339</v>
      </c>
      <c r="G2398" s="4">
        <v>14125</v>
      </c>
      <c r="H2398" s="4">
        <f t="shared" si="111"/>
        <v>14125</v>
      </c>
      <c r="I2398">
        <v>0.68200000000000005</v>
      </c>
      <c r="J2398" s="4">
        <v>77759664.819999993</v>
      </c>
      <c r="K2398" s="12">
        <f t="shared" si="112"/>
        <v>5505.1090138053096</v>
      </c>
      <c r="L2398" s="12">
        <f t="shared" si="113"/>
        <v>5505.1090138053096</v>
      </c>
      <c r="M2398">
        <v>1.166666666666667</v>
      </c>
      <c r="N2398">
        <v>0.5</v>
      </c>
      <c r="O2398">
        <v>-0.23219000000000001</v>
      </c>
      <c r="P2398">
        <v>-0.36764000000000002</v>
      </c>
    </row>
    <row r="2399" spans="1:16" x14ac:dyDescent="0.3">
      <c r="A2399">
        <v>311420</v>
      </c>
      <c r="B2399">
        <v>3114204</v>
      </c>
      <c r="C2399" t="s">
        <v>2324</v>
      </c>
      <c r="D2399" t="s">
        <v>2176</v>
      </c>
      <c r="E2399" t="s">
        <v>5335</v>
      </c>
      <c r="F2399" t="s">
        <v>5339</v>
      </c>
      <c r="G2399" s="4">
        <v>24581</v>
      </c>
      <c r="H2399" s="4">
        <f t="shared" si="111"/>
        <v>24581</v>
      </c>
      <c r="I2399">
        <v>0.71</v>
      </c>
      <c r="J2399" s="4">
        <v>127754079.40000001</v>
      </c>
      <c r="K2399" s="12">
        <f t="shared" si="112"/>
        <v>5197.2694113339576</v>
      </c>
      <c r="L2399" s="12">
        <f t="shared" si="113"/>
        <v>5197.2694113339576</v>
      </c>
      <c r="M2399">
        <v>1.944444444444444</v>
      </c>
      <c r="N2399">
        <v>0.5</v>
      </c>
      <c r="O2399">
        <v>-0.12191</v>
      </c>
      <c r="P2399">
        <v>-0.80571000000000004</v>
      </c>
    </row>
    <row r="2400" spans="1:16" x14ac:dyDescent="0.3">
      <c r="A2400">
        <v>311430</v>
      </c>
      <c r="B2400">
        <v>3114303</v>
      </c>
      <c r="C2400" t="s">
        <v>2325</v>
      </c>
      <c r="D2400" t="s">
        <v>2176</v>
      </c>
      <c r="E2400" t="s">
        <v>5335</v>
      </c>
      <c r="F2400" t="s">
        <v>5339</v>
      </c>
      <c r="G2400" s="4">
        <v>29885</v>
      </c>
      <c r="H2400" s="4">
        <f t="shared" si="111"/>
        <v>29885</v>
      </c>
      <c r="I2400">
        <v>0.70499999999999996</v>
      </c>
      <c r="J2400" s="4">
        <v>162291213.66</v>
      </c>
      <c r="K2400" s="12">
        <f t="shared" si="112"/>
        <v>5430.5241311694826</v>
      </c>
      <c r="L2400" s="12">
        <f t="shared" si="113"/>
        <v>5430.5241311694826</v>
      </c>
      <c r="M2400">
        <v>0.36111111111111099</v>
      </c>
      <c r="N2400">
        <v>0.375</v>
      </c>
      <c r="O2400">
        <v>0.60341</v>
      </c>
      <c r="P2400">
        <v>-0.66257999999999995</v>
      </c>
    </row>
    <row r="2401" spans="1:16" x14ac:dyDescent="0.3">
      <c r="A2401">
        <v>311440</v>
      </c>
      <c r="B2401">
        <v>3114402</v>
      </c>
      <c r="C2401" t="s">
        <v>2326</v>
      </c>
      <c r="D2401" t="s">
        <v>2176</v>
      </c>
      <c r="E2401" t="s">
        <v>5335</v>
      </c>
      <c r="F2401" t="s">
        <v>5339</v>
      </c>
      <c r="G2401" s="4">
        <v>21506</v>
      </c>
      <c r="H2401" s="4">
        <f t="shared" si="111"/>
        <v>21506</v>
      </c>
      <c r="I2401">
        <v>0.73299999999999998</v>
      </c>
      <c r="J2401" s="4">
        <v>35933365.409999996</v>
      </c>
      <c r="K2401" s="12">
        <f t="shared" si="112"/>
        <v>1670.8530368269319</v>
      </c>
      <c r="L2401" s="12">
        <f t="shared" si="113"/>
        <v>1670.8530368269319</v>
      </c>
      <c r="M2401">
        <v>0.13888888888888881</v>
      </c>
      <c r="N2401">
        <v>0.75</v>
      </c>
      <c r="O2401">
        <v>0.33724999999999999</v>
      </c>
      <c r="P2401">
        <v>-0.92562999999999995</v>
      </c>
    </row>
    <row r="2402" spans="1:16" x14ac:dyDescent="0.3">
      <c r="A2402">
        <v>311450</v>
      </c>
      <c r="B2402">
        <v>3114501</v>
      </c>
      <c r="C2402" t="s">
        <v>2327</v>
      </c>
      <c r="D2402" t="s">
        <v>2176</v>
      </c>
      <c r="E2402" t="s">
        <v>5335</v>
      </c>
      <c r="F2402" t="s">
        <v>5339</v>
      </c>
      <c r="G2402" s="4">
        <v>18561</v>
      </c>
      <c r="H2402" s="4">
        <f t="shared" si="111"/>
        <v>18561</v>
      </c>
      <c r="I2402">
        <v>0.7</v>
      </c>
      <c r="J2402" s="4">
        <v>108515721.02</v>
      </c>
      <c r="K2402" s="12">
        <f t="shared" si="112"/>
        <v>5846.4372081245619</v>
      </c>
      <c r="L2402" s="12">
        <f t="shared" si="113"/>
        <v>5846.4372081245619</v>
      </c>
      <c r="M2402">
        <v>1.083333333333333</v>
      </c>
      <c r="N2402">
        <v>0.5</v>
      </c>
      <c r="O2402">
        <v>4.086E-2</v>
      </c>
      <c r="P2402">
        <v>-0.79063000000000005</v>
      </c>
    </row>
    <row r="2403" spans="1:16" x14ac:dyDescent="0.3">
      <c r="A2403">
        <v>311455</v>
      </c>
      <c r="B2403">
        <v>3114550</v>
      </c>
      <c r="C2403" t="s">
        <v>2328</v>
      </c>
      <c r="D2403" t="s">
        <v>2176</v>
      </c>
      <c r="E2403" t="s">
        <v>5335</v>
      </c>
      <c r="F2403" t="s">
        <v>5339</v>
      </c>
      <c r="G2403" s="4">
        <v>9633</v>
      </c>
      <c r="H2403" s="4">
        <f t="shared" si="111"/>
        <v>9633</v>
      </c>
      <c r="I2403">
        <v>0.74099999999999999</v>
      </c>
      <c r="J2403" s="4">
        <v>237769054.08000001</v>
      </c>
      <c r="K2403" s="12">
        <f t="shared" si="112"/>
        <v>24682.762802865152</v>
      </c>
      <c r="L2403" s="12">
        <f t="shared" si="113"/>
        <v>14712.97</v>
      </c>
      <c r="N2403">
        <v>0.5</v>
      </c>
      <c r="O2403">
        <v>0.32140000000000002</v>
      </c>
      <c r="P2403">
        <v>-0.38780999999999999</v>
      </c>
    </row>
    <row r="2404" spans="1:16" x14ac:dyDescent="0.3">
      <c r="A2404">
        <v>311460</v>
      </c>
      <c r="B2404">
        <v>3114600</v>
      </c>
      <c r="C2404" t="s">
        <v>2329</v>
      </c>
      <c r="D2404" t="s">
        <v>2176</v>
      </c>
      <c r="E2404" t="s">
        <v>5335</v>
      </c>
      <c r="F2404" t="s">
        <v>5339</v>
      </c>
      <c r="G2404" s="4">
        <v>4161</v>
      </c>
      <c r="H2404" s="4">
        <f t="shared" si="111"/>
        <v>4161</v>
      </c>
      <c r="I2404">
        <v>0.72499999999999998</v>
      </c>
      <c r="J2404" s="4">
        <v>39923637.450000003</v>
      </c>
      <c r="K2404" s="12">
        <f t="shared" si="112"/>
        <v>9594.7218096611396</v>
      </c>
      <c r="L2404" s="12">
        <f t="shared" si="113"/>
        <v>9594.7218096611396</v>
      </c>
      <c r="N2404">
        <v>0.25</v>
      </c>
      <c r="O2404">
        <v>0.68023999999999996</v>
      </c>
      <c r="P2404">
        <v>-0.29471000000000003</v>
      </c>
    </row>
    <row r="2405" spans="1:16" x14ac:dyDescent="0.3">
      <c r="A2405">
        <v>311470</v>
      </c>
      <c r="B2405">
        <v>3114709</v>
      </c>
      <c r="C2405" t="s">
        <v>2330</v>
      </c>
      <c r="D2405" t="s">
        <v>2176</v>
      </c>
      <c r="E2405" t="s">
        <v>5335</v>
      </c>
      <c r="F2405" t="s">
        <v>5339</v>
      </c>
      <c r="G2405" s="4">
        <v>3419</v>
      </c>
      <c r="H2405" s="4">
        <f t="shared" si="111"/>
        <v>3419</v>
      </c>
      <c r="I2405">
        <v>0.72399999999999998</v>
      </c>
      <c r="J2405" s="4">
        <v>36221594.939999998</v>
      </c>
      <c r="K2405" s="12">
        <f t="shared" si="112"/>
        <v>10594.207353027201</v>
      </c>
      <c r="L2405" s="12">
        <f t="shared" si="113"/>
        <v>10594.207353027201</v>
      </c>
      <c r="N2405">
        <v>0.25</v>
      </c>
      <c r="O2405">
        <v>1.0783799999999999</v>
      </c>
      <c r="P2405">
        <v>-0.84089000000000003</v>
      </c>
    </row>
    <row r="2406" spans="1:16" x14ac:dyDescent="0.3">
      <c r="A2406">
        <v>311480</v>
      </c>
      <c r="B2406">
        <v>3114808</v>
      </c>
      <c r="C2406" t="s">
        <v>2331</v>
      </c>
      <c r="D2406" t="s">
        <v>2176</v>
      </c>
      <c r="E2406" t="s">
        <v>5335</v>
      </c>
      <c r="F2406" t="s">
        <v>5339</v>
      </c>
      <c r="G2406" s="4">
        <v>4503</v>
      </c>
      <c r="H2406" s="4">
        <f t="shared" si="111"/>
        <v>4503</v>
      </c>
      <c r="I2406">
        <v>0.64600000000000002</v>
      </c>
      <c r="J2406" s="4">
        <v>32359189.030000001</v>
      </c>
      <c r="K2406" s="12">
        <f t="shared" si="112"/>
        <v>7186.1401354652453</v>
      </c>
      <c r="L2406" s="12">
        <f t="shared" si="113"/>
        <v>7186.1401354652453</v>
      </c>
      <c r="M2406">
        <v>1.333333333333333</v>
      </c>
      <c r="N2406">
        <v>0.25</v>
      </c>
      <c r="O2406">
        <v>1.17927</v>
      </c>
      <c r="P2406">
        <v>-0.45290999999999998</v>
      </c>
    </row>
    <row r="2407" spans="1:16" x14ac:dyDescent="0.3">
      <c r="A2407">
        <v>311490</v>
      </c>
      <c r="B2407">
        <v>3114907</v>
      </c>
      <c r="C2407" t="s">
        <v>2332</v>
      </c>
      <c r="D2407" t="s">
        <v>2176</v>
      </c>
      <c r="E2407" t="s">
        <v>5335</v>
      </c>
      <c r="F2407" t="s">
        <v>5339</v>
      </c>
      <c r="G2407" s="4">
        <v>2260</v>
      </c>
      <c r="H2407" s="4">
        <f t="shared" si="111"/>
        <v>2260</v>
      </c>
      <c r="I2407">
        <v>0.65200000000000002</v>
      </c>
      <c r="J2407" s="4">
        <v>32100832.23</v>
      </c>
      <c r="K2407" s="12">
        <f t="shared" si="112"/>
        <v>14203.908066371681</v>
      </c>
      <c r="L2407" s="12">
        <f t="shared" si="113"/>
        <v>14203.908066371681</v>
      </c>
      <c r="M2407">
        <v>1.1111111111111109</v>
      </c>
      <c r="N2407">
        <v>0.5</v>
      </c>
      <c r="O2407">
        <v>0.72453999999999996</v>
      </c>
      <c r="P2407">
        <v>-0.33761000000000002</v>
      </c>
    </row>
    <row r="2408" spans="1:16" x14ac:dyDescent="0.3">
      <c r="A2408">
        <v>311500</v>
      </c>
      <c r="B2408">
        <v>3115003</v>
      </c>
      <c r="C2408" t="s">
        <v>2333</v>
      </c>
      <c r="D2408" t="s">
        <v>2176</v>
      </c>
      <c r="E2408" t="s">
        <v>5335</v>
      </c>
      <c r="F2408" t="s">
        <v>5339</v>
      </c>
      <c r="G2408" s="4">
        <v>2751</v>
      </c>
      <c r="H2408" s="4">
        <f t="shared" si="111"/>
        <v>2751</v>
      </c>
      <c r="I2408">
        <v>0.72099999999999997</v>
      </c>
      <c r="J2408" s="4">
        <v>47278051.710000001</v>
      </c>
      <c r="K2408" s="12">
        <f t="shared" si="112"/>
        <v>17185.769432933481</v>
      </c>
      <c r="L2408" s="12">
        <f t="shared" si="113"/>
        <v>14712.97</v>
      </c>
      <c r="M2408">
        <v>-2.777777777777779E-2</v>
      </c>
      <c r="N2408">
        <v>0.5</v>
      </c>
      <c r="O2408">
        <v>1.1525000000000001</v>
      </c>
      <c r="P2408">
        <v>-0.88458000000000003</v>
      </c>
    </row>
    <row r="2409" spans="1:16" x14ac:dyDescent="0.3">
      <c r="A2409">
        <v>311510</v>
      </c>
      <c r="B2409">
        <v>3115102</v>
      </c>
      <c r="C2409" t="s">
        <v>2334</v>
      </c>
      <c r="D2409" t="s">
        <v>2176</v>
      </c>
      <c r="E2409" t="s">
        <v>5335</v>
      </c>
      <c r="F2409" t="s">
        <v>5339</v>
      </c>
      <c r="G2409" s="4">
        <v>17491</v>
      </c>
      <c r="H2409" s="4">
        <f t="shared" si="111"/>
        <v>17491</v>
      </c>
      <c r="I2409">
        <v>0.70399999999999996</v>
      </c>
      <c r="J2409" s="4">
        <v>97431522.590000004</v>
      </c>
      <c r="K2409" s="12">
        <f t="shared" si="112"/>
        <v>5570.3803436052831</v>
      </c>
      <c r="L2409" s="12">
        <f t="shared" si="113"/>
        <v>5570.3803436052831</v>
      </c>
      <c r="M2409">
        <v>1.083333333333333</v>
      </c>
      <c r="N2409">
        <v>0.875</v>
      </c>
      <c r="O2409">
        <v>0.48021999999999998</v>
      </c>
      <c r="P2409">
        <v>-0.64924999999999999</v>
      </c>
    </row>
    <row r="2410" spans="1:16" x14ac:dyDescent="0.3">
      <c r="A2410">
        <v>311520</v>
      </c>
      <c r="B2410">
        <v>3115201</v>
      </c>
      <c r="C2410" t="s">
        <v>2335</v>
      </c>
      <c r="D2410" t="s">
        <v>2176</v>
      </c>
      <c r="E2410" t="s">
        <v>5335</v>
      </c>
      <c r="F2410" t="s">
        <v>5339</v>
      </c>
      <c r="G2410" s="4">
        <v>3576</v>
      </c>
      <c r="H2410" s="4">
        <f t="shared" si="111"/>
        <v>3576</v>
      </c>
      <c r="I2410">
        <v>0.68500000000000005</v>
      </c>
      <c r="J2410" s="4">
        <v>34313160.670000002</v>
      </c>
      <c r="K2410" s="12">
        <f t="shared" si="112"/>
        <v>9595.4028719239377</v>
      </c>
      <c r="L2410" s="12">
        <f t="shared" si="113"/>
        <v>9595.4028719239377</v>
      </c>
      <c r="M2410">
        <v>0.52777777777777768</v>
      </c>
      <c r="N2410">
        <v>0.5</v>
      </c>
      <c r="O2410">
        <v>0.82235000000000003</v>
      </c>
      <c r="P2410">
        <v>-0.12034</v>
      </c>
    </row>
    <row r="2411" spans="1:16" x14ac:dyDescent="0.3">
      <c r="A2411">
        <v>311530</v>
      </c>
      <c r="B2411">
        <v>3115300</v>
      </c>
      <c r="C2411" t="s">
        <v>2336</v>
      </c>
      <c r="D2411" t="s">
        <v>2176</v>
      </c>
      <c r="E2411" t="s">
        <v>5335</v>
      </c>
      <c r="F2411" t="s">
        <v>5339</v>
      </c>
      <c r="G2411" s="4">
        <v>67732</v>
      </c>
      <c r="H2411" s="4">
        <f t="shared" si="111"/>
        <v>67732</v>
      </c>
      <c r="I2411">
        <v>0.751</v>
      </c>
      <c r="J2411" s="4">
        <v>287369479.23000002</v>
      </c>
      <c r="K2411" s="12">
        <f t="shared" si="112"/>
        <v>4242.7431528671823</v>
      </c>
      <c r="L2411" s="12">
        <f t="shared" si="113"/>
        <v>4242.7431528671823</v>
      </c>
      <c r="M2411">
        <v>0.44444444444444442</v>
      </c>
      <c r="N2411">
        <v>0.875</v>
      </c>
      <c r="O2411">
        <v>0.76434000000000002</v>
      </c>
      <c r="P2411">
        <v>-0.69184000000000001</v>
      </c>
    </row>
    <row r="2412" spans="1:16" x14ac:dyDescent="0.3">
      <c r="A2412">
        <v>311535</v>
      </c>
      <c r="B2412">
        <v>3115359</v>
      </c>
      <c r="C2412" t="s">
        <v>2337</v>
      </c>
      <c r="D2412" t="s">
        <v>2176</v>
      </c>
      <c r="E2412" t="s">
        <v>5335</v>
      </c>
      <c r="F2412" t="s">
        <v>5339</v>
      </c>
      <c r="G2412" s="4">
        <v>5706</v>
      </c>
      <c r="H2412" s="4">
        <f t="shared" si="111"/>
        <v>5706</v>
      </c>
      <c r="I2412">
        <v>0.68400000000000005</v>
      </c>
      <c r="J2412" s="4">
        <v>92702194.129999995</v>
      </c>
      <c r="K2412" s="12">
        <f t="shared" si="112"/>
        <v>16246.441312653347</v>
      </c>
      <c r="L2412" s="12">
        <f t="shared" si="113"/>
        <v>14712.97</v>
      </c>
      <c r="M2412">
        <v>1.5</v>
      </c>
      <c r="N2412">
        <v>0.5</v>
      </c>
      <c r="O2412">
        <v>-0.20077999999999999</v>
      </c>
      <c r="P2412">
        <v>-0.61514999999999997</v>
      </c>
    </row>
    <row r="2413" spans="1:16" x14ac:dyDescent="0.3">
      <c r="A2413">
        <v>311540</v>
      </c>
      <c r="B2413">
        <v>3115409</v>
      </c>
      <c r="C2413" t="s">
        <v>2338</v>
      </c>
      <c r="D2413" t="s">
        <v>2176</v>
      </c>
      <c r="E2413" t="s">
        <v>5335</v>
      </c>
      <c r="F2413" t="s">
        <v>5339</v>
      </c>
      <c r="G2413" s="4">
        <v>3124</v>
      </c>
      <c r="H2413" s="4">
        <f t="shared" si="111"/>
        <v>3124</v>
      </c>
      <c r="I2413">
        <v>0.6</v>
      </c>
      <c r="J2413" s="4">
        <v>28338013.530000001</v>
      </c>
      <c r="K2413" s="12">
        <f t="shared" si="112"/>
        <v>9071.0670710627401</v>
      </c>
      <c r="L2413" s="12">
        <f t="shared" si="113"/>
        <v>9071.0670710627401</v>
      </c>
      <c r="N2413">
        <v>0.125</v>
      </c>
      <c r="O2413">
        <v>0.39617999999999998</v>
      </c>
      <c r="P2413">
        <v>0.43120000000000003</v>
      </c>
    </row>
    <row r="2414" spans="1:16" x14ac:dyDescent="0.3">
      <c r="A2414">
        <v>311545</v>
      </c>
      <c r="B2414">
        <v>3115458</v>
      </c>
      <c r="C2414" t="s">
        <v>2339</v>
      </c>
      <c r="D2414" t="s">
        <v>2176</v>
      </c>
      <c r="E2414" t="s">
        <v>5335</v>
      </c>
      <c r="F2414" t="s">
        <v>5339</v>
      </c>
      <c r="G2414" s="4">
        <v>7248</v>
      </c>
      <c r="H2414" s="4">
        <f t="shared" si="111"/>
        <v>7248</v>
      </c>
      <c r="I2414">
        <v>0.54</v>
      </c>
      <c r="J2414" s="4">
        <v>47429169.899999999</v>
      </c>
      <c r="K2414" s="12">
        <f t="shared" si="112"/>
        <v>6543.7596440397347</v>
      </c>
      <c r="L2414" s="12">
        <f t="shared" si="113"/>
        <v>6543.7596440397347</v>
      </c>
      <c r="N2414">
        <v>0.25</v>
      </c>
      <c r="O2414">
        <v>-0.28065000000000001</v>
      </c>
      <c r="P2414">
        <v>1.4108499999999999</v>
      </c>
    </row>
    <row r="2415" spans="1:16" x14ac:dyDescent="0.3">
      <c r="A2415">
        <v>311547</v>
      </c>
      <c r="B2415">
        <v>3115474</v>
      </c>
      <c r="C2415" t="s">
        <v>2340</v>
      </c>
      <c r="D2415" t="s">
        <v>2176</v>
      </c>
      <c r="E2415" t="s">
        <v>5335</v>
      </c>
      <c r="F2415" t="s">
        <v>5339</v>
      </c>
      <c r="G2415" s="4">
        <v>4788</v>
      </c>
      <c r="H2415" s="4">
        <f t="shared" si="111"/>
        <v>4788</v>
      </c>
      <c r="I2415">
        <v>0.621</v>
      </c>
      <c r="J2415" s="4">
        <v>37225161.490000002</v>
      </c>
      <c r="K2415" s="12">
        <f t="shared" si="112"/>
        <v>7774.678673767753</v>
      </c>
      <c r="L2415" s="12">
        <f t="shared" si="113"/>
        <v>7774.678673767753</v>
      </c>
      <c r="M2415">
        <v>1.083333333333333</v>
      </c>
      <c r="N2415">
        <v>0.75</v>
      </c>
      <c r="O2415">
        <v>0.31941999999999998</v>
      </c>
      <c r="P2415">
        <v>0.43787999999999999</v>
      </c>
    </row>
    <row r="2416" spans="1:16" x14ac:dyDescent="0.3">
      <c r="A2416">
        <v>311550</v>
      </c>
      <c r="B2416">
        <v>3115508</v>
      </c>
      <c r="C2416" t="s">
        <v>2341</v>
      </c>
      <c r="D2416" t="s">
        <v>2176</v>
      </c>
      <c r="E2416" t="s">
        <v>5335</v>
      </c>
      <c r="F2416" t="s">
        <v>5339</v>
      </c>
      <c r="G2416" s="4">
        <v>21412</v>
      </c>
      <c r="H2416" s="4">
        <f t="shared" si="111"/>
        <v>21412</v>
      </c>
      <c r="I2416">
        <v>0.74299999999999999</v>
      </c>
      <c r="J2416" s="4">
        <v>107940218.03</v>
      </c>
      <c r="K2416" s="12">
        <f t="shared" si="112"/>
        <v>5041.1086320754721</v>
      </c>
      <c r="L2416" s="12">
        <f t="shared" si="113"/>
        <v>5041.1086320754721</v>
      </c>
      <c r="N2416">
        <v>0.75</v>
      </c>
      <c r="O2416">
        <v>0.99983999999999995</v>
      </c>
      <c r="P2416">
        <v>-0.40250000000000002</v>
      </c>
    </row>
    <row r="2417" spans="1:16" x14ac:dyDescent="0.3">
      <c r="A2417">
        <v>311560</v>
      </c>
      <c r="B2417">
        <v>3115607</v>
      </c>
      <c r="C2417" t="s">
        <v>2342</v>
      </c>
      <c r="D2417" t="s">
        <v>2176</v>
      </c>
      <c r="E2417" t="s">
        <v>5335</v>
      </c>
      <c r="F2417" t="s">
        <v>5339</v>
      </c>
      <c r="G2417" s="4">
        <v>1084</v>
      </c>
      <c r="H2417" s="4">
        <f t="shared" si="111"/>
        <v>1084</v>
      </c>
      <c r="I2417">
        <v>0.67800000000000005</v>
      </c>
      <c r="J2417" s="4">
        <v>28794567.809999999</v>
      </c>
      <c r="K2417" s="12">
        <f t="shared" si="112"/>
        <v>26563.25443726937</v>
      </c>
      <c r="L2417" s="12">
        <f t="shared" si="113"/>
        <v>14712.97</v>
      </c>
      <c r="M2417">
        <v>1.1111111111111109</v>
      </c>
      <c r="N2417">
        <v>0.25</v>
      </c>
      <c r="O2417">
        <v>2.6508400000000001</v>
      </c>
      <c r="P2417">
        <v>-5.9720000000000002E-2</v>
      </c>
    </row>
    <row r="2418" spans="1:16" x14ac:dyDescent="0.3">
      <c r="A2418">
        <v>311570</v>
      </c>
      <c r="B2418">
        <v>3115706</v>
      </c>
      <c r="C2418" t="s">
        <v>2343</v>
      </c>
      <c r="D2418" t="s">
        <v>2176</v>
      </c>
      <c r="E2418" t="s">
        <v>5335</v>
      </c>
      <c r="F2418" t="s">
        <v>5339</v>
      </c>
      <c r="G2418" s="4">
        <v>6213</v>
      </c>
      <c r="H2418" s="4">
        <f t="shared" si="111"/>
        <v>6213</v>
      </c>
      <c r="I2418">
        <v>0.66500000000000004</v>
      </c>
      <c r="J2418" s="4">
        <v>44928489.039999999</v>
      </c>
      <c r="K2418" s="12">
        <f t="shared" si="112"/>
        <v>7231.367944632223</v>
      </c>
      <c r="L2418" s="12">
        <f t="shared" si="113"/>
        <v>7231.367944632223</v>
      </c>
      <c r="N2418">
        <v>0.125</v>
      </c>
      <c r="O2418">
        <v>1.1351599999999999</v>
      </c>
      <c r="P2418">
        <v>0.53620999999999996</v>
      </c>
    </row>
    <row r="2419" spans="1:16" x14ac:dyDescent="0.3">
      <c r="A2419">
        <v>311580</v>
      </c>
      <c r="B2419">
        <v>3115805</v>
      </c>
      <c r="C2419" t="s">
        <v>2344</v>
      </c>
      <c r="D2419" t="s">
        <v>2176</v>
      </c>
      <c r="E2419" t="s">
        <v>5335</v>
      </c>
      <c r="F2419" t="s">
        <v>5339</v>
      </c>
      <c r="G2419" s="4">
        <v>10447</v>
      </c>
      <c r="H2419" s="4">
        <f t="shared" si="111"/>
        <v>10447</v>
      </c>
      <c r="I2419">
        <v>0.67800000000000005</v>
      </c>
      <c r="J2419" s="4">
        <v>65473840.899999999</v>
      </c>
      <c r="K2419" s="12">
        <f t="shared" si="112"/>
        <v>6267.238527807026</v>
      </c>
      <c r="L2419" s="12">
        <f t="shared" si="113"/>
        <v>6267.238527807026</v>
      </c>
      <c r="N2419">
        <v>0.125</v>
      </c>
      <c r="O2419">
        <v>0.36270999999999998</v>
      </c>
      <c r="P2419">
        <v>-0.25984000000000002</v>
      </c>
    </row>
    <row r="2420" spans="1:16" x14ac:dyDescent="0.3">
      <c r="A2420">
        <v>311590</v>
      </c>
      <c r="B2420">
        <v>3115904</v>
      </c>
      <c r="C2420" t="s">
        <v>2345</v>
      </c>
      <c r="D2420" t="s">
        <v>2176</v>
      </c>
      <c r="E2420" t="s">
        <v>5335</v>
      </c>
      <c r="F2420" t="s">
        <v>5339</v>
      </c>
      <c r="G2420" s="4">
        <v>3194</v>
      </c>
      <c r="H2420" s="4">
        <f t="shared" si="111"/>
        <v>3194</v>
      </c>
      <c r="I2420">
        <v>0.66400000000000003</v>
      </c>
      <c r="J2420" s="4">
        <v>36710036.079999998</v>
      </c>
      <c r="K2420" s="12">
        <f t="shared" si="112"/>
        <v>11493.436468378208</v>
      </c>
      <c r="L2420" s="12">
        <f t="shared" si="113"/>
        <v>11493.436468378208</v>
      </c>
      <c r="N2420">
        <v>0.375</v>
      </c>
      <c r="O2420">
        <v>0.9264</v>
      </c>
      <c r="P2420">
        <v>-0.30978</v>
      </c>
    </row>
    <row r="2421" spans="1:16" x14ac:dyDescent="0.3">
      <c r="A2421">
        <v>311600</v>
      </c>
      <c r="B2421">
        <v>3116001</v>
      </c>
      <c r="C2421" t="s">
        <v>2346</v>
      </c>
      <c r="D2421" t="s">
        <v>2176</v>
      </c>
      <c r="E2421" t="s">
        <v>5335</v>
      </c>
      <c r="F2421" t="s">
        <v>5339</v>
      </c>
      <c r="G2421" s="4">
        <v>6289</v>
      </c>
      <c r="H2421" s="4">
        <f t="shared" si="111"/>
        <v>6289</v>
      </c>
      <c r="I2421">
        <v>0.65500000000000003</v>
      </c>
      <c r="J2421" s="4">
        <v>37578545.25</v>
      </c>
      <c r="K2421" s="12">
        <f t="shared" si="112"/>
        <v>5975.2814835426934</v>
      </c>
      <c r="L2421" s="12">
        <f t="shared" si="113"/>
        <v>5975.2814835426934</v>
      </c>
      <c r="N2421">
        <v>0.25</v>
      </c>
      <c r="O2421">
        <v>0.22056000000000001</v>
      </c>
      <c r="P2421">
        <v>-0.14551</v>
      </c>
    </row>
    <row r="2422" spans="1:16" x14ac:dyDescent="0.3">
      <c r="A2422">
        <v>311610</v>
      </c>
      <c r="B2422">
        <v>3116100</v>
      </c>
      <c r="C2422" t="s">
        <v>2347</v>
      </c>
      <c r="D2422" t="s">
        <v>2176</v>
      </c>
      <c r="E2422" t="s">
        <v>5335</v>
      </c>
      <c r="F2422" t="s">
        <v>5339</v>
      </c>
      <c r="G2422" s="4">
        <v>9763</v>
      </c>
      <c r="H2422" s="4">
        <f t="shared" si="111"/>
        <v>9763</v>
      </c>
      <c r="I2422">
        <v>0.59799999999999998</v>
      </c>
      <c r="J2422" s="4">
        <v>61890130.57</v>
      </c>
      <c r="K2422" s="12">
        <f t="shared" si="112"/>
        <v>6339.2533616716173</v>
      </c>
      <c r="L2422" s="12">
        <f t="shared" si="113"/>
        <v>6339.2533616716173</v>
      </c>
      <c r="N2422">
        <v>0.5</v>
      </c>
      <c r="O2422">
        <v>-9.1350000000000001E-2</v>
      </c>
      <c r="P2422">
        <v>0.75775000000000003</v>
      </c>
    </row>
    <row r="2423" spans="1:16" x14ac:dyDescent="0.3">
      <c r="A2423">
        <v>311615</v>
      </c>
      <c r="B2423">
        <v>3116159</v>
      </c>
      <c r="C2423" t="s">
        <v>2348</v>
      </c>
      <c r="D2423" t="s">
        <v>2176</v>
      </c>
      <c r="E2423" t="s">
        <v>5335</v>
      </c>
      <c r="F2423" t="s">
        <v>5339</v>
      </c>
      <c r="G2423" s="4">
        <v>12904</v>
      </c>
      <c r="H2423" s="4">
        <f t="shared" si="111"/>
        <v>12904</v>
      </c>
      <c r="I2423">
        <v>0.63500000000000001</v>
      </c>
      <c r="J2423" s="4">
        <v>86189492.530000001</v>
      </c>
      <c r="K2423" s="12">
        <f t="shared" si="112"/>
        <v>6679.284913980161</v>
      </c>
      <c r="L2423" s="12">
        <f t="shared" si="113"/>
        <v>6679.284913980161</v>
      </c>
      <c r="M2423">
        <v>2.4444444444444451</v>
      </c>
      <c r="N2423">
        <v>0.5</v>
      </c>
      <c r="O2423">
        <v>-0.90820999999999996</v>
      </c>
      <c r="P2423">
        <v>0.54334000000000005</v>
      </c>
    </row>
    <row r="2424" spans="1:16" x14ac:dyDescent="0.3">
      <c r="A2424">
        <v>311620</v>
      </c>
      <c r="B2424">
        <v>3116209</v>
      </c>
      <c r="C2424" t="s">
        <v>2349</v>
      </c>
      <c r="D2424" t="s">
        <v>2176</v>
      </c>
      <c r="E2424" t="s">
        <v>5335</v>
      </c>
      <c r="F2424" t="s">
        <v>5339</v>
      </c>
      <c r="G2424" s="4">
        <v>2868</v>
      </c>
      <c r="H2424" s="4">
        <f t="shared" si="111"/>
        <v>2868</v>
      </c>
      <c r="I2424">
        <v>0.71099999999999997</v>
      </c>
      <c r="J2424" s="4">
        <v>40074792.689999998</v>
      </c>
      <c r="K2424" s="12">
        <f t="shared" si="112"/>
        <v>13973.079738493723</v>
      </c>
      <c r="L2424" s="12">
        <f t="shared" si="113"/>
        <v>13973.079738493723</v>
      </c>
      <c r="N2424">
        <v>0.125</v>
      </c>
      <c r="O2424">
        <v>0.85245000000000004</v>
      </c>
      <c r="P2424">
        <v>-0.32118999999999998</v>
      </c>
    </row>
    <row r="2425" spans="1:16" x14ac:dyDescent="0.3">
      <c r="A2425">
        <v>311630</v>
      </c>
      <c r="B2425">
        <v>3116308</v>
      </c>
      <c r="C2425" t="s">
        <v>2350</v>
      </c>
      <c r="D2425" t="s">
        <v>2176</v>
      </c>
      <c r="E2425" t="s">
        <v>5335</v>
      </c>
      <c r="F2425" t="s">
        <v>5339</v>
      </c>
      <c r="G2425" s="4">
        <v>5549</v>
      </c>
      <c r="H2425" s="4">
        <f t="shared" si="111"/>
        <v>5549</v>
      </c>
      <c r="I2425">
        <v>0.57899999999999996</v>
      </c>
      <c r="J2425" s="4">
        <v>32408160.489999998</v>
      </c>
      <c r="K2425" s="12">
        <f t="shared" si="112"/>
        <v>5840.3605136060551</v>
      </c>
      <c r="L2425" s="12">
        <f t="shared" si="113"/>
        <v>5840.3605136060551</v>
      </c>
      <c r="N2425">
        <v>0.5</v>
      </c>
      <c r="O2425">
        <v>0.87605</v>
      </c>
      <c r="P2425">
        <v>-3.4959999999999998E-2</v>
      </c>
    </row>
    <row r="2426" spans="1:16" x14ac:dyDescent="0.3">
      <c r="A2426">
        <v>311640</v>
      </c>
      <c r="B2426">
        <v>3116407</v>
      </c>
      <c r="C2426" t="s">
        <v>2351</v>
      </c>
      <c r="D2426" t="s">
        <v>2176</v>
      </c>
      <c r="E2426" t="s">
        <v>5335</v>
      </c>
      <c r="F2426" t="s">
        <v>5339</v>
      </c>
      <c r="G2426" s="4">
        <v>4786</v>
      </c>
      <c r="H2426" s="4">
        <f t="shared" si="111"/>
        <v>4786</v>
      </c>
      <c r="I2426">
        <v>0.69799999999999995</v>
      </c>
      <c r="J2426" s="4">
        <v>39149487.189999998</v>
      </c>
      <c r="K2426" s="12">
        <f t="shared" si="112"/>
        <v>8180.0015022983698</v>
      </c>
      <c r="L2426" s="12">
        <f t="shared" si="113"/>
        <v>8180.0015022983698</v>
      </c>
      <c r="N2426">
        <v>0.125</v>
      </c>
      <c r="O2426">
        <v>0.23269000000000001</v>
      </c>
      <c r="P2426">
        <v>-0.78510000000000002</v>
      </c>
    </row>
    <row r="2427" spans="1:16" x14ac:dyDescent="0.3">
      <c r="A2427">
        <v>311650</v>
      </c>
      <c r="B2427">
        <v>3116506</v>
      </c>
      <c r="C2427" t="s">
        <v>2352</v>
      </c>
      <c r="D2427" t="s">
        <v>2176</v>
      </c>
      <c r="E2427" t="s">
        <v>5335</v>
      </c>
      <c r="F2427" t="s">
        <v>5339</v>
      </c>
      <c r="G2427" s="4">
        <v>7230</v>
      </c>
      <c r="H2427" s="4">
        <f t="shared" si="111"/>
        <v>7230</v>
      </c>
      <c r="I2427">
        <v>0.67</v>
      </c>
      <c r="J2427" s="4">
        <v>40271811.280000001</v>
      </c>
      <c r="K2427" s="12">
        <f t="shared" si="112"/>
        <v>5570.0983789764869</v>
      </c>
      <c r="L2427" s="12">
        <f t="shared" si="113"/>
        <v>5570.0983789764869</v>
      </c>
      <c r="M2427">
        <v>0.41666666666666691</v>
      </c>
      <c r="N2427">
        <v>0.5</v>
      </c>
      <c r="O2427">
        <v>0.66771999999999998</v>
      </c>
      <c r="P2427">
        <v>2.29E-2</v>
      </c>
    </row>
    <row r="2428" spans="1:16" x14ac:dyDescent="0.3">
      <c r="A2428">
        <v>311660</v>
      </c>
      <c r="B2428">
        <v>3116605</v>
      </c>
      <c r="C2428" t="s">
        <v>2353</v>
      </c>
      <c r="D2428" t="s">
        <v>2176</v>
      </c>
      <c r="E2428" t="s">
        <v>5335</v>
      </c>
      <c r="F2428" t="s">
        <v>5339</v>
      </c>
      <c r="G2428" s="4">
        <v>31936</v>
      </c>
      <c r="H2428" s="4">
        <f t="shared" si="111"/>
        <v>31936</v>
      </c>
      <c r="I2428">
        <v>0.70899999999999996</v>
      </c>
      <c r="J2428" s="4">
        <v>162813352.41</v>
      </c>
      <c r="K2428" s="12">
        <f t="shared" si="112"/>
        <v>5098.1134897920838</v>
      </c>
      <c r="L2428" s="12">
        <f t="shared" si="113"/>
        <v>5098.1134897920838</v>
      </c>
      <c r="M2428">
        <v>0.97222222222222221</v>
      </c>
      <c r="N2428">
        <v>0.75</v>
      </c>
      <c r="O2428">
        <v>-0.36904999999999999</v>
      </c>
      <c r="P2428">
        <v>-1.0825</v>
      </c>
    </row>
    <row r="2429" spans="1:16" x14ac:dyDescent="0.3">
      <c r="A2429">
        <v>311670</v>
      </c>
      <c r="B2429">
        <v>3116704</v>
      </c>
      <c r="C2429" t="s">
        <v>2354</v>
      </c>
      <c r="D2429" t="s">
        <v>2176</v>
      </c>
      <c r="E2429" t="s">
        <v>5335</v>
      </c>
      <c r="F2429" t="s">
        <v>5339</v>
      </c>
      <c r="G2429" s="4">
        <v>7293</v>
      </c>
      <c r="H2429" s="4">
        <f t="shared" si="111"/>
        <v>7293</v>
      </c>
      <c r="I2429">
        <v>0.66900000000000004</v>
      </c>
      <c r="J2429" s="4">
        <v>45596153.159999996</v>
      </c>
      <c r="K2429" s="12">
        <f t="shared" si="112"/>
        <v>6252.0434882764293</v>
      </c>
      <c r="L2429" s="12">
        <f t="shared" si="113"/>
        <v>6252.0434882764293</v>
      </c>
      <c r="N2429">
        <v>0.125</v>
      </c>
      <c r="O2429">
        <v>0.78293999999999997</v>
      </c>
      <c r="P2429">
        <v>-0.36162</v>
      </c>
    </row>
    <row r="2430" spans="1:16" x14ac:dyDescent="0.3">
      <c r="A2430">
        <v>311680</v>
      </c>
      <c r="B2430">
        <v>3116803</v>
      </c>
      <c r="C2430" t="s">
        <v>2355</v>
      </c>
      <c r="D2430" t="s">
        <v>2176</v>
      </c>
      <c r="E2430" t="s">
        <v>5335</v>
      </c>
      <c r="F2430" t="s">
        <v>5339</v>
      </c>
      <c r="G2430" s="4">
        <v>8206</v>
      </c>
      <c r="H2430" s="4">
        <f t="shared" si="111"/>
        <v>8206</v>
      </c>
      <c r="I2430">
        <v>0.58299999999999996</v>
      </c>
      <c r="J2430" s="4">
        <v>38728323.57</v>
      </c>
      <c r="K2430" s="12">
        <f t="shared" si="112"/>
        <v>4719.5129868388985</v>
      </c>
      <c r="L2430" s="12">
        <f t="shared" si="113"/>
        <v>4719.5129868388985</v>
      </c>
      <c r="M2430">
        <v>1.666666666666667</v>
      </c>
      <c r="N2430">
        <v>0.5</v>
      </c>
      <c r="O2430">
        <v>0.17926</v>
      </c>
      <c r="P2430">
        <v>0.67042999999999997</v>
      </c>
    </row>
    <row r="2431" spans="1:16" x14ac:dyDescent="0.3">
      <c r="A2431">
        <v>311690</v>
      </c>
      <c r="B2431">
        <v>3116902</v>
      </c>
      <c r="C2431" t="s">
        <v>2356</v>
      </c>
      <c r="D2431" t="s">
        <v>2176</v>
      </c>
      <c r="E2431" t="s">
        <v>5335</v>
      </c>
      <c r="F2431" t="s">
        <v>5339</v>
      </c>
      <c r="G2431" s="4">
        <v>2804</v>
      </c>
      <c r="H2431" s="4">
        <f t="shared" si="111"/>
        <v>2804</v>
      </c>
      <c r="I2431">
        <v>0.69699999999999995</v>
      </c>
      <c r="J2431" s="4">
        <v>43900650.32</v>
      </c>
      <c r="K2431" s="12">
        <f t="shared" si="112"/>
        <v>15656.437346647646</v>
      </c>
      <c r="L2431" s="12">
        <f t="shared" si="113"/>
        <v>14712.97</v>
      </c>
      <c r="M2431">
        <v>0.19444444444444439</v>
      </c>
      <c r="N2431">
        <v>0.875</v>
      </c>
      <c r="O2431">
        <v>3.5720000000000002E-2</v>
      </c>
      <c r="P2431">
        <v>-0.84811000000000003</v>
      </c>
    </row>
    <row r="2432" spans="1:16" x14ac:dyDescent="0.3">
      <c r="A2432">
        <v>311700</v>
      </c>
      <c r="B2432">
        <v>3117009</v>
      </c>
      <c r="C2432" t="s">
        <v>2357</v>
      </c>
      <c r="D2432" t="s">
        <v>2176</v>
      </c>
      <c r="E2432" t="s">
        <v>5335</v>
      </c>
      <c r="F2432" t="s">
        <v>5339</v>
      </c>
      <c r="G2432" s="4">
        <v>6540</v>
      </c>
      <c r="H2432" s="4">
        <f t="shared" si="111"/>
        <v>6540</v>
      </c>
      <c r="I2432">
        <v>0.59299999999999997</v>
      </c>
      <c r="J2432" s="4">
        <v>40329544.350000001</v>
      </c>
      <c r="K2432" s="12">
        <f t="shared" si="112"/>
        <v>6166.5969954128441</v>
      </c>
      <c r="L2432" s="12">
        <f t="shared" si="113"/>
        <v>6166.5969954128441</v>
      </c>
      <c r="N2432">
        <v>0.25</v>
      </c>
      <c r="O2432">
        <v>1.15201</v>
      </c>
      <c r="P2432">
        <v>0.81964999999999999</v>
      </c>
    </row>
    <row r="2433" spans="1:16" x14ac:dyDescent="0.3">
      <c r="A2433">
        <v>311710</v>
      </c>
      <c r="B2433">
        <v>3117108</v>
      </c>
      <c r="C2433" t="s">
        <v>2358</v>
      </c>
      <c r="D2433" t="s">
        <v>2176</v>
      </c>
      <c r="E2433" t="s">
        <v>5335</v>
      </c>
      <c r="F2433" t="s">
        <v>5339</v>
      </c>
      <c r="G2433" s="4">
        <v>10705</v>
      </c>
      <c r="H2433" s="4">
        <f t="shared" si="111"/>
        <v>10705</v>
      </c>
      <c r="I2433">
        <v>0.69099999999999995</v>
      </c>
      <c r="J2433" s="4">
        <v>58178000.82</v>
      </c>
      <c r="K2433" s="12">
        <f t="shared" si="112"/>
        <v>5434.6567790751988</v>
      </c>
      <c r="L2433" s="12">
        <f t="shared" si="113"/>
        <v>5434.6567790751988</v>
      </c>
      <c r="M2433">
        <v>0.77777777777777768</v>
      </c>
      <c r="N2433">
        <v>0.25</v>
      </c>
      <c r="O2433">
        <v>0.12325999999999999</v>
      </c>
      <c r="P2433">
        <v>-0.88</v>
      </c>
    </row>
    <row r="2434" spans="1:16" x14ac:dyDescent="0.3">
      <c r="A2434">
        <v>311720</v>
      </c>
      <c r="B2434">
        <v>3117207</v>
      </c>
      <c r="C2434" t="s">
        <v>2359</v>
      </c>
      <c r="D2434" t="s">
        <v>2176</v>
      </c>
      <c r="E2434" t="s">
        <v>5335</v>
      </c>
      <c r="F2434" t="s">
        <v>5339</v>
      </c>
      <c r="G2434" s="4">
        <v>2840</v>
      </c>
      <c r="H2434" s="4">
        <f t="shared" si="111"/>
        <v>2840</v>
      </c>
      <c r="I2434">
        <v>0.66800000000000004</v>
      </c>
      <c r="J2434" s="4">
        <v>29843593.48</v>
      </c>
      <c r="K2434" s="12">
        <f t="shared" si="112"/>
        <v>10508.307563380282</v>
      </c>
      <c r="L2434" s="12">
        <f t="shared" si="113"/>
        <v>10508.307563380282</v>
      </c>
      <c r="N2434">
        <v>0.25</v>
      </c>
      <c r="O2434">
        <v>0.87202999999999997</v>
      </c>
      <c r="P2434">
        <v>-0.38295000000000001</v>
      </c>
    </row>
    <row r="2435" spans="1:16" x14ac:dyDescent="0.3">
      <c r="A2435">
        <v>311730</v>
      </c>
      <c r="B2435">
        <v>3117306</v>
      </c>
      <c r="C2435" t="s">
        <v>2360</v>
      </c>
      <c r="D2435" t="s">
        <v>2176</v>
      </c>
      <c r="E2435" t="s">
        <v>5335</v>
      </c>
      <c r="F2435" t="s">
        <v>5339</v>
      </c>
      <c r="G2435" s="4">
        <v>30278</v>
      </c>
      <c r="H2435" s="4">
        <f t="shared" ref="H2435:H2498" si="114">IF(G2435 &gt; 200000, 200000,G2435)</f>
        <v>30278</v>
      </c>
      <c r="I2435">
        <v>0.71199999999999997</v>
      </c>
      <c r="J2435" s="4">
        <v>208147237.62</v>
      </c>
      <c r="K2435" s="12">
        <f t="shared" ref="K2435:K2498" si="115">J2435/H2435</f>
        <v>6874.5372091947947</v>
      </c>
      <c r="L2435" s="12">
        <f t="shared" ref="L2435:L2498" si="116">IF(K2435 &gt; 14712.97, 14712.97, IF(K2435 &lt; 384.69, 384.69, K2435))</f>
        <v>6874.5372091947947</v>
      </c>
      <c r="M2435">
        <v>0.83333333333333326</v>
      </c>
      <c r="N2435">
        <v>0.625</v>
      </c>
      <c r="O2435">
        <v>-0.87631000000000003</v>
      </c>
      <c r="P2435">
        <v>-0.51617000000000002</v>
      </c>
    </row>
    <row r="2436" spans="1:16" x14ac:dyDescent="0.3">
      <c r="A2436">
        <v>311740</v>
      </c>
      <c r="B2436">
        <v>3117405</v>
      </c>
      <c r="C2436" t="s">
        <v>2361</v>
      </c>
      <c r="D2436" t="s">
        <v>2176</v>
      </c>
      <c r="E2436" t="s">
        <v>5335</v>
      </c>
      <c r="F2436" t="s">
        <v>5339</v>
      </c>
      <c r="G2436" s="4">
        <v>4503</v>
      </c>
      <c r="H2436" s="4">
        <f t="shared" si="114"/>
        <v>4503</v>
      </c>
      <c r="I2436">
        <v>0.67600000000000005</v>
      </c>
      <c r="J2436" s="4">
        <v>36222784.390000001</v>
      </c>
      <c r="K2436" s="12">
        <f t="shared" si="115"/>
        <v>8044.144878969576</v>
      </c>
      <c r="L2436" s="12">
        <f t="shared" si="116"/>
        <v>8044.144878969576</v>
      </c>
      <c r="M2436">
        <v>0.75</v>
      </c>
      <c r="N2436">
        <v>0.25</v>
      </c>
      <c r="O2436">
        <v>0.90490999999999999</v>
      </c>
      <c r="P2436">
        <v>7.0190000000000002E-2</v>
      </c>
    </row>
    <row r="2437" spans="1:16" x14ac:dyDescent="0.3">
      <c r="A2437">
        <v>311750</v>
      </c>
      <c r="B2437">
        <v>3117504</v>
      </c>
      <c r="C2437" t="s">
        <v>2362</v>
      </c>
      <c r="D2437" t="s">
        <v>2176</v>
      </c>
      <c r="E2437" t="s">
        <v>5335</v>
      </c>
      <c r="F2437" t="s">
        <v>5339</v>
      </c>
      <c r="G2437" s="4">
        <v>24559</v>
      </c>
      <c r="H2437" s="4">
        <f t="shared" si="114"/>
        <v>24559</v>
      </c>
      <c r="I2437">
        <v>0.63400000000000001</v>
      </c>
      <c r="J2437" s="4">
        <v>733089265.60000002</v>
      </c>
      <c r="K2437" s="12">
        <f t="shared" si="115"/>
        <v>29850.126861842909</v>
      </c>
      <c r="L2437" s="12">
        <f t="shared" si="116"/>
        <v>14712.97</v>
      </c>
      <c r="M2437">
        <v>1.666666666666667</v>
      </c>
      <c r="N2437">
        <v>0.75</v>
      </c>
      <c r="O2437">
        <v>-0.29103000000000001</v>
      </c>
      <c r="P2437">
        <v>0.53466999999999998</v>
      </c>
    </row>
    <row r="2438" spans="1:16" x14ac:dyDescent="0.3">
      <c r="A2438">
        <v>311760</v>
      </c>
      <c r="B2438">
        <v>3117603</v>
      </c>
      <c r="C2438" t="s">
        <v>2363</v>
      </c>
      <c r="D2438" t="s">
        <v>2176</v>
      </c>
      <c r="E2438" t="s">
        <v>5335</v>
      </c>
      <c r="F2438" t="s">
        <v>5339</v>
      </c>
      <c r="G2438" s="4">
        <v>5584</v>
      </c>
      <c r="H2438" s="4">
        <f t="shared" si="114"/>
        <v>5584</v>
      </c>
      <c r="I2438">
        <v>0.7</v>
      </c>
      <c r="J2438" s="4">
        <v>52719594.460000001</v>
      </c>
      <c r="K2438" s="12">
        <f t="shared" si="115"/>
        <v>9441.1881196275081</v>
      </c>
      <c r="L2438" s="12">
        <f t="shared" si="116"/>
        <v>9441.1881196275081</v>
      </c>
      <c r="M2438">
        <v>0.52777777777777768</v>
      </c>
      <c r="N2438">
        <v>0.75</v>
      </c>
      <c r="O2438">
        <v>0.69891000000000003</v>
      </c>
      <c r="P2438">
        <v>-0.52078999999999998</v>
      </c>
    </row>
    <row r="2439" spans="1:16" x14ac:dyDescent="0.3">
      <c r="A2439">
        <v>311770</v>
      </c>
      <c r="B2439">
        <v>3117702</v>
      </c>
      <c r="C2439" t="s">
        <v>2364</v>
      </c>
      <c r="D2439" t="s">
        <v>2176</v>
      </c>
      <c r="E2439" t="s">
        <v>5335</v>
      </c>
      <c r="F2439" t="s">
        <v>5339</v>
      </c>
      <c r="G2439" s="4">
        <v>12765</v>
      </c>
      <c r="H2439" s="4">
        <f t="shared" si="114"/>
        <v>12765</v>
      </c>
      <c r="I2439">
        <v>0.66500000000000004</v>
      </c>
      <c r="J2439" s="4">
        <v>79921316.040000007</v>
      </c>
      <c r="K2439" s="12">
        <f t="shared" si="115"/>
        <v>6260.9726627497066</v>
      </c>
      <c r="L2439" s="12">
        <f t="shared" si="116"/>
        <v>6260.9726627497066</v>
      </c>
      <c r="N2439">
        <v>0.625</v>
      </c>
      <c r="O2439">
        <v>8.9950000000000002E-2</v>
      </c>
      <c r="P2439">
        <v>-0.10081</v>
      </c>
    </row>
    <row r="2440" spans="1:16" x14ac:dyDescent="0.3">
      <c r="A2440">
        <v>311780</v>
      </c>
      <c r="B2440">
        <v>3117801</v>
      </c>
      <c r="C2440" t="s">
        <v>2365</v>
      </c>
      <c r="D2440" t="s">
        <v>2176</v>
      </c>
      <c r="E2440" t="s">
        <v>5335</v>
      </c>
      <c r="F2440" t="s">
        <v>5339</v>
      </c>
      <c r="G2440" s="4">
        <v>11218</v>
      </c>
      <c r="H2440" s="4">
        <f t="shared" si="114"/>
        <v>11218</v>
      </c>
      <c r="I2440">
        <v>0.70299999999999996</v>
      </c>
      <c r="J2440" s="4">
        <v>58047352.170000002</v>
      </c>
      <c r="K2440" s="12">
        <f t="shared" si="115"/>
        <v>5174.4831672312357</v>
      </c>
      <c r="L2440" s="12">
        <f t="shared" si="116"/>
        <v>5174.4831672312357</v>
      </c>
      <c r="N2440">
        <v>0.5</v>
      </c>
      <c r="O2440">
        <v>2.4399999999999999E-3</v>
      </c>
      <c r="P2440">
        <v>-1.10171</v>
      </c>
    </row>
    <row r="2441" spans="1:16" x14ac:dyDescent="0.3">
      <c r="A2441">
        <v>311783</v>
      </c>
      <c r="B2441">
        <v>3117836</v>
      </c>
      <c r="C2441" t="s">
        <v>2366</v>
      </c>
      <c r="D2441" t="s">
        <v>2176</v>
      </c>
      <c r="E2441" t="s">
        <v>5335</v>
      </c>
      <c r="F2441" t="s">
        <v>5339</v>
      </c>
      <c r="G2441" s="4">
        <v>7433</v>
      </c>
      <c r="H2441" s="4">
        <f t="shared" si="114"/>
        <v>7433</v>
      </c>
      <c r="I2441">
        <v>0.621</v>
      </c>
      <c r="J2441" s="4">
        <v>41155970.780000001</v>
      </c>
      <c r="K2441" s="12">
        <f t="shared" si="115"/>
        <v>5536.9259760527384</v>
      </c>
      <c r="L2441" s="12">
        <f t="shared" si="116"/>
        <v>5536.9259760527384</v>
      </c>
      <c r="N2441">
        <v>0.125</v>
      </c>
      <c r="O2441">
        <v>0.12134</v>
      </c>
      <c r="P2441">
        <v>0.75685999999999998</v>
      </c>
    </row>
    <row r="2442" spans="1:16" x14ac:dyDescent="0.3">
      <c r="A2442">
        <v>311787</v>
      </c>
      <c r="B2442">
        <v>3117876</v>
      </c>
      <c r="C2442" t="s">
        <v>2367</v>
      </c>
      <c r="D2442" t="s">
        <v>2176</v>
      </c>
      <c r="E2442" t="s">
        <v>5335</v>
      </c>
      <c r="F2442" t="s">
        <v>5339</v>
      </c>
      <c r="G2442" s="4">
        <v>7758</v>
      </c>
      <c r="H2442" s="4">
        <f t="shared" si="114"/>
        <v>7758</v>
      </c>
      <c r="I2442">
        <v>0.747</v>
      </c>
      <c r="J2442" s="4">
        <v>81546970.799999997</v>
      </c>
      <c r="K2442" s="12">
        <f t="shared" si="115"/>
        <v>10511.339365815931</v>
      </c>
      <c r="L2442" s="12">
        <f t="shared" si="116"/>
        <v>10511.339365815931</v>
      </c>
      <c r="M2442">
        <v>1</v>
      </c>
      <c r="N2442">
        <v>1</v>
      </c>
      <c r="O2442">
        <v>2.3500000000000001E-3</v>
      </c>
      <c r="P2442">
        <v>-0.72613000000000005</v>
      </c>
    </row>
    <row r="2443" spans="1:16" x14ac:dyDescent="0.3">
      <c r="A2443">
        <v>311790</v>
      </c>
      <c r="B2443">
        <v>3117900</v>
      </c>
      <c r="C2443" t="s">
        <v>2368</v>
      </c>
      <c r="D2443" t="s">
        <v>2176</v>
      </c>
      <c r="E2443" t="s">
        <v>5335</v>
      </c>
      <c r="F2443" t="s">
        <v>5339</v>
      </c>
      <c r="G2443" s="4">
        <v>11444</v>
      </c>
      <c r="H2443" s="4">
        <f t="shared" si="114"/>
        <v>11444</v>
      </c>
      <c r="I2443">
        <v>0.71199999999999997</v>
      </c>
      <c r="J2443" s="4">
        <v>57738314.130000003</v>
      </c>
      <c r="K2443" s="12">
        <f t="shared" si="115"/>
        <v>5045.2913430618664</v>
      </c>
      <c r="L2443" s="12">
        <f t="shared" si="116"/>
        <v>5045.2913430618664</v>
      </c>
      <c r="N2443">
        <v>0.125</v>
      </c>
      <c r="O2443">
        <v>0.61863000000000001</v>
      </c>
      <c r="P2443">
        <v>-0.89407000000000003</v>
      </c>
    </row>
    <row r="2444" spans="1:16" x14ac:dyDescent="0.3">
      <c r="A2444">
        <v>311800</v>
      </c>
      <c r="B2444">
        <v>3118007</v>
      </c>
      <c r="C2444" t="s">
        <v>2369</v>
      </c>
      <c r="D2444" t="s">
        <v>2176</v>
      </c>
      <c r="E2444" t="s">
        <v>5335</v>
      </c>
      <c r="F2444" t="s">
        <v>5339</v>
      </c>
      <c r="G2444" s="4">
        <v>55272</v>
      </c>
      <c r="H2444" s="4">
        <f t="shared" si="114"/>
        <v>55272</v>
      </c>
      <c r="I2444">
        <v>0.753</v>
      </c>
      <c r="J2444" s="4">
        <v>1084407328.28</v>
      </c>
      <c r="K2444" s="12">
        <f t="shared" si="115"/>
        <v>19619.469682298452</v>
      </c>
      <c r="L2444" s="12">
        <f t="shared" si="116"/>
        <v>14712.97</v>
      </c>
      <c r="M2444">
        <v>1.7222222222222221</v>
      </c>
      <c r="N2444">
        <v>1</v>
      </c>
      <c r="O2444">
        <v>-0.36934</v>
      </c>
      <c r="P2444">
        <v>-0.60309999999999997</v>
      </c>
    </row>
    <row r="2445" spans="1:16" x14ac:dyDescent="0.3">
      <c r="A2445">
        <v>311810</v>
      </c>
      <c r="B2445">
        <v>3118106</v>
      </c>
      <c r="C2445" t="s">
        <v>2370</v>
      </c>
      <c r="D2445" t="s">
        <v>2176</v>
      </c>
      <c r="E2445" t="s">
        <v>5335</v>
      </c>
      <c r="F2445" t="s">
        <v>5339</v>
      </c>
      <c r="G2445" s="4">
        <v>4924</v>
      </c>
      <c r="H2445" s="4">
        <f t="shared" si="114"/>
        <v>4924</v>
      </c>
      <c r="I2445">
        <v>0.56799999999999995</v>
      </c>
      <c r="J2445" s="4">
        <v>35325200.659999996</v>
      </c>
      <c r="K2445" s="12">
        <f t="shared" si="115"/>
        <v>7174.0862428919572</v>
      </c>
      <c r="L2445" s="12">
        <f t="shared" si="116"/>
        <v>7174.0862428919572</v>
      </c>
      <c r="N2445">
        <v>0.125</v>
      </c>
      <c r="O2445">
        <v>0.31891000000000003</v>
      </c>
      <c r="P2445">
        <v>1.22892</v>
      </c>
    </row>
    <row r="2446" spans="1:16" x14ac:dyDescent="0.3">
      <c r="A2446">
        <v>311820</v>
      </c>
      <c r="B2446">
        <v>3118205</v>
      </c>
      <c r="C2446" t="s">
        <v>2371</v>
      </c>
      <c r="D2446" t="s">
        <v>2176</v>
      </c>
      <c r="E2446" t="s">
        <v>5335</v>
      </c>
      <c r="F2446" t="s">
        <v>5339</v>
      </c>
      <c r="G2446" s="4">
        <v>6878</v>
      </c>
      <c r="H2446" s="4">
        <f t="shared" si="114"/>
        <v>6878</v>
      </c>
      <c r="I2446">
        <v>0.72899999999999998</v>
      </c>
      <c r="J2446" s="4">
        <v>61991186.119999997</v>
      </c>
      <c r="K2446" s="12">
        <f t="shared" si="115"/>
        <v>9012.9668682756619</v>
      </c>
      <c r="L2446" s="12">
        <f t="shared" si="116"/>
        <v>9012.9668682756619</v>
      </c>
      <c r="N2446">
        <v>0.5</v>
      </c>
      <c r="O2446">
        <v>0.18703</v>
      </c>
      <c r="P2446">
        <v>-0.91237999999999997</v>
      </c>
    </row>
    <row r="2447" spans="1:16" x14ac:dyDescent="0.3">
      <c r="A2447">
        <v>311830</v>
      </c>
      <c r="B2447">
        <v>3118304</v>
      </c>
      <c r="C2447" t="s">
        <v>2372</v>
      </c>
      <c r="D2447" t="s">
        <v>2176</v>
      </c>
      <c r="E2447" t="s">
        <v>5335</v>
      </c>
      <c r="F2447" t="s">
        <v>5339</v>
      </c>
      <c r="G2447" s="4">
        <v>138946</v>
      </c>
      <c r="H2447" s="4">
        <f t="shared" si="114"/>
        <v>138946</v>
      </c>
      <c r="I2447">
        <v>0.76100000000000001</v>
      </c>
      <c r="J2447" s="4">
        <v>547764212.66999996</v>
      </c>
      <c r="K2447" s="12">
        <f t="shared" si="115"/>
        <v>3942.2812651677627</v>
      </c>
      <c r="L2447" s="12">
        <f t="shared" si="116"/>
        <v>3942.2812651677627</v>
      </c>
      <c r="M2447">
        <v>1.6111111111111109</v>
      </c>
      <c r="N2447">
        <v>1</v>
      </c>
      <c r="O2447">
        <v>-4.0000000000000003E-5</v>
      </c>
      <c r="P2447">
        <v>-0.85163</v>
      </c>
    </row>
    <row r="2448" spans="1:16" x14ac:dyDescent="0.3">
      <c r="A2448">
        <v>311840</v>
      </c>
      <c r="B2448">
        <v>3118403</v>
      </c>
      <c r="C2448" t="s">
        <v>2373</v>
      </c>
      <c r="D2448" t="s">
        <v>2176</v>
      </c>
      <c r="E2448" t="s">
        <v>5335</v>
      </c>
      <c r="F2448" t="s">
        <v>5339</v>
      </c>
      <c r="G2448" s="4">
        <v>21052</v>
      </c>
      <c r="H2448" s="4">
        <f t="shared" si="114"/>
        <v>21052</v>
      </c>
      <c r="I2448">
        <v>0.66200000000000003</v>
      </c>
      <c r="J2448" s="4">
        <v>117742307.76000001</v>
      </c>
      <c r="K2448" s="12">
        <f t="shared" si="115"/>
        <v>5592.9274064221927</v>
      </c>
      <c r="L2448" s="12">
        <f t="shared" si="116"/>
        <v>5592.9274064221927</v>
      </c>
      <c r="M2448">
        <v>2.5555555555555549</v>
      </c>
      <c r="N2448">
        <v>0.75</v>
      </c>
      <c r="O2448">
        <v>0.50292999999999999</v>
      </c>
      <c r="P2448">
        <v>0.17702000000000001</v>
      </c>
    </row>
    <row r="2449" spans="1:16" x14ac:dyDescent="0.3">
      <c r="A2449">
        <v>311850</v>
      </c>
      <c r="B2449">
        <v>3118502</v>
      </c>
      <c r="C2449" t="s">
        <v>2374</v>
      </c>
      <c r="D2449" t="s">
        <v>2176</v>
      </c>
      <c r="E2449" t="s">
        <v>5335</v>
      </c>
      <c r="F2449" t="s">
        <v>5339</v>
      </c>
      <c r="G2449" s="4">
        <v>1569</v>
      </c>
      <c r="H2449" s="4">
        <f t="shared" si="114"/>
        <v>1569</v>
      </c>
      <c r="I2449">
        <v>0.67300000000000004</v>
      </c>
      <c r="J2449" s="4">
        <v>28469789.260000002</v>
      </c>
      <c r="K2449" s="12">
        <f t="shared" si="115"/>
        <v>18145.181172721481</v>
      </c>
      <c r="L2449" s="12">
        <f t="shared" si="116"/>
        <v>14712.97</v>
      </c>
      <c r="N2449">
        <v>0.125</v>
      </c>
      <c r="O2449">
        <v>1.46871</v>
      </c>
      <c r="P2449">
        <v>-0.65295000000000003</v>
      </c>
    </row>
    <row r="2450" spans="1:16" x14ac:dyDescent="0.3">
      <c r="A2450">
        <v>311860</v>
      </c>
      <c r="B2450">
        <v>3118601</v>
      </c>
      <c r="C2450" t="s">
        <v>2375</v>
      </c>
      <c r="D2450" t="s">
        <v>2176</v>
      </c>
      <c r="E2450" t="s">
        <v>5335</v>
      </c>
      <c r="F2450" t="s">
        <v>5339</v>
      </c>
      <c r="G2450" s="4">
        <v>651718</v>
      </c>
      <c r="H2450" s="4">
        <f t="shared" si="114"/>
        <v>200000</v>
      </c>
      <c r="I2450">
        <v>0.75600000000000001</v>
      </c>
      <c r="J2450" s="4">
        <v>3682486898.8800001</v>
      </c>
      <c r="K2450" s="12">
        <f t="shared" si="115"/>
        <v>18412.4344944</v>
      </c>
      <c r="L2450" s="12">
        <f t="shared" si="116"/>
        <v>14712.97</v>
      </c>
      <c r="M2450">
        <v>1.833333333333333</v>
      </c>
      <c r="N2450">
        <v>1</v>
      </c>
      <c r="O2450">
        <v>-0.31667000000000001</v>
      </c>
      <c r="P2450">
        <v>-0.91730999999999996</v>
      </c>
    </row>
    <row r="2451" spans="1:16" x14ac:dyDescent="0.3">
      <c r="A2451">
        <v>311870</v>
      </c>
      <c r="B2451">
        <v>3118700</v>
      </c>
      <c r="C2451" t="s">
        <v>2376</v>
      </c>
      <c r="D2451" t="s">
        <v>2176</v>
      </c>
      <c r="E2451" t="s">
        <v>5335</v>
      </c>
      <c r="F2451" t="s">
        <v>5339</v>
      </c>
      <c r="G2451" s="4">
        <v>9188</v>
      </c>
      <c r="H2451" s="4">
        <f t="shared" si="114"/>
        <v>9188</v>
      </c>
      <c r="I2451">
        <v>0.69399999999999995</v>
      </c>
      <c r="J2451" s="4">
        <v>53379200.369999997</v>
      </c>
      <c r="K2451" s="12">
        <f t="shared" si="115"/>
        <v>5809.6648204179364</v>
      </c>
      <c r="L2451" s="12">
        <f t="shared" si="116"/>
        <v>5809.6648204179364</v>
      </c>
      <c r="M2451">
        <v>1.4722222222222221</v>
      </c>
      <c r="N2451">
        <v>0.75</v>
      </c>
      <c r="O2451">
        <v>0.51168000000000002</v>
      </c>
      <c r="P2451">
        <v>-0.45588000000000001</v>
      </c>
    </row>
    <row r="2452" spans="1:16" x14ac:dyDescent="0.3">
      <c r="A2452">
        <v>311880</v>
      </c>
      <c r="B2452">
        <v>3118809</v>
      </c>
      <c r="C2452" t="s">
        <v>2377</v>
      </c>
      <c r="D2452" t="s">
        <v>2176</v>
      </c>
      <c r="E2452" t="s">
        <v>5335</v>
      </c>
      <c r="F2452" t="s">
        <v>5339</v>
      </c>
      <c r="G2452" s="4">
        <v>26138</v>
      </c>
      <c r="H2452" s="4">
        <f t="shared" si="114"/>
        <v>26138</v>
      </c>
      <c r="I2452">
        <v>0.64200000000000002</v>
      </c>
      <c r="J2452" s="4">
        <v>118772691.87</v>
      </c>
      <c r="K2452" s="12">
        <f t="shared" si="115"/>
        <v>4544.0619737546867</v>
      </c>
      <c r="L2452" s="12">
        <f t="shared" si="116"/>
        <v>4544.0619737546867</v>
      </c>
      <c r="M2452">
        <v>0.83333333333333326</v>
      </c>
      <c r="N2452">
        <v>0.75</v>
      </c>
      <c r="O2452">
        <v>7.8170000000000003E-2</v>
      </c>
      <c r="P2452">
        <v>0.42333999999999999</v>
      </c>
    </row>
    <row r="2453" spans="1:16" x14ac:dyDescent="0.3">
      <c r="A2453">
        <v>311890</v>
      </c>
      <c r="B2453">
        <v>3118908</v>
      </c>
      <c r="C2453" t="s">
        <v>2378</v>
      </c>
      <c r="D2453" t="s">
        <v>2176</v>
      </c>
      <c r="E2453" t="s">
        <v>5335</v>
      </c>
      <c r="F2453" t="s">
        <v>5339</v>
      </c>
      <c r="G2453" s="4">
        <v>7535</v>
      </c>
      <c r="H2453" s="4">
        <f t="shared" si="114"/>
        <v>7535</v>
      </c>
      <c r="I2453">
        <v>0.65600000000000003</v>
      </c>
      <c r="J2453" s="4">
        <v>40677473.43</v>
      </c>
      <c r="K2453" s="12">
        <f t="shared" si="115"/>
        <v>5398.4702627737224</v>
      </c>
      <c r="L2453" s="12">
        <f t="shared" si="116"/>
        <v>5398.4702627737224</v>
      </c>
      <c r="N2453">
        <v>0.5</v>
      </c>
      <c r="O2453">
        <v>1.28443</v>
      </c>
      <c r="P2453">
        <v>-0.19398000000000001</v>
      </c>
    </row>
    <row r="2454" spans="1:16" x14ac:dyDescent="0.3">
      <c r="A2454">
        <v>311900</v>
      </c>
      <c r="B2454">
        <v>3119005</v>
      </c>
      <c r="C2454" t="s">
        <v>2379</v>
      </c>
      <c r="D2454" t="s">
        <v>2176</v>
      </c>
      <c r="E2454" t="s">
        <v>5335</v>
      </c>
      <c r="F2454" t="s">
        <v>5339</v>
      </c>
      <c r="G2454" s="4">
        <v>3236</v>
      </c>
      <c r="H2454" s="4">
        <f t="shared" si="114"/>
        <v>3236</v>
      </c>
      <c r="I2454">
        <v>0.66</v>
      </c>
      <c r="J2454" s="4">
        <v>30721429.699999999</v>
      </c>
      <c r="K2454" s="12">
        <f t="shared" si="115"/>
        <v>9493.6432941903586</v>
      </c>
      <c r="L2454" s="12">
        <f t="shared" si="116"/>
        <v>9493.6432941903586</v>
      </c>
      <c r="M2454">
        <v>1.444444444444444</v>
      </c>
      <c r="N2454">
        <v>0.625</v>
      </c>
      <c r="O2454">
        <v>0.45278000000000002</v>
      </c>
      <c r="P2454">
        <v>-0.29903999999999997</v>
      </c>
    </row>
    <row r="2455" spans="1:16" x14ac:dyDescent="0.3">
      <c r="A2455">
        <v>311910</v>
      </c>
      <c r="B2455">
        <v>3119104</v>
      </c>
      <c r="C2455" t="s">
        <v>2380</v>
      </c>
      <c r="D2455" t="s">
        <v>2176</v>
      </c>
      <c r="E2455" t="s">
        <v>5335</v>
      </c>
      <c r="F2455" t="s">
        <v>5339</v>
      </c>
      <c r="G2455" s="4">
        <v>23988</v>
      </c>
      <c r="H2455" s="4">
        <f t="shared" si="114"/>
        <v>23988</v>
      </c>
      <c r="I2455">
        <v>0.68</v>
      </c>
      <c r="J2455" s="4">
        <v>123994274.37</v>
      </c>
      <c r="K2455" s="12">
        <f t="shared" si="115"/>
        <v>5169.0126050525269</v>
      </c>
      <c r="L2455" s="12">
        <f t="shared" si="116"/>
        <v>5169.0126050525269</v>
      </c>
      <c r="M2455">
        <v>1.2222222222222221</v>
      </c>
      <c r="N2455">
        <v>0.5</v>
      </c>
      <c r="O2455">
        <v>0.40425</v>
      </c>
      <c r="P2455">
        <v>0.24901999999999999</v>
      </c>
    </row>
    <row r="2456" spans="1:16" x14ac:dyDescent="0.3">
      <c r="A2456">
        <v>311920</v>
      </c>
      <c r="B2456">
        <v>3119203</v>
      </c>
      <c r="C2456" t="s">
        <v>2381</v>
      </c>
      <c r="D2456" t="s">
        <v>2176</v>
      </c>
      <c r="E2456" t="s">
        <v>5335</v>
      </c>
      <c r="F2456" t="s">
        <v>5339</v>
      </c>
      <c r="G2456" s="4">
        <v>11240</v>
      </c>
      <c r="H2456" s="4">
        <f t="shared" si="114"/>
        <v>11240</v>
      </c>
      <c r="I2456">
        <v>0.626</v>
      </c>
      <c r="J2456" s="4">
        <v>42565873.359999999</v>
      </c>
      <c r="K2456" s="12">
        <f t="shared" si="115"/>
        <v>3786.999409252669</v>
      </c>
      <c r="L2456" s="12">
        <f t="shared" si="116"/>
        <v>3786.999409252669</v>
      </c>
      <c r="M2456">
        <v>1</v>
      </c>
      <c r="N2456">
        <v>1</v>
      </c>
      <c r="O2456">
        <v>0.4889</v>
      </c>
      <c r="P2456">
        <v>0.51731000000000005</v>
      </c>
    </row>
    <row r="2457" spans="1:16" x14ac:dyDescent="0.3">
      <c r="A2457">
        <v>311930</v>
      </c>
      <c r="B2457">
        <v>3119302</v>
      </c>
      <c r="C2457" t="s">
        <v>2382</v>
      </c>
      <c r="D2457" t="s">
        <v>2176</v>
      </c>
      <c r="E2457" t="s">
        <v>5335</v>
      </c>
      <c r="F2457" t="s">
        <v>5339</v>
      </c>
      <c r="G2457" s="4">
        <v>30114</v>
      </c>
      <c r="H2457" s="4">
        <f t="shared" si="114"/>
        <v>30114</v>
      </c>
      <c r="I2457">
        <v>0.70799999999999996</v>
      </c>
      <c r="J2457" s="4">
        <v>193519274.31</v>
      </c>
      <c r="K2457" s="12">
        <f t="shared" si="115"/>
        <v>6426.2228302450685</v>
      </c>
      <c r="L2457" s="12">
        <f t="shared" si="116"/>
        <v>6426.2228302450685</v>
      </c>
      <c r="M2457">
        <v>2</v>
      </c>
      <c r="N2457">
        <v>0.75</v>
      </c>
      <c r="O2457">
        <v>0.26789000000000002</v>
      </c>
      <c r="P2457">
        <v>-0.62639999999999996</v>
      </c>
    </row>
    <row r="2458" spans="1:16" x14ac:dyDescent="0.3">
      <c r="A2458">
        <v>311940</v>
      </c>
      <c r="B2458">
        <v>3119401</v>
      </c>
      <c r="C2458" t="s">
        <v>2383</v>
      </c>
      <c r="D2458" t="s">
        <v>2176</v>
      </c>
      <c r="E2458" t="s">
        <v>5335</v>
      </c>
      <c r="F2458" t="s">
        <v>5339</v>
      </c>
      <c r="G2458" s="4">
        <v>108708</v>
      </c>
      <c r="H2458" s="4">
        <f t="shared" si="114"/>
        <v>108708</v>
      </c>
      <c r="I2458">
        <v>0.755</v>
      </c>
      <c r="J2458" s="4">
        <v>519594781.99000001</v>
      </c>
      <c r="K2458" s="12">
        <f t="shared" si="115"/>
        <v>4779.7290170916585</v>
      </c>
      <c r="L2458" s="12">
        <f t="shared" si="116"/>
        <v>4779.7290170916585</v>
      </c>
      <c r="M2458">
        <v>1.5277777777777779</v>
      </c>
      <c r="N2458">
        <v>0.875</v>
      </c>
      <c r="O2458">
        <v>7.5329999999999994E-2</v>
      </c>
      <c r="P2458">
        <v>-0.47786000000000001</v>
      </c>
    </row>
    <row r="2459" spans="1:16" x14ac:dyDescent="0.3">
      <c r="A2459">
        <v>311950</v>
      </c>
      <c r="B2459">
        <v>3119500</v>
      </c>
      <c r="C2459" t="s">
        <v>2384</v>
      </c>
      <c r="D2459" t="s">
        <v>2176</v>
      </c>
      <c r="E2459" t="s">
        <v>5335</v>
      </c>
      <c r="F2459" t="s">
        <v>5339</v>
      </c>
      <c r="G2459" s="4">
        <v>8237</v>
      </c>
      <c r="H2459" s="4">
        <f t="shared" si="114"/>
        <v>8237</v>
      </c>
      <c r="I2459">
        <v>0.627</v>
      </c>
      <c r="J2459" s="4">
        <v>47348970.060000002</v>
      </c>
      <c r="K2459" s="12">
        <f t="shared" si="115"/>
        <v>5748.3270681073209</v>
      </c>
      <c r="L2459" s="12">
        <f t="shared" si="116"/>
        <v>5748.3270681073209</v>
      </c>
      <c r="M2459">
        <v>0.41666666666666657</v>
      </c>
      <c r="N2459">
        <v>0.25</v>
      </c>
      <c r="O2459">
        <v>0.49636999999999998</v>
      </c>
      <c r="P2459">
        <v>0.69677999999999995</v>
      </c>
    </row>
    <row r="2460" spans="1:16" x14ac:dyDescent="0.3">
      <c r="A2460">
        <v>311960</v>
      </c>
      <c r="B2460">
        <v>3119609</v>
      </c>
      <c r="C2460" t="s">
        <v>2385</v>
      </c>
      <c r="D2460" t="s">
        <v>2176</v>
      </c>
      <c r="E2460" t="s">
        <v>5335</v>
      </c>
      <c r="F2460" t="s">
        <v>5339</v>
      </c>
      <c r="G2460" s="4">
        <v>2789</v>
      </c>
      <c r="H2460" s="4">
        <f t="shared" si="114"/>
        <v>2789</v>
      </c>
      <c r="I2460">
        <v>0.66900000000000004</v>
      </c>
      <c r="J2460" s="4">
        <v>31625958.609999999</v>
      </c>
      <c r="K2460" s="12">
        <f t="shared" si="115"/>
        <v>11339.533384725708</v>
      </c>
      <c r="L2460" s="12">
        <f t="shared" si="116"/>
        <v>11339.533384725708</v>
      </c>
      <c r="M2460">
        <v>0.19444444444444439</v>
      </c>
      <c r="N2460">
        <v>0.75</v>
      </c>
      <c r="O2460">
        <v>1.2078199999999999</v>
      </c>
      <c r="P2460">
        <v>-0.58348999999999995</v>
      </c>
    </row>
    <row r="2461" spans="1:16" x14ac:dyDescent="0.3">
      <c r="A2461">
        <v>311970</v>
      </c>
      <c r="B2461">
        <v>3119708</v>
      </c>
      <c r="C2461" t="s">
        <v>2386</v>
      </c>
      <c r="D2461" t="s">
        <v>2176</v>
      </c>
      <c r="E2461" t="s">
        <v>5335</v>
      </c>
      <c r="F2461" t="s">
        <v>5339</v>
      </c>
      <c r="G2461" s="4">
        <v>3599</v>
      </c>
      <c r="H2461" s="4">
        <f t="shared" si="114"/>
        <v>3599</v>
      </c>
      <c r="I2461">
        <v>0.67700000000000005</v>
      </c>
      <c r="J2461" s="4">
        <v>35724754.409999996</v>
      </c>
      <c r="K2461" s="12">
        <f t="shared" si="115"/>
        <v>9926.3001972770198</v>
      </c>
      <c r="L2461" s="12">
        <f t="shared" si="116"/>
        <v>9926.3001972770198</v>
      </c>
      <c r="M2461">
        <v>2.3888888888888888</v>
      </c>
      <c r="N2461">
        <v>0.75</v>
      </c>
      <c r="O2461">
        <v>0.80342999999999998</v>
      </c>
      <c r="P2461">
        <v>-0.40844000000000003</v>
      </c>
    </row>
    <row r="2462" spans="1:16" x14ac:dyDescent="0.3">
      <c r="A2462">
        <v>311980</v>
      </c>
      <c r="B2462">
        <v>3119807</v>
      </c>
      <c r="C2462" t="s">
        <v>2387</v>
      </c>
      <c r="D2462" t="s">
        <v>2176</v>
      </c>
      <c r="E2462" t="s">
        <v>5335</v>
      </c>
      <c r="F2462" t="s">
        <v>5339</v>
      </c>
      <c r="G2462" s="4">
        <v>2956</v>
      </c>
      <c r="H2462" s="4">
        <f t="shared" si="114"/>
        <v>2956</v>
      </c>
      <c r="I2462">
        <v>0.69199999999999995</v>
      </c>
      <c r="J2462" s="4">
        <v>35983404.579999998</v>
      </c>
      <c r="K2462" s="12">
        <f t="shared" si="115"/>
        <v>12173.005608930987</v>
      </c>
      <c r="L2462" s="12">
        <f t="shared" si="116"/>
        <v>12173.005608930987</v>
      </c>
      <c r="N2462">
        <v>0.125</v>
      </c>
      <c r="O2462">
        <v>1.7877400000000001</v>
      </c>
      <c r="P2462">
        <v>-0.34384999999999999</v>
      </c>
    </row>
    <row r="2463" spans="1:16" x14ac:dyDescent="0.3">
      <c r="A2463">
        <v>311990</v>
      </c>
      <c r="B2463">
        <v>3119906</v>
      </c>
      <c r="C2463" t="s">
        <v>2388</v>
      </c>
      <c r="D2463" t="s">
        <v>2176</v>
      </c>
      <c r="E2463" t="s">
        <v>5335</v>
      </c>
      <c r="F2463" t="s">
        <v>5339</v>
      </c>
      <c r="G2463" s="4">
        <v>4462</v>
      </c>
      <c r="H2463" s="4">
        <f t="shared" si="114"/>
        <v>4462</v>
      </c>
      <c r="I2463">
        <v>0.69199999999999995</v>
      </c>
      <c r="J2463" s="4">
        <v>34127725.460000001</v>
      </c>
      <c r="K2463" s="12">
        <f t="shared" si="115"/>
        <v>7648.5265486328999</v>
      </c>
      <c r="L2463" s="12">
        <f t="shared" si="116"/>
        <v>7648.5265486328999</v>
      </c>
      <c r="N2463">
        <v>0.75</v>
      </c>
      <c r="O2463">
        <v>1.74871</v>
      </c>
      <c r="P2463">
        <v>-0.88044</v>
      </c>
    </row>
    <row r="2464" spans="1:16" x14ac:dyDescent="0.3">
      <c r="A2464">
        <v>311995</v>
      </c>
      <c r="B2464">
        <v>3119955</v>
      </c>
      <c r="C2464" t="s">
        <v>2389</v>
      </c>
      <c r="D2464" t="s">
        <v>2176</v>
      </c>
      <c r="E2464" t="s">
        <v>5335</v>
      </c>
      <c r="F2464" t="s">
        <v>5339</v>
      </c>
      <c r="G2464" s="4">
        <v>6333</v>
      </c>
      <c r="H2464" s="4">
        <f t="shared" si="114"/>
        <v>6333</v>
      </c>
      <c r="I2464">
        <v>0.67800000000000005</v>
      </c>
      <c r="J2464" s="4">
        <v>51508398.32</v>
      </c>
      <c r="K2464" s="12">
        <f t="shared" si="115"/>
        <v>8133.333068056214</v>
      </c>
      <c r="L2464" s="12">
        <f t="shared" si="116"/>
        <v>8133.333068056214</v>
      </c>
      <c r="N2464">
        <v>0.25</v>
      </c>
      <c r="O2464">
        <v>0.30596000000000001</v>
      </c>
      <c r="P2464">
        <v>-0.9496</v>
      </c>
    </row>
    <row r="2465" spans="1:16" x14ac:dyDescent="0.3">
      <c r="A2465">
        <v>312000</v>
      </c>
      <c r="B2465">
        <v>3120003</v>
      </c>
      <c r="C2465" t="s">
        <v>2390</v>
      </c>
      <c r="D2465" t="s">
        <v>2176</v>
      </c>
      <c r="E2465" t="s">
        <v>5335</v>
      </c>
      <c r="F2465" t="s">
        <v>5339</v>
      </c>
      <c r="G2465" s="4">
        <v>2900</v>
      </c>
      <c r="H2465" s="4">
        <f t="shared" si="114"/>
        <v>2900</v>
      </c>
      <c r="I2465">
        <v>0.63200000000000001</v>
      </c>
      <c r="J2465" s="4">
        <v>34404993.600000001</v>
      </c>
      <c r="K2465" s="12">
        <f t="shared" si="115"/>
        <v>11863.790896551725</v>
      </c>
      <c r="L2465" s="12">
        <f t="shared" si="116"/>
        <v>11863.790896551725</v>
      </c>
      <c r="M2465">
        <v>1.666666666666667</v>
      </c>
      <c r="N2465">
        <v>1</v>
      </c>
      <c r="O2465">
        <v>0.84758</v>
      </c>
      <c r="P2465">
        <v>0.39191999999999999</v>
      </c>
    </row>
    <row r="2466" spans="1:16" x14ac:dyDescent="0.3">
      <c r="A2466">
        <v>312010</v>
      </c>
      <c r="B2466">
        <v>3120102</v>
      </c>
      <c r="C2466" t="s">
        <v>2391</v>
      </c>
      <c r="D2466" t="s">
        <v>2176</v>
      </c>
      <c r="E2466" t="s">
        <v>5335</v>
      </c>
      <c r="F2466" t="s">
        <v>5339</v>
      </c>
      <c r="G2466" s="4">
        <v>4351</v>
      </c>
      <c r="H2466" s="4">
        <f t="shared" si="114"/>
        <v>4351</v>
      </c>
      <c r="I2466">
        <v>0.65900000000000003</v>
      </c>
      <c r="J2466" s="4">
        <v>34985132.079999998</v>
      </c>
      <c r="K2466" s="12">
        <f t="shared" si="115"/>
        <v>8040.7106596184785</v>
      </c>
      <c r="L2466" s="12">
        <f t="shared" si="116"/>
        <v>8040.7106596184785</v>
      </c>
      <c r="M2466">
        <v>0.80555555555555558</v>
      </c>
      <c r="N2466">
        <v>0.5</v>
      </c>
      <c r="O2466">
        <v>0.24277000000000001</v>
      </c>
      <c r="P2466">
        <v>0.45834999999999998</v>
      </c>
    </row>
    <row r="2467" spans="1:16" x14ac:dyDescent="0.3">
      <c r="A2467">
        <v>312015</v>
      </c>
      <c r="B2467">
        <v>3120151</v>
      </c>
      <c r="C2467" t="s">
        <v>2392</v>
      </c>
      <c r="D2467" t="s">
        <v>2176</v>
      </c>
      <c r="E2467" t="s">
        <v>5335</v>
      </c>
      <c r="F2467" t="s">
        <v>5339</v>
      </c>
      <c r="G2467" s="4">
        <v>5256</v>
      </c>
      <c r="H2467" s="4">
        <f t="shared" si="114"/>
        <v>5256</v>
      </c>
      <c r="I2467">
        <v>0.58499999999999996</v>
      </c>
      <c r="J2467" s="4">
        <v>43103258.479999997</v>
      </c>
      <c r="K2467" s="12">
        <f t="shared" si="115"/>
        <v>8200.7721613394206</v>
      </c>
      <c r="L2467" s="12">
        <f t="shared" si="116"/>
        <v>8200.7721613394206</v>
      </c>
      <c r="N2467">
        <v>0.25</v>
      </c>
      <c r="O2467">
        <v>0.16763</v>
      </c>
      <c r="P2467">
        <v>1.09182</v>
      </c>
    </row>
    <row r="2468" spans="1:16" x14ac:dyDescent="0.3">
      <c r="A2468">
        <v>312020</v>
      </c>
      <c r="B2468">
        <v>3120201</v>
      </c>
      <c r="C2468" t="s">
        <v>2393</v>
      </c>
      <c r="D2468" t="s">
        <v>2176</v>
      </c>
      <c r="E2468" t="s">
        <v>5335</v>
      </c>
      <c r="F2468" t="s">
        <v>5339</v>
      </c>
      <c r="G2468" s="4">
        <v>12634</v>
      </c>
      <c r="H2468" s="4">
        <f t="shared" si="114"/>
        <v>12634</v>
      </c>
      <c r="I2468">
        <v>0.69199999999999995</v>
      </c>
      <c r="J2468" s="4">
        <v>75494614.510000005</v>
      </c>
      <c r="K2468" s="12">
        <f t="shared" si="115"/>
        <v>5975.5116756371699</v>
      </c>
      <c r="L2468" s="12">
        <f t="shared" si="116"/>
        <v>5975.5116756371699</v>
      </c>
      <c r="M2468">
        <v>0.63888888888888873</v>
      </c>
      <c r="N2468">
        <v>0.875</v>
      </c>
      <c r="O2468">
        <v>2.214E-2</v>
      </c>
      <c r="P2468">
        <v>-0.81028</v>
      </c>
    </row>
    <row r="2469" spans="1:16" x14ac:dyDescent="0.3">
      <c r="A2469">
        <v>312030</v>
      </c>
      <c r="B2469">
        <v>3120300</v>
      </c>
      <c r="C2469" t="s">
        <v>2394</v>
      </c>
      <c r="D2469" t="s">
        <v>2176</v>
      </c>
      <c r="E2469" t="s">
        <v>5335</v>
      </c>
      <c r="F2469" t="s">
        <v>5339</v>
      </c>
      <c r="G2469" s="4">
        <v>5133</v>
      </c>
      <c r="H2469" s="4">
        <f t="shared" si="114"/>
        <v>5133</v>
      </c>
      <c r="I2469">
        <v>0.58299999999999996</v>
      </c>
      <c r="J2469" s="4">
        <v>38663955.789999999</v>
      </c>
      <c r="K2469" s="12">
        <f t="shared" si="115"/>
        <v>7532.4285583479441</v>
      </c>
      <c r="L2469" s="12">
        <f t="shared" si="116"/>
        <v>7532.4285583479441</v>
      </c>
      <c r="N2469">
        <v>0.375</v>
      </c>
      <c r="O2469">
        <v>-0.87604000000000004</v>
      </c>
      <c r="P2469">
        <v>1.2152499999999999</v>
      </c>
    </row>
    <row r="2470" spans="1:16" x14ac:dyDescent="0.3">
      <c r="A2470">
        <v>312040</v>
      </c>
      <c r="B2470">
        <v>3120409</v>
      </c>
      <c r="C2470" t="s">
        <v>2395</v>
      </c>
      <c r="D2470" t="s">
        <v>2176</v>
      </c>
      <c r="E2470" t="s">
        <v>5335</v>
      </c>
      <c r="F2470" t="s">
        <v>5339</v>
      </c>
      <c r="G2470" s="4">
        <v>4719</v>
      </c>
      <c r="H2470" s="4">
        <f t="shared" si="114"/>
        <v>4719</v>
      </c>
      <c r="I2470">
        <v>0.69499999999999995</v>
      </c>
      <c r="J2470" s="4">
        <v>38411346.789999999</v>
      </c>
      <c r="K2470" s="12">
        <f t="shared" si="115"/>
        <v>8139.7217185844456</v>
      </c>
      <c r="L2470" s="12">
        <f t="shared" si="116"/>
        <v>8139.7217185844456</v>
      </c>
      <c r="N2470">
        <v>0.125</v>
      </c>
      <c r="O2470">
        <v>0.11287</v>
      </c>
      <c r="P2470">
        <v>-0.28194000000000002</v>
      </c>
    </row>
    <row r="2471" spans="1:16" x14ac:dyDescent="0.3">
      <c r="A2471">
        <v>312050</v>
      </c>
      <c r="B2471">
        <v>3120508</v>
      </c>
      <c r="C2471" t="s">
        <v>2396</v>
      </c>
      <c r="D2471" t="s">
        <v>2176</v>
      </c>
      <c r="E2471" t="s">
        <v>5335</v>
      </c>
      <c r="F2471" t="s">
        <v>5339</v>
      </c>
      <c r="G2471" s="4">
        <v>10643</v>
      </c>
      <c r="H2471" s="4">
        <f t="shared" si="114"/>
        <v>10643</v>
      </c>
      <c r="I2471">
        <v>0.66800000000000004</v>
      </c>
      <c r="J2471" s="4">
        <v>52650016.75</v>
      </c>
      <c r="K2471" s="12">
        <f t="shared" si="115"/>
        <v>4946.9150380531801</v>
      </c>
      <c r="L2471" s="12">
        <f t="shared" si="116"/>
        <v>4946.9150380531801</v>
      </c>
      <c r="M2471">
        <v>1.166666666666667</v>
      </c>
      <c r="N2471">
        <v>0.625</v>
      </c>
      <c r="O2471">
        <v>0.36114000000000002</v>
      </c>
      <c r="P2471">
        <v>-0.49306</v>
      </c>
    </row>
    <row r="2472" spans="1:16" x14ac:dyDescent="0.3">
      <c r="A2472">
        <v>312060</v>
      </c>
      <c r="B2472">
        <v>3120607</v>
      </c>
      <c r="C2472" t="s">
        <v>2397</v>
      </c>
      <c r="D2472" t="s">
        <v>2176</v>
      </c>
      <c r="E2472" t="s">
        <v>5335</v>
      </c>
      <c r="F2472" t="s">
        <v>5339</v>
      </c>
      <c r="G2472" s="4">
        <v>5674</v>
      </c>
      <c r="H2472" s="4">
        <f t="shared" si="114"/>
        <v>5674</v>
      </c>
      <c r="I2472">
        <v>0.65100000000000002</v>
      </c>
      <c r="J2472" s="4">
        <v>45529241.630000003</v>
      </c>
      <c r="K2472" s="12">
        <f t="shared" si="115"/>
        <v>8024.1878093056048</v>
      </c>
      <c r="L2472" s="12">
        <f t="shared" si="116"/>
        <v>8024.1878093056048</v>
      </c>
      <c r="M2472">
        <v>1.694444444444444</v>
      </c>
      <c r="N2472">
        <v>0.5</v>
      </c>
      <c r="O2472">
        <v>0.96914</v>
      </c>
      <c r="P2472">
        <v>-0.46623999999999999</v>
      </c>
    </row>
    <row r="2473" spans="1:16" x14ac:dyDescent="0.3">
      <c r="A2473">
        <v>312070</v>
      </c>
      <c r="B2473">
        <v>3120706</v>
      </c>
      <c r="C2473" t="s">
        <v>2398</v>
      </c>
      <c r="D2473" t="s">
        <v>2176</v>
      </c>
      <c r="E2473" t="s">
        <v>5335</v>
      </c>
      <c r="F2473" t="s">
        <v>5339</v>
      </c>
      <c r="G2473" s="4">
        <v>3616</v>
      </c>
      <c r="H2473" s="4">
        <f t="shared" si="114"/>
        <v>3616</v>
      </c>
      <c r="I2473">
        <v>0.69599999999999995</v>
      </c>
      <c r="J2473" s="4">
        <v>46593806.670000002</v>
      </c>
      <c r="K2473" s="12">
        <f t="shared" si="115"/>
        <v>12885.455384402656</v>
      </c>
      <c r="L2473" s="12">
        <f t="shared" si="116"/>
        <v>12885.455384402656</v>
      </c>
      <c r="N2473">
        <v>0.25</v>
      </c>
      <c r="O2473">
        <v>0.13511000000000001</v>
      </c>
      <c r="P2473">
        <v>-0.40661000000000003</v>
      </c>
    </row>
    <row r="2474" spans="1:16" x14ac:dyDescent="0.3">
      <c r="A2474">
        <v>312080</v>
      </c>
      <c r="B2474">
        <v>3120805</v>
      </c>
      <c r="C2474" t="s">
        <v>2399</v>
      </c>
      <c r="D2474" t="s">
        <v>2176</v>
      </c>
      <c r="E2474" t="s">
        <v>5335</v>
      </c>
      <c r="F2474" t="s">
        <v>5339</v>
      </c>
      <c r="G2474" s="4">
        <v>15831</v>
      </c>
      <c r="H2474" s="4">
        <f t="shared" si="114"/>
        <v>15831</v>
      </c>
      <c r="I2474">
        <v>0.69499999999999995</v>
      </c>
      <c r="J2474" s="4">
        <v>78249132.819999993</v>
      </c>
      <c r="K2474" s="12">
        <f t="shared" si="115"/>
        <v>4942.7789034173456</v>
      </c>
      <c r="L2474" s="12">
        <f t="shared" si="116"/>
        <v>4942.7789034173456</v>
      </c>
      <c r="M2474">
        <v>1.25</v>
      </c>
      <c r="N2474">
        <v>0.25</v>
      </c>
      <c r="O2474">
        <v>0.52022999999999997</v>
      </c>
      <c r="P2474">
        <v>-0.40583999999999998</v>
      </c>
    </row>
    <row r="2475" spans="1:16" x14ac:dyDescent="0.3">
      <c r="A2475">
        <v>312083</v>
      </c>
      <c r="B2475">
        <v>3120839</v>
      </c>
      <c r="C2475" t="s">
        <v>2400</v>
      </c>
      <c r="D2475" t="s">
        <v>2176</v>
      </c>
      <c r="E2475" t="s">
        <v>5335</v>
      </c>
      <c r="F2475" t="s">
        <v>5339</v>
      </c>
      <c r="G2475" s="4">
        <v>3958</v>
      </c>
      <c r="H2475" s="4">
        <f t="shared" si="114"/>
        <v>3958</v>
      </c>
      <c r="I2475">
        <v>0.627</v>
      </c>
      <c r="J2475" s="4">
        <v>38114997.759999998</v>
      </c>
      <c r="K2475" s="12">
        <f t="shared" si="115"/>
        <v>9629.863001515916</v>
      </c>
      <c r="L2475" s="12">
        <f t="shared" si="116"/>
        <v>9629.863001515916</v>
      </c>
      <c r="M2475">
        <v>1.055555555555556</v>
      </c>
      <c r="N2475">
        <v>0.25</v>
      </c>
      <c r="O2475">
        <v>0.44585999999999998</v>
      </c>
      <c r="P2475">
        <v>0.33006000000000002</v>
      </c>
    </row>
    <row r="2476" spans="1:16" x14ac:dyDescent="0.3">
      <c r="A2476">
        <v>312087</v>
      </c>
      <c r="B2476">
        <v>3120870</v>
      </c>
      <c r="C2476" t="s">
        <v>2401</v>
      </c>
      <c r="D2476" t="s">
        <v>2176</v>
      </c>
      <c r="E2476" t="s">
        <v>5335</v>
      </c>
      <c r="F2476" t="s">
        <v>5339</v>
      </c>
      <c r="G2476" s="4">
        <v>7662</v>
      </c>
      <c r="H2476" s="4">
        <f t="shared" si="114"/>
        <v>7662</v>
      </c>
      <c r="I2476">
        <v>0.58499999999999996</v>
      </c>
      <c r="J2476" s="4">
        <v>42770563.299999997</v>
      </c>
      <c r="K2476" s="12">
        <f t="shared" si="115"/>
        <v>5582.166966849386</v>
      </c>
      <c r="L2476" s="12">
        <f t="shared" si="116"/>
        <v>5582.166966849386</v>
      </c>
      <c r="N2476">
        <v>0.125</v>
      </c>
      <c r="O2476">
        <v>-0.19133</v>
      </c>
      <c r="P2476">
        <v>0.94662000000000002</v>
      </c>
    </row>
    <row r="2477" spans="1:16" x14ac:dyDescent="0.3">
      <c r="A2477">
        <v>312090</v>
      </c>
      <c r="B2477">
        <v>3120904</v>
      </c>
      <c r="C2477" t="s">
        <v>2402</v>
      </c>
      <c r="D2477" t="s">
        <v>2176</v>
      </c>
      <c r="E2477" t="s">
        <v>5335</v>
      </c>
      <c r="F2477" t="s">
        <v>5339</v>
      </c>
      <c r="G2477" s="4">
        <v>84297</v>
      </c>
      <c r="H2477" s="4">
        <f t="shared" si="114"/>
        <v>84297</v>
      </c>
      <c r="I2477">
        <v>0.71299999999999997</v>
      </c>
      <c r="J2477" s="4">
        <v>412865691.05000001</v>
      </c>
      <c r="K2477" s="12">
        <f t="shared" si="115"/>
        <v>4897.7507034651289</v>
      </c>
      <c r="L2477" s="12">
        <f t="shared" si="116"/>
        <v>4897.7507034651289</v>
      </c>
      <c r="M2477">
        <v>2.4444444444444451</v>
      </c>
      <c r="N2477">
        <v>0.875</v>
      </c>
      <c r="O2477">
        <v>0.10571</v>
      </c>
      <c r="P2477">
        <v>-0.21654000000000001</v>
      </c>
    </row>
    <row r="2478" spans="1:16" x14ac:dyDescent="0.3">
      <c r="A2478">
        <v>312100</v>
      </c>
      <c r="B2478">
        <v>3121001</v>
      </c>
      <c r="C2478" t="s">
        <v>2403</v>
      </c>
      <c r="D2478" t="s">
        <v>2176</v>
      </c>
      <c r="E2478" t="s">
        <v>5335</v>
      </c>
      <c r="F2478" t="s">
        <v>5339</v>
      </c>
      <c r="G2478" s="4">
        <v>5635</v>
      </c>
      <c r="H2478" s="4">
        <f t="shared" si="114"/>
        <v>5635</v>
      </c>
      <c r="I2478">
        <v>0.61599999999999999</v>
      </c>
      <c r="J2478" s="4">
        <v>38375626.020000003</v>
      </c>
      <c r="K2478" s="12">
        <f t="shared" si="115"/>
        <v>6810.2264454303468</v>
      </c>
      <c r="L2478" s="12">
        <f t="shared" si="116"/>
        <v>6810.2264454303468</v>
      </c>
      <c r="M2478">
        <v>0.33333333333333331</v>
      </c>
      <c r="N2478">
        <v>0.25</v>
      </c>
      <c r="O2478">
        <v>-3.7949999999999998E-2</v>
      </c>
      <c r="P2478">
        <v>0.23352999999999999</v>
      </c>
    </row>
    <row r="2479" spans="1:16" x14ac:dyDescent="0.3">
      <c r="A2479">
        <v>312110</v>
      </c>
      <c r="B2479">
        <v>3121100</v>
      </c>
      <c r="C2479" t="s">
        <v>2404</v>
      </c>
      <c r="D2479" t="s">
        <v>2176</v>
      </c>
      <c r="E2479" t="s">
        <v>5335</v>
      </c>
      <c r="F2479" t="s">
        <v>5339</v>
      </c>
      <c r="G2479" s="4">
        <v>8133</v>
      </c>
      <c r="H2479" s="4">
        <f t="shared" si="114"/>
        <v>8133</v>
      </c>
      <c r="I2479">
        <v>0.66900000000000004</v>
      </c>
      <c r="J2479" s="4">
        <v>40652245.43</v>
      </c>
      <c r="K2479" s="12">
        <f t="shared" si="115"/>
        <v>4998.4317508914301</v>
      </c>
      <c r="L2479" s="12">
        <f t="shared" si="116"/>
        <v>4998.4317508914301</v>
      </c>
      <c r="N2479">
        <v>0.125</v>
      </c>
      <c r="O2479">
        <v>0.56338999999999995</v>
      </c>
      <c r="P2479">
        <v>-0.42936999999999997</v>
      </c>
    </row>
    <row r="2480" spans="1:16" x14ac:dyDescent="0.3">
      <c r="A2480">
        <v>312120</v>
      </c>
      <c r="B2480">
        <v>3121209</v>
      </c>
      <c r="C2480" t="s">
        <v>2405</v>
      </c>
      <c r="D2480" t="s">
        <v>2176</v>
      </c>
      <c r="E2480" t="s">
        <v>5335</v>
      </c>
      <c r="F2480" t="s">
        <v>5339</v>
      </c>
      <c r="G2480" s="4">
        <v>8851</v>
      </c>
      <c r="H2480" s="4">
        <f t="shared" si="114"/>
        <v>8851</v>
      </c>
      <c r="I2480">
        <v>0.74</v>
      </c>
      <c r="J2480" s="4">
        <v>67484402.519999996</v>
      </c>
      <c r="K2480" s="12">
        <f t="shared" si="115"/>
        <v>7624.4946921251831</v>
      </c>
      <c r="L2480" s="12">
        <f t="shared" si="116"/>
        <v>7624.4946921251831</v>
      </c>
      <c r="N2480">
        <v>0.125</v>
      </c>
      <c r="O2480">
        <v>-8.7970000000000007E-2</v>
      </c>
      <c r="P2480">
        <v>-0.86802000000000001</v>
      </c>
    </row>
    <row r="2481" spans="1:16" x14ac:dyDescent="0.3">
      <c r="A2481">
        <v>312125</v>
      </c>
      <c r="B2481">
        <v>3121258</v>
      </c>
      <c r="C2481" t="s">
        <v>2406</v>
      </c>
      <c r="D2481" t="s">
        <v>2176</v>
      </c>
      <c r="E2481" t="s">
        <v>5335</v>
      </c>
      <c r="F2481" t="s">
        <v>5339</v>
      </c>
      <c r="G2481" s="4">
        <v>11143</v>
      </c>
      <c r="H2481" s="4">
        <f t="shared" si="114"/>
        <v>11143</v>
      </c>
      <c r="I2481">
        <v>0.63900000000000001</v>
      </c>
      <c r="J2481" s="4">
        <v>87691147.049999997</v>
      </c>
      <c r="K2481" s="12">
        <f t="shared" si="115"/>
        <v>7869.6174324688145</v>
      </c>
      <c r="L2481" s="12">
        <f t="shared" si="116"/>
        <v>7869.6174324688145</v>
      </c>
      <c r="N2481">
        <v>0.625</v>
      </c>
      <c r="O2481">
        <v>-1.37595</v>
      </c>
      <c r="P2481">
        <v>-0.15414</v>
      </c>
    </row>
    <row r="2482" spans="1:16" x14ac:dyDescent="0.3">
      <c r="A2482">
        <v>312130</v>
      </c>
      <c r="B2482">
        <v>3121308</v>
      </c>
      <c r="C2482" t="s">
        <v>2407</v>
      </c>
      <c r="D2482" t="s">
        <v>2176</v>
      </c>
      <c r="E2482" t="s">
        <v>5335</v>
      </c>
      <c r="F2482" t="s">
        <v>5339</v>
      </c>
      <c r="G2482" s="4">
        <v>5070</v>
      </c>
      <c r="H2482" s="4">
        <f t="shared" si="114"/>
        <v>5070</v>
      </c>
      <c r="I2482">
        <v>0.68</v>
      </c>
      <c r="J2482" s="4">
        <v>37587378.740000002</v>
      </c>
      <c r="K2482" s="12">
        <f t="shared" si="115"/>
        <v>7413.6841696252468</v>
      </c>
      <c r="L2482" s="12">
        <f t="shared" si="116"/>
        <v>7413.6841696252468</v>
      </c>
      <c r="N2482">
        <v>0.125</v>
      </c>
      <c r="O2482">
        <v>1.0575399999999999</v>
      </c>
      <c r="P2482">
        <v>-0.66686000000000001</v>
      </c>
    </row>
    <row r="2483" spans="1:16" x14ac:dyDescent="0.3">
      <c r="A2483">
        <v>312140</v>
      </c>
      <c r="B2483">
        <v>3121407</v>
      </c>
      <c r="C2483" t="s">
        <v>2408</v>
      </c>
      <c r="D2483" t="s">
        <v>2176</v>
      </c>
      <c r="E2483" t="s">
        <v>5335</v>
      </c>
      <c r="F2483" t="s">
        <v>5339</v>
      </c>
      <c r="G2483" s="4">
        <v>7941</v>
      </c>
      <c r="H2483" s="4">
        <f t="shared" si="114"/>
        <v>7941</v>
      </c>
      <c r="I2483">
        <v>0.63900000000000001</v>
      </c>
      <c r="J2483" s="4">
        <v>57278053.18</v>
      </c>
      <c r="K2483" s="12">
        <f t="shared" si="115"/>
        <v>7212.9521697519203</v>
      </c>
      <c r="L2483" s="12">
        <f t="shared" si="116"/>
        <v>7212.9521697519203</v>
      </c>
      <c r="M2483">
        <v>1.2222222222222221</v>
      </c>
      <c r="N2483">
        <v>0.875</v>
      </c>
      <c r="O2483">
        <v>0.85038999999999998</v>
      </c>
      <c r="P2483">
        <v>-0.30686000000000002</v>
      </c>
    </row>
    <row r="2484" spans="1:16" x14ac:dyDescent="0.3">
      <c r="A2484">
        <v>312150</v>
      </c>
      <c r="B2484">
        <v>3121506</v>
      </c>
      <c r="C2484" t="s">
        <v>2409</v>
      </c>
      <c r="D2484" t="s">
        <v>2176</v>
      </c>
      <c r="E2484" t="s">
        <v>5335</v>
      </c>
      <c r="F2484" t="s">
        <v>5339</v>
      </c>
      <c r="G2484" s="4">
        <v>3060</v>
      </c>
      <c r="H2484" s="4">
        <f t="shared" si="114"/>
        <v>3060</v>
      </c>
      <c r="I2484">
        <v>0.63100000000000001</v>
      </c>
      <c r="J2484" s="4">
        <v>33277681.98</v>
      </c>
      <c r="K2484" s="12">
        <f t="shared" si="115"/>
        <v>10875.059470588236</v>
      </c>
      <c r="L2484" s="12">
        <f t="shared" si="116"/>
        <v>10875.059470588236</v>
      </c>
      <c r="N2484">
        <v>0.5</v>
      </c>
      <c r="O2484">
        <v>0.87655000000000005</v>
      </c>
      <c r="P2484">
        <v>-0.30492999999999998</v>
      </c>
    </row>
    <row r="2485" spans="1:16" x14ac:dyDescent="0.3">
      <c r="A2485">
        <v>312160</v>
      </c>
      <c r="B2485">
        <v>3121605</v>
      </c>
      <c r="C2485" t="s">
        <v>2410</v>
      </c>
      <c r="D2485" t="s">
        <v>2176</v>
      </c>
      <c r="E2485" t="s">
        <v>5335</v>
      </c>
      <c r="F2485" t="s">
        <v>5339</v>
      </c>
      <c r="G2485" s="4">
        <v>49493</v>
      </c>
      <c r="H2485" s="4">
        <f t="shared" si="114"/>
        <v>49493</v>
      </c>
      <c r="I2485">
        <v>0.71599999999999997</v>
      </c>
      <c r="J2485" s="4">
        <v>364565723.73000002</v>
      </c>
      <c r="K2485" s="12">
        <f t="shared" si="115"/>
        <v>7366.0057731396364</v>
      </c>
      <c r="L2485" s="12">
        <f t="shared" si="116"/>
        <v>7366.0057731396364</v>
      </c>
      <c r="M2485">
        <v>1.2222222222222221</v>
      </c>
      <c r="N2485">
        <v>1</v>
      </c>
      <c r="O2485">
        <v>-8.1759999999999999E-2</v>
      </c>
      <c r="P2485">
        <v>-7.2400000000000006E-2</v>
      </c>
    </row>
    <row r="2486" spans="1:16" x14ac:dyDescent="0.3">
      <c r="A2486">
        <v>312170</v>
      </c>
      <c r="B2486">
        <v>3121704</v>
      </c>
      <c r="C2486" t="s">
        <v>2411</v>
      </c>
      <c r="D2486" t="s">
        <v>2176</v>
      </c>
      <c r="E2486" t="s">
        <v>5335</v>
      </c>
      <c r="F2486" t="s">
        <v>5339</v>
      </c>
      <c r="G2486" s="4">
        <v>3581</v>
      </c>
      <c r="H2486" s="4">
        <f t="shared" si="114"/>
        <v>3581</v>
      </c>
      <c r="I2486">
        <v>0.60099999999999998</v>
      </c>
      <c r="J2486" s="4">
        <v>32551784.059999999</v>
      </c>
      <c r="K2486" s="12">
        <f t="shared" si="115"/>
        <v>9090.1379670483093</v>
      </c>
      <c r="L2486" s="12">
        <f t="shared" si="116"/>
        <v>9090.1379670483093</v>
      </c>
      <c r="M2486">
        <v>0.91666666666666663</v>
      </c>
      <c r="N2486">
        <v>0.875</v>
      </c>
      <c r="O2486">
        <v>1.6111800000000001</v>
      </c>
      <c r="P2486">
        <v>0.92249000000000003</v>
      </c>
    </row>
    <row r="2487" spans="1:16" x14ac:dyDescent="0.3">
      <c r="A2487">
        <v>312180</v>
      </c>
      <c r="B2487">
        <v>3121803</v>
      </c>
      <c r="C2487" t="s">
        <v>2412</v>
      </c>
      <c r="D2487" t="s">
        <v>2176</v>
      </c>
      <c r="E2487" t="s">
        <v>5335</v>
      </c>
      <c r="F2487" t="s">
        <v>5339</v>
      </c>
      <c r="G2487" s="4">
        <v>6689</v>
      </c>
      <c r="H2487" s="4">
        <f t="shared" si="114"/>
        <v>6689</v>
      </c>
      <c r="I2487">
        <v>0.70199999999999996</v>
      </c>
      <c r="J2487" s="4">
        <v>40629539</v>
      </c>
      <c r="K2487" s="12">
        <f t="shared" si="115"/>
        <v>6074.0826730452982</v>
      </c>
      <c r="L2487" s="12">
        <f t="shared" si="116"/>
        <v>6074.0826730452982</v>
      </c>
      <c r="M2487">
        <v>1.8888888888888891</v>
      </c>
      <c r="N2487">
        <v>0.75</v>
      </c>
      <c r="O2487">
        <v>1.35107</v>
      </c>
      <c r="P2487">
        <v>1.375E-2</v>
      </c>
    </row>
    <row r="2488" spans="1:16" x14ac:dyDescent="0.3">
      <c r="A2488">
        <v>312190</v>
      </c>
      <c r="B2488">
        <v>3121902</v>
      </c>
      <c r="C2488" t="s">
        <v>2413</v>
      </c>
      <c r="D2488" t="s">
        <v>2176</v>
      </c>
      <c r="E2488" t="s">
        <v>5335</v>
      </c>
      <c r="F2488" t="s">
        <v>5339</v>
      </c>
      <c r="G2488" s="4">
        <v>4481</v>
      </c>
      <c r="H2488" s="4">
        <f t="shared" si="114"/>
        <v>4481</v>
      </c>
      <c r="I2488">
        <v>0.65700000000000003</v>
      </c>
      <c r="J2488" s="4">
        <v>34752195.770000003</v>
      </c>
      <c r="K2488" s="12">
        <f t="shared" si="115"/>
        <v>7755.4554273599651</v>
      </c>
      <c r="L2488" s="12">
        <f t="shared" si="116"/>
        <v>7755.4554273599651</v>
      </c>
      <c r="M2488">
        <v>1.416666666666667</v>
      </c>
      <c r="N2488">
        <v>0.625</v>
      </c>
      <c r="O2488">
        <v>0.13705999999999999</v>
      </c>
      <c r="P2488">
        <v>-0.58345999999999998</v>
      </c>
    </row>
    <row r="2489" spans="1:16" x14ac:dyDescent="0.3">
      <c r="A2489">
        <v>312200</v>
      </c>
      <c r="B2489">
        <v>3122009</v>
      </c>
      <c r="C2489" t="s">
        <v>2414</v>
      </c>
      <c r="D2489" t="s">
        <v>2176</v>
      </c>
      <c r="E2489" t="s">
        <v>5335</v>
      </c>
      <c r="F2489" t="s">
        <v>5339</v>
      </c>
      <c r="G2489" s="4">
        <v>21428</v>
      </c>
      <c r="H2489" s="4">
        <f t="shared" si="114"/>
        <v>21428</v>
      </c>
      <c r="I2489">
        <v>0.60499999999999998</v>
      </c>
      <c r="J2489" s="4">
        <v>93679983.620000005</v>
      </c>
      <c r="K2489" s="12">
        <f t="shared" si="115"/>
        <v>4371.8491515773758</v>
      </c>
      <c r="L2489" s="12">
        <f t="shared" si="116"/>
        <v>4371.8491515773758</v>
      </c>
      <c r="M2489">
        <v>0.94444444444444442</v>
      </c>
      <c r="N2489">
        <v>0.25</v>
      </c>
      <c r="O2489">
        <v>-0.11776</v>
      </c>
      <c r="P2489">
        <v>0.10606</v>
      </c>
    </row>
    <row r="2490" spans="1:16" x14ac:dyDescent="0.3">
      <c r="A2490">
        <v>312210</v>
      </c>
      <c r="B2490">
        <v>3122108</v>
      </c>
      <c r="C2490" t="s">
        <v>2415</v>
      </c>
      <c r="D2490" t="s">
        <v>2176</v>
      </c>
      <c r="E2490" t="s">
        <v>5335</v>
      </c>
      <c r="F2490" t="s">
        <v>5339</v>
      </c>
      <c r="G2490" s="4">
        <v>4147</v>
      </c>
      <c r="H2490" s="4">
        <f t="shared" si="114"/>
        <v>4147</v>
      </c>
      <c r="I2490">
        <v>0.66100000000000003</v>
      </c>
      <c r="J2490" s="4">
        <v>34802735.490000002</v>
      </c>
      <c r="K2490" s="12">
        <f t="shared" si="115"/>
        <v>8392.2680226669891</v>
      </c>
      <c r="L2490" s="12">
        <f t="shared" si="116"/>
        <v>8392.2680226669891</v>
      </c>
      <c r="N2490">
        <v>0.125</v>
      </c>
      <c r="O2490">
        <v>1.0874699999999999</v>
      </c>
      <c r="P2490">
        <v>0.20089000000000001</v>
      </c>
    </row>
    <row r="2491" spans="1:16" x14ac:dyDescent="0.3">
      <c r="A2491">
        <v>312220</v>
      </c>
      <c r="B2491">
        <v>3122207</v>
      </c>
      <c r="C2491" t="s">
        <v>2416</v>
      </c>
      <c r="D2491" t="s">
        <v>2176</v>
      </c>
      <c r="E2491" t="s">
        <v>5335</v>
      </c>
      <c r="F2491" t="s">
        <v>5339</v>
      </c>
      <c r="G2491" s="4">
        <v>6583</v>
      </c>
      <c r="H2491" s="4">
        <f t="shared" si="114"/>
        <v>6583</v>
      </c>
      <c r="I2491">
        <v>0.623</v>
      </c>
      <c r="J2491" s="4">
        <v>41957876.25</v>
      </c>
      <c r="K2491" s="12">
        <f t="shared" si="115"/>
        <v>6373.6710086586663</v>
      </c>
      <c r="L2491" s="12">
        <f t="shared" si="116"/>
        <v>6373.6710086586663</v>
      </c>
      <c r="M2491">
        <v>0.91666666666666663</v>
      </c>
      <c r="N2491">
        <v>0.875</v>
      </c>
      <c r="O2491">
        <v>0.21565000000000001</v>
      </c>
      <c r="P2491">
        <v>0.30574000000000001</v>
      </c>
    </row>
    <row r="2492" spans="1:16" x14ac:dyDescent="0.3">
      <c r="A2492">
        <v>312230</v>
      </c>
      <c r="B2492">
        <v>3122306</v>
      </c>
      <c r="C2492" t="s">
        <v>2417</v>
      </c>
      <c r="D2492" t="s">
        <v>2176</v>
      </c>
      <c r="E2492" t="s">
        <v>5335</v>
      </c>
      <c r="F2492" t="s">
        <v>5339</v>
      </c>
      <c r="G2492" s="4">
        <v>243583</v>
      </c>
      <c r="H2492" s="4">
        <f t="shared" si="114"/>
        <v>200000</v>
      </c>
      <c r="I2492">
        <v>0.76400000000000001</v>
      </c>
      <c r="J2492" s="4">
        <v>1254268821.6300001</v>
      </c>
      <c r="K2492" s="12">
        <f t="shared" si="115"/>
        <v>6271.3441081500005</v>
      </c>
      <c r="L2492" s="12">
        <f t="shared" si="116"/>
        <v>6271.3441081500005</v>
      </c>
      <c r="M2492">
        <v>1.833333333333333</v>
      </c>
      <c r="N2492">
        <v>0.75</v>
      </c>
      <c r="O2492">
        <v>0.12307999999999999</v>
      </c>
      <c r="P2492">
        <v>-1.32172</v>
      </c>
    </row>
    <row r="2493" spans="1:16" x14ac:dyDescent="0.3">
      <c r="A2493">
        <v>312235</v>
      </c>
      <c r="B2493">
        <v>3122355</v>
      </c>
      <c r="C2493" t="s">
        <v>2418</v>
      </c>
      <c r="D2493" t="s">
        <v>2176</v>
      </c>
      <c r="E2493" t="s">
        <v>5335</v>
      </c>
      <c r="F2493" t="s">
        <v>5339</v>
      </c>
      <c r="G2493" s="4">
        <v>6541</v>
      </c>
      <c r="H2493" s="4">
        <f t="shared" si="114"/>
        <v>6541</v>
      </c>
      <c r="I2493">
        <v>0.60799999999999998</v>
      </c>
      <c r="J2493" s="4">
        <v>45274400.960000001</v>
      </c>
      <c r="K2493" s="12">
        <f t="shared" si="115"/>
        <v>6921.6329246292617</v>
      </c>
      <c r="L2493" s="12">
        <f t="shared" si="116"/>
        <v>6921.6329246292617</v>
      </c>
      <c r="N2493">
        <v>0.125</v>
      </c>
      <c r="O2493">
        <v>-0.68222000000000005</v>
      </c>
      <c r="P2493">
        <v>0.56691000000000003</v>
      </c>
    </row>
    <row r="2494" spans="1:16" x14ac:dyDescent="0.3">
      <c r="A2494">
        <v>312240</v>
      </c>
      <c r="B2494">
        <v>3122405</v>
      </c>
      <c r="C2494" t="s">
        <v>2419</v>
      </c>
      <c r="D2494" t="s">
        <v>2176</v>
      </c>
      <c r="E2494" t="s">
        <v>5335</v>
      </c>
      <c r="F2494" t="s">
        <v>5339</v>
      </c>
      <c r="G2494" s="4">
        <v>6002</v>
      </c>
      <c r="H2494" s="4">
        <f t="shared" si="114"/>
        <v>6002</v>
      </c>
      <c r="I2494">
        <v>0.67</v>
      </c>
      <c r="J2494" s="4">
        <v>39392877.729999997</v>
      </c>
      <c r="K2494" s="12">
        <f t="shared" si="115"/>
        <v>6563.2918577140945</v>
      </c>
      <c r="L2494" s="12">
        <f t="shared" si="116"/>
        <v>6563.2918577140945</v>
      </c>
      <c r="N2494">
        <v>0.875</v>
      </c>
      <c r="O2494">
        <v>0.24579999999999999</v>
      </c>
      <c r="P2494">
        <v>-0.50117</v>
      </c>
    </row>
    <row r="2495" spans="1:16" x14ac:dyDescent="0.3">
      <c r="A2495">
        <v>312245</v>
      </c>
      <c r="B2495">
        <v>3122454</v>
      </c>
      <c r="C2495" t="s">
        <v>2420</v>
      </c>
      <c r="D2495" t="s">
        <v>2176</v>
      </c>
      <c r="E2495" t="s">
        <v>5335</v>
      </c>
      <c r="F2495" t="s">
        <v>5339</v>
      </c>
      <c r="G2495" s="4">
        <v>10659</v>
      </c>
      <c r="H2495" s="4">
        <f t="shared" si="114"/>
        <v>10659</v>
      </c>
      <c r="I2495">
        <v>0.60899999999999999</v>
      </c>
      <c r="J2495" s="4">
        <v>50595055.899999999</v>
      </c>
      <c r="K2495" s="12">
        <f t="shared" si="115"/>
        <v>4746.6981799418327</v>
      </c>
      <c r="L2495" s="12">
        <f t="shared" si="116"/>
        <v>4746.6981799418327</v>
      </c>
      <c r="M2495">
        <v>1.916666666666667</v>
      </c>
      <c r="N2495">
        <v>0.375</v>
      </c>
      <c r="O2495">
        <v>-2.8299999999999999E-2</v>
      </c>
      <c r="P2495">
        <v>0.58845999999999998</v>
      </c>
    </row>
    <row r="2496" spans="1:16" x14ac:dyDescent="0.3">
      <c r="A2496">
        <v>312247</v>
      </c>
      <c r="B2496">
        <v>3122470</v>
      </c>
      <c r="C2496" t="s">
        <v>2421</v>
      </c>
      <c r="D2496" t="s">
        <v>2176</v>
      </c>
      <c r="E2496" t="s">
        <v>5335</v>
      </c>
      <c r="F2496" t="s">
        <v>5339</v>
      </c>
      <c r="G2496" s="4">
        <v>3763</v>
      </c>
      <c r="H2496" s="4">
        <f t="shared" si="114"/>
        <v>3763</v>
      </c>
      <c r="I2496">
        <v>0.67300000000000004</v>
      </c>
      <c r="J2496" s="4">
        <v>35775743.590000004</v>
      </c>
      <c r="K2496" s="12">
        <f t="shared" si="115"/>
        <v>9507.2398591549299</v>
      </c>
      <c r="L2496" s="12">
        <f t="shared" si="116"/>
        <v>9507.2398591549299</v>
      </c>
      <c r="N2496">
        <v>0.125</v>
      </c>
      <c r="O2496">
        <v>4.6679999999999999E-2</v>
      </c>
      <c r="P2496">
        <v>0.10357</v>
      </c>
    </row>
    <row r="2497" spans="1:16" x14ac:dyDescent="0.3">
      <c r="A2497">
        <v>312250</v>
      </c>
      <c r="B2497">
        <v>3122504</v>
      </c>
      <c r="C2497" t="s">
        <v>2422</v>
      </c>
      <c r="D2497" t="s">
        <v>2176</v>
      </c>
      <c r="E2497" t="s">
        <v>5335</v>
      </c>
      <c r="F2497" t="s">
        <v>5339</v>
      </c>
      <c r="G2497" s="4">
        <v>4967</v>
      </c>
      <c r="H2497" s="4">
        <f t="shared" si="114"/>
        <v>4967</v>
      </c>
      <c r="I2497">
        <v>0.68799999999999994</v>
      </c>
      <c r="J2497" s="4">
        <v>34660698.049999997</v>
      </c>
      <c r="K2497" s="12">
        <f t="shared" si="115"/>
        <v>6978.1957016307624</v>
      </c>
      <c r="L2497" s="12">
        <f t="shared" si="116"/>
        <v>6978.1957016307624</v>
      </c>
      <c r="N2497">
        <v>0.25</v>
      </c>
      <c r="O2497">
        <v>1.40764</v>
      </c>
      <c r="P2497">
        <v>-0.21325</v>
      </c>
    </row>
    <row r="2498" spans="1:16" x14ac:dyDescent="0.3">
      <c r="A2498">
        <v>312260</v>
      </c>
      <c r="B2498">
        <v>3122603</v>
      </c>
      <c r="C2498" t="s">
        <v>2423</v>
      </c>
      <c r="D2498" t="s">
        <v>2176</v>
      </c>
      <c r="E2498" t="s">
        <v>5335</v>
      </c>
      <c r="F2498" t="s">
        <v>5339</v>
      </c>
      <c r="G2498" s="4">
        <v>5074</v>
      </c>
      <c r="H2498" s="4">
        <f t="shared" si="114"/>
        <v>5074</v>
      </c>
      <c r="I2498">
        <v>0.622</v>
      </c>
      <c r="J2498" s="4">
        <v>43362240.359999999</v>
      </c>
      <c r="K2498" s="12">
        <f t="shared" si="115"/>
        <v>8545.9677493102081</v>
      </c>
      <c r="L2498" s="12">
        <f t="shared" si="116"/>
        <v>8545.9677493102081</v>
      </c>
      <c r="M2498">
        <v>1.5</v>
      </c>
      <c r="N2498">
        <v>1</v>
      </c>
      <c r="O2498">
        <v>0.23962</v>
      </c>
      <c r="P2498">
        <v>0.54203999999999997</v>
      </c>
    </row>
    <row r="2499" spans="1:16" x14ac:dyDescent="0.3">
      <c r="A2499">
        <v>312270</v>
      </c>
      <c r="B2499">
        <v>3122702</v>
      </c>
      <c r="C2499" t="s">
        <v>2424</v>
      </c>
      <c r="D2499" t="s">
        <v>2176</v>
      </c>
      <c r="E2499" t="s">
        <v>5335</v>
      </c>
      <c r="F2499" t="s">
        <v>5339</v>
      </c>
      <c r="G2499" s="4">
        <v>5355</v>
      </c>
      <c r="H2499" s="4">
        <f t="shared" ref="H2499:H2562" si="117">IF(G2499 &gt; 200000, 200000,G2499)</f>
        <v>5355</v>
      </c>
      <c r="I2499">
        <v>0.70899999999999996</v>
      </c>
      <c r="J2499" s="4">
        <v>35984801.240000002</v>
      </c>
      <c r="K2499" s="12">
        <f t="shared" ref="K2499:K2562" si="118">J2499/H2499</f>
        <v>6719.8508384687211</v>
      </c>
      <c r="L2499" s="12">
        <f t="shared" ref="L2499:L2562" si="119">IF(K2499 &gt; 14712.97, 14712.97, IF(K2499 &lt; 384.69, 384.69, K2499))</f>
        <v>6719.8508384687211</v>
      </c>
      <c r="M2499">
        <v>0.77777777777777768</v>
      </c>
      <c r="N2499">
        <v>0.5</v>
      </c>
      <c r="O2499">
        <v>1.8464100000000001</v>
      </c>
      <c r="P2499">
        <v>-0.62604000000000004</v>
      </c>
    </row>
    <row r="2500" spans="1:16" x14ac:dyDescent="0.3">
      <c r="A2500">
        <v>312280</v>
      </c>
      <c r="B2500">
        <v>3122801</v>
      </c>
      <c r="C2500" t="s">
        <v>2425</v>
      </c>
      <c r="D2500" t="s">
        <v>2176</v>
      </c>
      <c r="E2500" t="s">
        <v>5335</v>
      </c>
      <c r="F2500" t="s">
        <v>5339</v>
      </c>
      <c r="G2500" s="4">
        <v>3184</v>
      </c>
      <c r="H2500" s="4">
        <f t="shared" si="117"/>
        <v>3184</v>
      </c>
      <c r="I2500">
        <v>0.68700000000000006</v>
      </c>
      <c r="J2500" s="4">
        <v>28843008.670000002</v>
      </c>
      <c r="K2500" s="12">
        <f t="shared" si="118"/>
        <v>9058.7338787688441</v>
      </c>
      <c r="L2500" s="12">
        <f t="shared" si="119"/>
        <v>9058.7338787688441</v>
      </c>
      <c r="N2500">
        <v>0.125</v>
      </c>
      <c r="O2500">
        <v>0.88243000000000005</v>
      </c>
      <c r="P2500">
        <v>-0.74304000000000003</v>
      </c>
    </row>
    <row r="2501" spans="1:16" x14ac:dyDescent="0.3">
      <c r="A2501">
        <v>312290</v>
      </c>
      <c r="B2501">
        <v>3122900</v>
      </c>
      <c r="C2501" t="s">
        <v>2426</v>
      </c>
      <c r="D2501" t="s">
        <v>2176</v>
      </c>
      <c r="E2501" t="s">
        <v>5335</v>
      </c>
      <c r="F2501" t="s">
        <v>5339</v>
      </c>
      <c r="G2501" s="4">
        <v>6250</v>
      </c>
      <c r="H2501" s="4">
        <f t="shared" si="117"/>
        <v>6250</v>
      </c>
      <c r="I2501">
        <v>0.70099999999999996</v>
      </c>
      <c r="J2501" s="4">
        <v>38579818.030000001</v>
      </c>
      <c r="K2501" s="12">
        <f t="shared" si="118"/>
        <v>6172.7708848000002</v>
      </c>
      <c r="L2501" s="12">
        <f t="shared" si="119"/>
        <v>6172.7708848000002</v>
      </c>
      <c r="M2501">
        <v>1.944444444444444</v>
      </c>
      <c r="N2501">
        <v>1</v>
      </c>
      <c r="O2501">
        <v>0.19753000000000001</v>
      </c>
      <c r="P2501">
        <v>-0.71114999999999995</v>
      </c>
    </row>
    <row r="2502" spans="1:16" x14ac:dyDescent="0.3">
      <c r="A2502">
        <v>312300</v>
      </c>
      <c r="B2502">
        <v>3123007</v>
      </c>
      <c r="C2502" t="s">
        <v>2427</v>
      </c>
      <c r="D2502" t="s">
        <v>2176</v>
      </c>
      <c r="E2502" t="s">
        <v>5335</v>
      </c>
      <c r="F2502" t="s">
        <v>5339</v>
      </c>
      <c r="G2502" s="4">
        <v>10359</v>
      </c>
      <c r="H2502" s="4">
        <f t="shared" si="117"/>
        <v>10359</v>
      </c>
      <c r="I2502">
        <v>0.68600000000000005</v>
      </c>
      <c r="J2502" s="4">
        <v>49820833.840000004</v>
      </c>
      <c r="K2502" s="12">
        <f t="shared" si="118"/>
        <v>4809.4250255816205</v>
      </c>
      <c r="L2502" s="12">
        <f t="shared" si="119"/>
        <v>4809.4250255816205</v>
      </c>
      <c r="N2502">
        <v>0.125</v>
      </c>
      <c r="O2502">
        <v>1.9060000000000001E-2</v>
      </c>
      <c r="P2502">
        <v>-0.97611000000000003</v>
      </c>
    </row>
    <row r="2503" spans="1:16" x14ac:dyDescent="0.3">
      <c r="A2503">
        <v>312310</v>
      </c>
      <c r="B2503">
        <v>3123106</v>
      </c>
      <c r="C2503" t="s">
        <v>2428</v>
      </c>
      <c r="D2503" t="s">
        <v>2176</v>
      </c>
      <c r="E2503" t="s">
        <v>5335</v>
      </c>
      <c r="F2503" t="s">
        <v>5339</v>
      </c>
      <c r="G2503" s="4">
        <v>5114</v>
      </c>
      <c r="H2503" s="4">
        <f t="shared" si="117"/>
        <v>5114</v>
      </c>
      <c r="I2503">
        <v>0.63600000000000001</v>
      </c>
      <c r="J2503" s="4">
        <v>41563657.840000004</v>
      </c>
      <c r="K2503" s="12">
        <f t="shared" si="118"/>
        <v>8127.4262495111461</v>
      </c>
      <c r="L2503" s="12">
        <f t="shared" si="119"/>
        <v>8127.4262495111461</v>
      </c>
      <c r="M2503">
        <v>2.25</v>
      </c>
      <c r="N2503">
        <v>0.75</v>
      </c>
      <c r="O2503">
        <v>0.68908999999999998</v>
      </c>
      <c r="P2503">
        <v>0.34201999999999999</v>
      </c>
    </row>
    <row r="2504" spans="1:16" x14ac:dyDescent="0.3">
      <c r="A2504">
        <v>312320</v>
      </c>
      <c r="B2504">
        <v>3123205</v>
      </c>
      <c r="C2504" t="s">
        <v>2429</v>
      </c>
      <c r="D2504" t="s">
        <v>2176</v>
      </c>
      <c r="E2504" t="s">
        <v>5335</v>
      </c>
      <c r="F2504" t="s">
        <v>5339</v>
      </c>
      <c r="G2504" s="4">
        <v>12730</v>
      </c>
      <c r="H2504" s="4">
        <f t="shared" si="117"/>
        <v>12730</v>
      </c>
      <c r="I2504">
        <v>0.71899999999999997</v>
      </c>
      <c r="J2504" s="4">
        <v>80480339.989999995</v>
      </c>
      <c r="K2504" s="12">
        <f t="shared" si="118"/>
        <v>6322.1005490966218</v>
      </c>
      <c r="L2504" s="12">
        <f t="shared" si="119"/>
        <v>6322.1005490966218</v>
      </c>
      <c r="M2504">
        <v>1.4722222222222221</v>
      </c>
      <c r="N2504">
        <v>0.25</v>
      </c>
      <c r="O2504">
        <v>1.7568900000000001</v>
      </c>
      <c r="P2504">
        <v>-0.55240999999999996</v>
      </c>
    </row>
    <row r="2505" spans="1:16" x14ac:dyDescent="0.3">
      <c r="A2505">
        <v>312330</v>
      </c>
      <c r="B2505">
        <v>3123304</v>
      </c>
      <c r="C2505" t="s">
        <v>2430</v>
      </c>
      <c r="D2505" t="s">
        <v>2176</v>
      </c>
      <c r="E2505" t="s">
        <v>5335</v>
      </c>
      <c r="F2505" t="s">
        <v>5339</v>
      </c>
      <c r="G2505" s="4">
        <v>5192</v>
      </c>
      <c r="H2505" s="4">
        <f t="shared" si="117"/>
        <v>5192</v>
      </c>
      <c r="I2505">
        <v>0.629</v>
      </c>
      <c r="J2505" s="4">
        <v>37985618.649999999</v>
      </c>
      <c r="K2505" s="12">
        <f t="shared" si="118"/>
        <v>7316.1823285824339</v>
      </c>
      <c r="L2505" s="12">
        <f t="shared" si="119"/>
        <v>7316.1823285824339</v>
      </c>
      <c r="N2505">
        <v>0.125</v>
      </c>
      <c r="O2505">
        <v>0.55159999999999998</v>
      </c>
      <c r="P2505">
        <v>2.2919999999999999E-2</v>
      </c>
    </row>
    <row r="2506" spans="1:16" x14ac:dyDescent="0.3">
      <c r="A2506">
        <v>312340</v>
      </c>
      <c r="B2506">
        <v>3123403</v>
      </c>
      <c r="C2506" t="s">
        <v>2431</v>
      </c>
      <c r="D2506" t="s">
        <v>2176</v>
      </c>
      <c r="E2506" t="s">
        <v>5335</v>
      </c>
      <c r="F2506" t="s">
        <v>5339</v>
      </c>
      <c r="G2506" s="4">
        <v>1498</v>
      </c>
      <c r="H2506" s="4">
        <f t="shared" si="117"/>
        <v>1498</v>
      </c>
      <c r="I2506">
        <v>0.69199999999999995</v>
      </c>
      <c r="J2506" s="4">
        <v>31968253.449999999</v>
      </c>
      <c r="K2506" s="12">
        <f t="shared" si="118"/>
        <v>21340.623130841122</v>
      </c>
      <c r="L2506" s="12">
        <f t="shared" si="119"/>
        <v>14712.97</v>
      </c>
      <c r="N2506">
        <v>0.25</v>
      </c>
      <c r="O2506">
        <v>0.57267999999999997</v>
      </c>
      <c r="P2506">
        <v>-0.47921999999999998</v>
      </c>
    </row>
    <row r="2507" spans="1:16" x14ac:dyDescent="0.3">
      <c r="A2507">
        <v>312350</v>
      </c>
      <c r="B2507">
        <v>3123502</v>
      </c>
      <c r="C2507" t="s">
        <v>2432</v>
      </c>
      <c r="D2507" t="s">
        <v>2176</v>
      </c>
      <c r="E2507" t="s">
        <v>5335</v>
      </c>
      <c r="F2507" t="s">
        <v>5339</v>
      </c>
      <c r="G2507" s="4">
        <v>1869</v>
      </c>
      <c r="H2507" s="4">
        <f t="shared" si="117"/>
        <v>1869</v>
      </c>
      <c r="I2507">
        <v>0.70599999999999996</v>
      </c>
      <c r="J2507" s="4">
        <v>30816194.219999999</v>
      </c>
      <c r="K2507" s="12">
        <f t="shared" si="118"/>
        <v>16488.065393258425</v>
      </c>
      <c r="L2507" s="12">
        <f t="shared" si="119"/>
        <v>14712.97</v>
      </c>
      <c r="N2507">
        <v>0.125</v>
      </c>
      <c r="O2507">
        <v>0.88844999999999996</v>
      </c>
      <c r="P2507">
        <v>-0.73463999999999996</v>
      </c>
    </row>
    <row r="2508" spans="1:16" x14ac:dyDescent="0.3">
      <c r="A2508">
        <v>312352</v>
      </c>
      <c r="B2508">
        <v>3123528</v>
      </c>
      <c r="C2508" t="s">
        <v>2433</v>
      </c>
      <c r="D2508" t="s">
        <v>2176</v>
      </c>
      <c r="E2508" t="s">
        <v>5335</v>
      </c>
      <c r="F2508" t="s">
        <v>5339</v>
      </c>
      <c r="G2508" s="4">
        <v>8065</v>
      </c>
      <c r="H2508" s="4">
        <f t="shared" si="117"/>
        <v>8065</v>
      </c>
      <c r="I2508">
        <v>0.64500000000000002</v>
      </c>
      <c r="J2508" s="4">
        <v>40839579.670000002</v>
      </c>
      <c r="K2508" s="12">
        <f t="shared" si="118"/>
        <v>5063.8040508369504</v>
      </c>
      <c r="L2508" s="12">
        <f t="shared" si="119"/>
        <v>5063.8040508369504</v>
      </c>
      <c r="N2508">
        <v>0.125</v>
      </c>
      <c r="O2508">
        <v>-0.33348</v>
      </c>
      <c r="P2508">
        <v>-0.23754</v>
      </c>
    </row>
    <row r="2509" spans="1:16" x14ac:dyDescent="0.3">
      <c r="A2509">
        <v>312360</v>
      </c>
      <c r="B2509">
        <v>3123601</v>
      </c>
      <c r="C2509" t="s">
        <v>2434</v>
      </c>
      <c r="D2509" t="s">
        <v>2176</v>
      </c>
      <c r="E2509" t="s">
        <v>5335</v>
      </c>
      <c r="F2509" t="s">
        <v>5339</v>
      </c>
      <c r="G2509" s="4">
        <v>27429</v>
      </c>
      <c r="H2509" s="4">
        <f t="shared" si="117"/>
        <v>27429</v>
      </c>
      <c r="I2509">
        <v>0.68500000000000005</v>
      </c>
      <c r="J2509" s="4">
        <v>135349014.78</v>
      </c>
      <c r="K2509" s="12">
        <f t="shared" si="118"/>
        <v>4934.5223952750739</v>
      </c>
      <c r="L2509" s="12">
        <f t="shared" si="119"/>
        <v>4934.5223952750739</v>
      </c>
      <c r="N2509">
        <v>0.75</v>
      </c>
      <c r="O2509">
        <v>2.6900000000000001E-3</v>
      </c>
      <c r="P2509">
        <v>-0.59526000000000001</v>
      </c>
    </row>
    <row r="2510" spans="1:16" x14ac:dyDescent="0.3">
      <c r="A2510">
        <v>312370</v>
      </c>
      <c r="B2510">
        <v>3123700</v>
      </c>
      <c r="C2510" t="s">
        <v>2435</v>
      </c>
      <c r="D2510" t="s">
        <v>2176</v>
      </c>
      <c r="E2510" t="s">
        <v>5335</v>
      </c>
      <c r="F2510" t="s">
        <v>5339</v>
      </c>
      <c r="G2510" s="4">
        <v>14501</v>
      </c>
      <c r="H2510" s="4">
        <f t="shared" si="117"/>
        <v>14501</v>
      </c>
      <c r="I2510">
        <v>0.64400000000000002</v>
      </c>
      <c r="J2510" s="4">
        <v>68871918.260000005</v>
      </c>
      <c r="K2510" s="12">
        <f t="shared" si="118"/>
        <v>4749.4599172470871</v>
      </c>
      <c r="L2510" s="12">
        <f t="shared" si="119"/>
        <v>4749.4599172470871</v>
      </c>
      <c r="N2510">
        <v>0.125</v>
      </c>
      <c r="O2510">
        <v>-0.42318</v>
      </c>
      <c r="P2510">
        <v>0.37319000000000002</v>
      </c>
    </row>
    <row r="2511" spans="1:16" x14ac:dyDescent="0.3">
      <c r="A2511">
        <v>312380</v>
      </c>
      <c r="B2511">
        <v>3123809</v>
      </c>
      <c r="C2511" t="s">
        <v>2436</v>
      </c>
      <c r="D2511" t="s">
        <v>2176</v>
      </c>
      <c r="E2511" t="s">
        <v>5335</v>
      </c>
      <c r="F2511" t="s">
        <v>5339</v>
      </c>
      <c r="G2511" s="4">
        <v>6373</v>
      </c>
      <c r="H2511" s="4">
        <f t="shared" si="117"/>
        <v>6373</v>
      </c>
      <c r="I2511">
        <v>0.65500000000000003</v>
      </c>
      <c r="J2511" s="4">
        <v>42499989.049999997</v>
      </c>
      <c r="K2511" s="12">
        <f t="shared" si="118"/>
        <v>6668.7571081123488</v>
      </c>
      <c r="L2511" s="12">
        <f t="shared" si="119"/>
        <v>6668.7571081123488</v>
      </c>
      <c r="M2511">
        <v>0.58333333333333326</v>
      </c>
      <c r="N2511">
        <v>0.75</v>
      </c>
      <c r="O2511">
        <v>1.103E-2</v>
      </c>
      <c r="P2511">
        <v>0.27810000000000001</v>
      </c>
    </row>
    <row r="2512" spans="1:16" x14ac:dyDescent="0.3">
      <c r="A2512">
        <v>312385</v>
      </c>
      <c r="B2512">
        <v>3123858</v>
      </c>
      <c r="C2512" t="s">
        <v>2437</v>
      </c>
      <c r="D2512" t="s">
        <v>2176</v>
      </c>
      <c r="E2512" t="s">
        <v>5335</v>
      </c>
      <c r="F2512" t="s">
        <v>5339</v>
      </c>
      <c r="G2512" s="4">
        <v>5295</v>
      </c>
      <c r="H2512" s="4">
        <f t="shared" si="117"/>
        <v>5295</v>
      </c>
      <c r="I2512">
        <v>0.63400000000000001</v>
      </c>
      <c r="J2512" s="4">
        <v>36377397.140000001</v>
      </c>
      <c r="K2512" s="12">
        <f t="shared" si="118"/>
        <v>6870.1411029272904</v>
      </c>
      <c r="L2512" s="12">
        <f t="shared" si="119"/>
        <v>6870.1411029272904</v>
      </c>
      <c r="N2512">
        <v>0.375</v>
      </c>
      <c r="O2512">
        <v>0.68855999999999995</v>
      </c>
      <c r="P2512">
        <v>0.26666000000000001</v>
      </c>
    </row>
    <row r="2513" spans="1:16" x14ac:dyDescent="0.3">
      <c r="A2513">
        <v>312390</v>
      </c>
      <c r="B2513">
        <v>3123908</v>
      </c>
      <c r="C2513" t="s">
        <v>2438</v>
      </c>
      <c r="D2513" t="s">
        <v>2176</v>
      </c>
      <c r="E2513" t="s">
        <v>5335</v>
      </c>
      <c r="F2513" t="s">
        <v>5339</v>
      </c>
      <c r="G2513" s="4">
        <v>15157</v>
      </c>
      <c r="H2513" s="4">
        <f t="shared" si="117"/>
        <v>15157</v>
      </c>
      <c r="I2513">
        <v>0.67200000000000004</v>
      </c>
      <c r="J2513" s="4">
        <v>77989582.920000002</v>
      </c>
      <c r="K2513" s="12">
        <f t="shared" si="118"/>
        <v>5145.4498198852016</v>
      </c>
      <c r="L2513" s="12">
        <f t="shared" si="119"/>
        <v>5145.4498198852016</v>
      </c>
      <c r="M2513">
        <v>1.7222222222222221</v>
      </c>
      <c r="N2513">
        <v>0.625</v>
      </c>
      <c r="O2513">
        <v>0.44618000000000002</v>
      </c>
      <c r="P2513">
        <v>-0.28697</v>
      </c>
    </row>
    <row r="2514" spans="1:16" x14ac:dyDescent="0.3">
      <c r="A2514">
        <v>312400</v>
      </c>
      <c r="B2514">
        <v>3124005</v>
      </c>
      <c r="C2514" t="s">
        <v>2439</v>
      </c>
      <c r="D2514" t="s">
        <v>2176</v>
      </c>
      <c r="E2514" t="s">
        <v>5335</v>
      </c>
      <c r="F2514" t="s">
        <v>5339</v>
      </c>
      <c r="G2514" s="4">
        <v>21091</v>
      </c>
      <c r="H2514" s="4">
        <f t="shared" si="117"/>
        <v>21091</v>
      </c>
      <c r="I2514">
        <v>0.625</v>
      </c>
      <c r="J2514" s="4">
        <v>98242751.709999993</v>
      </c>
      <c r="K2514" s="12">
        <f t="shared" si="118"/>
        <v>4658.0414257266129</v>
      </c>
      <c r="L2514" s="12">
        <f t="shared" si="119"/>
        <v>4658.0414257266129</v>
      </c>
      <c r="N2514">
        <v>0.5</v>
      </c>
      <c r="O2514">
        <v>0.22589000000000001</v>
      </c>
      <c r="P2514">
        <v>-0.33794999999999997</v>
      </c>
    </row>
    <row r="2515" spans="1:16" x14ac:dyDescent="0.3">
      <c r="A2515">
        <v>312410</v>
      </c>
      <c r="B2515">
        <v>3124104</v>
      </c>
      <c r="C2515" t="s">
        <v>2440</v>
      </c>
      <c r="D2515" t="s">
        <v>2176</v>
      </c>
      <c r="E2515" t="s">
        <v>5335</v>
      </c>
      <c r="F2515" t="s">
        <v>5339</v>
      </c>
      <c r="G2515" s="4">
        <v>93103</v>
      </c>
      <c r="H2515" s="4">
        <f t="shared" si="117"/>
        <v>93103</v>
      </c>
      <c r="I2515">
        <v>0.67100000000000004</v>
      </c>
      <c r="J2515" s="4">
        <v>313975727.33999997</v>
      </c>
      <c r="K2515" s="12">
        <f t="shared" si="118"/>
        <v>3372.3481234761498</v>
      </c>
      <c r="L2515" s="12">
        <f t="shared" si="119"/>
        <v>3372.3481234761498</v>
      </c>
      <c r="N2515">
        <v>0.875</v>
      </c>
      <c r="O2515">
        <v>-0.68306</v>
      </c>
      <c r="P2515">
        <v>-0.14646000000000001</v>
      </c>
    </row>
    <row r="2516" spans="1:16" x14ac:dyDescent="0.3">
      <c r="A2516">
        <v>312420</v>
      </c>
      <c r="B2516">
        <v>3124203</v>
      </c>
      <c r="C2516" t="s">
        <v>2441</v>
      </c>
      <c r="D2516" t="s">
        <v>2176</v>
      </c>
      <c r="E2516" t="s">
        <v>5335</v>
      </c>
      <c r="F2516" t="s">
        <v>5339</v>
      </c>
      <c r="G2516" s="4">
        <v>24844</v>
      </c>
      <c r="H2516" s="4">
        <f t="shared" si="117"/>
        <v>24844</v>
      </c>
      <c r="I2516">
        <v>0.66300000000000003</v>
      </c>
      <c r="J2516" s="4">
        <v>120044053.92</v>
      </c>
      <c r="K2516" s="12">
        <f t="shared" si="118"/>
        <v>4831.9132957655775</v>
      </c>
      <c r="L2516" s="12">
        <f t="shared" si="119"/>
        <v>4831.9132957655775</v>
      </c>
      <c r="N2516">
        <v>0.25</v>
      </c>
      <c r="O2516">
        <v>-0.16919999999999999</v>
      </c>
      <c r="P2516">
        <v>-0.30063000000000001</v>
      </c>
    </row>
    <row r="2517" spans="1:16" x14ac:dyDescent="0.3">
      <c r="A2517">
        <v>312430</v>
      </c>
      <c r="B2517">
        <v>3124302</v>
      </c>
      <c r="C2517" t="s">
        <v>2442</v>
      </c>
      <c r="D2517" t="s">
        <v>2176</v>
      </c>
      <c r="E2517" t="s">
        <v>5335</v>
      </c>
      <c r="F2517" t="s">
        <v>5339</v>
      </c>
      <c r="G2517" s="4">
        <v>31375</v>
      </c>
      <c r="H2517" s="4">
        <f t="shared" si="117"/>
        <v>31375</v>
      </c>
      <c r="I2517">
        <v>0.627</v>
      </c>
      <c r="J2517" s="4">
        <v>143379690.59999999</v>
      </c>
      <c r="K2517" s="12">
        <f t="shared" si="118"/>
        <v>4569.8706167330674</v>
      </c>
      <c r="L2517" s="12">
        <f t="shared" si="119"/>
        <v>4569.8706167330674</v>
      </c>
      <c r="M2517">
        <v>0.66666666666666674</v>
      </c>
      <c r="N2517">
        <v>0.25</v>
      </c>
      <c r="O2517">
        <v>4.9570000000000003E-2</v>
      </c>
      <c r="P2517">
        <v>0.37264999999999998</v>
      </c>
    </row>
    <row r="2518" spans="1:16" x14ac:dyDescent="0.3">
      <c r="A2518">
        <v>312440</v>
      </c>
      <c r="B2518">
        <v>3124401</v>
      </c>
      <c r="C2518" t="s">
        <v>2443</v>
      </c>
      <c r="D2518" t="s">
        <v>2176</v>
      </c>
      <c r="E2518" t="s">
        <v>5335</v>
      </c>
      <c r="F2518" t="s">
        <v>5339</v>
      </c>
      <c r="G2518" s="4">
        <v>7132</v>
      </c>
      <c r="H2518" s="4">
        <f t="shared" si="117"/>
        <v>7132</v>
      </c>
      <c r="I2518">
        <v>0.68500000000000005</v>
      </c>
      <c r="J2518" s="4">
        <v>40319061.359999999</v>
      </c>
      <c r="K2518" s="12">
        <f t="shared" si="118"/>
        <v>5653.2615479528886</v>
      </c>
      <c r="L2518" s="12">
        <f t="shared" si="119"/>
        <v>5653.2615479528886</v>
      </c>
      <c r="M2518">
        <v>0.36111111111111099</v>
      </c>
      <c r="N2518">
        <v>0.625</v>
      </c>
      <c r="O2518">
        <v>-0.29137999999999997</v>
      </c>
      <c r="P2518">
        <v>-1.24207</v>
      </c>
    </row>
    <row r="2519" spans="1:16" x14ac:dyDescent="0.3">
      <c r="A2519">
        <v>312450</v>
      </c>
      <c r="B2519">
        <v>3124500</v>
      </c>
      <c r="C2519" t="s">
        <v>2444</v>
      </c>
      <c r="D2519" t="s">
        <v>2176</v>
      </c>
      <c r="E2519" t="s">
        <v>5335</v>
      </c>
      <c r="F2519" t="s">
        <v>5339</v>
      </c>
      <c r="G2519" s="4">
        <v>11880</v>
      </c>
      <c r="H2519" s="4">
        <f t="shared" si="117"/>
        <v>11880</v>
      </c>
      <c r="I2519">
        <v>0.69099999999999995</v>
      </c>
      <c r="J2519" s="4">
        <v>64184136.950000003</v>
      </c>
      <c r="K2519" s="12">
        <f t="shared" si="118"/>
        <v>5402.7051304713805</v>
      </c>
      <c r="L2519" s="12">
        <f t="shared" si="119"/>
        <v>5402.7051304713805</v>
      </c>
      <c r="N2519">
        <v>0.5</v>
      </c>
      <c r="O2519">
        <v>0.52895999999999999</v>
      </c>
      <c r="P2519">
        <v>-1.1595899999999999</v>
      </c>
    </row>
    <row r="2520" spans="1:16" x14ac:dyDescent="0.3">
      <c r="A2520">
        <v>312460</v>
      </c>
      <c r="B2520">
        <v>3124609</v>
      </c>
      <c r="C2520" t="s">
        <v>2445</v>
      </c>
      <c r="D2520" t="s">
        <v>2176</v>
      </c>
      <c r="E2520" t="s">
        <v>5335</v>
      </c>
      <c r="F2520" t="s">
        <v>5339</v>
      </c>
      <c r="G2520" s="4">
        <v>2189</v>
      </c>
      <c r="H2520" s="4">
        <f t="shared" si="117"/>
        <v>2189</v>
      </c>
      <c r="I2520">
        <v>0.71</v>
      </c>
      <c r="J2520" s="4">
        <v>27950628</v>
      </c>
      <c r="K2520" s="12">
        <f t="shared" si="118"/>
        <v>12768.674280493377</v>
      </c>
      <c r="L2520" s="12">
        <f t="shared" si="119"/>
        <v>12768.674280493377</v>
      </c>
      <c r="N2520">
        <v>0.125</v>
      </c>
      <c r="O2520">
        <v>1.4079900000000001</v>
      </c>
      <c r="P2520">
        <v>-0.18673000000000001</v>
      </c>
    </row>
    <row r="2521" spans="1:16" x14ac:dyDescent="0.3">
      <c r="A2521">
        <v>312470</v>
      </c>
      <c r="B2521">
        <v>3124708</v>
      </c>
      <c r="C2521" t="s">
        <v>2446</v>
      </c>
      <c r="D2521" t="s">
        <v>2176</v>
      </c>
      <c r="E2521" t="s">
        <v>5335</v>
      </c>
      <c r="F2521" t="s">
        <v>5339</v>
      </c>
      <c r="G2521" s="4">
        <v>2711</v>
      </c>
      <c r="H2521" s="4">
        <f t="shared" si="117"/>
        <v>2711</v>
      </c>
      <c r="I2521">
        <v>0.67600000000000005</v>
      </c>
      <c r="J2521" s="4">
        <v>31644104.940000001</v>
      </c>
      <c r="K2521" s="12">
        <f t="shared" si="118"/>
        <v>11672.484300995942</v>
      </c>
      <c r="L2521" s="12">
        <f t="shared" si="119"/>
        <v>11672.484300995942</v>
      </c>
      <c r="N2521">
        <v>0.125</v>
      </c>
      <c r="O2521">
        <v>2.29379</v>
      </c>
      <c r="P2521">
        <v>-0.38668999999999998</v>
      </c>
    </row>
    <row r="2522" spans="1:16" x14ac:dyDescent="0.3">
      <c r="A2522">
        <v>312480</v>
      </c>
      <c r="B2522">
        <v>3124807</v>
      </c>
      <c r="C2522" t="s">
        <v>2447</v>
      </c>
      <c r="D2522" t="s">
        <v>2176</v>
      </c>
      <c r="E2522" t="s">
        <v>5335</v>
      </c>
      <c r="F2522" t="s">
        <v>5339</v>
      </c>
      <c r="G2522" s="4">
        <v>6897</v>
      </c>
      <c r="H2522" s="4">
        <f t="shared" si="117"/>
        <v>6897</v>
      </c>
      <c r="I2522">
        <v>0.69599999999999995</v>
      </c>
      <c r="J2522" s="4">
        <v>59701213.210000001</v>
      </c>
      <c r="K2522" s="12">
        <f t="shared" si="118"/>
        <v>8656.1132680875744</v>
      </c>
      <c r="L2522" s="12">
        <f t="shared" si="119"/>
        <v>8656.1132680875744</v>
      </c>
      <c r="M2522">
        <v>0.91666666666666685</v>
      </c>
      <c r="N2522">
        <v>0.5</v>
      </c>
      <c r="O2522">
        <v>0.61138000000000003</v>
      </c>
      <c r="P2522">
        <v>-0.61431999999999998</v>
      </c>
    </row>
    <row r="2523" spans="1:16" x14ac:dyDescent="0.3">
      <c r="A2523">
        <v>312490</v>
      </c>
      <c r="B2523">
        <v>3124906</v>
      </c>
      <c r="C2523" t="s">
        <v>2448</v>
      </c>
      <c r="D2523" t="s">
        <v>2176</v>
      </c>
      <c r="E2523" t="s">
        <v>5335</v>
      </c>
      <c r="F2523" t="s">
        <v>5339</v>
      </c>
      <c r="G2523" s="4">
        <v>11096</v>
      </c>
      <c r="H2523" s="4">
        <f t="shared" si="117"/>
        <v>11096</v>
      </c>
      <c r="I2523">
        <v>0.67500000000000004</v>
      </c>
      <c r="J2523" s="4">
        <v>54591836.869999997</v>
      </c>
      <c r="K2523" s="12">
        <f t="shared" si="118"/>
        <v>4919.9564590843547</v>
      </c>
      <c r="L2523" s="12">
        <f t="shared" si="119"/>
        <v>4919.9564590843547</v>
      </c>
      <c r="N2523">
        <v>0.25</v>
      </c>
      <c r="O2523">
        <v>0.71274999999999999</v>
      </c>
      <c r="P2523">
        <v>-0.37340000000000001</v>
      </c>
    </row>
    <row r="2524" spans="1:16" x14ac:dyDescent="0.3">
      <c r="A2524">
        <v>312500</v>
      </c>
      <c r="B2524">
        <v>3125002</v>
      </c>
      <c r="C2524" t="s">
        <v>2449</v>
      </c>
      <c r="D2524" t="s">
        <v>2176</v>
      </c>
      <c r="E2524" t="s">
        <v>5335</v>
      </c>
      <c r="F2524" t="s">
        <v>5339</v>
      </c>
      <c r="G2524" s="4">
        <v>3986</v>
      </c>
      <c r="H2524" s="4">
        <f t="shared" si="117"/>
        <v>3986</v>
      </c>
      <c r="I2524">
        <v>0.67600000000000005</v>
      </c>
      <c r="J2524" s="4">
        <v>39253664.200000003</v>
      </c>
      <c r="K2524" s="12">
        <f t="shared" si="118"/>
        <v>9847.8836427496244</v>
      </c>
      <c r="L2524" s="12">
        <f t="shared" si="119"/>
        <v>9847.8836427496244</v>
      </c>
      <c r="M2524">
        <v>1.833333333333333</v>
      </c>
      <c r="N2524">
        <v>0.375</v>
      </c>
      <c r="O2524">
        <v>-0.12633</v>
      </c>
      <c r="P2524">
        <v>-0.31602999999999998</v>
      </c>
    </row>
    <row r="2525" spans="1:16" x14ac:dyDescent="0.3">
      <c r="A2525">
        <v>312510</v>
      </c>
      <c r="B2525">
        <v>3125101</v>
      </c>
      <c r="C2525" t="s">
        <v>2450</v>
      </c>
      <c r="D2525" t="s">
        <v>2176</v>
      </c>
      <c r="E2525" t="s">
        <v>5335</v>
      </c>
      <c r="F2525" t="s">
        <v>5339</v>
      </c>
      <c r="G2525" s="4">
        <v>59336</v>
      </c>
      <c r="H2525" s="4">
        <f t="shared" si="117"/>
        <v>59336</v>
      </c>
      <c r="I2525">
        <v>0.73199999999999998</v>
      </c>
      <c r="J2525" s="4">
        <v>725246592.01999998</v>
      </c>
      <c r="K2525" s="12">
        <f t="shared" si="118"/>
        <v>12222.707833692868</v>
      </c>
      <c r="L2525" s="12">
        <f t="shared" si="119"/>
        <v>12222.707833692868</v>
      </c>
      <c r="M2525">
        <v>1.416666666666667</v>
      </c>
      <c r="N2525">
        <v>0.25</v>
      </c>
      <c r="O2525">
        <v>-0.80447000000000002</v>
      </c>
      <c r="P2525">
        <v>-1.2961400000000001</v>
      </c>
    </row>
    <row r="2526" spans="1:16" x14ac:dyDescent="0.3">
      <c r="A2526">
        <v>312520</v>
      </c>
      <c r="B2526">
        <v>3125200</v>
      </c>
      <c r="C2526" t="s">
        <v>2451</v>
      </c>
      <c r="D2526" t="s">
        <v>2176</v>
      </c>
      <c r="E2526" t="s">
        <v>5335</v>
      </c>
      <c r="F2526" t="s">
        <v>5339</v>
      </c>
      <c r="G2526" s="4">
        <v>2676</v>
      </c>
      <c r="H2526" s="4">
        <f t="shared" si="117"/>
        <v>2676</v>
      </c>
      <c r="I2526">
        <v>0.71699999999999997</v>
      </c>
      <c r="J2526" s="4">
        <v>31612551.84</v>
      </c>
      <c r="K2526" s="12">
        <f t="shared" si="118"/>
        <v>11813.360179372197</v>
      </c>
      <c r="L2526" s="12">
        <f t="shared" si="119"/>
        <v>11813.360179372197</v>
      </c>
      <c r="N2526">
        <v>0.25</v>
      </c>
      <c r="O2526">
        <v>1.71692</v>
      </c>
      <c r="P2526">
        <v>-0.86372000000000004</v>
      </c>
    </row>
    <row r="2527" spans="1:16" x14ac:dyDescent="0.3">
      <c r="A2527">
        <v>312530</v>
      </c>
      <c r="B2527">
        <v>3125309</v>
      </c>
      <c r="C2527" t="s">
        <v>2452</v>
      </c>
      <c r="D2527" t="s">
        <v>2176</v>
      </c>
      <c r="E2527" t="s">
        <v>5335</v>
      </c>
      <c r="F2527" t="s">
        <v>5339</v>
      </c>
      <c r="G2527" s="4">
        <v>3230</v>
      </c>
      <c r="H2527" s="4">
        <f t="shared" si="117"/>
        <v>3230</v>
      </c>
      <c r="I2527">
        <v>0.68700000000000006</v>
      </c>
      <c r="J2527" s="4">
        <v>29263633.190000001</v>
      </c>
      <c r="K2527" s="12">
        <f t="shared" si="118"/>
        <v>9059.9483560371518</v>
      </c>
      <c r="L2527" s="12">
        <f t="shared" si="119"/>
        <v>9059.9483560371518</v>
      </c>
      <c r="M2527">
        <v>0.52777777777777768</v>
      </c>
      <c r="N2527">
        <v>0.5</v>
      </c>
      <c r="O2527">
        <v>0.80223999999999995</v>
      </c>
      <c r="P2527">
        <v>-9.4119999999999995E-2</v>
      </c>
    </row>
    <row r="2528" spans="1:16" x14ac:dyDescent="0.3">
      <c r="A2528">
        <v>312540</v>
      </c>
      <c r="B2528">
        <v>3125408</v>
      </c>
      <c r="C2528" t="s">
        <v>2453</v>
      </c>
      <c r="D2528" t="s">
        <v>2176</v>
      </c>
      <c r="E2528" t="s">
        <v>5335</v>
      </c>
      <c r="F2528" t="s">
        <v>5339</v>
      </c>
      <c r="G2528" s="4">
        <v>5251</v>
      </c>
      <c r="H2528" s="4">
        <f t="shared" si="117"/>
        <v>5251</v>
      </c>
      <c r="I2528">
        <v>0.60599999999999998</v>
      </c>
      <c r="J2528" s="4">
        <v>39214420.990000002</v>
      </c>
      <c r="K2528" s="12">
        <f t="shared" si="118"/>
        <v>7467.9910474195394</v>
      </c>
      <c r="L2528" s="12">
        <f t="shared" si="119"/>
        <v>7467.9910474195394</v>
      </c>
      <c r="M2528">
        <v>2.1111111111111112</v>
      </c>
      <c r="N2528">
        <v>0.75</v>
      </c>
      <c r="O2528">
        <v>0.67159000000000002</v>
      </c>
      <c r="P2528">
        <v>0.57989000000000002</v>
      </c>
    </row>
    <row r="2529" spans="1:16" x14ac:dyDescent="0.3">
      <c r="A2529">
        <v>312550</v>
      </c>
      <c r="B2529">
        <v>3125507</v>
      </c>
      <c r="C2529" t="s">
        <v>2454</v>
      </c>
      <c r="D2529" t="s">
        <v>2176</v>
      </c>
      <c r="E2529" t="s">
        <v>5335</v>
      </c>
      <c r="F2529" t="s">
        <v>5339</v>
      </c>
      <c r="G2529" s="4">
        <v>3099</v>
      </c>
      <c r="H2529" s="4">
        <f t="shared" si="117"/>
        <v>3099</v>
      </c>
      <c r="I2529">
        <v>0.64</v>
      </c>
      <c r="J2529" s="4">
        <v>33947776.159999996</v>
      </c>
      <c r="K2529" s="12">
        <f t="shared" si="118"/>
        <v>10954.429222329783</v>
      </c>
      <c r="L2529" s="12">
        <f t="shared" si="119"/>
        <v>10954.429222329783</v>
      </c>
      <c r="M2529">
        <v>1.25</v>
      </c>
      <c r="N2529">
        <v>0.375</v>
      </c>
      <c r="O2529">
        <v>0.54693999999999998</v>
      </c>
      <c r="P2529">
        <v>0.21332999999999999</v>
      </c>
    </row>
    <row r="2530" spans="1:16" x14ac:dyDescent="0.3">
      <c r="A2530">
        <v>312560</v>
      </c>
      <c r="B2530">
        <v>3125606</v>
      </c>
      <c r="C2530" t="s">
        <v>2455</v>
      </c>
      <c r="D2530" t="s">
        <v>2176</v>
      </c>
      <c r="E2530" t="s">
        <v>5335</v>
      </c>
      <c r="F2530" t="s">
        <v>5339</v>
      </c>
      <c r="G2530" s="4">
        <v>6575</v>
      </c>
      <c r="H2530" s="4">
        <f t="shared" si="117"/>
        <v>6575</v>
      </c>
      <c r="I2530">
        <v>0.58299999999999996</v>
      </c>
      <c r="J2530" s="4">
        <v>45554441.509999998</v>
      </c>
      <c r="K2530" s="12">
        <f t="shared" si="118"/>
        <v>6928.4321688212922</v>
      </c>
      <c r="L2530" s="12">
        <f t="shared" si="119"/>
        <v>6928.4321688212922</v>
      </c>
      <c r="N2530">
        <v>0.25</v>
      </c>
      <c r="O2530">
        <v>0.38857999999999998</v>
      </c>
      <c r="P2530">
        <v>0.92740999999999996</v>
      </c>
    </row>
    <row r="2531" spans="1:16" x14ac:dyDescent="0.3">
      <c r="A2531">
        <v>312570</v>
      </c>
      <c r="B2531">
        <v>3125705</v>
      </c>
      <c r="C2531" t="s">
        <v>2456</v>
      </c>
      <c r="D2531" t="s">
        <v>2176</v>
      </c>
      <c r="E2531" t="s">
        <v>5335</v>
      </c>
      <c r="F2531" t="s">
        <v>5339</v>
      </c>
      <c r="G2531" s="4">
        <v>14280</v>
      </c>
      <c r="H2531" s="4">
        <f t="shared" si="117"/>
        <v>14280</v>
      </c>
      <c r="I2531">
        <v>0.64800000000000002</v>
      </c>
      <c r="J2531" s="4">
        <v>92829460.390000001</v>
      </c>
      <c r="K2531" s="12">
        <f t="shared" si="118"/>
        <v>6500.6624922969186</v>
      </c>
      <c r="L2531" s="12">
        <f t="shared" si="119"/>
        <v>6500.6624922969186</v>
      </c>
      <c r="M2531">
        <v>0.58333333333333337</v>
      </c>
      <c r="N2531">
        <v>0.25</v>
      </c>
      <c r="O2531">
        <v>0.84341999999999995</v>
      </c>
      <c r="P2531">
        <v>6.9510000000000002E-2</v>
      </c>
    </row>
    <row r="2532" spans="1:16" x14ac:dyDescent="0.3">
      <c r="A2532">
        <v>312580</v>
      </c>
      <c r="B2532">
        <v>3125804</v>
      </c>
      <c r="C2532" t="s">
        <v>2457</v>
      </c>
      <c r="D2532" t="s">
        <v>2176</v>
      </c>
      <c r="E2532" t="s">
        <v>5335</v>
      </c>
      <c r="F2532" t="s">
        <v>5339</v>
      </c>
      <c r="G2532" s="4">
        <v>2814</v>
      </c>
      <c r="H2532" s="4">
        <f t="shared" si="117"/>
        <v>2814</v>
      </c>
      <c r="I2532">
        <v>0.64600000000000002</v>
      </c>
      <c r="J2532" s="4">
        <v>30082810.100000001</v>
      </c>
      <c r="K2532" s="12">
        <f t="shared" si="118"/>
        <v>10690.408706467662</v>
      </c>
      <c r="L2532" s="12">
        <f t="shared" si="119"/>
        <v>10690.408706467662</v>
      </c>
      <c r="N2532">
        <v>0.25</v>
      </c>
      <c r="O2532">
        <v>1.38083</v>
      </c>
      <c r="P2532">
        <v>0.15046000000000001</v>
      </c>
    </row>
    <row r="2533" spans="1:16" x14ac:dyDescent="0.3">
      <c r="A2533">
        <v>312590</v>
      </c>
      <c r="B2533">
        <v>3125903</v>
      </c>
      <c r="C2533" t="s">
        <v>2458</v>
      </c>
      <c r="D2533" t="s">
        <v>2176</v>
      </c>
      <c r="E2533" t="s">
        <v>5335</v>
      </c>
      <c r="F2533" t="s">
        <v>5339</v>
      </c>
      <c r="G2533" s="4">
        <v>9603</v>
      </c>
      <c r="H2533" s="4">
        <f t="shared" si="117"/>
        <v>9603</v>
      </c>
      <c r="I2533">
        <v>0.60299999999999998</v>
      </c>
      <c r="J2533" s="4">
        <v>49095953.359999999</v>
      </c>
      <c r="K2533" s="12">
        <f t="shared" si="118"/>
        <v>5112.56413204207</v>
      </c>
      <c r="L2533" s="12">
        <f t="shared" si="119"/>
        <v>5112.56413204207</v>
      </c>
      <c r="M2533">
        <v>1.6111111111111109</v>
      </c>
      <c r="N2533">
        <v>0.875</v>
      </c>
      <c r="O2533">
        <v>1.4088499999999999</v>
      </c>
      <c r="P2533">
        <v>0.54801999999999995</v>
      </c>
    </row>
    <row r="2534" spans="1:16" x14ac:dyDescent="0.3">
      <c r="A2534">
        <v>312595</v>
      </c>
      <c r="B2534">
        <v>3125952</v>
      </c>
      <c r="C2534" t="s">
        <v>2459</v>
      </c>
      <c r="D2534" t="s">
        <v>2176</v>
      </c>
      <c r="E2534" t="s">
        <v>5335</v>
      </c>
      <c r="F2534" t="s">
        <v>5339</v>
      </c>
      <c r="G2534" s="4">
        <v>10705</v>
      </c>
      <c r="H2534" s="4">
        <f t="shared" si="117"/>
        <v>10705</v>
      </c>
      <c r="I2534">
        <v>0.57999999999999996</v>
      </c>
      <c r="J2534" s="4">
        <v>61691897.640000001</v>
      </c>
      <c r="K2534" s="12">
        <f t="shared" si="118"/>
        <v>5762.9049640354979</v>
      </c>
      <c r="L2534" s="12">
        <f t="shared" si="119"/>
        <v>5762.9049640354979</v>
      </c>
      <c r="N2534">
        <v>0.25</v>
      </c>
      <c r="O2534">
        <v>-0.33072000000000001</v>
      </c>
      <c r="P2534">
        <v>0.57042999999999999</v>
      </c>
    </row>
    <row r="2535" spans="1:16" x14ac:dyDescent="0.3">
      <c r="A2535">
        <v>312600</v>
      </c>
      <c r="B2535">
        <v>3126000</v>
      </c>
      <c r="C2535" t="s">
        <v>2460</v>
      </c>
      <c r="D2535" t="s">
        <v>2176</v>
      </c>
      <c r="E2535" t="s">
        <v>5335</v>
      </c>
      <c r="F2535" t="s">
        <v>5339</v>
      </c>
      <c r="G2535" s="4">
        <v>8469</v>
      </c>
      <c r="H2535" s="4">
        <f t="shared" si="117"/>
        <v>8469</v>
      </c>
      <c r="I2535">
        <v>0.72399999999999998</v>
      </c>
      <c r="J2535" s="4">
        <v>52690707.240000002</v>
      </c>
      <c r="K2535" s="12">
        <f t="shared" si="118"/>
        <v>6221.5972653205808</v>
      </c>
      <c r="L2535" s="12">
        <f t="shared" si="119"/>
        <v>6221.5972653205808</v>
      </c>
      <c r="M2535">
        <v>1.083333333333333</v>
      </c>
      <c r="N2535">
        <v>0.375</v>
      </c>
      <c r="O2535">
        <v>0.58438000000000001</v>
      </c>
      <c r="P2535">
        <v>-0.72367000000000004</v>
      </c>
    </row>
    <row r="2536" spans="1:16" x14ac:dyDescent="0.3">
      <c r="A2536">
        <v>312610</v>
      </c>
      <c r="B2536">
        <v>3126109</v>
      </c>
      <c r="C2536" t="s">
        <v>2461</v>
      </c>
      <c r="D2536" t="s">
        <v>2176</v>
      </c>
      <c r="E2536" t="s">
        <v>5335</v>
      </c>
      <c r="F2536" t="s">
        <v>5339</v>
      </c>
      <c r="G2536" s="4">
        <v>70897</v>
      </c>
      <c r="H2536" s="4">
        <f t="shared" si="117"/>
        <v>70897</v>
      </c>
      <c r="I2536">
        <v>0.755</v>
      </c>
      <c r="J2536" s="4">
        <v>399826259.04000002</v>
      </c>
      <c r="K2536" s="12">
        <f t="shared" si="118"/>
        <v>5639.5370613707209</v>
      </c>
      <c r="L2536" s="12">
        <f t="shared" si="119"/>
        <v>5639.5370613707209</v>
      </c>
      <c r="M2536">
        <v>0.94444444444444442</v>
      </c>
      <c r="N2536">
        <v>0.625</v>
      </c>
      <c r="O2536">
        <v>0.53956999999999999</v>
      </c>
      <c r="P2536">
        <v>-1.0589</v>
      </c>
    </row>
    <row r="2537" spans="1:16" x14ac:dyDescent="0.3">
      <c r="A2537">
        <v>312620</v>
      </c>
      <c r="B2537">
        <v>3126208</v>
      </c>
      <c r="C2537" t="s">
        <v>2462</v>
      </c>
      <c r="D2537" t="s">
        <v>2176</v>
      </c>
      <c r="E2537" t="s">
        <v>5335</v>
      </c>
      <c r="F2537" t="s">
        <v>5339</v>
      </c>
      <c r="G2537" s="4">
        <v>8095</v>
      </c>
      <c r="H2537" s="4">
        <f t="shared" si="117"/>
        <v>8095</v>
      </c>
      <c r="I2537">
        <v>0.64</v>
      </c>
      <c r="J2537" s="4">
        <v>58826570.93</v>
      </c>
      <c r="K2537" s="12">
        <f t="shared" si="118"/>
        <v>7267.0254391599756</v>
      </c>
      <c r="L2537" s="12">
        <f t="shared" si="119"/>
        <v>7267.0254391599756</v>
      </c>
      <c r="N2537">
        <v>0.125</v>
      </c>
      <c r="O2537">
        <v>-0.46450000000000002</v>
      </c>
      <c r="P2537">
        <v>0.52490000000000003</v>
      </c>
    </row>
    <row r="2538" spans="1:16" x14ac:dyDescent="0.3">
      <c r="A2538">
        <v>312630</v>
      </c>
      <c r="B2538">
        <v>3126307</v>
      </c>
      <c r="C2538" t="s">
        <v>2463</v>
      </c>
      <c r="D2538" t="s">
        <v>2176</v>
      </c>
      <c r="E2538" t="s">
        <v>5335</v>
      </c>
      <c r="F2538" t="s">
        <v>5339</v>
      </c>
      <c r="G2538" s="4">
        <v>3453</v>
      </c>
      <c r="H2538" s="4">
        <f t="shared" si="117"/>
        <v>3453</v>
      </c>
      <c r="I2538">
        <v>0.67</v>
      </c>
      <c r="J2538" s="4">
        <v>28957040.449999999</v>
      </c>
      <c r="K2538" s="12">
        <f t="shared" si="118"/>
        <v>8386.0528381117874</v>
      </c>
      <c r="L2538" s="12">
        <f t="shared" si="119"/>
        <v>8386.0528381117874</v>
      </c>
      <c r="N2538">
        <v>0.125</v>
      </c>
      <c r="O2538">
        <v>0.80337999999999998</v>
      </c>
      <c r="P2538">
        <v>-0.76665000000000005</v>
      </c>
    </row>
    <row r="2539" spans="1:16" x14ac:dyDescent="0.3">
      <c r="A2539">
        <v>312640</v>
      </c>
      <c r="B2539">
        <v>3126406</v>
      </c>
      <c r="C2539" t="s">
        <v>2464</v>
      </c>
      <c r="D2539" t="s">
        <v>2176</v>
      </c>
      <c r="E2539" t="s">
        <v>5335</v>
      </c>
      <c r="F2539" t="s">
        <v>5339</v>
      </c>
      <c r="G2539" s="4">
        <v>3230</v>
      </c>
      <c r="H2539" s="4">
        <f t="shared" si="117"/>
        <v>3230</v>
      </c>
      <c r="I2539">
        <v>0.69599999999999995</v>
      </c>
      <c r="J2539" s="4">
        <v>44008918.810000002</v>
      </c>
      <c r="K2539" s="12">
        <f t="shared" si="118"/>
        <v>13625.052263157895</v>
      </c>
      <c r="L2539" s="12">
        <f t="shared" si="119"/>
        <v>13625.052263157895</v>
      </c>
      <c r="N2539">
        <v>0.25</v>
      </c>
      <c r="O2539">
        <v>0.59560000000000002</v>
      </c>
      <c r="P2539">
        <v>-0.50165000000000004</v>
      </c>
    </row>
    <row r="2540" spans="1:16" x14ac:dyDescent="0.3">
      <c r="A2540">
        <v>312650</v>
      </c>
      <c r="B2540">
        <v>3126505</v>
      </c>
      <c r="C2540" t="s">
        <v>2465</v>
      </c>
      <c r="D2540" t="s">
        <v>2176</v>
      </c>
      <c r="E2540" t="s">
        <v>5335</v>
      </c>
      <c r="F2540" t="s">
        <v>5339</v>
      </c>
      <c r="G2540" s="4">
        <v>7053</v>
      </c>
      <c r="H2540" s="4">
        <f t="shared" si="117"/>
        <v>7053</v>
      </c>
      <c r="I2540">
        <v>0.622</v>
      </c>
      <c r="J2540" s="4">
        <v>46397846.609999999</v>
      </c>
      <c r="K2540" s="12">
        <f t="shared" si="118"/>
        <v>6578.4554955338153</v>
      </c>
      <c r="L2540" s="12">
        <f t="shared" si="119"/>
        <v>6578.4554955338153</v>
      </c>
      <c r="N2540">
        <v>0.125</v>
      </c>
      <c r="O2540">
        <v>1.16876</v>
      </c>
      <c r="P2540">
        <v>0.24265999999999999</v>
      </c>
    </row>
    <row r="2541" spans="1:16" x14ac:dyDescent="0.3">
      <c r="A2541">
        <v>312660</v>
      </c>
      <c r="B2541">
        <v>3126604</v>
      </c>
      <c r="C2541" t="s">
        <v>2466</v>
      </c>
      <c r="D2541" t="s">
        <v>2176</v>
      </c>
      <c r="E2541" t="s">
        <v>5335</v>
      </c>
      <c r="F2541" t="s">
        <v>5339</v>
      </c>
      <c r="G2541" s="4">
        <v>4547</v>
      </c>
      <c r="H2541" s="4">
        <f t="shared" si="117"/>
        <v>4547</v>
      </c>
      <c r="I2541">
        <v>0.625</v>
      </c>
      <c r="J2541" s="4">
        <v>39730485.810000002</v>
      </c>
      <c r="K2541" s="12">
        <f t="shared" si="118"/>
        <v>8737.7360479436993</v>
      </c>
      <c r="L2541" s="12">
        <f t="shared" si="119"/>
        <v>8737.7360479436993</v>
      </c>
      <c r="N2541">
        <v>0.125</v>
      </c>
      <c r="O2541">
        <v>-0.16780999999999999</v>
      </c>
      <c r="P2541">
        <v>0.28200999999999998</v>
      </c>
    </row>
    <row r="2542" spans="1:16" x14ac:dyDescent="0.3">
      <c r="A2542">
        <v>312670</v>
      </c>
      <c r="B2542">
        <v>3126703</v>
      </c>
      <c r="C2542" t="s">
        <v>2467</v>
      </c>
      <c r="D2542" t="s">
        <v>2176</v>
      </c>
      <c r="E2542" t="s">
        <v>5335</v>
      </c>
      <c r="F2542" t="s">
        <v>5339</v>
      </c>
      <c r="G2542" s="4">
        <v>23753</v>
      </c>
      <c r="H2542" s="4">
        <f t="shared" si="117"/>
        <v>23753</v>
      </c>
      <c r="I2542">
        <v>0.65400000000000003</v>
      </c>
      <c r="J2542" s="4">
        <v>130222429.95</v>
      </c>
      <c r="K2542" s="12">
        <f t="shared" si="118"/>
        <v>5482.3571738306746</v>
      </c>
      <c r="L2542" s="12">
        <f t="shared" si="119"/>
        <v>5482.3571738306746</v>
      </c>
      <c r="N2542">
        <v>0.375</v>
      </c>
      <c r="O2542">
        <v>-3.9739999999999998E-2</v>
      </c>
      <c r="P2542">
        <v>0.53885000000000005</v>
      </c>
    </row>
    <row r="2543" spans="1:16" x14ac:dyDescent="0.3">
      <c r="A2543">
        <v>312675</v>
      </c>
      <c r="B2543">
        <v>3126752</v>
      </c>
      <c r="C2543" t="s">
        <v>2468</v>
      </c>
      <c r="D2543" t="s">
        <v>2176</v>
      </c>
      <c r="E2543" t="s">
        <v>5335</v>
      </c>
      <c r="F2543" t="s">
        <v>5339</v>
      </c>
      <c r="G2543" s="4">
        <v>5023</v>
      </c>
      <c r="H2543" s="4">
        <f t="shared" si="117"/>
        <v>5023</v>
      </c>
      <c r="I2543">
        <v>0.60299999999999998</v>
      </c>
      <c r="J2543" s="4">
        <v>38210618.460000001</v>
      </c>
      <c r="K2543" s="12">
        <f t="shared" si="118"/>
        <v>7607.1308899064306</v>
      </c>
      <c r="L2543" s="12">
        <f t="shared" si="119"/>
        <v>7607.1308899064306</v>
      </c>
      <c r="N2543">
        <v>0.5</v>
      </c>
      <c r="O2543">
        <v>0.32334000000000002</v>
      </c>
      <c r="P2543">
        <v>0.92752999999999997</v>
      </c>
    </row>
    <row r="2544" spans="1:16" x14ac:dyDescent="0.3">
      <c r="A2544">
        <v>312680</v>
      </c>
      <c r="B2544">
        <v>3126802</v>
      </c>
      <c r="C2544" t="s">
        <v>2469</v>
      </c>
      <c r="D2544" t="s">
        <v>2176</v>
      </c>
      <c r="E2544" t="s">
        <v>5335</v>
      </c>
      <c r="F2544" t="s">
        <v>5339</v>
      </c>
      <c r="G2544" s="4">
        <v>5731</v>
      </c>
      <c r="H2544" s="4">
        <f t="shared" si="117"/>
        <v>5731</v>
      </c>
      <c r="I2544">
        <v>0.59</v>
      </c>
      <c r="J2544" s="4">
        <v>45843707.810000002</v>
      </c>
      <c r="K2544" s="12">
        <f t="shared" si="118"/>
        <v>7999.2510574070848</v>
      </c>
      <c r="L2544" s="12">
        <f t="shared" si="119"/>
        <v>7999.2510574070848</v>
      </c>
      <c r="N2544">
        <v>0.5</v>
      </c>
      <c r="O2544">
        <v>0.19363</v>
      </c>
      <c r="P2544">
        <v>0.74267000000000005</v>
      </c>
    </row>
    <row r="2545" spans="1:16" x14ac:dyDescent="0.3">
      <c r="A2545">
        <v>312690</v>
      </c>
      <c r="B2545">
        <v>3126901</v>
      </c>
      <c r="C2545" t="s">
        <v>2470</v>
      </c>
      <c r="D2545" t="s">
        <v>2176</v>
      </c>
      <c r="E2545" t="s">
        <v>5335</v>
      </c>
      <c r="F2545" t="s">
        <v>5339</v>
      </c>
      <c r="G2545" s="4">
        <v>8301</v>
      </c>
      <c r="H2545" s="4">
        <f t="shared" si="117"/>
        <v>8301</v>
      </c>
      <c r="I2545">
        <v>0.64800000000000002</v>
      </c>
      <c r="J2545" s="4">
        <v>50577324.450000003</v>
      </c>
      <c r="K2545" s="12">
        <f t="shared" si="118"/>
        <v>6092.9194615106617</v>
      </c>
      <c r="L2545" s="12">
        <f t="shared" si="119"/>
        <v>6092.9194615106617</v>
      </c>
      <c r="M2545">
        <v>0.74999999999999989</v>
      </c>
      <c r="N2545">
        <v>0.625</v>
      </c>
      <c r="O2545">
        <v>0.29527999999999999</v>
      </c>
      <c r="P2545">
        <v>0.23433000000000001</v>
      </c>
    </row>
    <row r="2546" spans="1:16" x14ac:dyDescent="0.3">
      <c r="A2546">
        <v>312695</v>
      </c>
      <c r="B2546">
        <v>3126950</v>
      </c>
      <c r="C2546" t="s">
        <v>2471</v>
      </c>
      <c r="D2546" t="s">
        <v>2176</v>
      </c>
      <c r="E2546" t="s">
        <v>5335</v>
      </c>
      <c r="F2546" t="s">
        <v>5339</v>
      </c>
      <c r="G2546" s="4">
        <v>3481</v>
      </c>
      <c r="H2546" s="4">
        <f t="shared" si="117"/>
        <v>3481</v>
      </c>
      <c r="I2546">
        <v>0.54300000000000004</v>
      </c>
      <c r="J2546" s="4">
        <v>31673638.940000001</v>
      </c>
      <c r="K2546" s="12">
        <f t="shared" si="118"/>
        <v>9099.0057282390117</v>
      </c>
      <c r="L2546" s="12">
        <f t="shared" si="119"/>
        <v>9099.0057282390117</v>
      </c>
      <c r="M2546">
        <v>1.25</v>
      </c>
      <c r="N2546">
        <v>0.375</v>
      </c>
      <c r="O2546">
        <v>-0.12214</v>
      </c>
      <c r="P2546">
        <v>0.98724999999999996</v>
      </c>
    </row>
    <row r="2547" spans="1:16" x14ac:dyDescent="0.3">
      <c r="A2547">
        <v>312700</v>
      </c>
      <c r="B2547">
        <v>3127008</v>
      </c>
      <c r="C2547" t="s">
        <v>2472</v>
      </c>
      <c r="D2547" t="s">
        <v>2176</v>
      </c>
      <c r="E2547" t="s">
        <v>5335</v>
      </c>
      <c r="F2547" t="s">
        <v>5339</v>
      </c>
      <c r="G2547" s="4">
        <v>14946</v>
      </c>
      <c r="H2547" s="4">
        <f t="shared" si="117"/>
        <v>14946</v>
      </c>
      <c r="I2547">
        <v>0.68400000000000005</v>
      </c>
      <c r="J2547" s="4">
        <v>108301816.05</v>
      </c>
      <c r="K2547" s="12">
        <f t="shared" si="118"/>
        <v>7246.2074167001201</v>
      </c>
      <c r="L2547" s="12">
        <f t="shared" si="119"/>
        <v>7246.2074167001201</v>
      </c>
      <c r="N2547">
        <v>0.25</v>
      </c>
      <c r="O2547">
        <v>-0.35521999999999998</v>
      </c>
      <c r="P2547">
        <v>-0.65215000000000001</v>
      </c>
    </row>
    <row r="2548" spans="1:16" x14ac:dyDescent="0.3">
      <c r="A2548">
        <v>312705</v>
      </c>
      <c r="B2548">
        <v>3127057</v>
      </c>
      <c r="C2548" t="s">
        <v>2473</v>
      </c>
      <c r="D2548" t="s">
        <v>2176</v>
      </c>
      <c r="E2548" t="s">
        <v>5335</v>
      </c>
      <c r="F2548" t="s">
        <v>5339</v>
      </c>
      <c r="G2548" s="4">
        <v>4389</v>
      </c>
      <c r="H2548" s="4">
        <f t="shared" si="117"/>
        <v>4389</v>
      </c>
      <c r="I2548">
        <v>0.59199999999999997</v>
      </c>
      <c r="J2548" s="4">
        <v>33449582.219999999</v>
      </c>
      <c r="K2548" s="12">
        <f t="shared" si="118"/>
        <v>7621.2308544087491</v>
      </c>
      <c r="L2548" s="12">
        <f t="shared" si="119"/>
        <v>7621.2308544087491</v>
      </c>
      <c r="M2548">
        <v>-0.55555555555555558</v>
      </c>
      <c r="N2548">
        <v>0.5</v>
      </c>
      <c r="O2548">
        <v>0.47849999999999998</v>
      </c>
      <c r="P2548">
        <v>1.06145</v>
      </c>
    </row>
    <row r="2549" spans="1:16" x14ac:dyDescent="0.3">
      <c r="A2549">
        <v>312707</v>
      </c>
      <c r="B2549">
        <v>3127073</v>
      </c>
      <c r="C2549" t="s">
        <v>2474</v>
      </c>
      <c r="D2549" t="s">
        <v>2176</v>
      </c>
      <c r="E2549" t="s">
        <v>5335</v>
      </c>
      <c r="F2549" t="s">
        <v>5339</v>
      </c>
      <c r="G2549" s="4">
        <v>4538</v>
      </c>
      <c r="H2549" s="4">
        <f t="shared" si="117"/>
        <v>4538</v>
      </c>
      <c r="I2549">
        <v>0.54400000000000004</v>
      </c>
      <c r="J2549" s="4">
        <v>36520084.270000003</v>
      </c>
      <c r="K2549" s="12">
        <f t="shared" si="118"/>
        <v>8047.6166306743062</v>
      </c>
      <c r="L2549" s="12">
        <f t="shared" si="119"/>
        <v>8047.6166306743062</v>
      </c>
      <c r="M2549">
        <v>0.94444444444444442</v>
      </c>
      <c r="N2549">
        <v>0.5</v>
      </c>
      <c r="O2549">
        <v>-3.1609999999999999E-2</v>
      </c>
      <c r="P2549">
        <v>0.93286000000000002</v>
      </c>
    </row>
    <row r="2550" spans="1:16" x14ac:dyDescent="0.3">
      <c r="A2550">
        <v>312710</v>
      </c>
      <c r="B2550">
        <v>3127107</v>
      </c>
      <c r="C2550" t="s">
        <v>2475</v>
      </c>
      <c r="D2550" t="s">
        <v>2176</v>
      </c>
      <c r="E2550" t="s">
        <v>5335</v>
      </c>
      <c r="F2550" t="s">
        <v>5339</v>
      </c>
      <c r="G2550" s="4">
        <v>61275</v>
      </c>
      <c r="H2550" s="4">
        <f t="shared" si="117"/>
        <v>61275</v>
      </c>
      <c r="I2550">
        <v>0.73</v>
      </c>
      <c r="J2550" s="4">
        <v>367571815.13999999</v>
      </c>
      <c r="K2550" s="12">
        <f t="shared" si="118"/>
        <v>5998.724033292533</v>
      </c>
      <c r="L2550" s="12">
        <f t="shared" si="119"/>
        <v>5998.724033292533</v>
      </c>
      <c r="M2550">
        <v>1.444444444444444</v>
      </c>
      <c r="N2550">
        <v>0.75</v>
      </c>
      <c r="O2550">
        <v>-0.17452000000000001</v>
      </c>
      <c r="P2550">
        <v>-0.85641999999999996</v>
      </c>
    </row>
    <row r="2551" spans="1:16" x14ac:dyDescent="0.3">
      <c r="A2551">
        <v>312720</v>
      </c>
      <c r="B2551">
        <v>3127206</v>
      </c>
      <c r="C2551" t="s">
        <v>2476</v>
      </c>
      <c r="D2551" t="s">
        <v>2176</v>
      </c>
      <c r="E2551" t="s">
        <v>5335</v>
      </c>
      <c r="F2551" t="s">
        <v>5339</v>
      </c>
      <c r="G2551" s="4">
        <v>4934</v>
      </c>
      <c r="H2551" s="4">
        <f t="shared" si="117"/>
        <v>4934</v>
      </c>
      <c r="I2551">
        <v>0.65500000000000003</v>
      </c>
      <c r="J2551" s="4">
        <v>37232693.030000001</v>
      </c>
      <c r="K2551" s="12">
        <f t="shared" si="118"/>
        <v>7546.1477563842727</v>
      </c>
      <c r="L2551" s="12">
        <f t="shared" si="119"/>
        <v>7546.1477563842727</v>
      </c>
      <c r="M2551">
        <v>0.2777777777777779</v>
      </c>
      <c r="N2551">
        <v>0.5</v>
      </c>
      <c r="O2551">
        <v>0.32474999999999998</v>
      </c>
      <c r="P2551">
        <v>0.39746999999999999</v>
      </c>
    </row>
    <row r="2552" spans="1:16" x14ac:dyDescent="0.3">
      <c r="A2552">
        <v>312730</v>
      </c>
      <c r="B2552">
        <v>3127305</v>
      </c>
      <c r="C2552" t="s">
        <v>2477</v>
      </c>
      <c r="D2552" t="s">
        <v>2176</v>
      </c>
      <c r="E2552" t="s">
        <v>5335</v>
      </c>
      <c r="F2552" t="s">
        <v>5339</v>
      </c>
      <c r="G2552" s="4">
        <v>6244</v>
      </c>
      <c r="H2552" s="4">
        <f t="shared" si="117"/>
        <v>6244</v>
      </c>
      <c r="I2552">
        <v>0.65400000000000003</v>
      </c>
      <c r="J2552" s="4">
        <v>40485744.530000001</v>
      </c>
      <c r="K2552" s="12">
        <f t="shared" si="118"/>
        <v>6483.9437107623316</v>
      </c>
      <c r="L2552" s="12">
        <f t="shared" si="119"/>
        <v>6483.9437107623316</v>
      </c>
      <c r="N2552">
        <v>0.125</v>
      </c>
      <c r="O2552">
        <v>0.39889000000000002</v>
      </c>
      <c r="P2552">
        <v>0.32458999999999999</v>
      </c>
    </row>
    <row r="2553" spans="1:16" x14ac:dyDescent="0.3">
      <c r="A2553">
        <v>312733</v>
      </c>
      <c r="B2553">
        <v>3127339</v>
      </c>
      <c r="C2553" t="s">
        <v>2478</v>
      </c>
      <c r="D2553" t="s">
        <v>2176</v>
      </c>
      <c r="E2553" t="s">
        <v>5335</v>
      </c>
      <c r="F2553" t="s">
        <v>5339</v>
      </c>
      <c r="G2553" s="4">
        <v>4847</v>
      </c>
      <c r="H2553" s="4">
        <f t="shared" si="117"/>
        <v>4847</v>
      </c>
      <c r="I2553">
        <v>0.65</v>
      </c>
      <c r="J2553" s="4">
        <v>40314887.659999996</v>
      </c>
      <c r="K2553" s="12">
        <f t="shared" si="118"/>
        <v>8317.4928120486893</v>
      </c>
      <c r="L2553" s="12">
        <f t="shared" si="119"/>
        <v>8317.4928120486893</v>
      </c>
      <c r="N2553">
        <v>0.125</v>
      </c>
      <c r="O2553">
        <v>5.842E-2</v>
      </c>
      <c r="P2553">
        <v>0.36751</v>
      </c>
    </row>
    <row r="2554" spans="1:16" x14ac:dyDescent="0.3">
      <c r="A2554">
        <v>312735</v>
      </c>
      <c r="B2554">
        <v>3127354</v>
      </c>
      <c r="C2554" t="s">
        <v>2479</v>
      </c>
      <c r="D2554" t="s">
        <v>2176</v>
      </c>
      <c r="E2554" t="s">
        <v>5335</v>
      </c>
      <c r="F2554" t="s">
        <v>5339</v>
      </c>
      <c r="G2554" s="4">
        <v>2991</v>
      </c>
      <c r="H2554" s="4">
        <f t="shared" si="117"/>
        <v>2991</v>
      </c>
      <c r="I2554">
        <v>0.67900000000000005</v>
      </c>
      <c r="J2554" s="4">
        <v>30367149.68</v>
      </c>
      <c r="K2554" s="12">
        <f t="shared" si="118"/>
        <v>10152.841751922433</v>
      </c>
      <c r="L2554" s="12">
        <f t="shared" si="119"/>
        <v>10152.841751922433</v>
      </c>
      <c r="N2554">
        <v>0.125</v>
      </c>
      <c r="O2554">
        <v>0.72975000000000001</v>
      </c>
      <c r="P2554">
        <v>0.53944000000000003</v>
      </c>
    </row>
    <row r="2555" spans="1:16" x14ac:dyDescent="0.3">
      <c r="A2555">
        <v>312737</v>
      </c>
      <c r="B2555">
        <v>3127370</v>
      </c>
      <c r="C2555" t="s">
        <v>2480</v>
      </c>
      <c r="D2555" t="s">
        <v>2176</v>
      </c>
      <c r="E2555" t="s">
        <v>5335</v>
      </c>
      <c r="F2555" t="s">
        <v>5339</v>
      </c>
      <c r="G2555" s="4">
        <v>2859</v>
      </c>
      <c r="H2555" s="4">
        <f t="shared" si="117"/>
        <v>2859</v>
      </c>
      <c r="I2555">
        <v>0.64700000000000002</v>
      </c>
      <c r="J2555" s="4">
        <v>33503135.949999999</v>
      </c>
      <c r="K2555" s="12">
        <f t="shared" si="118"/>
        <v>11718.480570129415</v>
      </c>
      <c r="L2555" s="12">
        <f t="shared" si="119"/>
        <v>11718.480570129415</v>
      </c>
      <c r="M2555">
        <v>0.86111111111111116</v>
      </c>
      <c r="N2555">
        <v>0.5</v>
      </c>
      <c r="O2555">
        <v>0.60441999999999996</v>
      </c>
      <c r="P2555">
        <v>0.44742999999999999</v>
      </c>
    </row>
    <row r="2556" spans="1:16" x14ac:dyDescent="0.3">
      <c r="A2556">
        <v>312738</v>
      </c>
      <c r="B2556">
        <v>3127388</v>
      </c>
      <c r="C2556" t="s">
        <v>2481</v>
      </c>
      <c r="D2556" t="s">
        <v>2176</v>
      </c>
      <c r="E2556" t="s">
        <v>5335</v>
      </c>
      <c r="F2556" t="s">
        <v>5339</v>
      </c>
      <c r="G2556" s="4">
        <v>4214</v>
      </c>
      <c r="H2556" s="4">
        <f t="shared" si="117"/>
        <v>4214</v>
      </c>
      <c r="I2556">
        <v>0.71599999999999997</v>
      </c>
      <c r="J2556" s="4">
        <v>35256498.490000002</v>
      </c>
      <c r="K2556" s="12">
        <f t="shared" si="118"/>
        <v>8366.5160156620786</v>
      </c>
      <c r="L2556" s="12">
        <f t="shared" si="119"/>
        <v>8366.5160156620786</v>
      </c>
      <c r="N2556">
        <v>0.25</v>
      </c>
      <c r="O2556">
        <v>1.2259899999999999</v>
      </c>
      <c r="P2556">
        <v>-0.26917000000000002</v>
      </c>
    </row>
    <row r="2557" spans="1:16" x14ac:dyDescent="0.3">
      <c r="A2557">
        <v>312740</v>
      </c>
      <c r="B2557">
        <v>3127404</v>
      </c>
      <c r="C2557" t="s">
        <v>2482</v>
      </c>
      <c r="D2557" t="s">
        <v>2176</v>
      </c>
      <c r="E2557" t="s">
        <v>5335</v>
      </c>
      <c r="F2557" t="s">
        <v>5339</v>
      </c>
      <c r="G2557" s="4">
        <v>4922</v>
      </c>
      <c r="H2557" s="4">
        <f t="shared" si="117"/>
        <v>4922</v>
      </c>
      <c r="I2557">
        <v>0.68300000000000005</v>
      </c>
      <c r="J2557" s="4">
        <v>45047699.359999999</v>
      </c>
      <c r="K2557" s="12">
        <f t="shared" si="118"/>
        <v>9152.3160016253551</v>
      </c>
      <c r="L2557" s="12">
        <f t="shared" si="119"/>
        <v>9152.3160016253551</v>
      </c>
      <c r="M2557">
        <v>1.194444444444444</v>
      </c>
      <c r="N2557">
        <v>0.375</v>
      </c>
      <c r="O2557">
        <v>0.88009999999999999</v>
      </c>
      <c r="P2557">
        <v>-0.97706999999999999</v>
      </c>
    </row>
    <row r="2558" spans="1:16" x14ac:dyDescent="0.3">
      <c r="A2558">
        <v>312750</v>
      </c>
      <c r="B2558">
        <v>3127503</v>
      </c>
      <c r="C2558" t="s">
        <v>2483</v>
      </c>
      <c r="D2558" t="s">
        <v>2176</v>
      </c>
      <c r="E2558" t="s">
        <v>5335</v>
      </c>
      <c r="F2558" t="s">
        <v>5339</v>
      </c>
      <c r="G2558" s="4">
        <v>5235</v>
      </c>
      <c r="H2558" s="4">
        <f t="shared" si="117"/>
        <v>5235</v>
      </c>
      <c r="I2558">
        <v>0.60599999999999998</v>
      </c>
      <c r="J2558" s="4">
        <v>37625023.509999998</v>
      </c>
      <c r="K2558" s="12">
        <f t="shared" si="118"/>
        <v>7187.2060191021965</v>
      </c>
      <c r="L2558" s="12">
        <f t="shared" si="119"/>
        <v>7187.2060191021965</v>
      </c>
      <c r="M2558">
        <v>1.5</v>
      </c>
      <c r="N2558">
        <v>0.5</v>
      </c>
      <c r="O2558">
        <v>0.43314000000000002</v>
      </c>
      <c r="P2558">
        <v>0.75258999999999998</v>
      </c>
    </row>
    <row r="2559" spans="1:16" x14ac:dyDescent="0.3">
      <c r="A2559">
        <v>312760</v>
      </c>
      <c r="B2559">
        <v>3127602</v>
      </c>
      <c r="C2559" t="s">
        <v>2484</v>
      </c>
      <c r="D2559" t="s">
        <v>2176</v>
      </c>
      <c r="E2559" t="s">
        <v>5335</v>
      </c>
      <c r="F2559" t="s">
        <v>5339</v>
      </c>
      <c r="G2559" s="4">
        <v>11536</v>
      </c>
      <c r="H2559" s="4">
        <f t="shared" si="117"/>
        <v>11536</v>
      </c>
      <c r="I2559">
        <v>0.68100000000000005</v>
      </c>
      <c r="J2559" s="4">
        <v>65439740.240000002</v>
      </c>
      <c r="K2559" s="12">
        <f t="shared" si="118"/>
        <v>5672.6543203883493</v>
      </c>
      <c r="L2559" s="12">
        <f t="shared" si="119"/>
        <v>5672.6543203883493</v>
      </c>
      <c r="M2559">
        <v>0.61111111111111094</v>
      </c>
      <c r="N2559">
        <v>0.875</v>
      </c>
      <c r="O2559">
        <v>0.32891999999999999</v>
      </c>
      <c r="P2559">
        <v>-0.18149999999999999</v>
      </c>
    </row>
    <row r="2560" spans="1:16" x14ac:dyDescent="0.3">
      <c r="A2560">
        <v>312770</v>
      </c>
      <c r="B2560">
        <v>3127701</v>
      </c>
      <c r="C2560" t="s">
        <v>2485</v>
      </c>
      <c r="D2560" t="s">
        <v>2176</v>
      </c>
      <c r="E2560" t="s">
        <v>5335</v>
      </c>
      <c r="F2560" t="s">
        <v>5339</v>
      </c>
      <c r="G2560" s="4">
        <v>266561</v>
      </c>
      <c r="H2560" s="4">
        <f t="shared" si="117"/>
        <v>200000</v>
      </c>
      <c r="I2560">
        <v>0.72699999999999998</v>
      </c>
      <c r="J2560" s="4">
        <v>2064286485.55</v>
      </c>
      <c r="K2560" s="12">
        <f t="shared" si="118"/>
        <v>10321.43242775</v>
      </c>
      <c r="L2560" s="12">
        <f t="shared" si="119"/>
        <v>10321.43242775</v>
      </c>
      <c r="M2560">
        <v>1.25</v>
      </c>
      <c r="N2560">
        <v>0.625</v>
      </c>
      <c r="O2560">
        <v>9.6100000000000005E-2</v>
      </c>
      <c r="P2560">
        <v>-0.32235000000000003</v>
      </c>
    </row>
    <row r="2561" spans="1:16" x14ac:dyDescent="0.3">
      <c r="A2561">
        <v>312780</v>
      </c>
      <c r="B2561">
        <v>3127800</v>
      </c>
      <c r="C2561" t="s">
        <v>2486</v>
      </c>
      <c r="D2561" t="s">
        <v>2176</v>
      </c>
      <c r="E2561" t="s">
        <v>5335</v>
      </c>
      <c r="F2561" t="s">
        <v>5339</v>
      </c>
      <c r="G2561" s="4">
        <v>14037</v>
      </c>
      <c r="H2561" s="4">
        <f t="shared" si="117"/>
        <v>14037</v>
      </c>
      <c r="I2561">
        <v>0.60399999999999998</v>
      </c>
      <c r="J2561" s="4">
        <v>98970259.069999993</v>
      </c>
      <c r="K2561" s="12">
        <f t="shared" si="118"/>
        <v>7050.6703049084554</v>
      </c>
      <c r="L2561" s="12">
        <f t="shared" si="119"/>
        <v>7050.6703049084554</v>
      </c>
      <c r="N2561">
        <v>0.125</v>
      </c>
      <c r="O2561">
        <v>-0.29441000000000001</v>
      </c>
      <c r="P2561">
        <v>0.47550999999999999</v>
      </c>
    </row>
    <row r="2562" spans="1:16" x14ac:dyDescent="0.3">
      <c r="A2562">
        <v>312790</v>
      </c>
      <c r="B2562">
        <v>3127909</v>
      </c>
      <c r="C2562" t="s">
        <v>2487</v>
      </c>
      <c r="D2562" t="s">
        <v>2176</v>
      </c>
      <c r="E2562" t="s">
        <v>5335</v>
      </c>
      <c r="F2562" t="s">
        <v>5339</v>
      </c>
      <c r="G2562" s="4">
        <v>1428</v>
      </c>
      <c r="H2562" s="4">
        <f t="shared" si="117"/>
        <v>1428</v>
      </c>
      <c r="I2562">
        <v>0.73099999999999998</v>
      </c>
      <c r="J2562" s="4">
        <v>33707638.909999996</v>
      </c>
      <c r="K2562" s="12">
        <f t="shared" si="118"/>
        <v>23604.789152661062</v>
      </c>
      <c r="L2562" s="12">
        <f t="shared" si="119"/>
        <v>14712.97</v>
      </c>
      <c r="M2562">
        <v>1.25</v>
      </c>
      <c r="N2562">
        <v>0.875</v>
      </c>
      <c r="O2562">
        <v>1.8804799999999999</v>
      </c>
      <c r="P2562">
        <v>-0.69406999999999996</v>
      </c>
    </row>
    <row r="2563" spans="1:16" x14ac:dyDescent="0.3">
      <c r="A2563">
        <v>312800</v>
      </c>
      <c r="B2563">
        <v>3128006</v>
      </c>
      <c r="C2563" t="s">
        <v>2488</v>
      </c>
      <c r="D2563" t="s">
        <v>2176</v>
      </c>
      <c r="E2563" t="s">
        <v>5335</v>
      </c>
      <c r="F2563" t="s">
        <v>5339</v>
      </c>
      <c r="G2563" s="4">
        <v>33517</v>
      </c>
      <c r="H2563" s="4">
        <f t="shared" ref="H2563:H2626" si="120">IF(G2563 &gt; 200000, 200000,G2563)</f>
        <v>33517</v>
      </c>
      <c r="I2563">
        <v>0.68600000000000005</v>
      </c>
      <c r="J2563" s="4">
        <v>205197269.41</v>
      </c>
      <c r="K2563" s="12">
        <f t="shared" ref="K2563:K2626" si="121">J2563/H2563</f>
        <v>6122.1848438106035</v>
      </c>
      <c r="L2563" s="12">
        <f t="shared" ref="L2563:L2626" si="122">IF(K2563 &gt; 14712.97, 14712.97, IF(K2563 &lt; 384.69, 384.69, K2563))</f>
        <v>6122.1848438106035</v>
      </c>
      <c r="M2563">
        <v>1.6388888888888891</v>
      </c>
      <c r="N2563">
        <v>1</v>
      </c>
      <c r="O2563">
        <v>-2.1919999999999999E-2</v>
      </c>
      <c r="P2563">
        <v>7.5270000000000004E-2</v>
      </c>
    </row>
    <row r="2564" spans="1:16" x14ac:dyDescent="0.3">
      <c r="A2564">
        <v>312810</v>
      </c>
      <c r="B2564">
        <v>3128105</v>
      </c>
      <c r="C2564" t="s">
        <v>2489</v>
      </c>
      <c r="D2564" t="s">
        <v>2176</v>
      </c>
      <c r="E2564" t="s">
        <v>5335</v>
      </c>
      <c r="F2564" t="s">
        <v>5339</v>
      </c>
      <c r="G2564" s="4">
        <v>14076</v>
      </c>
      <c r="H2564" s="4">
        <f t="shared" si="120"/>
        <v>14076</v>
      </c>
      <c r="I2564">
        <v>0.67900000000000005</v>
      </c>
      <c r="J2564" s="4">
        <v>95482429.340000004</v>
      </c>
      <c r="K2564" s="12">
        <f t="shared" si="121"/>
        <v>6783.3496263142943</v>
      </c>
      <c r="L2564" s="12">
        <f t="shared" si="122"/>
        <v>6783.3496263142943</v>
      </c>
      <c r="M2564">
        <v>0.47222222222222221</v>
      </c>
      <c r="N2564">
        <v>0.25</v>
      </c>
      <c r="O2564">
        <v>0.12703999999999999</v>
      </c>
      <c r="P2564">
        <v>-0.51185000000000003</v>
      </c>
    </row>
    <row r="2565" spans="1:16" x14ac:dyDescent="0.3">
      <c r="A2565">
        <v>312820</v>
      </c>
      <c r="B2565">
        <v>3128204</v>
      </c>
      <c r="C2565" t="s">
        <v>2490</v>
      </c>
      <c r="D2565" t="s">
        <v>2176</v>
      </c>
      <c r="E2565" t="s">
        <v>5335</v>
      </c>
      <c r="F2565" t="s">
        <v>5339</v>
      </c>
      <c r="G2565" s="4">
        <v>9901</v>
      </c>
      <c r="H2565" s="4">
        <f t="shared" si="120"/>
        <v>9901</v>
      </c>
      <c r="I2565">
        <v>0.623</v>
      </c>
      <c r="J2565" s="4">
        <v>48423273.75</v>
      </c>
      <c r="K2565" s="12">
        <f t="shared" si="121"/>
        <v>4890.7457580042419</v>
      </c>
      <c r="L2565" s="12">
        <f t="shared" si="122"/>
        <v>4890.7457580042419</v>
      </c>
      <c r="M2565">
        <v>0.66666666666666685</v>
      </c>
      <c r="N2565">
        <v>0.625</v>
      </c>
      <c r="O2565">
        <v>1.35897</v>
      </c>
      <c r="P2565">
        <v>0.29454999999999998</v>
      </c>
    </row>
    <row r="2566" spans="1:16" x14ac:dyDescent="0.3">
      <c r="A2566">
        <v>312825</v>
      </c>
      <c r="B2566">
        <v>3128253</v>
      </c>
      <c r="C2566" t="s">
        <v>2491</v>
      </c>
      <c r="D2566" t="s">
        <v>2176</v>
      </c>
      <c r="E2566" t="s">
        <v>5335</v>
      </c>
      <c r="F2566" t="s">
        <v>5339</v>
      </c>
      <c r="G2566" s="4">
        <v>5224</v>
      </c>
      <c r="H2566" s="4">
        <f t="shared" si="120"/>
        <v>5224</v>
      </c>
      <c r="I2566">
        <v>0.67700000000000005</v>
      </c>
      <c r="J2566" s="4">
        <v>35363611.229999997</v>
      </c>
      <c r="K2566" s="12">
        <f t="shared" si="121"/>
        <v>6769.4508480091881</v>
      </c>
      <c r="L2566" s="12">
        <f t="shared" si="122"/>
        <v>6769.4508480091881</v>
      </c>
      <c r="M2566">
        <v>1.2777777777777779</v>
      </c>
      <c r="N2566">
        <v>0.875</v>
      </c>
      <c r="O2566">
        <v>0.16117000000000001</v>
      </c>
      <c r="P2566">
        <v>0.12078999999999999</v>
      </c>
    </row>
    <row r="2567" spans="1:16" x14ac:dyDescent="0.3">
      <c r="A2567">
        <v>312830</v>
      </c>
      <c r="B2567">
        <v>3128303</v>
      </c>
      <c r="C2567" t="s">
        <v>2492</v>
      </c>
      <c r="D2567" t="s">
        <v>2176</v>
      </c>
      <c r="E2567" t="s">
        <v>5335</v>
      </c>
      <c r="F2567" t="s">
        <v>5339</v>
      </c>
      <c r="G2567" s="4">
        <v>19646</v>
      </c>
      <c r="H2567" s="4">
        <f t="shared" si="120"/>
        <v>19646</v>
      </c>
      <c r="I2567">
        <v>0.70099999999999996</v>
      </c>
      <c r="J2567" s="4">
        <v>98430942.670000002</v>
      </c>
      <c r="K2567" s="12">
        <f t="shared" si="121"/>
        <v>5010.2281721470017</v>
      </c>
      <c r="L2567" s="12">
        <f t="shared" si="122"/>
        <v>5010.2281721470017</v>
      </c>
      <c r="M2567">
        <v>0.36111111111111122</v>
      </c>
      <c r="N2567">
        <v>0.625</v>
      </c>
      <c r="O2567">
        <v>0.19855999999999999</v>
      </c>
      <c r="P2567">
        <v>-0.95143999999999995</v>
      </c>
    </row>
    <row r="2568" spans="1:16" x14ac:dyDescent="0.3">
      <c r="A2568">
        <v>312840</v>
      </c>
      <c r="B2568">
        <v>3128402</v>
      </c>
      <c r="C2568" t="s">
        <v>2493</v>
      </c>
      <c r="D2568" t="s">
        <v>2176</v>
      </c>
      <c r="E2568" t="s">
        <v>5335</v>
      </c>
      <c r="F2568" t="s">
        <v>5339</v>
      </c>
      <c r="G2568" s="4">
        <v>7731</v>
      </c>
      <c r="H2568" s="4">
        <f t="shared" si="120"/>
        <v>7731</v>
      </c>
      <c r="I2568">
        <v>0.67700000000000005</v>
      </c>
      <c r="J2568" s="4">
        <v>49347049.009999998</v>
      </c>
      <c r="K2568" s="12">
        <f t="shared" si="121"/>
        <v>6383.0098318458149</v>
      </c>
      <c r="L2568" s="12">
        <f t="shared" si="122"/>
        <v>6383.0098318458149</v>
      </c>
      <c r="M2568">
        <v>2.083333333333333</v>
      </c>
      <c r="N2568">
        <v>1</v>
      </c>
      <c r="O2568">
        <v>0.94928999999999997</v>
      </c>
      <c r="P2568">
        <v>-0.25452999999999998</v>
      </c>
    </row>
    <row r="2569" spans="1:16" x14ac:dyDescent="0.3">
      <c r="A2569">
        <v>312850</v>
      </c>
      <c r="B2569">
        <v>3128501</v>
      </c>
      <c r="C2569" t="s">
        <v>2494</v>
      </c>
      <c r="D2569" t="s">
        <v>2176</v>
      </c>
      <c r="E2569" t="s">
        <v>5335</v>
      </c>
      <c r="F2569" t="s">
        <v>5339</v>
      </c>
      <c r="G2569" s="4">
        <v>3091</v>
      </c>
      <c r="H2569" s="4">
        <f t="shared" si="120"/>
        <v>3091</v>
      </c>
      <c r="I2569">
        <v>0.65200000000000002</v>
      </c>
      <c r="J2569" s="4">
        <v>33517151.399999999</v>
      </c>
      <c r="K2569" s="12">
        <f t="shared" si="121"/>
        <v>10843.465351019087</v>
      </c>
      <c r="L2569" s="12">
        <f t="shared" si="122"/>
        <v>10843.465351019087</v>
      </c>
      <c r="M2569">
        <v>1.1388888888888891</v>
      </c>
      <c r="N2569">
        <v>0.25</v>
      </c>
      <c r="O2569">
        <v>0.55911</v>
      </c>
      <c r="P2569">
        <v>-0.43734000000000001</v>
      </c>
    </row>
    <row r="2570" spans="1:16" x14ac:dyDescent="0.3">
      <c r="A2570">
        <v>312860</v>
      </c>
      <c r="B2570">
        <v>3128600</v>
      </c>
      <c r="C2570" t="s">
        <v>2495</v>
      </c>
      <c r="D2570" t="s">
        <v>2176</v>
      </c>
      <c r="E2570" t="s">
        <v>5335</v>
      </c>
      <c r="F2570" t="s">
        <v>5339</v>
      </c>
      <c r="G2570" s="4">
        <v>6687</v>
      </c>
      <c r="H2570" s="4">
        <f t="shared" si="120"/>
        <v>6687</v>
      </c>
      <c r="I2570">
        <v>0.69</v>
      </c>
      <c r="J2570" s="4">
        <v>84549092.579999998</v>
      </c>
      <c r="K2570" s="12">
        <f t="shared" si="121"/>
        <v>12643.800296096904</v>
      </c>
      <c r="L2570" s="12">
        <f t="shared" si="122"/>
        <v>12643.800296096904</v>
      </c>
      <c r="N2570">
        <v>0.125</v>
      </c>
      <c r="O2570">
        <v>-0.13414000000000001</v>
      </c>
      <c r="P2570">
        <v>-9.2859999999999998E-2</v>
      </c>
    </row>
    <row r="2571" spans="1:16" x14ac:dyDescent="0.3">
      <c r="A2571">
        <v>312870</v>
      </c>
      <c r="B2571">
        <v>3128709</v>
      </c>
      <c r="C2571" t="s">
        <v>2496</v>
      </c>
      <c r="D2571" t="s">
        <v>2176</v>
      </c>
      <c r="E2571" t="s">
        <v>5335</v>
      </c>
      <c r="F2571" t="s">
        <v>5339</v>
      </c>
      <c r="G2571" s="4">
        <v>52744</v>
      </c>
      <c r="H2571" s="4">
        <f t="shared" si="120"/>
        <v>52744</v>
      </c>
      <c r="I2571">
        <v>0.751</v>
      </c>
      <c r="J2571" s="4">
        <v>298180085.45999998</v>
      </c>
      <c r="K2571" s="12">
        <f t="shared" si="121"/>
        <v>5653.3460765205518</v>
      </c>
      <c r="L2571" s="12">
        <f t="shared" si="122"/>
        <v>5653.3460765205518</v>
      </c>
      <c r="M2571">
        <v>0.75</v>
      </c>
      <c r="N2571">
        <v>0.75</v>
      </c>
      <c r="O2571">
        <v>0.34537000000000001</v>
      </c>
      <c r="P2571">
        <v>-0.94882</v>
      </c>
    </row>
    <row r="2572" spans="1:16" x14ac:dyDescent="0.3">
      <c r="A2572">
        <v>312880</v>
      </c>
      <c r="B2572">
        <v>3128808</v>
      </c>
      <c r="C2572" t="s">
        <v>2497</v>
      </c>
      <c r="D2572" t="s">
        <v>2176</v>
      </c>
      <c r="E2572" t="s">
        <v>5335</v>
      </c>
      <c r="F2572" t="s">
        <v>5339</v>
      </c>
      <c r="G2572" s="4">
        <v>7285</v>
      </c>
      <c r="H2572" s="4">
        <f t="shared" si="120"/>
        <v>7285</v>
      </c>
      <c r="I2572">
        <v>0.68300000000000005</v>
      </c>
      <c r="J2572" s="4">
        <v>41255487.329999998</v>
      </c>
      <c r="K2572" s="12">
        <f t="shared" si="121"/>
        <v>5663.0730720658885</v>
      </c>
      <c r="L2572" s="12">
        <f t="shared" si="122"/>
        <v>5663.0730720658885</v>
      </c>
      <c r="N2572">
        <v>0.375</v>
      </c>
      <c r="O2572">
        <v>0.78339999999999999</v>
      </c>
      <c r="P2572">
        <v>-0.75627999999999995</v>
      </c>
    </row>
    <row r="2573" spans="1:16" x14ac:dyDescent="0.3">
      <c r="A2573">
        <v>312890</v>
      </c>
      <c r="B2573">
        <v>3128907</v>
      </c>
      <c r="C2573" t="s">
        <v>2498</v>
      </c>
      <c r="D2573" t="s">
        <v>2176</v>
      </c>
      <c r="E2573" t="s">
        <v>5335</v>
      </c>
      <c r="F2573" t="s">
        <v>5339</v>
      </c>
      <c r="G2573" s="4">
        <v>8880</v>
      </c>
      <c r="H2573" s="4">
        <f t="shared" si="120"/>
        <v>8880</v>
      </c>
      <c r="I2573">
        <v>0.69299999999999995</v>
      </c>
      <c r="J2573" s="4">
        <v>53001569.020000003</v>
      </c>
      <c r="K2573" s="12">
        <f t="shared" si="121"/>
        <v>5968.64515990991</v>
      </c>
      <c r="L2573" s="12">
        <f t="shared" si="122"/>
        <v>5968.64515990991</v>
      </c>
      <c r="M2573">
        <v>1</v>
      </c>
      <c r="N2573">
        <v>0.875</v>
      </c>
      <c r="O2573">
        <v>-0.12590000000000001</v>
      </c>
      <c r="P2573">
        <v>-0.21296999999999999</v>
      </c>
    </row>
    <row r="2574" spans="1:16" x14ac:dyDescent="0.3">
      <c r="A2574">
        <v>312900</v>
      </c>
      <c r="B2574">
        <v>3129004</v>
      </c>
      <c r="C2574" t="s">
        <v>2499</v>
      </c>
      <c r="D2574" t="s">
        <v>2176</v>
      </c>
      <c r="E2574" t="s">
        <v>5335</v>
      </c>
      <c r="F2574" t="s">
        <v>5339</v>
      </c>
      <c r="G2574" s="4">
        <v>7803</v>
      </c>
      <c r="H2574" s="4">
        <f t="shared" si="120"/>
        <v>7803</v>
      </c>
      <c r="I2574">
        <v>0.67400000000000004</v>
      </c>
      <c r="J2574" s="4">
        <v>41685763.280000001</v>
      </c>
      <c r="K2574" s="12">
        <f t="shared" si="121"/>
        <v>5342.2739049083684</v>
      </c>
      <c r="L2574" s="12">
        <f t="shared" si="122"/>
        <v>5342.2739049083684</v>
      </c>
      <c r="M2574">
        <v>-5.555555555555558E-2</v>
      </c>
      <c r="N2574">
        <v>0.75</v>
      </c>
      <c r="O2574">
        <v>1.31213</v>
      </c>
      <c r="P2574">
        <v>-0.68545</v>
      </c>
    </row>
    <row r="2575" spans="1:16" x14ac:dyDescent="0.3">
      <c r="A2575">
        <v>312910</v>
      </c>
      <c r="B2575">
        <v>3129103</v>
      </c>
      <c r="C2575" t="s">
        <v>2500</v>
      </c>
      <c r="D2575" t="s">
        <v>2176</v>
      </c>
      <c r="E2575" t="s">
        <v>5335</v>
      </c>
      <c r="F2575" t="s">
        <v>5339</v>
      </c>
      <c r="G2575" s="4">
        <v>5154</v>
      </c>
      <c r="H2575" s="4">
        <f t="shared" si="120"/>
        <v>5154</v>
      </c>
      <c r="I2575">
        <v>0.68</v>
      </c>
      <c r="J2575" s="4">
        <v>53021752.130000003</v>
      </c>
      <c r="K2575" s="12">
        <f t="shared" si="121"/>
        <v>10287.495562669772</v>
      </c>
      <c r="L2575" s="12">
        <f t="shared" si="122"/>
        <v>10287.495562669772</v>
      </c>
      <c r="N2575">
        <v>0.125</v>
      </c>
      <c r="O2575">
        <v>1.7724299999999999</v>
      </c>
      <c r="P2575">
        <v>-0.35814000000000001</v>
      </c>
    </row>
    <row r="2576" spans="1:16" x14ac:dyDescent="0.3">
      <c r="A2576">
        <v>312920</v>
      </c>
      <c r="B2576">
        <v>3129202</v>
      </c>
      <c r="C2576" t="s">
        <v>2501</v>
      </c>
      <c r="D2576" t="s">
        <v>2176</v>
      </c>
      <c r="E2576" t="s">
        <v>5335</v>
      </c>
      <c r="F2576" t="s">
        <v>5339</v>
      </c>
      <c r="G2576" s="4">
        <v>6278</v>
      </c>
      <c r="H2576" s="4">
        <f t="shared" si="120"/>
        <v>6278</v>
      </c>
      <c r="I2576">
        <v>0.65700000000000003</v>
      </c>
      <c r="J2576" s="4">
        <v>42523113.789999999</v>
      </c>
      <c r="K2576" s="12">
        <f t="shared" si="121"/>
        <v>6773.3535823510674</v>
      </c>
      <c r="L2576" s="12">
        <f t="shared" si="122"/>
        <v>6773.3535823510674</v>
      </c>
      <c r="N2576">
        <v>0.25</v>
      </c>
      <c r="O2576">
        <v>0.64356000000000002</v>
      </c>
      <c r="P2576">
        <v>-0.59831000000000001</v>
      </c>
    </row>
    <row r="2577" spans="1:16" x14ac:dyDescent="0.3">
      <c r="A2577">
        <v>312930</v>
      </c>
      <c r="B2577">
        <v>3129301</v>
      </c>
      <c r="C2577" t="s">
        <v>2502</v>
      </c>
      <c r="D2577" t="s">
        <v>2176</v>
      </c>
      <c r="E2577" t="s">
        <v>5335</v>
      </c>
      <c r="F2577" t="s">
        <v>5339</v>
      </c>
      <c r="G2577" s="4">
        <v>12583</v>
      </c>
      <c r="H2577" s="4">
        <f t="shared" si="120"/>
        <v>12583</v>
      </c>
      <c r="I2577">
        <v>0.65400000000000003</v>
      </c>
      <c r="J2577" s="4">
        <v>56315325.219999999</v>
      </c>
      <c r="K2577" s="12">
        <f t="shared" si="121"/>
        <v>4475.5086402288798</v>
      </c>
      <c r="L2577" s="12">
        <f t="shared" si="122"/>
        <v>4475.5086402288798</v>
      </c>
      <c r="N2577">
        <v>0.375</v>
      </c>
      <c r="O2577">
        <v>0.34616999999999998</v>
      </c>
      <c r="P2577">
        <v>0.25024999999999997</v>
      </c>
    </row>
    <row r="2578" spans="1:16" x14ac:dyDescent="0.3">
      <c r="A2578">
        <v>312940</v>
      </c>
      <c r="B2578">
        <v>3129400</v>
      </c>
      <c r="C2578" t="s">
        <v>2503</v>
      </c>
      <c r="D2578" t="s">
        <v>2176</v>
      </c>
      <c r="E2578" t="s">
        <v>5335</v>
      </c>
      <c r="F2578" t="s">
        <v>5339</v>
      </c>
      <c r="G2578" s="4">
        <v>5346</v>
      </c>
      <c r="H2578" s="4">
        <f t="shared" si="120"/>
        <v>5346</v>
      </c>
      <c r="I2578">
        <v>0.65700000000000003</v>
      </c>
      <c r="J2578" s="4">
        <v>39034306.990000002</v>
      </c>
      <c r="K2578" s="12">
        <f t="shared" si="121"/>
        <v>7301.5912813318373</v>
      </c>
      <c r="L2578" s="12">
        <f t="shared" si="122"/>
        <v>7301.5912813318373</v>
      </c>
      <c r="M2578">
        <v>0.72222222222222221</v>
      </c>
      <c r="N2578">
        <v>0.5</v>
      </c>
      <c r="O2578">
        <v>0.44732</v>
      </c>
      <c r="P2578">
        <v>-0.13031000000000001</v>
      </c>
    </row>
    <row r="2579" spans="1:16" x14ac:dyDescent="0.3">
      <c r="A2579">
        <v>312950</v>
      </c>
      <c r="B2579">
        <v>3129509</v>
      </c>
      <c r="C2579" t="s">
        <v>2504</v>
      </c>
      <c r="D2579" t="s">
        <v>2176</v>
      </c>
      <c r="E2579" t="s">
        <v>5335</v>
      </c>
      <c r="F2579" t="s">
        <v>5339</v>
      </c>
      <c r="G2579" s="4">
        <v>22554</v>
      </c>
      <c r="H2579" s="4">
        <f t="shared" si="120"/>
        <v>22554</v>
      </c>
      <c r="I2579">
        <v>0.71799999999999997</v>
      </c>
      <c r="J2579" s="4">
        <v>181262029.00999999</v>
      </c>
      <c r="K2579" s="12">
        <f t="shared" si="121"/>
        <v>8036.8018537731659</v>
      </c>
      <c r="L2579" s="12">
        <f t="shared" si="122"/>
        <v>8036.8018537731659</v>
      </c>
      <c r="M2579">
        <v>2.777777777777779E-2</v>
      </c>
      <c r="N2579">
        <v>1</v>
      </c>
      <c r="O2579">
        <v>-0.12464</v>
      </c>
      <c r="P2579">
        <v>-0.64702999999999999</v>
      </c>
    </row>
    <row r="2580" spans="1:16" x14ac:dyDescent="0.3">
      <c r="A2580">
        <v>312960</v>
      </c>
      <c r="B2580">
        <v>3129608</v>
      </c>
      <c r="C2580" t="s">
        <v>2505</v>
      </c>
      <c r="D2580" t="s">
        <v>2176</v>
      </c>
      <c r="E2580" t="s">
        <v>5335</v>
      </c>
      <c r="F2580" t="s">
        <v>5339</v>
      </c>
      <c r="G2580" s="4">
        <v>6172</v>
      </c>
      <c r="H2580" s="4">
        <f t="shared" si="120"/>
        <v>6172</v>
      </c>
      <c r="I2580">
        <v>0.61399999999999999</v>
      </c>
      <c r="J2580" s="4">
        <v>42373740.490000002</v>
      </c>
      <c r="K2580" s="12">
        <f t="shared" si="121"/>
        <v>6865.4796646143877</v>
      </c>
      <c r="L2580" s="12">
        <f t="shared" si="122"/>
        <v>6865.4796646143877</v>
      </c>
      <c r="N2580">
        <v>0.125</v>
      </c>
      <c r="O2580">
        <v>-0.20891000000000001</v>
      </c>
      <c r="P2580">
        <v>0.67684</v>
      </c>
    </row>
    <row r="2581" spans="1:16" x14ac:dyDescent="0.3">
      <c r="A2581">
        <v>312965</v>
      </c>
      <c r="B2581">
        <v>3129657</v>
      </c>
      <c r="C2581" t="s">
        <v>2506</v>
      </c>
      <c r="D2581" t="s">
        <v>2176</v>
      </c>
      <c r="E2581" t="s">
        <v>5335</v>
      </c>
      <c r="F2581" t="s">
        <v>5339</v>
      </c>
      <c r="G2581" s="4">
        <v>5113</v>
      </c>
      <c r="H2581" s="4">
        <f t="shared" si="120"/>
        <v>5113</v>
      </c>
      <c r="I2581">
        <v>0.59099999999999997</v>
      </c>
      <c r="J2581" s="4">
        <v>36277517.299999997</v>
      </c>
      <c r="K2581" s="12">
        <f t="shared" si="121"/>
        <v>7095.1530021513781</v>
      </c>
      <c r="L2581" s="12">
        <f t="shared" si="122"/>
        <v>7095.1530021513781</v>
      </c>
      <c r="N2581">
        <v>0.125</v>
      </c>
      <c r="O2581">
        <v>0.34747</v>
      </c>
      <c r="P2581">
        <v>1.1292199999999999</v>
      </c>
    </row>
    <row r="2582" spans="1:16" x14ac:dyDescent="0.3">
      <c r="A2582">
        <v>312970</v>
      </c>
      <c r="B2582">
        <v>3129707</v>
      </c>
      <c r="C2582" t="s">
        <v>2507</v>
      </c>
      <c r="D2582" t="s">
        <v>2176</v>
      </c>
      <c r="E2582" t="s">
        <v>5335</v>
      </c>
      <c r="F2582" t="s">
        <v>5339</v>
      </c>
      <c r="G2582" s="4">
        <v>10996</v>
      </c>
      <c r="H2582" s="4">
        <f t="shared" si="120"/>
        <v>10996</v>
      </c>
      <c r="I2582">
        <v>0.70599999999999996</v>
      </c>
      <c r="J2582" s="4">
        <v>111451110.98999999</v>
      </c>
      <c r="K2582" s="12">
        <f t="shared" si="121"/>
        <v>10135.604855401964</v>
      </c>
      <c r="L2582" s="12">
        <f t="shared" si="122"/>
        <v>10135.604855401964</v>
      </c>
      <c r="N2582">
        <v>0.5</v>
      </c>
      <c r="O2582">
        <v>-0.18246000000000001</v>
      </c>
      <c r="P2582">
        <v>-0.93949000000000005</v>
      </c>
    </row>
    <row r="2583" spans="1:16" x14ac:dyDescent="0.3">
      <c r="A2583">
        <v>312980</v>
      </c>
      <c r="B2583">
        <v>3129806</v>
      </c>
      <c r="C2583" t="s">
        <v>2508</v>
      </c>
      <c r="D2583" t="s">
        <v>2176</v>
      </c>
      <c r="E2583" t="s">
        <v>5335</v>
      </c>
      <c r="F2583" t="s">
        <v>5339</v>
      </c>
      <c r="G2583" s="4">
        <v>179582</v>
      </c>
      <c r="H2583" s="4">
        <f t="shared" si="120"/>
        <v>179582</v>
      </c>
      <c r="I2583">
        <v>0.70399999999999996</v>
      </c>
      <c r="J2583" s="4">
        <v>686619320.33000004</v>
      </c>
      <c r="K2583" s="12">
        <f t="shared" si="121"/>
        <v>3823.4306351972918</v>
      </c>
      <c r="L2583" s="12">
        <f t="shared" si="122"/>
        <v>3823.4306351972918</v>
      </c>
      <c r="M2583">
        <v>1.194444444444444</v>
      </c>
      <c r="N2583">
        <v>0.625</v>
      </c>
      <c r="O2583">
        <v>-0.91417000000000004</v>
      </c>
      <c r="P2583">
        <v>-0.53197000000000005</v>
      </c>
    </row>
    <row r="2584" spans="1:16" x14ac:dyDescent="0.3">
      <c r="A2584">
        <v>312990</v>
      </c>
      <c r="B2584">
        <v>3129905</v>
      </c>
      <c r="C2584" t="s">
        <v>2509</v>
      </c>
      <c r="D2584" t="s">
        <v>2176</v>
      </c>
      <c r="E2584" t="s">
        <v>5335</v>
      </c>
      <c r="F2584" t="s">
        <v>5339</v>
      </c>
      <c r="G2584" s="4">
        <v>3440</v>
      </c>
      <c r="H2584" s="4">
        <f t="shared" si="120"/>
        <v>3440</v>
      </c>
      <c r="I2584">
        <v>0.67400000000000004</v>
      </c>
      <c r="J2584" s="4">
        <v>30562552.289999999</v>
      </c>
      <c r="K2584" s="12">
        <f t="shared" si="121"/>
        <v>8884.4628749999993</v>
      </c>
      <c r="L2584" s="12">
        <f t="shared" si="122"/>
        <v>8884.4628749999993</v>
      </c>
      <c r="N2584">
        <v>0.125</v>
      </c>
      <c r="O2584">
        <v>1.2482800000000001</v>
      </c>
      <c r="P2584">
        <v>-1.0056499999999999</v>
      </c>
    </row>
    <row r="2585" spans="1:16" x14ac:dyDescent="0.3">
      <c r="A2585">
        <v>313000</v>
      </c>
      <c r="B2585">
        <v>3130002</v>
      </c>
      <c r="C2585" t="s">
        <v>2510</v>
      </c>
      <c r="D2585" t="s">
        <v>2176</v>
      </c>
      <c r="E2585" t="s">
        <v>5335</v>
      </c>
      <c r="F2585" t="s">
        <v>5339</v>
      </c>
      <c r="G2585" s="4">
        <v>2733</v>
      </c>
      <c r="H2585" s="4">
        <f t="shared" si="120"/>
        <v>2733</v>
      </c>
      <c r="I2585">
        <v>0.67500000000000004</v>
      </c>
      <c r="J2585" s="4">
        <v>30818683.489999998</v>
      </c>
      <c r="K2585" s="12">
        <f t="shared" si="121"/>
        <v>11276.503289425538</v>
      </c>
      <c r="L2585" s="12">
        <f t="shared" si="122"/>
        <v>11276.503289425538</v>
      </c>
      <c r="M2585">
        <v>0.16666666666666671</v>
      </c>
      <c r="N2585">
        <v>0.25</v>
      </c>
      <c r="O2585">
        <v>0.70167000000000002</v>
      </c>
      <c r="P2585">
        <v>1.7250000000000001E-2</v>
      </c>
    </row>
    <row r="2586" spans="1:16" x14ac:dyDescent="0.3">
      <c r="A2586">
        <v>313005</v>
      </c>
      <c r="B2586">
        <v>3130051</v>
      </c>
      <c r="C2586" t="s">
        <v>2511</v>
      </c>
      <c r="D2586" t="s">
        <v>2176</v>
      </c>
      <c r="E2586" t="s">
        <v>5335</v>
      </c>
      <c r="F2586" t="s">
        <v>5339</v>
      </c>
      <c r="G2586" s="4">
        <v>10914</v>
      </c>
      <c r="H2586" s="4">
        <f t="shared" si="120"/>
        <v>10914</v>
      </c>
      <c r="I2586">
        <v>0.624</v>
      </c>
      <c r="J2586" s="4">
        <v>54807683</v>
      </c>
      <c r="K2586" s="12">
        <f t="shared" si="121"/>
        <v>5021.7778083195899</v>
      </c>
      <c r="L2586" s="12">
        <f t="shared" si="122"/>
        <v>5021.7778083195899</v>
      </c>
      <c r="M2586">
        <v>0.72222222222222232</v>
      </c>
      <c r="N2586">
        <v>0.75</v>
      </c>
      <c r="O2586">
        <v>-0.55074999999999996</v>
      </c>
      <c r="P2586">
        <v>0.49984000000000001</v>
      </c>
    </row>
    <row r="2587" spans="1:16" x14ac:dyDescent="0.3">
      <c r="A2587">
        <v>313010</v>
      </c>
      <c r="B2587">
        <v>3130101</v>
      </c>
      <c r="C2587" t="s">
        <v>2512</v>
      </c>
      <c r="D2587" t="s">
        <v>2176</v>
      </c>
      <c r="E2587" t="s">
        <v>5335</v>
      </c>
      <c r="F2587" t="s">
        <v>5339</v>
      </c>
      <c r="G2587" s="4">
        <v>49120</v>
      </c>
      <c r="H2587" s="4">
        <f t="shared" si="120"/>
        <v>49120</v>
      </c>
      <c r="I2587">
        <v>0.69799999999999995</v>
      </c>
      <c r="J2587" s="4">
        <v>269830342.98000002</v>
      </c>
      <c r="K2587" s="12">
        <f t="shared" si="121"/>
        <v>5493.2887414495117</v>
      </c>
      <c r="L2587" s="12">
        <f t="shared" si="122"/>
        <v>5493.2887414495117</v>
      </c>
      <c r="M2587">
        <v>0.33333333333333343</v>
      </c>
      <c r="N2587">
        <v>0.625</v>
      </c>
      <c r="O2587">
        <v>-0.73721999999999999</v>
      </c>
      <c r="P2587">
        <v>-0.39383000000000001</v>
      </c>
    </row>
    <row r="2588" spans="1:16" x14ac:dyDescent="0.3">
      <c r="A2588">
        <v>313020</v>
      </c>
      <c r="B2588">
        <v>3130200</v>
      </c>
      <c r="C2588" t="s">
        <v>2513</v>
      </c>
      <c r="D2588" t="s">
        <v>2176</v>
      </c>
      <c r="E2588" t="s">
        <v>5335</v>
      </c>
      <c r="F2588" t="s">
        <v>5339</v>
      </c>
      <c r="G2588" s="4">
        <v>11345</v>
      </c>
      <c r="H2588" s="4">
        <f t="shared" si="120"/>
        <v>11345</v>
      </c>
      <c r="I2588">
        <v>0.65100000000000002</v>
      </c>
      <c r="J2588" s="4">
        <v>71902800.569999993</v>
      </c>
      <c r="K2588" s="12">
        <f t="shared" si="121"/>
        <v>6337.840508594094</v>
      </c>
      <c r="L2588" s="12">
        <f t="shared" si="122"/>
        <v>6337.840508594094</v>
      </c>
      <c r="M2588">
        <v>0.5</v>
      </c>
      <c r="N2588">
        <v>0.5</v>
      </c>
      <c r="O2588">
        <v>-0.66947000000000001</v>
      </c>
      <c r="P2588">
        <v>-0.88202000000000003</v>
      </c>
    </row>
    <row r="2589" spans="1:16" x14ac:dyDescent="0.3">
      <c r="A2589">
        <v>313030</v>
      </c>
      <c r="B2589">
        <v>3130309</v>
      </c>
      <c r="C2589" t="s">
        <v>2514</v>
      </c>
      <c r="D2589" t="s">
        <v>2176</v>
      </c>
      <c r="E2589" t="s">
        <v>5335</v>
      </c>
      <c r="F2589" t="s">
        <v>5339</v>
      </c>
      <c r="G2589" s="4">
        <v>6782</v>
      </c>
      <c r="H2589" s="4">
        <f t="shared" si="120"/>
        <v>6782</v>
      </c>
      <c r="I2589">
        <v>0.70699999999999996</v>
      </c>
      <c r="J2589" s="4">
        <v>56097675.990000002</v>
      </c>
      <c r="K2589" s="12">
        <f t="shared" si="121"/>
        <v>8271.5535225597177</v>
      </c>
      <c r="L2589" s="12">
        <f t="shared" si="122"/>
        <v>8271.5535225597177</v>
      </c>
      <c r="M2589">
        <v>-0.11111111111111099</v>
      </c>
      <c r="N2589">
        <v>0.5</v>
      </c>
      <c r="O2589">
        <v>0.98773999999999995</v>
      </c>
      <c r="P2589">
        <v>-0.74180999999999997</v>
      </c>
    </row>
    <row r="2590" spans="1:16" x14ac:dyDescent="0.3">
      <c r="A2590">
        <v>313040</v>
      </c>
      <c r="B2590">
        <v>3130408</v>
      </c>
      <c r="C2590" t="s">
        <v>2515</v>
      </c>
      <c r="D2590" t="s">
        <v>2176</v>
      </c>
      <c r="E2590" t="s">
        <v>5335</v>
      </c>
      <c r="F2590" t="s">
        <v>5339</v>
      </c>
      <c r="G2590" s="4">
        <v>7358</v>
      </c>
      <c r="H2590" s="4">
        <f t="shared" si="120"/>
        <v>7358</v>
      </c>
      <c r="I2590">
        <v>0.71399999999999997</v>
      </c>
      <c r="J2590" s="4">
        <v>55200075.460000001</v>
      </c>
      <c r="K2590" s="12">
        <f t="shared" si="121"/>
        <v>7502.0488529491713</v>
      </c>
      <c r="L2590" s="12">
        <f t="shared" si="122"/>
        <v>7502.0488529491713</v>
      </c>
      <c r="N2590">
        <v>0.125</v>
      </c>
      <c r="O2590">
        <v>-3.193E-2</v>
      </c>
      <c r="P2590">
        <v>-0.63461999999999996</v>
      </c>
    </row>
    <row r="2591" spans="1:16" x14ac:dyDescent="0.3">
      <c r="A2591">
        <v>313050</v>
      </c>
      <c r="B2591">
        <v>3130507</v>
      </c>
      <c r="C2591" t="s">
        <v>2516</v>
      </c>
      <c r="D2591" t="s">
        <v>2176</v>
      </c>
      <c r="E2591" t="s">
        <v>5335</v>
      </c>
      <c r="F2591" t="s">
        <v>5339</v>
      </c>
      <c r="G2591" s="4">
        <v>13248</v>
      </c>
      <c r="H2591" s="4">
        <f t="shared" si="120"/>
        <v>13248</v>
      </c>
      <c r="I2591">
        <v>0.68</v>
      </c>
      <c r="J2591" s="4">
        <v>67156142.730000004</v>
      </c>
      <c r="K2591" s="12">
        <f t="shared" si="121"/>
        <v>5069.1532857789862</v>
      </c>
      <c r="L2591" s="12">
        <f t="shared" si="122"/>
        <v>5069.1532857789862</v>
      </c>
      <c r="N2591">
        <v>0.25</v>
      </c>
      <c r="O2591">
        <v>-3.9949999999999999E-2</v>
      </c>
      <c r="P2591">
        <v>-0.52912000000000003</v>
      </c>
    </row>
    <row r="2592" spans="1:16" x14ac:dyDescent="0.3">
      <c r="A2592">
        <v>313055</v>
      </c>
      <c r="B2592">
        <v>3130556</v>
      </c>
      <c r="C2592" t="s">
        <v>2517</v>
      </c>
      <c r="D2592" t="s">
        <v>2176</v>
      </c>
      <c r="E2592" t="s">
        <v>5335</v>
      </c>
      <c r="F2592" t="s">
        <v>5339</v>
      </c>
      <c r="G2592" s="4">
        <v>7244</v>
      </c>
      <c r="H2592" s="4">
        <f t="shared" si="120"/>
        <v>7244</v>
      </c>
      <c r="I2592">
        <v>0.55300000000000005</v>
      </c>
      <c r="J2592" s="4">
        <v>37620590.979999997</v>
      </c>
      <c r="K2592" s="12">
        <f t="shared" si="121"/>
        <v>5193.3449723909434</v>
      </c>
      <c r="L2592" s="12">
        <f t="shared" si="122"/>
        <v>5193.3449723909434</v>
      </c>
      <c r="M2592">
        <v>0.69444444444444442</v>
      </c>
      <c r="N2592">
        <v>0.75</v>
      </c>
      <c r="O2592">
        <v>-8.906E-2</v>
      </c>
      <c r="P2592">
        <v>0.25053999999999998</v>
      </c>
    </row>
    <row r="2593" spans="1:16" x14ac:dyDescent="0.3">
      <c r="A2593">
        <v>313060</v>
      </c>
      <c r="B2593">
        <v>3130606</v>
      </c>
      <c r="C2593" t="s">
        <v>2518</v>
      </c>
      <c r="D2593" t="s">
        <v>2176</v>
      </c>
      <c r="E2593" t="s">
        <v>5335</v>
      </c>
      <c r="F2593" t="s">
        <v>5339</v>
      </c>
      <c r="G2593" s="4">
        <v>7537</v>
      </c>
      <c r="H2593" s="4">
        <f t="shared" si="120"/>
        <v>7537</v>
      </c>
      <c r="I2593">
        <v>0.69199999999999995</v>
      </c>
      <c r="J2593" s="4">
        <v>40997936.520000003</v>
      </c>
      <c r="K2593" s="12">
        <f t="shared" si="121"/>
        <v>5439.5563911370573</v>
      </c>
      <c r="L2593" s="12">
        <f t="shared" si="122"/>
        <v>5439.5563911370573</v>
      </c>
      <c r="M2593">
        <v>1.083333333333333</v>
      </c>
      <c r="N2593">
        <v>0.25</v>
      </c>
      <c r="O2593">
        <v>0.56659999999999999</v>
      </c>
      <c r="P2593">
        <v>-0.82599</v>
      </c>
    </row>
    <row r="2594" spans="1:16" x14ac:dyDescent="0.3">
      <c r="A2594">
        <v>313065</v>
      </c>
      <c r="B2594">
        <v>3130655</v>
      </c>
      <c r="C2594" t="s">
        <v>2519</v>
      </c>
      <c r="D2594" t="s">
        <v>2176</v>
      </c>
      <c r="E2594" t="s">
        <v>5335</v>
      </c>
      <c r="F2594" t="s">
        <v>5339</v>
      </c>
      <c r="G2594" s="4">
        <v>6328</v>
      </c>
      <c r="H2594" s="4">
        <f t="shared" si="120"/>
        <v>6328</v>
      </c>
      <c r="I2594">
        <v>0.61</v>
      </c>
      <c r="J2594" s="4">
        <v>46216633.439999998</v>
      </c>
      <c r="K2594" s="12">
        <f t="shared" si="121"/>
        <v>7303.5135018963338</v>
      </c>
      <c r="L2594" s="12">
        <f t="shared" si="122"/>
        <v>7303.5135018963338</v>
      </c>
      <c r="N2594">
        <v>0.25</v>
      </c>
      <c r="O2594">
        <v>0.39455000000000001</v>
      </c>
      <c r="P2594">
        <v>0.61846999999999996</v>
      </c>
    </row>
    <row r="2595" spans="1:16" x14ac:dyDescent="0.3">
      <c r="A2595">
        <v>313070</v>
      </c>
      <c r="B2595">
        <v>3130705</v>
      </c>
      <c r="C2595" t="s">
        <v>2520</v>
      </c>
      <c r="D2595" t="s">
        <v>2176</v>
      </c>
      <c r="E2595" t="s">
        <v>5335</v>
      </c>
      <c r="F2595" t="s">
        <v>5339</v>
      </c>
      <c r="G2595" s="4">
        <v>6311</v>
      </c>
      <c r="H2595" s="4">
        <f t="shared" si="120"/>
        <v>6311</v>
      </c>
      <c r="I2595">
        <v>0.67400000000000004</v>
      </c>
      <c r="J2595" s="4">
        <v>101398717.31999999</v>
      </c>
      <c r="K2595" s="12">
        <f t="shared" si="121"/>
        <v>16066.98103628585</v>
      </c>
      <c r="L2595" s="12">
        <f t="shared" si="122"/>
        <v>14712.97</v>
      </c>
      <c r="N2595">
        <v>0.25</v>
      </c>
      <c r="O2595">
        <v>-8.3089999999999997E-2</v>
      </c>
      <c r="P2595">
        <v>-0.48932999999999999</v>
      </c>
    </row>
    <row r="2596" spans="1:16" x14ac:dyDescent="0.3">
      <c r="A2596">
        <v>313080</v>
      </c>
      <c r="B2596">
        <v>3130804</v>
      </c>
      <c r="C2596" t="s">
        <v>2521</v>
      </c>
      <c r="D2596" t="s">
        <v>2176</v>
      </c>
      <c r="E2596" t="s">
        <v>5335</v>
      </c>
      <c r="F2596" t="s">
        <v>5339</v>
      </c>
      <c r="G2596" s="4">
        <v>2632</v>
      </c>
      <c r="H2596" s="4">
        <f t="shared" si="120"/>
        <v>2632</v>
      </c>
      <c r="I2596">
        <v>0.69699999999999995</v>
      </c>
      <c r="J2596" s="4">
        <v>31381026.219999999</v>
      </c>
      <c r="K2596" s="12">
        <f t="shared" si="121"/>
        <v>11922.88230243161</v>
      </c>
      <c r="L2596" s="12">
        <f t="shared" si="122"/>
        <v>11922.88230243161</v>
      </c>
      <c r="N2596">
        <v>0.125</v>
      </c>
      <c r="O2596">
        <v>0.70852000000000004</v>
      </c>
      <c r="P2596">
        <v>-0.34489999999999998</v>
      </c>
    </row>
    <row r="2597" spans="1:16" x14ac:dyDescent="0.3">
      <c r="A2597">
        <v>313090</v>
      </c>
      <c r="B2597">
        <v>3130903</v>
      </c>
      <c r="C2597" t="s">
        <v>2522</v>
      </c>
      <c r="D2597" t="s">
        <v>2176</v>
      </c>
      <c r="E2597" t="s">
        <v>5335</v>
      </c>
      <c r="F2597" t="s">
        <v>5339</v>
      </c>
      <c r="G2597" s="4">
        <v>22925</v>
      </c>
      <c r="H2597" s="4">
        <f t="shared" si="120"/>
        <v>22925</v>
      </c>
      <c r="I2597">
        <v>0.65800000000000003</v>
      </c>
      <c r="J2597" s="4">
        <v>108393308.79000001</v>
      </c>
      <c r="K2597" s="12">
        <f t="shared" si="121"/>
        <v>4728.1705033805893</v>
      </c>
      <c r="L2597" s="12">
        <f t="shared" si="122"/>
        <v>4728.1705033805893</v>
      </c>
      <c r="N2597">
        <v>0.75</v>
      </c>
      <c r="O2597">
        <v>0.83757999999999999</v>
      </c>
      <c r="P2597">
        <v>0.14249999999999999</v>
      </c>
    </row>
    <row r="2598" spans="1:16" x14ac:dyDescent="0.3">
      <c r="A2598">
        <v>313100</v>
      </c>
      <c r="B2598">
        <v>3131000</v>
      </c>
      <c r="C2598" t="s">
        <v>2523</v>
      </c>
      <c r="D2598" t="s">
        <v>2176</v>
      </c>
      <c r="E2598" t="s">
        <v>5335</v>
      </c>
      <c r="F2598" t="s">
        <v>5339</v>
      </c>
      <c r="G2598" s="4">
        <v>6465</v>
      </c>
      <c r="H2598" s="4">
        <f t="shared" si="120"/>
        <v>6465</v>
      </c>
      <c r="I2598">
        <v>0.70199999999999996</v>
      </c>
      <c r="J2598" s="4">
        <v>42344904.399999999</v>
      </c>
      <c r="K2598" s="12">
        <f t="shared" si="121"/>
        <v>6549.8692034029391</v>
      </c>
      <c r="L2598" s="12">
        <f t="shared" si="122"/>
        <v>6549.8692034029391</v>
      </c>
      <c r="N2598">
        <v>0.125</v>
      </c>
      <c r="O2598">
        <v>0.13905000000000001</v>
      </c>
      <c r="P2598">
        <v>-0.30279</v>
      </c>
    </row>
    <row r="2599" spans="1:16" x14ac:dyDescent="0.3">
      <c r="A2599">
        <v>313110</v>
      </c>
      <c r="B2599">
        <v>3131109</v>
      </c>
      <c r="C2599" t="s">
        <v>2524</v>
      </c>
      <c r="D2599" t="s">
        <v>2176</v>
      </c>
      <c r="E2599" t="s">
        <v>5335</v>
      </c>
      <c r="F2599" t="s">
        <v>5339</v>
      </c>
      <c r="G2599" s="4">
        <v>7615</v>
      </c>
      <c r="H2599" s="4">
        <f t="shared" si="120"/>
        <v>7615</v>
      </c>
      <c r="I2599">
        <v>0.66400000000000003</v>
      </c>
      <c r="J2599" s="4">
        <v>40374800.420000002</v>
      </c>
      <c r="K2599" s="12">
        <f t="shared" si="121"/>
        <v>5302.0092475377551</v>
      </c>
      <c r="L2599" s="12">
        <f t="shared" si="122"/>
        <v>5302.0092475377551</v>
      </c>
      <c r="M2599">
        <v>2.1111111111111112</v>
      </c>
      <c r="N2599">
        <v>1</v>
      </c>
      <c r="O2599">
        <v>0.31899</v>
      </c>
      <c r="P2599">
        <v>-0.12211</v>
      </c>
    </row>
    <row r="2600" spans="1:16" x14ac:dyDescent="0.3">
      <c r="A2600">
        <v>313115</v>
      </c>
      <c r="B2600">
        <v>3131158</v>
      </c>
      <c r="C2600" t="s">
        <v>2525</v>
      </c>
      <c r="D2600" t="s">
        <v>2176</v>
      </c>
      <c r="E2600" t="s">
        <v>5335</v>
      </c>
      <c r="F2600" t="s">
        <v>5339</v>
      </c>
      <c r="G2600" s="4">
        <v>17587</v>
      </c>
      <c r="H2600" s="4">
        <f t="shared" si="120"/>
        <v>17587</v>
      </c>
      <c r="I2600">
        <v>0.66500000000000004</v>
      </c>
      <c r="J2600" s="4">
        <v>88103072.989999995</v>
      </c>
      <c r="K2600" s="12">
        <f t="shared" si="121"/>
        <v>5009.55666060158</v>
      </c>
      <c r="L2600" s="12">
        <f t="shared" si="122"/>
        <v>5009.55666060158</v>
      </c>
      <c r="M2600">
        <v>1.25</v>
      </c>
      <c r="N2600">
        <v>0.875</v>
      </c>
      <c r="O2600">
        <v>-0.30309000000000003</v>
      </c>
      <c r="P2600">
        <v>8.8370000000000004E-2</v>
      </c>
    </row>
    <row r="2601" spans="1:16" x14ac:dyDescent="0.3">
      <c r="A2601">
        <v>313120</v>
      </c>
      <c r="B2601">
        <v>3131208</v>
      </c>
      <c r="C2601" t="s">
        <v>2526</v>
      </c>
      <c r="D2601" t="s">
        <v>2176</v>
      </c>
      <c r="E2601" t="s">
        <v>5335</v>
      </c>
      <c r="F2601" t="s">
        <v>5339</v>
      </c>
      <c r="G2601" s="4">
        <v>20181</v>
      </c>
      <c r="H2601" s="4">
        <f t="shared" si="120"/>
        <v>20181</v>
      </c>
      <c r="I2601">
        <v>0.69299999999999995</v>
      </c>
      <c r="J2601" s="4">
        <v>111146419.98999999</v>
      </c>
      <c r="K2601" s="12">
        <f t="shared" si="121"/>
        <v>5507.4783206976854</v>
      </c>
      <c r="L2601" s="12">
        <f t="shared" si="122"/>
        <v>5507.4783206976854</v>
      </c>
      <c r="M2601">
        <v>1.2777777777777779</v>
      </c>
      <c r="N2601">
        <v>0.625</v>
      </c>
      <c r="O2601">
        <v>0.60248000000000002</v>
      </c>
      <c r="P2601">
        <v>-7.5579999999999994E-2</v>
      </c>
    </row>
    <row r="2602" spans="1:16" x14ac:dyDescent="0.3">
      <c r="A2602">
        <v>313130</v>
      </c>
      <c r="B2602">
        <v>3131307</v>
      </c>
      <c r="C2602" t="s">
        <v>2527</v>
      </c>
      <c r="D2602" t="s">
        <v>2176</v>
      </c>
      <c r="E2602" t="s">
        <v>5335</v>
      </c>
      <c r="F2602" t="s">
        <v>5339</v>
      </c>
      <c r="G2602" s="4">
        <v>235311</v>
      </c>
      <c r="H2602" s="4">
        <f t="shared" si="120"/>
        <v>200000</v>
      </c>
      <c r="I2602">
        <v>0.77100000000000002</v>
      </c>
      <c r="J2602" s="4">
        <v>1439700798.6300001</v>
      </c>
      <c r="K2602" s="12">
        <f t="shared" si="121"/>
        <v>7198.5039931500005</v>
      </c>
      <c r="L2602" s="12">
        <f t="shared" si="122"/>
        <v>7198.5039931500005</v>
      </c>
      <c r="M2602">
        <v>1.583333333333333</v>
      </c>
      <c r="N2602">
        <v>0.875</v>
      </c>
      <c r="O2602">
        <v>-1.2E-2</v>
      </c>
      <c r="P2602">
        <v>-0.82355</v>
      </c>
    </row>
    <row r="2603" spans="1:16" x14ac:dyDescent="0.3">
      <c r="A2603">
        <v>313140</v>
      </c>
      <c r="B2603">
        <v>3131406</v>
      </c>
      <c r="C2603" t="s">
        <v>2528</v>
      </c>
      <c r="D2603" t="s">
        <v>2176</v>
      </c>
      <c r="E2603" t="s">
        <v>5335</v>
      </c>
      <c r="F2603" t="s">
        <v>5339</v>
      </c>
      <c r="G2603" s="4">
        <v>3807</v>
      </c>
      <c r="H2603" s="4">
        <f t="shared" si="120"/>
        <v>3807</v>
      </c>
      <c r="I2603">
        <v>0.69599999999999995</v>
      </c>
      <c r="J2603" s="4">
        <v>51032208.899999999</v>
      </c>
      <c r="K2603" s="12">
        <f t="shared" si="121"/>
        <v>13404.835539795115</v>
      </c>
      <c r="L2603" s="12">
        <f t="shared" si="122"/>
        <v>13404.835539795115</v>
      </c>
      <c r="N2603">
        <v>0.25</v>
      </c>
      <c r="O2603">
        <v>0.99629000000000001</v>
      </c>
      <c r="P2603">
        <v>-0.33716000000000002</v>
      </c>
    </row>
    <row r="2604" spans="1:16" x14ac:dyDescent="0.3">
      <c r="A2604">
        <v>313150</v>
      </c>
      <c r="B2604">
        <v>3131505</v>
      </c>
      <c r="C2604" t="s">
        <v>2529</v>
      </c>
      <c r="D2604" t="s">
        <v>2176</v>
      </c>
      <c r="E2604" t="s">
        <v>5335</v>
      </c>
      <c r="F2604" t="s">
        <v>5339</v>
      </c>
      <c r="G2604" s="4">
        <v>9283</v>
      </c>
      <c r="H2604" s="4">
        <f t="shared" si="120"/>
        <v>9283</v>
      </c>
      <c r="I2604">
        <v>0.68600000000000005</v>
      </c>
      <c r="J2604" s="4">
        <v>49576247.880000003</v>
      </c>
      <c r="K2604" s="12">
        <f t="shared" si="121"/>
        <v>5340.5416223203711</v>
      </c>
      <c r="L2604" s="12">
        <f t="shared" si="122"/>
        <v>5340.5416223203711</v>
      </c>
      <c r="M2604">
        <v>0.58333333333333337</v>
      </c>
      <c r="N2604">
        <v>0.5</v>
      </c>
      <c r="O2604">
        <v>0.40633999999999998</v>
      </c>
      <c r="P2604">
        <v>-0.48110000000000003</v>
      </c>
    </row>
    <row r="2605" spans="1:16" x14ac:dyDescent="0.3">
      <c r="A2605">
        <v>313160</v>
      </c>
      <c r="B2605">
        <v>3131604</v>
      </c>
      <c r="C2605" t="s">
        <v>2530</v>
      </c>
      <c r="D2605" t="s">
        <v>2176</v>
      </c>
      <c r="E2605" t="s">
        <v>5335</v>
      </c>
      <c r="F2605" t="s">
        <v>5339</v>
      </c>
      <c r="G2605" s="4">
        <v>7467</v>
      </c>
      <c r="H2605" s="4">
        <f t="shared" si="120"/>
        <v>7467</v>
      </c>
      <c r="I2605">
        <v>0.69499999999999995</v>
      </c>
      <c r="J2605" s="4">
        <v>56124269.259999998</v>
      </c>
      <c r="K2605" s="12">
        <f t="shared" si="121"/>
        <v>7516.307655015401</v>
      </c>
      <c r="L2605" s="12">
        <f t="shared" si="122"/>
        <v>7516.307655015401</v>
      </c>
      <c r="N2605">
        <v>0.25</v>
      </c>
      <c r="O2605">
        <v>-0.57498000000000005</v>
      </c>
      <c r="P2605">
        <v>-0.67222000000000004</v>
      </c>
    </row>
    <row r="2606" spans="1:16" x14ac:dyDescent="0.3">
      <c r="A2606">
        <v>313170</v>
      </c>
      <c r="B2606">
        <v>3131703</v>
      </c>
      <c r="C2606" t="s">
        <v>2531</v>
      </c>
      <c r="D2606" t="s">
        <v>2176</v>
      </c>
      <c r="E2606" t="s">
        <v>5335</v>
      </c>
      <c r="F2606" t="s">
        <v>5339</v>
      </c>
      <c r="G2606" s="4">
        <v>118053</v>
      </c>
      <c r="H2606" s="4">
        <f t="shared" si="120"/>
        <v>118053</v>
      </c>
      <c r="I2606">
        <v>0.75600000000000001</v>
      </c>
      <c r="J2606" s="4">
        <v>1276824775.5</v>
      </c>
      <c r="K2606" s="12">
        <f t="shared" si="121"/>
        <v>10815.691049782725</v>
      </c>
      <c r="L2606" s="12">
        <f t="shared" si="122"/>
        <v>10815.691049782725</v>
      </c>
      <c r="M2606">
        <v>0.91666666666666685</v>
      </c>
      <c r="N2606">
        <v>0.875</v>
      </c>
      <c r="O2606">
        <v>6.1749999999999999E-2</v>
      </c>
      <c r="P2606">
        <v>-0.60606000000000004</v>
      </c>
    </row>
    <row r="2607" spans="1:16" x14ac:dyDescent="0.3">
      <c r="A2607">
        <v>313180</v>
      </c>
      <c r="B2607">
        <v>3131802</v>
      </c>
      <c r="C2607" t="s">
        <v>2532</v>
      </c>
      <c r="D2607" t="s">
        <v>2176</v>
      </c>
      <c r="E2607" t="s">
        <v>5335</v>
      </c>
      <c r="F2607" t="s">
        <v>5339</v>
      </c>
      <c r="G2607" s="4">
        <v>10548</v>
      </c>
      <c r="H2607" s="4">
        <f t="shared" si="120"/>
        <v>10548</v>
      </c>
      <c r="I2607">
        <v>0.65300000000000002</v>
      </c>
      <c r="J2607" s="4">
        <v>69339055.629999995</v>
      </c>
      <c r="K2607" s="12">
        <f t="shared" si="121"/>
        <v>6573.668527682973</v>
      </c>
      <c r="L2607" s="12">
        <f t="shared" si="122"/>
        <v>6573.668527682973</v>
      </c>
      <c r="N2607">
        <v>0.125</v>
      </c>
      <c r="O2607">
        <v>0.35072999999999999</v>
      </c>
      <c r="P2607">
        <v>0.51966000000000001</v>
      </c>
    </row>
    <row r="2608" spans="1:16" x14ac:dyDescent="0.3">
      <c r="A2608">
        <v>313190</v>
      </c>
      <c r="B2608">
        <v>3131901</v>
      </c>
      <c r="C2608" t="s">
        <v>2533</v>
      </c>
      <c r="D2608" t="s">
        <v>2176</v>
      </c>
      <c r="E2608" t="s">
        <v>5335</v>
      </c>
      <c r="F2608" t="s">
        <v>5339</v>
      </c>
      <c r="G2608" s="4">
        <v>56369</v>
      </c>
      <c r="H2608" s="4">
        <f t="shared" si="120"/>
        <v>56369</v>
      </c>
      <c r="I2608">
        <v>0.73</v>
      </c>
      <c r="J2608" s="4">
        <v>907816658.14999998</v>
      </c>
      <c r="K2608" s="12">
        <f t="shared" si="121"/>
        <v>16104.892017775728</v>
      </c>
      <c r="L2608" s="12">
        <f t="shared" si="122"/>
        <v>14712.97</v>
      </c>
      <c r="M2608">
        <v>1.333333333333333</v>
      </c>
      <c r="N2608">
        <v>0.5</v>
      </c>
      <c r="O2608">
        <v>-0.2324</v>
      </c>
      <c r="P2608">
        <v>-0.93042999999999998</v>
      </c>
    </row>
    <row r="2609" spans="1:16" x14ac:dyDescent="0.3">
      <c r="A2609">
        <v>313200</v>
      </c>
      <c r="B2609">
        <v>3132008</v>
      </c>
      <c r="C2609" t="s">
        <v>2534</v>
      </c>
      <c r="D2609" t="s">
        <v>2176</v>
      </c>
      <c r="E2609" t="s">
        <v>5335</v>
      </c>
      <c r="F2609" t="s">
        <v>5339</v>
      </c>
      <c r="G2609" s="4">
        <v>4227</v>
      </c>
      <c r="H2609" s="4">
        <f t="shared" si="120"/>
        <v>4227</v>
      </c>
      <c r="I2609">
        <v>0.628</v>
      </c>
      <c r="J2609" s="4">
        <v>37954965.390000001</v>
      </c>
      <c r="K2609" s="12">
        <f t="shared" si="121"/>
        <v>8979.1732647267563</v>
      </c>
      <c r="L2609" s="12">
        <f t="shared" si="122"/>
        <v>8979.1732647267563</v>
      </c>
      <c r="N2609">
        <v>0.125</v>
      </c>
      <c r="O2609">
        <v>0.39051999999999998</v>
      </c>
      <c r="P2609">
        <v>0.36810999999999999</v>
      </c>
    </row>
    <row r="2610" spans="1:16" x14ac:dyDescent="0.3">
      <c r="A2610">
        <v>313210</v>
      </c>
      <c r="B2610">
        <v>3132107</v>
      </c>
      <c r="C2610" t="s">
        <v>2535</v>
      </c>
      <c r="D2610" t="s">
        <v>2176</v>
      </c>
      <c r="E2610" t="s">
        <v>5335</v>
      </c>
      <c r="F2610" t="s">
        <v>5339</v>
      </c>
      <c r="G2610" s="4">
        <v>17502</v>
      </c>
      <c r="H2610" s="4">
        <f t="shared" si="120"/>
        <v>17502</v>
      </c>
      <c r="I2610">
        <v>0.64100000000000001</v>
      </c>
      <c r="J2610" s="4">
        <v>101304832.17</v>
      </c>
      <c r="K2610" s="12">
        <f t="shared" si="121"/>
        <v>5788.186045594789</v>
      </c>
      <c r="L2610" s="12">
        <f t="shared" si="122"/>
        <v>5788.186045594789</v>
      </c>
      <c r="N2610">
        <v>0.5</v>
      </c>
      <c r="O2610">
        <v>-0.43809999999999999</v>
      </c>
      <c r="P2610">
        <v>1.0206999999999999</v>
      </c>
    </row>
    <row r="2611" spans="1:16" x14ac:dyDescent="0.3">
      <c r="A2611">
        <v>313220</v>
      </c>
      <c r="B2611">
        <v>3132206</v>
      </c>
      <c r="C2611" t="s">
        <v>2536</v>
      </c>
      <c r="D2611" t="s">
        <v>2176</v>
      </c>
      <c r="E2611" t="s">
        <v>5335</v>
      </c>
      <c r="F2611" t="s">
        <v>5339</v>
      </c>
      <c r="G2611" s="4">
        <v>14415</v>
      </c>
      <c r="H2611" s="4">
        <f t="shared" si="120"/>
        <v>14415</v>
      </c>
      <c r="I2611">
        <v>0.69099999999999995</v>
      </c>
      <c r="J2611" s="4">
        <v>85456262.5</v>
      </c>
      <c r="K2611" s="12">
        <f t="shared" si="121"/>
        <v>5928.2873742629208</v>
      </c>
      <c r="L2611" s="12">
        <f t="shared" si="122"/>
        <v>5928.2873742629208</v>
      </c>
      <c r="M2611">
        <v>0.88888888888888873</v>
      </c>
      <c r="N2611">
        <v>0.875</v>
      </c>
      <c r="O2611">
        <v>0.33079999999999998</v>
      </c>
      <c r="P2611">
        <v>-0.81306999999999996</v>
      </c>
    </row>
    <row r="2612" spans="1:16" x14ac:dyDescent="0.3">
      <c r="A2612">
        <v>313230</v>
      </c>
      <c r="B2612">
        <v>3132305</v>
      </c>
      <c r="C2612" t="s">
        <v>2537</v>
      </c>
      <c r="D2612" t="s">
        <v>2176</v>
      </c>
      <c r="E2612" t="s">
        <v>5335</v>
      </c>
      <c r="F2612" t="s">
        <v>5339</v>
      </c>
      <c r="G2612" s="4">
        <v>10482</v>
      </c>
      <c r="H2612" s="4">
        <f t="shared" si="120"/>
        <v>10482</v>
      </c>
      <c r="I2612">
        <v>0.55200000000000005</v>
      </c>
      <c r="J2612" s="4">
        <v>58263313.890000001</v>
      </c>
      <c r="K2612" s="12">
        <f t="shared" si="121"/>
        <v>5558.4157498568975</v>
      </c>
      <c r="L2612" s="12">
        <f t="shared" si="122"/>
        <v>5558.4157498568975</v>
      </c>
      <c r="M2612">
        <v>1.083333333333333</v>
      </c>
      <c r="N2612">
        <v>0.875</v>
      </c>
      <c r="O2612">
        <v>-0.43807000000000001</v>
      </c>
      <c r="P2612">
        <v>0.81603000000000003</v>
      </c>
    </row>
    <row r="2613" spans="1:16" x14ac:dyDescent="0.3">
      <c r="A2613">
        <v>313240</v>
      </c>
      <c r="B2613">
        <v>3132404</v>
      </c>
      <c r="C2613" t="s">
        <v>2538</v>
      </c>
      <c r="D2613" t="s">
        <v>2176</v>
      </c>
      <c r="E2613" t="s">
        <v>5335</v>
      </c>
      <c r="F2613" t="s">
        <v>5339</v>
      </c>
      <c r="G2613" s="4">
        <v>96855</v>
      </c>
      <c r="H2613" s="4">
        <f t="shared" si="120"/>
        <v>96855</v>
      </c>
      <c r="I2613">
        <v>0.78700000000000003</v>
      </c>
      <c r="J2613" s="4">
        <v>486135710.48000002</v>
      </c>
      <c r="K2613" s="12">
        <f t="shared" si="121"/>
        <v>5019.2113001910075</v>
      </c>
      <c r="L2613" s="12">
        <f t="shared" si="122"/>
        <v>5019.2113001910075</v>
      </c>
      <c r="M2613">
        <v>0.61111111111111116</v>
      </c>
      <c r="N2613">
        <v>0.75</v>
      </c>
      <c r="O2613">
        <v>0.19058</v>
      </c>
      <c r="P2613">
        <v>-0.95916000000000001</v>
      </c>
    </row>
    <row r="2614" spans="1:16" x14ac:dyDescent="0.3">
      <c r="A2614">
        <v>313250</v>
      </c>
      <c r="B2614">
        <v>3132503</v>
      </c>
      <c r="C2614" t="s">
        <v>2539</v>
      </c>
      <c r="D2614" t="s">
        <v>2176</v>
      </c>
      <c r="E2614" t="s">
        <v>5335</v>
      </c>
      <c r="F2614" t="s">
        <v>5339</v>
      </c>
      <c r="G2614" s="4">
        <v>34210</v>
      </c>
      <c r="H2614" s="4">
        <f t="shared" si="120"/>
        <v>34210</v>
      </c>
      <c r="I2614">
        <v>0.64600000000000002</v>
      </c>
      <c r="J2614" s="4">
        <v>172512669.00999999</v>
      </c>
      <c r="K2614" s="12">
        <f t="shared" si="121"/>
        <v>5042.7555980707393</v>
      </c>
      <c r="L2614" s="12">
        <f t="shared" si="122"/>
        <v>5042.7555980707393</v>
      </c>
      <c r="N2614">
        <v>0.625</v>
      </c>
      <c r="O2614">
        <v>-0.51500000000000001</v>
      </c>
      <c r="P2614">
        <v>0.35954999999999998</v>
      </c>
    </row>
    <row r="2615" spans="1:16" x14ac:dyDescent="0.3">
      <c r="A2615">
        <v>313260</v>
      </c>
      <c r="B2615">
        <v>3132602</v>
      </c>
      <c r="C2615" t="s">
        <v>2540</v>
      </c>
      <c r="D2615" t="s">
        <v>2176</v>
      </c>
      <c r="E2615" t="s">
        <v>5335</v>
      </c>
      <c r="F2615" t="s">
        <v>5339</v>
      </c>
      <c r="G2615" s="4">
        <v>3710</v>
      </c>
      <c r="H2615" s="4">
        <f t="shared" si="120"/>
        <v>3710</v>
      </c>
      <c r="I2615">
        <v>0.68799999999999994</v>
      </c>
      <c r="J2615" s="4">
        <v>35862533.899999999</v>
      </c>
      <c r="K2615" s="12">
        <f t="shared" si="121"/>
        <v>9666.4511859838276</v>
      </c>
      <c r="L2615" s="12">
        <f t="shared" si="122"/>
        <v>9666.4511859838276</v>
      </c>
      <c r="M2615">
        <v>0.30555555555555552</v>
      </c>
      <c r="N2615">
        <v>0.25</v>
      </c>
      <c r="O2615">
        <v>1.24472</v>
      </c>
      <c r="P2615">
        <v>-0.71097999999999995</v>
      </c>
    </row>
    <row r="2616" spans="1:16" x14ac:dyDescent="0.3">
      <c r="A2616">
        <v>313270</v>
      </c>
      <c r="B2616">
        <v>3132701</v>
      </c>
      <c r="C2616" t="s">
        <v>2541</v>
      </c>
      <c r="D2616" t="s">
        <v>2176</v>
      </c>
      <c r="E2616" t="s">
        <v>5335</v>
      </c>
      <c r="F2616" t="s">
        <v>5339</v>
      </c>
      <c r="G2616" s="4">
        <v>21210</v>
      </c>
      <c r="H2616" s="4">
        <f t="shared" si="120"/>
        <v>21210</v>
      </c>
      <c r="I2616">
        <v>0.63400000000000001</v>
      </c>
      <c r="J2616" s="4">
        <v>118112458.53</v>
      </c>
      <c r="K2616" s="12">
        <f t="shared" si="121"/>
        <v>5568.715630834512</v>
      </c>
      <c r="L2616" s="12">
        <f t="shared" si="122"/>
        <v>5568.715630834512</v>
      </c>
      <c r="M2616">
        <v>0.16666666666666671</v>
      </c>
      <c r="N2616">
        <v>0.25</v>
      </c>
      <c r="O2616">
        <v>0.51736000000000004</v>
      </c>
      <c r="P2616">
        <v>0.75478000000000001</v>
      </c>
    </row>
    <row r="2617" spans="1:16" x14ac:dyDescent="0.3">
      <c r="A2617">
        <v>313280</v>
      </c>
      <c r="B2617">
        <v>3132800</v>
      </c>
      <c r="C2617" t="s">
        <v>2542</v>
      </c>
      <c r="D2617" t="s">
        <v>2176</v>
      </c>
      <c r="E2617" t="s">
        <v>5335</v>
      </c>
      <c r="F2617" t="s">
        <v>5339</v>
      </c>
      <c r="G2617" s="4">
        <v>2168</v>
      </c>
      <c r="H2617" s="4">
        <f t="shared" si="120"/>
        <v>2168</v>
      </c>
      <c r="I2617">
        <v>0.63400000000000001</v>
      </c>
      <c r="J2617" s="4">
        <v>31425803.530000001</v>
      </c>
      <c r="K2617" s="12">
        <f t="shared" si="121"/>
        <v>14495.296831180813</v>
      </c>
      <c r="L2617" s="12">
        <f t="shared" si="122"/>
        <v>14495.296831180813</v>
      </c>
      <c r="N2617">
        <v>0.25</v>
      </c>
      <c r="O2617">
        <v>1.7844500000000001</v>
      </c>
      <c r="P2617">
        <v>0.30843999999999999</v>
      </c>
    </row>
    <row r="2618" spans="1:16" x14ac:dyDescent="0.3">
      <c r="A2618">
        <v>313290</v>
      </c>
      <c r="B2618">
        <v>3132909</v>
      </c>
      <c r="C2618" t="s">
        <v>2543</v>
      </c>
      <c r="D2618" t="s">
        <v>2176</v>
      </c>
      <c r="E2618" t="s">
        <v>5335</v>
      </c>
      <c r="F2618" t="s">
        <v>5339</v>
      </c>
      <c r="G2618" s="4">
        <v>11092</v>
      </c>
      <c r="H2618" s="4">
        <f t="shared" si="120"/>
        <v>11092</v>
      </c>
      <c r="I2618">
        <v>0.67400000000000004</v>
      </c>
      <c r="J2618" s="4">
        <v>62802917.659999996</v>
      </c>
      <c r="K2618" s="12">
        <f t="shared" si="121"/>
        <v>5662.0012315182112</v>
      </c>
      <c r="L2618" s="12">
        <f t="shared" si="122"/>
        <v>5662.0012315182112</v>
      </c>
      <c r="N2618">
        <v>0.5</v>
      </c>
      <c r="O2618">
        <v>0.52063999999999999</v>
      </c>
      <c r="P2618">
        <v>-0.87128000000000005</v>
      </c>
    </row>
    <row r="2619" spans="1:16" x14ac:dyDescent="0.3">
      <c r="A2619">
        <v>313300</v>
      </c>
      <c r="B2619">
        <v>3133006</v>
      </c>
      <c r="C2619" t="s">
        <v>2544</v>
      </c>
      <c r="D2619" t="s">
        <v>2176</v>
      </c>
      <c r="E2619" t="s">
        <v>5335</v>
      </c>
      <c r="F2619" t="s">
        <v>5339</v>
      </c>
      <c r="G2619" s="4">
        <v>15245</v>
      </c>
      <c r="H2619" s="4">
        <f t="shared" si="120"/>
        <v>15245</v>
      </c>
      <c r="I2619">
        <v>0.70499999999999996</v>
      </c>
      <c r="J2619" s="4">
        <v>83383654.180000007</v>
      </c>
      <c r="K2619" s="12">
        <f t="shared" si="121"/>
        <v>5469.573904886849</v>
      </c>
      <c r="L2619" s="12">
        <f t="shared" si="122"/>
        <v>5469.573904886849</v>
      </c>
      <c r="M2619">
        <v>-0.25</v>
      </c>
      <c r="N2619">
        <v>0.875</v>
      </c>
      <c r="O2619">
        <v>1.7330000000000002E-2</v>
      </c>
      <c r="P2619">
        <v>-0.77776999999999996</v>
      </c>
    </row>
    <row r="2620" spans="1:16" x14ac:dyDescent="0.3">
      <c r="A2620">
        <v>313310</v>
      </c>
      <c r="B2620">
        <v>3133105</v>
      </c>
      <c r="C2620" t="s">
        <v>2545</v>
      </c>
      <c r="D2620" t="s">
        <v>2176</v>
      </c>
      <c r="E2620" t="s">
        <v>5335</v>
      </c>
      <c r="F2620" t="s">
        <v>5339</v>
      </c>
      <c r="G2620" s="4">
        <v>15751</v>
      </c>
      <c r="H2620" s="4">
        <f t="shared" si="120"/>
        <v>15751</v>
      </c>
      <c r="I2620">
        <v>0.73899999999999999</v>
      </c>
      <c r="J2620" s="4">
        <v>109961569.3</v>
      </c>
      <c r="K2620" s="12">
        <f t="shared" si="121"/>
        <v>6981.2436861151673</v>
      </c>
      <c r="L2620" s="12">
        <f t="shared" si="122"/>
        <v>6981.2436861151673</v>
      </c>
      <c r="M2620">
        <v>1.6111111111111109</v>
      </c>
      <c r="N2620">
        <v>0.875</v>
      </c>
      <c r="O2620">
        <v>0.23494000000000001</v>
      </c>
      <c r="P2620">
        <v>-1.0061500000000001</v>
      </c>
    </row>
    <row r="2621" spans="1:16" x14ac:dyDescent="0.3">
      <c r="A2621">
        <v>313320</v>
      </c>
      <c r="B2621">
        <v>3133204</v>
      </c>
      <c r="C2621" t="s">
        <v>2546</v>
      </c>
      <c r="D2621" t="s">
        <v>2176</v>
      </c>
      <c r="E2621" t="s">
        <v>5335</v>
      </c>
      <c r="F2621" t="s">
        <v>5339</v>
      </c>
      <c r="G2621" s="4">
        <v>11264</v>
      </c>
      <c r="H2621" s="4">
        <f t="shared" si="120"/>
        <v>11264</v>
      </c>
      <c r="I2621">
        <v>0.65</v>
      </c>
      <c r="J2621" s="4">
        <v>59723395.340000004</v>
      </c>
      <c r="K2621" s="12">
        <f t="shared" si="121"/>
        <v>5302.1480237926144</v>
      </c>
      <c r="L2621" s="12">
        <f t="shared" si="122"/>
        <v>5302.1480237926144</v>
      </c>
      <c r="N2621">
        <v>0.5</v>
      </c>
      <c r="O2621">
        <v>0.91605000000000003</v>
      </c>
      <c r="P2621">
        <v>0.28566000000000003</v>
      </c>
    </row>
    <row r="2622" spans="1:16" x14ac:dyDescent="0.3">
      <c r="A2622">
        <v>313330</v>
      </c>
      <c r="B2622">
        <v>3133303</v>
      </c>
      <c r="C2622" t="s">
        <v>2547</v>
      </c>
      <c r="D2622" t="s">
        <v>2176</v>
      </c>
      <c r="E2622" t="s">
        <v>5335</v>
      </c>
      <c r="F2622" t="s">
        <v>5339</v>
      </c>
      <c r="G2622" s="4">
        <v>19263</v>
      </c>
      <c r="H2622" s="4">
        <f t="shared" si="120"/>
        <v>19263</v>
      </c>
      <c r="I2622">
        <v>0.629</v>
      </c>
      <c r="J2622" s="4">
        <v>116923208.25</v>
      </c>
      <c r="K2622" s="12">
        <f t="shared" si="121"/>
        <v>6069.833787572029</v>
      </c>
      <c r="L2622" s="12">
        <f t="shared" si="122"/>
        <v>6069.833787572029</v>
      </c>
      <c r="M2622">
        <v>0.16666666666666671</v>
      </c>
      <c r="N2622">
        <v>0.25</v>
      </c>
      <c r="O2622">
        <v>0.34881000000000001</v>
      </c>
      <c r="P2622">
        <v>0.66805000000000003</v>
      </c>
    </row>
    <row r="2623" spans="1:16" x14ac:dyDescent="0.3">
      <c r="A2623">
        <v>313340</v>
      </c>
      <c r="B2623">
        <v>3133402</v>
      </c>
      <c r="C2623" t="s">
        <v>2548</v>
      </c>
      <c r="D2623" t="s">
        <v>2176</v>
      </c>
      <c r="E2623" t="s">
        <v>5335</v>
      </c>
      <c r="F2623" t="s">
        <v>5339</v>
      </c>
      <c r="G2623" s="4">
        <v>14014</v>
      </c>
      <c r="H2623" s="4">
        <f t="shared" si="120"/>
        <v>14014</v>
      </c>
      <c r="I2623">
        <v>0.72299999999999998</v>
      </c>
      <c r="J2623" s="4">
        <v>98021034.420000002</v>
      </c>
      <c r="K2623" s="12">
        <f t="shared" si="121"/>
        <v>6994.5079506208076</v>
      </c>
      <c r="L2623" s="12">
        <f t="shared" si="122"/>
        <v>6994.5079506208076</v>
      </c>
      <c r="M2623">
        <v>0.61111111111111116</v>
      </c>
      <c r="N2623">
        <v>0.75</v>
      </c>
      <c r="O2623">
        <v>0.56725000000000003</v>
      </c>
      <c r="P2623">
        <v>-0.94299999999999995</v>
      </c>
    </row>
    <row r="2624" spans="1:16" x14ac:dyDescent="0.3">
      <c r="A2624">
        <v>313350</v>
      </c>
      <c r="B2624">
        <v>3133501</v>
      </c>
      <c r="C2624" t="s">
        <v>2549</v>
      </c>
      <c r="D2624" t="s">
        <v>2176</v>
      </c>
      <c r="E2624" t="s">
        <v>5335</v>
      </c>
      <c r="F2624" t="s">
        <v>5339</v>
      </c>
      <c r="G2624" s="4">
        <v>21456</v>
      </c>
      <c r="H2624" s="4">
        <f t="shared" si="120"/>
        <v>21456</v>
      </c>
      <c r="I2624">
        <v>0.71299999999999997</v>
      </c>
      <c r="J2624" s="4">
        <v>86447674.609999999</v>
      </c>
      <c r="K2624" s="12">
        <f t="shared" si="121"/>
        <v>4029.0676085943323</v>
      </c>
      <c r="L2624" s="12">
        <f t="shared" si="122"/>
        <v>4029.0676085943323</v>
      </c>
      <c r="M2624">
        <v>0.58333333333333337</v>
      </c>
      <c r="N2624">
        <v>0.625</v>
      </c>
      <c r="O2624">
        <v>1.1759200000000001</v>
      </c>
      <c r="P2624">
        <v>-0.69135000000000002</v>
      </c>
    </row>
    <row r="2625" spans="1:16" x14ac:dyDescent="0.3">
      <c r="A2625">
        <v>313360</v>
      </c>
      <c r="B2625">
        <v>3133600</v>
      </c>
      <c r="C2625" t="s">
        <v>2550</v>
      </c>
      <c r="D2625" t="s">
        <v>2176</v>
      </c>
      <c r="E2625" t="s">
        <v>5335</v>
      </c>
      <c r="F2625" t="s">
        <v>5339</v>
      </c>
      <c r="G2625" s="4">
        <v>13561</v>
      </c>
      <c r="H2625" s="4">
        <f t="shared" si="120"/>
        <v>13561</v>
      </c>
      <c r="I2625">
        <v>0.72</v>
      </c>
      <c r="J2625" s="4">
        <v>93055592.439999998</v>
      </c>
      <c r="K2625" s="12">
        <f t="shared" si="121"/>
        <v>6862.0007698547306</v>
      </c>
      <c r="L2625" s="12">
        <f t="shared" si="122"/>
        <v>6862.0007698547306</v>
      </c>
      <c r="M2625">
        <v>0.97222222222222221</v>
      </c>
      <c r="N2625">
        <v>1</v>
      </c>
      <c r="O2625">
        <v>-0.35060000000000002</v>
      </c>
      <c r="P2625">
        <v>-0.77073000000000003</v>
      </c>
    </row>
    <row r="2626" spans="1:16" x14ac:dyDescent="0.3">
      <c r="A2626">
        <v>313370</v>
      </c>
      <c r="B2626">
        <v>3133709</v>
      </c>
      <c r="C2626" t="s">
        <v>2551</v>
      </c>
      <c r="D2626" t="s">
        <v>2176</v>
      </c>
      <c r="E2626" t="s">
        <v>5335</v>
      </c>
      <c r="F2626" t="s">
        <v>5339</v>
      </c>
      <c r="G2626" s="4">
        <v>13779</v>
      </c>
      <c r="H2626" s="4">
        <f t="shared" si="120"/>
        <v>13779</v>
      </c>
      <c r="I2626">
        <v>0.67700000000000005</v>
      </c>
      <c r="J2626" s="4">
        <v>336782514.81999999</v>
      </c>
      <c r="K2626" s="12">
        <f t="shared" si="121"/>
        <v>24441.723987226938</v>
      </c>
      <c r="L2626" s="12">
        <f t="shared" si="122"/>
        <v>14712.97</v>
      </c>
      <c r="M2626">
        <v>1.0277777777777779</v>
      </c>
      <c r="N2626">
        <v>0.5</v>
      </c>
      <c r="O2626">
        <v>-0.16986000000000001</v>
      </c>
      <c r="P2626">
        <v>-0.27826000000000001</v>
      </c>
    </row>
    <row r="2627" spans="1:16" x14ac:dyDescent="0.3">
      <c r="A2627">
        <v>313375</v>
      </c>
      <c r="B2627">
        <v>3133758</v>
      </c>
      <c r="C2627" t="s">
        <v>2552</v>
      </c>
      <c r="D2627" t="s">
        <v>2176</v>
      </c>
      <c r="E2627" t="s">
        <v>5335</v>
      </c>
      <c r="F2627" t="s">
        <v>5339</v>
      </c>
      <c r="G2627" s="4">
        <v>14634</v>
      </c>
      <c r="H2627" s="4">
        <f t="shared" ref="H2627:H2690" si="123">IF(G2627 &gt; 200000, 200000,G2627)</f>
        <v>14634</v>
      </c>
      <c r="I2627">
        <v>0.77600000000000002</v>
      </c>
      <c r="J2627" s="4">
        <v>95258421.099999994</v>
      </c>
      <c r="K2627" s="12">
        <f t="shared" ref="K2627:K2690" si="124">J2627/H2627</f>
        <v>6509.3905357386902</v>
      </c>
      <c r="L2627" s="12">
        <f t="shared" ref="L2627:L2690" si="125">IF(K2627 &gt; 14712.97, 14712.97, IF(K2627 &lt; 384.69, 384.69, K2627))</f>
        <v>6509.3905357386902</v>
      </c>
      <c r="N2627">
        <v>0.375</v>
      </c>
      <c r="O2627">
        <v>0.71562999999999999</v>
      </c>
      <c r="P2627">
        <v>-0.92783000000000004</v>
      </c>
    </row>
    <row r="2628" spans="1:16" x14ac:dyDescent="0.3">
      <c r="A2628">
        <v>313380</v>
      </c>
      <c r="B2628">
        <v>3133808</v>
      </c>
      <c r="C2628" t="s">
        <v>2553</v>
      </c>
      <c r="D2628" t="s">
        <v>2176</v>
      </c>
      <c r="E2628" t="s">
        <v>5335</v>
      </c>
      <c r="F2628" t="s">
        <v>5339</v>
      </c>
      <c r="G2628" s="4">
        <v>103272</v>
      </c>
      <c r="H2628" s="4">
        <f t="shared" si="123"/>
        <v>103272</v>
      </c>
      <c r="I2628">
        <v>0.75800000000000001</v>
      </c>
      <c r="J2628" s="4">
        <v>566514959.62</v>
      </c>
      <c r="K2628" s="12">
        <f t="shared" si="124"/>
        <v>5485.6588389883027</v>
      </c>
      <c r="L2628" s="12">
        <f t="shared" si="125"/>
        <v>5485.6588389883027</v>
      </c>
      <c r="M2628">
        <v>1.083333333333333</v>
      </c>
      <c r="N2628">
        <v>0.5</v>
      </c>
      <c r="O2628">
        <v>2.2040000000000001E-2</v>
      </c>
      <c r="P2628">
        <v>-1.12077</v>
      </c>
    </row>
    <row r="2629" spans="1:16" x14ac:dyDescent="0.3">
      <c r="A2629">
        <v>313390</v>
      </c>
      <c r="B2629">
        <v>3133907</v>
      </c>
      <c r="C2629" t="s">
        <v>2554</v>
      </c>
      <c r="D2629" t="s">
        <v>2176</v>
      </c>
      <c r="E2629" t="s">
        <v>5335</v>
      </c>
      <c r="F2629" t="s">
        <v>5339</v>
      </c>
      <c r="G2629" s="4">
        <v>5747</v>
      </c>
      <c r="H2629" s="4">
        <f t="shared" si="123"/>
        <v>5747</v>
      </c>
      <c r="I2629">
        <v>0.627</v>
      </c>
      <c r="J2629" s="4">
        <v>43485863.079999998</v>
      </c>
      <c r="K2629" s="12">
        <f t="shared" si="124"/>
        <v>7566.7066434661556</v>
      </c>
      <c r="L2629" s="12">
        <f t="shared" si="125"/>
        <v>7566.7066434661556</v>
      </c>
      <c r="N2629">
        <v>0.375</v>
      </c>
      <c r="O2629">
        <v>0.54329000000000005</v>
      </c>
      <c r="P2629">
        <v>8.1119999999999998E-2</v>
      </c>
    </row>
    <row r="2630" spans="1:16" x14ac:dyDescent="0.3">
      <c r="A2630">
        <v>313400</v>
      </c>
      <c r="B2630">
        <v>3134004</v>
      </c>
      <c r="C2630" t="s">
        <v>2555</v>
      </c>
      <c r="D2630" t="s">
        <v>2176</v>
      </c>
      <c r="E2630" t="s">
        <v>5335</v>
      </c>
      <c r="F2630" t="s">
        <v>5339</v>
      </c>
      <c r="G2630" s="4">
        <v>13954</v>
      </c>
      <c r="H2630" s="4">
        <f t="shared" si="123"/>
        <v>13954</v>
      </c>
      <c r="I2630">
        <v>0.6</v>
      </c>
      <c r="J2630" s="4">
        <v>82122841.109999999</v>
      </c>
      <c r="K2630" s="12">
        <f t="shared" si="124"/>
        <v>5885.2544868854811</v>
      </c>
      <c r="L2630" s="12">
        <f t="shared" si="125"/>
        <v>5885.2544868854811</v>
      </c>
      <c r="M2630">
        <v>0.55555555555555558</v>
      </c>
      <c r="N2630">
        <v>0.625</v>
      </c>
      <c r="O2630">
        <v>0.15298</v>
      </c>
      <c r="P2630">
        <v>1.09934</v>
      </c>
    </row>
    <row r="2631" spans="1:16" x14ac:dyDescent="0.3">
      <c r="A2631">
        <v>313410</v>
      </c>
      <c r="B2631">
        <v>3134103</v>
      </c>
      <c r="C2631" t="s">
        <v>2556</v>
      </c>
      <c r="D2631" t="s">
        <v>2176</v>
      </c>
      <c r="E2631" t="s">
        <v>5335</v>
      </c>
      <c r="F2631" t="s">
        <v>5339</v>
      </c>
      <c r="G2631" s="4">
        <v>6234</v>
      </c>
      <c r="H2631" s="4">
        <f t="shared" si="123"/>
        <v>6234</v>
      </c>
      <c r="I2631">
        <v>0.63500000000000001</v>
      </c>
      <c r="J2631" s="4">
        <v>47281310.299999997</v>
      </c>
      <c r="K2631" s="12">
        <f t="shared" si="124"/>
        <v>7584.4257779916579</v>
      </c>
      <c r="L2631" s="12">
        <f t="shared" si="125"/>
        <v>7584.4257779916579</v>
      </c>
      <c r="M2631">
        <v>2.1111111111111112</v>
      </c>
      <c r="N2631">
        <v>0.5</v>
      </c>
      <c r="O2631">
        <v>0.89173999999999998</v>
      </c>
      <c r="P2631">
        <v>-0.10017</v>
      </c>
    </row>
    <row r="2632" spans="1:16" x14ac:dyDescent="0.3">
      <c r="A2632">
        <v>313420</v>
      </c>
      <c r="B2632">
        <v>3134202</v>
      </c>
      <c r="C2632" t="s">
        <v>2557</v>
      </c>
      <c r="D2632" t="s">
        <v>2176</v>
      </c>
      <c r="E2632" t="s">
        <v>5335</v>
      </c>
      <c r="F2632" t="s">
        <v>5339</v>
      </c>
      <c r="G2632" s="4">
        <v>106775</v>
      </c>
      <c r="H2632" s="4">
        <f t="shared" si="123"/>
        <v>106775</v>
      </c>
      <c r="I2632">
        <v>0.73899999999999999</v>
      </c>
      <c r="J2632" s="4">
        <v>576791758.82000005</v>
      </c>
      <c r="K2632" s="12">
        <f t="shared" si="124"/>
        <v>5401.9363972840092</v>
      </c>
      <c r="L2632" s="12">
        <f t="shared" si="125"/>
        <v>5401.9363972840092</v>
      </c>
      <c r="M2632">
        <v>1.7777777777777779</v>
      </c>
      <c r="N2632">
        <v>0.75</v>
      </c>
      <c r="O2632">
        <v>0.35709999999999997</v>
      </c>
      <c r="P2632">
        <v>-0.76317000000000002</v>
      </c>
    </row>
    <row r="2633" spans="1:16" x14ac:dyDescent="0.3">
      <c r="A2633">
        <v>313430</v>
      </c>
      <c r="B2633">
        <v>3134301</v>
      </c>
      <c r="C2633" t="s">
        <v>2558</v>
      </c>
      <c r="D2633" t="s">
        <v>2176</v>
      </c>
      <c r="E2633" t="s">
        <v>5335</v>
      </c>
      <c r="F2633" t="s">
        <v>5339</v>
      </c>
      <c r="G2633" s="4">
        <v>6876</v>
      </c>
      <c r="H2633" s="4">
        <f t="shared" si="123"/>
        <v>6876</v>
      </c>
      <c r="I2633">
        <v>0.72599999999999998</v>
      </c>
      <c r="J2633" s="4">
        <v>35349152.869999997</v>
      </c>
      <c r="K2633" s="12">
        <f t="shared" si="124"/>
        <v>5140.9471887725422</v>
      </c>
      <c r="L2633" s="12">
        <f t="shared" si="125"/>
        <v>5140.9471887725422</v>
      </c>
      <c r="N2633">
        <v>0.125</v>
      </c>
      <c r="O2633">
        <v>0.51941999999999999</v>
      </c>
      <c r="P2633">
        <v>-0.26916000000000001</v>
      </c>
    </row>
    <row r="2634" spans="1:16" x14ac:dyDescent="0.3">
      <c r="A2634">
        <v>313440</v>
      </c>
      <c r="B2634">
        <v>3134400</v>
      </c>
      <c r="C2634" t="s">
        <v>2559</v>
      </c>
      <c r="D2634" t="s">
        <v>2176</v>
      </c>
      <c r="E2634" t="s">
        <v>5335</v>
      </c>
      <c r="F2634" t="s">
        <v>5339</v>
      </c>
      <c r="G2634" s="4">
        <v>40259</v>
      </c>
      <c r="H2634" s="4">
        <f t="shared" si="123"/>
        <v>40259</v>
      </c>
      <c r="I2634">
        <v>0.747</v>
      </c>
      <c r="J2634" s="4">
        <v>235828091.06</v>
      </c>
      <c r="K2634" s="12">
        <f t="shared" si="124"/>
        <v>5857.7731950619736</v>
      </c>
      <c r="L2634" s="12">
        <f t="shared" si="125"/>
        <v>5857.7731950619736</v>
      </c>
      <c r="M2634">
        <v>0.52777777777777768</v>
      </c>
      <c r="N2634">
        <v>1</v>
      </c>
      <c r="O2634">
        <v>-0.42907000000000001</v>
      </c>
      <c r="P2634">
        <v>-0.83626999999999996</v>
      </c>
    </row>
    <row r="2635" spans="1:16" x14ac:dyDescent="0.3">
      <c r="A2635">
        <v>313450</v>
      </c>
      <c r="B2635">
        <v>3134509</v>
      </c>
      <c r="C2635" t="s">
        <v>2560</v>
      </c>
      <c r="D2635" t="s">
        <v>2176</v>
      </c>
      <c r="E2635" t="s">
        <v>5335</v>
      </c>
      <c r="F2635" t="s">
        <v>5339</v>
      </c>
      <c r="G2635" s="4">
        <v>4366</v>
      </c>
      <c r="H2635" s="4">
        <f t="shared" si="123"/>
        <v>4366</v>
      </c>
      <c r="I2635">
        <v>0.72699999999999998</v>
      </c>
      <c r="J2635" s="4">
        <v>40860821.159999996</v>
      </c>
      <c r="K2635" s="12">
        <f t="shared" si="124"/>
        <v>9358.8687952359123</v>
      </c>
      <c r="L2635" s="12">
        <f t="shared" si="125"/>
        <v>9358.8687952359123</v>
      </c>
      <c r="N2635">
        <v>0.25</v>
      </c>
      <c r="O2635">
        <v>0.65417999999999998</v>
      </c>
      <c r="P2635">
        <v>-0.46322000000000002</v>
      </c>
    </row>
    <row r="2636" spans="1:16" x14ac:dyDescent="0.3">
      <c r="A2636">
        <v>313460</v>
      </c>
      <c r="B2636">
        <v>3134608</v>
      </c>
      <c r="C2636" t="s">
        <v>2561</v>
      </c>
      <c r="D2636" t="s">
        <v>2176</v>
      </c>
      <c r="E2636" t="s">
        <v>5335</v>
      </c>
      <c r="F2636" t="s">
        <v>5339</v>
      </c>
      <c r="G2636" s="4">
        <v>21407</v>
      </c>
      <c r="H2636" s="4">
        <f t="shared" si="123"/>
        <v>21407</v>
      </c>
      <c r="I2636">
        <v>0.68100000000000005</v>
      </c>
      <c r="J2636" s="4">
        <v>106149467.92</v>
      </c>
      <c r="K2636" s="12">
        <f t="shared" si="124"/>
        <v>4958.6335273508666</v>
      </c>
      <c r="L2636" s="12">
        <f t="shared" si="125"/>
        <v>4958.6335273508666</v>
      </c>
      <c r="M2636">
        <v>1.1111111111111109</v>
      </c>
      <c r="N2636">
        <v>0.5</v>
      </c>
      <c r="O2636">
        <v>0.64075000000000004</v>
      </c>
      <c r="P2636">
        <v>7.4990000000000001E-2</v>
      </c>
    </row>
    <row r="2637" spans="1:16" x14ac:dyDescent="0.3">
      <c r="A2637">
        <v>313470</v>
      </c>
      <c r="B2637">
        <v>3134707</v>
      </c>
      <c r="C2637" t="s">
        <v>2562</v>
      </c>
      <c r="D2637" t="s">
        <v>2176</v>
      </c>
      <c r="E2637" t="s">
        <v>5335</v>
      </c>
      <c r="F2637" t="s">
        <v>5339</v>
      </c>
      <c r="G2637" s="4">
        <v>11115</v>
      </c>
      <c r="H2637" s="4">
        <f t="shared" si="123"/>
        <v>11115</v>
      </c>
      <c r="I2637">
        <v>0.62</v>
      </c>
      <c r="J2637" s="4">
        <v>61494338.409999996</v>
      </c>
      <c r="K2637" s="12">
        <f t="shared" si="124"/>
        <v>5532.5540629779571</v>
      </c>
      <c r="L2637" s="12">
        <f t="shared" si="125"/>
        <v>5532.5540629779571</v>
      </c>
      <c r="N2637">
        <v>0.125</v>
      </c>
      <c r="O2637">
        <v>0.69691000000000003</v>
      </c>
      <c r="P2637">
        <v>0.75470000000000004</v>
      </c>
    </row>
    <row r="2638" spans="1:16" x14ac:dyDescent="0.3">
      <c r="A2638">
        <v>313480</v>
      </c>
      <c r="B2638">
        <v>3134806</v>
      </c>
      <c r="C2638" t="s">
        <v>2563</v>
      </c>
      <c r="D2638" t="s">
        <v>2176</v>
      </c>
      <c r="E2638" t="s">
        <v>5335</v>
      </c>
      <c r="F2638" t="s">
        <v>5339</v>
      </c>
      <c r="G2638" s="4">
        <v>7668</v>
      </c>
      <c r="H2638" s="4">
        <f t="shared" si="123"/>
        <v>7668</v>
      </c>
      <c r="I2638">
        <v>0.66800000000000004</v>
      </c>
      <c r="J2638" s="4">
        <v>44040905.789999999</v>
      </c>
      <c r="K2638" s="12">
        <f t="shared" si="124"/>
        <v>5743.4671087636934</v>
      </c>
      <c r="L2638" s="12">
        <f t="shared" si="125"/>
        <v>5743.4671087636934</v>
      </c>
      <c r="N2638">
        <v>0.375</v>
      </c>
      <c r="O2638">
        <v>0.56996000000000002</v>
      </c>
      <c r="P2638">
        <v>-0.90766999999999998</v>
      </c>
    </row>
    <row r="2639" spans="1:16" x14ac:dyDescent="0.3">
      <c r="A2639">
        <v>313490</v>
      </c>
      <c r="B2639">
        <v>3134905</v>
      </c>
      <c r="C2639" t="s">
        <v>2564</v>
      </c>
      <c r="D2639" t="s">
        <v>2176</v>
      </c>
      <c r="E2639" t="s">
        <v>5335</v>
      </c>
      <c r="F2639" t="s">
        <v>5339</v>
      </c>
      <c r="G2639" s="4">
        <v>26888</v>
      </c>
      <c r="H2639" s="4">
        <f t="shared" si="123"/>
        <v>26888</v>
      </c>
      <c r="I2639">
        <v>0.71499999999999997</v>
      </c>
      <c r="J2639" s="4">
        <v>173411435.94999999</v>
      </c>
      <c r="K2639" s="12">
        <f t="shared" si="124"/>
        <v>6449.3988377714959</v>
      </c>
      <c r="L2639" s="12">
        <f t="shared" si="125"/>
        <v>6449.3988377714959</v>
      </c>
      <c r="M2639">
        <v>1.75</v>
      </c>
      <c r="N2639">
        <v>0.75</v>
      </c>
      <c r="O2639">
        <v>-2.7730000000000001E-2</v>
      </c>
      <c r="P2639">
        <v>-1.18205</v>
      </c>
    </row>
    <row r="2640" spans="1:16" x14ac:dyDescent="0.3">
      <c r="A2640">
        <v>313500</v>
      </c>
      <c r="B2640">
        <v>3135001</v>
      </c>
      <c r="C2640" t="s">
        <v>2565</v>
      </c>
      <c r="D2640" t="s">
        <v>2176</v>
      </c>
      <c r="E2640" t="s">
        <v>5335</v>
      </c>
      <c r="F2640" t="s">
        <v>5339</v>
      </c>
      <c r="G2640" s="4">
        <v>3181</v>
      </c>
      <c r="H2640" s="4">
        <f t="shared" si="123"/>
        <v>3181</v>
      </c>
      <c r="I2640">
        <v>0.67900000000000005</v>
      </c>
      <c r="J2640" s="4">
        <v>36771105.670000002</v>
      </c>
      <c r="K2640" s="12">
        <f t="shared" si="124"/>
        <v>11559.605680603585</v>
      </c>
      <c r="L2640" s="12">
        <f t="shared" si="125"/>
        <v>11559.605680603585</v>
      </c>
      <c r="N2640">
        <v>0.25</v>
      </c>
      <c r="O2640">
        <v>0.56521999999999994</v>
      </c>
      <c r="P2640">
        <v>-0.44975999999999999</v>
      </c>
    </row>
    <row r="2641" spans="1:16" x14ac:dyDescent="0.3">
      <c r="A2641">
        <v>313505</v>
      </c>
      <c r="B2641">
        <v>3135050</v>
      </c>
      <c r="C2641" t="s">
        <v>2566</v>
      </c>
      <c r="D2641" t="s">
        <v>2176</v>
      </c>
      <c r="E2641" t="s">
        <v>5335</v>
      </c>
      <c r="F2641" t="s">
        <v>5339</v>
      </c>
      <c r="G2641" s="4">
        <v>39639</v>
      </c>
      <c r="H2641" s="4">
        <f t="shared" si="123"/>
        <v>39639</v>
      </c>
      <c r="I2641">
        <v>0.63800000000000001</v>
      </c>
      <c r="J2641" s="4">
        <v>177648964.84</v>
      </c>
      <c r="K2641" s="12">
        <f t="shared" si="124"/>
        <v>4481.6712036126037</v>
      </c>
      <c r="L2641" s="12">
        <f t="shared" si="125"/>
        <v>4481.6712036126037</v>
      </c>
      <c r="M2641">
        <v>2.25</v>
      </c>
      <c r="N2641">
        <v>1</v>
      </c>
      <c r="O2641">
        <v>-1.1628099999999999</v>
      </c>
      <c r="P2641">
        <v>0.25724000000000002</v>
      </c>
    </row>
    <row r="2642" spans="1:16" x14ac:dyDescent="0.3">
      <c r="A2642">
        <v>313507</v>
      </c>
      <c r="B2642">
        <v>3135076</v>
      </c>
      <c r="C2642" t="s">
        <v>2567</v>
      </c>
      <c r="D2642" t="s">
        <v>2176</v>
      </c>
      <c r="E2642" t="s">
        <v>5335</v>
      </c>
      <c r="F2642" t="s">
        <v>5339</v>
      </c>
      <c r="G2642" s="4">
        <v>4266</v>
      </c>
      <c r="H2642" s="4">
        <f t="shared" si="123"/>
        <v>4266</v>
      </c>
      <c r="I2642">
        <v>0.60899999999999999</v>
      </c>
      <c r="J2642" s="4">
        <v>42565873.359999999</v>
      </c>
      <c r="K2642" s="12">
        <f t="shared" si="124"/>
        <v>9977.9356211908107</v>
      </c>
      <c r="L2642" s="12">
        <f t="shared" si="125"/>
        <v>9977.9356211908107</v>
      </c>
      <c r="N2642">
        <v>0.125</v>
      </c>
      <c r="O2642">
        <v>0.76719999999999999</v>
      </c>
      <c r="P2642">
        <v>0.67476000000000003</v>
      </c>
    </row>
    <row r="2643" spans="1:16" x14ac:dyDescent="0.3">
      <c r="A2643">
        <v>313510</v>
      </c>
      <c r="B2643">
        <v>3135100</v>
      </c>
      <c r="C2643" t="s">
        <v>2568</v>
      </c>
      <c r="D2643" t="s">
        <v>2176</v>
      </c>
      <c r="E2643" t="s">
        <v>5335</v>
      </c>
      <c r="F2643" t="s">
        <v>5339</v>
      </c>
      <c r="G2643" s="4">
        <v>73555</v>
      </c>
      <c r="H2643" s="4">
        <f t="shared" si="123"/>
        <v>73555</v>
      </c>
      <c r="I2643">
        <v>0.69599999999999995</v>
      </c>
      <c r="J2643" s="4">
        <v>415906458.93000001</v>
      </c>
      <c r="K2643" s="12">
        <f t="shared" si="124"/>
        <v>5654.3601241248043</v>
      </c>
      <c r="L2643" s="12">
        <f t="shared" si="125"/>
        <v>5654.3601241248043</v>
      </c>
      <c r="M2643">
        <v>0.99999999999999989</v>
      </c>
      <c r="N2643">
        <v>0.75</v>
      </c>
      <c r="O2643">
        <v>-0.55379</v>
      </c>
      <c r="P2643">
        <v>0.20386000000000001</v>
      </c>
    </row>
    <row r="2644" spans="1:16" x14ac:dyDescent="0.3">
      <c r="A2644">
        <v>313520</v>
      </c>
      <c r="B2644">
        <v>3135209</v>
      </c>
      <c r="C2644" t="s">
        <v>2569</v>
      </c>
      <c r="D2644" t="s">
        <v>2176</v>
      </c>
      <c r="E2644" t="s">
        <v>5335</v>
      </c>
      <c r="F2644" t="s">
        <v>5339</v>
      </c>
      <c r="G2644" s="4">
        <v>67123</v>
      </c>
      <c r="H2644" s="4">
        <f t="shared" si="123"/>
        <v>67123</v>
      </c>
      <c r="I2644">
        <v>0.65800000000000003</v>
      </c>
      <c r="J2644" s="4">
        <v>265834056.02000001</v>
      </c>
      <c r="K2644" s="12">
        <f t="shared" si="124"/>
        <v>3960.401889367281</v>
      </c>
      <c r="L2644" s="12">
        <f t="shared" si="125"/>
        <v>3960.401889367281</v>
      </c>
      <c r="M2644">
        <v>1.805555555555556</v>
      </c>
      <c r="N2644">
        <v>0.875</v>
      </c>
      <c r="O2644">
        <v>-0.21084</v>
      </c>
      <c r="P2644">
        <v>0.77775000000000005</v>
      </c>
    </row>
    <row r="2645" spans="1:16" x14ac:dyDescent="0.3">
      <c r="A2645">
        <v>313530</v>
      </c>
      <c r="B2645">
        <v>3135308</v>
      </c>
      <c r="C2645" t="s">
        <v>2570</v>
      </c>
      <c r="D2645" t="s">
        <v>2176</v>
      </c>
      <c r="E2645" t="s">
        <v>5335</v>
      </c>
      <c r="F2645" t="s">
        <v>5339</v>
      </c>
      <c r="G2645" s="4">
        <v>4706</v>
      </c>
      <c r="H2645" s="4">
        <f t="shared" si="123"/>
        <v>4706</v>
      </c>
      <c r="I2645">
        <v>0.72099999999999997</v>
      </c>
      <c r="J2645" s="4">
        <v>41901972.469999999</v>
      </c>
      <c r="K2645" s="12">
        <f t="shared" si="124"/>
        <v>8903.9465512112201</v>
      </c>
      <c r="L2645" s="12">
        <f t="shared" si="125"/>
        <v>8903.9465512112201</v>
      </c>
      <c r="N2645">
        <v>0.25</v>
      </c>
      <c r="O2645">
        <v>-0.35457</v>
      </c>
      <c r="P2645">
        <v>-0.99785999999999997</v>
      </c>
    </row>
    <row r="2646" spans="1:16" x14ac:dyDescent="0.3">
      <c r="A2646">
        <v>313535</v>
      </c>
      <c r="B2646">
        <v>3135357</v>
      </c>
      <c r="C2646" t="s">
        <v>2571</v>
      </c>
      <c r="D2646" t="s">
        <v>2176</v>
      </c>
      <c r="E2646" t="s">
        <v>5335</v>
      </c>
      <c r="F2646" t="s">
        <v>5339</v>
      </c>
      <c r="G2646" s="4">
        <v>8385</v>
      </c>
      <c r="H2646" s="4">
        <f t="shared" si="123"/>
        <v>8385</v>
      </c>
      <c r="I2646">
        <v>0.60799999999999998</v>
      </c>
      <c r="J2646" s="4">
        <v>47175984.899999999</v>
      </c>
      <c r="K2646" s="12">
        <f t="shared" si="124"/>
        <v>5626.2355277280858</v>
      </c>
      <c r="L2646" s="12">
        <f t="shared" si="125"/>
        <v>5626.2355277280858</v>
      </c>
      <c r="N2646">
        <v>0.125</v>
      </c>
      <c r="O2646">
        <v>-2.0729999999999998E-2</v>
      </c>
      <c r="P2646">
        <v>0.3281</v>
      </c>
    </row>
    <row r="2647" spans="1:16" x14ac:dyDescent="0.3">
      <c r="A2647">
        <v>313540</v>
      </c>
      <c r="B2647">
        <v>3135407</v>
      </c>
      <c r="C2647" t="s">
        <v>2572</v>
      </c>
      <c r="D2647" t="s">
        <v>2176</v>
      </c>
      <c r="E2647" t="s">
        <v>5335</v>
      </c>
      <c r="F2647" t="s">
        <v>5339</v>
      </c>
      <c r="G2647" s="4">
        <v>6476</v>
      </c>
      <c r="H2647" s="4">
        <f t="shared" si="123"/>
        <v>6476</v>
      </c>
      <c r="I2647">
        <v>0.66100000000000003</v>
      </c>
      <c r="J2647" s="4">
        <v>96501054.569999993</v>
      </c>
      <c r="K2647" s="12">
        <f t="shared" si="124"/>
        <v>14901.336406732549</v>
      </c>
      <c r="L2647" s="12">
        <f t="shared" si="125"/>
        <v>14712.97</v>
      </c>
      <c r="M2647">
        <v>1.75</v>
      </c>
      <c r="N2647">
        <v>0.75</v>
      </c>
      <c r="O2647">
        <v>0.50958999999999999</v>
      </c>
      <c r="P2647">
        <v>6.3020000000000007E-2</v>
      </c>
    </row>
    <row r="2648" spans="1:16" x14ac:dyDescent="0.3">
      <c r="A2648">
        <v>313545</v>
      </c>
      <c r="B2648">
        <v>3135456</v>
      </c>
      <c r="C2648" t="s">
        <v>2573</v>
      </c>
      <c r="D2648" t="s">
        <v>2176</v>
      </c>
      <c r="E2648" t="s">
        <v>5335</v>
      </c>
      <c r="F2648" t="s">
        <v>5339</v>
      </c>
      <c r="G2648" s="4">
        <v>6072</v>
      </c>
      <c r="H2648" s="4">
        <f t="shared" si="123"/>
        <v>6072</v>
      </c>
      <c r="I2648">
        <v>0.624</v>
      </c>
      <c r="J2648" s="4">
        <v>38066409.520000003</v>
      </c>
      <c r="K2648" s="12">
        <f t="shared" si="124"/>
        <v>6269.1715283267458</v>
      </c>
      <c r="L2648" s="12">
        <f t="shared" si="125"/>
        <v>6269.1715283267458</v>
      </c>
      <c r="N2648">
        <v>0.25</v>
      </c>
      <c r="O2648">
        <v>-0.17766999999999999</v>
      </c>
      <c r="P2648">
        <v>0.53827000000000003</v>
      </c>
    </row>
    <row r="2649" spans="1:16" x14ac:dyDescent="0.3">
      <c r="A2649">
        <v>313550</v>
      </c>
      <c r="B2649">
        <v>3135506</v>
      </c>
      <c r="C2649" t="s">
        <v>2574</v>
      </c>
      <c r="D2649" t="s">
        <v>2176</v>
      </c>
      <c r="E2649" t="s">
        <v>5335</v>
      </c>
      <c r="F2649" t="s">
        <v>5339</v>
      </c>
      <c r="G2649" s="4">
        <v>12636</v>
      </c>
      <c r="H2649" s="4">
        <f t="shared" si="123"/>
        <v>12636</v>
      </c>
      <c r="I2649">
        <v>0.60099999999999998</v>
      </c>
      <c r="J2649" s="4">
        <v>65478687.649999999</v>
      </c>
      <c r="K2649" s="12">
        <f t="shared" si="124"/>
        <v>5181.9157684393795</v>
      </c>
      <c r="L2649" s="12">
        <f t="shared" si="125"/>
        <v>5181.9157684393795</v>
      </c>
      <c r="M2649">
        <v>0.19444444444444439</v>
      </c>
      <c r="N2649">
        <v>0.25</v>
      </c>
      <c r="O2649">
        <v>0.54400999999999999</v>
      </c>
      <c r="P2649">
        <v>0.23927999999999999</v>
      </c>
    </row>
    <row r="2650" spans="1:16" x14ac:dyDescent="0.3">
      <c r="A2650">
        <v>313560</v>
      </c>
      <c r="B2650">
        <v>3135605</v>
      </c>
      <c r="C2650" t="s">
        <v>2575</v>
      </c>
      <c r="D2650" t="s">
        <v>2176</v>
      </c>
      <c r="E2650" t="s">
        <v>5335</v>
      </c>
      <c r="F2650" t="s">
        <v>5339</v>
      </c>
      <c r="G2650" s="4">
        <v>6379</v>
      </c>
      <c r="H2650" s="4">
        <f t="shared" si="123"/>
        <v>6379</v>
      </c>
      <c r="I2650">
        <v>0.64300000000000002</v>
      </c>
      <c r="J2650" s="4">
        <v>42556814.450000003</v>
      </c>
      <c r="K2650" s="12">
        <f t="shared" si="124"/>
        <v>6671.3927653237188</v>
      </c>
      <c r="L2650" s="12">
        <f t="shared" si="125"/>
        <v>6671.3927653237188</v>
      </c>
      <c r="M2650">
        <v>1.2222222222222221</v>
      </c>
      <c r="N2650">
        <v>0.625</v>
      </c>
      <c r="O2650">
        <v>0.68133999999999995</v>
      </c>
      <c r="P2650">
        <v>0.54410999999999998</v>
      </c>
    </row>
    <row r="2651" spans="1:16" x14ac:dyDescent="0.3">
      <c r="A2651">
        <v>313570</v>
      </c>
      <c r="B2651">
        <v>3135704</v>
      </c>
      <c r="C2651" t="s">
        <v>2576</v>
      </c>
      <c r="D2651" t="s">
        <v>2176</v>
      </c>
      <c r="E2651" t="s">
        <v>5335</v>
      </c>
      <c r="F2651" t="s">
        <v>5339</v>
      </c>
      <c r="G2651" s="4">
        <v>6142</v>
      </c>
      <c r="H2651" s="4">
        <f t="shared" si="123"/>
        <v>6142</v>
      </c>
      <c r="I2651">
        <v>0.68899999999999995</v>
      </c>
      <c r="J2651" s="4">
        <v>41982654.590000004</v>
      </c>
      <c r="K2651" s="12">
        <f t="shared" si="124"/>
        <v>6835.3393992184965</v>
      </c>
      <c r="L2651" s="12">
        <f t="shared" si="125"/>
        <v>6835.3393992184965</v>
      </c>
      <c r="N2651">
        <v>0.5</v>
      </c>
      <c r="O2651">
        <v>0.75217000000000001</v>
      </c>
      <c r="P2651">
        <v>-0.16127</v>
      </c>
    </row>
    <row r="2652" spans="1:16" x14ac:dyDescent="0.3">
      <c r="A2652">
        <v>313580</v>
      </c>
      <c r="B2652">
        <v>3135803</v>
      </c>
      <c r="C2652" t="s">
        <v>2577</v>
      </c>
      <c r="D2652" t="s">
        <v>2176</v>
      </c>
      <c r="E2652" t="s">
        <v>5335</v>
      </c>
      <c r="F2652" t="s">
        <v>5339</v>
      </c>
      <c r="G2652" s="4">
        <v>24516</v>
      </c>
      <c r="H2652" s="4">
        <f t="shared" si="123"/>
        <v>24516</v>
      </c>
      <c r="I2652">
        <v>0.61499999999999999</v>
      </c>
      <c r="J2652" s="4">
        <v>121992112.75</v>
      </c>
      <c r="K2652" s="12">
        <f t="shared" si="124"/>
        <v>4976.020262277696</v>
      </c>
      <c r="L2652" s="12">
        <f t="shared" si="125"/>
        <v>4976.020262277696</v>
      </c>
      <c r="M2652">
        <v>1.4722222222222221</v>
      </c>
      <c r="N2652">
        <v>0.625</v>
      </c>
      <c r="O2652">
        <v>0.41514000000000001</v>
      </c>
      <c r="P2652">
        <v>0.93850999999999996</v>
      </c>
    </row>
    <row r="2653" spans="1:16" x14ac:dyDescent="0.3">
      <c r="A2653">
        <v>313590</v>
      </c>
      <c r="B2653">
        <v>3135902</v>
      </c>
      <c r="C2653" t="s">
        <v>2578</v>
      </c>
      <c r="D2653" t="s">
        <v>2176</v>
      </c>
      <c r="E2653" t="s">
        <v>5335</v>
      </c>
      <c r="F2653" t="s">
        <v>5339</v>
      </c>
      <c r="G2653" s="4">
        <v>5320</v>
      </c>
      <c r="H2653" s="4">
        <f t="shared" si="123"/>
        <v>5320</v>
      </c>
      <c r="I2653">
        <v>0.65800000000000003</v>
      </c>
      <c r="J2653" s="4">
        <v>35028224.990000002</v>
      </c>
      <c r="K2653" s="12">
        <f t="shared" si="124"/>
        <v>6584.2528176691731</v>
      </c>
      <c r="L2653" s="12">
        <f t="shared" si="125"/>
        <v>6584.2528176691731</v>
      </c>
      <c r="N2653">
        <v>0.375</v>
      </c>
      <c r="O2653">
        <v>0.55135000000000001</v>
      </c>
      <c r="P2653">
        <v>-0.36917</v>
      </c>
    </row>
    <row r="2654" spans="1:16" x14ac:dyDescent="0.3">
      <c r="A2654">
        <v>313600</v>
      </c>
      <c r="B2654">
        <v>3136009</v>
      </c>
      <c r="C2654" t="s">
        <v>2579</v>
      </c>
      <c r="D2654" t="s">
        <v>2176</v>
      </c>
      <c r="E2654" t="s">
        <v>5335</v>
      </c>
      <c r="F2654" t="s">
        <v>5339</v>
      </c>
      <c r="G2654" s="4">
        <v>14035</v>
      </c>
      <c r="H2654" s="4">
        <f t="shared" si="123"/>
        <v>14035</v>
      </c>
      <c r="I2654">
        <v>0.58699999999999997</v>
      </c>
      <c r="J2654" s="4">
        <v>74145307.280000001</v>
      </c>
      <c r="K2654" s="12">
        <f t="shared" si="124"/>
        <v>5282.886161738511</v>
      </c>
      <c r="L2654" s="12">
        <f t="shared" si="125"/>
        <v>5282.886161738511</v>
      </c>
      <c r="N2654">
        <v>0.125</v>
      </c>
      <c r="O2654">
        <v>0.17846999999999999</v>
      </c>
      <c r="P2654">
        <v>1.0173399999999999</v>
      </c>
    </row>
    <row r="2655" spans="1:16" x14ac:dyDescent="0.3">
      <c r="A2655">
        <v>313610</v>
      </c>
      <c r="B2655">
        <v>3136108</v>
      </c>
      <c r="C2655" t="s">
        <v>2580</v>
      </c>
      <c r="D2655" t="s">
        <v>2176</v>
      </c>
      <c r="E2655" t="s">
        <v>5335</v>
      </c>
      <c r="F2655" t="s">
        <v>5339</v>
      </c>
      <c r="G2655" s="4">
        <v>4246</v>
      </c>
      <c r="H2655" s="4">
        <f t="shared" si="123"/>
        <v>4246</v>
      </c>
      <c r="I2655">
        <v>0.626</v>
      </c>
      <c r="J2655" s="4">
        <v>32395958.5</v>
      </c>
      <c r="K2655" s="12">
        <f t="shared" si="124"/>
        <v>7629.7594206311824</v>
      </c>
      <c r="L2655" s="12">
        <f t="shared" si="125"/>
        <v>7629.7594206311824</v>
      </c>
      <c r="M2655">
        <v>2.3055555555555549</v>
      </c>
      <c r="N2655">
        <v>0.25</v>
      </c>
      <c r="O2655">
        <v>2.1026400000000001</v>
      </c>
      <c r="P2655">
        <v>0.49253999999999998</v>
      </c>
    </row>
    <row r="2656" spans="1:16" x14ac:dyDescent="0.3">
      <c r="A2656">
        <v>313620</v>
      </c>
      <c r="B2656">
        <v>3136207</v>
      </c>
      <c r="C2656" t="s">
        <v>2581</v>
      </c>
      <c r="D2656" t="s">
        <v>2176</v>
      </c>
      <c r="E2656" t="s">
        <v>5335</v>
      </c>
      <c r="F2656" t="s">
        <v>5339</v>
      </c>
      <c r="G2656" s="4">
        <v>83791</v>
      </c>
      <c r="H2656" s="4">
        <f t="shared" si="123"/>
        <v>83791</v>
      </c>
      <c r="I2656">
        <v>0.75800000000000001</v>
      </c>
      <c r="J2656" s="4">
        <v>473995428.56</v>
      </c>
      <c r="K2656" s="12">
        <f t="shared" si="124"/>
        <v>5656.8775710995214</v>
      </c>
      <c r="L2656" s="12">
        <f t="shared" si="125"/>
        <v>5656.8775710995214</v>
      </c>
      <c r="M2656">
        <v>1.083333333333333</v>
      </c>
      <c r="N2656">
        <v>0.5</v>
      </c>
      <c r="O2656">
        <v>0.28658</v>
      </c>
      <c r="P2656">
        <v>-0.66744999999999999</v>
      </c>
    </row>
    <row r="2657" spans="1:16" x14ac:dyDescent="0.3">
      <c r="A2657">
        <v>313630</v>
      </c>
      <c r="B2657">
        <v>3136306</v>
      </c>
      <c r="C2657" t="s">
        <v>2582</v>
      </c>
      <c r="D2657" t="s">
        <v>2176</v>
      </c>
      <c r="E2657" t="s">
        <v>5335</v>
      </c>
      <c r="F2657" t="s">
        <v>5339</v>
      </c>
      <c r="G2657" s="4">
        <v>48725</v>
      </c>
      <c r="H2657" s="4">
        <f t="shared" si="123"/>
        <v>48725</v>
      </c>
      <c r="I2657">
        <v>0.69699999999999995</v>
      </c>
      <c r="J2657" s="4">
        <v>287829603.98000002</v>
      </c>
      <c r="K2657" s="12">
        <f t="shared" si="124"/>
        <v>5907.2263515649056</v>
      </c>
      <c r="L2657" s="12">
        <f t="shared" si="125"/>
        <v>5907.2263515649056</v>
      </c>
      <c r="M2657">
        <v>1.166666666666667</v>
      </c>
      <c r="N2657">
        <v>0.625</v>
      </c>
      <c r="O2657">
        <v>-0.50087999999999999</v>
      </c>
      <c r="P2657">
        <v>-0.23762</v>
      </c>
    </row>
    <row r="2658" spans="1:16" x14ac:dyDescent="0.3">
      <c r="A2658">
        <v>313640</v>
      </c>
      <c r="B2658">
        <v>3136405</v>
      </c>
      <c r="C2658" t="s">
        <v>2583</v>
      </c>
      <c r="D2658" t="s">
        <v>2176</v>
      </c>
      <c r="E2658" t="s">
        <v>5335</v>
      </c>
      <c r="F2658" t="s">
        <v>5339</v>
      </c>
      <c r="G2658" s="4">
        <v>3868</v>
      </c>
      <c r="H2658" s="4">
        <f t="shared" si="123"/>
        <v>3868</v>
      </c>
      <c r="I2658">
        <v>0.63700000000000001</v>
      </c>
      <c r="J2658" s="4">
        <v>41666064.090000004</v>
      </c>
      <c r="K2658" s="12">
        <f t="shared" si="124"/>
        <v>10771.991750258532</v>
      </c>
      <c r="L2658" s="12">
        <f t="shared" si="125"/>
        <v>10771.991750258532</v>
      </c>
      <c r="M2658">
        <v>1.6388888888888891</v>
      </c>
      <c r="N2658">
        <v>0.75</v>
      </c>
      <c r="O2658">
        <v>0.59336</v>
      </c>
      <c r="P2658">
        <v>0.48720999999999998</v>
      </c>
    </row>
    <row r="2659" spans="1:16" x14ac:dyDescent="0.3">
      <c r="A2659">
        <v>313650</v>
      </c>
      <c r="B2659">
        <v>3136504</v>
      </c>
      <c r="C2659" t="s">
        <v>2584</v>
      </c>
      <c r="D2659" t="s">
        <v>2176</v>
      </c>
      <c r="E2659" t="s">
        <v>5335</v>
      </c>
      <c r="F2659" t="s">
        <v>5339</v>
      </c>
      <c r="G2659" s="4">
        <v>10541</v>
      </c>
      <c r="H2659" s="4">
        <f t="shared" si="123"/>
        <v>10541</v>
      </c>
      <c r="I2659">
        <v>0.628</v>
      </c>
      <c r="J2659" s="4">
        <v>50336388</v>
      </c>
      <c r="K2659" s="12">
        <f t="shared" si="124"/>
        <v>4775.2953230243811</v>
      </c>
      <c r="L2659" s="12">
        <f t="shared" si="125"/>
        <v>4775.2953230243811</v>
      </c>
      <c r="M2659">
        <v>1.1111111111111109</v>
      </c>
      <c r="N2659">
        <v>0.25</v>
      </c>
      <c r="O2659">
        <v>0.44059999999999999</v>
      </c>
      <c r="P2659">
        <v>0.63261999999999996</v>
      </c>
    </row>
    <row r="2660" spans="1:16" x14ac:dyDescent="0.3">
      <c r="A2660">
        <v>313652</v>
      </c>
      <c r="B2660">
        <v>3136520</v>
      </c>
      <c r="C2660" t="s">
        <v>2585</v>
      </c>
      <c r="D2660" t="s">
        <v>2176</v>
      </c>
      <c r="E2660" t="s">
        <v>5335</v>
      </c>
      <c r="F2660" t="s">
        <v>5339</v>
      </c>
      <c r="G2660" s="4">
        <v>3963</v>
      </c>
      <c r="H2660" s="4">
        <f t="shared" si="123"/>
        <v>3963</v>
      </c>
      <c r="I2660">
        <v>0.63200000000000001</v>
      </c>
      <c r="J2660" s="4">
        <v>36987627.32</v>
      </c>
      <c r="K2660" s="12">
        <f t="shared" si="124"/>
        <v>9333.2392934645468</v>
      </c>
      <c r="L2660" s="12">
        <f t="shared" si="125"/>
        <v>9333.2392934645468</v>
      </c>
      <c r="N2660">
        <v>0.125</v>
      </c>
      <c r="O2660">
        <v>-0.53554999999999997</v>
      </c>
      <c r="P2660">
        <v>0.40619</v>
      </c>
    </row>
    <row r="2661" spans="1:16" x14ac:dyDescent="0.3">
      <c r="A2661">
        <v>313655</v>
      </c>
      <c r="B2661">
        <v>3136553</v>
      </c>
      <c r="C2661" t="s">
        <v>2586</v>
      </c>
      <c r="D2661" t="s">
        <v>2176</v>
      </c>
      <c r="E2661" t="s">
        <v>5335</v>
      </c>
      <c r="F2661" t="s">
        <v>5339</v>
      </c>
      <c r="G2661" s="4">
        <v>4349</v>
      </c>
      <c r="H2661" s="4">
        <f t="shared" si="123"/>
        <v>4349</v>
      </c>
      <c r="I2661">
        <v>0.61699999999999999</v>
      </c>
      <c r="J2661" s="4">
        <v>32842622.280000001</v>
      </c>
      <c r="K2661" s="12">
        <f t="shared" si="124"/>
        <v>7551.7641480800185</v>
      </c>
      <c r="L2661" s="12">
        <f t="shared" si="125"/>
        <v>7551.7641480800185</v>
      </c>
      <c r="N2661">
        <v>0.125</v>
      </c>
      <c r="O2661">
        <v>0.57755000000000001</v>
      </c>
      <c r="P2661">
        <v>0.58025000000000004</v>
      </c>
    </row>
    <row r="2662" spans="1:16" x14ac:dyDescent="0.3">
      <c r="A2662">
        <v>313657</v>
      </c>
      <c r="B2662">
        <v>3136579</v>
      </c>
      <c r="C2662" t="s">
        <v>2587</v>
      </c>
      <c r="D2662" t="s">
        <v>2176</v>
      </c>
      <c r="E2662" t="s">
        <v>5335</v>
      </c>
      <c r="F2662" t="s">
        <v>5339</v>
      </c>
      <c r="G2662" s="4">
        <v>3557</v>
      </c>
      <c r="H2662" s="4">
        <f t="shared" si="123"/>
        <v>3557</v>
      </c>
      <c r="I2662">
        <v>0.56399999999999995</v>
      </c>
      <c r="J2662" s="4">
        <v>36814168.219999999</v>
      </c>
      <c r="K2662" s="12">
        <f t="shared" si="124"/>
        <v>10349.780213663198</v>
      </c>
      <c r="L2662" s="12">
        <f t="shared" si="125"/>
        <v>10349.780213663198</v>
      </c>
      <c r="N2662">
        <v>0.125</v>
      </c>
      <c r="O2662">
        <v>-0.37458000000000002</v>
      </c>
      <c r="P2662">
        <v>1.06582</v>
      </c>
    </row>
    <row r="2663" spans="1:16" x14ac:dyDescent="0.3">
      <c r="A2663">
        <v>313660</v>
      </c>
      <c r="B2663">
        <v>3136603</v>
      </c>
      <c r="C2663" t="s">
        <v>44</v>
      </c>
      <c r="D2663" t="s">
        <v>2176</v>
      </c>
      <c r="E2663" t="s">
        <v>5335</v>
      </c>
      <c r="F2663" t="s">
        <v>5339</v>
      </c>
      <c r="G2663" s="4">
        <v>6107</v>
      </c>
      <c r="H2663" s="4">
        <f t="shared" si="123"/>
        <v>6107</v>
      </c>
      <c r="I2663">
        <v>0.66200000000000003</v>
      </c>
      <c r="J2663" s="4">
        <v>37142194.619999997</v>
      </c>
      <c r="K2663" s="12">
        <f t="shared" si="124"/>
        <v>6081.9051285410178</v>
      </c>
      <c r="L2663" s="12">
        <f t="shared" si="125"/>
        <v>6081.9051285410178</v>
      </c>
      <c r="N2663">
        <v>0.125</v>
      </c>
      <c r="O2663">
        <v>0.25878000000000001</v>
      </c>
      <c r="P2663">
        <v>-3.5909999999999997E-2</v>
      </c>
    </row>
    <row r="2664" spans="1:16" x14ac:dyDescent="0.3">
      <c r="A2664">
        <v>313665</v>
      </c>
      <c r="B2664">
        <v>3136652</v>
      </c>
      <c r="C2664" t="s">
        <v>2588</v>
      </c>
      <c r="D2664" t="s">
        <v>2176</v>
      </c>
      <c r="E2664" t="s">
        <v>5335</v>
      </c>
      <c r="F2664" t="s">
        <v>5339</v>
      </c>
      <c r="G2664" s="4">
        <v>33249</v>
      </c>
      <c r="H2664" s="4">
        <f t="shared" si="123"/>
        <v>33249</v>
      </c>
      <c r="I2664">
        <v>0.71699999999999997</v>
      </c>
      <c r="J2664" s="4">
        <v>202722190.65000001</v>
      </c>
      <c r="K2664" s="12">
        <f t="shared" si="124"/>
        <v>6097.0913606424256</v>
      </c>
      <c r="L2664" s="12">
        <f t="shared" si="125"/>
        <v>6097.0913606424256</v>
      </c>
      <c r="N2664">
        <v>0.5</v>
      </c>
      <c r="O2664">
        <v>-0.69199999999999995</v>
      </c>
      <c r="P2664">
        <v>-0.12978000000000001</v>
      </c>
    </row>
    <row r="2665" spans="1:16" x14ac:dyDescent="0.3">
      <c r="A2665">
        <v>313670</v>
      </c>
      <c r="B2665">
        <v>3136702</v>
      </c>
      <c r="C2665" t="s">
        <v>2589</v>
      </c>
      <c r="D2665" t="s">
        <v>2176</v>
      </c>
      <c r="E2665" t="s">
        <v>5335</v>
      </c>
      <c r="F2665" t="s">
        <v>5339</v>
      </c>
      <c r="G2665" s="4">
        <v>567730</v>
      </c>
      <c r="H2665" s="4">
        <f t="shared" si="123"/>
        <v>200000</v>
      </c>
      <c r="I2665">
        <v>0.77800000000000002</v>
      </c>
      <c r="J2665" s="4">
        <v>2945386113.9899998</v>
      </c>
      <c r="K2665" s="12">
        <f t="shared" si="124"/>
        <v>14726.930569949998</v>
      </c>
      <c r="L2665" s="12">
        <f t="shared" si="125"/>
        <v>14712.97</v>
      </c>
      <c r="M2665">
        <v>1.694444444444444</v>
      </c>
      <c r="N2665">
        <v>0.875</v>
      </c>
      <c r="O2665">
        <v>0.44827</v>
      </c>
      <c r="P2665">
        <v>-1.04074</v>
      </c>
    </row>
    <row r="2666" spans="1:16" x14ac:dyDescent="0.3">
      <c r="A2666">
        <v>313680</v>
      </c>
      <c r="B2666">
        <v>3136801</v>
      </c>
      <c r="C2666" t="s">
        <v>2590</v>
      </c>
      <c r="D2666" t="s">
        <v>2176</v>
      </c>
      <c r="E2666" t="s">
        <v>5335</v>
      </c>
      <c r="F2666" t="s">
        <v>5339</v>
      </c>
      <c r="G2666" s="4">
        <v>3798</v>
      </c>
      <c r="H2666" s="4">
        <f t="shared" si="123"/>
        <v>3798</v>
      </c>
      <c r="I2666">
        <v>0.66900000000000004</v>
      </c>
      <c r="J2666" s="4">
        <v>35445181.649999999</v>
      </c>
      <c r="K2666" s="12">
        <f t="shared" si="124"/>
        <v>9332.591271721958</v>
      </c>
      <c r="L2666" s="12">
        <f t="shared" si="125"/>
        <v>9332.591271721958</v>
      </c>
      <c r="N2666">
        <v>0.25</v>
      </c>
      <c r="O2666">
        <v>7.775E-2</v>
      </c>
      <c r="P2666">
        <v>8.5760000000000003E-2</v>
      </c>
    </row>
    <row r="2667" spans="1:16" x14ac:dyDescent="0.3">
      <c r="A2667">
        <v>313690</v>
      </c>
      <c r="B2667">
        <v>3136900</v>
      </c>
      <c r="C2667" t="s">
        <v>2591</v>
      </c>
      <c r="D2667" t="s">
        <v>2176</v>
      </c>
      <c r="E2667" t="s">
        <v>5335</v>
      </c>
      <c r="F2667" t="s">
        <v>5339</v>
      </c>
      <c r="G2667" s="4">
        <v>11652</v>
      </c>
      <c r="H2667" s="4">
        <f t="shared" si="123"/>
        <v>11652</v>
      </c>
      <c r="I2667">
        <v>0.72299999999999998</v>
      </c>
      <c r="J2667" s="4">
        <v>66901053.75</v>
      </c>
      <c r="K2667" s="12">
        <f t="shared" si="124"/>
        <v>5741.5940396498454</v>
      </c>
      <c r="L2667" s="12">
        <f t="shared" si="125"/>
        <v>5741.5940396498454</v>
      </c>
      <c r="N2667">
        <v>0.25</v>
      </c>
      <c r="O2667">
        <v>-0.22595000000000001</v>
      </c>
      <c r="P2667">
        <v>-1.1615200000000001</v>
      </c>
    </row>
    <row r="2668" spans="1:16" x14ac:dyDescent="0.3">
      <c r="A2668">
        <v>313695</v>
      </c>
      <c r="B2668">
        <v>3136959</v>
      </c>
      <c r="C2668" t="s">
        <v>2592</v>
      </c>
      <c r="D2668" t="s">
        <v>2176</v>
      </c>
      <c r="E2668" t="s">
        <v>5335</v>
      </c>
      <c r="F2668" t="s">
        <v>5339</v>
      </c>
      <c r="G2668" s="4">
        <v>5937</v>
      </c>
      <c r="H2668" s="4">
        <f t="shared" si="123"/>
        <v>5937</v>
      </c>
      <c r="I2668">
        <v>0.59199999999999997</v>
      </c>
      <c r="J2668" s="4">
        <v>39895812.520000003</v>
      </c>
      <c r="K2668" s="12">
        <f t="shared" si="124"/>
        <v>6719.8606232103766</v>
      </c>
      <c r="L2668" s="12">
        <f t="shared" si="125"/>
        <v>6719.8606232103766</v>
      </c>
      <c r="N2668">
        <v>0.125</v>
      </c>
      <c r="O2668">
        <v>-0.36449999999999999</v>
      </c>
      <c r="P2668">
        <v>1.11195</v>
      </c>
    </row>
    <row r="2669" spans="1:16" x14ac:dyDescent="0.3">
      <c r="A2669">
        <v>313700</v>
      </c>
      <c r="B2669">
        <v>3137007</v>
      </c>
      <c r="C2669" t="s">
        <v>2593</v>
      </c>
      <c r="D2669" t="s">
        <v>2176</v>
      </c>
      <c r="E2669" t="s">
        <v>5335</v>
      </c>
      <c r="F2669" t="s">
        <v>5339</v>
      </c>
      <c r="G2669" s="4">
        <v>14263</v>
      </c>
      <c r="H2669" s="4">
        <f t="shared" si="123"/>
        <v>14263</v>
      </c>
      <c r="I2669">
        <v>0.54100000000000004</v>
      </c>
      <c r="J2669" s="4">
        <v>85027896.480000004</v>
      </c>
      <c r="K2669" s="12">
        <f t="shared" si="124"/>
        <v>5961.431429573021</v>
      </c>
      <c r="L2669" s="12">
        <f t="shared" si="125"/>
        <v>5961.431429573021</v>
      </c>
      <c r="M2669">
        <v>-2.777777777777779E-2</v>
      </c>
      <c r="N2669">
        <v>0.25</v>
      </c>
      <c r="O2669">
        <v>-0.13486999999999999</v>
      </c>
      <c r="P2669">
        <v>1.2866500000000001</v>
      </c>
    </row>
    <row r="2670" spans="1:16" x14ac:dyDescent="0.3">
      <c r="A2670">
        <v>313710</v>
      </c>
      <c r="B2670">
        <v>3137106</v>
      </c>
      <c r="C2670" t="s">
        <v>2594</v>
      </c>
      <c r="D2670" t="s">
        <v>2176</v>
      </c>
      <c r="E2670" t="s">
        <v>5335</v>
      </c>
      <c r="F2670" t="s">
        <v>5339</v>
      </c>
      <c r="G2670" s="4">
        <v>6622</v>
      </c>
      <c r="H2670" s="4">
        <f t="shared" si="123"/>
        <v>6622</v>
      </c>
      <c r="I2670">
        <v>0.71799999999999997</v>
      </c>
      <c r="J2670" s="4">
        <v>43847372.5</v>
      </c>
      <c r="K2670" s="12">
        <f t="shared" si="124"/>
        <v>6621.4697221383267</v>
      </c>
      <c r="L2670" s="12">
        <f t="shared" si="125"/>
        <v>6621.4697221383267</v>
      </c>
      <c r="N2670">
        <v>0.25</v>
      </c>
      <c r="O2670">
        <v>1.2269099999999999</v>
      </c>
      <c r="P2670">
        <v>-0.57064000000000004</v>
      </c>
    </row>
    <row r="2671" spans="1:16" x14ac:dyDescent="0.3">
      <c r="A2671">
        <v>313720</v>
      </c>
      <c r="B2671">
        <v>3137205</v>
      </c>
      <c r="C2671" t="s">
        <v>2595</v>
      </c>
      <c r="D2671" t="s">
        <v>2176</v>
      </c>
      <c r="E2671" t="s">
        <v>5335</v>
      </c>
      <c r="F2671" t="s">
        <v>5339</v>
      </c>
      <c r="G2671" s="4">
        <v>53927</v>
      </c>
      <c r="H2671" s="4">
        <f t="shared" si="123"/>
        <v>53927</v>
      </c>
      <c r="I2671">
        <v>0.73199999999999998</v>
      </c>
      <c r="J2671" s="4">
        <v>238825935.66999999</v>
      </c>
      <c r="K2671" s="12">
        <f t="shared" si="124"/>
        <v>4428.6894444341424</v>
      </c>
      <c r="L2671" s="12">
        <f t="shared" si="125"/>
        <v>4428.6894444341424</v>
      </c>
      <c r="M2671">
        <v>1.1944444444444451</v>
      </c>
      <c r="N2671">
        <v>0.875</v>
      </c>
      <c r="O2671">
        <v>-0.24249000000000001</v>
      </c>
      <c r="P2671">
        <v>-0.93435000000000001</v>
      </c>
    </row>
    <row r="2672" spans="1:16" x14ac:dyDescent="0.3">
      <c r="A2672">
        <v>313730</v>
      </c>
      <c r="B2672">
        <v>3137304</v>
      </c>
      <c r="C2672" t="s">
        <v>2596</v>
      </c>
      <c r="D2672" t="s">
        <v>2176</v>
      </c>
      <c r="E2672" t="s">
        <v>5335</v>
      </c>
      <c r="F2672" t="s">
        <v>5339</v>
      </c>
      <c r="G2672" s="4">
        <v>3237</v>
      </c>
      <c r="H2672" s="4">
        <f t="shared" si="123"/>
        <v>3237</v>
      </c>
      <c r="I2672">
        <v>0.63400000000000001</v>
      </c>
      <c r="J2672" s="4">
        <v>34693758.810000002</v>
      </c>
      <c r="K2672" s="12">
        <f t="shared" si="124"/>
        <v>10717.874207599631</v>
      </c>
      <c r="L2672" s="12">
        <f t="shared" si="125"/>
        <v>10717.874207599631</v>
      </c>
      <c r="N2672">
        <v>0.25</v>
      </c>
      <c r="O2672">
        <v>-3.5799999999999998E-3</v>
      </c>
      <c r="P2672">
        <v>0.31581999999999999</v>
      </c>
    </row>
    <row r="2673" spans="1:16" x14ac:dyDescent="0.3">
      <c r="A2673">
        <v>313740</v>
      </c>
      <c r="B2673">
        <v>3137403</v>
      </c>
      <c r="C2673" t="s">
        <v>2597</v>
      </c>
      <c r="D2673" t="s">
        <v>2176</v>
      </c>
      <c r="E2673" t="s">
        <v>5335</v>
      </c>
      <c r="F2673" t="s">
        <v>5339</v>
      </c>
      <c r="G2673" s="4">
        <v>13152</v>
      </c>
      <c r="H2673" s="4">
        <f t="shared" si="123"/>
        <v>13152</v>
      </c>
      <c r="I2673">
        <v>0.67600000000000005</v>
      </c>
      <c r="J2673" s="4">
        <v>79789976.659999996</v>
      </c>
      <c r="K2673" s="12">
        <f t="shared" si="124"/>
        <v>6066.7561329075425</v>
      </c>
      <c r="L2673" s="12">
        <f t="shared" si="125"/>
        <v>6066.7561329075425</v>
      </c>
      <c r="M2673">
        <v>1.25</v>
      </c>
      <c r="N2673">
        <v>0.5</v>
      </c>
      <c r="O2673">
        <v>-0.22203999999999999</v>
      </c>
      <c r="P2673">
        <v>-0.56510000000000005</v>
      </c>
    </row>
    <row r="2674" spans="1:16" x14ac:dyDescent="0.3">
      <c r="A2674">
        <v>313750</v>
      </c>
      <c r="B2674">
        <v>3137502</v>
      </c>
      <c r="C2674" t="s">
        <v>2598</v>
      </c>
      <c r="D2674" t="s">
        <v>2176</v>
      </c>
      <c r="E2674" t="s">
        <v>5335</v>
      </c>
      <c r="F2674" t="s">
        <v>5339</v>
      </c>
      <c r="G2674" s="4">
        <v>19614</v>
      </c>
      <c r="H2674" s="4">
        <f t="shared" si="123"/>
        <v>19614</v>
      </c>
      <c r="I2674">
        <v>0.70299999999999996</v>
      </c>
      <c r="J2674" s="4">
        <v>119606002.83</v>
      </c>
      <c r="K2674" s="12">
        <f t="shared" si="124"/>
        <v>6097.9913750382375</v>
      </c>
      <c r="L2674" s="12">
        <f t="shared" si="125"/>
        <v>6097.9913750382375</v>
      </c>
      <c r="M2674">
        <v>1.3888888888888891</v>
      </c>
      <c r="N2674">
        <v>0.75</v>
      </c>
      <c r="O2674">
        <v>0.31628000000000001</v>
      </c>
      <c r="P2674">
        <v>-0.74360000000000004</v>
      </c>
    </row>
    <row r="2675" spans="1:16" x14ac:dyDescent="0.3">
      <c r="A2675">
        <v>313753</v>
      </c>
      <c r="B2675">
        <v>3137536</v>
      </c>
      <c r="C2675" t="s">
        <v>1540</v>
      </c>
      <c r="D2675" t="s">
        <v>2176</v>
      </c>
      <c r="E2675" t="s">
        <v>5335</v>
      </c>
      <c r="F2675" t="s">
        <v>5339</v>
      </c>
      <c r="G2675" s="4">
        <v>9235</v>
      </c>
      <c r="H2675" s="4">
        <f t="shared" si="123"/>
        <v>9235</v>
      </c>
      <c r="I2675">
        <v>0.67900000000000005</v>
      </c>
      <c r="J2675" s="4">
        <v>60886739.630000003</v>
      </c>
      <c r="K2675" s="12">
        <f t="shared" si="124"/>
        <v>6593.0416491608012</v>
      </c>
      <c r="L2675" s="12">
        <f t="shared" si="125"/>
        <v>6593.0416491608012</v>
      </c>
      <c r="N2675">
        <v>0.5</v>
      </c>
      <c r="O2675">
        <v>-0.29525000000000001</v>
      </c>
      <c r="P2675">
        <v>-0.1206</v>
      </c>
    </row>
    <row r="2676" spans="1:16" x14ac:dyDescent="0.3">
      <c r="A2676">
        <v>313760</v>
      </c>
      <c r="B2676">
        <v>3137601</v>
      </c>
      <c r="C2676" t="s">
        <v>2599</v>
      </c>
      <c r="D2676" t="s">
        <v>2176</v>
      </c>
      <c r="E2676" t="s">
        <v>5335</v>
      </c>
      <c r="F2676" t="s">
        <v>5339</v>
      </c>
      <c r="G2676" s="4">
        <v>81299</v>
      </c>
      <c r="H2676" s="4">
        <f t="shared" si="123"/>
        <v>81299</v>
      </c>
      <c r="I2676">
        <v>0.77700000000000002</v>
      </c>
      <c r="J2676" s="4">
        <v>458769441.99000001</v>
      </c>
      <c r="K2676" s="12">
        <f t="shared" si="124"/>
        <v>5642.9899751534458</v>
      </c>
      <c r="L2676" s="12">
        <f t="shared" si="125"/>
        <v>5642.9899751534458</v>
      </c>
      <c r="M2676">
        <v>0.86111111111111116</v>
      </c>
      <c r="N2676">
        <v>0.5</v>
      </c>
      <c r="O2676">
        <v>-0.20585000000000001</v>
      </c>
      <c r="P2676">
        <v>-0.90293000000000001</v>
      </c>
    </row>
    <row r="2677" spans="1:16" x14ac:dyDescent="0.3">
      <c r="A2677">
        <v>313770</v>
      </c>
      <c r="B2677">
        <v>3137700</v>
      </c>
      <c r="C2677" t="s">
        <v>2600</v>
      </c>
      <c r="D2677" t="s">
        <v>2176</v>
      </c>
      <c r="E2677" t="s">
        <v>5335</v>
      </c>
      <c r="F2677" t="s">
        <v>5339</v>
      </c>
      <c r="G2677" s="4">
        <v>21502</v>
      </c>
      <c r="H2677" s="4">
        <f t="shared" si="123"/>
        <v>21502</v>
      </c>
      <c r="I2677">
        <v>0.66100000000000003</v>
      </c>
      <c r="J2677" s="4">
        <v>109194471.61</v>
      </c>
      <c r="K2677" s="12">
        <f t="shared" si="124"/>
        <v>5078.3402292809969</v>
      </c>
      <c r="L2677" s="12">
        <f t="shared" si="125"/>
        <v>5078.3402292809969</v>
      </c>
      <c r="N2677">
        <v>0.375</v>
      </c>
      <c r="O2677">
        <v>-0.21745999999999999</v>
      </c>
      <c r="P2677">
        <v>-0.15628</v>
      </c>
    </row>
    <row r="2678" spans="1:16" x14ac:dyDescent="0.3">
      <c r="A2678">
        <v>313780</v>
      </c>
      <c r="B2678">
        <v>3137809</v>
      </c>
      <c r="C2678" t="s">
        <v>2601</v>
      </c>
      <c r="D2678" t="s">
        <v>2176</v>
      </c>
      <c r="E2678" t="s">
        <v>5335</v>
      </c>
      <c r="F2678" t="s">
        <v>5339</v>
      </c>
      <c r="G2678" s="4">
        <v>21010</v>
      </c>
      <c r="H2678" s="4">
        <f t="shared" si="123"/>
        <v>21010</v>
      </c>
      <c r="I2678">
        <v>0.71099999999999997</v>
      </c>
      <c r="J2678" s="4">
        <v>88076114.25</v>
      </c>
      <c r="K2678" s="12">
        <f t="shared" si="124"/>
        <v>4192.104438362684</v>
      </c>
      <c r="L2678" s="12">
        <f t="shared" si="125"/>
        <v>4192.104438362684</v>
      </c>
      <c r="N2678">
        <v>0.25</v>
      </c>
      <c r="O2678">
        <v>0.48616999999999999</v>
      </c>
      <c r="P2678">
        <v>-0.68237000000000003</v>
      </c>
    </row>
    <row r="2679" spans="1:16" x14ac:dyDescent="0.3">
      <c r="A2679">
        <v>313790</v>
      </c>
      <c r="B2679">
        <v>3137908</v>
      </c>
      <c r="C2679" t="s">
        <v>2602</v>
      </c>
      <c r="D2679" t="s">
        <v>2176</v>
      </c>
      <c r="E2679" t="s">
        <v>5335</v>
      </c>
      <c r="F2679" t="s">
        <v>5339</v>
      </c>
      <c r="G2679" s="4">
        <v>3213</v>
      </c>
      <c r="H2679" s="4">
        <f t="shared" si="123"/>
        <v>3213</v>
      </c>
      <c r="I2679">
        <v>0.65500000000000003</v>
      </c>
      <c r="J2679" s="4">
        <v>30692385.219999999</v>
      </c>
      <c r="K2679" s="12">
        <f t="shared" si="124"/>
        <v>9552.5630936819161</v>
      </c>
      <c r="L2679" s="12">
        <f t="shared" si="125"/>
        <v>9552.5630936819161</v>
      </c>
      <c r="M2679">
        <v>-0.25</v>
      </c>
      <c r="N2679">
        <v>0.5</v>
      </c>
      <c r="O2679">
        <v>0.97872999999999999</v>
      </c>
      <c r="P2679">
        <v>4.9009999999999998E-2</v>
      </c>
    </row>
    <row r="2680" spans="1:16" x14ac:dyDescent="0.3">
      <c r="A2680">
        <v>313800</v>
      </c>
      <c r="B2680">
        <v>3138005</v>
      </c>
      <c r="C2680" t="s">
        <v>2603</v>
      </c>
      <c r="D2680" t="s">
        <v>2176</v>
      </c>
      <c r="E2680" t="s">
        <v>5335</v>
      </c>
      <c r="F2680" t="s">
        <v>5339</v>
      </c>
      <c r="G2680" s="4">
        <v>6018</v>
      </c>
      <c r="H2680" s="4">
        <f t="shared" si="123"/>
        <v>6018</v>
      </c>
      <c r="I2680">
        <v>0.71399999999999997</v>
      </c>
      <c r="J2680" s="4">
        <v>43880609.859999999</v>
      </c>
      <c r="K2680" s="12">
        <f t="shared" si="124"/>
        <v>7291.560295779329</v>
      </c>
      <c r="L2680" s="12">
        <f t="shared" si="125"/>
        <v>7291.560295779329</v>
      </c>
      <c r="M2680">
        <v>1.8888888888888891</v>
      </c>
      <c r="N2680">
        <v>0.25</v>
      </c>
      <c r="O2680">
        <v>1.3748899999999999</v>
      </c>
      <c r="P2680">
        <v>-0.48627999999999999</v>
      </c>
    </row>
    <row r="2681" spans="1:16" x14ac:dyDescent="0.3">
      <c r="A2681">
        <v>313810</v>
      </c>
      <c r="B2681">
        <v>3138104</v>
      </c>
      <c r="C2681" t="s">
        <v>2604</v>
      </c>
      <c r="D2681" t="s">
        <v>2176</v>
      </c>
      <c r="E2681" t="s">
        <v>5335</v>
      </c>
      <c r="F2681" t="s">
        <v>5339</v>
      </c>
      <c r="G2681" s="4">
        <v>7398</v>
      </c>
      <c r="H2681" s="4">
        <f t="shared" si="123"/>
        <v>7398</v>
      </c>
      <c r="I2681">
        <v>0.629</v>
      </c>
      <c r="J2681" s="4">
        <v>57739545.280000001</v>
      </c>
      <c r="K2681" s="12">
        <f t="shared" si="124"/>
        <v>7804.750646120573</v>
      </c>
      <c r="L2681" s="12">
        <f t="shared" si="125"/>
        <v>7804.750646120573</v>
      </c>
      <c r="M2681">
        <v>1.833333333333333</v>
      </c>
      <c r="N2681">
        <v>0.625</v>
      </c>
      <c r="O2681">
        <v>0.13008</v>
      </c>
      <c r="P2681">
        <v>0.18165999999999999</v>
      </c>
    </row>
    <row r="2682" spans="1:16" x14ac:dyDescent="0.3">
      <c r="A2682">
        <v>313820</v>
      </c>
      <c r="B2682">
        <v>3138203</v>
      </c>
      <c r="C2682" t="s">
        <v>2605</v>
      </c>
      <c r="D2682" t="s">
        <v>2176</v>
      </c>
      <c r="E2682" t="s">
        <v>5335</v>
      </c>
      <c r="F2682" t="s">
        <v>5339</v>
      </c>
      <c r="G2682" s="4">
        <v>110682</v>
      </c>
      <c r="H2682" s="4">
        <f t="shared" si="123"/>
        <v>110682</v>
      </c>
      <c r="I2682">
        <v>0.78200000000000003</v>
      </c>
      <c r="J2682" s="4">
        <v>510593294.11000001</v>
      </c>
      <c r="K2682" s="12">
        <f t="shared" si="124"/>
        <v>4613.1556541262353</v>
      </c>
      <c r="L2682" s="12">
        <f t="shared" si="125"/>
        <v>4613.1556541262353</v>
      </c>
      <c r="M2682">
        <v>1.4444444444444451</v>
      </c>
      <c r="N2682">
        <v>0.625</v>
      </c>
      <c r="O2682">
        <v>-2.206E-2</v>
      </c>
      <c r="P2682">
        <v>-1.00054</v>
      </c>
    </row>
    <row r="2683" spans="1:16" x14ac:dyDescent="0.3">
      <c r="A2683">
        <v>313830</v>
      </c>
      <c r="B2683">
        <v>3138302</v>
      </c>
      <c r="C2683" t="s">
        <v>2606</v>
      </c>
      <c r="D2683" t="s">
        <v>2176</v>
      </c>
      <c r="E2683" t="s">
        <v>5335</v>
      </c>
      <c r="F2683" t="s">
        <v>5339</v>
      </c>
      <c r="G2683" s="4">
        <v>3272</v>
      </c>
      <c r="H2683" s="4">
        <f t="shared" si="123"/>
        <v>3272</v>
      </c>
      <c r="I2683">
        <v>0.71</v>
      </c>
      <c r="J2683" s="4">
        <v>32273679.559999999</v>
      </c>
      <c r="K2683" s="12">
        <f t="shared" si="124"/>
        <v>9863.5939975550118</v>
      </c>
      <c r="L2683" s="12">
        <f t="shared" si="125"/>
        <v>9863.5939975550118</v>
      </c>
      <c r="M2683">
        <v>0.52777777777777768</v>
      </c>
      <c r="N2683">
        <v>0.25</v>
      </c>
      <c r="O2683">
        <v>0.63983000000000001</v>
      </c>
      <c r="P2683">
        <v>-0.58613000000000004</v>
      </c>
    </row>
    <row r="2684" spans="1:16" x14ac:dyDescent="0.3">
      <c r="A2684">
        <v>313835</v>
      </c>
      <c r="B2684">
        <v>3138351</v>
      </c>
      <c r="C2684" t="s">
        <v>2607</v>
      </c>
      <c r="D2684" t="s">
        <v>2176</v>
      </c>
      <c r="E2684" t="s">
        <v>5335</v>
      </c>
      <c r="F2684" t="s">
        <v>5339</v>
      </c>
      <c r="G2684" s="4">
        <v>4364</v>
      </c>
      <c r="H2684" s="4">
        <f t="shared" si="123"/>
        <v>4364</v>
      </c>
      <c r="I2684">
        <v>0.67</v>
      </c>
      <c r="J2684" s="4">
        <v>37195024.210000001</v>
      </c>
      <c r="K2684" s="12">
        <f t="shared" si="124"/>
        <v>8523.1494523373058</v>
      </c>
      <c r="L2684" s="12">
        <f t="shared" si="125"/>
        <v>8523.1494523373058</v>
      </c>
      <c r="M2684">
        <v>1.75</v>
      </c>
      <c r="N2684">
        <v>0.5</v>
      </c>
      <c r="O2684">
        <v>-0.19589999999999999</v>
      </c>
      <c r="P2684">
        <v>7.4370000000000006E-2</v>
      </c>
    </row>
    <row r="2685" spans="1:16" x14ac:dyDescent="0.3">
      <c r="A2685">
        <v>313840</v>
      </c>
      <c r="B2685">
        <v>3138401</v>
      </c>
      <c r="C2685" t="s">
        <v>2608</v>
      </c>
      <c r="D2685" t="s">
        <v>2176</v>
      </c>
      <c r="E2685" t="s">
        <v>5335</v>
      </c>
      <c r="F2685" t="s">
        <v>5339</v>
      </c>
      <c r="G2685" s="4">
        <v>52739</v>
      </c>
      <c r="H2685" s="4">
        <f t="shared" si="123"/>
        <v>52739</v>
      </c>
      <c r="I2685">
        <v>0.72599999999999998</v>
      </c>
      <c r="J2685" s="4">
        <v>231115311.34</v>
      </c>
      <c r="K2685" s="12">
        <f t="shared" si="124"/>
        <v>4382.246749843569</v>
      </c>
      <c r="L2685" s="12">
        <f t="shared" si="125"/>
        <v>4382.246749843569</v>
      </c>
      <c r="M2685">
        <v>1.1944444444444451</v>
      </c>
      <c r="N2685">
        <v>0.625</v>
      </c>
      <c r="O2685">
        <v>0.54576999999999998</v>
      </c>
      <c r="P2685">
        <v>-0.39199000000000001</v>
      </c>
    </row>
    <row r="2686" spans="1:16" x14ac:dyDescent="0.3">
      <c r="A2686">
        <v>313850</v>
      </c>
      <c r="B2686">
        <v>3138500</v>
      </c>
      <c r="C2686" t="s">
        <v>2609</v>
      </c>
      <c r="D2686" t="s">
        <v>2176</v>
      </c>
      <c r="E2686" t="s">
        <v>5335</v>
      </c>
      <c r="F2686" t="s">
        <v>5339</v>
      </c>
      <c r="G2686" s="4">
        <v>4744</v>
      </c>
      <c r="H2686" s="4">
        <f t="shared" si="123"/>
        <v>4744</v>
      </c>
      <c r="I2686">
        <v>0.67200000000000004</v>
      </c>
      <c r="J2686" s="4">
        <v>36718868.869999997</v>
      </c>
      <c r="K2686" s="12">
        <f t="shared" si="124"/>
        <v>7740.0651075042151</v>
      </c>
      <c r="L2686" s="12">
        <f t="shared" si="125"/>
        <v>7740.0651075042151</v>
      </c>
      <c r="M2686">
        <v>1.2777777777777779</v>
      </c>
      <c r="N2686">
        <v>1</v>
      </c>
      <c r="O2686">
        <v>1.33395</v>
      </c>
      <c r="P2686">
        <v>-8.7100000000000007E-3</v>
      </c>
    </row>
    <row r="2687" spans="1:16" x14ac:dyDescent="0.3">
      <c r="A2687">
        <v>313860</v>
      </c>
      <c r="B2687">
        <v>3138609</v>
      </c>
      <c r="C2687" t="s">
        <v>2610</v>
      </c>
      <c r="D2687" t="s">
        <v>2176</v>
      </c>
      <c r="E2687" t="s">
        <v>5335</v>
      </c>
      <c r="F2687" t="s">
        <v>5339</v>
      </c>
      <c r="G2687" s="4">
        <v>17782</v>
      </c>
      <c r="H2687" s="4">
        <f t="shared" si="123"/>
        <v>17782</v>
      </c>
      <c r="I2687">
        <v>0.71</v>
      </c>
      <c r="J2687" s="4">
        <v>88880208.420000002</v>
      </c>
      <c r="K2687" s="12">
        <f t="shared" si="124"/>
        <v>4998.3246215273875</v>
      </c>
      <c r="L2687" s="12">
        <f t="shared" si="125"/>
        <v>4998.3246215273875</v>
      </c>
      <c r="M2687">
        <v>1.1388888888888891</v>
      </c>
      <c r="N2687">
        <v>0.75</v>
      </c>
      <c r="O2687">
        <v>0.64456000000000002</v>
      </c>
      <c r="P2687">
        <v>-0.30597000000000002</v>
      </c>
    </row>
    <row r="2688" spans="1:16" x14ac:dyDescent="0.3">
      <c r="A2688">
        <v>313862</v>
      </c>
      <c r="B2688">
        <v>3138625</v>
      </c>
      <c r="C2688" t="s">
        <v>2611</v>
      </c>
      <c r="D2688" t="s">
        <v>2176</v>
      </c>
      <c r="E2688" t="s">
        <v>5335</v>
      </c>
      <c r="F2688" t="s">
        <v>5339</v>
      </c>
      <c r="G2688" s="4">
        <v>9191</v>
      </c>
      <c r="H2688" s="4">
        <f t="shared" si="123"/>
        <v>9191</v>
      </c>
      <c r="I2688">
        <v>0.71</v>
      </c>
      <c r="J2688" s="4">
        <v>70518754.469999999</v>
      </c>
      <c r="K2688" s="12">
        <f t="shared" si="124"/>
        <v>7672.5878000217599</v>
      </c>
      <c r="L2688" s="12">
        <f t="shared" si="125"/>
        <v>7672.5878000217599</v>
      </c>
      <c r="M2688">
        <v>1.444444444444444</v>
      </c>
      <c r="N2688">
        <v>0.875</v>
      </c>
      <c r="O2688">
        <v>-0.37181999999999998</v>
      </c>
      <c r="P2688">
        <v>-0.50668000000000002</v>
      </c>
    </row>
    <row r="2689" spans="1:16" x14ac:dyDescent="0.3">
      <c r="A2689">
        <v>313865</v>
      </c>
      <c r="B2689">
        <v>3138658</v>
      </c>
      <c r="C2689" t="s">
        <v>2612</v>
      </c>
      <c r="D2689" t="s">
        <v>2176</v>
      </c>
      <c r="E2689" t="s">
        <v>5335</v>
      </c>
      <c r="F2689" t="s">
        <v>5339</v>
      </c>
      <c r="G2689" s="4">
        <v>8963</v>
      </c>
      <c r="H2689" s="4">
        <f t="shared" si="123"/>
        <v>8963</v>
      </c>
      <c r="I2689">
        <v>0.64600000000000002</v>
      </c>
      <c r="J2689" s="4">
        <v>46950159.850000001</v>
      </c>
      <c r="K2689" s="12">
        <f t="shared" si="124"/>
        <v>5238.2193294655808</v>
      </c>
      <c r="L2689" s="12">
        <f t="shared" si="125"/>
        <v>5238.2193294655808</v>
      </c>
      <c r="N2689">
        <v>0.375</v>
      </c>
      <c r="O2689">
        <v>-8.6239999999999997E-2</v>
      </c>
      <c r="P2689">
        <v>0.36177999999999999</v>
      </c>
    </row>
    <row r="2690" spans="1:16" x14ac:dyDescent="0.3">
      <c r="A2690">
        <v>313867</v>
      </c>
      <c r="B2690">
        <v>3138674</v>
      </c>
      <c r="C2690" t="s">
        <v>2613</v>
      </c>
      <c r="D2690" t="s">
        <v>2176</v>
      </c>
      <c r="E2690" t="s">
        <v>5335</v>
      </c>
      <c r="F2690" t="s">
        <v>5339</v>
      </c>
      <c r="G2690" s="4">
        <v>7239</v>
      </c>
      <c r="H2690" s="4">
        <f t="shared" si="123"/>
        <v>7239</v>
      </c>
      <c r="I2690">
        <v>0.60799999999999998</v>
      </c>
      <c r="J2690" s="4">
        <v>42324183.75</v>
      </c>
      <c r="K2690" s="12">
        <f t="shared" si="124"/>
        <v>5846.6892871943637</v>
      </c>
      <c r="L2690" s="12">
        <f t="shared" si="125"/>
        <v>5846.6892871943637</v>
      </c>
      <c r="N2690">
        <v>0.5</v>
      </c>
      <c r="O2690">
        <v>-0.30257000000000001</v>
      </c>
      <c r="P2690">
        <v>-0.20968999999999999</v>
      </c>
    </row>
    <row r="2691" spans="1:16" x14ac:dyDescent="0.3">
      <c r="A2691">
        <v>313868</v>
      </c>
      <c r="B2691">
        <v>3138682</v>
      </c>
      <c r="C2691" t="s">
        <v>2614</v>
      </c>
      <c r="D2691" t="s">
        <v>2176</v>
      </c>
      <c r="E2691" t="s">
        <v>5335</v>
      </c>
      <c r="F2691" t="s">
        <v>5339</v>
      </c>
      <c r="G2691" s="4">
        <v>6323</v>
      </c>
      <c r="H2691" s="4">
        <f t="shared" ref="H2691:H2754" si="126">IF(G2691 &gt; 200000, 200000,G2691)</f>
        <v>6323</v>
      </c>
      <c r="I2691">
        <v>0.61399999999999999</v>
      </c>
      <c r="J2691" s="4">
        <v>37122697.07</v>
      </c>
      <c r="K2691" s="12">
        <f t="shared" ref="K2691:K2754" si="127">J2691/H2691</f>
        <v>5871.0575786810059</v>
      </c>
      <c r="L2691" s="12">
        <f t="shared" ref="L2691:L2754" si="128">IF(K2691 &gt; 14712.97, 14712.97, IF(K2691 &lt; 384.69, 384.69, K2691))</f>
        <v>5871.0575786810059</v>
      </c>
      <c r="N2691">
        <v>0.125</v>
      </c>
      <c r="O2691">
        <v>-0.37402000000000002</v>
      </c>
      <c r="P2691">
        <v>0.81198000000000004</v>
      </c>
    </row>
    <row r="2692" spans="1:16" x14ac:dyDescent="0.3">
      <c r="A2692">
        <v>313870</v>
      </c>
      <c r="B2692">
        <v>3138708</v>
      </c>
      <c r="C2692" t="s">
        <v>2615</v>
      </c>
      <c r="D2692" t="s">
        <v>2176</v>
      </c>
      <c r="E2692" t="s">
        <v>5335</v>
      </c>
      <c r="F2692" t="s">
        <v>5339</v>
      </c>
      <c r="G2692" s="4">
        <v>5744</v>
      </c>
      <c r="H2692" s="4">
        <f t="shared" si="126"/>
        <v>5744</v>
      </c>
      <c r="I2692">
        <v>0.67800000000000005</v>
      </c>
      <c r="J2692" s="4">
        <v>39064324.390000001</v>
      </c>
      <c r="K2692" s="12">
        <f t="shared" si="127"/>
        <v>6800.8921291782735</v>
      </c>
      <c r="L2692" s="12">
        <f t="shared" si="128"/>
        <v>6800.8921291782735</v>
      </c>
      <c r="N2692">
        <v>0.375</v>
      </c>
      <c r="O2692">
        <v>0.38330999999999998</v>
      </c>
      <c r="P2692">
        <v>-0.71231999999999995</v>
      </c>
    </row>
    <row r="2693" spans="1:16" x14ac:dyDescent="0.3">
      <c r="A2693">
        <v>313880</v>
      </c>
      <c r="B2693">
        <v>3138807</v>
      </c>
      <c r="C2693" t="s">
        <v>2616</v>
      </c>
      <c r="D2693" t="s">
        <v>2176</v>
      </c>
      <c r="E2693" t="s">
        <v>5335</v>
      </c>
      <c r="F2693" t="s">
        <v>5339</v>
      </c>
      <c r="G2693" s="4">
        <v>18336</v>
      </c>
      <c r="H2693" s="4">
        <f t="shared" si="126"/>
        <v>18336</v>
      </c>
      <c r="I2693">
        <v>0.72399999999999998</v>
      </c>
      <c r="J2693" s="4">
        <v>106911533.88</v>
      </c>
      <c r="K2693" s="12">
        <f t="shared" si="127"/>
        <v>5830.6901112565447</v>
      </c>
      <c r="L2693" s="12">
        <f t="shared" si="128"/>
        <v>5830.6901112565447</v>
      </c>
      <c r="M2693">
        <v>0.91666666666666663</v>
      </c>
      <c r="N2693">
        <v>0.625</v>
      </c>
      <c r="O2693">
        <v>0.60436000000000001</v>
      </c>
      <c r="P2693">
        <v>-0.69755</v>
      </c>
    </row>
    <row r="2694" spans="1:16" x14ac:dyDescent="0.3">
      <c r="A2694">
        <v>313890</v>
      </c>
      <c r="B2694">
        <v>3138906</v>
      </c>
      <c r="C2694" t="s">
        <v>2617</v>
      </c>
      <c r="D2694" t="s">
        <v>2176</v>
      </c>
      <c r="E2694" t="s">
        <v>5335</v>
      </c>
      <c r="F2694" t="s">
        <v>5339</v>
      </c>
      <c r="G2694" s="4">
        <v>6556</v>
      </c>
      <c r="H2694" s="4">
        <f t="shared" si="126"/>
        <v>6556</v>
      </c>
      <c r="I2694">
        <v>0.64</v>
      </c>
      <c r="J2694" s="4">
        <v>46964244.490000002</v>
      </c>
      <c r="K2694" s="12">
        <f t="shared" si="127"/>
        <v>7163.5516305674191</v>
      </c>
      <c r="L2694" s="12">
        <f t="shared" si="128"/>
        <v>7163.5516305674191</v>
      </c>
      <c r="N2694">
        <v>0.125</v>
      </c>
      <c r="O2694">
        <v>0.62319000000000002</v>
      </c>
      <c r="P2694">
        <v>0.61297999999999997</v>
      </c>
    </row>
    <row r="2695" spans="1:16" x14ac:dyDescent="0.3">
      <c r="A2695">
        <v>313900</v>
      </c>
      <c r="B2695">
        <v>3139003</v>
      </c>
      <c r="C2695" t="s">
        <v>2618</v>
      </c>
      <c r="D2695" t="s">
        <v>2176</v>
      </c>
      <c r="E2695" t="s">
        <v>5335</v>
      </c>
      <c r="F2695" t="s">
        <v>5339</v>
      </c>
      <c r="G2695" s="4">
        <v>38809</v>
      </c>
      <c r="H2695" s="4">
        <f t="shared" si="126"/>
        <v>38809</v>
      </c>
      <c r="I2695">
        <v>0.71499999999999997</v>
      </c>
      <c r="J2695" s="4">
        <v>234880908.91999999</v>
      </c>
      <c r="K2695" s="12">
        <f t="shared" si="127"/>
        <v>6052.2278059213068</v>
      </c>
      <c r="L2695" s="12">
        <f t="shared" si="128"/>
        <v>6052.2278059213068</v>
      </c>
      <c r="M2695">
        <v>1.1388888888888891</v>
      </c>
      <c r="N2695">
        <v>1</v>
      </c>
      <c r="O2695">
        <v>2.2200000000000002E-3</v>
      </c>
      <c r="P2695">
        <v>-0.67420999999999998</v>
      </c>
    </row>
    <row r="2696" spans="1:16" x14ac:dyDescent="0.3">
      <c r="A2696">
        <v>313910</v>
      </c>
      <c r="B2696">
        <v>3139102</v>
      </c>
      <c r="C2696" t="s">
        <v>2619</v>
      </c>
      <c r="D2696" t="s">
        <v>2176</v>
      </c>
      <c r="E2696" t="s">
        <v>5335</v>
      </c>
      <c r="F2696" t="s">
        <v>5339</v>
      </c>
      <c r="G2696" s="4">
        <v>5360</v>
      </c>
      <c r="H2696" s="4">
        <f t="shared" si="126"/>
        <v>5360</v>
      </c>
      <c r="I2696">
        <v>0.69899999999999995</v>
      </c>
      <c r="J2696" s="4">
        <v>49413616.490000002</v>
      </c>
      <c r="K2696" s="12">
        <f t="shared" si="127"/>
        <v>9218.958300373135</v>
      </c>
      <c r="L2696" s="12">
        <f t="shared" si="128"/>
        <v>9218.958300373135</v>
      </c>
      <c r="N2696">
        <v>0.125</v>
      </c>
      <c r="O2696">
        <v>0.44858999999999999</v>
      </c>
      <c r="P2696">
        <v>-0.17921999999999999</v>
      </c>
    </row>
    <row r="2697" spans="1:16" x14ac:dyDescent="0.3">
      <c r="A2697">
        <v>313920</v>
      </c>
      <c r="B2697">
        <v>3139201</v>
      </c>
      <c r="C2697" t="s">
        <v>2620</v>
      </c>
      <c r="D2697" t="s">
        <v>2176</v>
      </c>
      <c r="E2697" t="s">
        <v>5335</v>
      </c>
      <c r="F2697" t="s">
        <v>5339</v>
      </c>
      <c r="G2697" s="4">
        <v>17691</v>
      </c>
      <c r="H2697" s="4">
        <f t="shared" si="126"/>
        <v>17691</v>
      </c>
      <c r="I2697">
        <v>0.61799999999999999</v>
      </c>
      <c r="J2697" s="4">
        <v>91401443.519999996</v>
      </c>
      <c r="K2697" s="12">
        <f t="shared" si="127"/>
        <v>5166.5504222486006</v>
      </c>
      <c r="L2697" s="12">
        <f t="shared" si="128"/>
        <v>5166.5504222486006</v>
      </c>
      <c r="N2697">
        <v>0.5</v>
      </c>
      <c r="O2697">
        <v>0.29111999999999999</v>
      </c>
      <c r="P2697">
        <v>0.80481999999999998</v>
      </c>
    </row>
    <row r="2698" spans="1:16" x14ac:dyDescent="0.3">
      <c r="A2698">
        <v>313925</v>
      </c>
      <c r="B2698">
        <v>3139250</v>
      </c>
      <c r="C2698" t="s">
        <v>2621</v>
      </c>
      <c r="D2698" t="s">
        <v>2176</v>
      </c>
      <c r="E2698" t="s">
        <v>5335</v>
      </c>
      <c r="F2698" t="s">
        <v>5339</v>
      </c>
      <c r="G2698" s="4">
        <v>6082</v>
      </c>
      <c r="H2698" s="4">
        <f t="shared" si="126"/>
        <v>6082</v>
      </c>
      <c r="I2698">
        <v>0.61799999999999999</v>
      </c>
      <c r="J2698" s="4">
        <v>40802362.240000002</v>
      </c>
      <c r="K2698" s="12">
        <f t="shared" si="127"/>
        <v>6708.7080302532067</v>
      </c>
      <c r="L2698" s="12">
        <f t="shared" si="128"/>
        <v>6708.7080302532067</v>
      </c>
      <c r="N2698">
        <v>0.125</v>
      </c>
      <c r="O2698">
        <v>1.5177400000000001</v>
      </c>
      <c r="P2698">
        <v>0.18495</v>
      </c>
    </row>
    <row r="2699" spans="1:16" x14ac:dyDescent="0.3">
      <c r="A2699">
        <v>313930</v>
      </c>
      <c r="B2699">
        <v>3139300</v>
      </c>
      <c r="C2699" t="s">
        <v>2622</v>
      </c>
      <c r="D2699" t="s">
        <v>2176</v>
      </c>
      <c r="E2699" t="s">
        <v>5335</v>
      </c>
      <c r="F2699" t="s">
        <v>5339</v>
      </c>
      <c r="G2699" s="4">
        <v>19148</v>
      </c>
      <c r="H2699" s="4">
        <f t="shared" si="126"/>
        <v>19148</v>
      </c>
      <c r="I2699">
        <v>0.64200000000000002</v>
      </c>
      <c r="J2699" s="4">
        <v>103840608.67</v>
      </c>
      <c r="K2699" s="12">
        <f t="shared" si="127"/>
        <v>5423.0524686651352</v>
      </c>
      <c r="L2699" s="12">
        <f t="shared" si="128"/>
        <v>5423.0524686651352</v>
      </c>
      <c r="M2699">
        <v>0.83333333333333337</v>
      </c>
      <c r="N2699">
        <v>0.5</v>
      </c>
      <c r="O2699">
        <v>-0.32179000000000002</v>
      </c>
      <c r="P2699">
        <v>1.3202</v>
      </c>
    </row>
    <row r="2700" spans="1:16" x14ac:dyDescent="0.3">
      <c r="A2700">
        <v>313940</v>
      </c>
      <c r="B2700">
        <v>3139409</v>
      </c>
      <c r="C2700" t="s">
        <v>2623</v>
      </c>
      <c r="D2700" t="s">
        <v>2176</v>
      </c>
      <c r="E2700" t="s">
        <v>5335</v>
      </c>
      <c r="F2700" t="s">
        <v>5339</v>
      </c>
      <c r="G2700" s="4">
        <v>97328</v>
      </c>
      <c r="H2700" s="4">
        <f t="shared" si="126"/>
        <v>97328</v>
      </c>
      <c r="I2700">
        <v>0.68899999999999995</v>
      </c>
      <c r="J2700" s="4">
        <v>413657727.95999998</v>
      </c>
      <c r="K2700" s="12">
        <f t="shared" si="127"/>
        <v>4250.1410484136113</v>
      </c>
      <c r="L2700" s="12">
        <f t="shared" si="128"/>
        <v>4250.1410484136113</v>
      </c>
      <c r="M2700">
        <v>1.694444444444444</v>
      </c>
      <c r="N2700">
        <v>0.875</v>
      </c>
      <c r="O2700">
        <v>-0.49658999999999998</v>
      </c>
      <c r="P2700">
        <v>-0.55825999999999998</v>
      </c>
    </row>
    <row r="2701" spans="1:16" x14ac:dyDescent="0.3">
      <c r="A2701">
        <v>313950</v>
      </c>
      <c r="B2701">
        <v>3139508</v>
      </c>
      <c r="C2701" t="s">
        <v>2624</v>
      </c>
      <c r="D2701" t="s">
        <v>2176</v>
      </c>
      <c r="E2701" t="s">
        <v>5335</v>
      </c>
      <c r="F2701" t="s">
        <v>5339</v>
      </c>
      <c r="G2701" s="4">
        <v>20939</v>
      </c>
      <c r="H2701" s="4">
        <f t="shared" si="126"/>
        <v>20939</v>
      </c>
      <c r="I2701">
        <v>0.69699999999999995</v>
      </c>
      <c r="J2701" s="4">
        <v>119841065.81</v>
      </c>
      <c r="K2701" s="12">
        <f t="shared" si="127"/>
        <v>5723.3423663976309</v>
      </c>
      <c r="L2701" s="12">
        <f t="shared" si="128"/>
        <v>5723.3423663976309</v>
      </c>
      <c r="M2701">
        <v>1.722222222222223</v>
      </c>
      <c r="N2701">
        <v>0.875</v>
      </c>
      <c r="O2701">
        <v>5.33E-2</v>
      </c>
      <c r="P2701">
        <v>-0.18107999999999999</v>
      </c>
    </row>
    <row r="2702" spans="1:16" x14ac:dyDescent="0.3">
      <c r="A2702">
        <v>313960</v>
      </c>
      <c r="B2702">
        <v>3139607</v>
      </c>
      <c r="C2702" t="s">
        <v>2625</v>
      </c>
      <c r="D2702" t="s">
        <v>2176</v>
      </c>
      <c r="E2702" t="s">
        <v>5335</v>
      </c>
      <c r="F2702" t="s">
        <v>5339</v>
      </c>
      <c r="G2702" s="4">
        <v>27350</v>
      </c>
      <c r="H2702" s="4">
        <f t="shared" si="126"/>
        <v>27350</v>
      </c>
      <c r="I2702">
        <v>0.67500000000000004</v>
      </c>
      <c r="J2702" s="4">
        <v>152824154.90000001</v>
      </c>
      <c r="K2702" s="12">
        <f t="shared" si="127"/>
        <v>5587.7204716636197</v>
      </c>
      <c r="L2702" s="12">
        <f t="shared" si="128"/>
        <v>5587.7204716636197</v>
      </c>
      <c r="M2702">
        <v>1.194444444444444</v>
      </c>
      <c r="N2702">
        <v>0.875</v>
      </c>
      <c r="O2702">
        <v>0.43556</v>
      </c>
      <c r="P2702">
        <v>7.1459999999999996E-2</v>
      </c>
    </row>
    <row r="2703" spans="1:16" x14ac:dyDescent="0.3">
      <c r="A2703">
        <v>313970</v>
      </c>
      <c r="B2703">
        <v>3139706</v>
      </c>
      <c r="C2703" t="s">
        <v>2626</v>
      </c>
      <c r="D2703" t="s">
        <v>2176</v>
      </c>
      <c r="E2703" t="s">
        <v>5335</v>
      </c>
      <c r="F2703" t="s">
        <v>5339</v>
      </c>
      <c r="G2703" s="4">
        <v>7532</v>
      </c>
      <c r="H2703" s="4">
        <f t="shared" si="126"/>
        <v>7532</v>
      </c>
      <c r="I2703">
        <v>0.67200000000000004</v>
      </c>
      <c r="J2703" s="4">
        <v>64150267.200000003</v>
      </c>
      <c r="K2703" s="12">
        <f t="shared" si="127"/>
        <v>8517.029633563463</v>
      </c>
      <c r="L2703" s="12">
        <f t="shared" si="128"/>
        <v>8517.029633563463</v>
      </c>
      <c r="M2703">
        <v>0.58333333333333337</v>
      </c>
      <c r="N2703">
        <v>0.5</v>
      </c>
      <c r="O2703">
        <v>-9.153E-2</v>
      </c>
      <c r="P2703">
        <v>-0.56406999999999996</v>
      </c>
    </row>
    <row r="2704" spans="1:16" x14ac:dyDescent="0.3">
      <c r="A2704">
        <v>313980</v>
      </c>
      <c r="B2704">
        <v>3139805</v>
      </c>
      <c r="C2704" t="s">
        <v>2627</v>
      </c>
      <c r="D2704" t="s">
        <v>2176</v>
      </c>
      <c r="E2704" t="s">
        <v>5335</v>
      </c>
      <c r="F2704" t="s">
        <v>5339</v>
      </c>
      <c r="G2704" s="4">
        <v>13180</v>
      </c>
      <c r="H2704" s="4">
        <f t="shared" si="126"/>
        <v>13180</v>
      </c>
      <c r="I2704">
        <v>0.68400000000000005</v>
      </c>
      <c r="J2704" s="4">
        <v>62056780.270000003</v>
      </c>
      <c r="K2704" s="12">
        <f t="shared" si="127"/>
        <v>4708.4051798179062</v>
      </c>
      <c r="L2704" s="12">
        <f t="shared" si="128"/>
        <v>4708.4051798179062</v>
      </c>
      <c r="N2704">
        <v>0.25</v>
      </c>
      <c r="O2704">
        <v>0.38258999999999999</v>
      </c>
      <c r="P2704">
        <v>-0.98680999999999996</v>
      </c>
    </row>
    <row r="2705" spans="1:16" x14ac:dyDescent="0.3">
      <c r="A2705">
        <v>313990</v>
      </c>
      <c r="B2705">
        <v>3139904</v>
      </c>
      <c r="C2705" t="s">
        <v>2628</v>
      </c>
      <c r="D2705" t="s">
        <v>2176</v>
      </c>
      <c r="E2705" t="s">
        <v>5335</v>
      </c>
      <c r="F2705" t="s">
        <v>5339</v>
      </c>
      <c r="G2705" s="4">
        <v>14567</v>
      </c>
      <c r="H2705" s="4">
        <f t="shared" si="126"/>
        <v>14567</v>
      </c>
      <c r="I2705">
        <v>0.70199999999999996</v>
      </c>
      <c r="J2705" s="4">
        <v>74030078.079999998</v>
      </c>
      <c r="K2705" s="12">
        <f t="shared" si="127"/>
        <v>5082.0400961076402</v>
      </c>
      <c r="L2705" s="12">
        <f t="shared" si="128"/>
        <v>5082.0400961076402</v>
      </c>
      <c r="M2705">
        <v>0.55555555555555558</v>
      </c>
      <c r="N2705">
        <v>0.5</v>
      </c>
      <c r="O2705">
        <v>7.689E-2</v>
      </c>
      <c r="P2705">
        <v>-0.54735999999999996</v>
      </c>
    </row>
    <row r="2706" spans="1:16" x14ac:dyDescent="0.3">
      <c r="A2706">
        <v>314000</v>
      </c>
      <c r="B2706">
        <v>3140001</v>
      </c>
      <c r="C2706" t="s">
        <v>2629</v>
      </c>
      <c r="D2706" t="s">
        <v>2176</v>
      </c>
      <c r="E2706" t="s">
        <v>5335</v>
      </c>
      <c r="F2706" t="s">
        <v>5339</v>
      </c>
      <c r="G2706" s="4">
        <v>64506</v>
      </c>
      <c r="H2706" s="4">
        <f t="shared" si="126"/>
        <v>64506</v>
      </c>
      <c r="I2706">
        <v>0.74199999999999999</v>
      </c>
      <c r="J2706" s="4">
        <v>852146409.05999994</v>
      </c>
      <c r="K2706" s="12">
        <f t="shared" si="127"/>
        <v>13210.3433643382</v>
      </c>
      <c r="L2706" s="12">
        <f t="shared" si="128"/>
        <v>13210.3433643382</v>
      </c>
      <c r="M2706">
        <v>1.055555555555556</v>
      </c>
      <c r="N2706">
        <v>0.5</v>
      </c>
      <c r="O2706">
        <v>-0.52163000000000004</v>
      </c>
      <c r="P2706">
        <v>-0.39207999999999998</v>
      </c>
    </row>
    <row r="2707" spans="1:16" x14ac:dyDescent="0.3">
      <c r="A2707">
        <v>314010</v>
      </c>
      <c r="B2707">
        <v>3140100</v>
      </c>
      <c r="C2707" t="s">
        <v>2630</v>
      </c>
      <c r="D2707" t="s">
        <v>2176</v>
      </c>
      <c r="E2707" t="s">
        <v>5335</v>
      </c>
      <c r="F2707" t="s">
        <v>5339</v>
      </c>
      <c r="G2707" s="4">
        <v>4323</v>
      </c>
      <c r="H2707" s="4">
        <f t="shared" si="126"/>
        <v>4323</v>
      </c>
      <c r="I2707">
        <v>0.61499999999999999</v>
      </c>
      <c r="J2707" s="4">
        <v>42327299.490000002</v>
      </c>
      <c r="K2707" s="12">
        <f t="shared" si="127"/>
        <v>9791.1865579458718</v>
      </c>
      <c r="L2707" s="12">
        <f t="shared" si="128"/>
        <v>9791.1865579458718</v>
      </c>
      <c r="M2707">
        <v>1.194444444444444</v>
      </c>
      <c r="N2707">
        <v>0.75</v>
      </c>
      <c r="O2707">
        <v>0.35913</v>
      </c>
      <c r="P2707">
        <v>0.66349999999999998</v>
      </c>
    </row>
    <row r="2708" spans="1:16" x14ac:dyDescent="0.3">
      <c r="A2708">
        <v>314015</v>
      </c>
      <c r="B2708">
        <v>3140159</v>
      </c>
      <c r="C2708" t="s">
        <v>2631</v>
      </c>
      <c r="D2708" t="s">
        <v>2176</v>
      </c>
      <c r="E2708" t="s">
        <v>5335</v>
      </c>
      <c r="F2708" t="s">
        <v>5339</v>
      </c>
      <c r="G2708" s="4">
        <v>16705</v>
      </c>
      <c r="H2708" s="4">
        <f t="shared" si="126"/>
        <v>16705</v>
      </c>
      <c r="I2708">
        <v>0.69899999999999995</v>
      </c>
      <c r="J2708" s="4">
        <v>75851628.569999993</v>
      </c>
      <c r="K2708" s="12">
        <f t="shared" si="127"/>
        <v>4540.6542095181076</v>
      </c>
      <c r="L2708" s="12">
        <f t="shared" si="128"/>
        <v>4540.6542095181076</v>
      </c>
      <c r="N2708">
        <v>0.5</v>
      </c>
      <c r="O2708">
        <v>-0.74473999999999996</v>
      </c>
      <c r="P2708">
        <v>-0.30397000000000002</v>
      </c>
    </row>
    <row r="2709" spans="1:16" x14ac:dyDescent="0.3">
      <c r="A2709">
        <v>314020</v>
      </c>
      <c r="B2709">
        <v>3140209</v>
      </c>
      <c r="C2709" t="s">
        <v>2632</v>
      </c>
      <c r="D2709" t="s">
        <v>2176</v>
      </c>
      <c r="E2709" t="s">
        <v>5335</v>
      </c>
      <c r="F2709" t="s">
        <v>5339</v>
      </c>
      <c r="G2709" s="4">
        <v>3567</v>
      </c>
      <c r="H2709" s="4">
        <f t="shared" si="126"/>
        <v>3567</v>
      </c>
      <c r="I2709">
        <v>0.68</v>
      </c>
      <c r="J2709" s="4">
        <v>35504226.890000001</v>
      </c>
      <c r="K2709" s="12">
        <f t="shared" si="127"/>
        <v>9953.5259013176346</v>
      </c>
      <c r="L2709" s="12">
        <f t="shared" si="128"/>
        <v>9953.5259013176346</v>
      </c>
      <c r="N2709">
        <v>0.25</v>
      </c>
      <c r="O2709">
        <v>0.92291999999999996</v>
      </c>
      <c r="P2709">
        <v>-0.65920000000000001</v>
      </c>
    </row>
    <row r="2710" spans="1:16" x14ac:dyDescent="0.3">
      <c r="A2710">
        <v>314030</v>
      </c>
      <c r="B2710">
        <v>3140308</v>
      </c>
      <c r="C2710" t="s">
        <v>2633</v>
      </c>
      <c r="D2710" t="s">
        <v>2176</v>
      </c>
      <c r="E2710" t="s">
        <v>5335</v>
      </c>
      <c r="F2710" t="s">
        <v>5339</v>
      </c>
      <c r="G2710" s="4">
        <v>4796</v>
      </c>
      <c r="H2710" s="4">
        <f t="shared" si="126"/>
        <v>4796</v>
      </c>
      <c r="I2710">
        <v>0.65700000000000003</v>
      </c>
      <c r="J2710" s="4">
        <v>37312045.130000003</v>
      </c>
      <c r="K2710" s="12">
        <f t="shared" si="127"/>
        <v>7779.825923686406</v>
      </c>
      <c r="L2710" s="12">
        <f t="shared" si="128"/>
        <v>7779.825923686406</v>
      </c>
      <c r="N2710">
        <v>0.5</v>
      </c>
      <c r="O2710">
        <v>0.71016000000000001</v>
      </c>
      <c r="P2710">
        <v>7.7780000000000002E-2</v>
      </c>
    </row>
    <row r="2711" spans="1:16" x14ac:dyDescent="0.3">
      <c r="A2711">
        <v>314040</v>
      </c>
      <c r="B2711">
        <v>3140407</v>
      </c>
      <c r="C2711" t="s">
        <v>2634</v>
      </c>
      <c r="D2711" t="s">
        <v>2176</v>
      </c>
      <c r="E2711" t="s">
        <v>5335</v>
      </c>
      <c r="F2711" t="s">
        <v>5339</v>
      </c>
      <c r="G2711" s="4">
        <v>3314</v>
      </c>
      <c r="H2711" s="4">
        <f t="shared" si="126"/>
        <v>3314</v>
      </c>
      <c r="I2711">
        <v>0.65</v>
      </c>
      <c r="J2711" s="4">
        <v>29665241.309999999</v>
      </c>
      <c r="K2711" s="12">
        <f t="shared" si="127"/>
        <v>8951.4910410380198</v>
      </c>
      <c r="L2711" s="12">
        <f t="shared" si="128"/>
        <v>8951.4910410380198</v>
      </c>
      <c r="N2711">
        <v>0.125</v>
      </c>
      <c r="O2711">
        <v>0.51876</v>
      </c>
      <c r="P2711">
        <v>-0.30335000000000001</v>
      </c>
    </row>
    <row r="2712" spans="1:16" x14ac:dyDescent="0.3">
      <c r="A2712">
        <v>314050</v>
      </c>
      <c r="B2712">
        <v>3140506</v>
      </c>
      <c r="C2712" t="s">
        <v>2635</v>
      </c>
      <c r="D2712" t="s">
        <v>2176</v>
      </c>
      <c r="E2712" t="s">
        <v>5335</v>
      </c>
      <c r="F2712" t="s">
        <v>5339</v>
      </c>
      <c r="G2712" s="4">
        <v>14546</v>
      </c>
      <c r="H2712" s="4">
        <f t="shared" si="126"/>
        <v>14546</v>
      </c>
      <c r="I2712">
        <v>0.66900000000000004</v>
      </c>
      <c r="J2712" s="4">
        <v>86495919.019999996</v>
      </c>
      <c r="K2712" s="12">
        <f t="shared" si="127"/>
        <v>5946.3714436958608</v>
      </c>
      <c r="L2712" s="12">
        <f t="shared" si="128"/>
        <v>5946.3714436958608</v>
      </c>
      <c r="M2712">
        <v>1.0277777777777779</v>
      </c>
      <c r="N2712">
        <v>0.25</v>
      </c>
      <c r="O2712">
        <v>0.31340000000000001</v>
      </c>
      <c r="P2712">
        <v>-0.70120000000000005</v>
      </c>
    </row>
    <row r="2713" spans="1:16" x14ac:dyDescent="0.3">
      <c r="A2713">
        <v>314053</v>
      </c>
      <c r="B2713">
        <v>3140530</v>
      </c>
      <c r="C2713" t="s">
        <v>2636</v>
      </c>
      <c r="D2713" t="s">
        <v>2176</v>
      </c>
      <c r="E2713" t="s">
        <v>5335</v>
      </c>
      <c r="F2713" t="s">
        <v>5339</v>
      </c>
      <c r="G2713" s="4">
        <v>8797</v>
      </c>
      <c r="H2713" s="4">
        <f t="shared" si="126"/>
        <v>8797</v>
      </c>
      <c r="I2713">
        <v>0.63500000000000001</v>
      </c>
      <c r="J2713" s="4">
        <v>48076046.07</v>
      </c>
      <c r="K2713" s="12">
        <f t="shared" si="127"/>
        <v>5465.0501386836422</v>
      </c>
      <c r="L2713" s="12">
        <f t="shared" si="128"/>
        <v>5465.0501386836422</v>
      </c>
      <c r="N2713">
        <v>0.375</v>
      </c>
      <c r="O2713">
        <v>-0.38623000000000002</v>
      </c>
      <c r="P2713">
        <v>-0.21987999999999999</v>
      </c>
    </row>
    <row r="2714" spans="1:16" x14ac:dyDescent="0.3">
      <c r="A2714">
        <v>314055</v>
      </c>
      <c r="B2714">
        <v>3140555</v>
      </c>
      <c r="C2714" t="s">
        <v>2637</v>
      </c>
      <c r="D2714" t="s">
        <v>2176</v>
      </c>
      <c r="E2714" t="s">
        <v>5335</v>
      </c>
      <c r="F2714" t="s">
        <v>5339</v>
      </c>
      <c r="G2714" s="4">
        <v>9532</v>
      </c>
      <c r="H2714" s="4">
        <f t="shared" si="126"/>
        <v>9532</v>
      </c>
      <c r="I2714">
        <v>0.58099999999999996</v>
      </c>
      <c r="J2714" s="4">
        <v>45264772.049999997</v>
      </c>
      <c r="K2714" s="12">
        <f t="shared" si="127"/>
        <v>4748.7171684851028</v>
      </c>
      <c r="L2714" s="12">
        <f t="shared" si="128"/>
        <v>4748.7171684851028</v>
      </c>
      <c r="N2714">
        <v>0.875</v>
      </c>
      <c r="O2714">
        <v>-1.0840000000000001E-2</v>
      </c>
      <c r="P2714">
        <v>0.96187999999999996</v>
      </c>
    </row>
    <row r="2715" spans="1:16" x14ac:dyDescent="0.3">
      <c r="A2715">
        <v>314060</v>
      </c>
      <c r="B2715">
        <v>3140605</v>
      </c>
      <c r="C2715" t="s">
        <v>2638</v>
      </c>
      <c r="D2715" t="s">
        <v>2176</v>
      </c>
      <c r="E2715" t="s">
        <v>5335</v>
      </c>
      <c r="F2715" t="s">
        <v>5339</v>
      </c>
      <c r="G2715" s="4">
        <v>3949</v>
      </c>
      <c r="H2715" s="4">
        <f t="shared" si="126"/>
        <v>3949</v>
      </c>
      <c r="I2715">
        <v>0.59699999999999998</v>
      </c>
      <c r="J2715" s="4">
        <v>34329984.210000001</v>
      </c>
      <c r="K2715" s="12">
        <f t="shared" si="127"/>
        <v>8693.3360876171191</v>
      </c>
      <c r="L2715" s="12">
        <f t="shared" si="128"/>
        <v>8693.3360876171191</v>
      </c>
      <c r="M2715">
        <v>2.5</v>
      </c>
      <c r="N2715">
        <v>0.875</v>
      </c>
      <c r="O2715">
        <v>0.87214000000000003</v>
      </c>
      <c r="P2715">
        <v>1.0344800000000001</v>
      </c>
    </row>
    <row r="2716" spans="1:16" x14ac:dyDescent="0.3">
      <c r="A2716">
        <v>314070</v>
      </c>
      <c r="B2716">
        <v>3140704</v>
      </c>
      <c r="C2716" t="s">
        <v>2639</v>
      </c>
      <c r="D2716" t="s">
        <v>2176</v>
      </c>
      <c r="E2716" t="s">
        <v>5335</v>
      </c>
      <c r="F2716" t="s">
        <v>5339</v>
      </c>
      <c r="G2716" s="4">
        <v>40814</v>
      </c>
      <c r="H2716" s="4">
        <f t="shared" si="126"/>
        <v>40814</v>
      </c>
      <c r="I2716">
        <v>0.70399999999999996</v>
      </c>
      <c r="J2716" s="4">
        <v>237561548.75999999</v>
      </c>
      <c r="K2716" s="12">
        <f t="shared" si="127"/>
        <v>5820.5897182339395</v>
      </c>
      <c r="L2716" s="12">
        <f t="shared" si="128"/>
        <v>5820.5897182339395</v>
      </c>
      <c r="M2716">
        <v>1.583333333333333</v>
      </c>
      <c r="N2716">
        <v>0.75</v>
      </c>
      <c r="O2716">
        <v>-0.37191999999999997</v>
      </c>
      <c r="P2716">
        <v>-0.33446999999999999</v>
      </c>
    </row>
    <row r="2717" spans="1:16" x14ac:dyDescent="0.3">
      <c r="A2717">
        <v>314080</v>
      </c>
      <c r="B2717">
        <v>3140803</v>
      </c>
      <c r="C2717" t="s">
        <v>2640</v>
      </c>
      <c r="D2717" t="s">
        <v>2176</v>
      </c>
      <c r="E2717" t="s">
        <v>5335</v>
      </c>
      <c r="F2717" t="s">
        <v>5339</v>
      </c>
      <c r="G2717" s="4">
        <v>14547</v>
      </c>
      <c r="H2717" s="4">
        <f t="shared" si="126"/>
        <v>14547</v>
      </c>
      <c r="I2717">
        <v>0.72</v>
      </c>
      <c r="J2717" s="4">
        <v>87020633.079999998</v>
      </c>
      <c r="K2717" s="12">
        <f t="shared" si="127"/>
        <v>5982.0329332508418</v>
      </c>
      <c r="L2717" s="12">
        <f t="shared" si="128"/>
        <v>5982.0329332508418</v>
      </c>
      <c r="N2717">
        <v>0.75</v>
      </c>
      <c r="O2717">
        <v>0.59341999999999995</v>
      </c>
      <c r="P2717">
        <v>-0.65202000000000004</v>
      </c>
    </row>
    <row r="2718" spans="1:16" x14ac:dyDescent="0.3">
      <c r="A2718">
        <v>314085</v>
      </c>
      <c r="B2718">
        <v>3140852</v>
      </c>
      <c r="C2718" t="s">
        <v>2641</v>
      </c>
      <c r="D2718" t="s">
        <v>2176</v>
      </c>
      <c r="E2718" t="s">
        <v>5335</v>
      </c>
      <c r="F2718" t="s">
        <v>5339</v>
      </c>
      <c r="G2718" s="4">
        <v>8922</v>
      </c>
      <c r="H2718" s="4">
        <f t="shared" si="126"/>
        <v>8922</v>
      </c>
      <c r="I2718">
        <v>0.61599999999999999</v>
      </c>
      <c r="J2718" s="4">
        <v>63702408.009999998</v>
      </c>
      <c r="K2718" s="12">
        <f t="shared" si="127"/>
        <v>7139.9246816857203</v>
      </c>
      <c r="L2718" s="12">
        <f t="shared" si="128"/>
        <v>7139.9246816857203</v>
      </c>
      <c r="M2718">
        <v>1.333333333333333</v>
      </c>
      <c r="N2718">
        <v>0.625</v>
      </c>
      <c r="O2718">
        <v>-0.67781999999999998</v>
      </c>
      <c r="P2718">
        <v>0.96540000000000004</v>
      </c>
    </row>
    <row r="2719" spans="1:16" x14ac:dyDescent="0.3">
      <c r="A2719">
        <v>314090</v>
      </c>
      <c r="B2719">
        <v>3140902</v>
      </c>
      <c r="C2719" t="s">
        <v>2642</v>
      </c>
      <c r="D2719" t="s">
        <v>2176</v>
      </c>
      <c r="E2719" t="s">
        <v>5335</v>
      </c>
      <c r="F2719" t="s">
        <v>5339</v>
      </c>
      <c r="G2719" s="4">
        <v>19115</v>
      </c>
      <c r="H2719" s="4">
        <f t="shared" si="126"/>
        <v>19115</v>
      </c>
      <c r="I2719">
        <v>0.63100000000000001</v>
      </c>
      <c r="J2719" s="4">
        <v>89887685.120000005</v>
      </c>
      <c r="K2719" s="12">
        <f t="shared" si="127"/>
        <v>4702.4684865289046</v>
      </c>
      <c r="L2719" s="12">
        <f t="shared" si="128"/>
        <v>4702.4684865289046</v>
      </c>
      <c r="N2719">
        <v>0.125</v>
      </c>
      <c r="O2719">
        <v>-0.49236999999999997</v>
      </c>
      <c r="P2719">
        <v>4.5670000000000002E-2</v>
      </c>
    </row>
    <row r="2720" spans="1:16" x14ac:dyDescent="0.3">
      <c r="A2720">
        <v>314100</v>
      </c>
      <c r="B2720">
        <v>3141009</v>
      </c>
      <c r="C2720" t="s">
        <v>2643</v>
      </c>
      <c r="D2720" t="s">
        <v>2176</v>
      </c>
      <c r="E2720" t="s">
        <v>5335</v>
      </c>
      <c r="F2720" t="s">
        <v>5339</v>
      </c>
      <c r="G2720" s="4">
        <v>12210</v>
      </c>
      <c r="H2720" s="4">
        <f t="shared" si="126"/>
        <v>12210</v>
      </c>
      <c r="I2720">
        <v>0.66200000000000003</v>
      </c>
      <c r="J2720" s="4">
        <v>57637868.060000002</v>
      </c>
      <c r="K2720" s="12">
        <f t="shared" si="127"/>
        <v>4720.5461146601147</v>
      </c>
      <c r="L2720" s="12">
        <f t="shared" si="128"/>
        <v>4720.5461146601147</v>
      </c>
      <c r="M2720">
        <v>0.16666666666666671</v>
      </c>
      <c r="N2720">
        <v>0.25</v>
      </c>
      <c r="O2720">
        <v>0.36818000000000001</v>
      </c>
      <c r="P2720">
        <v>-1.491E-2</v>
      </c>
    </row>
    <row r="2721" spans="1:16" x14ac:dyDescent="0.3">
      <c r="A2721">
        <v>314110</v>
      </c>
      <c r="B2721">
        <v>3141108</v>
      </c>
      <c r="C2721" t="s">
        <v>2644</v>
      </c>
      <c r="D2721" t="s">
        <v>2176</v>
      </c>
      <c r="E2721" t="s">
        <v>5335</v>
      </c>
      <c r="F2721" t="s">
        <v>5339</v>
      </c>
      <c r="G2721" s="4">
        <v>39529</v>
      </c>
      <c r="H2721" s="4">
        <f t="shared" si="126"/>
        <v>39529</v>
      </c>
      <c r="I2721">
        <v>0.73099999999999998</v>
      </c>
      <c r="J2721" s="4">
        <v>173770348.86000001</v>
      </c>
      <c r="K2721" s="12">
        <f t="shared" si="127"/>
        <v>4396.0218791267171</v>
      </c>
      <c r="L2721" s="12">
        <f t="shared" si="128"/>
        <v>4396.0218791267171</v>
      </c>
      <c r="M2721">
        <v>0.80555555555555569</v>
      </c>
      <c r="N2721">
        <v>0.875</v>
      </c>
      <c r="O2721">
        <v>-0.26601000000000002</v>
      </c>
      <c r="P2721">
        <v>-0.53813</v>
      </c>
    </row>
    <row r="2722" spans="1:16" x14ac:dyDescent="0.3">
      <c r="A2722">
        <v>314120</v>
      </c>
      <c r="B2722">
        <v>3141207</v>
      </c>
      <c r="C2722" t="s">
        <v>2645</v>
      </c>
      <c r="D2722" t="s">
        <v>2176</v>
      </c>
      <c r="E2722" t="s">
        <v>5335</v>
      </c>
      <c r="F2722" t="s">
        <v>5339</v>
      </c>
      <c r="G2722" s="4">
        <v>3912</v>
      </c>
      <c r="H2722" s="4">
        <f t="shared" si="126"/>
        <v>3912</v>
      </c>
      <c r="I2722">
        <v>0.70699999999999996</v>
      </c>
      <c r="J2722" s="4">
        <v>34368402.729999997</v>
      </c>
      <c r="K2722" s="12">
        <f t="shared" si="127"/>
        <v>8785.3790209611452</v>
      </c>
      <c r="L2722" s="12">
        <f t="shared" si="128"/>
        <v>8785.3790209611452</v>
      </c>
      <c r="N2722">
        <v>0.5</v>
      </c>
      <c r="O2722">
        <v>1.6341000000000001</v>
      </c>
      <c r="P2722">
        <v>-0.60002999999999995</v>
      </c>
    </row>
    <row r="2723" spans="1:16" x14ac:dyDescent="0.3">
      <c r="A2723">
        <v>314130</v>
      </c>
      <c r="B2723">
        <v>3141306</v>
      </c>
      <c r="C2723" t="s">
        <v>2646</v>
      </c>
      <c r="D2723" t="s">
        <v>2176</v>
      </c>
      <c r="E2723" t="s">
        <v>5335</v>
      </c>
      <c r="F2723" t="s">
        <v>5339</v>
      </c>
      <c r="G2723" s="4">
        <v>4068</v>
      </c>
      <c r="H2723" s="4">
        <f t="shared" si="126"/>
        <v>4068</v>
      </c>
      <c r="I2723">
        <v>0.71099999999999997</v>
      </c>
      <c r="J2723" s="4">
        <v>45670680.140000001</v>
      </c>
      <c r="K2723" s="12">
        <f t="shared" si="127"/>
        <v>11226.814193706981</v>
      </c>
      <c r="L2723" s="12">
        <f t="shared" si="128"/>
        <v>11226.814193706981</v>
      </c>
      <c r="N2723">
        <v>0.125</v>
      </c>
      <c r="O2723">
        <v>-0.11065999999999999</v>
      </c>
      <c r="P2723">
        <v>-1.0137799999999999</v>
      </c>
    </row>
    <row r="2724" spans="1:16" x14ac:dyDescent="0.3">
      <c r="A2724">
        <v>314140</v>
      </c>
      <c r="B2724">
        <v>3141405</v>
      </c>
      <c r="C2724" t="s">
        <v>2647</v>
      </c>
      <c r="D2724" t="s">
        <v>2176</v>
      </c>
      <c r="E2724" t="s">
        <v>5335</v>
      </c>
      <c r="F2724" t="s">
        <v>5339</v>
      </c>
      <c r="G2724" s="4">
        <v>20455</v>
      </c>
      <c r="H2724" s="4">
        <f t="shared" si="126"/>
        <v>20455</v>
      </c>
      <c r="I2724">
        <v>0.624</v>
      </c>
      <c r="J2724" s="4">
        <v>97355263.769999996</v>
      </c>
      <c r="K2724" s="12">
        <f t="shared" si="127"/>
        <v>4759.4849068687363</v>
      </c>
      <c r="L2724" s="12">
        <f t="shared" si="128"/>
        <v>4759.4849068687363</v>
      </c>
      <c r="M2724">
        <v>1.2777777777777779</v>
      </c>
      <c r="N2724">
        <v>0.25</v>
      </c>
      <c r="O2724">
        <v>0.40690999999999999</v>
      </c>
      <c r="P2724">
        <v>0.90671999999999997</v>
      </c>
    </row>
    <row r="2725" spans="1:16" x14ac:dyDescent="0.3">
      <c r="A2725">
        <v>314150</v>
      </c>
      <c r="B2725">
        <v>3141504</v>
      </c>
      <c r="C2725" t="s">
        <v>2648</v>
      </c>
      <c r="D2725" t="s">
        <v>2176</v>
      </c>
      <c r="E2725" t="s">
        <v>5335</v>
      </c>
      <c r="F2725" t="s">
        <v>5339</v>
      </c>
      <c r="G2725" s="4">
        <v>5614</v>
      </c>
      <c r="H2725" s="4">
        <f t="shared" si="126"/>
        <v>5614</v>
      </c>
      <c r="I2725">
        <v>0.626</v>
      </c>
      <c r="J2725" s="4">
        <v>38850332.240000002</v>
      </c>
      <c r="K2725" s="12">
        <f t="shared" si="127"/>
        <v>6920.2586818667623</v>
      </c>
      <c r="L2725" s="12">
        <f t="shared" si="128"/>
        <v>6920.2586818667623</v>
      </c>
      <c r="N2725">
        <v>0.25</v>
      </c>
      <c r="O2725">
        <v>1.17659</v>
      </c>
      <c r="P2725">
        <v>0.54942999999999997</v>
      </c>
    </row>
    <row r="2726" spans="1:16" x14ac:dyDescent="0.3">
      <c r="A2726">
        <v>314160</v>
      </c>
      <c r="B2726">
        <v>3141603</v>
      </c>
      <c r="C2726" t="s">
        <v>2649</v>
      </c>
      <c r="D2726" t="s">
        <v>2176</v>
      </c>
      <c r="E2726" t="s">
        <v>5335</v>
      </c>
      <c r="F2726" t="s">
        <v>5339</v>
      </c>
      <c r="G2726" s="4">
        <v>10615</v>
      </c>
      <c r="H2726" s="4">
        <f t="shared" si="126"/>
        <v>10615</v>
      </c>
      <c r="I2726">
        <v>0.66400000000000003</v>
      </c>
      <c r="J2726" s="4">
        <v>56215830.780000001</v>
      </c>
      <c r="K2726" s="12">
        <f t="shared" si="127"/>
        <v>5295.8860838436176</v>
      </c>
      <c r="L2726" s="12">
        <f t="shared" si="128"/>
        <v>5295.8860838436176</v>
      </c>
      <c r="M2726">
        <v>0.19444444444444439</v>
      </c>
      <c r="N2726">
        <v>1</v>
      </c>
      <c r="O2726">
        <v>0.84440000000000004</v>
      </c>
      <c r="P2726">
        <v>1.9949999999999999E-2</v>
      </c>
    </row>
    <row r="2727" spans="1:16" x14ac:dyDescent="0.3">
      <c r="A2727">
        <v>314170</v>
      </c>
      <c r="B2727">
        <v>3141702</v>
      </c>
      <c r="C2727" t="s">
        <v>2650</v>
      </c>
      <c r="D2727" t="s">
        <v>2176</v>
      </c>
      <c r="E2727" t="s">
        <v>5335</v>
      </c>
      <c r="F2727" t="s">
        <v>5339</v>
      </c>
      <c r="G2727" s="4">
        <v>4984</v>
      </c>
      <c r="H2727" s="4">
        <f t="shared" si="126"/>
        <v>4984</v>
      </c>
      <c r="I2727">
        <v>0.65600000000000003</v>
      </c>
      <c r="J2727" s="4">
        <v>36584508.32</v>
      </c>
      <c r="K2727" s="12">
        <f t="shared" si="127"/>
        <v>7340.3909149277688</v>
      </c>
      <c r="L2727" s="12">
        <f t="shared" si="128"/>
        <v>7340.3909149277688</v>
      </c>
      <c r="M2727">
        <v>1.8888888888888891</v>
      </c>
      <c r="N2727">
        <v>0.375</v>
      </c>
      <c r="O2727">
        <v>1.1079600000000001</v>
      </c>
      <c r="P2727">
        <v>0.12396</v>
      </c>
    </row>
    <row r="2728" spans="1:16" x14ac:dyDescent="0.3">
      <c r="A2728">
        <v>314180</v>
      </c>
      <c r="B2728">
        <v>3141801</v>
      </c>
      <c r="C2728" t="s">
        <v>2651</v>
      </c>
      <c r="D2728" t="s">
        <v>2176</v>
      </c>
      <c r="E2728" t="s">
        <v>5335</v>
      </c>
      <c r="F2728" t="s">
        <v>5339</v>
      </c>
      <c r="G2728" s="4">
        <v>23843</v>
      </c>
      <c r="H2728" s="4">
        <f t="shared" si="126"/>
        <v>23843</v>
      </c>
      <c r="I2728">
        <v>0.63300000000000001</v>
      </c>
      <c r="J2728" s="4">
        <v>146967608.02000001</v>
      </c>
      <c r="K2728" s="12">
        <f t="shared" si="127"/>
        <v>6163.9729908149147</v>
      </c>
      <c r="L2728" s="12">
        <f t="shared" si="128"/>
        <v>6163.9729908149147</v>
      </c>
      <c r="M2728">
        <v>1.194444444444444</v>
      </c>
      <c r="N2728">
        <v>0.875</v>
      </c>
      <c r="O2728">
        <v>-0.35504000000000002</v>
      </c>
      <c r="P2728">
        <v>0.53974999999999995</v>
      </c>
    </row>
    <row r="2729" spans="1:16" x14ac:dyDescent="0.3">
      <c r="A2729">
        <v>314190</v>
      </c>
      <c r="B2729">
        <v>3141900</v>
      </c>
      <c r="C2729" t="s">
        <v>2652</v>
      </c>
      <c r="D2729" t="s">
        <v>2176</v>
      </c>
      <c r="E2729" t="s">
        <v>5335</v>
      </c>
      <c r="F2729" t="s">
        <v>5339</v>
      </c>
      <c r="G2729" s="4">
        <v>3811</v>
      </c>
      <c r="H2729" s="4">
        <f t="shared" si="126"/>
        <v>3811</v>
      </c>
      <c r="I2729">
        <v>0.65800000000000003</v>
      </c>
      <c r="J2729" s="4">
        <v>38651885.380000003</v>
      </c>
      <c r="K2729" s="12">
        <f t="shared" si="127"/>
        <v>10142.189813697192</v>
      </c>
      <c r="L2729" s="12">
        <f t="shared" si="128"/>
        <v>10142.189813697192</v>
      </c>
      <c r="M2729">
        <v>0.58333333333333337</v>
      </c>
      <c r="N2729">
        <v>0.5</v>
      </c>
      <c r="O2729">
        <v>0.58264000000000005</v>
      </c>
      <c r="P2729">
        <v>0.11765</v>
      </c>
    </row>
    <row r="2730" spans="1:16" x14ac:dyDescent="0.3">
      <c r="A2730">
        <v>314200</v>
      </c>
      <c r="B2730">
        <v>3142007</v>
      </c>
      <c r="C2730" t="s">
        <v>2653</v>
      </c>
      <c r="D2730" t="s">
        <v>2176</v>
      </c>
      <c r="E2730" t="s">
        <v>5335</v>
      </c>
      <c r="F2730" t="s">
        <v>5339</v>
      </c>
      <c r="G2730" s="4">
        <v>14071</v>
      </c>
      <c r="H2730" s="4">
        <f t="shared" si="126"/>
        <v>14071</v>
      </c>
      <c r="I2730">
        <v>0.66500000000000004</v>
      </c>
      <c r="J2730" s="4">
        <v>78465273.150000006</v>
      </c>
      <c r="K2730" s="12">
        <f t="shared" si="127"/>
        <v>5576.3821441262171</v>
      </c>
      <c r="L2730" s="12">
        <f t="shared" si="128"/>
        <v>5576.3821441262171</v>
      </c>
      <c r="M2730">
        <v>1.4722222222222221</v>
      </c>
      <c r="N2730">
        <v>0.25</v>
      </c>
      <c r="O2730">
        <v>0.10724</v>
      </c>
      <c r="P2730">
        <v>0.32091999999999998</v>
      </c>
    </row>
    <row r="2731" spans="1:16" x14ac:dyDescent="0.3">
      <c r="A2731">
        <v>314210</v>
      </c>
      <c r="B2731">
        <v>3142106</v>
      </c>
      <c r="C2731" t="s">
        <v>2654</v>
      </c>
      <c r="D2731" t="s">
        <v>2176</v>
      </c>
      <c r="E2731" t="s">
        <v>5335</v>
      </c>
      <c r="F2731" t="s">
        <v>5339</v>
      </c>
      <c r="G2731" s="4">
        <v>8961</v>
      </c>
      <c r="H2731" s="4">
        <f t="shared" si="126"/>
        <v>8961</v>
      </c>
      <c r="I2731">
        <v>0.66300000000000003</v>
      </c>
      <c r="J2731" s="4">
        <v>56552941.350000001</v>
      </c>
      <c r="K2731" s="12">
        <f t="shared" si="127"/>
        <v>6311.0078506863074</v>
      </c>
      <c r="L2731" s="12">
        <f t="shared" si="128"/>
        <v>6311.0078506863074</v>
      </c>
      <c r="N2731">
        <v>0.375</v>
      </c>
      <c r="O2731">
        <v>0.51190999999999998</v>
      </c>
      <c r="P2731">
        <v>0.11233</v>
      </c>
    </row>
    <row r="2732" spans="1:16" x14ac:dyDescent="0.3">
      <c r="A2732">
        <v>314220</v>
      </c>
      <c r="B2732">
        <v>3142205</v>
      </c>
      <c r="C2732" t="s">
        <v>2655</v>
      </c>
      <c r="D2732" t="s">
        <v>2176</v>
      </c>
      <c r="E2732" t="s">
        <v>5335</v>
      </c>
      <c r="F2732" t="s">
        <v>5339</v>
      </c>
      <c r="G2732" s="4">
        <v>13921</v>
      </c>
      <c r="H2732" s="4">
        <f t="shared" si="126"/>
        <v>13921</v>
      </c>
      <c r="I2732">
        <v>0.68</v>
      </c>
      <c r="J2732" s="4">
        <v>74150262.849999994</v>
      </c>
      <c r="K2732" s="12">
        <f t="shared" si="127"/>
        <v>5326.5040478413903</v>
      </c>
      <c r="L2732" s="12">
        <f t="shared" si="128"/>
        <v>5326.5040478413903</v>
      </c>
      <c r="M2732">
        <v>1.2777777777777779</v>
      </c>
      <c r="N2732">
        <v>0.5</v>
      </c>
      <c r="O2732">
        <v>0.37723000000000001</v>
      </c>
      <c r="P2732">
        <v>-0.31964999999999999</v>
      </c>
    </row>
    <row r="2733" spans="1:16" x14ac:dyDescent="0.3">
      <c r="A2733">
        <v>314225</v>
      </c>
      <c r="B2733">
        <v>3142254</v>
      </c>
      <c r="C2733" t="s">
        <v>2656</v>
      </c>
      <c r="D2733" t="s">
        <v>2176</v>
      </c>
      <c r="E2733" t="s">
        <v>5335</v>
      </c>
      <c r="F2733" t="s">
        <v>5339</v>
      </c>
      <c r="G2733" s="4">
        <v>3982</v>
      </c>
      <c r="H2733" s="4">
        <f t="shared" si="126"/>
        <v>3982</v>
      </c>
      <c r="I2733">
        <v>0.59299999999999997</v>
      </c>
      <c r="J2733" s="4">
        <v>34417176.310000002</v>
      </c>
      <c r="K2733" s="12">
        <f t="shared" si="127"/>
        <v>8643.1884254143661</v>
      </c>
      <c r="L2733" s="12">
        <f t="shared" si="128"/>
        <v>8643.1884254143661</v>
      </c>
      <c r="N2733">
        <v>0.25</v>
      </c>
      <c r="O2733">
        <v>7.7700000000000005E-2</v>
      </c>
      <c r="P2733">
        <v>0.76981999999999995</v>
      </c>
    </row>
    <row r="2734" spans="1:16" x14ac:dyDescent="0.3">
      <c r="A2734">
        <v>314230</v>
      </c>
      <c r="B2734">
        <v>3142304</v>
      </c>
      <c r="C2734" t="s">
        <v>2657</v>
      </c>
      <c r="D2734" t="s">
        <v>2176</v>
      </c>
      <c r="E2734" t="s">
        <v>5335</v>
      </c>
      <c r="F2734" t="s">
        <v>5339</v>
      </c>
      <c r="G2734" s="4">
        <v>5314</v>
      </c>
      <c r="H2734" s="4">
        <f t="shared" si="126"/>
        <v>5314</v>
      </c>
      <c r="I2734">
        <v>0.63800000000000001</v>
      </c>
      <c r="J2734" s="4">
        <v>40917331.060000002</v>
      </c>
      <c r="K2734" s="12">
        <f t="shared" si="127"/>
        <v>7699.9117538577348</v>
      </c>
      <c r="L2734" s="12">
        <f t="shared" si="128"/>
        <v>7699.9117538577348</v>
      </c>
      <c r="N2734">
        <v>0.625</v>
      </c>
      <c r="O2734">
        <v>1.05663</v>
      </c>
      <c r="P2734">
        <v>-0.21276</v>
      </c>
    </row>
    <row r="2735" spans="1:16" x14ac:dyDescent="0.3">
      <c r="A2735">
        <v>314240</v>
      </c>
      <c r="B2735">
        <v>3142403</v>
      </c>
      <c r="C2735" t="s">
        <v>2658</v>
      </c>
      <c r="D2735" t="s">
        <v>2176</v>
      </c>
      <c r="E2735" t="s">
        <v>5335</v>
      </c>
      <c r="F2735" t="s">
        <v>5339</v>
      </c>
      <c r="G2735" s="4">
        <v>7812</v>
      </c>
      <c r="H2735" s="4">
        <f t="shared" si="126"/>
        <v>7812</v>
      </c>
      <c r="I2735">
        <v>0.72099999999999997</v>
      </c>
      <c r="J2735" s="4">
        <v>48555862.869999997</v>
      </c>
      <c r="K2735" s="12">
        <f t="shared" si="127"/>
        <v>6215.5482424475167</v>
      </c>
      <c r="L2735" s="12">
        <f t="shared" si="128"/>
        <v>6215.5482424475167</v>
      </c>
      <c r="N2735">
        <v>0.75</v>
      </c>
      <c r="O2735">
        <v>0.18260000000000001</v>
      </c>
      <c r="P2735">
        <v>-0.91251000000000004</v>
      </c>
    </row>
    <row r="2736" spans="1:16" x14ac:dyDescent="0.3">
      <c r="A2736">
        <v>314250</v>
      </c>
      <c r="B2736">
        <v>3142502</v>
      </c>
      <c r="C2736" t="s">
        <v>2659</v>
      </c>
      <c r="D2736" t="s">
        <v>2176</v>
      </c>
      <c r="E2736" t="s">
        <v>5335</v>
      </c>
      <c r="F2736" t="s">
        <v>5339</v>
      </c>
      <c r="G2736" s="4">
        <v>2187</v>
      </c>
      <c r="H2736" s="4">
        <f t="shared" si="126"/>
        <v>2187</v>
      </c>
      <c r="I2736">
        <v>0.65</v>
      </c>
      <c r="J2736" s="4">
        <v>30786369.16</v>
      </c>
      <c r="K2736" s="12">
        <f t="shared" si="127"/>
        <v>14076.986355738454</v>
      </c>
      <c r="L2736" s="12">
        <f t="shared" si="128"/>
        <v>14076.986355738454</v>
      </c>
      <c r="M2736">
        <v>2.7777777777777679E-2</v>
      </c>
      <c r="N2736">
        <v>0.375</v>
      </c>
      <c r="O2736">
        <v>0.98238000000000003</v>
      </c>
      <c r="P2736">
        <v>0.35807</v>
      </c>
    </row>
    <row r="2737" spans="1:16" x14ac:dyDescent="0.3">
      <c r="A2737">
        <v>314260</v>
      </c>
      <c r="B2737">
        <v>3142601</v>
      </c>
      <c r="C2737" t="s">
        <v>2660</v>
      </c>
      <c r="D2737" t="s">
        <v>2176</v>
      </c>
      <c r="E2737" t="s">
        <v>5335</v>
      </c>
      <c r="F2737" t="s">
        <v>5339</v>
      </c>
      <c r="G2737" s="4">
        <v>8565</v>
      </c>
      <c r="H2737" s="4">
        <f t="shared" si="126"/>
        <v>8565</v>
      </c>
      <c r="I2737">
        <v>0.72099999999999997</v>
      </c>
      <c r="J2737" s="4">
        <v>53982159.18</v>
      </c>
      <c r="K2737" s="12">
        <f t="shared" si="127"/>
        <v>6302.6455551663748</v>
      </c>
      <c r="L2737" s="12">
        <f t="shared" si="128"/>
        <v>6302.6455551663748</v>
      </c>
      <c r="M2737">
        <v>1.0555555555555549</v>
      </c>
      <c r="N2737">
        <v>0.75</v>
      </c>
      <c r="O2737">
        <v>0.31192999999999999</v>
      </c>
      <c r="P2737">
        <v>-0.88724000000000003</v>
      </c>
    </row>
    <row r="2738" spans="1:16" x14ac:dyDescent="0.3">
      <c r="A2738">
        <v>314270</v>
      </c>
      <c r="B2738">
        <v>3142700</v>
      </c>
      <c r="C2738" t="s">
        <v>2661</v>
      </c>
      <c r="D2738" t="s">
        <v>2176</v>
      </c>
      <c r="E2738" t="s">
        <v>5335</v>
      </c>
      <c r="F2738" t="s">
        <v>5339</v>
      </c>
      <c r="G2738" s="4">
        <v>14068</v>
      </c>
      <c r="H2738" s="4">
        <f t="shared" si="126"/>
        <v>14068</v>
      </c>
      <c r="I2738">
        <v>0.61299999999999999</v>
      </c>
      <c r="J2738" s="4">
        <v>69098125.049999997</v>
      </c>
      <c r="K2738" s="12">
        <f t="shared" si="127"/>
        <v>4911.7234183963601</v>
      </c>
      <c r="L2738" s="12">
        <f t="shared" si="128"/>
        <v>4911.7234183963601</v>
      </c>
      <c r="N2738">
        <v>0.25</v>
      </c>
      <c r="O2738">
        <v>0.1681</v>
      </c>
      <c r="P2738">
        <v>0.66078999999999999</v>
      </c>
    </row>
    <row r="2739" spans="1:16" x14ac:dyDescent="0.3">
      <c r="A2739">
        <v>314280</v>
      </c>
      <c r="B2739">
        <v>3142809</v>
      </c>
      <c r="C2739" t="s">
        <v>2662</v>
      </c>
      <c r="D2739" t="s">
        <v>2176</v>
      </c>
      <c r="E2739" t="s">
        <v>5335</v>
      </c>
      <c r="F2739" t="s">
        <v>5339</v>
      </c>
      <c r="G2739" s="4">
        <v>20708</v>
      </c>
      <c r="H2739" s="4">
        <f t="shared" si="126"/>
        <v>20708</v>
      </c>
      <c r="I2739">
        <v>0.67400000000000004</v>
      </c>
      <c r="J2739" s="4">
        <v>162872644.31999999</v>
      </c>
      <c r="K2739" s="12">
        <f t="shared" si="127"/>
        <v>7865.2039945914621</v>
      </c>
      <c r="L2739" s="12">
        <f t="shared" si="128"/>
        <v>7865.2039945914621</v>
      </c>
      <c r="M2739">
        <v>1.555555555555556</v>
      </c>
      <c r="N2739">
        <v>0.5</v>
      </c>
      <c r="O2739">
        <v>0.44418999999999997</v>
      </c>
      <c r="P2739">
        <v>-0.45885999999999999</v>
      </c>
    </row>
    <row r="2740" spans="1:16" x14ac:dyDescent="0.3">
      <c r="A2740">
        <v>314290</v>
      </c>
      <c r="B2740">
        <v>3142908</v>
      </c>
      <c r="C2740" t="s">
        <v>2663</v>
      </c>
      <c r="D2740" t="s">
        <v>2176</v>
      </c>
      <c r="E2740" t="s">
        <v>5335</v>
      </c>
      <c r="F2740" t="s">
        <v>5339</v>
      </c>
      <c r="G2740" s="4">
        <v>20497</v>
      </c>
      <c r="H2740" s="4">
        <f t="shared" si="126"/>
        <v>20497</v>
      </c>
      <c r="I2740">
        <v>0.65900000000000003</v>
      </c>
      <c r="J2740" s="4">
        <v>99854488.5</v>
      </c>
      <c r="K2740" s="12">
        <f t="shared" si="127"/>
        <v>4871.6635849148652</v>
      </c>
      <c r="L2740" s="12">
        <f t="shared" si="128"/>
        <v>4871.6635849148652</v>
      </c>
      <c r="N2740">
        <v>0.125</v>
      </c>
      <c r="O2740">
        <v>0.80327000000000004</v>
      </c>
      <c r="P2740">
        <v>0.36823</v>
      </c>
    </row>
    <row r="2741" spans="1:16" x14ac:dyDescent="0.3">
      <c r="A2741">
        <v>314300</v>
      </c>
      <c r="B2741">
        <v>3143005</v>
      </c>
      <c r="C2741" t="s">
        <v>2664</v>
      </c>
      <c r="D2741" t="s">
        <v>2176</v>
      </c>
      <c r="E2741" t="s">
        <v>5335</v>
      </c>
      <c r="F2741" t="s">
        <v>5339</v>
      </c>
      <c r="G2741" s="4">
        <v>13347</v>
      </c>
      <c r="H2741" s="4">
        <f t="shared" si="126"/>
        <v>13347</v>
      </c>
      <c r="I2741">
        <v>0.68799999999999994</v>
      </c>
      <c r="J2741" s="4">
        <v>71250151.810000002</v>
      </c>
      <c r="K2741" s="12">
        <f t="shared" si="127"/>
        <v>5338.2896388701583</v>
      </c>
      <c r="L2741" s="12">
        <f t="shared" si="128"/>
        <v>5338.2896388701583</v>
      </c>
      <c r="M2741">
        <v>1.6388888888888891</v>
      </c>
      <c r="N2741">
        <v>0.875</v>
      </c>
      <c r="O2741">
        <v>0.55193000000000003</v>
      </c>
      <c r="P2741">
        <v>-0.92149000000000003</v>
      </c>
    </row>
    <row r="2742" spans="1:16" x14ac:dyDescent="0.3">
      <c r="A2742">
        <v>314310</v>
      </c>
      <c r="B2742">
        <v>3143104</v>
      </c>
      <c r="C2742" t="s">
        <v>2665</v>
      </c>
      <c r="D2742" t="s">
        <v>2176</v>
      </c>
      <c r="E2742" t="s">
        <v>5335</v>
      </c>
      <c r="F2742" t="s">
        <v>5339</v>
      </c>
      <c r="G2742" s="4">
        <v>49500</v>
      </c>
      <c r="H2742" s="4">
        <f t="shared" si="126"/>
        <v>49500</v>
      </c>
      <c r="I2742">
        <v>0.72799999999999998</v>
      </c>
      <c r="J2742" s="4">
        <v>288275564.38</v>
      </c>
      <c r="K2742" s="12">
        <f t="shared" si="127"/>
        <v>5823.7487753535352</v>
      </c>
      <c r="L2742" s="12">
        <f t="shared" si="128"/>
        <v>5823.7487753535352</v>
      </c>
      <c r="M2742">
        <v>1.3611111111111109</v>
      </c>
      <c r="N2742">
        <v>0.875</v>
      </c>
      <c r="O2742">
        <v>-0.18179999999999999</v>
      </c>
      <c r="P2742">
        <v>-0.76185000000000003</v>
      </c>
    </row>
    <row r="2743" spans="1:16" x14ac:dyDescent="0.3">
      <c r="A2743">
        <v>314315</v>
      </c>
      <c r="B2743">
        <v>3143153</v>
      </c>
      <c r="C2743" t="s">
        <v>2666</v>
      </c>
      <c r="D2743" t="s">
        <v>2176</v>
      </c>
      <c r="E2743" t="s">
        <v>5335</v>
      </c>
      <c r="F2743" t="s">
        <v>5339</v>
      </c>
      <c r="G2743" s="4">
        <v>4437</v>
      </c>
      <c r="H2743" s="4">
        <f t="shared" si="126"/>
        <v>4437</v>
      </c>
      <c r="I2743">
        <v>0.54100000000000004</v>
      </c>
      <c r="J2743" s="4">
        <v>34674307.520000003</v>
      </c>
      <c r="K2743" s="12">
        <f t="shared" si="127"/>
        <v>7814.808997070093</v>
      </c>
      <c r="L2743" s="12">
        <f t="shared" si="128"/>
        <v>7814.808997070093</v>
      </c>
      <c r="M2743">
        <v>0.52777777777777779</v>
      </c>
      <c r="N2743">
        <v>1</v>
      </c>
      <c r="O2743">
        <v>-6.762E-2</v>
      </c>
      <c r="P2743">
        <v>1.33691</v>
      </c>
    </row>
    <row r="2744" spans="1:16" x14ac:dyDescent="0.3">
      <c r="A2744">
        <v>314320</v>
      </c>
      <c r="B2744">
        <v>3143203</v>
      </c>
      <c r="C2744" t="s">
        <v>2667</v>
      </c>
      <c r="D2744" t="s">
        <v>2176</v>
      </c>
      <c r="E2744" t="s">
        <v>5335</v>
      </c>
      <c r="F2744" t="s">
        <v>5339</v>
      </c>
      <c r="G2744" s="4">
        <v>21294</v>
      </c>
      <c r="H2744" s="4">
        <f t="shared" si="126"/>
        <v>21294</v>
      </c>
      <c r="I2744">
        <v>0.71</v>
      </c>
      <c r="J2744" s="4">
        <v>102002313.73999999</v>
      </c>
      <c r="K2744" s="12">
        <f t="shared" si="127"/>
        <v>4790.190370057293</v>
      </c>
      <c r="L2744" s="12">
        <f t="shared" si="128"/>
        <v>4790.190370057293</v>
      </c>
      <c r="M2744">
        <v>0.25</v>
      </c>
      <c r="N2744">
        <v>0.5</v>
      </c>
      <c r="O2744">
        <v>0.66700999999999999</v>
      </c>
      <c r="P2744">
        <v>-0.84609999999999996</v>
      </c>
    </row>
    <row r="2745" spans="1:16" x14ac:dyDescent="0.3">
      <c r="A2745">
        <v>314330</v>
      </c>
      <c r="B2745">
        <v>3143302</v>
      </c>
      <c r="C2745" t="s">
        <v>2668</v>
      </c>
      <c r="D2745" t="s">
        <v>2176</v>
      </c>
      <c r="E2745" t="s">
        <v>5335</v>
      </c>
      <c r="F2745" t="s">
        <v>5339</v>
      </c>
      <c r="G2745" s="4">
        <v>437601</v>
      </c>
      <c r="H2745" s="4">
        <f t="shared" si="126"/>
        <v>200000</v>
      </c>
      <c r="I2745">
        <v>0.77</v>
      </c>
      <c r="J2745" s="4">
        <v>2094113409.4400001</v>
      </c>
      <c r="K2745" s="12">
        <f t="shared" si="127"/>
        <v>10470.5670472</v>
      </c>
      <c r="L2745" s="12">
        <f t="shared" si="128"/>
        <v>10470.5670472</v>
      </c>
      <c r="M2745">
        <v>1.3611111111111109</v>
      </c>
      <c r="N2745">
        <v>1</v>
      </c>
      <c r="O2745">
        <v>-0.60258</v>
      </c>
      <c r="P2745">
        <v>-0.47908000000000001</v>
      </c>
    </row>
    <row r="2746" spans="1:16" x14ac:dyDescent="0.3">
      <c r="A2746">
        <v>314340</v>
      </c>
      <c r="B2746">
        <v>3143401</v>
      </c>
      <c r="C2746" t="s">
        <v>2669</v>
      </c>
      <c r="D2746" t="s">
        <v>2176</v>
      </c>
      <c r="E2746" t="s">
        <v>5335</v>
      </c>
      <c r="F2746" t="s">
        <v>5339</v>
      </c>
      <c r="G2746" s="4">
        <v>25107</v>
      </c>
      <c r="H2746" s="4">
        <f t="shared" si="126"/>
        <v>25107</v>
      </c>
      <c r="I2746">
        <v>0.72399999999999998</v>
      </c>
      <c r="J2746" s="4">
        <v>138187470.27000001</v>
      </c>
      <c r="K2746" s="12">
        <f t="shared" si="127"/>
        <v>5503.941939299797</v>
      </c>
      <c r="L2746" s="12">
        <f t="shared" si="128"/>
        <v>5503.941939299797</v>
      </c>
      <c r="M2746">
        <v>0.58333333333333337</v>
      </c>
      <c r="N2746">
        <v>1</v>
      </c>
      <c r="O2746">
        <v>-3.7740000000000003E-2</v>
      </c>
      <c r="P2746">
        <v>-1.3809199999999999</v>
      </c>
    </row>
    <row r="2747" spans="1:16" x14ac:dyDescent="0.3">
      <c r="A2747">
        <v>314345</v>
      </c>
      <c r="B2747">
        <v>3143450</v>
      </c>
      <c r="C2747" t="s">
        <v>2670</v>
      </c>
      <c r="D2747" t="s">
        <v>2176</v>
      </c>
      <c r="E2747" t="s">
        <v>5335</v>
      </c>
      <c r="F2747" t="s">
        <v>5339</v>
      </c>
      <c r="G2747" s="4">
        <v>6951</v>
      </c>
      <c r="H2747" s="4">
        <f t="shared" si="126"/>
        <v>6951</v>
      </c>
      <c r="I2747">
        <v>0.58699999999999997</v>
      </c>
      <c r="J2747" s="4">
        <v>44287214.719999999</v>
      </c>
      <c r="K2747" s="12">
        <f t="shared" si="127"/>
        <v>6371.344370594159</v>
      </c>
      <c r="L2747" s="12">
        <f t="shared" si="128"/>
        <v>6371.344370594159</v>
      </c>
      <c r="N2747">
        <v>0.125</v>
      </c>
      <c r="O2747">
        <v>-2.6669999999999999E-2</v>
      </c>
      <c r="P2747">
        <v>0.19302</v>
      </c>
    </row>
    <row r="2748" spans="1:16" x14ac:dyDescent="0.3">
      <c r="A2748">
        <v>314350</v>
      </c>
      <c r="B2748">
        <v>3143500</v>
      </c>
      <c r="C2748" t="s">
        <v>2671</v>
      </c>
      <c r="D2748" t="s">
        <v>2176</v>
      </c>
      <c r="E2748" t="s">
        <v>5335</v>
      </c>
      <c r="F2748" t="s">
        <v>5339</v>
      </c>
      <c r="G2748" s="4">
        <v>9414</v>
      </c>
      <c r="H2748" s="4">
        <f t="shared" si="126"/>
        <v>9414</v>
      </c>
      <c r="I2748">
        <v>0.69599999999999995</v>
      </c>
      <c r="J2748" s="4">
        <v>83444534.689999998</v>
      </c>
      <c r="K2748" s="12">
        <f t="shared" si="127"/>
        <v>8863.8766401104731</v>
      </c>
      <c r="L2748" s="12">
        <f t="shared" si="128"/>
        <v>8863.8766401104731</v>
      </c>
      <c r="M2748">
        <v>1.416666666666667</v>
      </c>
      <c r="N2748">
        <v>0.625</v>
      </c>
      <c r="O2748">
        <v>0.20683000000000001</v>
      </c>
      <c r="P2748">
        <v>-0.56745999999999996</v>
      </c>
    </row>
    <row r="2749" spans="1:16" x14ac:dyDescent="0.3">
      <c r="A2749">
        <v>314360</v>
      </c>
      <c r="B2749">
        <v>3143609</v>
      </c>
      <c r="C2749" t="s">
        <v>2672</v>
      </c>
      <c r="D2749" t="s">
        <v>2176</v>
      </c>
      <c r="E2749" t="s">
        <v>5335</v>
      </c>
      <c r="F2749" t="s">
        <v>5339</v>
      </c>
      <c r="G2749" s="4">
        <v>2426</v>
      </c>
      <c r="H2749" s="4">
        <f t="shared" si="126"/>
        <v>2426</v>
      </c>
      <c r="I2749">
        <v>0.64800000000000002</v>
      </c>
      <c r="J2749" s="4">
        <v>32445742.050000001</v>
      </c>
      <c r="K2749" s="12">
        <f t="shared" si="127"/>
        <v>13374.172320692498</v>
      </c>
      <c r="L2749" s="12">
        <f t="shared" si="128"/>
        <v>13374.172320692498</v>
      </c>
      <c r="M2749">
        <v>0.2777777777777779</v>
      </c>
      <c r="N2749">
        <v>0.875</v>
      </c>
      <c r="O2749">
        <v>0.50963999999999998</v>
      </c>
      <c r="P2749">
        <v>6.1870000000000001E-2</v>
      </c>
    </row>
    <row r="2750" spans="1:16" x14ac:dyDescent="0.3">
      <c r="A2750">
        <v>314370</v>
      </c>
      <c r="B2750">
        <v>3143708</v>
      </c>
      <c r="C2750" t="s">
        <v>2673</v>
      </c>
      <c r="D2750" t="s">
        <v>2176</v>
      </c>
      <c r="E2750" t="s">
        <v>5335</v>
      </c>
      <c r="F2750" t="s">
        <v>5339</v>
      </c>
      <c r="G2750" s="4">
        <v>3161</v>
      </c>
      <c r="H2750" s="4">
        <f t="shared" si="126"/>
        <v>3161</v>
      </c>
      <c r="I2750">
        <v>0.59699999999999998</v>
      </c>
      <c r="J2750" s="4">
        <v>47221360.100000001</v>
      </c>
      <c r="K2750" s="12">
        <f t="shared" si="127"/>
        <v>14938.740936412529</v>
      </c>
      <c r="L2750" s="12">
        <f t="shared" si="128"/>
        <v>14712.97</v>
      </c>
      <c r="M2750">
        <v>0.86111111111111116</v>
      </c>
      <c r="N2750">
        <v>0.875</v>
      </c>
      <c r="O2750">
        <v>1.09351</v>
      </c>
      <c r="P2750">
        <v>0.41150999999999999</v>
      </c>
    </row>
    <row r="2751" spans="1:16" x14ac:dyDescent="0.3">
      <c r="A2751">
        <v>314380</v>
      </c>
      <c r="B2751">
        <v>3143807</v>
      </c>
      <c r="C2751" t="s">
        <v>2674</v>
      </c>
      <c r="D2751" t="s">
        <v>2176</v>
      </c>
      <c r="E2751" t="s">
        <v>5335</v>
      </c>
      <c r="F2751" t="s">
        <v>5339</v>
      </c>
      <c r="G2751" s="4">
        <v>7930</v>
      </c>
      <c r="H2751" s="4">
        <f t="shared" si="126"/>
        <v>7930</v>
      </c>
      <c r="I2751">
        <v>0.64700000000000002</v>
      </c>
      <c r="J2751" s="4">
        <v>42620727.82</v>
      </c>
      <c r="K2751" s="12">
        <f t="shared" si="127"/>
        <v>5374.6188928121055</v>
      </c>
      <c r="L2751" s="12">
        <f t="shared" si="128"/>
        <v>5374.6188928121055</v>
      </c>
      <c r="N2751">
        <v>0.375</v>
      </c>
      <c r="O2751">
        <v>-0.14072000000000001</v>
      </c>
      <c r="P2751">
        <v>-0.38431999999999999</v>
      </c>
    </row>
    <row r="2752" spans="1:16" x14ac:dyDescent="0.3">
      <c r="A2752">
        <v>314390</v>
      </c>
      <c r="B2752">
        <v>3143906</v>
      </c>
      <c r="C2752" t="s">
        <v>2675</v>
      </c>
      <c r="D2752" t="s">
        <v>2176</v>
      </c>
      <c r="E2752" t="s">
        <v>5335</v>
      </c>
      <c r="F2752" t="s">
        <v>5339</v>
      </c>
      <c r="G2752" s="4">
        <v>108447</v>
      </c>
      <c r="H2752" s="4">
        <f t="shared" si="126"/>
        <v>108447</v>
      </c>
      <c r="I2752">
        <v>0.73399999999999999</v>
      </c>
      <c r="J2752" s="4">
        <v>757970809.51999998</v>
      </c>
      <c r="K2752" s="12">
        <f t="shared" si="127"/>
        <v>6989.3202165112907</v>
      </c>
      <c r="L2752" s="12">
        <f t="shared" si="128"/>
        <v>6989.3202165112907</v>
      </c>
      <c r="M2752">
        <v>1.5277777777777779</v>
      </c>
      <c r="N2752">
        <v>1</v>
      </c>
      <c r="O2752">
        <v>0.16531999999999999</v>
      </c>
      <c r="P2752">
        <v>-0.70740000000000003</v>
      </c>
    </row>
    <row r="2753" spans="1:16" x14ac:dyDescent="0.3">
      <c r="A2753">
        <v>314400</v>
      </c>
      <c r="B2753">
        <v>3144003</v>
      </c>
      <c r="C2753" t="s">
        <v>2676</v>
      </c>
      <c r="D2753" t="s">
        <v>2176</v>
      </c>
      <c r="E2753" t="s">
        <v>5335</v>
      </c>
      <c r="F2753" t="s">
        <v>5339</v>
      </c>
      <c r="G2753" s="4">
        <v>28749</v>
      </c>
      <c r="H2753" s="4">
        <f t="shared" si="126"/>
        <v>28749</v>
      </c>
      <c r="I2753">
        <v>0.64400000000000002</v>
      </c>
      <c r="J2753" s="4">
        <v>109536705.78</v>
      </c>
      <c r="K2753" s="12">
        <f t="shared" si="127"/>
        <v>3810.10490034436</v>
      </c>
      <c r="L2753" s="12">
        <f t="shared" si="128"/>
        <v>3810.10490034436</v>
      </c>
      <c r="N2753">
        <v>0.25</v>
      </c>
      <c r="O2753">
        <v>0.12295</v>
      </c>
      <c r="P2753">
        <v>3.6119999999999999E-2</v>
      </c>
    </row>
    <row r="2754" spans="1:16" x14ac:dyDescent="0.3">
      <c r="A2754">
        <v>314410</v>
      </c>
      <c r="B2754">
        <v>3144102</v>
      </c>
      <c r="C2754" t="s">
        <v>2677</v>
      </c>
      <c r="D2754" t="s">
        <v>2176</v>
      </c>
      <c r="E2754" t="s">
        <v>5335</v>
      </c>
      <c r="F2754" t="s">
        <v>5339</v>
      </c>
      <c r="G2754" s="4">
        <v>22620</v>
      </c>
      <c r="H2754" s="4">
        <f t="shared" si="126"/>
        <v>22620</v>
      </c>
      <c r="I2754">
        <v>0.74</v>
      </c>
      <c r="J2754" s="4">
        <v>109570426.43000001</v>
      </c>
      <c r="K2754" s="12">
        <f t="shared" si="127"/>
        <v>4843.962264809903</v>
      </c>
      <c r="L2754" s="12">
        <f t="shared" si="128"/>
        <v>4843.962264809903</v>
      </c>
      <c r="N2754">
        <v>0.875</v>
      </c>
      <c r="O2754">
        <v>0.53141000000000005</v>
      </c>
      <c r="P2754">
        <v>-0.95769000000000004</v>
      </c>
    </row>
    <row r="2755" spans="1:16" x14ac:dyDescent="0.3">
      <c r="A2755">
        <v>314420</v>
      </c>
      <c r="B2755">
        <v>3144201</v>
      </c>
      <c r="C2755" t="s">
        <v>2678</v>
      </c>
      <c r="D2755" t="s">
        <v>2176</v>
      </c>
      <c r="E2755" t="s">
        <v>5335</v>
      </c>
      <c r="F2755" t="s">
        <v>5339</v>
      </c>
      <c r="G2755" s="4">
        <v>2400</v>
      </c>
      <c r="H2755" s="4">
        <f t="shared" ref="H2755:H2818" si="129">IF(G2755 &gt; 200000, 200000,G2755)</f>
        <v>2400</v>
      </c>
      <c r="I2755">
        <v>0.58499999999999996</v>
      </c>
      <c r="J2755" s="4">
        <v>28298218.469999999</v>
      </c>
      <c r="K2755" s="12">
        <f t="shared" ref="K2755:K2818" si="130">J2755/H2755</f>
        <v>11790.9243625</v>
      </c>
      <c r="L2755" s="12">
        <f t="shared" ref="L2755:L2818" si="131">IF(K2755 &gt; 14712.97, 14712.97, IF(K2755 &lt; 384.69, 384.69, K2755))</f>
        <v>11790.9243625</v>
      </c>
      <c r="N2755">
        <v>0.25</v>
      </c>
      <c r="O2755">
        <v>1.2014199999999999</v>
      </c>
      <c r="P2755">
        <v>0.88861000000000001</v>
      </c>
    </row>
    <row r="2756" spans="1:16" x14ac:dyDescent="0.3">
      <c r="A2756">
        <v>314430</v>
      </c>
      <c r="B2756">
        <v>3144300</v>
      </c>
      <c r="C2756" t="s">
        <v>2679</v>
      </c>
      <c r="D2756" t="s">
        <v>2176</v>
      </c>
      <c r="E2756" t="s">
        <v>5335</v>
      </c>
      <c r="F2756" t="s">
        <v>5339</v>
      </c>
      <c r="G2756" s="4">
        <v>35263</v>
      </c>
      <c r="H2756" s="4">
        <f t="shared" si="129"/>
        <v>35263</v>
      </c>
      <c r="I2756">
        <v>0.70099999999999996</v>
      </c>
      <c r="J2756" s="4">
        <v>155876127.78999999</v>
      </c>
      <c r="K2756" s="12">
        <f t="shared" si="130"/>
        <v>4420.3875957802793</v>
      </c>
      <c r="L2756" s="12">
        <f t="shared" si="131"/>
        <v>4420.3875957802793</v>
      </c>
      <c r="M2756">
        <v>1</v>
      </c>
      <c r="N2756">
        <v>0.875</v>
      </c>
      <c r="O2756">
        <v>0.37286999999999998</v>
      </c>
      <c r="P2756">
        <v>0.25057000000000001</v>
      </c>
    </row>
    <row r="2757" spans="1:16" x14ac:dyDescent="0.3">
      <c r="A2757">
        <v>314435</v>
      </c>
      <c r="B2757">
        <v>3144359</v>
      </c>
      <c r="C2757" t="s">
        <v>2680</v>
      </c>
      <c r="D2757" t="s">
        <v>2176</v>
      </c>
      <c r="E2757" t="s">
        <v>5335</v>
      </c>
      <c r="F2757" t="s">
        <v>5339</v>
      </c>
      <c r="G2757" s="4">
        <v>6443</v>
      </c>
      <c r="H2757" s="4">
        <f t="shared" si="129"/>
        <v>6443</v>
      </c>
      <c r="I2757">
        <v>0.67500000000000004</v>
      </c>
      <c r="J2757" s="4">
        <v>45802839.740000002</v>
      </c>
      <c r="K2757" s="12">
        <f t="shared" si="130"/>
        <v>7108.9305820270065</v>
      </c>
      <c r="L2757" s="12">
        <f t="shared" si="131"/>
        <v>7108.9305820270065</v>
      </c>
      <c r="M2757">
        <v>2.1944444444444451</v>
      </c>
      <c r="N2757">
        <v>0.625</v>
      </c>
      <c r="O2757">
        <v>-0.30702000000000002</v>
      </c>
      <c r="P2757">
        <v>0.24851999999999999</v>
      </c>
    </row>
    <row r="2758" spans="1:16" x14ac:dyDescent="0.3">
      <c r="A2758">
        <v>314437</v>
      </c>
      <c r="B2758">
        <v>3144375</v>
      </c>
      <c r="C2758" t="s">
        <v>2681</v>
      </c>
      <c r="D2758" t="s">
        <v>2176</v>
      </c>
      <c r="E2758" t="s">
        <v>5335</v>
      </c>
      <c r="F2758" t="s">
        <v>5339</v>
      </c>
      <c r="G2758" s="4">
        <v>3642</v>
      </c>
      <c r="H2758" s="4">
        <f t="shared" si="129"/>
        <v>3642</v>
      </c>
      <c r="I2758">
        <v>0.67100000000000004</v>
      </c>
      <c r="J2758" s="4">
        <v>35775462.060000002</v>
      </c>
      <c r="K2758" s="12">
        <f t="shared" si="130"/>
        <v>9823.0263756177937</v>
      </c>
      <c r="L2758" s="12">
        <f t="shared" si="131"/>
        <v>9823.0263756177937</v>
      </c>
      <c r="N2758">
        <v>0.125</v>
      </c>
      <c r="O2758">
        <v>-0.35637999999999997</v>
      </c>
      <c r="P2758">
        <v>-0.12937000000000001</v>
      </c>
    </row>
    <row r="2759" spans="1:16" x14ac:dyDescent="0.3">
      <c r="A2759">
        <v>314440</v>
      </c>
      <c r="B2759">
        <v>3144409</v>
      </c>
      <c r="C2759" t="s">
        <v>2682</v>
      </c>
      <c r="D2759" t="s">
        <v>2176</v>
      </c>
      <c r="E2759" t="s">
        <v>5335</v>
      </c>
      <c r="F2759" t="s">
        <v>5339</v>
      </c>
      <c r="G2759" s="4">
        <v>4805</v>
      </c>
      <c r="H2759" s="4">
        <f t="shared" si="129"/>
        <v>4805</v>
      </c>
      <c r="I2759">
        <v>0.69299999999999995</v>
      </c>
      <c r="J2759" s="4">
        <v>35731932.170000002</v>
      </c>
      <c r="K2759" s="12">
        <f t="shared" si="130"/>
        <v>7436.4062788761712</v>
      </c>
      <c r="L2759" s="12">
        <f t="shared" si="131"/>
        <v>7436.4062788761712</v>
      </c>
      <c r="M2759">
        <v>1.083333333333333</v>
      </c>
      <c r="N2759">
        <v>0.5</v>
      </c>
      <c r="O2759">
        <v>1.63849</v>
      </c>
      <c r="P2759">
        <v>-1.0784400000000001</v>
      </c>
    </row>
    <row r="2760" spans="1:16" x14ac:dyDescent="0.3">
      <c r="A2760">
        <v>314450</v>
      </c>
      <c r="B2760">
        <v>3144508</v>
      </c>
      <c r="C2760" t="s">
        <v>2683</v>
      </c>
      <c r="D2760" t="s">
        <v>2176</v>
      </c>
      <c r="E2760" t="s">
        <v>5335</v>
      </c>
      <c r="F2760" t="s">
        <v>5339</v>
      </c>
      <c r="G2760" s="4">
        <v>8407</v>
      </c>
      <c r="H2760" s="4">
        <f t="shared" si="129"/>
        <v>8407</v>
      </c>
      <c r="I2760">
        <v>0.69</v>
      </c>
      <c r="J2760" s="4">
        <v>92935335.689999998</v>
      </c>
      <c r="K2760" s="12">
        <f t="shared" si="130"/>
        <v>11054.51834066849</v>
      </c>
      <c r="L2760" s="12">
        <f t="shared" si="131"/>
        <v>11054.51834066849</v>
      </c>
      <c r="M2760">
        <v>1.166666666666667</v>
      </c>
      <c r="N2760">
        <v>0.25</v>
      </c>
      <c r="O2760">
        <v>0.25572</v>
      </c>
      <c r="P2760">
        <v>-0.39813999999999999</v>
      </c>
    </row>
    <row r="2761" spans="1:16" x14ac:dyDescent="0.3">
      <c r="A2761">
        <v>314460</v>
      </c>
      <c r="B2761">
        <v>3144607</v>
      </c>
      <c r="C2761" t="s">
        <v>2684</v>
      </c>
      <c r="D2761" t="s">
        <v>2176</v>
      </c>
      <c r="E2761" t="s">
        <v>5335</v>
      </c>
      <c r="F2761" t="s">
        <v>5339</v>
      </c>
      <c r="G2761" s="4">
        <v>25757</v>
      </c>
      <c r="H2761" s="4">
        <f t="shared" si="129"/>
        <v>25757</v>
      </c>
      <c r="I2761">
        <v>0.66700000000000004</v>
      </c>
      <c r="J2761" s="4">
        <v>128373050.45999999</v>
      </c>
      <c r="K2761" s="12">
        <f t="shared" si="130"/>
        <v>4984.0063074115769</v>
      </c>
      <c r="L2761" s="12">
        <f t="shared" si="131"/>
        <v>4984.0063074115769</v>
      </c>
      <c r="M2761">
        <v>1.1944444444444451</v>
      </c>
      <c r="N2761">
        <v>0.625</v>
      </c>
      <c r="O2761">
        <v>0.34501999999999999</v>
      </c>
      <c r="P2761">
        <v>-0.46012999999999998</v>
      </c>
    </row>
    <row r="2762" spans="1:16" x14ac:dyDescent="0.3">
      <c r="A2762">
        <v>314465</v>
      </c>
      <c r="B2762">
        <v>3144656</v>
      </c>
      <c r="C2762" t="s">
        <v>2685</v>
      </c>
      <c r="D2762" t="s">
        <v>2176</v>
      </c>
      <c r="E2762" t="s">
        <v>5335</v>
      </c>
      <c r="F2762" t="s">
        <v>5339</v>
      </c>
      <c r="G2762" s="4">
        <v>10965</v>
      </c>
      <c r="H2762" s="4">
        <f t="shared" si="129"/>
        <v>10965</v>
      </c>
      <c r="I2762">
        <v>0.55600000000000005</v>
      </c>
      <c r="J2762" s="4">
        <v>31747526.079999998</v>
      </c>
      <c r="K2762" s="12">
        <f t="shared" si="130"/>
        <v>2895.3512156862744</v>
      </c>
      <c r="L2762" s="12">
        <f t="shared" si="131"/>
        <v>2895.3512156862744</v>
      </c>
      <c r="N2762">
        <v>0.125</v>
      </c>
      <c r="O2762">
        <v>-6.8070000000000006E-2</v>
      </c>
      <c r="P2762">
        <v>1.15934</v>
      </c>
    </row>
    <row r="2763" spans="1:16" x14ac:dyDescent="0.3">
      <c r="A2763">
        <v>314467</v>
      </c>
      <c r="B2763">
        <v>3144672</v>
      </c>
      <c r="C2763" t="s">
        <v>2686</v>
      </c>
      <c r="D2763" t="s">
        <v>2176</v>
      </c>
      <c r="E2763" t="s">
        <v>5335</v>
      </c>
      <c r="F2763" t="s">
        <v>5339</v>
      </c>
      <c r="G2763" s="4">
        <v>3126</v>
      </c>
      <c r="H2763" s="4">
        <f t="shared" si="129"/>
        <v>3126</v>
      </c>
      <c r="I2763">
        <v>0.59199999999999997</v>
      </c>
      <c r="J2763" s="4">
        <v>43652033.640000001</v>
      </c>
      <c r="K2763" s="12">
        <f t="shared" si="130"/>
        <v>13964.182226487525</v>
      </c>
      <c r="L2763" s="12">
        <f t="shared" si="131"/>
        <v>13964.182226487525</v>
      </c>
      <c r="N2763">
        <v>0.25</v>
      </c>
      <c r="O2763">
        <v>0.27243000000000001</v>
      </c>
      <c r="P2763">
        <v>0.58021999999999996</v>
      </c>
    </row>
    <row r="2764" spans="1:16" x14ac:dyDescent="0.3">
      <c r="A2764">
        <v>314470</v>
      </c>
      <c r="B2764">
        <v>3144706</v>
      </c>
      <c r="C2764" t="s">
        <v>2687</v>
      </c>
      <c r="D2764" t="s">
        <v>2176</v>
      </c>
      <c r="E2764" t="s">
        <v>5335</v>
      </c>
      <c r="F2764" t="s">
        <v>5339</v>
      </c>
      <c r="G2764" s="4">
        <v>17813</v>
      </c>
      <c r="H2764" s="4">
        <f t="shared" si="129"/>
        <v>17813</v>
      </c>
      <c r="I2764">
        <v>0.70899999999999996</v>
      </c>
      <c r="J2764" s="4">
        <v>111852463.29000001</v>
      </c>
      <c r="K2764" s="12">
        <f t="shared" si="130"/>
        <v>6279.2602756413862</v>
      </c>
      <c r="L2764" s="12">
        <f t="shared" si="131"/>
        <v>6279.2602756413862</v>
      </c>
      <c r="M2764">
        <v>2.5</v>
      </c>
      <c r="N2764">
        <v>1</v>
      </c>
      <c r="O2764">
        <v>0.29959999999999998</v>
      </c>
      <c r="P2764">
        <v>-0.16672999999999999</v>
      </c>
    </row>
    <row r="2765" spans="1:16" x14ac:dyDescent="0.3">
      <c r="A2765">
        <v>314480</v>
      </c>
      <c r="B2765">
        <v>3144805</v>
      </c>
      <c r="C2765" t="s">
        <v>2688</v>
      </c>
      <c r="D2765" t="s">
        <v>2176</v>
      </c>
      <c r="E2765" t="s">
        <v>5335</v>
      </c>
      <c r="F2765" t="s">
        <v>5339</v>
      </c>
      <c r="G2765" s="4">
        <v>120959</v>
      </c>
      <c r="H2765" s="4">
        <f t="shared" si="129"/>
        <v>120959</v>
      </c>
      <c r="I2765">
        <v>0.81299999999999994</v>
      </c>
      <c r="J2765" s="4">
        <v>1482173153.47</v>
      </c>
      <c r="K2765" s="12">
        <f t="shared" si="130"/>
        <v>12253.516922841623</v>
      </c>
      <c r="L2765" s="12">
        <f t="shared" si="131"/>
        <v>12253.516922841623</v>
      </c>
      <c r="M2765">
        <v>0.97222222222222221</v>
      </c>
      <c r="N2765">
        <v>0.875</v>
      </c>
      <c r="O2765">
        <v>-0.23144000000000001</v>
      </c>
      <c r="P2765">
        <v>-1.2838700000000001</v>
      </c>
    </row>
    <row r="2766" spans="1:16" x14ac:dyDescent="0.3">
      <c r="A2766">
        <v>314490</v>
      </c>
      <c r="B2766">
        <v>3144904</v>
      </c>
      <c r="C2766" t="s">
        <v>2689</v>
      </c>
      <c r="D2766" t="s">
        <v>2176</v>
      </c>
      <c r="E2766" t="s">
        <v>5335</v>
      </c>
      <c r="F2766" t="s">
        <v>5339</v>
      </c>
      <c r="G2766" s="4">
        <v>3726</v>
      </c>
      <c r="H2766" s="4">
        <f t="shared" si="129"/>
        <v>3726</v>
      </c>
      <c r="I2766">
        <v>0.63</v>
      </c>
      <c r="J2766" s="4">
        <v>38184632.969999999</v>
      </c>
      <c r="K2766" s="12">
        <f t="shared" si="130"/>
        <v>10248.156996779388</v>
      </c>
      <c r="L2766" s="12">
        <f t="shared" si="131"/>
        <v>10248.156996779388</v>
      </c>
      <c r="M2766">
        <v>0.55555555555555547</v>
      </c>
      <c r="N2766">
        <v>0.5</v>
      </c>
      <c r="O2766">
        <v>0.74151</v>
      </c>
      <c r="P2766">
        <v>0.81420000000000003</v>
      </c>
    </row>
    <row r="2767" spans="1:16" x14ac:dyDescent="0.3">
      <c r="A2767">
        <v>314500</v>
      </c>
      <c r="B2767">
        <v>3145000</v>
      </c>
      <c r="C2767" t="s">
        <v>2690</v>
      </c>
      <c r="D2767" t="s">
        <v>2176</v>
      </c>
      <c r="E2767" t="s">
        <v>5335</v>
      </c>
      <c r="F2767" t="s">
        <v>5339</v>
      </c>
      <c r="G2767" s="4">
        <v>15220</v>
      </c>
      <c r="H2767" s="4">
        <f t="shared" si="129"/>
        <v>15220</v>
      </c>
      <c r="I2767">
        <v>0.70099999999999996</v>
      </c>
      <c r="J2767" s="4">
        <v>146303244.25999999</v>
      </c>
      <c r="K2767" s="12">
        <f t="shared" si="130"/>
        <v>9612.5653258869897</v>
      </c>
      <c r="L2767" s="12">
        <f t="shared" si="131"/>
        <v>9612.5653258869897</v>
      </c>
      <c r="M2767">
        <v>1.166666666666667</v>
      </c>
      <c r="N2767">
        <v>0.75</v>
      </c>
      <c r="O2767">
        <v>-0.85533000000000003</v>
      </c>
      <c r="P2767">
        <v>-0.62873000000000001</v>
      </c>
    </row>
    <row r="2768" spans="1:16" x14ac:dyDescent="0.3">
      <c r="A2768">
        <v>314505</v>
      </c>
      <c r="B2768">
        <v>3145059</v>
      </c>
      <c r="C2768" t="s">
        <v>2691</v>
      </c>
      <c r="D2768" t="s">
        <v>2176</v>
      </c>
      <c r="E2768" t="s">
        <v>5335</v>
      </c>
      <c r="F2768" t="s">
        <v>5339</v>
      </c>
      <c r="G2768" s="4">
        <v>6746</v>
      </c>
      <c r="H2768" s="4">
        <f t="shared" si="129"/>
        <v>6746</v>
      </c>
      <c r="I2768">
        <v>0.64100000000000001</v>
      </c>
      <c r="J2768" s="4">
        <v>43773066.710000001</v>
      </c>
      <c r="K2768" s="12">
        <f t="shared" si="130"/>
        <v>6488.7439534538989</v>
      </c>
      <c r="L2768" s="12">
        <f t="shared" si="131"/>
        <v>6488.7439534538989</v>
      </c>
      <c r="N2768">
        <v>0.5</v>
      </c>
      <c r="O2768">
        <v>-0.37640000000000001</v>
      </c>
      <c r="P2768">
        <v>8.5819999999999994E-2</v>
      </c>
    </row>
    <row r="2769" spans="1:16" x14ac:dyDescent="0.3">
      <c r="A2769">
        <v>314510</v>
      </c>
      <c r="B2769">
        <v>3145109</v>
      </c>
      <c r="C2769" t="s">
        <v>2692</v>
      </c>
      <c r="D2769" t="s">
        <v>2176</v>
      </c>
      <c r="E2769" t="s">
        <v>5335</v>
      </c>
      <c r="F2769" t="s">
        <v>5339</v>
      </c>
      <c r="G2769" s="4">
        <v>16919</v>
      </c>
      <c r="H2769" s="4">
        <f t="shared" si="129"/>
        <v>16919</v>
      </c>
      <c r="I2769">
        <v>0.67100000000000004</v>
      </c>
      <c r="J2769" s="4">
        <v>94474070.799999997</v>
      </c>
      <c r="K2769" s="12">
        <f t="shared" si="130"/>
        <v>5583.9039423133754</v>
      </c>
      <c r="L2769" s="12">
        <f t="shared" si="131"/>
        <v>5583.9039423133754</v>
      </c>
      <c r="M2769">
        <v>2</v>
      </c>
      <c r="N2769">
        <v>0.625</v>
      </c>
      <c r="O2769">
        <v>-0.18464</v>
      </c>
      <c r="P2769">
        <v>-1.04911</v>
      </c>
    </row>
    <row r="2770" spans="1:16" x14ac:dyDescent="0.3">
      <c r="A2770">
        <v>314520</v>
      </c>
      <c r="B2770">
        <v>3145208</v>
      </c>
      <c r="C2770" t="s">
        <v>2693</v>
      </c>
      <c r="D2770" t="s">
        <v>2176</v>
      </c>
      <c r="E2770" t="s">
        <v>5335</v>
      </c>
      <c r="F2770" t="s">
        <v>5339</v>
      </c>
      <c r="G2770" s="4">
        <v>114791</v>
      </c>
      <c r="H2770" s="4">
        <f t="shared" si="129"/>
        <v>114791</v>
      </c>
      <c r="I2770">
        <v>0.71499999999999997</v>
      </c>
      <c r="J2770" s="4">
        <v>541067385.26999998</v>
      </c>
      <c r="K2770" s="12">
        <f t="shared" si="130"/>
        <v>4713.5000589767487</v>
      </c>
      <c r="L2770" s="12">
        <f t="shared" si="131"/>
        <v>4713.5000589767487</v>
      </c>
      <c r="M2770">
        <v>0.77777777777777768</v>
      </c>
      <c r="N2770">
        <v>0.875</v>
      </c>
      <c r="O2770">
        <v>-1.5707800000000001</v>
      </c>
      <c r="P2770">
        <v>-1.28786</v>
      </c>
    </row>
    <row r="2771" spans="1:16" x14ac:dyDescent="0.3">
      <c r="A2771">
        <v>314530</v>
      </c>
      <c r="B2771">
        <v>3145307</v>
      </c>
      <c r="C2771" t="s">
        <v>2694</v>
      </c>
      <c r="D2771" t="s">
        <v>2176</v>
      </c>
      <c r="E2771" t="s">
        <v>5335</v>
      </c>
      <c r="F2771" t="s">
        <v>5339</v>
      </c>
      <c r="G2771" s="4">
        <v>27268</v>
      </c>
      <c r="H2771" s="4">
        <f t="shared" si="129"/>
        <v>27268</v>
      </c>
      <c r="I2771">
        <v>0.57099999999999995</v>
      </c>
      <c r="J2771" s="4">
        <v>133340760.3</v>
      </c>
      <c r="K2771" s="12">
        <f t="shared" si="130"/>
        <v>4890.0088125275042</v>
      </c>
      <c r="L2771" s="12">
        <f t="shared" si="131"/>
        <v>4890.0088125275042</v>
      </c>
      <c r="N2771">
        <v>0.5</v>
      </c>
      <c r="O2771">
        <v>-0.14712</v>
      </c>
      <c r="P2771">
        <v>1.1268</v>
      </c>
    </row>
    <row r="2772" spans="1:16" x14ac:dyDescent="0.3">
      <c r="A2772">
        <v>314535</v>
      </c>
      <c r="B2772">
        <v>3145356</v>
      </c>
      <c r="C2772" t="s">
        <v>2695</v>
      </c>
      <c r="D2772" t="s">
        <v>2176</v>
      </c>
      <c r="E2772" t="s">
        <v>5335</v>
      </c>
      <c r="F2772" t="s">
        <v>5339</v>
      </c>
      <c r="G2772" s="4">
        <v>10503</v>
      </c>
      <c r="H2772" s="4">
        <f t="shared" si="129"/>
        <v>10503</v>
      </c>
      <c r="I2772">
        <v>0.55500000000000005</v>
      </c>
      <c r="J2772" s="4">
        <v>55210587.979999997</v>
      </c>
      <c r="K2772" s="12">
        <f t="shared" si="130"/>
        <v>5256.6493363800819</v>
      </c>
      <c r="L2772" s="12">
        <f t="shared" si="131"/>
        <v>5256.6493363800819</v>
      </c>
      <c r="N2772">
        <v>0.25</v>
      </c>
      <c r="O2772">
        <v>0.32333000000000001</v>
      </c>
      <c r="P2772">
        <v>1.2039500000000001</v>
      </c>
    </row>
    <row r="2773" spans="1:16" x14ac:dyDescent="0.3">
      <c r="A2773">
        <v>314537</v>
      </c>
      <c r="B2773">
        <v>3145372</v>
      </c>
      <c r="C2773" t="s">
        <v>2696</v>
      </c>
      <c r="D2773" t="s">
        <v>2176</v>
      </c>
      <c r="E2773" t="s">
        <v>5335</v>
      </c>
      <c r="F2773" t="s">
        <v>5339</v>
      </c>
      <c r="G2773" s="4">
        <v>4612</v>
      </c>
      <c r="H2773" s="4">
        <f t="shared" si="129"/>
        <v>4612</v>
      </c>
      <c r="I2773">
        <v>0.61599999999999999</v>
      </c>
      <c r="J2773" s="4">
        <v>39059810.18</v>
      </c>
      <c r="K2773" s="12">
        <f t="shared" si="130"/>
        <v>8469.1695967042506</v>
      </c>
      <c r="L2773" s="12">
        <f t="shared" si="131"/>
        <v>8469.1695967042506</v>
      </c>
      <c r="N2773">
        <v>0.125</v>
      </c>
      <c r="O2773">
        <v>0.79157999999999995</v>
      </c>
      <c r="P2773">
        <v>0.31463000000000002</v>
      </c>
    </row>
    <row r="2774" spans="1:16" x14ac:dyDescent="0.3">
      <c r="A2774">
        <v>314540</v>
      </c>
      <c r="B2774">
        <v>3145406</v>
      </c>
      <c r="C2774" t="s">
        <v>2697</v>
      </c>
      <c r="D2774" t="s">
        <v>2176</v>
      </c>
      <c r="E2774" t="s">
        <v>5335</v>
      </c>
      <c r="F2774" t="s">
        <v>5339</v>
      </c>
      <c r="G2774" s="4">
        <v>1986</v>
      </c>
      <c r="H2774" s="4">
        <f t="shared" si="129"/>
        <v>1986</v>
      </c>
      <c r="I2774">
        <v>0.63600000000000001</v>
      </c>
      <c r="J2774" s="4">
        <v>32272853.75</v>
      </c>
      <c r="K2774" s="12">
        <f t="shared" si="130"/>
        <v>16250.17812185297</v>
      </c>
      <c r="L2774" s="12">
        <f t="shared" si="131"/>
        <v>14712.97</v>
      </c>
      <c r="M2774">
        <v>1.25</v>
      </c>
      <c r="N2774">
        <v>0.5</v>
      </c>
      <c r="O2774">
        <v>0.98014000000000001</v>
      </c>
      <c r="P2774">
        <v>-0.17529</v>
      </c>
    </row>
    <row r="2775" spans="1:16" x14ac:dyDescent="0.3">
      <c r="A2775">
        <v>314545</v>
      </c>
      <c r="B2775">
        <v>3145455</v>
      </c>
      <c r="C2775" t="s">
        <v>2698</v>
      </c>
      <c r="D2775" t="s">
        <v>2176</v>
      </c>
      <c r="E2775" t="s">
        <v>5335</v>
      </c>
      <c r="F2775" t="s">
        <v>5339</v>
      </c>
      <c r="G2775" s="4">
        <v>5530</v>
      </c>
      <c r="H2775" s="4">
        <f t="shared" si="129"/>
        <v>5530</v>
      </c>
      <c r="I2775">
        <v>0.626</v>
      </c>
      <c r="J2775" s="4">
        <v>42777301.640000001</v>
      </c>
      <c r="K2775" s="12">
        <f t="shared" si="130"/>
        <v>7735.4975840867992</v>
      </c>
      <c r="L2775" s="12">
        <f t="shared" si="131"/>
        <v>7735.4975840867992</v>
      </c>
      <c r="N2775">
        <v>0.125</v>
      </c>
      <c r="O2775">
        <v>-0.68669000000000002</v>
      </c>
      <c r="P2775">
        <v>0.18829000000000001</v>
      </c>
    </row>
    <row r="2776" spans="1:16" x14ac:dyDescent="0.3">
      <c r="A2776">
        <v>314550</v>
      </c>
      <c r="B2776">
        <v>3145505</v>
      </c>
      <c r="C2776" t="s">
        <v>2699</v>
      </c>
      <c r="D2776" t="s">
        <v>2176</v>
      </c>
      <c r="E2776" t="s">
        <v>5335</v>
      </c>
      <c r="F2776" t="s">
        <v>5339</v>
      </c>
      <c r="G2776" s="4">
        <v>2618</v>
      </c>
      <c r="H2776" s="4">
        <f t="shared" si="129"/>
        <v>2618</v>
      </c>
      <c r="I2776">
        <v>0.67400000000000004</v>
      </c>
      <c r="J2776" s="4">
        <v>34676551.539999999</v>
      </c>
      <c r="K2776" s="12">
        <f t="shared" si="130"/>
        <v>13245.436035141329</v>
      </c>
      <c r="L2776" s="12">
        <f t="shared" si="131"/>
        <v>13245.436035141329</v>
      </c>
      <c r="N2776">
        <v>0.125</v>
      </c>
      <c r="O2776">
        <v>0.91144999999999998</v>
      </c>
      <c r="P2776">
        <v>-0.23751</v>
      </c>
    </row>
    <row r="2777" spans="1:16" x14ac:dyDescent="0.3">
      <c r="A2777">
        <v>314560</v>
      </c>
      <c r="B2777">
        <v>3145604</v>
      </c>
      <c r="C2777" t="s">
        <v>2700</v>
      </c>
      <c r="D2777" t="s">
        <v>2176</v>
      </c>
      <c r="E2777" t="s">
        <v>5335</v>
      </c>
      <c r="F2777" t="s">
        <v>5339</v>
      </c>
      <c r="G2777" s="4">
        <v>40576</v>
      </c>
      <c r="H2777" s="4">
        <f t="shared" si="129"/>
        <v>40576</v>
      </c>
      <c r="I2777">
        <v>0.69899999999999995</v>
      </c>
      <c r="J2777" s="4">
        <v>290469173.61000001</v>
      </c>
      <c r="K2777" s="12">
        <f t="shared" si="130"/>
        <v>7158.644854347398</v>
      </c>
      <c r="L2777" s="12">
        <f t="shared" si="131"/>
        <v>7158.644854347398</v>
      </c>
      <c r="M2777">
        <v>1.6111111111111109</v>
      </c>
      <c r="N2777">
        <v>0.75</v>
      </c>
      <c r="O2777">
        <v>0.54085000000000005</v>
      </c>
      <c r="P2777">
        <v>-0.79417000000000004</v>
      </c>
    </row>
    <row r="2778" spans="1:16" x14ac:dyDescent="0.3">
      <c r="A2778">
        <v>314570</v>
      </c>
      <c r="B2778">
        <v>3145703</v>
      </c>
      <c r="C2778" t="s">
        <v>2701</v>
      </c>
      <c r="D2778" t="s">
        <v>2176</v>
      </c>
      <c r="E2778" t="s">
        <v>5335</v>
      </c>
      <c r="F2778" t="s">
        <v>5339</v>
      </c>
      <c r="G2778" s="4">
        <v>2058</v>
      </c>
      <c r="H2778" s="4">
        <f t="shared" si="129"/>
        <v>2058</v>
      </c>
      <c r="I2778">
        <v>0.63500000000000001</v>
      </c>
      <c r="J2778" s="4">
        <v>30857332.280000001</v>
      </c>
      <c r="K2778" s="12">
        <f t="shared" si="130"/>
        <v>14993.844645286687</v>
      </c>
      <c r="L2778" s="12">
        <f t="shared" si="131"/>
        <v>14712.97</v>
      </c>
      <c r="N2778">
        <v>0.125</v>
      </c>
      <c r="O2778">
        <v>0.78756000000000004</v>
      </c>
      <c r="P2778">
        <v>-0.184</v>
      </c>
    </row>
    <row r="2779" spans="1:16" x14ac:dyDescent="0.3">
      <c r="A2779">
        <v>314580</v>
      </c>
      <c r="B2779">
        <v>3145802</v>
      </c>
      <c r="C2779" t="s">
        <v>2702</v>
      </c>
      <c r="D2779" t="s">
        <v>2176</v>
      </c>
      <c r="E2779" t="s">
        <v>5335</v>
      </c>
      <c r="F2779" t="s">
        <v>5339</v>
      </c>
      <c r="G2779" s="4">
        <v>3024</v>
      </c>
      <c r="H2779" s="4">
        <f t="shared" si="129"/>
        <v>3024</v>
      </c>
      <c r="I2779">
        <v>0.66300000000000003</v>
      </c>
      <c r="J2779" s="4">
        <v>35410548.43</v>
      </c>
      <c r="K2779" s="12">
        <f t="shared" si="130"/>
        <v>11709.837443783068</v>
      </c>
      <c r="L2779" s="12">
        <f t="shared" si="131"/>
        <v>11709.837443783068</v>
      </c>
      <c r="M2779">
        <v>1.25</v>
      </c>
      <c r="N2779">
        <v>0.25</v>
      </c>
      <c r="O2779">
        <v>0.47083999999999998</v>
      </c>
      <c r="P2779">
        <v>-0.17566000000000001</v>
      </c>
    </row>
    <row r="2780" spans="1:16" x14ac:dyDescent="0.3">
      <c r="A2780">
        <v>314585</v>
      </c>
      <c r="B2780">
        <v>3145851</v>
      </c>
      <c r="C2780" t="s">
        <v>2703</v>
      </c>
      <c r="D2780" t="s">
        <v>2176</v>
      </c>
      <c r="E2780" t="s">
        <v>5335</v>
      </c>
      <c r="F2780" t="s">
        <v>5339</v>
      </c>
      <c r="G2780" s="4">
        <v>5102</v>
      </c>
      <c r="H2780" s="4">
        <f t="shared" si="129"/>
        <v>5102</v>
      </c>
      <c r="I2780">
        <v>0.63700000000000001</v>
      </c>
      <c r="J2780" s="4">
        <v>40014677.840000004</v>
      </c>
      <c r="K2780" s="12">
        <f t="shared" si="130"/>
        <v>7842.939600156802</v>
      </c>
      <c r="L2780" s="12">
        <f t="shared" si="131"/>
        <v>7842.939600156802</v>
      </c>
      <c r="N2780">
        <v>0.375</v>
      </c>
      <c r="O2780">
        <v>-1.1129999999999999E-2</v>
      </c>
      <c r="P2780">
        <v>-2.741E-2</v>
      </c>
    </row>
    <row r="2781" spans="1:16" x14ac:dyDescent="0.3">
      <c r="A2781">
        <v>314587</v>
      </c>
      <c r="B2781">
        <v>3145877</v>
      </c>
      <c r="C2781" t="s">
        <v>2704</v>
      </c>
      <c r="D2781" t="s">
        <v>2176</v>
      </c>
      <c r="E2781" t="s">
        <v>5335</v>
      </c>
      <c r="F2781" t="s">
        <v>5339</v>
      </c>
      <c r="G2781" s="4">
        <v>8828</v>
      </c>
      <c r="H2781" s="4">
        <f t="shared" si="129"/>
        <v>8828</v>
      </c>
      <c r="I2781">
        <v>0.56200000000000006</v>
      </c>
      <c r="J2781" s="4">
        <v>47435834.259999998</v>
      </c>
      <c r="K2781" s="12">
        <f t="shared" si="130"/>
        <v>5373.3387245129134</v>
      </c>
      <c r="L2781" s="12">
        <f t="shared" si="131"/>
        <v>5373.3387245129134</v>
      </c>
      <c r="N2781">
        <v>0.125</v>
      </c>
      <c r="O2781">
        <v>-0.37966</v>
      </c>
      <c r="P2781">
        <v>0.75556000000000001</v>
      </c>
    </row>
    <row r="2782" spans="1:16" x14ac:dyDescent="0.3">
      <c r="A2782">
        <v>314590</v>
      </c>
      <c r="B2782">
        <v>3145901</v>
      </c>
      <c r="C2782" t="s">
        <v>1170</v>
      </c>
      <c r="D2782" t="s">
        <v>2176</v>
      </c>
      <c r="E2782" t="s">
        <v>5335</v>
      </c>
      <c r="F2782" t="s">
        <v>5339</v>
      </c>
      <c r="G2782" s="4">
        <v>40638</v>
      </c>
      <c r="H2782" s="4">
        <f t="shared" si="129"/>
        <v>40638</v>
      </c>
      <c r="I2782">
        <v>0.76400000000000001</v>
      </c>
      <c r="J2782" s="4">
        <v>330827129.63999999</v>
      </c>
      <c r="K2782" s="12">
        <f t="shared" si="130"/>
        <v>8140.8319710615679</v>
      </c>
      <c r="L2782" s="12">
        <f t="shared" si="131"/>
        <v>8140.8319710615679</v>
      </c>
      <c r="M2782">
        <v>0.86111111111111116</v>
      </c>
      <c r="N2782">
        <v>0.75</v>
      </c>
      <c r="O2782">
        <v>-0.45262999999999998</v>
      </c>
      <c r="P2782">
        <v>-0.89732000000000001</v>
      </c>
    </row>
    <row r="2783" spans="1:16" x14ac:dyDescent="0.3">
      <c r="A2783">
        <v>314600</v>
      </c>
      <c r="B2783">
        <v>3146008</v>
      </c>
      <c r="C2783" t="s">
        <v>2705</v>
      </c>
      <c r="D2783" t="s">
        <v>2176</v>
      </c>
      <c r="E2783" t="s">
        <v>5335</v>
      </c>
      <c r="F2783" t="s">
        <v>5339</v>
      </c>
      <c r="G2783" s="4">
        <v>33285</v>
      </c>
      <c r="H2783" s="4">
        <f t="shared" si="129"/>
        <v>33285</v>
      </c>
      <c r="I2783">
        <v>0.72199999999999998</v>
      </c>
      <c r="J2783" s="4">
        <v>159912452.88999999</v>
      </c>
      <c r="K2783" s="12">
        <f t="shared" si="130"/>
        <v>4804.3398795253115</v>
      </c>
      <c r="L2783" s="12">
        <f t="shared" si="131"/>
        <v>4804.3398795253115</v>
      </c>
      <c r="M2783">
        <v>1.25</v>
      </c>
      <c r="N2783">
        <v>0.5</v>
      </c>
      <c r="O2783">
        <v>0.68832000000000004</v>
      </c>
      <c r="P2783">
        <v>-0.99243999999999999</v>
      </c>
    </row>
    <row r="2784" spans="1:16" x14ac:dyDescent="0.3">
      <c r="A2784">
        <v>314610</v>
      </c>
      <c r="B2784">
        <v>3146107</v>
      </c>
      <c r="C2784" t="s">
        <v>2706</v>
      </c>
      <c r="D2784" t="s">
        <v>2176</v>
      </c>
      <c r="E2784" t="s">
        <v>5335</v>
      </c>
      <c r="F2784" t="s">
        <v>5339</v>
      </c>
      <c r="G2784" s="4">
        <v>77914</v>
      </c>
      <c r="H2784" s="4">
        <f t="shared" si="129"/>
        <v>77914</v>
      </c>
      <c r="I2784">
        <v>0.74099999999999999</v>
      </c>
      <c r="J2784" s="4">
        <v>868864711.76999998</v>
      </c>
      <c r="K2784" s="12">
        <f t="shared" si="130"/>
        <v>11151.586515517109</v>
      </c>
      <c r="L2784" s="12">
        <f t="shared" si="131"/>
        <v>11151.586515517109</v>
      </c>
      <c r="M2784">
        <v>1.4722222222222221</v>
      </c>
      <c r="N2784">
        <v>0.75</v>
      </c>
      <c r="O2784">
        <v>7.7109999999999998E-2</v>
      </c>
      <c r="P2784">
        <v>-0.68633</v>
      </c>
    </row>
    <row r="2785" spans="1:16" x14ac:dyDescent="0.3">
      <c r="A2785">
        <v>314620</v>
      </c>
      <c r="B2785">
        <v>3146206</v>
      </c>
      <c r="C2785" t="s">
        <v>2707</v>
      </c>
      <c r="D2785" t="s">
        <v>2176</v>
      </c>
      <c r="E2785" t="s">
        <v>5335</v>
      </c>
      <c r="F2785" t="s">
        <v>5339</v>
      </c>
      <c r="G2785" s="4">
        <v>5847</v>
      </c>
      <c r="H2785" s="4">
        <f t="shared" si="129"/>
        <v>5847</v>
      </c>
      <c r="I2785">
        <v>0.59499999999999997</v>
      </c>
      <c r="J2785" s="4">
        <v>45377705.079999998</v>
      </c>
      <c r="K2785" s="12">
        <f t="shared" si="130"/>
        <v>7760.852587651787</v>
      </c>
      <c r="L2785" s="12">
        <f t="shared" si="131"/>
        <v>7760.852587651787</v>
      </c>
      <c r="N2785">
        <v>0.125</v>
      </c>
      <c r="O2785">
        <v>0.19381000000000001</v>
      </c>
      <c r="P2785">
        <v>1.25671</v>
      </c>
    </row>
    <row r="2786" spans="1:16" x14ac:dyDescent="0.3">
      <c r="A2786">
        <v>314625</v>
      </c>
      <c r="B2786">
        <v>3146255</v>
      </c>
      <c r="C2786" t="s">
        <v>2708</v>
      </c>
      <c r="D2786" t="s">
        <v>2176</v>
      </c>
      <c r="E2786" t="s">
        <v>5335</v>
      </c>
      <c r="F2786" t="s">
        <v>5339</v>
      </c>
      <c r="G2786" s="4">
        <v>5045</v>
      </c>
      <c r="H2786" s="4">
        <f t="shared" si="129"/>
        <v>5045</v>
      </c>
      <c r="I2786">
        <v>0.59899999999999998</v>
      </c>
      <c r="J2786" s="4">
        <v>34235792.890000001</v>
      </c>
      <c r="K2786" s="12">
        <f t="shared" si="130"/>
        <v>6786.0838235877109</v>
      </c>
      <c r="L2786" s="12">
        <f t="shared" si="131"/>
        <v>6786.0838235877109</v>
      </c>
      <c r="N2786">
        <v>0.125</v>
      </c>
      <c r="O2786">
        <v>-0.79249000000000003</v>
      </c>
      <c r="P2786">
        <v>0.40538999999999997</v>
      </c>
    </row>
    <row r="2787" spans="1:16" x14ac:dyDescent="0.3">
      <c r="A2787">
        <v>314630</v>
      </c>
      <c r="B2787">
        <v>3146305</v>
      </c>
      <c r="C2787" t="s">
        <v>2709</v>
      </c>
      <c r="D2787" t="s">
        <v>2176</v>
      </c>
      <c r="E2787" t="s">
        <v>5335</v>
      </c>
      <c r="F2787" t="s">
        <v>5339</v>
      </c>
      <c r="G2787" s="4">
        <v>17463</v>
      </c>
      <c r="H2787" s="4">
        <f t="shared" si="129"/>
        <v>17463</v>
      </c>
      <c r="I2787">
        <v>0.59599999999999997</v>
      </c>
      <c r="J2787" s="4">
        <v>103481083.61</v>
      </c>
      <c r="K2787" s="12">
        <f t="shared" si="130"/>
        <v>5925.733471339403</v>
      </c>
      <c r="L2787" s="12">
        <f t="shared" si="131"/>
        <v>5925.733471339403</v>
      </c>
      <c r="N2787">
        <v>0.75</v>
      </c>
      <c r="O2787">
        <v>3.0640000000000001E-2</v>
      </c>
      <c r="P2787">
        <v>1.2649999999999999</v>
      </c>
    </row>
    <row r="2788" spans="1:16" x14ac:dyDescent="0.3">
      <c r="A2788">
        <v>314640</v>
      </c>
      <c r="B2788">
        <v>3146404</v>
      </c>
      <c r="C2788" t="s">
        <v>2710</v>
      </c>
      <c r="D2788" t="s">
        <v>2176</v>
      </c>
      <c r="E2788" t="s">
        <v>5335</v>
      </c>
      <c r="F2788" t="s">
        <v>5339</v>
      </c>
      <c r="G2788" s="4">
        <v>4253</v>
      </c>
      <c r="H2788" s="4">
        <f t="shared" si="129"/>
        <v>4253</v>
      </c>
      <c r="I2788">
        <v>0.66900000000000004</v>
      </c>
      <c r="J2788" s="4">
        <v>38850543.049999997</v>
      </c>
      <c r="K2788" s="12">
        <f t="shared" si="130"/>
        <v>9134.8561133317653</v>
      </c>
      <c r="L2788" s="12">
        <f t="shared" si="131"/>
        <v>9134.8561133317653</v>
      </c>
      <c r="M2788">
        <v>1.2222222222222221</v>
      </c>
      <c r="N2788">
        <v>0.5</v>
      </c>
      <c r="O2788">
        <v>1.91103</v>
      </c>
      <c r="P2788">
        <v>-0.63958000000000004</v>
      </c>
    </row>
    <row r="2789" spans="1:16" x14ac:dyDescent="0.3">
      <c r="A2789">
        <v>314650</v>
      </c>
      <c r="B2789">
        <v>3146503</v>
      </c>
      <c r="C2789" t="s">
        <v>2711</v>
      </c>
      <c r="D2789" t="s">
        <v>2176</v>
      </c>
      <c r="E2789" t="s">
        <v>5335</v>
      </c>
      <c r="F2789" t="s">
        <v>5339</v>
      </c>
      <c r="G2789" s="4">
        <v>8353</v>
      </c>
      <c r="H2789" s="4">
        <f t="shared" si="129"/>
        <v>8353</v>
      </c>
      <c r="I2789">
        <v>0.72799999999999998</v>
      </c>
      <c r="J2789" s="4">
        <v>76159394.109999999</v>
      </c>
      <c r="K2789" s="12">
        <f t="shared" si="130"/>
        <v>9117.6097342272242</v>
      </c>
      <c r="L2789" s="12">
        <f t="shared" si="131"/>
        <v>9117.6097342272242</v>
      </c>
      <c r="M2789">
        <v>0.55555555555555547</v>
      </c>
      <c r="N2789">
        <v>0.25</v>
      </c>
      <c r="O2789">
        <v>0.70165</v>
      </c>
      <c r="P2789">
        <v>-0.66169999999999995</v>
      </c>
    </row>
    <row r="2790" spans="1:16" x14ac:dyDescent="0.3">
      <c r="A2790">
        <v>314655</v>
      </c>
      <c r="B2790">
        <v>3146552</v>
      </c>
      <c r="C2790" t="s">
        <v>2712</v>
      </c>
      <c r="D2790" t="s">
        <v>2176</v>
      </c>
      <c r="E2790" t="s">
        <v>5335</v>
      </c>
      <c r="F2790" t="s">
        <v>5339</v>
      </c>
      <c r="G2790" s="4">
        <v>5616</v>
      </c>
      <c r="H2790" s="4">
        <f t="shared" si="129"/>
        <v>5616</v>
      </c>
      <c r="I2790">
        <v>0.59</v>
      </c>
      <c r="J2790" s="4">
        <v>40581000.18</v>
      </c>
      <c r="K2790" s="12">
        <f t="shared" si="130"/>
        <v>7225.9615705128208</v>
      </c>
      <c r="L2790" s="12">
        <f t="shared" si="131"/>
        <v>7225.9615705128208</v>
      </c>
      <c r="N2790">
        <v>0.25</v>
      </c>
      <c r="O2790">
        <v>-2.7210000000000002E-2</v>
      </c>
      <c r="P2790">
        <v>1.02302</v>
      </c>
    </row>
    <row r="2791" spans="1:16" x14ac:dyDescent="0.3">
      <c r="A2791">
        <v>314660</v>
      </c>
      <c r="B2791">
        <v>3146602</v>
      </c>
      <c r="C2791" t="s">
        <v>2713</v>
      </c>
      <c r="D2791" t="s">
        <v>2176</v>
      </c>
      <c r="E2791" t="s">
        <v>5335</v>
      </c>
      <c r="F2791" t="s">
        <v>5339</v>
      </c>
      <c r="G2791" s="4">
        <v>1495</v>
      </c>
      <c r="H2791" s="4">
        <f t="shared" si="129"/>
        <v>1495</v>
      </c>
      <c r="I2791">
        <v>0.72</v>
      </c>
      <c r="J2791" s="4">
        <v>28567789.420000002</v>
      </c>
      <c r="K2791" s="12">
        <f t="shared" si="130"/>
        <v>19108.889244147158</v>
      </c>
      <c r="L2791" s="12">
        <f t="shared" si="131"/>
        <v>14712.97</v>
      </c>
      <c r="M2791">
        <v>0.16666666666666671</v>
      </c>
      <c r="N2791">
        <v>0.25</v>
      </c>
      <c r="O2791">
        <v>2.1982300000000001</v>
      </c>
      <c r="P2791">
        <v>-0.64549999999999996</v>
      </c>
    </row>
    <row r="2792" spans="1:16" x14ac:dyDescent="0.3">
      <c r="A2792">
        <v>314670</v>
      </c>
      <c r="B2792">
        <v>3146701</v>
      </c>
      <c r="C2792" t="s">
        <v>2714</v>
      </c>
      <c r="D2792" t="s">
        <v>2176</v>
      </c>
      <c r="E2792" t="s">
        <v>5335</v>
      </c>
      <c r="F2792" t="s">
        <v>5339</v>
      </c>
      <c r="G2792" s="4">
        <v>5699</v>
      </c>
      <c r="H2792" s="4">
        <f t="shared" si="129"/>
        <v>5699</v>
      </c>
      <c r="I2792">
        <v>0.70299999999999996</v>
      </c>
      <c r="J2792" s="4">
        <v>39472356.270000003</v>
      </c>
      <c r="K2792" s="12">
        <f t="shared" si="130"/>
        <v>6926.1899052465351</v>
      </c>
      <c r="L2792" s="12">
        <f t="shared" si="131"/>
        <v>6926.1899052465351</v>
      </c>
      <c r="N2792">
        <v>0.125</v>
      </c>
      <c r="O2792">
        <v>1.1557299999999999</v>
      </c>
      <c r="P2792">
        <v>1.3799999999999999E-3</v>
      </c>
    </row>
    <row r="2793" spans="1:16" x14ac:dyDescent="0.3">
      <c r="A2793">
        <v>314675</v>
      </c>
      <c r="B2793">
        <v>3146750</v>
      </c>
      <c r="C2793" t="s">
        <v>2715</v>
      </c>
      <c r="D2793" t="s">
        <v>2176</v>
      </c>
      <c r="E2793" t="s">
        <v>5335</v>
      </c>
      <c r="F2793" t="s">
        <v>5339</v>
      </c>
      <c r="G2793" s="4">
        <v>6342</v>
      </c>
      <c r="H2793" s="4">
        <f t="shared" si="129"/>
        <v>6342</v>
      </c>
      <c r="I2793">
        <v>0.56499999999999995</v>
      </c>
      <c r="J2793" s="4">
        <v>35885936.670000002</v>
      </c>
      <c r="K2793" s="12">
        <f t="shared" si="130"/>
        <v>5658.4573746452224</v>
      </c>
      <c r="L2793" s="12">
        <f t="shared" si="131"/>
        <v>5658.4573746452224</v>
      </c>
      <c r="N2793">
        <v>0.125</v>
      </c>
      <c r="O2793">
        <v>0.60543999999999998</v>
      </c>
      <c r="P2793">
        <v>0.75800000000000001</v>
      </c>
    </row>
    <row r="2794" spans="1:16" x14ac:dyDescent="0.3">
      <c r="A2794">
        <v>314690</v>
      </c>
      <c r="B2794">
        <v>3146909</v>
      </c>
      <c r="C2794" t="s">
        <v>2716</v>
      </c>
      <c r="D2794" t="s">
        <v>2176</v>
      </c>
      <c r="E2794" t="s">
        <v>5335</v>
      </c>
      <c r="F2794" t="s">
        <v>5339</v>
      </c>
      <c r="G2794" s="4">
        <v>14202</v>
      </c>
      <c r="H2794" s="4">
        <f t="shared" si="129"/>
        <v>14202</v>
      </c>
      <c r="I2794">
        <v>0.66600000000000004</v>
      </c>
      <c r="J2794" s="4">
        <v>82742901.159999996</v>
      </c>
      <c r="K2794" s="12">
        <f t="shared" si="130"/>
        <v>5826.1442867201804</v>
      </c>
      <c r="L2794" s="12">
        <f t="shared" si="131"/>
        <v>5826.1442867201804</v>
      </c>
      <c r="N2794">
        <v>0.125</v>
      </c>
      <c r="O2794">
        <v>-0.53725000000000001</v>
      </c>
      <c r="P2794">
        <v>-0.24621999999999999</v>
      </c>
    </row>
    <row r="2795" spans="1:16" x14ac:dyDescent="0.3">
      <c r="A2795">
        <v>314700</v>
      </c>
      <c r="B2795">
        <v>3147006</v>
      </c>
      <c r="C2795" t="s">
        <v>2717</v>
      </c>
      <c r="D2795" t="s">
        <v>2176</v>
      </c>
      <c r="E2795" t="s">
        <v>5335</v>
      </c>
      <c r="F2795" t="s">
        <v>5339</v>
      </c>
      <c r="G2795" s="4">
        <v>99005</v>
      </c>
      <c r="H2795" s="4">
        <f t="shared" si="129"/>
        <v>99005</v>
      </c>
      <c r="I2795">
        <v>0.74399999999999999</v>
      </c>
      <c r="J2795" s="4">
        <v>817404928.16999996</v>
      </c>
      <c r="K2795" s="12">
        <f t="shared" si="130"/>
        <v>8256.1984563405877</v>
      </c>
      <c r="L2795" s="12">
        <f t="shared" si="131"/>
        <v>8256.1984563405877</v>
      </c>
      <c r="M2795">
        <v>0.66666666666666652</v>
      </c>
      <c r="N2795">
        <v>0.625</v>
      </c>
      <c r="O2795">
        <v>-0.77617000000000003</v>
      </c>
      <c r="P2795">
        <v>-0.39911000000000002</v>
      </c>
    </row>
    <row r="2796" spans="1:16" x14ac:dyDescent="0.3">
      <c r="A2796">
        <v>314710</v>
      </c>
      <c r="B2796">
        <v>3147105</v>
      </c>
      <c r="C2796" t="s">
        <v>2718</v>
      </c>
      <c r="D2796" t="s">
        <v>2176</v>
      </c>
      <c r="E2796" t="s">
        <v>5335</v>
      </c>
      <c r="F2796" t="s">
        <v>5339</v>
      </c>
      <c r="G2796" s="4">
        <v>102844</v>
      </c>
      <c r="H2796" s="4">
        <f t="shared" si="129"/>
        <v>102844</v>
      </c>
      <c r="I2796">
        <v>0.72499999999999998</v>
      </c>
      <c r="J2796" s="4">
        <v>538974812.80999994</v>
      </c>
      <c r="K2796" s="12">
        <f t="shared" si="130"/>
        <v>5240.7025476449762</v>
      </c>
      <c r="L2796" s="12">
        <f t="shared" si="131"/>
        <v>5240.7025476449762</v>
      </c>
      <c r="M2796">
        <v>1.083333333333333</v>
      </c>
      <c r="N2796">
        <v>0.75</v>
      </c>
      <c r="O2796">
        <v>-0.23099</v>
      </c>
      <c r="P2796">
        <v>-1.0078199999999999</v>
      </c>
    </row>
    <row r="2797" spans="1:16" x14ac:dyDescent="0.3">
      <c r="A2797">
        <v>314720</v>
      </c>
      <c r="B2797">
        <v>3147204</v>
      </c>
      <c r="C2797" t="s">
        <v>2719</v>
      </c>
      <c r="D2797" t="s">
        <v>2176</v>
      </c>
      <c r="E2797" t="s">
        <v>5335</v>
      </c>
      <c r="F2797" t="s">
        <v>5339</v>
      </c>
      <c r="G2797" s="4">
        <v>22452</v>
      </c>
      <c r="H2797" s="4">
        <f t="shared" si="129"/>
        <v>22452</v>
      </c>
      <c r="I2797">
        <v>0.71499999999999997</v>
      </c>
      <c r="J2797" s="4">
        <v>110555246.15000001</v>
      </c>
      <c r="K2797" s="12">
        <f t="shared" si="130"/>
        <v>4924.0711807411371</v>
      </c>
      <c r="L2797" s="12">
        <f t="shared" si="131"/>
        <v>4924.0711807411371</v>
      </c>
      <c r="M2797">
        <v>1.5</v>
      </c>
      <c r="N2797">
        <v>0.5</v>
      </c>
      <c r="O2797">
        <v>0.41391</v>
      </c>
      <c r="P2797">
        <v>-0.87392999999999998</v>
      </c>
    </row>
    <row r="2798" spans="1:16" x14ac:dyDescent="0.3">
      <c r="A2798">
        <v>314730</v>
      </c>
      <c r="B2798">
        <v>3147303</v>
      </c>
      <c r="C2798" t="s">
        <v>2720</v>
      </c>
      <c r="D2798" t="s">
        <v>2176</v>
      </c>
      <c r="E2798" t="s">
        <v>5335</v>
      </c>
      <c r="F2798" t="s">
        <v>5339</v>
      </c>
      <c r="G2798" s="4">
        <v>21076</v>
      </c>
      <c r="H2798" s="4">
        <f t="shared" si="129"/>
        <v>21076</v>
      </c>
      <c r="I2798">
        <v>0.72899999999999998</v>
      </c>
      <c r="J2798" s="4">
        <v>104924875.56999999</v>
      </c>
      <c r="K2798" s="12">
        <f t="shared" si="130"/>
        <v>4978.405559404061</v>
      </c>
      <c r="L2798" s="12">
        <f t="shared" si="131"/>
        <v>4978.405559404061</v>
      </c>
      <c r="M2798">
        <v>1.083333333333333</v>
      </c>
      <c r="N2798">
        <v>0.75</v>
      </c>
      <c r="O2798">
        <v>0.35788999999999999</v>
      </c>
      <c r="P2798">
        <v>-0.81794999999999995</v>
      </c>
    </row>
    <row r="2799" spans="1:16" x14ac:dyDescent="0.3">
      <c r="A2799">
        <v>314740</v>
      </c>
      <c r="B2799">
        <v>3147402</v>
      </c>
      <c r="C2799" t="s">
        <v>2721</v>
      </c>
      <c r="D2799" t="s">
        <v>2176</v>
      </c>
      <c r="E2799" t="s">
        <v>5335</v>
      </c>
      <c r="F2799" t="s">
        <v>5339</v>
      </c>
      <c r="G2799" s="4">
        <v>24899</v>
      </c>
      <c r="H2799" s="4">
        <f t="shared" si="129"/>
        <v>24899</v>
      </c>
      <c r="I2799">
        <v>0.69399999999999995</v>
      </c>
      <c r="J2799" s="4">
        <v>132675906.91</v>
      </c>
      <c r="K2799" s="12">
        <f t="shared" si="130"/>
        <v>5328.5636736415117</v>
      </c>
      <c r="L2799" s="12">
        <f t="shared" si="131"/>
        <v>5328.5636736415117</v>
      </c>
      <c r="M2799">
        <v>0.19444444444444439</v>
      </c>
      <c r="N2799">
        <v>0.25</v>
      </c>
      <c r="O2799">
        <v>-0.25126999999999999</v>
      </c>
      <c r="P2799">
        <v>-0.33584000000000003</v>
      </c>
    </row>
    <row r="2800" spans="1:16" x14ac:dyDescent="0.3">
      <c r="A2800">
        <v>314750</v>
      </c>
      <c r="B2800">
        <v>3147501</v>
      </c>
      <c r="C2800" t="s">
        <v>2722</v>
      </c>
      <c r="D2800" t="s">
        <v>2176</v>
      </c>
      <c r="E2800" t="s">
        <v>5335</v>
      </c>
      <c r="F2800" t="s">
        <v>5339</v>
      </c>
      <c r="G2800" s="4">
        <v>1609</v>
      </c>
      <c r="H2800" s="4">
        <f t="shared" si="129"/>
        <v>1609</v>
      </c>
      <c r="I2800">
        <v>0.64200000000000002</v>
      </c>
      <c r="J2800" s="4">
        <v>28970399.82</v>
      </c>
      <c r="K2800" s="12">
        <f t="shared" si="130"/>
        <v>18005.220522063395</v>
      </c>
      <c r="L2800" s="12">
        <f t="shared" si="131"/>
        <v>14712.97</v>
      </c>
      <c r="N2800">
        <v>0.25</v>
      </c>
      <c r="O2800">
        <v>2.34836</v>
      </c>
      <c r="P2800">
        <v>-5.015E-2</v>
      </c>
    </row>
    <row r="2801" spans="1:16" x14ac:dyDescent="0.3">
      <c r="A2801">
        <v>314760</v>
      </c>
      <c r="B2801">
        <v>3147600</v>
      </c>
      <c r="C2801" t="s">
        <v>2723</v>
      </c>
      <c r="D2801" t="s">
        <v>2176</v>
      </c>
      <c r="E2801" t="s">
        <v>5335</v>
      </c>
      <c r="F2801" t="s">
        <v>5339</v>
      </c>
      <c r="G2801" s="4">
        <v>15847</v>
      </c>
      <c r="H2801" s="4">
        <f t="shared" si="129"/>
        <v>15847</v>
      </c>
      <c r="I2801">
        <v>0.71499999999999997</v>
      </c>
      <c r="J2801" s="4">
        <v>84775158.879999995</v>
      </c>
      <c r="K2801" s="12">
        <f t="shared" si="130"/>
        <v>5349.6030087713762</v>
      </c>
      <c r="L2801" s="12">
        <f t="shared" si="131"/>
        <v>5349.6030087713762</v>
      </c>
      <c r="M2801">
        <v>0.7777777777777779</v>
      </c>
      <c r="N2801">
        <v>0.625</v>
      </c>
      <c r="O2801">
        <v>0.26288</v>
      </c>
      <c r="P2801">
        <v>-0.79654999999999998</v>
      </c>
    </row>
    <row r="2802" spans="1:16" x14ac:dyDescent="0.3">
      <c r="A2802">
        <v>314770</v>
      </c>
      <c r="B2802">
        <v>3147709</v>
      </c>
      <c r="C2802" t="s">
        <v>2724</v>
      </c>
      <c r="D2802" t="s">
        <v>2176</v>
      </c>
      <c r="E2802" t="s">
        <v>5335</v>
      </c>
      <c r="F2802" t="s">
        <v>5339</v>
      </c>
      <c r="G2802" s="4">
        <v>8716</v>
      </c>
      <c r="H2802" s="4">
        <f t="shared" si="129"/>
        <v>8716</v>
      </c>
      <c r="I2802">
        <v>0.68700000000000006</v>
      </c>
      <c r="J2802" s="4">
        <v>62036898.890000001</v>
      </c>
      <c r="K2802" s="12">
        <f t="shared" si="130"/>
        <v>7117.5882159247358</v>
      </c>
      <c r="L2802" s="12">
        <f t="shared" si="131"/>
        <v>7117.5882159247358</v>
      </c>
      <c r="N2802">
        <v>0.125</v>
      </c>
      <c r="O2802">
        <v>1.1271</v>
      </c>
      <c r="P2802">
        <v>-0.55859000000000003</v>
      </c>
    </row>
    <row r="2803" spans="1:16" x14ac:dyDescent="0.3">
      <c r="A2803">
        <v>314780</v>
      </c>
      <c r="B2803">
        <v>3147808</v>
      </c>
      <c r="C2803" t="s">
        <v>2725</v>
      </c>
      <c r="D2803" t="s">
        <v>2176</v>
      </c>
      <c r="E2803" t="s">
        <v>5335</v>
      </c>
      <c r="F2803" t="s">
        <v>5339</v>
      </c>
      <c r="G2803" s="4">
        <v>2311</v>
      </c>
      <c r="H2803" s="4">
        <f t="shared" si="129"/>
        <v>2311</v>
      </c>
      <c r="I2803">
        <v>0.64800000000000002</v>
      </c>
      <c r="J2803" s="4">
        <v>37628549.530000001</v>
      </c>
      <c r="K2803" s="12">
        <f t="shared" si="130"/>
        <v>16282.366737343142</v>
      </c>
      <c r="L2803" s="12">
        <f t="shared" si="131"/>
        <v>14712.97</v>
      </c>
      <c r="N2803">
        <v>0.25</v>
      </c>
      <c r="O2803">
        <v>1.1782600000000001</v>
      </c>
      <c r="P2803">
        <v>-0.32791999999999999</v>
      </c>
    </row>
    <row r="2804" spans="1:16" x14ac:dyDescent="0.3">
      <c r="A2804">
        <v>314790</v>
      </c>
      <c r="B2804">
        <v>3147907</v>
      </c>
      <c r="C2804" t="s">
        <v>2726</v>
      </c>
      <c r="D2804" t="s">
        <v>2176</v>
      </c>
      <c r="E2804" t="s">
        <v>5335</v>
      </c>
      <c r="F2804" t="s">
        <v>5339</v>
      </c>
      <c r="G2804" s="4">
        <v>116951</v>
      </c>
      <c r="H2804" s="4">
        <f t="shared" si="129"/>
        <v>116951</v>
      </c>
      <c r="I2804">
        <v>0.75600000000000001</v>
      </c>
      <c r="J2804" s="4">
        <v>587378129.50999999</v>
      </c>
      <c r="K2804" s="12">
        <f t="shared" si="130"/>
        <v>5022.4293038109981</v>
      </c>
      <c r="L2804" s="12">
        <f t="shared" si="131"/>
        <v>5022.4293038109981</v>
      </c>
      <c r="M2804">
        <v>1.0277777777777779</v>
      </c>
      <c r="N2804">
        <v>0.75</v>
      </c>
      <c r="O2804">
        <v>2.8379999999999999E-2</v>
      </c>
      <c r="P2804">
        <v>-0.97838000000000003</v>
      </c>
    </row>
    <row r="2805" spans="1:16" x14ac:dyDescent="0.3">
      <c r="A2805">
        <v>314795</v>
      </c>
      <c r="B2805">
        <v>3147956</v>
      </c>
      <c r="C2805" t="s">
        <v>2727</v>
      </c>
      <c r="D2805" t="s">
        <v>2176</v>
      </c>
      <c r="E2805" t="s">
        <v>5335</v>
      </c>
      <c r="F2805" t="s">
        <v>5339</v>
      </c>
      <c r="G2805" s="4">
        <v>4825</v>
      </c>
      <c r="H2805" s="4">
        <f t="shared" si="129"/>
        <v>4825</v>
      </c>
      <c r="I2805">
        <v>0.61399999999999999</v>
      </c>
      <c r="J2805" s="4">
        <v>38315069</v>
      </c>
      <c r="K2805" s="12">
        <f t="shared" si="130"/>
        <v>7940.9469430051813</v>
      </c>
      <c r="L2805" s="12">
        <f t="shared" si="131"/>
        <v>7940.9469430051813</v>
      </c>
      <c r="N2805">
        <v>0.25</v>
      </c>
      <c r="O2805">
        <v>-8.4739999999999996E-2</v>
      </c>
      <c r="P2805">
        <v>0.97045000000000003</v>
      </c>
    </row>
    <row r="2806" spans="1:16" x14ac:dyDescent="0.3">
      <c r="A2806">
        <v>314800</v>
      </c>
      <c r="B2806">
        <v>3148004</v>
      </c>
      <c r="C2806" t="s">
        <v>2728</v>
      </c>
      <c r="D2806" t="s">
        <v>2176</v>
      </c>
      <c r="E2806" t="s">
        <v>5335</v>
      </c>
      <c r="F2806" t="s">
        <v>5339</v>
      </c>
      <c r="G2806" s="4">
        <v>169173</v>
      </c>
      <c r="H2806" s="4">
        <f t="shared" si="129"/>
        <v>169173</v>
      </c>
      <c r="I2806">
        <v>0.76500000000000001</v>
      </c>
      <c r="J2806" s="4">
        <v>940301786.55999994</v>
      </c>
      <c r="K2806" s="12">
        <f t="shared" si="130"/>
        <v>5558.2261150419981</v>
      </c>
      <c r="L2806" s="12">
        <f t="shared" si="131"/>
        <v>5558.2261150419981</v>
      </c>
      <c r="M2806">
        <v>1.2222222222222221</v>
      </c>
      <c r="N2806">
        <v>0.625</v>
      </c>
      <c r="O2806">
        <v>-4.2869999999999998E-2</v>
      </c>
      <c r="P2806">
        <v>-1.0480499999999999</v>
      </c>
    </row>
    <row r="2807" spans="1:16" x14ac:dyDescent="0.3">
      <c r="A2807">
        <v>314810</v>
      </c>
      <c r="B2807">
        <v>3148103</v>
      </c>
      <c r="C2807" t="s">
        <v>2729</v>
      </c>
      <c r="D2807" t="s">
        <v>2176</v>
      </c>
      <c r="E2807" t="s">
        <v>5335</v>
      </c>
      <c r="F2807" t="s">
        <v>5339</v>
      </c>
      <c r="G2807" s="4">
        <v>94357</v>
      </c>
      <c r="H2807" s="4">
        <f t="shared" si="129"/>
        <v>94357</v>
      </c>
      <c r="I2807">
        <v>0.72899999999999998</v>
      </c>
      <c r="J2807" s="4">
        <v>641426101.65999997</v>
      </c>
      <c r="K2807" s="12">
        <f t="shared" si="130"/>
        <v>6797.8645109530817</v>
      </c>
      <c r="L2807" s="12">
        <f t="shared" si="131"/>
        <v>6797.8645109530817</v>
      </c>
      <c r="M2807">
        <v>1.333333333333333</v>
      </c>
      <c r="N2807">
        <v>0.625</v>
      </c>
      <c r="O2807">
        <v>-0.32602999999999999</v>
      </c>
      <c r="P2807">
        <v>-0.76027</v>
      </c>
    </row>
    <row r="2808" spans="1:16" x14ac:dyDescent="0.3">
      <c r="A2808">
        <v>314820</v>
      </c>
      <c r="B2808">
        <v>3148202</v>
      </c>
      <c r="C2808" t="s">
        <v>2730</v>
      </c>
      <c r="D2808" t="s">
        <v>2176</v>
      </c>
      <c r="E2808" t="s">
        <v>5335</v>
      </c>
      <c r="F2808" t="s">
        <v>5339</v>
      </c>
      <c r="G2808" s="4">
        <v>5754</v>
      </c>
      <c r="H2808" s="4">
        <f t="shared" si="129"/>
        <v>5754</v>
      </c>
      <c r="I2808">
        <v>0.68200000000000005</v>
      </c>
      <c r="J2808" s="4">
        <v>34642708.460000001</v>
      </c>
      <c r="K2808" s="12">
        <f t="shared" si="130"/>
        <v>6020.6305978449773</v>
      </c>
      <c r="L2808" s="12">
        <f t="shared" si="131"/>
        <v>6020.6305978449773</v>
      </c>
      <c r="N2808">
        <v>0.125</v>
      </c>
      <c r="O2808">
        <v>0.89573000000000003</v>
      </c>
      <c r="P2808">
        <v>-0.45427000000000001</v>
      </c>
    </row>
    <row r="2809" spans="1:16" x14ac:dyDescent="0.3">
      <c r="A2809">
        <v>314830</v>
      </c>
      <c r="B2809">
        <v>3148301</v>
      </c>
      <c r="C2809" t="s">
        <v>2731</v>
      </c>
      <c r="D2809" t="s">
        <v>2176</v>
      </c>
      <c r="E2809" t="s">
        <v>5335</v>
      </c>
      <c r="F2809" t="s">
        <v>5339</v>
      </c>
      <c r="G2809" s="4">
        <v>8757</v>
      </c>
      <c r="H2809" s="4">
        <f t="shared" si="129"/>
        <v>8757</v>
      </c>
      <c r="I2809">
        <v>0.63700000000000001</v>
      </c>
      <c r="J2809" s="4">
        <v>40350314.060000002</v>
      </c>
      <c r="K2809" s="12">
        <f t="shared" si="130"/>
        <v>4607.7782414068752</v>
      </c>
      <c r="L2809" s="12">
        <f t="shared" si="131"/>
        <v>4607.7782414068752</v>
      </c>
      <c r="M2809">
        <v>1.25</v>
      </c>
      <c r="N2809">
        <v>0.5</v>
      </c>
      <c r="O2809">
        <v>0.64637999999999995</v>
      </c>
      <c r="P2809">
        <v>1.1509999999999999E-2</v>
      </c>
    </row>
    <row r="2810" spans="1:16" x14ac:dyDescent="0.3">
      <c r="A2810">
        <v>314840</v>
      </c>
      <c r="B2810">
        <v>3148400</v>
      </c>
      <c r="C2810" t="s">
        <v>2732</v>
      </c>
      <c r="D2810" t="s">
        <v>2176</v>
      </c>
      <c r="E2810" t="s">
        <v>5335</v>
      </c>
      <c r="F2810" t="s">
        <v>5339</v>
      </c>
      <c r="G2810" s="4">
        <v>4402</v>
      </c>
      <c r="H2810" s="4">
        <f t="shared" si="129"/>
        <v>4402</v>
      </c>
      <c r="I2810">
        <v>0.625</v>
      </c>
      <c r="J2810" s="4">
        <v>34911454.850000001</v>
      </c>
      <c r="K2810" s="12">
        <f t="shared" si="130"/>
        <v>7930.8166401635626</v>
      </c>
      <c r="L2810" s="12">
        <f t="shared" si="131"/>
        <v>7930.8166401635626</v>
      </c>
      <c r="M2810">
        <v>2.416666666666667</v>
      </c>
      <c r="N2810">
        <v>0.75</v>
      </c>
      <c r="O2810">
        <v>0.70637000000000005</v>
      </c>
      <c r="P2810">
        <v>0.68215999999999999</v>
      </c>
    </row>
    <row r="2811" spans="1:16" x14ac:dyDescent="0.3">
      <c r="A2811">
        <v>314850</v>
      </c>
      <c r="B2811">
        <v>3148509</v>
      </c>
      <c r="C2811" t="s">
        <v>2733</v>
      </c>
      <c r="D2811" t="s">
        <v>2176</v>
      </c>
      <c r="E2811" t="s">
        <v>5335</v>
      </c>
      <c r="F2811" t="s">
        <v>5339</v>
      </c>
      <c r="G2811" s="4">
        <v>8143</v>
      </c>
      <c r="H2811" s="4">
        <f t="shared" si="129"/>
        <v>8143</v>
      </c>
      <c r="I2811">
        <v>0.627</v>
      </c>
      <c r="J2811" s="4">
        <v>41790515.130000003</v>
      </c>
      <c r="K2811" s="12">
        <f t="shared" si="130"/>
        <v>5132.0784882721355</v>
      </c>
      <c r="L2811" s="12">
        <f t="shared" si="131"/>
        <v>5132.0784882721355</v>
      </c>
      <c r="M2811">
        <v>-0.36111111111111122</v>
      </c>
      <c r="N2811">
        <v>0.5</v>
      </c>
      <c r="O2811">
        <v>0.62002999999999997</v>
      </c>
      <c r="P2811">
        <v>0.92125000000000001</v>
      </c>
    </row>
    <row r="2812" spans="1:16" x14ac:dyDescent="0.3">
      <c r="A2812">
        <v>314860</v>
      </c>
      <c r="B2812">
        <v>3148608</v>
      </c>
      <c r="C2812" t="s">
        <v>2734</v>
      </c>
      <c r="D2812" t="s">
        <v>2176</v>
      </c>
      <c r="E2812" t="s">
        <v>5335</v>
      </c>
      <c r="F2812" t="s">
        <v>5339</v>
      </c>
      <c r="G2812" s="4">
        <v>17863</v>
      </c>
      <c r="H2812" s="4">
        <f t="shared" si="129"/>
        <v>17863</v>
      </c>
      <c r="I2812">
        <v>0.627</v>
      </c>
      <c r="J2812" s="4">
        <v>94807167.700000003</v>
      </c>
      <c r="K2812" s="12">
        <f t="shared" si="130"/>
        <v>5307.4605441415215</v>
      </c>
      <c r="L2812" s="12">
        <f t="shared" si="131"/>
        <v>5307.4605441415215</v>
      </c>
      <c r="M2812">
        <v>1.5</v>
      </c>
      <c r="N2812">
        <v>0.25</v>
      </c>
      <c r="O2812">
        <v>0.2472</v>
      </c>
      <c r="P2812">
        <v>0.48664000000000002</v>
      </c>
    </row>
    <row r="2813" spans="1:16" x14ac:dyDescent="0.3">
      <c r="A2813">
        <v>314870</v>
      </c>
      <c r="B2813">
        <v>3148707</v>
      </c>
      <c r="C2813" t="s">
        <v>2735</v>
      </c>
      <c r="D2813" t="s">
        <v>2176</v>
      </c>
      <c r="E2813" t="s">
        <v>5335</v>
      </c>
      <c r="F2813" t="s">
        <v>5339</v>
      </c>
      <c r="G2813" s="4">
        <v>25045</v>
      </c>
      <c r="H2813" s="4">
        <f t="shared" si="129"/>
        <v>25045</v>
      </c>
      <c r="I2813">
        <v>0.627</v>
      </c>
      <c r="J2813" s="4">
        <v>120360361.45</v>
      </c>
      <c r="K2813" s="12">
        <f t="shared" si="130"/>
        <v>4805.7640826512279</v>
      </c>
      <c r="L2813" s="12">
        <f t="shared" si="131"/>
        <v>4805.7640826512279</v>
      </c>
      <c r="M2813">
        <v>0.83333333333333337</v>
      </c>
      <c r="N2813">
        <v>0.5</v>
      </c>
      <c r="O2813">
        <v>-2.887E-2</v>
      </c>
      <c r="P2813">
        <v>0.88192000000000004</v>
      </c>
    </row>
    <row r="2814" spans="1:16" x14ac:dyDescent="0.3">
      <c r="A2814">
        <v>314875</v>
      </c>
      <c r="B2814">
        <v>3148756</v>
      </c>
      <c r="C2814" t="s">
        <v>2736</v>
      </c>
      <c r="D2814" t="s">
        <v>2176</v>
      </c>
      <c r="E2814" t="s">
        <v>5335</v>
      </c>
      <c r="F2814" t="s">
        <v>5339</v>
      </c>
      <c r="G2814" s="4">
        <v>7599</v>
      </c>
      <c r="H2814" s="4">
        <f t="shared" si="129"/>
        <v>7599</v>
      </c>
      <c r="I2814">
        <v>0.57299999999999995</v>
      </c>
      <c r="J2814" s="4">
        <v>39810272.200000003</v>
      </c>
      <c r="K2814" s="12">
        <f t="shared" si="130"/>
        <v>5238.8830372417424</v>
      </c>
      <c r="L2814" s="12">
        <f t="shared" si="131"/>
        <v>5238.8830372417424</v>
      </c>
      <c r="N2814">
        <v>0.125</v>
      </c>
      <c r="O2814">
        <v>-0.75158999999999998</v>
      </c>
      <c r="P2814">
        <v>2.0789999999999999E-2</v>
      </c>
    </row>
    <row r="2815" spans="1:16" x14ac:dyDescent="0.3">
      <c r="A2815">
        <v>314880</v>
      </c>
      <c r="B2815">
        <v>3148806</v>
      </c>
      <c r="C2815" t="s">
        <v>2737</v>
      </c>
      <c r="D2815" t="s">
        <v>2176</v>
      </c>
      <c r="E2815" t="s">
        <v>5335</v>
      </c>
      <c r="F2815" t="s">
        <v>5339</v>
      </c>
      <c r="G2815" s="4">
        <v>3366</v>
      </c>
      <c r="H2815" s="4">
        <f t="shared" si="129"/>
        <v>3366</v>
      </c>
      <c r="I2815">
        <v>0.624</v>
      </c>
      <c r="J2815" s="4">
        <v>34432721.310000002</v>
      </c>
      <c r="K2815" s="12">
        <f t="shared" si="130"/>
        <v>10229.5666399287</v>
      </c>
      <c r="L2815" s="12">
        <f t="shared" si="131"/>
        <v>10229.5666399287</v>
      </c>
      <c r="N2815">
        <v>0.25</v>
      </c>
      <c r="O2815">
        <v>1.5598099999999999</v>
      </c>
      <c r="P2815">
        <v>0.41914000000000001</v>
      </c>
    </row>
    <row r="2816" spans="1:16" x14ac:dyDescent="0.3">
      <c r="A2816">
        <v>314890</v>
      </c>
      <c r="B2816">
        <v>3148905</v>
      </c>
      <c r="C2816" t="s">
        <v>2738</v>
      </c>
      <c r="D2816" t="s">
        <v>2176</v>
      </c>
      <c r="E2816" t="s">
        <v>5335</v>
      </c>
      <c r="F2816" t="s">
        <v>5339</v>
      </c>
      <c r="G2816" s="4">
        <v>4247</v>
      </c>
      <c r="H2816" s="4">
        <f t="shared" si="129"/>
        <v>4247</v>
      </c>
      <c r="I2816">
        <v>0.70799999999999996</v>
      </c>
      <c r="J2816" s="4">
        <v>38320185.579999998</v>
      </c>
      <c r="K2816" s="12">
        <f t="shared" si="130"/>
        <v>9022.8833482458194</v>
      </c>
      <c r="L2816" s="12">
        <f t="shared" si="131"/>
        <v>9022.8833482458194</v>
      </c>
      <c r="N2816">
        <v>0.125</v>
      </c>
      <c r="O2816">
        <v>0.90983000000000003</v>
      </c>
      <c r="P2816">
        <v>-0.91898999999999997</v>
      </c>
    </row>
    <row r="2817" spans="1:16" x14ac:dyDescent="0.3">
      <c r="A2817">
        <v>314900</v>
      </c>
      <c r="B2817">
        <v>3149002</v>
      </c>
      <c r="C2817" t="s">
        <v>2739</v>
      </c>
      <c r="D2817" t="s">
        <v>2176</v>
      </c>
      <c r="E2817" t="s">
        <v>5335</v>
      </c>
      <c r="F2817" t="s">
        <v>5339</v>
      </c>
      <c r="G2817" s="4">
        <v>2916</v>
      </c>
      <c r="H2817" s="4">
        <f t="shared" si="129"/>
        <v>2916</v>
      </c>
      <c r="I2817">
        <v>0.65500000000000003</v>
      </c>
      <c r="J2817" s="4">
        <v>31715783.07</v>
      </c>
      <c r="K2817" s="12">
        <f t="shared" si="130"/>
        <v>10876.468816872428</v>
      </c>
      <c r="L2817" s="12">
        <f t="shared" si="131"/>
        <v>10876.468816872428</v>
      </c>
      <c r="N2817">
        <v>0.125</v>
      </c>
      <c r="O2817">
        <v>-5.6520000000000001E-2</v>
      </c>
      <c r="P2817">
        <v>9.425E-2</v>
      </c>
    </row>
    <row r="2818" spans="1:16" x14ac:dyDescent="0.3">
      <c r="A2818">
        <v>314910</v>
      </c>
      <c r="B2818">
        <v>3149101</v>
      </c>
      <c r="C2818" t="s">
        <v>2740</v>
      </c>
      <c r="D2818" t="s">
        <v>2176</v>
      </c>
      <c r="E2818" t="s">
        <v>5335</v>
      </c>
      <c r="F2818" t="s">
        <v>5339</v>
      </c>
      <c r="G2818" s="4">
        <v>10891</v>
      </c>
      <c r="H2818" s="4">
        <f t="shared" si="129"/>
        <v>10891</v>
      </c>
      <c r="I2818">
        <v>0.67500000000000004</v>
      </c>
      <c r="J2818" s="4">
        <v>53230269.549999997</v>
      </c>
      <c r="K2818" s="12">
        <f t="shared" si="130"/>
        <v>4887.5465567900101</v>
      </c>
      <c r="L2818" s="12">
        <f t="shared" si="131"/>
        <v>4887.5465567900101</v>
      </c>
      <c r="N2818">
        <v>0.5</v>
      </c>
      <c r="O2818">
        <v>0.62436999999999998</v>
      </c>
      <c r="P2818">
        <v>-0.59016000000000002</v>
      </c>
    </row>
    <row r="2819" spans="1:16" x14ac:dyDescent="0.3">
      <c r="A2819">
        <v>314915</v>
      </c>
      <c r="B2819">
        <v>3149150</v>
      </c>
      <c r="C2819" t="s">
        <v>2741</v>
      </c>
      <c r="D2819" t="s">
        <v>2176</v>
      </c>
      <c r="E2819" t="s">
        <v>5335</v>
      </c>
      <c r="F2819" t="s">
        <v>5339</v>
      </c>
      <c r="G2819" s="4">
        <v>10601</v>
      </c>
      <c r="H2819" s="4">
        <f t="shared" ref="H2819:H2882" si="132">IF(G2819 &gt; 200000, 200000,G2819)</f>
        <v>10601</v>
      </c>
      <c r="I2819">
        <v>0.61399999999999999</v>
      </c>
      <c r="J2819" s="4">
        <v>58345265.549999997</v>
      </c>
      <c r="K2819" s="12">
        <f t="shared" ref="K2819:K2882" si="133">J2819/H2819</f>
        <v>5503.7511131025376</v>
      </c>
      <c r="L2819" s="12">
        <f t="shared" ref="L2819:L2882" si="134">IF(K2819 &gt; 14712.97, 14712.97, IF(K2819 &lt; 384.69, 384.69, K2819))</f>
        <v>5503.7511131025376</v>
      </c>
      <c r="M2819">
        <v>0.50000000000000011</v>
      </c>
      <c r="N2819">
        <v>0.5</v>
      </c>
      <c r="O2819">
        <v>-0.30029</v>
      </c>
      <c r="P2819">
        <v>0.76410999999999996</v>
      </c>
    </row>
    <row r="2820" spans="1:16" x14ac:dyDescent="0.3">
      <c r="A2820">
        <v>314920</v>
      </c>
      <c r="B2820">
        <v>3149200</v>
      </c>
      <c r="C2820" t="s">
        <v>2742</v>
      </c>
      <c r="D2820" t="s">
        <v>2176</v>
      </c>
      <c r="E2820" t="s">
        <v>5335</v>
      </c>
      <c r="F2820" t="s">
        <v>5339</v>
      </c>
      <c r="G2820" s="4">
        <v>3398</v>
      </c>
      <c r="H2820" s="4">
        <f t="shared" si="132"/>
        <v>3398</v>
      </c>
      <c r="I2820">
        <v>0.72899999999999998</v>
      </c>
      <c r="J2820" s="4">
        <v>47275443.340000004</v>
      </c>
      <c r="K2820" s="12">
        <f t="shared" si="133"/>
        <v>13912.726115361978</v>
      </c>
      <c r="L2820" s="12">
        <f t="shared" si="134"/>
        <v>13912.726115361978</v>
      </c>
      <c r="M2820">
        <v>0.63888888888888884</v>
      </c>
      <c r="N2820">
        <v>0.375</v>
      </c>
      <c r="O2820">
        <v>0.29249999999999998</v>
      </c>
      <c r="P2820">
        <v>-0.65976999999999997</v>
      </c>
    </row>
    <row r="2821" spans="1:16" x14ac:dyDescent="0.3">
      <c r="A2821">
        <v>314930</v>
      </c>
      <c r="B2821">
        <v>3149309</v>
      </c>
      <c r="C2821" t="s">
        <v>2743</v>
      </c>
      <c r="D2821" t="s">
        <v>2176</v>
      </c>
      <c r="E2821" t="s">
        <v>5335</v>
      </c>
      <c r="F2821" t="s">
        <v>5339</v>
      </c>
      <c r="G2821" s="4">
        <v>65174</v>
      </c>
      <c r="H2821" s="4">
        <f t="shared" si="132"/>
        <v>65174</v>
      </c>
      <c r="I2821">
        <v>0.75700000000000001</v>
      </c>
      <c r="J2821" s="4">
        <v>312338605.05000001</v>
      </c>
      <c r="K2821" s="12">
        <f t="shared" si="133"/>
        <v>4792.3804745757516</v>
      </c>
      <c r="L2821" s="12">
        <f t="shared" si="134"/>
        <v>4792.3804745757516</v>
      </c>
      <c r="N2821">
        <v>0.625</v>
      </c>
      <c r="O2821">
        <v>9.919E-2</v>
      </c>
      <c r="P2821">
        <v>-0.77676999999999996</v>
      </c>
    </row>
    <row r="2822" spans="1:16" x14ac:dyDescent="0.3">
      <c r="A2822">
        <v>314940</v>
      </c>
      <c r="B2822">
        <v>3149408</v>
      </c>
      <c r="C2822" t="s">
        <v>2744</v>
      </c>
      <c r="D2822" t="s">
        <v>2176</v>
      </c>
      <c r="E2822" t="s">
        <v>5335</v>
      </c>
      <c r="F2822" t="s">
        <v>5339</v>
      </c>
      <c r="G2822" s="4">
        <v>1857</v>
      </c>
      <c r="H2822" s="4">
        <f t="shared" si="132"/>
        <v>1857</v>
      </c>
      <c r="I2822">
        <v>0.63700000000000001</v>
      </c>
      <c r="J2822" s="4">
        <v>30579668.550000001</v>
      </c>
      <c r="K2822" s="12">
        <f t="shared" si="133"/>
        <v>16467.242084006462</v>
      </c>
      <c r="L2822" s="12">
        <f t="shared" si="134"/>
        <v>14712.97</v>
      </c>
      <c r="N2822">
        <v>0.125</v>
      </c>
      <c r="O2822">
        <v>0.74787000000000003</v>
      </c>
      <c r="P2822">
        <v>-0.33439000000000002</v>
      </c>
    </row>
    <row r="2823" spans="1:16" x14ac:dyDescent="0.3">
      <c r="A2823">
        <v>314950</v>
      </c>
      <c r="B2823">
        <v>3149507</v>
      </c>
      <c r="C2823" t="s">
        <v>2745</v>
      </c>
      <c r="D2823" t="s">
        <v>2176</v>
      </c>
      <c r="E2823" t="s">
        <v>5335</v>
      </c>
      <c r="F2823" t="s">
        <v>5339</v>
      </c>
      <c r="G2823" s="4">
        <v>3461</v>
      </c>
      <c r="H2823" s="4">
        <f t="shared" si="132"/>
        <v>3461</v>
      </c>
      <c r="I2823">
        <v>0.69399999999999995</v>
      </c>
      <c r="J2823" s="4">
        <v>34700148.899999999</v>
      </c>
      <c r="K2823" s="12">
        <f t="shared" si="133"/>
        <v>10026.047067321582</v>
      </c>
      <c r="L2823" s="12">
        <f t="shared" si="134"/>
        <v>10026.047067321582</v>
      </c>
      <c r="M2823">
        <v>1.25</v>
      </c>
      <c r="N2823">
        <v>0.25</v>
      </c>
      <c r="O2823">
        <v>0.37811</v>
      </c>
      <c r="P2823">
        <v>-0.64263999999999999</v>
      </c>
    </row>
    <row r="2824" spans="1:16" x14ac:dyDescent="0.3">
      <c r="A2824">
        <v>314960</v>
      </c>
      <c r="B2824">
        <v>3149606</v>
      </c>
      <c r="C2824" t="s">
        <v>2746</v>
      </c>
      <c r="D2824" t="s">
        <v>2176</v>
      </c>
      <c r="E2824" t="s">
        <v>5335</v>
      </c>
      <c r="F2824" t="s">
        <v>5339</v>
      </c>
      <c r="G2824" s="4">
        <v>4265</v>
      </c>
      <c r="H2824" s="4">
        <f t="shared" si="132"/>
        <v>4265</v>
      </c>
      <c r="I2824">
        <v>0.67400000000000004</v>
      </c>
      <c r="J2824" s="4">
        <v>62025345.100000001</v>
      </c>
      <c r="K2824" s="12">
        <f t="shared" si="133"/>
        <v>14542.871066822978</v>
      </c>
      <c r="L2824" s="12">
        <f t="shared" si="134"/>
        <v>14542.871066822978</v>
      </c>
      <c r="M2824">
        <v>2.1111111111111112</v>
      </c>
      <c r="N2824">
        <v>0.75</v>
      </c>
      <c r="O2824">
        <v>0.64031000000000005</v>
      </c>
      <c r="P2824">
        <v>-0.47650999999999999</v>
      </c>
    </row>
    <row r="2825" spans="1:16" x14ac:dyDescent="0.3">
      <c r="A2825">
        <v>314970</v>
      </c>
      <c r="B2825">
        <v>3149705</v>
      </c>
      <c r="C2825" t="s">
        <v>2747</v>
      </c>
      <c r="D2825" t="s">
        <v>2176</v>
      </c>
      <c r="E2825" t="s">
        <v>5335</v>
      </c>
      <c r="F2825" t="s">
        <v>5339</v>
      </c>
      <c r="G2825" s="4">
        <v>13118</v>
      </c>
      <c r="H2825" s="4">
        <f t="shared" si="132"/>
        <v>13118</v>
      </c>
      <c r="I2825">
        <v>0.70299999999999996</v>
      </c>
      <c r="J2825" s="4">
        <v>72441261.849999994</v>
      </c>
      <c r="K2825" s="12">
        <f t="shared" si="133"/>
        <v>5522.2794518981545</v>
      </c>
      <c r="L2825" s="12">
        <f t="shared" si="134"/>
        <v>5522.2794518981545</v>
      </c>
      <c r="M2825">
        <v>0.36111111111111122</v>
      </c>
      <c r="N2825">
        <v>0.5</v>
      </c>
      <c r="O2825">
        <v>-0.61668000000000001</v>
      </c>
      <c r="P2825">
        <v>-1.1871499999999999</v>
      </c>
    </row>
    <row r="2826" spans="1:16" x14ac:dyDescent="0.3">
      <c r="A2826">
        <v>314980</v>
      </c>
      <c r="B2826">
        <v>3149804</v>
      </c>
      <c r="C2826" t="s">
        <v>2748</v>
      </c>
      <c r="D2826" t="s">
        <v>2176</v>
      </c>
      <c r="E2826" t="s">
        <v>5335</v>
      </c>
      <c r="F2826" t="s">
        <v>5339</v>
      </c>
      <c r="G2826" s="4">
        <v>17992</v>
      </c>
      <c r="H2826" s="4">
        <f t="shared" si="132"/>
        <v>17992</v>
      </c>
      <c r="I2826">
        <v>0.72299999999999998</v>
      </c>
      <c r="J2826" s="4">
        <v>197126385.31999999</v>
      </c>
      <c r="K2826" s="12">
        <f t="shared" si="133"/>
        <v>10956.335333481547</v>
      </c>
      <c r="L2826" s="12">
        <f t="shared" si="134"/>
        <v>10956.335333481547</v>
      </c>
      <c r="M2826">
        <v>0.55555555555555558</v>
      </c>
      <c r="N2826">
        <v>0.875</v>
      </c>
      <c r="O2826">
        <v>-0.84579000000000004</v>
      </c>
      <c r="P2826">
        <v>-0.76565000000000005</v>
      </c>
    </row>
    <row r="2827" spans="1:16" x14ac:dyDescent="0.3">
      <c r="A2827">
        <v>314990</v>
      </c>
      <c r="B2827">
        <v>3149903</v>
      </c>
      <c r="C2827" t="s">
        <v>2749</v>
      </c>
      <c r="D2827" t="s">
        <v>2176</v>
      </c>
      <c r="E2827" t="s">
        <v>5335</v>
      </c>
      <c r="F2827" t="s">
        <v>5339</v>
      </c>
      <c r="G2827" s="4">
        <v>22075</v>
      </c>
      <c r="H2827" s="4">
        <f t="shared" si="132"/>
        <v>22075</v>
      </c>
      <c r="I2827">
        <v>0.74399999999999999</v>
      </c>
      <c r="J2827" s="4">
        <v>110335670.42</v>
      </c>
      <c r="K2827" s="12">
        <f t="shared" si="133"/>
        <v>4998.2183655719136</v>
      </c>
      <c r="L2827" s="12">
        <f t="shared" si="134"/>
        <v>4998.2183655719136</v>
      </c>
      <c r="M2827">
        <v>1.333333333333333</v>
      </c>
      <c r="N2827">
        <v>0.625</v>
      </c>
      <c r="O2827">
        <v>0.47410999999999998</v>
      </c>
      <c r="P2827">
        <v>-0.62712000000000001</v>
      </c>
    </row>
    <row r="2828" spans="1:16" x14ac:dyDescent="0.3">
      <c r="A2828">
        <v>314995</v>
      </c>
      <c r="B2828">
        <v>3149952</v>
      </c>
      <c r="C2828" t="s">
        <v>2750</v>
      </c>
      <c r="D2828" t="s">
        <v>2176</v>
      </c>
      <c r="E2828" t="s">
        <v>5335</v>
      </c>
      <c r="F2828" t="s">
        <v>5339</v>
      </c>
      <c r="G2828" s="4">
        <v>6624</v>
      </c>
      <c r="H2828" s="4">
        <f t="shared" si="132"/>
        <v>6624</v>
      </c>
      <c r="I2828">
        <v>0.65100000000000002</v>
      </c>
      <c r="J2828" s="4">
        <v>57069580.340000004</v>
      </c>
      <c r="K2828" s="12">
        <f t="shared" si="133"/>
        <v>8615.5767421497585</v>
      </c>
      <c r="L2828" s="12">
        <f t="shared" si="134"/>
        <v>8615.5767421497585</v>
      </c>
      <c r="M2828">
        <v>2.3611111111111112</v>
      </c>
      <c r="N2828">
        <v>0.875</v>
      </c>
      <c r="O2828">
        <v>-4.8079999999999998E-2</v>
      </c>
      <c r="P2828">
        <v>0.68101</v>
      </c>
    </row>
    <row r="2829" spans="1:16" x14ac:dyDescent="0.3">
      <c r="A2829">
        <v>315000</v>
      </c>
      <c r="B2829">
        <v>3150000</v>
      </c>
      <c r="C2829" t="s">
        <v>2751</v>
      </c>
      <c r="D2829" t="s">
        <v>2176</v>
      </c>
      <c r="E2829" t="s">
        <v>5335</v>
      </c>
      <c r="F2829" t="s">
        <v>5339</v>
      </c>
      <c r="G2829" s="4">
        <v>3559</v>
      </c>
      <c r="H2829" s="4">
        <f t="shared" si="132"/>
        <v>3559</v>
      </c>
      <c r="I2829">
        <v>0.65600000000000003</v>
      </c>
      <c r="J2829" s="4">
        <v>32111749.699999999</v>
      </c>
      <c r="K2829" s="12">
        <f t="shared" si="133"/>
        <v>9022.6888732790103</v>
      </c>
      <c r="L2829" s="12">
        <f t="shared" si="134"/>
        <v>9022.6888732790103</v>
      </c>
      <c r="N2829">
        <v>0.625</v>
      </c>
      <c r="O2829">
        <v>0.88512000000000002</v>
      </c>
      <c r="P2829">
        <v>0.83465999999999996</v>
      </c>
    </row>
    <row r="2830" spans="1:16" x14ac:dyDescent="0.3">
      <c r="A2830">
        <v>315010</v>
      </c>
      <c r="B2830">
        <v>3150109</v>
      </c>
      <c r="C2830" t="s">
        <v>2752</v>
      </c>
      <c r="D2830" t="s">
        <v>2176</v>
      </c>
      <c r="E2830" t="s">
        <v>5335</v>
      </c>
      <c r="F2830" t="s">
        <v>5339</v>
      </c>
      <c r="G2830" s="4">
        <v>2854</v>
      </c>
      <c r="H2830" s="4">
        <f t="shared" si="132"/>
        <v>2854</v>
      </c>
      <c r="I2830">
        <v>0.629</v>
      </c>
      <c r="J2830" s="4">
        <v>31192712.989999998</v>
      </c>
      <c r="K2830" s="12">
        <f t="shared" si="133"/>
        <v>10929.471965662227</v>
      </c>
      <c r="L2830" s="12">
        <f t="shared" si="134"/>
        <v>10929.471965662227</v>
      </c>
      <c r="N2830">
        <v>0.5</v>
      </c>
      <c r="O2830">
        <v>1.6690799999999999</v>
      </c>
      <c r="P2830">
        <v>-0.30643999999999999</v>
      </c>
    </row>
    <row r="2831" spans="1:16" x14ac:dyDescent="0.3">
      <c r="A2831">
        <v>315015</v>
      </c>
      <c r="B2831">
        <v>3150158</v>
      </c>
      <c r="C2831" t="s">
        <v>2753</v>
      </c>
      <c r="D2831" t="s">
        <v>2176</v>
      </c>
      <c r="E2831" t="s">
        <v>5335</v>
      </c>
      <c r="F2831" t="s">
        <v>5339</v>
      </c>
      <c r="G2831" s="4">
        <v>8966</v>
      </c>
      <c r="H2831" s="4">
        <f t="shared" si="132"/>
        <v>8966</v>
      </c>
      <c r="I2831">
        <v>0.61199999999999999</v>
      </c>
      <c r="J2831" s="4">
        <v>43258266.100000001</v>
      </c>
      <c r="K2831" s="12">
        <f t="shared" si="133"/>
        <v>4824.70065804149</v>
      </c>
      <c r="L2831" s="12">
        <f t="shared" si="134"/>
        <v>4824.70065804149</v>
      </c>
      <c r="N2831">
        <v>0.125</v>
      </c>
      <c r="O2831">
        <v>-0.46593000000000001</v>
      </c>
      <c r="P2831">
        <v>-7.6310000000000003E-2</v>
      </c>
    </row>
    <row r="2832" spans="1:16" x14ac:dyDescent="0.3">
      <c r="A2832">
        <v>315020</v>
      </c>
      <c r="B2832">
        <v>3150208</v>
      </c>
      <c r="C2832" t="s">
        <v>2754</v>
      </c>
      <c r="D2832" t="s">
        <v>2176</v>
      </c>
      <c r="E2832" t="s">
        <v>5335</v>
      </c>
      <c r="F2832" t="s">
        <v>5339</v>
      </c>
      <c r="G2832" s="4">
        <v>4054</v>
      </c>
      <c r="H2832" s="4">
        <f t="shared" si="132"/>
        <v>4054</v>
      </c>
      <c r="I2832">
        <v>0.63900000000000001</v>
      </c>
      <c r="J2832" s="4">
        <v>36405628.950000003</v>
      </c>
      <c r="K2832" s="12">
        <f t="shared" si="133"/>
        <v>8980.1748766650235</v>
      </c>
      <c r="L2832" s="12">
        <f t="shared" si="134"/>
        <v>8980.1748766650235</v>
      </c>
      <c r="M2832">
        <v>1.444444444444444</v>
      </c>
      <c r="N2832">
        <v>0.75</v>
      </c>
      <c r="O2832">
        <v>0.12248000000000001</v>
      </c>
      <c r="P2832">
        <v>0.13428999999999999</v>
      </c>
    </row>
    <row r="2833" spans="1:16" x14ac:dyDescent="0.3">
      <c r="A2833">
        <v>315030</v>
      </c>
      <c r="B2833">
        <v>3150307</v>
      </c>
      <c r="C2833" t="s">
        <v>2755</v>
      </c>
      <c r="D2833" t="s">
        <v>2176</v>
      </c>
      <c r="E2833" t="s">
        <v>5335</v>
      </c>
      <c r="F2833" t="s">
        <v>5339</v>
      </c>
      <c r="G2833" s="4">
        <v>4694</v>
      </c>
      <c r="H2833" s="4">
        <f t="shared" si="132"/>
        <v>4694</v>
      </c>
      <c r="I2833">
        <v>0.67800000000000005</v>
      </c>
      <c r="J2833" s="4">
        <v>34229860.310000002</v>
      </c>
      <c r="K2833" s="12">
        <f t="shared" si="133"/>
        <v>7292.2582680017049</v>
      </c>
      <c r="L2833" s="12">
        <f t="shared" si="134"/>
        <v>7292.2582680017049</v>
      </c>
      <c r="N2833">
        <v>0.125</v>
      </c>
      <c r="O2833">
        <v>1.4142699999999999</v>
      </c>
      <c r="P2833">
        <v>-0.23888999999999999</v>
      </c>
    </row>
    <row r="2834" spans="1:16" x14ac:dyDescent="0.3">
      <c r="A2834">
        <v>315040</v>
      </c>
      <c r="B2834">
        <v>3150406</v>
      </c>
      <c r="C2834" t="s">
        <v>2756</v>
      </c>
      <c r="D2834" t="s">
        <v>2176</v>
      </c>
      <c r="E2834" t="s">
        <v>5335</v>
      </c>
      <c r="F2834" t="s">
        <v>5339</v>
      </c>
      <c r="G2834" s="4">
        <v>5199</v>
      </c>
      <c r="H2834" s="4">
        <f t="shared" si="132"/>
        <v>5199</v>
      </c>
      <c r="I2834">
        <v>0.626</v>
      </c>
      <c r="J2834" s="4">
        <v>36521058.619999997</v>
      </c>
      <c r="K2834" s="12">
        <f t="shared" si="133"/>
        <v>7024.6313944989415</v>
      </c>
      <c r="L2834" s="12">
        <f t="shared" si="134"/>
        <v>7024.6313944989415</v>
      </c>
      <c r="M2834">
        <v>1.25</v>
      </c>
      <c r="N2834">
        <v>0.5</v>
      </c>
      <c r="O2834">
        <v>0.88812000000000002</v>
      </c>
      <c r="P2834">
        <v>-7.6850000000000002E-2</v>
      </c>
    </row>
    <row r="2835" spans="1:16" x14ac:dyDescent="0.3">
      <c r="A2835">
        <v>315050</v>
      </c>
      <c r="B2835">
        <v>3150505</v>
      </c>
      <c r="C2835" t="s">
        <v>2757</v>
      </c>
      <c r="D2835" t="s">
        <v>2176</v>
      </c>
      <c r="E2835" t="s">
        <v>5335</v>
      </c>
      <c r="F2835" t="s">
        <v>5339</v>
      </c>
      <c r="G2835" s="4">
        <v>8817</v>
      </c>
      <c r="H2835" s="4">
        <f t="shared" si="132"/>
        <v>8817</v>
      </c>
      <c r="I2835">
        <v>0.68600000000000005</v>
      </c>
      <c r="J2835" s="4">
        <v>58070440.289999999</v>
      </c>
      <c r="K2835" s="12">
        <f t="shared" si="133"/>
        <v>6586.1903470568222</v>
      </c>
      <c r="L2835" s="12">
        <f t="shared" si="134"/>
        <v>6586.1903470568222</v>
      </c>
      <c r="M2835">
        <v>0.52777777777777768</v>
      </c>
      <c r="N2835">
        <v>0.25</v>
      </c>
      <c r="O2835">
        <v>0.47164</v>
      </c>
      <c r="P2835">
        <v>-0.74082999999999999</v>
      </c>
    </row>
    <row r="2836" spans="1:16" x14ac:dyDescent="0.3">
      <c r="A2836">
        <v>315053</v>
      </c>
      <c r="B2836">
        <v>3150539</v>
      </c>
      <c r="C2836" t="s">
        <v>2758</v>
      </c>
      <c r="D2836" t="s">
        <v>2176</v>
      </c>
      <c r="E2836" t="s">
        <v>5335</v>
      </c>
      <c r="F2836" t="s">
        <v>5339</v>
      </c>
      <c r="G2836" s="4">
        <v>4864</v>
      </c>
      <c r="H2836" s="4">
        <f t="shared" si="132"/>
        <v>4864</v>
      </c>
      <c r="I2836">
        <v>0.61899999999999999</v>
      </c>
      <c r="J2836" s="4">
        <v>37573846.420000002</v>
      </c>
      <c r="K2836" s="12">
        <f t="shared" si="133"/>
        <v>7724.886188322369</v>
      </c>
      <c r="L2836" s="12">
        <f t="shared" si="134"/>
        <v>7724.886188322369</v>
      </c>
      <c r="M2836">
        <v>1.833333333333333</v>
      </c>
      <c r="N2836">
        <v>0.625</v>
      </c>
      <c r="O2836">
        <v>-7.3120000000000004E-2</v>
      </c>
      <c r="P2836">
        <v>0.33951999999999999</v>
      </c>
    </row>
    <row r="2837" spans="1:16" x14ac:dyDescent="0.3">
      <c r="A2837">
        <v>315057</v>
      </c>
      <c r="B2837">
        <v>3150570</v>
      </c>
      <c r="C2837" t="s">
        <v>2759</v>
      </c>
      <c r="D2837" t="s">
        <v>2176</v>
      </c>
      <c r="E2837" t="s">
        <v>5335</v>
      </c>
      <c r="F2837" t="s">
        <v>5339</v>
      </c>
      <c r="G2837" s="4">
        <v>7228</v>
      </c>
      <c r="H2837" s="4">
        <f t="shared" si="132"/>
        <v>7228</v>
      </c>
      <c r="I2837">
        <v>0.59399999999999997</v>
      </c>
      <c r="J2837" s="4">
        <v>47759517.060000002</v>
      </c>
      <c r="K2837" s="12">
        <f t="shared" si="133"/>
        <v>6607.5701521859437</v>
      </c>
      <c r="L2837" s="12">
        <f t="shared" si="134"/>
        <v>6607.5701521859437</v>
      </c>
      <c r="N2837">
        <v>0.25</v>
      </c>
      <c r="O2837">
        <v>-0.12823000000000001</v>
      </c>
      <c r="P2837">
        <v>0.85387000000000002</v>
      </c>
    </row>
    <row r="2838" spans="1:16" x14ac:dyDescent="0.3">
      <c r="A2838">
        <v>315060</v>
      </c>
      <c r="B2838">
        <v>3150604</v>
      </c>
      <c r="C2838" t="s">
        <v>2760</v>
      </c>
      <c r="D2838" t="s">
        <v>2176</v>
      </c>
      <c r="E2838" t="s">
        <v>5335</v>
      </c>
      <c r="F2838" t="s">
        <v>5339</v>
      </c>
      <c r="G2838" s="4">
        <v>6905</v>
      </c>
      <c r="H2838" s="4">
        <f t="shared" si="132"/>
        <v>6905</v>
      </c>
      <c r="I2838">
        <v>0.64600000000000002</v>
      </c>
      <c r="J2838" s="4">
        <v>53698762.469999999</v>
      </c>
      <c r="K2838" s="12">
        <f t="shared" si="133"/>
        <v>7776.793985517741</v>
      </c>
      <c r="L2838" s="12">
        <f t="shared" si="134"/>
        <v>7776.793985517741</v>
      </c>
      <c r="N2838">
        <v>0.625</v>
      </c>
      <c r="O2838">
        <v>0.88441000000000003</v>
      </c>
      <c r="P2838">
        <v>-0.30865999999999999</v>
      </c>
    </row>
    <row r="2839" spans="1:16" x14ac:dyDescent="0.3">
      <c r="A2839">
        <v>315070</v>
      </c>
      <c r="B2839">
        <v>3150703</v>
      </c>
      <c r="C2839" t="s">
        <v>2761</v>
      </c>
      <c r="D2839" t="s">
        <v>2176</v>
      </c>
      <c r="E2839" t="s">
        <v>5335</v>
      </c>
      <c r="F2839" t="s">
        <v>5339</v>
      </c>
      <c r="G2839" s="4">
        <v>5814</v>
      </c>
      <c r="H2839" s="4">
        <f t="shared" si="132"/>
        <v>5814</v>
      </c>
      <c r="I2839">
        <v>0.72299999999999998</v>
      </c>
      <c r="J2839" s="4">
        <v>59176773.380000003</v>
      </c>
      <c r="K2839" s="12">
        <f t="shared" si="133"/>
        <v>10178.323594771242</v>
      </c>
      <c r="L2839" s="12">
        <f t="shared" si="134"/>
        <v>10178.323594771242</v>
      </c>
      <c r="M2839">
        <v>1</v>
      </c>
      <c r="N2839">
        <v>0.875</v>
      </c>
      <c r="O2839">
        <v>-0.51868000000000003</v>
      </c>
      <c r="P2839">
        <v>-0.66313999999999995</v>
      </c>
    </row>
    <row r="2840" spans="1:16" x14ac:dyDescent="0.3">
      <c r="A2840">
        <v>315080</v>
      </c>
      <c r="B2840">
        <v>3150802</v>
      </c>
      <c r="C2840" t="s">
        <v>2762</v>
      </c>
      <c r="D2840" t="s">
        <v>2176</v>
      </c>
      <c r="E2840" t="s">
        <v>5335</v>
      </c>
      <c r="F2840" t="s">
        <v>5339</v>
      </c>
      <c r="G2840" s="4">
        <v>17358</v>
      </c>
      <c r="H2840" s="4">
        <f t="shared" si="132"/>
        <v>17358</v>
      </c>
      <c r="I2840">
        <v>0.6</v>
      </c>
      <c r="J2840" s="4">
        <v>83027262.120000005</v>
      </c>
      <c r="K2840" s="12">
        <f t="shared" si="133"/>
        <v>4783.227452471483</v>
      </c>
      <c r="L2840" s="12">
        <f t="shared" si="134"/>
        <v>4783.227452471483</v>
      </c>
      <c r="M2840">
        <v>0.55555555555555569</v>
      </c>
      <c r="N2840">
        <v>0.375</v>
      </c>
      <c r="O2840">
        <v>0.48300999999999999</v>
      </c>
      <c r="P2840">
        <v>0.60668</v>
      </c>
    </row>
    <row r="2841" spans="1:16" x14ac:dyDescent="0.3">
      <c r="A2841">
        <v>315090</v>
      </c>
      <c r="B2841">
        <v>3150901</v>
      </c>
      <c r="C2841" t="s">
        <v>2763</v>
      </c>
      <c r="D2841" t="s">
        <v>2176</v>
      </c>
      <c r="E2841" t="s">
        <v>5335</v>
      </c>
      <c r="F2841" t="s">
        <v>5339</v>
      </c>
      <c r="G2841" s="4">
        <v>6320</v>
      </c>
      <c r="H2841" s="4">
        <f t="shared" si="132"/>
        <v>6320</v>
      </c>
      <c r="I2841">
        <v>0.68500000000000005</v>
      </c>
      <c r="J2841" s="4">
        <v>35247402.640000001</v>
      </c>
      <c r="K2841" s="12">
        <f t="shared" si="133"/>
        <v>5577.1206708860764</v>
      </c>
      <c r="L2841" s="12">
        <f t="shared" si="134"/>
        <v>5577.1206708860764</v>
      </c>
      <c r="M2841">
        <v>0.86111111111111116</v>
      </c>
      <c r="N2841">
        <v>0.625</v>
      </c>
      <c r="O2841">
        <v>0.59058999999999995</v>
      </c>
      <c r="P2841">
        <v>-0.73953000000000002</v>
      </c>
    </row>
    <row r="2842" spans="1:16" x14ac:dyDescent="0.3">
      <c r="A2842">
        <v>315100</v>
      </c>
      <c r="B2842">
        <v>3151008</v>
      </c>
      <c r="C2842" t="s">
        <v>2764</v>
      </c>
      <c r="D2842" t="s">
        <v>2176</v>
      </c>
      <c r="E2842" t="s">
        <v>5335</v>
      </c>
      <c r="F2842" t="s">
        <v>5339</v>
      </c>
      <c r="G2842" s="4">
        <v>9518</v>
      </c>
      <c r="H2842" s="4">
        <f t="shared" si="132"/>
        <v>9518</v>
      </c>
      <c r="I2842">
        <v>0.71699999999999997</v>
      </c>
      <c r="J2842" s="4">
        <v>45823858.75</v>
      </c>
      <c r="K2842" s="12">
        <f t="shared" si="133"/>
        <v>4814.4419783567973</v>
      </c>
      <c r="L2842" s="12">
        <f t="shared" si="134"/>
        <v>4814.4419783567973</v>
      </c>
      <c r="N2842">
        <v>0.5</v>
      </c>
      <c r="O2842">
        <v>0.12472</v>
      </c>
      <c r="P2842">
        <v>-0.71067999999999998</v>
      </c>
    </row>
    <row r="2843" spans="1:16" x14ac:dyDescent="0.3">
      <c r="A2843">
        <v>315110</v>
      </c>
      <c r="B2843">
        <v>3151107</v>
      </c>
      <c r="C2843" t="s">
        <v>2765</v>
      </c>
      <c r="D2843" t="s">
        <v>2176</v>
      </c>
      <c r="E2843" t="s">
        <v>5335</v>
      </c>
      <c r="F2843" t="s">
        <v>5339</v>
      </c>
      <c r="G2843" s="4">
        <v>11454</v>
      </c>
      <c r="H2843" s="4">
        <f t="shared" si="132"/>
        <v>11454</v>
      </c>
      <c r="I2843">
        <v>0.70899999999999996</v>
      </c>
      <c r="J2843" s="4">
        <v>72888070.840000004</v>
      </c>
      <c r="K2843" s="12">
        <f t="shared" si="133"/>
        <v>6363.547305744718</v>
      </c>
      <c r="L2843" s="12">
        <f t="shared" si="134"/>
        <v>6363.547305744718</v>
      </c>
      <c r="N2843">
        <v>0.5</v>
      </c>
      <c r="O2843">
        <v>0.20605000000000001</v>
      </c>
      <c r="P2843">
        <v>-0.46122999999999997</v>
      </c>
    </row>
    <row r="2844" spans="1:16" x14ac:dyDescent="0.3">
      <c r="A2844">
        <v>315120</v>
      </c>
      <c r="B2844">
        <v>3151206</v>
      </c>
      <c r="C2844" t="s">
        <v>2766</v>
      </c>
      <c r="D2844" t="s">
        <v>2176</v>
      </c>
      <c r="E2844" t="s">
        <v>5335</v>
      </c>
      <c r="F2844" t="s">
        <v>5339</v>
      </c>
      <c r="G2844" s="4">
        <v>57713</v>
      </c>
      <c r="H2844" s="4">
        <f t="shared" si="132"/>
        <v>57713</v>
      </c>
      <c r="I2844">
        <v>0.73099999999999998</v>
      </c>
      <c r="J2844" s="4">
        <v>382071358.49000001</v>
      </c>
      <c r="K2844" s="12">
        <f t="shared" si="133"/>
        <v>6620.1957702770605</v>
      </c>
      <c r="L2844" s="12">
        <f t="shared" si="134"/>
        <v>6620.1957702770605</v>
      </c>
      <c r="M2844">
        <v>0.77777777777777768</v>
      </c>
      <c r="N2844">
        <v>1</v>
      </c>
      <c r="O2844">
        <v>-0.44529000000000002</v>
      </c>
      <c r="P2844">
        <v>-6.3820000000000002E-2</v>
      </c>
    </row>
    <row r="2845" spans="1:16" x14ac:dyDescent="0.3">
      <c r="A2845">
        <v>315130</v>
      </c>
      <c r="B2845">
        <v>3151305</v>
      </c>
      <c r="C2845" t="s">
        <v>2767</v>
      </c>
      <c r="D2845" t="s">
        <v>2176</v>
      </c>
      <c r="E2845" t="s">
        <v>5335</v>
      </c>
      <c r="F2845" t="s">
        <v>5339</v>
      </c>
      <c r="G2845" s="4">
        <v>12006</v>
      </c>
      <c r="H2845" s="4">
        <f t="shared" si="132"/>
        <v>12006</v>
      </c>
      <c r="I2845">
        <v>0.68400000000000005</v>
      </c>
      <c r="J2845" s="4">
        <v>54545898.390000001</v>
      </c>
      <c r="K2845" s="12">
        <f t="shared" si="133"/>
        <v>4543.2199225387303</v>
      </c>
      <c r="L2845" s="12">
        <f t="shared" si="134"/>
        <v>4543.2199225387303</v>
      </c>
      <c r="M2845">
        <v>1.166666666666667</v>
      </c>
      <c r="N2845">
        <v>0.25</v>
      </c>
      <c r="O2845">
        <v>0.63637999999999995</v>
      </c>
      <c r="P2845">
        <v>-0.62690999999999997</v>
      </c>
    </row>
    <row r="2846" spans="1:16" x14ac:dyDescent="0.3">
      <c r="A2846">
        <v>315140</v>
      </c>
      <c r="B2846">
        <v>3151404</v>
      </c>
      <c r="C2846" t="s">
        <v>2768</v>
      </c>
      <c r="D2846" t="s">
        <v>2176</v>
      </c>
      <c r="E2846" t="s">
        <v>5335</v>
      </c>
      <c r="F2846" t="s">
        <v>5339</v>
      </c>
      <c r="G2846" s="4">
        <v>27834</v>
      </c>
      <c r="H2846" s="4">
        <f t="shared" si="132"/>
        <v>27834</v>
      </c>
      <c r="I2846">
        <v>0.72499999999999998</v>
      </c>
      <c r="J2846" s="4">
        <v>128363418.52</v>
      </c>
      <c r="K2846" s="12">
        <f t="shared" si="133"/>
        <v>4611.7488869727667</v>
      </c>
      <c r="L2846" s="12">
        <f t="shared" si="134"/>
        <v>4611.7488869727667</v>
      </c>
      <c r="M2846">
        <v>1.555555555555556</v>
      </c>
      <c r="N2846">
        <v>0.5</v>
      </c>
      <c r="O2846">
        <v>-0.13396</v>
      </c>
      <c r="P2846">
        <v>-0.81459999999999999</v>
      </c>
    </row>
    <row r="2847" spans="1:16" x14ac:dyDescent="0.3">
      <c r="A2847">
        <v>315150</v>
      </c>
      <c r="B2847">
        <v>3151503</v>
      </c>
      <c r="C2847" t="s">
        <v>2769</v>
      </c>
      <c r="D2847" t="s">
        <v>2176</v>
      </c>
      <c r="E2847" t="s">
        <v>5335</v>
      </c>
      <c r="F2847" t="s">
        <v>5339</v>
      </c>
      <c r="G2847" s="4">
        <v>38007</v>
      </c>
      <c r="H2847" s="4">
        <f t="shared" si="132"/>
        <v>38007</v>
      </c>
      <c r="I2847">
        <v>0.73699999999999999</v>
      </c>
      <c r="J2847" s="4">
        <v>201031037.72</v>
      </c>
      <c r="K2847" s="12">
        <f t="shared" si="133"/>
        <v>5289.3161186097295</v>
      </c>
      <c r="L2847" s="12">
        <f t="shared" si="134"/>
        <v>5289.3161186097295</v>
      </c>
      <c r="M2847">
        <v>0.99999999999999989</v>
      </c>
      <c r="N2847">
        <v>0.625</v>
      </c>
      <c r="O2847">
        <v>0.20691000000000001</v>
      </c>
      <c r="P2847">
        <v>-0.84245000000000003</v>
      </c>
    </row>
    <row r="2848" spans="1:16" x14ac:dyDescent="0.3">
      <c r="A2848">
        <v>315160</v>
      </c>
      <c r="B2848">
        <v>3151602</v>
      </c>
      <c r="C2848" t="s">
        <v>2770</v>
      </c>
      <c r="D2848" t="s">
        <v>2176</v>
      </c>
      <c r="E2848" t="s">
        <v>5335</v>
      </c>
      <c r="F2848" t="s">
        <v>5339</v>
      </c>
      <c r="G2848" s="4">
        <v>11533</v>
      </c>
      <c r="H2848" s="4">
        <f t="shared" si="132"/>
        <v>11533</v>
      </c>
      <c r="I2848">
        <v>0.71199999999999997</v>
      </c>
      <c r="J2848" s="4">
        <v>85014246.849999994</v>
      </c>
      <c r="K2848" s="12">
        <f t="shared" si="133"/>
        <v>7371.3905185120948</v>
      </c>
      <c r="L2848" s="12">
        <f t="shared" si="134"/>
        <v>7371.3905185120948</v>
      </c>
      <c r="M2848">
        <v>0.83333333333333337</v>
      </c>
      <c r="N2848">
        <v>0.625</v>
      </c>
      <c r="O2848">
        <v>-0.41415999999999997</v>
      </c>
      <c r="P2848">
        <v>-0.77815999999999996</v>
      </c>
    </row>
    <row r="2849" spans="1:16" x14ac:dyDescent="0.3">
      <c r="A2849">
        <v>315170</v>
      </c>
      <c r="B2849">
        <v>3151701</v>
      </c>
      <c r="C2849" t="s">
        <v>2771</v>
      </c>
      <c r="D2849" t="s">
        <v>2176</v>
      </c>
      <c r="E2849" t="s">
        <v>5335</v>
      </c>
      <c r="F2849" t="s">
        <v>5339</v>
      </c>
      <c r="G2849" s="4">
        <v>16824</v>
      </c>
      <c r="H2849" s="4">
        <f t="shared" si="132"/>
        <v>16824</v>
      </c>
      <c r="I2849">
        <v>0.69099999999999995</v>
      </c>
      <c r="J2849" s="4">
        <v>110432939.38</v>
      </c>
      <c r="K2849" s="12">
        <f t="shared" si="133"/>
        <v>6564.0120886828336</v>
      </c>
      <c r="L2849" s="12">
        <f t="shared" si="134"/>
        <v>6564.0120886828336</v>
      </c>
      <c r="M2849">
        <v>1.25</v>
      </c>
      <c r="N2849">
        <v>0.625</v>
      </c>
      <c r="O2849">
        <v>0.70369999999999999</v>
      </c>
      <c r="P2849">
        <v>-0.98407999999999995</v>
      </c>
    </row>
    <row r="2850" spans="1:16" x14ac:dyDescent="0.3">
      <c r="A2850">
        <v>315180</v>
      </c>
      <c r="B2850">
        <v>3151800</v>
      </c>
      <c r="C2850" t="s">
        <v>2772</v>
      </c>
      <c r="D2850" t="s">
        <v>2176</v>
      </c>
      <c r="E2850" t="s">
        <v>5335</v>
      </c>
      <c r="F2850" t="s">
        <v>5339</v>
      </c>
      <c r="G2850" s="4">
        <v>172339</v>
      </c>
      <c r="H2850" s="4">
        <f t="shared" si="132"/>
        <v>172339</v>
      </c>
      <c r="I2850">
        <v>0.77900000000000003</v>
      </c>
      <c r="J2850" s="4">
        <v>1287570693.3199999</v>
      </c>
      <c r="K2850" s="12">
        <f t="shared" si="133"/>
        <v>7471.1510065626462</v>
      </c>
      <c r="L2850" s="12">
        <f t="shared" si="134"/>
        <v>7471.1510065626462</v>
      </c>
      <c r="M2850">
        <v>1.833333333333333</v>
      </c>
      <c r="N2850">
        <v>0.875</v>
      </c>
      <c r="O2850">
        <v>0.31281999999999999</v>
      </c>
      <c r="P2850">
        <v>-1.2739199999999999</v>
      </c>
    </row>
    <row r="2851" spans="1:16" x14ac:dyDescent="0.3">
      <c r="A2851">
        <v>315190</v>
      </c>
      <c r="B2851">
        <v>3151909</v>
      </c>
      <c r="C2851" t="s">
        <v>2773</v>
      </c>
      <c r="D2851" t="s">
        <v>2176</v>
      </c>
      <c r="E2851" t="s">
        <v>5335</v>
      </c>
      <c r="F2851" t="s">
        <v>5339</v>
      </c>
      <c r="G2851" s="4">
        <v>8438</v>
      </c>
      <c r="H2851" s="4">
        <f t="shared" si="132"/>
        <v>8438</v>
      </c>
      <c r="I2851">
        <v>0.626</v>
      </c>
      <c r="J2851" s="4">
        <v>43215536.07</v>
      </c>
      <c r="K2851" s="12">
        <f t="shared" si="133"/>
        <v>5121.5378134629063</v>
      </c>
      <c r="L2851" s="12">
        <f t="shared" si="134"/>
        <v>5121.5378134629063</v>
      </c>
      <c r="N2851">
        <v>0.375</v>
      </c>
      <c r="O2851">
        <v>1.3025199999999999</v>
      </c>
      <c r="P2851">
        <v>0.21923000000000001</v>
      </c>
    </row>
    <row r="2852" spans="1:16" x14ac:dyDescent="0.3">
      <c r="A2852">
        <v>315200</v>
      </c>
      <c r="B2852">
        <v>3152006</v>
      </c>
      <c r="C2852" t="s">
        <v>2774</v>
      </c>
      <c r="D2852" t="s">
        <v>2176</v>
      </c>
      <c r="E2852" t="s">
        <v>5335</v>
      </c>
      <c r="F2852" t="s">
        <v>5339</v>
      </c>
      <c r="G2852" s="4">
        <v>32441</v>
      </c>
      <c r="H2852" s="4">
        <f t="shared" si="132"/>
        <v>32441</v>
      </c>
      <c r="I2852">
        <v>0.68899999999999995</v>
      </c>
      <c r="J2852" s="4">
        <v>175402747.00999999</v>
      </c>
      <c r="K2852" s="12">
        <f t="shared" si="133"/>
        <v>5406.8230637156685</v>
      </c>
      <c r="L2852" s="12">
        <f t="shared" si="134"/>
        <v>5406.8230637156685</v>
      </c>
      <c r="M2852">
        <v>1.833333333333333</v>
      </c>
      <c r="N2852">
        <v>1</v>
      </c>
      <c r="O2852">
        <v>-0.26483000000000001</v>
      </c>
      <c r="P2852">
        <v>-0.31025000000000003</v>
      </c>
    </row>
    <row r="2853" spans="1:16" x14ac:dyDescent="0.3">
      <c r="A2853">
        <v>315210</v>
      </c>
      <c r="B2853">
        <v>3152105</v>
      </c>
      <c r="C2853" t="s">
        <v>2775</v>
      </c>
      <c r="D2853" t="s">
        <v>2176</v>
      </c>
      <c r="E2853" t="s">
        <v>5335</v>
      </c>
      <c r="F2853" t="s">
        <v>5339</v>
      </c>
      <c r="G2853" s="4">
        <v>59638</v>
      </c>
      <c r="H2853" s="4">
        <f t="shared" si="132"/>
        <v>59638</v>
      </c>
      <c r="I2853">
        <v>0.71699999999999997</v>
      </c>
      <c r="J2853" s="4">
        <v>398658948.20999998</v>
      </c>
      <c r="K2853" s="12">
        <f t="shared" si="133"/>
        <v>6684.6465040745834</v>
      </c>
      <c r="L2853" s="12">
        <f t="shared" si="134"/>
        <v>6684.6465040745834</v>
      </c>
      <c r="M2853">
        <v>1.7777777777777779</v>
      </c>
      <c r="N2853">
        <v>0.5</v>
      </c>
      <c r="O2853">
        <v>0.35758000000000001</v>
      </c>
      <c r="P2853">
        <v>-0.44091000000000002</v>
      </c>
    </row>
    <row r="2854" spans="1:16" x14ac:dyDescent="0.3">
      <c r="A2854">
        <v>315213</v>
      </c>
      <c r="B2854">
        <v>3152131</v>
      </c>
      <c r="C2854" t="s">
        <v>2776</v>
      </c>
      <c r="D2854" t="s">
        <v>2176</v>
      </c>
      <c r="E2854" t="s">
        <v>5335</v>
      </c>
      <c r="F2854" t="s">
        <v>5339</v>
      </c>
      <c r="G2854" s="4">
        <v>3797</v>
      </c>
      <c r="H2854" s="4">
        <f t="shared" si="132"/>
        <v>3797</v>
      </c>
      <c r="I2854">
        <v>0.60599999999999998</v>
      </c>
      <c r="J2854" s="4">
        <v>36272686.07</v>
      </c>
      <c r="K2854" s="12">
        <f t="shared" si="133"/>
        <v>9552.9855333157757</v>
      </c>
      <c r="L2854" s="12">
        <f t="shared" si="134"/>
        <v>9552.9855333157757</v>
      </c>
      <c r="N2854">
        <v>0.125</v>
      </c>
      <c r="O2854">
        <v>-0.37403999999999998</v>
      </c>
      <c r="P2854">
        <v>0.53654999999999997</v>
      </c>
    </row>
    <row r="2855" spans="1:16" x14ac:dyDescent="0.3">
      <c r="A2855">
        <v>315217</v>
      </c>
      <c r="B2855">
        <v>3152170</v>
      </c>
      <c r="C2855" t="s">
        <v>2777</v>
      </c>
      <c r="D2855" t="s">
        <v>2176</v>
      </c>
      <c r="E2855" t="s">
        <v>5335</v>
      </c>
      <c r="F2855" t="s">
        <v>5339</v>
      </c>
      <c r="G2855" s="4">
        <v>11059</v>
      </c>
      <c r="H2855" s="4">
        <f t="shared" si="132"/>
        <v>11059</v>
      </c>
      <c r="I2855">
        <v>0.59499999999999997</v>
      </c>
      <c r="J2855" s="4">
        <v>62337033.579999998</v>
      </c>
      <c r="K2855" s="12">
        <f t="shared" si="133"/>
        <v>5636.769471019079</v>
      </c>
      <c r="L2855" s="12">
        <f t="shared" si="134"/>
        <v>5636.769471019079</v>
      </c>
      <c r="M2855">
        <v>0.52777777777777768</v>
      </c>
      <c r="N2855">
        <v>0.25</v>
      </c>
      <c r="O2855">
        <v>0.18939</v>
      </c>
      <c r="P2855">
        <v>1.11365</v>
      </c>
    </row>
    <row r="2856" spans="1:16" x14ac:dyDescent="0.3">
      <c r="A2856">
        <v>315220</v>
      </c>
      <c r="B2856">
        <v>3152204</v>
      </c>
      <c r="C2856" t="s">
        <v>2778</v>
      </c>
      <c r="D2856" t="s">
        <v>2176</v>
      </c>
      <c r="E2856" t="s">
        <v>5335</v>
      </c>
      <c r="F2856" t="s">
        <v>5339</v>
      </c>
      <c r="G2856" s="4">
        <v>38692</v>
      </c>
      <c r="H2856" s="4">
        <f t="shared" si="132"/>
        <v>38692</v>
      </c>
      <c r="I2856">
        <v>0.65100000000000002</v>
      </c>
      <c r="J2856" s="4">
        <v>163439523.15000001</v>
      </c>
      <c r="K2856" s="12">
        <f t="shared" si="133"/>
        <v>4224.116694665564</v>
      </c>
      <c r="L2856" s="12">
        <f t="shared" si="134"/>
        <v>4224.116694665564</v>
      </c>
      <c r="M2856">
        <v>0.97222222222222221</v>
      </c>
      <c r="N2856">
        <v>0.25</v>
      </c>
      <c r="O2856">
        <v>0.11305999999999999</v>
      </c>
      <c r="P2856">
        <v>0.30515999999999999</v>
      </c>
    </row>
    <row r="2857" spans="1:16" x14ac:dyDescent="0.3">
      <c r="A2857">
        <v>315230</v>
      </c>
      <c r="B2857">
        <v>3152303</v>
      </c>
      <c r="C2857" t="s">
        <v>2779</v>
      </c>
      <c r="D2857" t="s">
        <v>2176</v>
      </c>
      <c r="E2857" t="s">
        <v>5335</v>
      </c>
      <c r="F2857" t="s">
        <v>5339</v>
      </c>
      <c r="G2857" s="4">
        <v>10840</v>
      </c>
      <c r="H2857" s="4">
        <f t="shared" si="132"/>
        <v>10840</v>
      </c>
      <c r="I2857">
        <v>0.63400000000000001</v>
      </c>
      <c r="J2857" s="4">
        <v>46925318.009999998</v>
      </c>
      <c r="K2857" s="12">
        <f t="shared" si="133"/>
        <v>4328.9038754612548</v>
      </c>
      <c r="L2857" s="12">
        <f t="shared" si="134"/>
        <v>4328.9038754612548</v>
      </c>
      <c r="N2857">
        <v>0.125</v>
      </c>
      <c r="O2857">
        <v>0.81176000000000004</v>
      </c>
      <c r="P2857">
        <v>-4.7059999999999998E-2</v>
      </c>
    </row>
    <row r="2858" spans="1:16" x14ac:dyDescent="0.3">
      <c r="A2858">
        <v>315240</v>
      </c>
      <c r="B2858">
        <v>3152402</v>
      </c>
      <c r="C2858" t="s">
        <v>2780</v>
      </c>
      <c r="D2858" t="s">
        <v>2176</v>
      </c>
      <c r="E2858" t="s">
        <v>5335</v>
      </c>
      <c r="F2858" t="s">
        <v>5339</v>
      </c>
      <c r="G2858" s="4">
        <v>13649</v>
      </c>
      <c r="H2858" s="4">
        <f t="shared" si="132"/>
        <v>13649</v>
      </c>
      <c r="I2858">
        <v>0.624</v>
      </c>
      <c r="J2858" s="4">
        <v>74064036.930000007</v>
      </c>
      <c r="K2858" s="12">
        <f t="shared" si="133"/>
        <v>5426.3343050772955</v>
      </c>
      <c r="L2858" s="12">
        <f t="shared" si="134"/>
        <v>5426.3343050772955</v>
      </c>
      <c r="M2858">
        <v>0.69444444444444442</v>
      </c>
      <c r="N2858">
        <v>0.625</v>
      </c>
      <c r="O2858">
        <v>0.67569999999999997</v>
      </c>
      <c r="P2858">
        <v>0.72004000000000001</v>
      </c>
    </row>
    <row r="2859" spans="1:16" x14ac:dyDescent="0.3">
      <c r="A2859">
        <v>315250</v>
      </c>
      <c r="B2859">
        <v>3152501</v>
      </c>
      <c r="C2859" t="s">
        <v>2781</v>
      </c>
      <c r="D2859" t="s">
        <v>2176</v>
      </c>
      <c r="E2859" t="s">
        <v>5335</v>
      </c>
      <c r="F2859" t="s">
        <v>5339</v>
      </c>
      <c r="G2859" s="4">
        <v>162133</v>
      </c>
      <c r="H2859" s="4">
        <f t="shared" si="132"/>
        <v>162133</v>
      </c>
      <c r="I2859">
        <v>0.77400000000000002</v>
      </c>
      <c r="J2859" s="4">
        <v>1254432988.6300001</v>
      </c>
      <c r="K2859" s="12">
        <f t="shared" si="133"/>
        <v>7737.0614781074801</v>
      </c>
      <c r="L2859" s="12">
        <f t="shared" si="134"/>
        <v>7737.0614781074801</v>
      </c>
      <c r="M2859">
        <v>1.6111111111111109</v>
      </c>
      <c r="N2859">
        <v>0.625</v>
      </c>
      <c r="O2859">
        <v>-0.22655</v>
      </c>
      <c r="P2859">
        <v>-1.2184900000000001</v>
      </c>
    </row>
    <row r="2860" spans="1:16" x14ac:dyDescent="0.3">
      <c r="A2860">
        <v>315260</v>
      </c>
      <c r="B2860">
        <v>3152600</v>
      </c>
      <c r="C2860" t="s">
        <v>2782</v>
      </c>
      <c r="D2860" t="s">
        <v>2176</v>
      </c>
      <c r="E2860" t="s">
        <v>5335</v>
      </c>
      <c r="F2860" t="s">
        <v>5339</v>
      </c>
      <c r="G2860" s="4">
        <v>6779</v>
      </c>
      <c r="H2860" s="4">
        <f t="shared" si="132"/>
        <v>6779</v>
      </c>
      <c r="I2860">
        <v>0.71</v>
      </c>
      <c r="J2860" s="4">
        <v>42563527.759999998</v>
      </c>
      <c r="K2860" s="12">
        <f t="shared" si="133"/>
        <v>6278.7325210207991</v>
      </c>
      <c r="L2860" s="12">
        <f t="shared" si="134"/>
        <v>6278.7325210207991</v>
      </c>
      <c r="M2860">
        <v>0.58333333333333337</v>
      </c>
      <c r="N2860">
        <v>0.5</v>
      </c>
      <c r="O2860">
        <v>0.99224999999999997</v>
      </c>
      <c r="P2860">
        <v>-0.35792000000000002</v>
      </c>
    </row>
    <row r="2861" spans="1:16" x14ac:dyDescent="0.3">
      <c r="A2861">
        <v>315270</v>
      </c>
      <c r="B2861">
        <v>3152709</v>
      </c>
      <c r="C2861" t="s">
        <v>2783</v>
      </c>
      <c r="D2861" t="s">
        <v>2176</v>
      </c>
      <c r="E2861" t="s">
        <v>5335</v>
      </c>
      <c r="F2861" t="s">
        <v>5339</v>
      </c>
      <c r="G2861" s="4">
        <v>9369</v>
      </c>
      <c r="H2861" s="4">
        <f t="shared" si="132"/>
        <v>9369</v>
      </c>
      <c r="I2861">
        <v>0.68899999999999995</v>
      </c>
      <c r="J2861" s="4">
        <v>46224523.700000003</v>
      </c>
      <c r="K2861" s="12">
        <f t="shared" si="133"/>
        <v>4933.773476358203</v>
      </c>
      <c r="L2861" s="12">
        <f t="shared" si="134"/>
        <v>4933.773476358203</v>
      </c>
      <c r="M2861">
        <v>0.25</v>
      </c>
      <c r="N2861">
        <v>0.75</v>
      </c>
      <c r="O2861">
        <v>0.21554000000000001</v>
      </c>
      <c r="P2861">
        <v>-0.61875999999999998</v>
      </c>
    </row>
    <row r="2862" spans="1:16" x14ac:dyDescent="0.3">
      <c r="A2862">
        <v>315280</v>
      </c>
      <c r="B2862">
        <v>3152808</v>
      </c>
      <c r="C2862" t="s">
        <v>1384</v>
      </c>
      <c r="D2862" t="s">
        <v>2176</v>
      </c>
      <c r="E2862" t="s">
        <v>5335</v>
      </c>
      <c r="F2862" t="s">
        <v>5339</v>
      </c>
      <c r="G2862" s="4">
        <v>29745</v>
      </c>
      <c r="H2862" s="4">
        <f t="shared" si="132"/>
        <v>29745</v>
      </c>
      <c r="I2862">
        <v>0.69499999999999995</v>
      </c>
      <c r="J2862" s="4">
        <v>185476319.74000001</v>
      </c>
      <c r="K2862" s="12">
        <f t="shared" si="133"/>
        <v>6235.5461334678103</v>
      </c>
      <c r="L2862" s="12">
        <f t="shared" si="134"/>
        <v>6235.5461334678103</v>
      </c>
      <c r="M2862">
        <v>1.7222222222222221</v>
      </c>
      <c r="N2862">
        <v>1</v>
      </c>
      <c r="O2862">
        <v>-0.30915999999999999</v>
      </c>
      <c r="P2862">
        <v>-0.61585000000000001</v>
      </c>
    </row>
    <row r="2863" spans="1:16" x14ac:dyDescent="0.3">
      <c r="A2863">
        <v>315290</v>
      </c>
      <c r="B2863">
        <v>3152907</v>
      </c>
      <c r="C2863" t="s">
        <v>2784</v>
      </c>
      <c r="D2863" t="s">
        <v>2176</v>
      </c>
      <c r="E2863" t="s">
        <v>5335</v>
      </c>
      <c r="F2863" t="s">
        <v>5339</v>
      </c>
      <c r="G2863" s="4">
        <v>8534</v>
      </c>
      <c r="H2863" s="4">
        <f t="shared" si="132"/>
        <v>8534</v>
      </c>
      <c r="I2863">
        <v>0.72899999999999998</v>
      </c>
      <c r="J2863" s="4">
        <v>52370904.960000001</v>
      </c>
      <c r="K2863" s="12">
        <f t="shared" si="133"/>
        <v>6136.7359925005858</v>
      </c>
      <c r="L2863" s="12">
        <f t="shared" si="134"/>
        <v>6136.7359925005858</v>
      </c>
      <c r="N2863">
        <v>0.5</v>
      </c>
      <c r="O2863">
        <v>1.29725</v>
      </c>
      <c r="P2863">
        <v>-0.73319999999999996</v>
      </c>
    </row>
    <row r="2864" spans="1:16" x14ac:dyDescent="0.3">
      <c r="A2864">
        <v>315300</v>
      </c>
      <c r="B2864">
        <v>3153004</v>
      </c>
      <c r="C2864" t="s">
        <v>2785</v>
      </c>
      <c r="D2864" t="s">
        <v>2176</v>
      </c>
      <c r="E2864" t="s">
        <v>5335</v>
      </c>
      <c r="F2864" t="s">
        <v>5339</v>
      </c>
      <c r="G2864" s="4">
        <v>3691</v>
      </c>
      <c r="H2864" s="4">
        <f t="shared" si="132"/>
        <v>3691</v>
      </c>
      <c r="I2864">
        <v>0.72099999999999997</v>
      </c>
      <c r="J2864" s="4">
        <v>41663554.600000001</v>
      </c>
      <c r="K2864" s="12">
        <f t="shared" si="133"/>
        <v>11287.877160661068</v>
      </c>
      <c r="L2864" s="12">
        <f t="shared" si="134"/>
        <v>11287.877160661068</v>
      </c>
      <c r="M2864">
        <v>1.8611111111111109</v>
      </c>
      <c r="N2864">
        <v>0.875</v>
      </c>
      <c r="O2864">
        <v>0.35671000000000003</v>
      </c>
      <c r="P2864">
        <v>-0.71006999999999998</v>
      </c>
    </row>
    <row r="2865" spans="1:16" x14ac:dyDescent="0.3">
      <c r="A2865">
        <v>315310</v>
      </c>
      <c r="B2865">
        <v>3153103</v>
      </c>
      <c r="C2865" t="s">
        <v>2786</v>
      </c>
      <c r="D2865" t="s">
        <v>2176</v>
      </c>
      <c r="E2865" t="s">
        <v>5335</v>
      </c>
      <c r="F2865" t="s">
        <v>5339</v>
      </c>
      <c r="G2865" s="4">
        <v>4847</v>
      </c>
      <c r="H2865" s="4">
        <f t="shared" si="132"/>
        <v>4847</v>
      </c>
      <c r="I2865">
        <v>0.63200000000000001</v>
      </c>
      <c r="J2865" s="4">
        <v>34639034.859999999</v>
      </c>
      <c r="K2865" s="12">
        <f t="shared" si="133"/>
        <v>7146.4895523003916</v>
      </c>
      <c r="L2865" s="12">
        <f t="shared" si="134"/>
        <v>7146.4895523003916</v>
      </c>
      <c r="N2865">
        <v>0.125</v>
      </c>
      <c r="O2865">
        <v>1.21011</v>
      </c>
      <c r="P2865">
        <v>8.4599999999999995E-2</v>
      </c>
    </row>
    <row r="2866" spans="1:16" x14ac:dyDescent="0.3">
      <c r="A2866">
        <v>315320</v>
      </c>
      <c r="B2866">
        <v>3153202</v>
      </c>
      <c r="C2866" t="s">
        <v>608</v>
      </c>
      <c r="D2866" t="s">
        <v>2176</v>
      </c>
      <c r="E2866" t="s">
        <v>5335</v>
      </c>
      <c r="F2866" t="s">
        <v>5339</v>
      </c>
      <c r="G2866" s="4">
        <v>3471</v>
      </c>
      <c r="H2866" s="4">
        <f t="shared" si="132"/>
        <v>3471</v>
      </c>
      <c r="I2866">
        <v>0.61399999999999999</v>
      </c>
      <c r="J2866" s="4">
        <v>34756491.859999999</v>
      </c>
      <c r="K2866" s="12">
        <f t="shared" si="133"/>
        <v>10013.394370498416</v>
      </c>
      <c r="L2866" s="12">
        <f t="shared" si="134"/>
        <v>10013.394370498416</v>
      </c>
      <c r="M2866">
        <v>0.91666666666666685</v>
      </c>
      <c r="N2866">
        <v>0.5</v>
      </c>
      <c r="O2866">
        <v>0.91013999999999995</v>
      </c>
      <c r="P2866">
        <v>0.25589000000000001</v>
      </c>
    </row>
    <row r="2867" spans="1:16" x14ac:dyDescent="0.3">
      <c r="A2867">
        <v>315330</v>
      </c>
      <c r="B2867">
        <v>3153301</v>
      </c>
      <c r="C2867" t="s">
        <v>2787</v>
      </c>
      <c r="D2867" t="s">
        <v>2176</v>
      </c>
      <c r="E2867" t="s">
        <v>5335</v>
      </c>
      <c r="F2867" t="s">
        <v>5339</v>
      </c>
      <c r="G2867" s="4">
        <v>3162</v>
      </c>
      <c r="H2867" s="4">
        <f t="shared" si="132"/>
        <v>3162</v>
      </c>
      <c r="I2867">
        <v>0.59499999999999997</v>
      </c>
      <c r="J2867" s="4">
        <v>32889066</v>
      </c>
      <c r="K2867" s="12">
        <f t="shared" si="133"/>
        <v>10401.349146110057</v>
      </c>
      <c r="L2867" s="12">
        <f t="shared" si="134"/>
        <v>10401.349146110057</v>
      </c>
      <c r="M2867">
        <v>1.166666666666667</v>
      </c>
      <c r="N2867">
        <v>0.625</v>
      </c>
      <c r="O2867">
        <v>-3.3169999999999998E-2</v>
      </c>
      <c r="P2867">
        <v>0.87495000000000001</v>
      </c>
    </row>
    <row r="2868" spans="1:16" x14ac:dyDescent="0.3">
      <c r="A2868">
        <v>315340</v>
      </c>
      <c r="B2868">
        <v>3153400</v>
      </c>
      <c r="C2868" t="s">
        <v>2788</v>
      </c>
      <c r="D2868" t="s">
        <v>2176</v>
      </c>
      <c r="E2868" t="s">
        <v>5335</v>
      </c>
      <c r="F2868" t="s">
        <v>5339</v>
      </c>
      <c r="G2868" s="4">
        <v>19192</v>
      </c>
      <c r="H2868" s="4">
        <f t="shared" si="132"/>
        <v>19192</v>
      </c>
      <c r="I2868">
        <v>0.70099999999999996</v>
      </c>
      <c r="J2868" s="4">
        <v>128707630.56</v>
      </c>
      <c r="K2868" s="12">
        <f t="shared" si="133"/>
        <v>6706.3167236348481</v>
      </c>
      <c r="L2868" s="12">
        <f t="shared" si="134"/>
        <v>6706.3167236348481</v>
      </c>
      <c r="M2868">
        <v>1.194444444444444</v>
      </c>
      <c r="N2868">
        <v>0.625</v>
      </c>
      <c r="O2868">
        <v>0.15459999999999999</v>
      </c>
      <c r="P2868">
        <v>-0.48420999999999997</v>
      </c>
    </row>
    <row r="2869" spans="1:16" x14ac:dyDescent="0.3">
      <c r="A2869">
        <v>315350</v>
      </c>
      <c r="B2869">
        <v>3153509</v>
      </c>
      <c r="C2869" t="s">
        <v>2789</v>
      </c>
      <c r="D2869" t="s">
        <v>2176</v>
      </c>
      <c r="E2869" t="s">
        <v>5335</v>
      </c>
      <c r="F2869" t="s">
        <v>5339</v>
      </c>
      <c r="G2869" s="4">
        <v>8606</v>
      </c>
      <c r="H2869" s="4">
        <f t="shared" si="132"/>
        <v>8606</v>
      </c>
      <c r="I2869">
        <v>0.66</v>
      </c>
      <c r="J2869" s="4">
        <v>40364054.590000004</v>
      </c>
      <c r="K2869" s="12">
        <f t="shared" si="133"/>
        <v>4690.2224715314896</v>
      </c>
      <c r="L2869" s="12">
        <f t="shared" si="134"/>
        <v>4690.2224715314896</v>
      </c>
      <c r="N2869">
        <v>0.125</v>
      </c>
      <c r="O2869">
        <v>0.46423999999999999</v>
      </c>
      <c r="P2869">
        <v>-0.48868</v>
      </c>
    </row>
    <row r="2870" spans="1:16" x14ac:dyDescent="0.3">
      <c r="A2870">
        <v>315360</v>
      </c>
      <c r="B2870">
        <v>3153608</v>
      </c>
      <c r="C2870" t="s">
        <v>2790</v>
      </c>
      <c r="D2870" t="s">
        <v>2176</v>
      </c>
      <c r="E2870" t="s">
        <v>5335</v>
      </c>
      <c r="F2870" t="s">
        <v>5339</v>
      </c>
      <c r="G2870" s="4">
        <v>12052</v>
      </c>
      <c r="H2870" s="4">
        <f t="shared" si="132"/>
        <v>12052</v>
      </c>
      <c r="I2870">
        <v>0.69</v>
      </c>
      <c r="J2870" s="4">
        <v>61138474.310000002</v>
      </c>
      <c r="K2870" s="12">
        <f t="shared" si="133"/>
        <v>5072.8903343843349</v>
      </c>
      <c r="L2870" s="12">
        <f t="shared" si="134"/>
        <v>5072.8903343843349</v>
      </c>
      <c r="N2870">
        <v>0.375</v>
      </c>
      <c r="O2870">
        <v>-0.51954</v>
      </c>
      <c r="P2870">
        <v>-0.3755</v>
      </c>
    </row>
    <row r="2871" spans="1:16" x14ac:dyDescent="0.3">
      <c r="A2871">
        <v>315370</v>
      </c>
      <c r="B2871">
        <v>3153707</v>
      </c>
      <c r="C2871" t="s">
        <v>2791</v>
      </c>
      <c r="D2871" t="s">
        <v>2176</v>
      </c>
      <c r="E2871" t="s">
        <v>5335</v>
      </c>
      <c r="F2871" t="s">
        <v>5339</v>
      </c>
      <c r="G2871" s="4">
        <v>3232</v>
      </c>
      <c r="H2871" s="4">
        <f t="shared" si="132"/>
        <v>3232</v>
      </c>
      <c r="I2871">
        <v>0.68300000000000005</v>
      </c>
      <c r="J2871" s="4">
        <v>37936736.479999997</v>
      </c>
      <c r="K2871" s="12">
        <f t="shared" si="133"/>
        <v>11737.851633663366</v>
      </c>
      <c r="L2871" s="12">
        <f t="shared" si="134"/>
        <v>11737.851633663366</v>
      </c>
      <c r="M2871">
        <v>0.25</v>
      </c>
      <c r="N2871">
        <v>0.5</v>
      </c>
      <c r="O2871">
        <v>1.1311899999999999</v>
      </c>
      <c r="P2871">
        <v>-0.13233</v>
      </c>
    </row>
    <row r="2872" spans="1:16" x14ac:dyDescent="0.3">
      <c r="A2872">
        <v>315380</v>
      </c>
      <c r="B2872">
        <v>3153806</v>
      </c>
      <c r="C2872" t="s">
        <v>2792</v>
      </c>
      <c r="D2872" t="s">
        <v>2176</v>
      </c>
      <c r="E2872" t="s">
        <v>5335</v>
      </c>
      <c r="F2872" t="s">
        <v>5339</v>
      </c>
      <c r="G2872" s="4">
        <v>1796</v>
      </c>
      <c r="H2872" s="4">
        <f t="shared" si="132"/>
        <v>1796</v>
      </c>
      <c r="I2872">
        <v>0.68200000000000005</v>
      </c>
      <c r="J2872" s="4">
        <v>35866883.770000003</v>
      </c>
      <c r="K2872" s="12">
        <f t="shared" si="133"/>
        <v>19970.425261692653</v>
      </c>
      <c r="L2872" s="12">
        <f t="shared" si="134"/>
        <v>14712.97</v>
      </c>
      <c r="N2872">
        <v>0.25</v>
      </c>
      <c r="O2872">
        <v>1.5656099999999999</v>
      </c>
      <c r="P2872">
        <v>-0.53254999999999997</v>
      </c>
    </row>
    <row r="2873" spans="1:16" x14ac:dyDescent="0.3">
      <c r="A2873">
        <v>315390</v>
      </c>
      <c r="B2873">
        <v>3153905</v>
      </c>
      <c r="C2873" t="s">
        <v>2793</v>
      </c>
      <c r="D2873" t="s">
        <v>2176</v>
      </c>
      <c r="E2873" t="s">
        <v>5335</v>
      </c>
      <c r="F2873" t="s">
        <v>5339</v>
      </c>
      <c r="G2873" s="4">
        <v>16796</v>
      </c>
      <c r="H2873" s="4">
        <f t="shared" si="132"/>
        <v>16796</v>
      </c>
      <c r="I2873">
        <v>0.73</v>
      </c>
      <c r="J2873" s="4"/>
      <c r="K2873" s="12">
        <v>8413</v>
      </c>
      <c r="L2873" s="12">
        <f t="shared" si="134"/>
        <v>8413</v>
      </c>
      <c r="M2873">
        <v>1.6388888888888891</v>
      </c>
      <c r="N2873">
        <v>0.5</v>
      </c>
      <c r="O2873">
        <v>-0.30296000000000001</v>
      </c>
      <c r="P2873">
        <v>-0.51273000000000002</v>
      </c>
    </row>
    <row r="2874" spans="1:16" x14ac:dyDescent="0.3">
      <c r="A2874">
        <v>315400</v>
      </c>
      <c r="B2874">
        <v>3154002</v>
      </c>
      <c r="C2874" t="s">
        <v>2794</v>
      </c>
      <c r="D2874" t="s">
        <v>2176</v>
      </c>
      <c r="E2874" t="s">
        <v>5335</v>
      </c>
      <c r="F2874" t="s">
        <v>5339</v>
      </c>
      <c r="G2874" s="4">
        <v>23874</v>
      </c>
      <c r="H2874" s="4">
        <f t="shared" si="132"/>
        <v>23874</v>
      </c>
      <c r="I2874">
        <v>0.65500000000000003</v>
      </c>
      <c r="J2874" s="4">
        <v>114627098.95999999</v>
      </c>
      <c r="K2874" s="12">
        <f t="shared" si="133"/>
        <v>4801.3361380581382</v>
      </c>
      <c r="L2874" s="12">
        <f t="shared" si="134"/>
        <v>4801.3361380581382</v>
      </c>
      <c r="M2874">
        <v>0.7777777777777779</v>
      </c>
      <c r="N2874">
        <v>0.5</v>
      </c>
      <c r="O2874">
        <v>0.90776000000000001</v>
      </c>
      <c r="P2874">
        <v>5.9659999999999998E-2</v>
      </c>
    </row>
    <row r="2875" spans="1:16" x14ac:dyDescent="0.3">
      <c r="A2875">
        <v>315410</v>
      </c>
      <c r="B2875">
        <v>3154101</v>
      </c>
      <c r="C2875" t="s">
        <v>2795</v>
      </c>
      <c r="D2875" t="s">
        <v>2176</v>
      </c>
      <c r="E2875" t="s">
        <v>5335</v>
      </c>
      <c r="F2875" t="s">
        <v>5339</v>
      </c>
      <c r="G2875" s="4">
        <v>11383</v>
      </c>
      <c r="H2875" s="4">
        <f t="shared" si="132"/>
        <v>11383</v>
      </c>
      <c r="I2875">
        <v>0.69199999999999995</v>
      </c>
      <c r="J2875" s="4">
        <v>55523616.390000001</v>
      </c>
      <c r="K2875" s="12">
        <f t="shared" si="133"/>
        <v>4877.7665281560221</v>
      </c>
      <c r="L2875" s="12">
        <f t="shared" si="134"/>
        <v>4877.7665281560221</v>
      </c>
      <c r="M2875">
        <v>0.91666666666666663</v>
      </c>
      <c r="N2875">
        <v>0.25</v>
      </c>
      <c r="O2875">
        <v>1.46363</v>
      </c>
      <c r="P2875">
        <v>-0.20483999999999999</v>
      </c>
    </row>
    <row r="2876" spans="1:16" x14ac:dyDescent="0.3">
      <c r="A2876">
        <v>315415</v>
      </c>
      <c r="B2876">
        <v>3154150</v>
      </c>
      <c r="C2876" t="s">
        <v>2796</v>
      </c>
      <c r="D2876" t="s">
        <v>2176</v>
      </c>
      <c r="E2876" t="s">
        <v>5335</v>
      </c>
      <c r="F2876" t="s">
        <v>5339</v>
      </c>
      <c r="G2876" s="4">
        <v>8246</v>
      </c>
      <c r="H2876" s="4">
        <f t="shared" si="132"/>
        <v>8246</v>
      </c>
      <c r="I2876">
        <v>0.629</v>
      </c>
      <c r="J2876" s="4">
        <v>41802470.149999999</v>
      </c>
      <c r="K2876" s="12">
        <f t="shared" si="133"/>
        <v>5069.4239813242784</v>
      </c>
      <c r="L2876" s="12">
        <f t="shared" si="134"/>
        <v>5069.4239813242784</v>
      </c>
      <c r="N2876">
        <v>0.125</v>
      </c>
      <c r="O2876">
        <v>-0.42407</v>
      </c>
      <c r="P2876">
        <v>-0.15717999999999999</v>
      </c>
    </row>
    <row r="2877" spans="1:16" x14ac:dyDescent="0.3">
      <c r="A2877">
        <v>315420</v>
      </c>
      <c r="B2877">
        <v>3154200</v>
      </c>
      <c r="C2877" t="s">
        <v>2797</v>
      </c>
      <c r="D2877" t="s">
        <v>2176</v>
      </c>
      <c r="E2877" t="s">
        <v>5335</v>
      </c>
      <c r="F2877" t="s">
        <v>5339</v>
      </c>
      <c r="G2877" s="4">
        <v>11544</v>
      </c>
      <c r="H2877" s="4">
        <f t="shared" si="132"/>
        <v>11544</v>
      </c>
      <c r="I2877">
        <v>0.68500000000000005</v>
      </c>
      <c r="J2877" s="4">
        <v>72034713.549999997</v>
      </c>
      <c r="K2877" s="12">
        <f t="shared" si="133"/>
        <v>6240.0133012820506</v>
      </c>
      <c r="L2877" s="12">
        <f t="shared" si="134"/>
        <v>6240.0133012820506</v>
      </c>
      <c r="M2877">
        <v>1.0277777777777779</v>
      </c>
      <c r="N2877">
        <v>0.5</v>
      </c>
      <c r="O2877">
        <v>0.59006000000000003</v>
      </c>
      <c r="P2877">
        <v>-0.86956</v>
      </c>
    </row>
    <row r="2878" spans="1:16" x14ac:dyDescent="0.3">
      <c r="A2878">
        <v>315430</v>
      </c>
      <c r="B2878">
        <v>3154309</v>
      </c>
      <c r="C2878" t="s">
        <v>2798</v>
      </c>
      <c r="D2878" t="s">
        <v>2176</v>
      </c>
      <c r="E2878" t="s">
        <v>5335</v>
      </c>
      <c r="F2878" t="s">
        <v>5339</v>
      </c>
      <c r="G2878" s="4">
        <v>17629</v>
      </c>
      <c r="H2878" s="4">
        <f t="shared" si="132"/>
        <v>17629</v>
      </c>
      <c r="I2878">
        <v>0.67</v>
      </c>
      <c r="J2878" s="4">
        <v>98641746.969999999</v>
      </c>
      <c r="K2878" s="12">
        <f t="shared" si="133"/>
        <v>5595.4249798627261</v>
      </c>
      <c r="L2878" s="12">
        <f t="shared" si="134"/>
        <v>5595.4249798627261</v>
      </c>
      <c r="M2878">
        <v>1.25</v>
      </c>
      <c r="N2878">
        <v>0.75</v>
      </c>
      <c r="O2878">
        <v>0.58582000000000001</v>
      </c>
      <c r="P2878">
        <v>0.2535</v>
      </c>
    </row>
    <row r="2879" spans="1:16" x14ac:dyDescent="0.3">
      <c r="A2879">
        <v>315440</v>
      </c>
      <c r="B2879">
        <v>3154408</v>
      </c>
      <c r="C2879" t="s">
        <v>2799</v>
      </c>
      <c r="D2879" t="s">
        <v>2176</v>
      </c>
      <c r="E2879" t="s">
        <v>5335</v>
      </c>
      <c r="F2879" t="s">
        <v>5339</v>
      </c>
      <c r="G2879" s="4">
        <v>4640</v>
      </c>
      <c r="H2879" s="4">
        <f t="shared" si="132"/>
        <v>4640</v>
      </c>
      <c r="I2879">
        <v>0.68300000000000005</v>
      </c>
      <c r="J2879" s="4">
        <v>50248813.850000001</v>
      </c>
      <c r="K2879" s="12">
        <f t="shared" si="133"/>
        <v>10829.485743534484</v>
      </c>
      <c r="L2879" s="12">
        <f t="shared" si="134"/>
        <v>10829.485743534484</v>
      </c>
      <c r="N2879">
        <v>0.125</v>
      </c>
      <c r="O2879">
        <v>0.50295000000000001</v>
      </c>
      <c r="P2879">
        <v>-0.54629000000000005</v>
      </c>
    </row>
    <row r="2880" spans="1:16" x14ac:dyDescent="0.3">
      <c r="A2880">
        <v>315445</v>
      </c>
      <c r="B2880">
        <v>3154457</v>
      </c>
      <c r="C2880" t="s">
        <v>427</v>
      </c>
      <c r="D2880" t="s">
        <v>2176</v>
      </c>
      <c r="E2880" t="s">
        <v>5335</v>
      </c>
      <c r="F2880" t="s">
        <v>5339</v>
      </c>
      <c r="G2880" s="4">
        <v>6830</v>
      </c>
      <c r="H2880" s="4">
        <f t="shared" si="132"/>
        <v>6830</v>
      </c>
      <c r="I2880">
        <v>0.63200000000000001</v>
      </c>
      <c r="J2880" s="4">
        <v>48353257.479999997</v>
      </c>
      <c r="K2880" s="12">
        <f t="shared" si="133"/>
        <v>7079.5398945827228</v>
      </c>
      <c r="L2880" s="12">
        <f t="shared" si="134"/>
        <v>7079.5398945827228</v>
      </c>
      <c r="N2880">
        <v>0.625</v>
      </c>
      <c r="O2880">
        <v>7.6170000000000002E-2</v>
      </c>
      <c r="P2880">
        <v>0.35770999999999997</v>
      </c>
    </row>
    <row r="2881" spans="1:16" x14ac:dyDescent="0.3">
      <c r="A2881">
        <v>315450</v>
      </c>
      <c r="B2881">
        <v>3154507</v>
      </c>
      <c r="C2881" t="s">
        <v>2800</v>
      </c>
      <c r="D2881" t="s">
        <v>2176</v>
      </c>
      <c r="E2881" t="s">
        <v>5335</v>
      </c>
      <c r="F2881" t="s">
        <v>5339</v>
      </c>
      <c r="G2881" s="4">
        <v>8858</v>
      </c>
      <c r="H2881" s="4">
        <f t="shared" si="132"/>
        <v>8858</v>
      </c>
      <c r="I2881">
        <v>0.627</v>
      </c>
      <c r="J2881" s="4">
        <v>60353301.350000001</v>
      </c>
      <c r="K2881" s="12">
        <f t="shared" si="133"/>
        <v>6813.4230469631975</v>
      </c>
      <c r="L2881" s="12">
        <f t="shared" si="134"/>
        <v>6813.4230469631975</v>
      </c>
      <c r="N2881">
        <v>0.25</v>
      </c>
      <c r="O2881">
        <v>-0.39739999999999998</v>
      </c>
      <c r="P2881">
        <v>0.63749</v>
      </c>
    </row>
    <row r="2882" spans="1:16" x14ac:dyDescent="0.3">
      <c r="A2882">
        <v>315460</v>
      </c>
      <c r="B2882">
        <v>3154606</v>
      </c>
      <c r="C2882" t="s">
        <v>2801</v>
      </c>
      <c r="D2882" t="s">
        <v>2176</v>
      </c>
      <c r="E2882" t="s">
        <v>5335</v>
      </c>
      <c r="F2882" t="s">
        <v>5339</v>
      </c>
      <c r="G2882" s="4">
        <v>346971</v>
      </c>
      <c r="H2882" s="4">
        <f t="shared" si="132"/>
        <v>200000</v>
      </c>
      <c r="I2882">
        <v>0.68400000000000005</v>
      </c>
      <c r="J2882" s="4">
        <v>1078538008.9100001</v>
      </c>
      <c r="K2882" s="12">
        <f t="shared" si="133"/>
        <v>5392.6900445500005</v>
      </c>
      <c r="L2882" s="12">
        <f t="shared" si="134"/>
        <v>5392.6900445500005</v>
      </c>
      <c r="M2882">
        <v>1.333333333333333</v>
      </c>
      <c r="N2882">
        <v>1</v>
      </c>
      <c r="O2882">
        <v>-0.92779</v>
      </c>
      <c r="P2882">
        <v>-0.47402</v>
      </c>
    </row>
    <row r="2883" spans="1:16" x14ac:dyDescent="0.3">
      <c r="A2883">
        <v>315470</v>
      </c>
      <c r="B2883">
        <v>3154705</v>
      </c>
      <c r="C2883" t="s">
        <v>2802</v>
      </c>
      <c r="D2883" t="s">
        <v>2176</v>
      </c>
      <c r="E2883" t="s">
        <v>5335</v>
      </c>
      <c r="F2883" t="s">
        <v>5339</v>
      </c>
      <c r="G2883" s="4">
        <v>4217</v>
      </c>
      <c r="H2883" s="4">
        <f t="shared" ref="H2883:H2946" si="135">IF(G2883 &gt; 200000, 200000,G2883)</f>
        <v>4217</v>
      </c>
      <c r="I2883">
        <v>0.73699999999999999</v>
      </c>
      <c r="J2883" s="4">
        <v>32805251.629999999</v>
      </c>
      <c r="K2883" s="12">
        <f t="shared" ref="K2883:K2946" si="136">J2883/H2883</f>
        <v>7779.2866089637182</v>
      </c>
      <c r="L2883" s="12">
        <f t="shared" ref="L2883:L2946" si="137">IF(K2883 &gt; 14712.97, 14712.97, IF(K2883 &lt; 384.69, 384.69, K2883))</f>
        <v>7779.2866089637182</v>
      </c>
      <c r="N2883">
        <v>0.125</v>
      </c>
      <c r="O2883">
        <v>0.84830000000000005</v>
      </c>
      <c r="P2883">
        <v>-0.76349999999999996</v>
      </c>
    </row>
    <row r="2884" spans="1:16" x14ac:dyDescent="0.3">
      <c r="A2884">
        <v>315480</v>
      </c>
      <c r="B2884">
        <v>3154804</v>
      </c>
      <c r="C2884" t="s">
        <v>2803</v>
      </c>
      <c r="D2884" t="s">
        <v>2176</v>
      </c>
      <c r="E2884" t="s">
        <v>5335</v>
      </c>
      <c r="F2884" t="s">
        <v>5339</v>
      </c>
      <c r="G2884" s="4">
        <v>10698</v>
      </c>
      <c r="H2884" s="4">
        <f t="shared" si="135"/>
        <v>10698</v>
      </c>
      <c r="I2884">
        <v>0.67300000000000004</v>
      </c>
      <c r="J2884" s="4">
        <v>125057618.17</v>
      </c>
      <c r="K2884" s="12">
        <f t="shared" si="136"/>
        <v>11689.812878108058</v>
      </c>
      <c r="L2884" s="12">
        <f t="shared" si="137"/>
        <v>11689.812878108058</v>
      </c>
      <c r="M2884">
        <v>0.77777777777777768</v>
      </c>
      <c r="N2884">
        <v>0.875</v>
      </c>
      <c r="O2884">
        <v>-0.17896999999999999</v>
      </c>
      <c r="P2884">
        <v>-0.37818000000000002</v>
      </c>
    </row>
    <row r="2885" spans="1:16" x14ac:dyDescent="0.3">
      <c r="A2885">
        <v>315490</v>
      </c>
      <c r="B2885">
        <v>3154903</v>
      </c>
      <c r="C2885" t="s">
        <v>2804</v>
      </c>
      <c r="D2885" t="s">
        <v>2176</v>
      </c>
      <c r="E2885" t="s">
        <v>5335</v>
      </c>
      <c r="F2885" t="s">
        <v>5339</v>
      </c>
      <c r="G2885" s="4">
        <v>12851</v>
      </c>
      <c r="H2885" s="4">
        <f t="shared" si="135"/>
        <v>12851</v>
      </c>
      <c r="I2885">
        <v>0.65</v>
      </c>
      <c r="J2885" s="4">
        <v>79567965.030000001</v>
      </c>
      <c r="K2885" s="12">
        <f t="shared" si="136"/>
        <v>6191.5777005680493</v>
      </c>
      <c r="L2885" s="12">
        <f t="shared" si="137"/>
        <v>6191.5777005680493</v>
      </c>
      <c r="M2885">
        <v>0.75</v>
      </c>
      <c r="N2885">
        <v>0.625</v>
      </c>
      <c r="O2885">
        <v>0.66144999999999998</v>
      </c>
      <c r="P2885">
        <v>0.35161999999999999</v>
      </c>
    </row>
    <row r="2886" spans="1:16" x14ac:dyDescent="0.3">
      <c r="A2886">
        <v>315500</v>
      </c>
      <c r="B2886">
        <v>3155009</v>
      </c>
      <c r="C2886" t="s">
        <v>2805</v>
      </c>
      <c r="D2886" t="s">
        <v>2176</v>
      </c>
      <c r="E2886" t="s">
        <v>5335</v>
      </c>
      <c r="F2886" t="s">
        <v>5339</v>
      </c>
      <c r="G2886" s="4">
        <v>2545</v>
      </c>
      <c r="H2886" s="4">
        <f t="shared" si="135"/>
        <v>2545</v>
      </c>
      <c r="I2886">
        <v>0.66400000000000003</v>
      </c>
      <c r="J2886" s="4">
        <v>37274196.259999998</v>
      </c>
      <c r="K2886" s="12">
        <f t="shared" si="136"/>
        <v>14646.049611001963</v>
      </c>
      <c r="L2886" s="12">
        <f t="shared" si="137"/>
        <v>14646.049611001963</v>
      </c>
      <c r="M2886">
        <v>0.19444444444444439</v>
      </c>
      <c r="N2886">
        <v>0.5</v>
      </c>
      <c r="O2886">
        <v>1.2960199999999999</v>
      </c>
      <c r="P2886">
        <v>-5.5410000000000001E-2</v>
      </c>
    </row>
    <row r="2887" spans="1:16" x14ac:dyDescent="0.3">
      <c r="A2887">
        <v>315510</v>
      </c>
      <c r="B2887">
        <v>3155108</v>
      </c>
      <c r="C2887" t="s">
        <v>2806</v>
      </c>
      <c r="D2887" t="s">
        <v>2176</v>
      </c>
      <c r="E2887" t="s">
        <v>5335</v>
      </c>
      <c r="F2887" t="s">
        <v>5339</v>
      </c>
      <c r="G2887" s="4">
        <v>4649</v>
      </c>
      <c r="H2887" s="4">
        <f t="shared" si="135"/>
        <v>4649</v>
      </c>
      <c r="I2887">
        <v>0.60499999999999998</v>
      </c>
      <c r="J2887" s="4">
        <v>36106676.450000003</v>
      </c>
      <c r="K2887" s="12">
        <f t="shared" si="136"/>
        <v>7766.5468810496886</v>
      </c>
      <c r="L2887" s="12">
        <f t="shared" si="137"/>
        <v>7766.5468810496886</v>
      </c>
      <c r="M2887">
        <v>1.333333333333333</v>
      </c>
      <c r="N2887">
        <v>0.625</v>
      </c>
      <c r="O2887">
        <v>0.64337999999999995</v>
      </c>
      <c r="P2887">
        <v>0.79449999999999998</v>
      </c>
    </row>
    <row r="2888" spans="1:16" x14ac:dyDescent="0.3">
      <c r="A2888">
        <v>315520</v>
      </c>
      <c r="B2888">
        <v>3155207</v>
      </c>
      <c r="C2888" t="s">
        <v>2807</v>
      </c>
      <c r="D2888" t="s">
        <v>2176</v>
      </c>
      <c r="E2888" t="s">
        <v>5335</v>
      </c>
      <c r="F2888" t="s">
        <v>5339</v>
      </c>
      <c r="G2888" s="4">
        <v>5447</v>
      </c>
      <c r="H2888" s="4">
        <f t="shared" si="135"/>
        <v>5447</v>
      </c>
      <c r="I2888">
        <v>0.60199999999999998</v>
      </c>
      <c r="J2888" s="4">
        <v>32731727.440000001</v>
      </c>
      <c r="K2888" s="12">
        <f t="shared" si="136"/>
        <v>6009.1293262346244</v>
      </c>
      <c r="L2888" s="12">
        <f t="shared" si="137"/>
        <v>6009.1293262346244</v>
      </c>
      <c r="M2888">
        <v>1.166666666666667</v>
      </c>
      <c r="N2888">
        <v>0.25</v>
      </c>
      <c r="O2888">
        <v>1.4981500000000001</v>
      </c>
      <c r="P2888">
        <v>0.32919999999999999</v>
      </c>
    </row>
    <row r="2889" spans="1:16" x14ac:dyDescent="0.3">
      <c r="A2889">
        <v>315530</v>
      </c>
      <c r="B2889">
        <v>3155306</v>
      </c>
      <c r="C2889" t="s">
        <v>2808</v>
      </c>
      <c r="D2889" t="s">
        <v>2176</v>
      </c>
      <c r="E2889" t="s">
        <v>5335</v>
      </c>
      <c r="F2889" t="s">
        <v>5339</v>
      </c>
      <c r="G2889" s="4">
        <v>5746</v>
      </c>
      <c r="H2889" s="4">
        <f t="shared" si="135"/>
        <v>5746</v>
      </c>
      <c r="I2889">
        <v>0.64800000000000002</v>
      </c>
      <c r="J2889" s="4">
        <v>37123470.939999998</v>
      </c>
      <c r="K2889" s="12">
        <f t="shared" si="136"/>
        <v>6460.7502506091187</v>
      </c>
      <c r="L2889" s="12">
        <f t="shared" si="137"/>
        <v>6460.7502506091187</v>
      </c>
      <c r="N2889">
        <v>0.5</v>
      </c>
      <c r="O2889">
        <v>1.1633100000000001</v>
      </c>
      <c r="P2889">
        <v>-0.71747000000000005</v>
      </c>
    </row>
    <row r="2890" spans="1:16" x14ac:dyDescent="0.3">
      <c r="A2890">
        <v>315540</v>
      </c>
      <c r="B2890">
        <v>3155405</v>
      </c>
      <c r="C2890" t="s">
        <v>2809</v>
      </c>
      <c r="D2890" t="s">
        <v>2176</v>
      </c>
      <c r="E2890" t="s">
        <v>5335</v>
      </c>
      <c r="F2890" t="s">
        <v>5339</v>
      </c>
      <c r="G2890" s="4">
        <v>8683</v>
      </c>
      <c r="H2890" s="4">
        <f t="shared" si="135"/>
        <v>8683</v>
      </c>
      <c r="I2890">
        <v>0.70699999999999996</v>
      </c>
      <c r="J2890" s="4">
        <v>44939718.259999998</v>
      </c>
      <c r="K2890" s="12">
        <f t="shared" si="136"/>
        <v>5175.5980951284118</v>
      </c>
      <c r="L2890" s="12">
        <f t="shared" si="137"/>
        <v>5175.5980951284118</v>
      </c>
      <c r="M2890">
        <v>0.13888888888888881</v>
      </c>
      <c r="N2890">
        <v>0.25</v>
      </c>
      <c r="O2890">
        <v>0.85594000000000003</v>
      </c>
      <c r="P2890">
        <v>-0.31798999999999999</v>
      </c>
    </row>
    <row r="2891" spans="1:16" x14ac:dyDescent="0.3">
      <c r="A2891">
        <v>315550</v>
      </c>
      <c r="B2891">
        <v>3155504</v>
      </c>
      <c r="C2891" t="s">
        <v>2810</v>
      </c>
      <c r="D2891" t="s">
        <v>2176</v>
      </c>
      <c r="E2891" t="s">
        <v>5335</v>
      </c>
      <c r="F2891" t="s">
        <v>5339</v>
      </c>
      <c r="G2891" s="4">
        <v>15297</v>
      </c>
      <c r="H2891" s="4">
        <f t="shared" si="135"/>
        <v>15297</v>
      </c>
      <c r="I2891">
        <v>0.70899999999999996</v>
      </c>
      <c r="J2891" s="4">
        <v>135134392.81999999</v>
      </c>
      <c r="K2891" s="12">
        <f t="shared" si="136"/>
        <v>8834.0454219781659</v>
      </c>
      <c r="L2891" s="12">
        <f t="shared" si="137"/>
        <v>8834.0454219781659</v>
      </c>
      <c r="M2891">
        <v>0.47222222222222221</v>
      </c>
      <c r="N2891">
        <v>0.5</v>
      </c>
      <c r="O2891">
        <v>-0.45162000000000002</v>
      </c>
      <c r="P2891">
        <v>-0.88749</v>
      </c>
    </row>
    <row r="2892" spans="1:16" x14ac:dyDescent="0.3">
      <c r="A2892">
        <v>315560</v>
      </c>
      <c r="B2892">
        <v>3155603</v>
      </c>
      <c r="C2892" t="s">
        <v>2811</v>
      </c>
      <c r="D2892" t="s">
        <v>2176</v>
      </c>
      <c r="E2892" t="s">
        <v>5335</v>
      </c>
      <c r="F2892" t="s">
        <v>5339</v>
      </c>
      <c r="G2892" s="4">
        <v>29103</v>
      </c>
      <c r="H2892" s="4">
        <f t="shared" si="135"/>
        <v>29103</v>
      </c>
      <c r="I2892">
        <v>0.624</v>
      </c>
      <c r="J2892" s="4">
        <v>133073713.06999999</v>
      </c>
      <c r="K2892" s="12">
        <f t="shared" si="136"/>
        <v>4572.5084379617219</v>
      </c>
      <c r="L2892" s="12">
        <f t="shared" si="137"/>
        <v>4572.5084379617219</v>
      </c>
      <c r="M2892">
        <v>2.0555555555555549</v>
      </c>
      <c r="N2892">
        <v>0.875</v>
      </c>
      <c r="O2892">
        <v>-0.37286000000000002</v>
      </c>
      <c r="P2892">
        <v>0.43628</v>
      </c>
    </row>
    <row r="2893" spans="1:16" x14ac:dyDescent="0.3">
      <c r="A2893">
        <v>315570</v>
      </c>
      <c r="B2893">
        <v>3155702</v>
      </c>
      <c r="C2893" t="s">
        <v>2812</v>
      </c>
      <c r="D2893" t="s">
        <v>2176</v>
      </c>
      <c r="E2893" t="s">
        <v>5335</v>
      </c>
      <c r="F2893" t="s">
        <v>5339</v>
      </c>
      <c r="G2893" s="4">
        <v>15036</v>
      </c>
      <c r="H2893" s="4">
        <f t="shared" si="135"/>
        <v>15036</v>
      </c>
      <c r="I2893">
        <v>0.68500000000000005</v>
      </c>
      <c r="J2893" s="4">
        <v>114036515.48</v>
      </c>
      <c r="K2893" s="12">
        <f t="shared" si="136"/>
        <v>7584.2322080340518</v>
      </c>
      <c r="L2893" s="12">
        <f t="shared" si="137"/>
        <v>7584.2322080340518</v>
      </c>
      <c r="M2893">
        <v>1.666666666666667</v>
      </c>
      <c r="N2893">
        <v>0.5</v>
      </c>
      <c r="O2893">
        <v>0.53242999999999996</v>
      </c>
      <c r="P2893">
        <v>-0.18582000000000001</v>
      </c>
    </row>
    <row r="2894" spans="1:16" x14ac:dyDescent="0.3">
      <c r="A2894">
        <v>315580</v>
      </c>
      <c r="B2894">
        <v>3155801</v>
      </c>
      <c r="C2894" t="s">
        <v>2813</v>
      </c>
      <c r="D2894" t="s">
        <v>2176</v>
      </c>
      <c r="E2894" t="s">
        <v>5335</v>
      </c>
      <c r="F2894" t="s">
        <v>5339</v>
      </c>
      <c r="G2894" s="4">
        <v>17885</v>
      </c>
      <c r="H2894" s="4">
        <f t="shared" si="135"/>
        <v>17885</v>
      </c>
      <c r="I2894">
        <v>0.71399999999999997</v>
      </c>
      <c r="J2894" s="4">
        <v>87287644.030000001</v>
      </c>
      <c r="K2894" s="12">
        <f t="shared" si="136"/>
        <v>4880.4944942689408</v>
      </c>
      <c r="L2894" s="12">
        <f t="shared" si="137"/>
        <v>4880.4944942689408</v>
      </c>
      <c r="N2894">
        <v>0.625</v>
      </c>
      <c r="O2894">
        <v>0.82355</v>
      </c>
      <c r="P2894">
        <v>-0.73138999999999998</v>
      </c>
    </row>
    <row r="2895" spans="1:16" x14ac:dyDescent="0.3">
      <c r="A2895">
        <v>315590</v>
      </c>
      <c r="B2895">
        <v>3155900</v>
      </c>
      <c r="C2895" t="s">
        <v>2814</v>
      </c>
      <c r="D2895" t="s">
        <v>2176</v>
      </c>
      <c r="E2895" t="s">
        <v>5335</v>
      </c>
      <c r="F2895" t="s">
        <v>5339</v>
      </c>
      <c r="G2895" s="4">
        <v>5235</v>
      </c>
      <c r="H2895" s="4">
        <f t="shared" si="135"/>
        <v>5235</v>
      </c>
      <c r="I2895">
        <v>0.67900000000000005</v>
      </c>
      <c r="J2895" s="4">
        <v>36049777.43</v>
      </c>
      <c r="K2895" s="12">
        <f t="shared" si="136"/>
        <v>6886.2994135625595</v>
      </c>
      <c r="L2895" s="12">
        <f t="shared" si="137"/>
        <v>6886.2994135625595</v>
      </c>
      <c r="N2895">
        <v>0.125</v>
      </c>
      <c r="O2895">
        <v>1.1009100000000001</v>
      </c>
      <c r="P2895">
        <v>8.695E-2</v>
      </c>
    </row>
    <row r="2896" spans="1:16" x14ac:dyDescent="0.3">
      <c r="A2896">
        <v>315600</v>
      </c>
      <c r="B2896">
        <v>3156007</v>
      </c>
      <c r="C2896" t="s">
        <v>2815</v>
      </c>
      <c r="D2896" t="s">
        <v>2176</v>
      </c>
      <c r="E2896" t="s">
        <v>5335</v>
      </c>
      <c r="F2896" t="s">
        <v>5339</v>
      </c>
      <c r="G2896" s="4">
        <v>12770</v>
      </c>
      <c r="H2896" s="4">
        <f t="shared" si="135"/>
        <v>12770</v>
      </c>
      <c r="I2896">
        <v>0.55800000000000005</v>
      </c>
      <c r="J2896" s="4">
        <v>59195000.210000001</v>
      </c>
      <c r="K2896" s="12">
        <f t="shared" si="136"/>
        <v>4635.4737830853564</v>
      </c>
      <c r="L2896" s="12">
        <f t="shared" si="137"/>
        <v>4635.4737830853564</v>
      </c>
      <c r="M2896">
        <v>1.75</v>
      </c>
      <c r="N2896">
        <v>0.75</v>
      </c>
      <c r="O2896">
        <v>0.41446</v>
      </c>
      <c r="P2896">
        <v>1.1484000000000001</v>
      </c>
    </row>
    <row r="2897" spans="1:16" x14ac:dyDescent="0.3">
      <c r="A2897">
        <v>315610</v>
      </c>
      <c r="B2897">
        <v>3156106</v>
      </c>
      <c r="C2897" t="s">
        <v>2816</v>
      </c>
      <c r="D2897" t="s">
        <v>2176</v>
      </c>
      <c r="E2897" t="s">
        <v>5335</v>
      </c>
      <c r="F2897" t="s">
        <v>5339</v>
      </c>
      <c r="G2897" s="4">
        <v>5122</v>
      </c>
      <c r="H2897" s="4">
        <f t="shared" si="135"/>
        <v>5122</v>
      </c>
      <c r="I2897">
        <v>0.65300000000000002</v>
      </c>
      <c r="J2897" s="4">
        <v>37876576.659999996</v>
      </c>
      <c r="K2897" s="12">
        <f t="shared" si="136"/>
        <v>7394.8802538071059</v>
      </c>
      <c r="L2897" s="12">
        <f t="shared" si="137"/>
        <v>7394.8802538071059</v>
      </c>
      <c r="M2897">
        <v>0.75000000000000011</v>
      </c>
      <c r="N2897">
        <v>0.5</v>
      </c>
      <c r="O2897">
        <v>1.46715</v>
      </c>
      <c r="P2897">
        <v>-0.38664999999999999</v>
      </c>
    </row>
    <row r="2898" spans="1:16" x14ac:dyDescent="0.3">
      <c r="A2898">
        <v>315620</v>
      </c>
      <c r="B2898">
        <v>3156205</v>
      </c>
      <c r="C2898" t="s">
        <v>2817</v>
      </c>
      <c r="D2898" t="s">
        <v>2176</v>
      </c>
      <c r="E2898" t="s">
        <v>5335</v>
      </c>
      <c r="F2898" t="s">
        <v>5339</v>
      </c>
      <c r="G2898" s="4">
        <v>2374</v>
      </c>
      <c r="H2898" s="4">
        <f t="shared" si="135"/>
        <v>2374</v>
      </c>
      <c r="I2898">
        <v>0.68400000000000005</v>
      </c>
      <c r="J2898" s="4">
        <v>33305286.850000001</v>
      </c>
      <c r="K2898" s="12">
        <f t="shared" si="136"/>
        <v>14029.185699241787</v>
      </c>
      <c r="L2898" s="12">
        <f t="shared" si="137"/>
        <v>14029.185699241787</v>
      </c>
      <c r="N2898">
        <v>0.125</v>
      </c>
      <c r="O2898">
        <v>0.5323</v>
      </c>
      <c r="P2898">
        <v>-0.58082999999999996</v>
      </c>
    </row>
    <row r="2899" spans="1:16" x14ac:dyDescent="0.3">
      <c r="A2899">
        <v>315630</v>
      </c>
      <c r="B2899">
        <v>3156304</v>
      </c>
      <c r="C2899" t="s">
        <v>2818</v>
      </c>
      <c r="D2899" t="s">
        <v>2176</v>
      </c>
      <c r="E2899" t="s">
        <v>5335</v>
      </c>
      <c r="F2899" t="s">
        <v>5339</v>
      </c>
      <c r="G2899" s="4">
        <v>9168</v>
      </c>
      <c r="H2899" s="4">
        <f t="shared" si="135"/>
        <v>9168</v>
      </c>
      <c r="I2899">
        <v>0.66800000000000004</v>
      </c>
      <c r="J2899" s="4">
        <v>48102113.57</v>
      </c>
      <c r="K2899" s="12">
        <f t="shared" si="136"/>
        <v>5246.7401363438048</v>
      </c>
      <c r="L2899" s="12">
        <f t="shared" si="137"/>
        <v>5246.7401363438048</v>
      </c>
      <c r="N2899">
        <v>0.75</v>
      </c>
      <c r="O2899">
        <v>-0.42754999999999999</v>
      </c>
      <c r="P2899">
        <v>-0.91646000000000005</v>
      </c>
    </row>
    <row r="2900" spans="1:16" x14ac:dyDescent="0.3">
      <c r="A2900">
        <v>315640</v>
      </c>
      <c r="B2900">
        <v>3156403</v>
      </c>
      <c r="C2900" t="s">
        <v>2819</v>
      </c>
      <c r="D2900" t="s">
        <v>2176</v>
      </c>
      <c r="E2900" t="s">
        <v>5335</v>
      </c>
      <c r="F2900" t="s">
        <v>5339</v>
      </c>
      <c r="G2900" s="4">
        <v>3430</v>
      </c>
      <c r="H2900" s="4">
        <f t="shared" si="135"/>
        <v>3430</v>
      </c>
      <c r="I2900">
        <v>0.70799999999999996</v>
      </c>
      <c r="J2900" s="4">
        <v>45009601.420000002</v>
      </c>
      <c r="K2900" s="12">
        <f t="shared" si="136"/>
        <v>13122.332775510205</v>
      </c>
      <c r="L2900" s="12">
        <f t="shared" si="137"/>
        <v>13122.332775510205</v>
      </c>
      <c r="N2900">
        <v>0.375</v>
      </c>
      <c r="O2900">
        <v>0.39115</v>
      </c>
      <c r="P2900">
        <v>-0.70723999999999998</v>
      </c>
    </row>
    <row r="2901" spans="1:16" x14ac:dyDescent="0.3">
      <c r="A2901">
        <v>315645</v>
      </c>
      <c r="B2901">
        <v>3156452</v>
      </c>
      <c r="C2901" t="s">
        <v>2820</v>
      </c>
      <c r="D2901" t="s">
        <v>2176</v>
      </c>
      <c r="E2901" t="s">
        <v>5335</v>
      </c>
      <c r="F2901" t="s">
        <v>5339</v>
      </c>
      <c r="G2901" s="4">
        <v>4926</v>
      </c>
      <c r="H2901" s="4">
        <f t="shared" si="135"/>
        <v>4926</v>
      </c>
      <c r="I2901">
        <v>0.66200000000000003</v>
      </c>
      <c r="J2901" s="4">
        <v>41760500.43</v>
      </c>
      <c r="K2901" s="12">
        <f t="shared" si="136"/>
        <v>8477.5680937880625</v>
      </c>
      <c r="L2901" s="12">
        <f t="shared" si="137"/>
        <v>8477.5680937880625</v>
      </c>
      <c r="N2901">
        <v>0.5</v>
      </c>
      <c r="O2901">
        <v>0.42070999999999997</v>
      </c>
      <c r="P2901">
        <v>-0.26325999999999999</v>
      </c>
    </row>
    <row r="2902" spans="1:16" x14ac:dyDescent="0.3">
      <c r="A2902">
        <v>315650</v>
      </c>
      <c r="B2902">
        <v>3156502</v>
      </c>
      <c r="C2902" t="s">
        <v>2821</v>
      </c>
      <c r="D2902" t="s">
        <v>2176</v>
      </c>
      <c r="E2902" t="s">
        <v>5335</v>
      </c>
      <c r="F2902" t="s">
        <v>5339</v>
      </c>
      <c r="G2902" s="4">
        <v>5460</v>
      </c>
      <c r="H2902" s="4">
        <f t="shared" si="135"/>
        <v>5460</v>
      </c>
      <c r="I2902">
        <v>0.58199999999999996</v>
      </c>
      <c r="J2902" s="4">
        <v>43580635.149999999</v>
      </c>
      <c r="K2902" s="12">
        <f t="shared" si="136"/>
        <v>7981.8013095238093</v>
      </c>
      <c r="L2902" s="12">
        <f t="shared" si="137"/>
        <v>7981.8013095238093</v>
      </c>
      <c r="M2902">
        <v>0.41666666666666691</v>
      </c>
      <c r="N2902">
        <v>0.25</v>
      </c>
      <c r="O2902">
        <v>0.89588999999999996</v>
      </c>
      <c r="P2902">
        <v>1.10205</v>
      </c>
    </row>
    <row r="2903" spans="1:16" x14ac:dyDescent="0.3">
      <c r="A2903">
        <v>315660</v>
      </c>
      <c r="B2903">
        <v>3156601</v>
      </c>
      <c r="C2903" t="s">
        <v>2822</v>
      </c>
      <c r="D2903" t="s">
        <v>2176</v>
      </c>
      <c r="E2903" t="s">
        <v>5335</v>
      </c>
      <c r="F2903" t="s">
        <v>5339</v>
      </c>
      <c r="G2903" s="4">
        <v>10602</v>
      </c>
      <c r="H2903" s="4">
        <f t="shared" si="135"/>
        <v>10602</v>
      </c>
      <c r="I2903">
        <v>0.60899999999999999</v>
      </c>
      <c r="J2903" s="4">
        <v>55754776.890000001</v>
      </c>
      <c r="K2903" s="12">
        <f t="shared" si="136"/>
        <v>5258.8923684210531</v>
      </c>
      <c r="L2903" s="12">
        <f t="shared" si="137"/>
        <v>5258.8923684210531</v>
      </c>
      <c r="M2903">
        <v>0.5277777777777779</v>
      </c>
      <c r="N2903">
        <v>0.625</v>
      </c>
      <c r="O2903">
        <v>0.53376999999999997</v>
      </c>
      <c r="P2903">
        <v>0.73546</v>
      </c>
    </row>
    <row r="2904" spans="1:16" x14ac:dyDescent="0.3">
      <c r="A2904">
        <v>315670</v>
      </c>
      <c r="B2904">
        <v>3156700</v>
      </c>
      <c r="C2904" t="s">
        <v>2823</v>
      </c>
      <c r="D2904" t="s">
        <v>2176</v>
      </c>
      <c r="E2904" t="s">
        <v>5335</v>
      </c>
      <c r="F2904" t="s">
        <v>5339</v>
      </c>
      <c r="G2904" s="4">
        <v>134576</v>
      </c>
      <c r="H2904" s="4">
        <f t="shared" si="135"/>
        <v>134576</v>
      </c>
      <c r="I2904">
        <v>0.73099999999999998</v>
      </c>
      <c r="J2904" s="4">
        <v>553977520.88999999</v>
      </c>
      <c r="K2904" s="12">
        <f t="shared" si="136"/>
        <v>4116.4659440762098</v>
      </c>
      <c r="L2904" s="12">
        <f t="shared" si="137"/>
        <v>4116.4659440762098</v>
      </c>
      <c r="M2904">
        <v>1.2222222222222221</v>
      </c>
      <c r="N2904">
        <v>0.625</v>
      </c>
      <c r="O2904">
        <v>-0.23128000000000001</v>
      </c>
      <c r="P2904">
        <v>-0.56045</v>
      </c>
    </row>
    <row r="2905" spans="1:16" x14ac:dyDescent="0.3">
      <c r="A2905">
        <v>315680</v>
      </c>
      <c r="B2905">
        <v>3156809</v>
      </c>
      <c r="C2905" t="s">
        <v>2824</v>
      </c>
      <c r="D2905" t="s">
        <v>2176</v>
      </c>
      <c r="E2905" t="s">
        <v>5335</v>
      </c>
      <c r="F2905" t="s">
        <v>5339</v>
      </c>
      <c r="G2905" s="4">
        <v>14309</v>
      </c>
      <c r="H2905" s="4">
        <f t="shared" si="135"/>
        <v>14309</v>
      </c>
      <c r="I2905">
        <v>0.63800000000000001</v>
      </c>
      <c r="J2905" s="4">
        <v>87235191.209999993</v>
      </c>
      <c r="K2905" s="12">
        <f t="shared" si="136"/>
        <v>6096.5260472429936</v>
      </c>
      <c r="L2905" s="12">
        <f t="shared" si="137"/>
        <v>6096.5260472429936</v>
      </c>
      <c r="M2905">
        <v>0.41666666666666691</v>
      </c>
      <c r="N2905">
        <v>0.875</v>
      </c>
      <c r="O2905">
        <v>0.59687000000000001</v>
      </c>
      <c r="P2905">
        <v>0.46504000000000001</v>
      </c>
    </row>
    <row r="2906" spans="1:16" x14ac:dyDescent="0.3">
      <c r="A2906">
        <v>315690</v>
      </c>
      <c r="B2906">
        <v>3156908</v>
      </c>
      <c r="C2906" t="s">
        <v>2825</v>
      </c>
      <c r="D2906" t="s">
        <v>2176</v>
      </c>
      <c r="E2906" t="s">
        <v>5335</v>
      </c>
      <c r="F2906" t="s">
        <v>5339</v>
      </c>
      <c r="G2906" s="4">
        <v>28076</v>
      </c>
      <c r="H2906" s="4">
        <f t="shared" si="135"/>
        <v>28076</v>
      </c>
      <c r="I2906">
        <v>0.73199999999999998</v>
      </c>
      <c r="J2906" s="4">
        <v>265061052.88</v>
      </c>
      <c r="K2906" s="12">
        <f t="shared" si="136"/>
        <v>9440.8410343353753</v>
      </c>
      <c r="L2906" s="12">
        <f t="shared" si="137"/>
        <v>9440.8410343353753</v>
      </c>
      <c r="M2906">
        <v>0.75</v>
      </c>
      <c r="N2906">
        <v>0.875</v>
      </c>
      <c r="O2906">
        <v>-2.9440000000000001E-2</v>
      </c>
      <c r="P2906">
        <v>-0.96167999999999998</v>
      </c>
    </row>
    <row r="2907" spans="1:16" x14ac:dyDescent="0.3">
      <c r="A2907">
        <v>315700</v>
      </c>
      <c r="B2907">
        <v>3157005</v>
      </c>
      <c r="C2907" t="s">
        <v>2826</v>
      </c>
      <c r="D2907" t="s">
        <v>2176</v>
      </c>
      <c r="E2907" t="s">
        <v>5335</v>
      </c>
      <c r="F2907" t="s">
        <v>5339</v>
      </c>
      <c r="G2907" s="4">
        <v>41736</v>
      </c>
      <c r="H2907" s="4">
        <f t="shared" si="135"/>
        <v>41736</v>
      </c>
      <c r="I2907">
        <v>0.67900000000000005</v>
      </c>
      <c r="J2907" s="4">
        <v>218203139.86000001</v>
      </c>
      <c r="K2907" s="12">
        <f t="shared" si="136"/>
        <v>5228.1756723212575</v>
      </c>
      <c r="L2907" s="12">
        <f t="shared" si="137"/>
        <v>5228.1756723212575</v>
      </c>
      <c r="M2907">
        <v>1.7222222222222221</v>
      </c>
      <c r="N2907">
        <v>1</v>
      </c>
      <c r="O2907">
        <v>0.32895000000000002</v>
      </c>
      <c r="P2907">
        <v>0.29518</v>
      </c>
    </row>
    <row r="2908" spans="1:16" x14ac:dyDescent="0.3">
      <c r="A2908">
        <v>315710</v>
      </c>
      <c r="B2908">
        <v>3157104</v>
      </c>
      <c r="C2908" t="s">
        <v>2827</v>
      </c>
      <c r="D2908" t="s">
        <v>2176</v>
      </c>
      <c r="E2908" t="s">
        <v>5335</v>
      </c>
      <c r="F2908" t="s">
        <v>5339</v>
      </c>
      <c r="G2908" s="4">
        <v>6126</v>
      </c>
      <c r="H2908" s="4">
        <f t="shared" si="135"/>
        <v>6126</v>
      </c>
      <c r="I2908">
        <v>0.60799999999999998</v>
      </c>
      <c r="J2908" s="4">
        <v>45073406.079999998</v>
      </c>
      <c r="K2908" s="12">
        <f t="shared" si="136"/>
        <v>7357.7221808684289</v>
      </c>
      <c r="L2908" s="12">
        <f t="shared" si="137"/>
        <v>7357.7221808684289</v>
      </c>
      <c r="N2908">
        <v>0.125</v>
      </c>
      <c r="O2908">
        <v>0.30769999999999997</v>
      </c>
      <c r="P2908">
        <v>1.1940900000000001</v>
      </c>
    </row>
    <row r="2909" spans="1:16" x14ac:dyDescent="0.3">
      <c r="A2909">
        <v>315720</v>
      </c>
      <c r="B2909">
        <v>3157203</v>
      </c>
      <c r="C2909" t="s">
        <v>2104</v>
      </c>
      <c r="D2909" t="s">
        <v>2176</v>
      </c>
      <c r="E2909" t="s">
        <v>5335</v>
      </c>
      <c r="F2909" t="s">
        <v>5339</v>
      </c>
      <c r="G2909" s="4">
        <v>31916</v>
      </c>
      <c r="H2909" s="4">
        <f t="shared" si="135"/>
        <v>31916</v>
      </c>
      <c r="I2909">
        <v>0.70699999999999996</v>
      </c>
      <c r="J2909" s="4">
        <v>222831038.72</v>
      </c>
      <c r="K2909" s="12">
        <f t="shared" si="136"/>
        <v>6981.7971775911765</v>
      </c>
      <c r="L2909" s="12">
        <f t="shared" si="137"/>
        <v>6981.7971775911765</v>
      </c>
      <c r="M2909">
        <v>0.91666666666666685</v>
      </c>
      <c r="N2909">
        <v>0.75</v>
      </c>
      <c r="O2909">
        <v>-0.30373</v>
      </c>
      <c r="P2909">
        <v>-0.35650999999999999</v>
      </c>
    </row>
    <row r="2910" spans="1:16" x14ac:dyDescent="0.3">
      <c r="A2910">
        <v>315725</v>
      </c>
      <c r="B2910">
        <v>3157252</v>
      </c>
      <c r="C2910" t="s">
        <v>2828</v>
      </c>
      <c r="D2910" t="s">
        <v>2176</v>
      </c>
      <c r="E2910" t="s">
        <v>5335</v>
      </c>
      <c r="F2910" t="s">
        <v>5339</v>
      </c>
      <c r="G2910" s="4">
        <v>8785</v>
      </c>
      <c r="H2910" s="4">
        <f t="shared" si="135"/>
        <v>8785</v>
      </c>
      <c r="I2910">
        <v>0.61299999999999999</v>
      </c>
      <c r="J2910" s="4">
        <v>45481468.770000003</v>
      </c>
      <c r="K2910" s="12">
        <f t="shared" si="136"/>
        <v>5177.1734513375077</v>
      </c>
      <c r="L2910" s="12">
        <f t="shared" si="137"/>
        <v>5177.1734513375077</v>
      </c>
      <c r="M2910">
        <v>-0.22222222222222229</v>
      </c>
      <c r="N2910">
        <v>0.5</v>
      </c>
      <c r="O2910">
        <v>9.7900000000000001E-3</v>
      </c>
      <c r="P2910">
        <v>-7.1540000000000006E-2</v>
      </c>
    </row>
    <row r="2911" spans="1:16" x14ac:dyDescent="0.3">
      <c r="A2911">
        <v>315727</v>
      </c>
      <c r="B2911">
        <v>3157278</v>
      </c>
      <c r="C2911" t="s">
        <v>2829</v>
      </c>
      <c r="D2911" t="s">
        <v>2176</v>
      </c>
      <c r="E2911" t="s">
        <v>5335</v>
      </c>
      <c r="F2911" t="s">
        <v>5339</v>
      </c>
      <c r="G2911" s="4">
        <v>3218</v>
      </c>
      <c r="H2911" s="4">
        <f t="shared" si="135"/>
        <v>3218</v>
      </c>
      <c r="I2911">
        <v>0.60599999999999998</v>
      </c>
      <c r="J2911" s="4">
        <v>34105182.619999997</v>
      </c>
      <c r="K2911" s="12">
        <f t="shared" si="136"/>
        <v>10598.254387818521</v>
      </c>
      <c r="L2911" s="12">
        <f t="shared" si="137"/>
        <v>10598.254387818521</v>
      </c>
      <c r="M2911">
        <v>1.083333333333333</v>
      </c>
      <c r="N2911">
        <v>0.5</v>
      </c>
      <c r="O2911">
        <v>0.25317000000000001</v>
      </c>
      <c r="P2911">
        <v>0.11061</v>
      </c>
    </row>
    <row r="2912" spans="1:16" x14ac:dyDescent="0.3">
      <c r="A2912">
        <v>315730</v>
      </c>
      <c r="B2912">
        <v>3157302</v>
      </c>
      <c r="C2912" t="s">
        <v>2830</v>
      </c>
      <c r="D2912" t="s">
        <v>2176</v>
      </c>
      <c r="E2912" t="s">
        <v>5335</v>
      </c>
      <c r="F2912" t="s">
        <v>5339</v>
      </c>
      <c r="G2912" s="4">
        <v>4245</v>
      </c>
      <c r="H2912" s="4">
        <f t="shared" si="135"/>
        <v>4245</v>
      </c>
      <c r="I2912">
        <v>0.63700000000000001</v>
      </c>
      <c r="J2912" s="4">
        <v>36530090.740000002</v>
      </c>
      <c r="K2912" s="12">
        <f t="shared" si="136"/>
        <v>8605.4395147232044</v>
      </c>
      <c r="L2912" s="12">
        <f t="shared" si="137"/>
        <v>8605.4395147232044</v>
      </c>
      <c r="N2912">
        <v>0.125</v>
      </c>
      <c r="O2912">
        <v>0.53120000000000001</v>
      </c>
      <c r="P2912">
        <v>-0.30114000000000002</v>
      </c>
    </row>
    <row r="2913" spans="1:16" x14ac:dyDescent="0.3">
      <c r="A2913">
        <v>315733</v>
      </c>
      <c r="B2913">
        <v>3157336</v>
      </c>
      <c r="C2913" t="s">
        <v>2831</v>
      </c>
      <c r="D2913" t="s">
        <v>2176</v>
      </c>
      <c r="E2913" t="s">
        <v>5335</v>
      </c>
      <c r="F2913" t="s">
        <v>5339</v>
      </c>
      <c r="G2913" s="4">
        <v>8339</v>
      </c>
      <c r="H2913" s="4">
        <f t="shared" si="135"/>
        <v>8339</v>
      </c>
      <c r="I2913">
        <v>0.70599999999999996</v>
      </c>
      <c r="J2913" s="4">
        <v>39960978.640000001</v>
      </c>
      <c r="K2913" s="12">
        <f t="shared" si="136"/>
        <v>4792.0588367909822</v>
      </c>
      <c r="L2913" s="12">
        <f t="shared" si="137"/>
        <v>4792.0588367909822</v>
      </c>
      <c r="N2913">
        <v>0.375</v>
      </c>
      <c r="O2913">
        <v>-0.35024</v>
      </c>
      <c r="P2913">
        <v>-0.92835000000000001</v>
      </c>
    </row>
    <row r="2914" spans="1:16" x14ac:dyDescent="0.3">
      <c r="A2914">
        <v>315737</v>
      </c>
      <c r="B2914">
        <v>3157377</v>
      </c>
      <c r="C2914" t="s">
        <v>2832</v>
      </c>
      <c r="D2914" t="s">
        <v>2176</v>
      </c>
      <c r="E2914" t="s">
        <v>5335</v>
      </c>
      <c r="F2914" t="s">
        <v>5339</v>
      </c>
      <c r="G2914" s="4">
        <v>3919</v>
      </c>
      <c r="H2914" s="4">
        <f t="shared" si="135"/>
        <v>3919</v>
      </c>
      <c r="I2914">
        <v>0.57699999999999996</v>
      </c>
      <c r="J2914" s="4">
        <v>33765352.32</v>
      </c>
      <c r="K2914" s="12">
        <f t="shared" si="136"/>
        <v>8615.8081959683586</v>
      </c>
      <c r="L2914" s="12">
        <f t="shared" si="137"/>
        <v>8615.8081959683586</v>
      </c>
      <c r="N2914">
        <v>0.5</v>
      </c>
      <c r="O2914">
        <v>0.90781999999999996</v>
      </c>
      <c r="P2914">
        <v>0.68171000000000004</v>
      </c>
    </row>
    <row r="2915" spans="1:16" x14ac:dyDescent="0.3">
      <c r="A2915">
        <v>315740</v>
      </c>
      <c r="B2915">
        <v>3157401</v>
      </c>
      <c r="C2915" t="s">
        <v>2833</v>
      </c>
      <c r="D2915" t="s">
        <v>2176</v>
      </c>
      <c r="E2915" t="s">
        <v>5335</v>
      </c>
      <c r="F2915" t="s">
        <v>5339</v>
      </c>
      <c r="G2915" s="4">
        <v>4728</v>
      </c>
      <c r="H2915" s="4">
        <f t="shared" si="135"/>
        <v>4728</v>
      </c>
      <c r="I2915">
        <v>0.625</v>
      </c>
      <c r="J2915" s="4">
        <v>37921015.090000004</v>
      </c>
      <c r="K2915" s="12">
        <f t="shared" si="136"/>
        <v>8020.5192660744506</v>
      </c>
      <c r="L2915" s="12">
        <f t="shared" si="137"/>
        <v>8020.5192660744506</v>
      </c>
      <c r="N2915">
        <v>0.25</v>
      </c>
      <c r="O2915">
        <v>1.2767599999999999</v>
      </c>
      <c r="P2915">
        <v>0.40116000000000002</v>
      </c>
    </row>
    <row r="2916" spans="1:16" x14ac:dyDescent="0.3">
      <c r="A2916">
        <v>315750</v>
      </c>
      <c r="B2916">
        <v>3157500</v>
      </c>
      <c r="C2916" t="s">
        <v>2834</v>
      </c>
      <c r="D2916" t="s">
        <v>2176</v>
      </c>
      <c r="E2916" t="s">
        <v>5335</v>
      </c>
      <c r="F2916" t="s">
        <v>5339</v>
      </c>
      <c r="G2916" s="4">
        <v>4038</v>
      </c>
      <c r="H2916" s="4">
        <f t="shared" si="135"/>
        <v>4038</v>
      </c>
      <c r="I2916">
        <v>0.60699999999999998</v>
      </c>
      <c r="J2916" s="4">
        <v>32605196.379999999</v>
      </c>
      <c r="K2916" s="12">
        <f t="shared" si="136"/>
        <v>8074.590485388806</v>
      </c>
      <c r="L2916" s="12">
        <f t="shared" si="137"/>
        <v>8074.590485388806</v>
      </c>
      <c r="M2916">
        <v>0.36111111111111099</v>
      </c>
      <c r="N2916">
        <v>0.875</v>
      </c>
      <c r="O2916">
        <v>0.47294000000000003</v>
      </c>
      <c r="P2916">
        <v>0.83606000000000003</v>
      </c>
    </row>
    <row r="2917" spans="1:16" x14ac:dyDescent="0.3">
      <c r="A2917">
        <v>315760</v>
      </c>
      <c r="B2917">
        <v>3157609</v>
      </c>
      <c r="C2917" t="s">
        <v>2835</v>
      </c>
      <c r="D2917" t="s">
        <v>2176</v>
      </c>
      <c r="E2917" t="s">
        <v>5335</v>
      </c>
      <c r="F2917" t="s">
        <v>5339</v>
      </c>
      <c r="G2917" s="4">
        <v>3528</v>
      </c>
      <c r="H2917" s="4">
        <f t="shared" si="135"/>
        <v>3528</v>
      </c>
      <c r="I2917">
        <v>0.61499999999999999</v>
      </c>
      <c r="J2917" s="4">
        <v>37383383.579999998</v>
      </c>
      <c r="K2917" s="12">
        <f t="shared" si="136"/>
        <v>10596.197159863945</v>
      </c>
      <c r="L2917" s="12">
        <f t="shared" si="137"/>
        <v>10596.197159863945</v>
      </c>
      <c r="M2917">
        <v>1.305555555555556</v>
      </c>
      <c r="N2917">
        <v>0.625</v>
      </c>
      <c r="O2917">
        <v>2.555E-2</v>
      </c>
      <c r="P2917">
        <v>0.47437000000000001</v>
      </c>
    </row>
    <row r="2918" spans="1:16" x14ac:dyDescent="0.3">
      <c r="A2918">
        <v>315765</v>
      </c>
      <c r="B2918">
        <v>3157658</v>
      </c>
      <c r="C2918" t="s">
        <v>2836</v>
      </c>
      <c r="D2918" t="s">
        <v>2176</v>
      </c>
      <c r="E2918" t="s">
        <v>5335</v>
      </c>
      <c r="F2918" t="s">
        <v>5339</v>
      </c>
      <c r="G2918" s="4">
        <v>6056</v>
      </c>
      <c r="H2918" s="4">
        <f t="shared" si="135"/>
        <v>6056</v>
      </c>
      <c r="I2918">
        <v>0.56699999999999995</v>
      </c>
      <c r="J2918" s="4">
        <v>37113788.659999996</v>
      </c>
      <c r="K2918" s="12">
        <f t="shared" si="136"/>
        <v>6128.4327377807131</v>
      </c>
      <c r="L2918" s="12">
        <f t="shared" si="137"/>
        <v>6128.4327377807131</v>
      </c>
      <c r="N2918">
        <v>0.75</v>
      </c>
      <c r="O2918">
        <v>-0.15337999999999999</v>
      </c>
      <c r="P2918">
        <v>1.13401</v>
      </c>
    </row>
    <row r="2919" spans="1:16" x14ac:dyDescent="0.3">
      <c r="A2919">
        <v>315770</v>
      </c>
      <c r="B2919">
        <v>3157708</v>
      </c>
      <c r="C2919" t="s">
        <v>2837</v>
      </c>
      <c r="D2919" t="s">
        <v>2176</v>
      </c>
      <c r="E2919" t="s">
        <v>5335</v>
      </c>
      <c r="F2919" t="s">
        <v>5339</v>
      </c>
      <c r="G2919" s="4">
        <v>16820</v>
      </c>
      <c r="H2919" s="4">
        <f t="shared" si="135"/>
        <v>16820</v>
      </c>
      <c r="I2919">
        <v>0.70599999999999996</v>
      </c>
      <c r="J2919" s="4">
        <v>110640062.79000001</v>
      </c>
      <c r="K2919" s="12">
        <f t="shared" si="136"/>
        <v>6577.8872051129611</v>
      </c>
      <c r="L2919" s="12">
        <f t="shared" si="137"/>
        <v>6577.8872051129611</v>
      </c>
      <c r="N2919">
        <v>0.25</v>
      </c>
      <c r="O2919">
        <v>-1.1808799999999999</v>
      </c>
      <c r="P2919">
        <v>-0.87678999999999996</v>
      </c>
    </row>
    <row r="2920" spans="1:16" x14ac:dyDescent="0.3">
      <c r="A2920">
        <v>315780</v>
      </c>
      <c r="B2920">
        <v>3157807</v>
      </c>
      <c r="C2920" t="s">
        <v>620</v>
      </c>
      <c r="D2920" t="s">
        <v>2176</v>
      </c>
      <c r="E2920" t="s">
        <v>5335</v>
      </c>
      <c r="F2920" t="s">
        <v>5339</v>
      </c>
      <c r="G2920" s="4">
        <v>230382</v>
      </c>
      <c r="H2920" s="4">
        <f t="shared" si="135"/>
        <v>200000</v>
      </c>
      <c r="I2920">
        <v>0.71499999999999997</v>
      </c>
      <c r="J2920" s="4">
        <v>907816658.14999998</v>
      </c>
      <c r="K2920" s="12">
        <f t="shared" si="136"/>
        <v>4539.0832907499998</v>
      </c>
      <c r="L2920" s="12">
        <f t="shared" si="137"/>
        <v>4539.0832907499998</v>
      </c>
      <c r="M2920">
        <v>1.083333333333333</v>
      </c>
      <c r="N2920">
        <v>0.75</v>
      </c>
      <c r="O2920">
        <v>-0.61234</v>
      </c>
      <c r="P2920">
        <v>-0.54379</v>
      </c>
    </row>
    <row r="2921" spans="1:16" x14ac:dyDescent="0.3">
      <c r="A2921">
        <v>315790</v>
      </c>
      <c r="B2921">
        <v>3157906</v>
      </c>
      <c r="C2921" t="s">
        <v>2838</v>
      </c>
      <c r="D2921" t="s">
        <v>2176</v>
      </c>
      <c r="E2921" t="s">
        <v>5335</v>
      </c>
      <c r="F2921" t="s">
        <v>5339</v>
      </c>
      <c r="G2921" s="4">
        <v>16989</v>
      </c>
      <c r="H2921" s="4">
        <f t="shared" si="135"/>
        <v>16989</v>
      </c>
      <c r="I2921">
        <v>0.61</v>
      </c>
      <c r="J2921" s="4">
        <v>87098194.129999995</v>
      </c>
      <c r="K2921" s="12">
        <f t="shared" si="136"/>
        <v>5126.7404867855666</v>
      </c>
      <c r="L2921" s="12">
        <f t="shared" si="137"/>
        <v>5126.7404867855666</v>
      </c>
      <c r="N2921">
        <v>0.125</v>
      </c>
      <c r="O2921">
        <v>-0.52869999999999995</v>
      </c>
      <c r="P2921">
        <v>0.20438000000000001</v>
      </c>
    </row>
    <row r="2922" spans="1:16" x14ac:dyDescent="0.3">
      <c r="A2922">
        <v>315800</v>
      </c>
      <c r="B2922">
        <v>3158003</v>
      </c>
      <c r="C2922" t="s">
        <v>2839</v>
      </c>
      <c r="D2922" t="s">
        <v>2176</v>
      </c>
      <c r="E2922" t="s">
        <v>5335</v>
      </c>
      <c r="F2922" t="s">
        <v>5339</v>
      </c>
      <c r="G2922" s="4">
        <v>10718</v>
      </c>
      <c r="H2922" s="4">
        <f t="shared" si="135"/>
        <v>10718</v>
      </c>
      <c r="I2922">
        <v>0.64800000000000002</v>
      </c>
      <c r="J2922" s="4">
        <v>59606618.840000004</v>
      </c>
      <c r="K2922" s="12">
        <f t="shared" si="136"/>
        <v>5561.3564881507746</v>
      </c>
      <c r="L2922" s="12">
        <f t="shared" si="137"/>
        <v>5561.3564881507746</v>
      </c>
      <c r="M2922">
        <v>2.083333333333333</v>
      </c>
      <c r="N2922">
        <v>0.875</v>
      </c>
      <c r="O2922">
        <v>0.1961</v>
      </c>
      <c r="P2922">
        <v>0.25325999999999999</v>
      </c>
    </row>
    <row r="2923" spans="1:16" x14ac:dyDescent="0.3">
      <c r="A2923">
        <v>315810</v>
      </c>
      <c r="B2923">
        <v>3158102</v>
      </c>
      <c r="C2923" t="s">
        <v>2840</v>
      </c>
      <c r="D2923" t="s">
        <v>2176</v>
      </c>
      <c r="E2923" t="s">
        <v>5335</v>
      </c>
      <c r="F2923" t="s">
        <v>5339</v>
      </c>
      <c r="G2923" s="4">
        <v>4777</v>
      </c>
      <c r="H2923" s="4">
        <f t="shared" si="135"/>
        <v>4777</v>
      </c>
      <c r="I2923">
        <v>0.61299999999999999</v>
      </c>
      <c r="J2923" s="4">
        <v>32913950.77</v>
      </c>
      <c r="K2923" s="12">
        <f t="shared" si="136"/>
        <v>6890.0880824785427</v>
      </c>
      <c r="L2923" s="12">
        <f t="shared" si="137"/>
        <v>6890.0880824785427</v>
      </c>
      <c r="N2923">
        <v>0.5</v>
      </c>
      <c r="O2923">
        <v>0.89895000000000003</v>
      </c>
      <c r="P2923">
        <v>0.45579999999999998</v>
      </c>
    </row>
    <row r="2924" spans="1:16" x14ac:dyDescent="0.3">
      <c r="A2924">
        <v>315820</v>
      </c>
      <c r="B2924">
        <v>3158201</v>
      </c>
      <c r="C2924" t="s">
        <v>2841</v>
      </c>
      <c r="D2924" t="s">
        <v>2176</v>
      </c>
      <c r="E2924" t="s">
        <v>5335</v>
      </c>
      <c r="F2924" t="s">
        <v>5339</v>
      </c>
      <c r="G2924" s="4">
        <v>12817</v>
      </c>
      <c r="H2924" s="4">
        <f t="shared" si="135"/>
        <v>12817</v>
      </c>
      <c r="I2924">
        <v>0.64</v>
      </c>
      <c r="J2924" s="4">
        <v>65500373.539999999</v>
      </c>
      <c r="K2924" s="12">
        <f t="shared" si="136"/>
        <v>5110.4293937738939</v>
      </c>
      <c r="L2924" s="12">
        <f t="shared" si="137"/>
        <v>5110.4293937738939</v>
      </c>
      <c r="M2924">
        <v>1.25</v>
      </c>
      <c r="N2924">
        <v>0.625</v>
      </c>
      <c r="O2924">
        <v>0.27193000000000001</v>
      </c>
      <c r="P2924">
        <v>0.77766000000000002</v>
      </c>
    </row>
    <row r="2925" spans="1:16" x14ac:dyDescent="0.3">
      <c r="A2925">
        <v>315830</v>
      </c>
      <c r="B2925">
        <v>3158300</v>
      </c>
      <c r="C2925" t="s">
        <v>2842</v>
      </c>
      <c r="D2925" t="s">
        <v>2176</v>
      </c>
      <c r="E2925" t="s">
        <v>5335</v>
      </c>
      <c r="F2925" t="s">
        <v>5339</v>
      </c>
      <c r="G2925" s="4">
        <v>6756</v>
      </c>
      <c r="H2925" s="4">
        <f t="shared" si="135"/>
        <v>6756</v>
      </c>
      <c r="I2925">
        <v>0.69799999999999995</v>
      </c>
      <c r="J2925" s="4">
        <v>42717613.689999998</v>
      </c>
      <c r="K2925" s="12">
        <f t="shared" si="136"/>
        <v>6322.9149925991705</v>
      </c>
      <c r="L2925" s="12">
        <f t="shared" si="137"/>
        <v>6322.9149925991705</v>
      </c>
      <c r="M2925">
        <v>1.25</v>
      </c>
      <c r="N2925">
        <v>0.25</v>
      </c>
      <c r="O2925">
        <v>0.15007000000000001</v>
      </c>
      <c r="P2925">
        <v>-0.71303000000000005</v>
      </c>
    </row>
    <row r="2926" spans="1:16" x14ac:dyDescent="0.3">
      <c r="A2926">
        <v>315840</v>
      </c>
      <c r="B2926">
        <v>3158409</v>
      </c>
      <c r="C2926" t="s">
        <v>2843</v>
      </c>
      <c r="D2926" t="s">
        <v>2176</v>
      </c>
      <c r="E2926" t="s">
        <v>5335</v>
      </c>
      <c r="F2926" t="s">
        <v>5339</v>
      </c>
      <c r="G2926" s="4">
        <v>3548</v>
      </c>
      <c r="H2926" s="4">
        <f t="shared" si="135"/>
        <v>3548</v>
      </c>
      <c r="I2926">
        <v>0.69399999999999995</v>
      </c>
      <c r="J2926" s="4">
        <v>33785131.829999998</v>
      </c>
      <c r="K2926" s="12">
        <f t="shared" si="136"/>
        <v>9522.3032215332569</v>
      </c>
      <c r="L2926" s="12">
        <f t="shared" si="137"/>
        <v>9522.3032215332569</v>
      </c>
      <c r="M2926">
        <v>0.58333333333333326</v>
      </c>
      <c r="N2926">
        <v>0.5</v>
      </c>
      <c r="O2926">
        <v>1.28087</v>
      </c>
      <c r="P2926">
        <v>-0.57318999999999998</v>
      </c>
    </row>
    <row r="2927" spans="1:16" x14ac:dyDescent="0.3">
      <c r="A2927">
        <v>315850</v>
      </c>
      <c r="B2927">
        <v>3158508</v>
      </c>
      <c r="C2927" t="s">
        <v>2844</v>
      </c>
      <c r="D2927" t="s">
        <v>2176</v>
      </c>
      <c r="E2927" t="s">
        <v>5335</v>
      </c>
      <c r="F2927" t="s">
        <v>5339</v>
      </c>
      <c r="G2927" s="4">
        <v>7030</v>
      </c>
      <c r="H2927" s="4">
        <f t="shared" si="135"/>
        <v>7030</v>
      </c>
      <c r="I2927">
        <v>0.628</v>
      </c>
      <c r="J2927" s="4">
        <v>42345154.710000001</v>
      </c>
      <c r="K2927" s="12">
        <f t="shared" si="136"/>
        <v>6023.4928463726883</v>
      </c>
      <c r="L2927" s="12">
        <f t="shared" si="137"/>
        <v>6023.4928463726883</v>
      </c>
      <c r="M2927">
        <v>1.9722222222222221</v>
      </c>
      <c r="N2927">
        <v>0.5</v>
      </c>
      <c r="O2927">
        <v>1.3956200000000001</v>
      </c>
      <c r="P2927">
        <v>7.0519999999999999E-2</v>
      </c>
    </row>
    <row r="2928" spans="1:16" x14ac:dyDescent="0.3">
      <c r="A2928">
        <v>315860</v>
      </c>
      <c r="B2928">
        <v>3158607</v>
      </c>
      <c r="C2928" t="s">
        <v>2845</v>
      </c>
      <c r="D2928" t="s">
        <v>2176</v>
      </c>
      <c r="E2928" t="s">
        <v>5335</v>
      </c>
      <c r="F2928" t="s">
        <v>5339</v>
      </c>
      <c r="G2928" s="4">
        <v>3815</v>
      </c>
      <c r="H2928" s="4">
        <f t="shared" si="135"/>
        <v>3815</v>
      </c>
      <c r="I2928">
        <v>0.65100000000000002</v>
      </c>
      <c r="J2928" s="4">
        <v>34585781.969999999</v>
      </c>
      <c r="K2928" s="12">
        <f t="shared" si="136"/>
        <v>9065.7357719528172</v>
      </c>
      <c r="L2928" s="12">
        <f t="shared" si="137"/>
        <v>9065.7357719528172</v>
      </c>
      <c r="N2928">
        <v>0.375</v>
      </c>
      <c r="O2928">
        <v>0.67551000000000005</v>
      </c>
      <c r="P2928">
        <v>-0.21661</v>
      </c>
    </row>
    <row r="2929" spans="1:16" x14ac:dyDescent="0.3">
      <c r="A2929">
        <v>315870</v>
      </c>
      <c r="B2929">
        <v>3158706</v>
      </c>
      <c r="C2929" t="s">
        <v>2846</v>
      </c>
      <c r="D2929" t="s">
        <v>2176</v>
      </c>
      <c r="E2929" t="s">
        <v>5335</v>
      </c>
      <c r="F2929" t="s">
        <v>5339</v>
      </c>
      <c r="G2929" s="4">
        <v>2171</v>
      </c>
      <c r="H2929" s="4">
        <f t="shared" si="135"/>
        <v>2171</v>
      </c>
      <c r="I2929">
        <v>0.66700000000000004</v>
      </c>
      <c r="J2929" s="4">
        <v>31032276.670000002</v>
      </c>
      <c r="K2929" s="12">
        <f t="shared" si="136"/>
        <v>14294.001229847998</v>
      </c>
      <c r="L2929" s="12">
        <f t="shared" si="137"/>
        <v>14294.001229847998</v>
      </c>
      <c r="M2929">
        <v>0.36111111111111099</v>
      </c>
      <c r="N2929">
        <v>0.5</v>
      </c>
      <c r="O2929">
        <v>0.45641999999999999</v>
      </c>
      <c r="P2929">
        <v>-4.2700000000000004E-3</v>
      </c>
    </row>
    <row r="2930" spans="1:16" x14ac:dyDescent="0.3">
      <c r="A2930">
        <v>315880</v>
      </c>
      <c r="B2930">
        <v>3158805</v>
      </c>
      <c r="C2930" t="s">
        <v>2847</v>
      </c>
      <c r="D2930" t="s">
        <v>2176</v>
      </c>
      <c r="E2930" t="s">
        <v>5335</v>
      </c>
      <c r="F2930" t="s">
        <v>5339</v>
      </c>
      <c r="G2930" s="4">
        <v>4246</v>
      </c>
      <c r="H2930" s="4">
        <f t="shared" si="135"/>
        <v>4246</v>
      </c>
      <c r="I2930">
        <v>0.64700000000000002</v>
      </c>
      <c r="J2930" s="4">
        <v>33034157.280000001</v>
      </c>
      <c r="K2930" s="12">
        <f t="shared" si="136"/>
        <v>7780.0653038153559</v>
      </c>
      <c r="L2930" s="12">
        <f t="shared" si="137"/>
        <v>7780.0653038153559</v>
      </c>
      <c r="M2930">
        <v>0.63888888888888884</v>
      </c>
      <c r="N2930">
        <v>0.75</v>
      </c>
      <c r="O2930">
        <v>0.99465999999999999</v>
      </c>
      <c r="P2930">
        <v>6.7000000000000002E-3</v>
      </c>
    </row>
    <row r="2931" spans="1:16" x14ac:dyDescent="0.3">
      <c r="A2931">
        <v>315890</v>
      </c>
      <c r="B2931">
        <v>3158904</v>
      </c>
      <c r="C2931" t="s">
        <v>2848</v>
      </c>
      <c r="D2931" t="s">
        <v>2176</v>
      </c>
      <c r="E2931" t="s">
        <v>5335</v>
      </c>
      <c r="F2931" t="s">
        <v>5339</v>
      </c>
      <c r="G2931" s="4">
        <v>9264</v>
      </c>
      <c r="H2931" s="4">
        <f t="shared" si="135"/>
        <v>9264</v>
      </c>
      <c r="I2931">
        <v>0.621</v>
      </c>
      <c r="J2931" s="4">
        <v>50390082.939999998</v>
      </c>
      <c r="K2931" s="12">
        <f t="shared" si="136"/>
        <v>5439.3440133851464</v>
      </c>
      <c r="L2931" s="12">
        <f t="shared" si="137"/>
        <v>5439.3440133851464</v>
      </c>
      <c r="N2931">
        <v>0.25</v>
      </c>
      <c r="O2931">
        <v>-0.22029000000000001</v>
      </c>
      <c r="P2931">
        <v>0.18226000000000001</v>
      </c>
    </row>
    <row r="2932" spans="1:16" x14ac:dyDescent="0.3">
      <c r="A2932">
        <v>315895</v>
      </c>
      <c r="B2932">
        <v>3158953</v>
      </c>
      <c r="C2932" t="s">
        <v>2849</v>
      </c>
      <c r="D2932" t="s">
        <v>2176</v>
      </c>
      <c r="E2932" t="s">
        <v>5335</v>
      </c>
      <c r="F2932" t="s">
        <v>5339</v>
      </c>
      <c r="G2932" s="4">
        <v>49025</v>
      </c>
      <c r="H2932" s="4">
        <f t="shared" si="135"/>
        <v>49025</v>
      </c>
      <c r="I2932">
        <v>0.68500000000000005</v>
      </c>
      <c r="J2932" s="4">
        <v>191501012.33000001</v>
      </c>
      <c r="K2932" s="12">
        <f t="shared" si="136"/>
        <v>3906.1909705252424</v>
      </c>
      <c r="L2932" s="12">
        <f t="shared" si="137"/>
        <v>3906.1909705252424</v>
      </c>
      <c r="M2932">
        <v>2</v>
      </c>
      <c r="N2932">
        <v>1</v>
      </c>
      <c r="O2932">
        <v>-0.95415000000000005</v>
      </c>
      <c r="P2932">
        <v>-0.16420999999999999</v>
      </c>
    </row>
    <row r="2933" spans="1:16" x14ac:dyDescent="0.3">
      <c r="A2933">
        <v>315900</v>
      </c>
      <c r="B2933">
        <v>3159001</v>
      </c>
      <c r="C2933" t="s">
        <v>2850</v>
      </c>
      <c r="D2933" t="s">
        <v>2176</v>
      </c>
      <c r="E2933" t="s">
        <v>5335</v>
      </c>
      <c r="F2933" t="s">
        <v>5339</v>
      </c>
      <c r="G2933" s="4">
        <v>5654</v>
      </c>
      <c r="H2933" s="4">
        <f t="shared" si="135"/>
        <v>5654</v>
      </c>
      <c r="I2933">
        <v>0.66500000000000004</v>
      </c>
      <c r="J2933" s="4">
        <v>43001193.170000002</v>
      </c>
      <c r="K2933" s="12">
        <f t="shared" si="136"/>
        <v>7605.4462628227802</v>
      </c>
      <c r="L2933" s="12">
        <f t="shared" si="137"/>
        <v>7605.4462628227802</v>
      </c>
      <c r="N2933">
        <v>0.125</v>
      </c>
      <c r="O2933">
        <v>5.4429999999999999E-2</v>
      </c>
      <c r="P2933">
        <v>8.7069999999999995E-2</v>
      </c>
    </row>
    <row r="2934" spans="1:16" x14ac:dyDescent="0.3">
      <c r="A2934">
        <v>315910</v>
      </c>
      <c r="B2934">
        <v>3159100</v>
      </c>
      <c r="C2934" t="s">
        <v>2851</v>
      </c>
      <c r="D2934" t="s">
        <v>2176</v>
      </c>
      <c r="E2934" t="s">
        <v>5335</v>
      </c>
      <c r="F2934" t="s">
        <v>5339</v>
      </c>
      <c r="G2934" s="4">
        <v>3490</v>
      </c>
      <c r="H2934" s="4">
        <f t="shared" si="135"/>
        <v>3490</v>
      </c>
      <c r="I2934">
        <v>0.64700000000000002</v>
      </c>
      <c r="J2934" s="4">
        <v>33162132.460000001</v>
      </c>
      <c r="K2934" s="12">
        <f t="shared" si="136"/>
        <v>9502.0436848137542</v>
      </c>
      <c r="L2934" s="12">
        <f t="shared" si="137"/>
        <v>9502.0436848137542</v>
      </c>
      <c r="M2934">
        <v>1.666666666666667</v>
      </c>
      <c r="N2934">
        <v>0.25</v>
      </c>
      <c r="O2934">
        <v>1.0228600000000001</v>
      </c>
      <c r="P2934">
        <v>-0.25564999999999999</v>
      </c>
    </row>
    <row r="2935" spans="1:16" x14ac:dyDescent="0.3">
      <c r="A2935">
        <v>315920</v>
      </c>
      <c r="B2935">
        <v>3159209</v>
      </c>
      <c r="C2935" t="s">
        <v>2852</v>
      </c>
      <c r="D2935" t="s">
        <v>2176</v>
      </c>
      <c r="E2935" t="s">
        <v>5335</v>
      </c>
      <c r="F2935" t="s">
        <v>5339</v>
      </c>
      <c r="G2935" s="4">
        <v>8561</v>
      </c>
      <c r="H2935" s="4">
        <f t="shared" si="135"/>
        <v>8561</v>
      </c>
      <c r="I2935">
        <v>0.69</v>
      </c>
      <c r="J2935" s="4">
        <v>46288820.310000002</v>
      </c>
      <c r="K2935" s="12">
        <f t="shared" si="136"/>
        <v>5406.9408141572248</v>
      </c>
      <c r="L2935" s="12">
        <f t="shared" si="137"/>
        <v>5406.9408141572248</v>
      </c>
      <c r="N2935">
        <v>0.125</v>
      </c>
      <c r="O2935">
        <v>1.2169300000000001</v>
      </c>
      <c r="P2935">
        <v>-1.09988</v>
      </c>
    </row>
    <row r="2936" spans="1:16" x14ac:dyDescent="0.3">
      <c r="A2936">
        <v>315930</v>
      </c>
      <c r="B2936">
        <v>3159308</v>
      </c>
      <c r="C2936" t="s">
        <v>2853</v>
      </c>
      <c r="D2936" t="s">
        <v>2176</v>
      </c>
      <c r="E2936" t="s">
        <v>5335</v>
      </c>
      <c r="F2936" t="s">
        <v>5339</v>
      </c>
      <c r="G2936" s="4">
        <v>4826</v>
      </c>
      <c r="H2936" s="4">
        <f t="shared" si="135"/>
        <v>4826</v>
      </c>
      <c r="I2936">
        <v>0.68200000000000005</v>
      </c>
      <c r="J2936" s="4">
        <v>41816157.68</v>
      </c>
      <c r="K2936" s="12">
        <f t="shared" si="136"/>
        <v>8664.7653709075839</v>
      </c>
      <c r="L2936" s="12">
        <f t="shared" si="137"/>
        <v>8664.7653709075839</v>
      </c>
      <c r="M2936">
        <v>1.083333333333333</v>
      </c>
      <c r="N2936">
        <v>0.25</v>
      </c>
      <c r="O2936">
        <v>1.3669500000000001</v>
      </c>
      <c r="P2936">
        <v>-0.3488</v>
      </c>
    </row>
    <row r="2937" spans="1:16" x14ac:dyDescent="0.3">
      <c r="A2937">
        <v>315935</v>
      </c>
      <c r="B2937">
        <v>3159357</v>
      </c>
      <c r="C2937" t="s">
        <v>2854</v>
      </c>
      <c r="D2937" t="s">
        <v>2176</v>
      </c>
      <c r="E2937" t="s">
        <v>5335</v>
      </c>
      <c r="F2937" t="s">
        <v>5339</v>
      </c>
      <c r="G2937" s="4">
        <v>6969</v>
      </c>
      <c r="H2937" s="4">
        <f t="shared" si="135"/>
        <v>6969</v>
      </c>
      <c r="I2937">
        <v>0.61299999999999999</v>
      </c>
      <c r="J2937" s="4">
        <v>41369274.18</v>
      </c>
      <c r="K2937" s="12">
        <f t="shared" si="136"/>
        <v>5936.1851312957378</v>
      </c>
      <c r="L2937" s="12">
        <f t="shared" si="137"/>
        <v>5936.1851312957378</v>
      </c>
      <c r="M2937">
        <v>0.77777777777777768</v>
      </c>
      <c r="N2937">
        <v>0.5</v>
      </c>
      <c r="O2937">
        <v>8.3800000000000003E-3</v>
      </c>
      <c r="P2937">
        <v>-2.521E-2</v>
      </c>
    </row>
    <row r="2938" spans="1:16" x14ac:dyDescent="0.3">
      <c r="A2938">
        <v>315940</v>
      </c>
      <c r="B2938">
        <v>3159407</v>
      </c>
      <c r="C2938" t="s">
        <v>2855</v>
      </c>
      <c r="D2938" t="s">
        <v>2176</v>
      </c>
      <c r="E2938" t="s">
        <v>5335</v>
      </c>
      <c r="F2938" t="s">
        <v>5339</v>
      </c>
      <c r="G2938" s="4">
        <v>3331</v>
      </c>
      <c r="H2938" s="4">
        <f t="shared" si="135"/>
        <v>3331</v>
      </c>
      <c r="I2938">
        <v>0.63</v>
      </c>
      <c r="J2938" s="4">
        <v>34147554.450000003</v>
      </c>
      <c r="K2938" s="12">
        <f t="shared" si="136"/>
        <v>10251.442344641249</v>
      </c>
      <c r="L2938" s="12">
        <f t="shared" si="137"/>
        <v>10251.442344641249</v>
      </c>
      <c r="M2938">
        <v>0.1666666666666666</v>
      </c>
      <c r="N2938">
        <v>0.25</v>
      </c>
      <c r="O2938">
        <v>0.86055999999999999</v>
      </c>
      <c r="P2938">
        <v>-4.0340000000000001E-2</v>
      </c>
    </row>
    <row r="2939" spans="1:16" x14ac:dyDescent="0.3">
      <c r="A2939">
        <v>315950</v>
      </c>
      <c r="B2939">
        <v>3159506</v>
      </c>
      <c r="C2939" t="s">
        <v>2856</v>
      </c>
      <c r="D2939" t="s">
        <v>2176</v>
      </c>
      <c r="E2939" t="s">
        <v>5335</v>
      </c>
      <c r="F2939" t="s">
        <v>5339</v>
      </c>
      <c r="G2939" s="4">
        <v>5984</v>
      </c>
      <c r="H2939" s="4">
        <f t="shared" si="135"/>
        <v>5984</v>
      </c>
      <c r="I2939">
        <v>0.60699999999999998</v>
      </c>
      <c r="J2939" s="4">
        <v>43620110.909999996</v>
      </c>
      <c r="K2939" s="12">
        <f t="shared" si="136"/>
        <v>7289.4570370989295</v>
      </c>
      <c r="L2939" s="12">
        <f t="shared" si="137"/>
        <v>7289.4570370989295</v>
      </c>
      <c r="M2939">
        <v>1.1111111111111109</v>
      </c>
      <c r="N2939">
        <v>0.25</v>
      </c>
      <c r="O2939">
        <v>0.158</v>
      </c>
      <c r="P2939">
        <v>0.12404999999999999</v>
      </c>
    </row>
    <row r="2940" spans="1:16" x14ac:dyDescent="0.3">
      <c r="A2940">
        <v>315960</v>
      </c>
      <c r="B2940">
        <v>3159605</v>
      </c>
      <c r="C2940" t="s">
        <v>2857</v>
      </c>
      <c r="D2940" t="s">
        <v>2176</v>
      </c>
      <c r="E2940" t="s">
        <v>5335</v>
      </c>
      <c r="F2940" t="s">
        <v>5339</v>
      </c>
      <c r="G2940" s="4">
        <v>42517</v>
      </c>
      <c r="H2940" s="4">
        <f t="shared" si="135"/>
        <v>42517</v>
      </c>
      <c r="I2940">
        <v>0.72099999999999997</v>
      </c>
      <c r="J2940" s="4">
        <v>211685134.81</v>
      </c>
      <c r="K2940" s="12">
        <f t="shared" si="136"/>
        <v>4978.8351673448269</v>
      </c>
      <c r="L2940" s="12">
        <f t="shared" si="137"/>
        <v>4978.8351673448269</v>
      </c>
      <c r="M2940">
        <v>1.2777777777777779</v>
      </c>
      <c r="N2940">
        <v>0.75</v>
      </c>
      <c r="O2940">
        <v>-0.17857999999999999</v>
      </c>
      <c r="P2940">
        <v>-1.2043900000000001</v>
      </c>
    </row>
    <row r="2941" spans="1:16" x14ac:dyDescent="0.3">
      <c r="A2941">
        <v>315970</v>
      </c>
      <c r="B2941">
        <v>3159704</v>
      </c>
      <c r="C2941" t="s">
        <v>2858</v>
      </c>
      <c r="D2941" t="s">
        <v>2176</v>
      </c>
      <c r="E2941" t="s">
        <v>5335</v>
      </c>
      <c r="F2941" t="s">
        <v>5339</v>
      </c>
      <c r="G2941" s="4">
        <v>3487</v>
      </c>
      <c r="H2941" s="4">
        <f t="shared" si="135"/>
        <v>3487</v>
      </c>
      <c r="I2941">
        <v>0.70499999999999996</v>
      </c>
      <c r="J2941" s="4">
        <v>36878482.280000001</v>
      </c>
      <c r="K2941" s="12">
        <f t="shared" si="136"/>
        <v>10575.991476914252</v>
      </c>
      <c r="L2941" s="12">
        <f t="shared" si="137"/>
        <v>10575.991476914252</v>
      </c>
      <c r="M2941">
        <v>0.55555555555555558</v>
      </c>
      <c r="N2941">
        <v>0.5</v>
      </c>
      <c r="O2941">
        <v>0.10544000000000001</v>
      </c>
      <c r="P2941">
        <v>-0.64907999999999999</v>
      </c>
    </row>
    <row r="2942" spans="1:16" x14ac:dyDescent="0.3">
      <c r="A2942">
        <v>315980</v>
      </c>
      <c r="B2942">
        <v>3159803</v>
      </c>
      <c r="C2942" t="s">
        <v>2859</v>
      </c>
      <c r="D2942" t="s">
        <v>2176</v>
      </c>
      <c r="E2942" t="s">
        <v>5335</v>
      </c>
      <c r="F2942" t="s">
        <v>5339</v>
      </c>
      <c r="G2942" s="4">
        <v>21914</v>
      </c>
      <c r="H2942" s="4">
        <f t="shared" si="135"/>
        <v>21914</v>
      </c>
      <c r="I2942">
        <v>0.71</v>
      </c>
      <c r="J2942" s="4">
        <v>218838004.63999999</v>
      </c>
      <c r="K2942" s="12">
        <f t="shared" si="136"/>
        <v>9986.2190672629367</v>
      </c>
      <c r="L2942" s="12">
        <f t="shared" si="137"/>
        <v>9986.2190672629367</v>
      </c>
      <c r="M2942">
        <v>0.1666666666666666</v>
      </c>
      <c r="N2942">
        <v>0.875</v>
      </c>
      <c r="O2942">
        <v>0.18856999999999999</v>
      </c>
      <c r="P2942">
        <v>-0.56620999999999999</v>
      </c>
    </row>
    <row r="2943" spans="1:16" x14ac:dyDescent="0.3">
      <c r="A2943">
        <v>315990</v>
      </c>
      <c r="B2943">
        <v>3159902</v>
      </c>
      <c r="C2943" t="s">
        <v>2860</v>
      </c>
      <c r="D2943" t="s">
        <v>2176</v>
      </c>
      <c r="E2943" t="s">
        <v>5335</v>
      </c>
      <c r="F2943" t="s">
        <v>5339</v>
      </c>
      <c r="G2943" s="4">
        <v>17657</v>
      </c>
      <c r="H2943" s="4">
        <f t="shared" si="135"/>
        <v>17657</v>
      </c>
      <c r="I2943">
        <v>0.67200000000000004</v>
      </c>
      <c r="J2943" s="4">
        <v>105478015.90000001</v>
      </c>
      <c r="K2943" s="12">
        <f t="shared" si="136"/>
        <v>5973.722370731155</v>
      </c>
      <c r="L2943" s="12">
        <f t="shared" si="137"/>
        <v>5973.722370731155</v>
      </c>
      <c r="N2943">
        <v>0.75</v>
      </c>
      <c r="O2943">
        <v>0.10526000000000001</v>
      </c>
      <c r="P2943">
        <v>-0.18559</v>
      </c>
    </row>
    <row r="2944" spans="1:16" x14ac:dyDescent="0.3">
      <c r="A2944">
        <v>316000</v>
      </c>
      <c r="B2944">
        <v>3160009</v>
      </c>
      <c r="C2944" t="s">
        <v>2861</v>
      </c>
      <c r="D2944" t="s">
        <v>2176</v>
      </c>
      <c r="E2944" t="s">
        <v>5335</v>
      </c>
      <c r="F2944" t="s">
        <v>5339</v>
      </c>
      <c r="G2944" s="4">
        <v>3896</v>
      </c>
      <c r="H2944" s="4">
        <f t="shared" si="135"/>
        <v>3896</v>
      </c>
      <c r="I2944">
        <v>0.67100000000000004</v>
      </c>
      <c r="J2944" s="4">
        <v>32480465.07</v>
      </c>
      <c r="K2944" s="12">
        <f t="shared" si="136"/>
        <v>8336.8750179671461</v>
      </c>
      <c r="L2944" s="12">
        <f t="shared" si="137"/>
        <v>8336.8750179671461</v>
      </c>
      <c r="N2944">
        <v>0.375</v>
      </c>
      <c r="O2944">
        <v>1.10877</v>
      </c>
      <c r="P2944">
        <v>-0.45526</v>
      </c>
    </row>
    <row r="2945" spans="1:16" x14ac:dyDescent="0.3">
      <c r="A2945">
        <v>316010</v>
      </c>
      <c r="B2945">
        <v>3160108</v>
      </c>
      <c r="C2945" t="s">
        <v>2862</v>
      </c>
      <c r="D2945" t="s">
        <v>2176</v>
      </c>
      <c r="E2945" t="s">
        <v>5335</v>
      </c>
      <c r="F2945" t="s">
        <v>5339</v>
      </c>
      <c r="G2945" s="4">
        <v>4352</v>
      </c>
      <c r="H2945" s="4">
        <f t="shared" si="135"/>
        <v>4352</v>
      </c>
      <c r="I2945">
        <v>0.63300000000000001</v>
      </c>
      <c r="J2945" s="4">
        <v>35365075</v>
      </c>
      <c r="K2945" s="12">
        <f t="shared" si="136"/>
        <v>8126.1661305147063</v>
      </c>
      <c r="L2945" s="12">
        <f t="shared" si="137"/>
        <v>8126.1661305147063</v>
      </c>
      <c r="N2945">
        <v>0.125</v>
      </c>
      <c r="O2945">
        <v>0.74973999999999996</v>
      </c>
      <c r="P2945">
        <v>8.5010000000000002E-2</v>
      </c>
    </row>
    <row r="2946" spans="1:16" x14ac:dyDescent="0.3">
      <c r="A2946">
        <v>316020</v>
      </c>
      <c r="B2946">
        <v>3160207</v>
      </c>
      <c r="C2946" t="s">
        <v>2863</v>
      </c>
      <c r="D2946" t="s">
        <v>2176</v>
      </c>
      <c r="E2946" t="s">
        <v>5335</v>
      </c>
      <c r="F2946" t="s">
        <v>5339</v>
      </c>
      <c r="G2946" s="4">
        <v>3969</v>
      </c>
      <c r="H2946" s="4">
        <f t="shared" si="135"/>
        <v>3969</v>
      </c>
      <c r="I2946">
        <v>0.55800000000000005</v>
      </c>
      <c r="J2946" s="4">
        <v>33011669.510000002</v>
      </c>
      <c r="K2946" s="12">
        <f t="shared" si="136"/>
        <v>8317.3770496346697</v>
      </c>
      <c r="L2946" s="12">
        <f t="shared" si="137"/>
        <v>8317.3770496346697</v>
      </c>
      <c r="M2946">
        <v>1.444444444444444</v>
      </c>
      <c r="N2946">
        <v>0.875</v>
      </c>
      <c r="O2946">
        <v>0.18756</v>
      </c>
      <c r="P2946">
        <v>0.95170999999999994</v>
      </c>
    </row>
    <row r="2947" spans="1:16" x14ac:dyDescent="0.3">
      <c r="A2947">
        <v>316030</v>
      </c>
      <c r="B2947">
        <v>3160306</v>
      </c>
      <c r="C2947" t="s">
        <v>2864</v>
      </c>
      <c r="D2947" t="s">
        <v>2176</v>
      </c>
      <c r="E2947" t="s">
        <v>5335</v>
      </c>
      <c r="F2947" t="s">
        <v>5339</v>
      </c>
      <c r="G2947" s="4">
        <v>10324</v>
      </c>
      <c r="H2947" s="4">
        <f t="shared" ref="H2947:H3010" si="138">IF(G2947 &gt; 200000, 200000,G2947)</f>
        <v>10324</v>
      </c>
      <c r="I2947">
        <v>0.57399999999999995</v>
      </c>
      <c r="J2947" s="4">
        <v>53280023.130000003</v>
      </c>
      <c r="K2947" s="12">
        <f t="shared" ref="K2947:K3010" si="139">J2947/H2947</f>
        <v>5160.792631731887</v>
      </c>
      <c r="L2947" s="12">
        <f t="shared" ref="L2947:L3010" si="140">IF(K2947 &gt; 14712.97, 14712.97, IF(K2947 &lt; 384.69, 384.69, K2947))</f>
        <v>5160.792631731887</v>
      </c>
      <c r="M2947">
        <v>0.9722222222222221</v>
      </c>
      <c r="N2947">
        <v>0.75</v>
      </c>
      <c r="O2947">
        <v>0.50414999999999999</v>
      </c>
      <c r="P2947">
        <v>1.02383</v>
      </c>
    </row>
    <row r="2948" spans="1:16" x14ac:dyDescent="0.3">
      <c r="A2948">
        <v>316040</v>
      </c>
      <c r="B2948">
        <v>3160405</v>
      </c>
      <c r="C2948" t="s">
        <v>2865</v>
      </c>
      <c r="D2948" t="s">
        <v>2176</v>
      </c>
      <c r="E2948" t="s">
        <v>5335</v>
      </c>
      <c r="F2948" t="s">
        <v>5339</v>
      </c>
      <c r="G2948" s="4">
        <v>28456</v>
      </c>
      <c r="H2948" s="4">
        <f t="shared" si="138"/>
        <v>28456</v>
      </c>
      <c r="I2948">
        <v>0.72399999999999998</v>
      </c>
      <c r="J2948" s="4">
        <v>169461502.36000001</v>
      </c>
      <c r="K2948" s="12">
        <f t="shared" si="139"/>
        <v>5955.2116376159693</v>
      </c>
      <c r="L2948" s="12">
        <f t="shared" si="140"/>
        <v>5955.2116376159693</v>
      </c>
      <c r="M2948">
        <v>0.83333333333333337</v>
      </c>
      <c r="N2948">
        <v>0.75</v>
      </c>
      <c r="O2948">
        <v>1.5200000000000001E-3</v>
      </c>
      <c r="P2948">
        <v>-0.98009999999999997</v>
      </c>
    </row>
    <row r="2949" spans="1:16" x14ac:dyDescent="0.3">
      <c r="A2949">
        <v>316045</v>
      </c>
      <c r="B2949">
        <v>3160454</v>
      </c>
      <c r="C2949" t="s">
        <v>2866</v>
      </c>
      <c r="D2949" t="s">
        <v>2176</v>
      </c>
      <c r="E2949" t="s">
        <v>5335</v>
      </c>
      <c r="F2949" t="s">
        <v>5339</v>
      </c>
      <c r="G2949" s="4">
        <v>6729</v>
      </c>
      <c r="H2949" s="4">
        <f t="shared" si="138"/>
        <v>6729</v>
      </c>
      <c r="I2949">
        <v>0.56999999999999995</v>
      </c>
      <c r="J2949" s="4">
        <v>43871912.25</v>
      </c>
      <c r="K2949" s="12">
        <f t="shared" si="139"/>
        <v>6519.8264600980829</v>
      </c>
      <c r="L2949" s="12">
        <f t="shared" si="140"/>
        <v>6519.8264600980829</v>
      </c>
      <c r="N2949">
        <v>0.25</v>
      </c>
      <c r="O2949">
        <v>-0.1542</v>
      </c>
      <c r="P2949">
        <v>1.2892699999999999</v>
      </c>
    </row>
    <row r="2950" spans="1:16" x14ac:dyDescent="0.3">
      <c r="A2950">
        <v>316050</v>
      </c>
      <c r="B2950">
        <v>3160504</v>
      </c>
      <c r="C2950" t="s">
        <v>2867</v>
      </c>
      <c r="D2950" t="s">
        <v>2176</v>
      </c>
      <c r="E2950" t="s">
        <v>5335</v>
      </c>
      <c r="F2950" t="s">
        <v>5339</v>
      </c>
      <c r="G2950" s="4">
        <v>1856</v>
      </c>
      <c r="H2950" s="4">
        <f t="shared" si="138"/>
        <v>1856</v>
      </c>
      <c r="I2950">
        <v>0.66900000000000004</v>
      </c>
      <c r="J2950" s="4">
        <v>28391943.73</v>
      </c>
      <c r="K2950" s="12">
        <f t="shared" si="139"/>
        <v>15297.383475215518</v>
      </c>
      <c r="L2950" s="12">
        <f t="shared" si="140"/>
        <v>14712.97</v>
      </c>
      <c r="N2950">
        <v>0.25</v>
      </c>
      <c r="O2950">
        <v>0.68213000000000001</v>
      </c>
      <c r="P2950">
        <v>0.33517999999999998</v>
      </c>
    </row>
    <row r="2951" spans="1:16" x14ac:dyDescent="0.3">
      <c r="A2951">
        <v>316060</v>
      </c>
      <c r="B2951">
        <v>3160603</v>
      </c>
      <c r="C2951" t="s">
        <v>2868</v>
      </c>
      <c r="D2951" t="s">
        <v>2176</v>
      </c>
      <c r="E2951" t="s">
        <v>5335</v>
      </c>
      <c r="F2951" t="s">
        <v>5339</v>
      </c>
      <c r="G2951" s="4">
        <v>2692</v>
      </c>
      <c r="H2951" s="4">
        <f t="shared" si="138"/>
        <v>2692</v>
      </c>
      <c r="I2951">
        <v>0.65700000000000003</v>
      </c>
      <c r="J2951" s="4">
        <v>31489836.489999998</v>
      </c>
      <c r="K2951" s="12">
        <f t="shared" si="139"/>
        <v>11697.561846210994</v>
      </c>
      <c r="L2951" s="12">
        <f t="shared" si="140"/>
        <v>11697.561846210994</v>
      </c>
      <c r="N2951">
        <v>0.5</v>
      </c>
      <c r="O2951">
        <v>1.5342</v>
      </c>
      <c r="P2951">
        <v>0.55230000000000001</v>
      </c>
    </row>
    <row r="2952" spans="1:16" x14ac:dyDescent="0.3">
      <c r="A2952">
        <v>316070</v>
      </c>
      <c r="B2952">
        <v>3160702</v>
      </c>
      <c r="C2952" t="s">
        <v>2869</v>
      </c>
      <c r="D2952" t="s">
        <v>2176</v>
      </c>
      <c r="E2952" t="s">
        <v>5335</v>
      </c>
      <c r="F2952" t="s">
        <v>5339</v>
      </c>
      <c r="G2952" s="4">
        <v>43218</v>
      </c>
      <c r="H2952" s="4">
        <f t="shared" si="138"/>
        <v>43218</v>
      </c>
      <c r="I2952">
        <v>0.74099999999999999</v>
      </c>
      <c r="J2952" s="4">
        <v>185230742.65000001</v>
      </c>
      <c r="K2952" s="12">
        <f t="shared" si="139"/>
        <v>4285.9628545976211</v>
      </c>
      <c r="L2952" s="12">
        <f t="shared" si="140"/>
        <v>4285.9628545976211</v>
      </c>
      <c r="M2952">
        <v>0.38888888888888901</v>
      </c>
      <c r="N2952">
        <v>0.375</v>
      </c>
      <c r="O2952">
        <v>0.62956999999999996</v>
      </c>
      <c r="P2952">
        <v>-0.37087999999999999</v>
      </c>
    </row>
    <row r="2953" spans="1:16" x14ac:dyDescent="0.3">
      <c r="A2953">
        <v>316080</v>
      </c>
      <c r="B2953">
        <v>3160801</v>
      </c>
      <c r="C2953" t="s">
        <v>2870</v>
      </c>
      <c r="D2953" t="s">
        <v>2176</v>
      </c>
      <c r="E2953" t="s">
        <v>5335</v>
      </c>
      <c r="F2953" t="s">
        <v>5339</v>
      </c>
      <c r="G2953" s="4">
        <v>4846</v>
      </c>
      <c r="H2953" s="4">
        <f t="shared" si="138"/>
        <v>4846</v>
      </c>
      <c r="I2953">
        <v>0.67200000000000004</v>
      </c>
      <c r="J2953" s="4">
        <v>38283840.57</v>
      </c>
      <c r="K2953" s="12">
        <f t="shared" si="139"/>
        <v>7900.0909141560051</v>
      </c>
      <c r="L2953" s="12">
        <f t="shared" si="140"/>
        <v>7900.0909141560051</v>
      </c>
      <c r="N2953">
        <v>0.125</v>
      </c>
      <c r="O2953">
        <v>-0.48259000000000002</v>
      </c>
      <c r="P2953">
        <v>-0.34386</v>
      </c>
    </row>
    <row r="2954" spans="1:16" x14ac:dyDescent="0.3">
      <c r="A2954">
        <v>316090</v>
      </c>
      <c r="B2954">
        <v>3160900</v>
      </c>
      <c r="C2954" t="s">
        <v>2871</v>
      </c>
      <c r="D2954" t="s">
        <v>2176</v>
      </c>
      <c r="E2954" t="s">
        <v>5335</v>
      </c>
      <c r="F2954" t="s">
        <v>5339</v>
      </c>
      <c r="G2954" s="4">
        <v>4161</v>
      </c>
      <c r="H2954" s="4">
        <f t="shared" si="138"/>
        <v>4161</v>
      </c>
      <c r="I2954">
        <v>0.66400000000000003</v>
      </c>
      <c r="J2954" s="4">
        <v>66341941.75</v>
      </c>
      <c r="K2954" s="12">
        <f t="shared" si="139"/>
        <v>15943.749519346311</v>
      </c>
      <c r="L2954" s="12">
        <f t="shared" si="140"/>
        <v>14712.97</v>
      </c>
      <c r="N2954">
        <v>0.125</v>
      </c>
      <c r="O2954">
        <v>0.62861999999999996</v>
      </c>
      <c r="P2954">
        <v>-5.2929999999999998E-2</v>
      </c>
    </row>
    <row r="2955" spans="1:16" x14ac:dyDescent="0.3">
      <c r="A2955">
        <v>316095</v>
      </c>
      <c r="B2955">
        <v>3160959</v>
      </c>
      <c r="C2955" t="s">
        <v>2872</v>
      </c>
      <c r="D2955" t="s">
        <v>2176</v>
      </c>
      <c r="E2955" t="s">
        <v>5335</v>
      </c>
      <c r="F2955" t="s">
        <v>5339</v>
      </c>
      <c r="G2955" s="4">
        <v>5793</v>
      </c>
      <c r="H2955" s="4">
        <f t="shared" si="138"/>
        <v>5793</v>
      </c>
      <c r="I2955">
        <v>0.63800000000000001</v>
      </c>
      <c r="J2955" s="4">
        <v>38791136.509999998</v>
      </c>
      <c r="K2955" s="12">
        <f t="shared" si="139"/>
        <v>6696.2086155705156</v>
      </c>
      <c r="L2955" s="12">
        <f t="shared" si="140"/>
        <v>6696.2086155705156</v>
      </c>
      <c r="N2955">
        <v>0.5</v>
      </c>
      <c r="O2955">
        <v>-0.25646000000000002</v>
      </c>
      <c r="P2955">
        <v>4.8640000000000003E-2</v>
      </c>
    </row>
    <row r="2956" spans="1:16" x14ac:dyDescent="0.3">
      <c r="A2956">
        <v>316100</v>
      </c>
      <c r="B2956">
        <v>3161007</v>
      </c>
      <c r="C2956" t="s">
        <v>2873</v>
      </c>
      <c r="D2956" t="s">
        <v>2176</v>
      </c>
      <c r="E2956" t="s">
        <v>5335</v>
      </c>
      <c r="F2956" t="s">
        <v>5339</v>
      </c>
      <c r="G2956" s="4">
        <v>17783</v>
      </c>
      <c r="H2956" s="4">
        <f t="shared" si="138"/>
        <v>17783</v>
      </c>
      <c r="I2956">
        <v>0.69</v>
      </c>
      <c r="J2956" s="4">
        <v>87459116.129999995</v>
      </c>
      <c r="K2956" s="12">
        <f t="shared" si="139"/>
        <v>4918.1305814541975</v>
      </c>
      <c r="L2956" s="12">
        <f t="shared" si="140"/>
        <v>4918.1305814541975</v>
      </c>
      <c r="M2956">
        <v>0.83333333333333337</v>
      </c>
      <c r="N2956">
        <v>0.875</v>
      </c>
      <c r="O2956">
        <v>1.2231700000000001</v>
      </c>
      <c r="P2956">
        <v>-0.23657</v>
      </c>
    </row>
    <row r="2957" spans="1:16" x14ac:dyDescent="0.3">
      <c r="A2957">
        <v>316105</v>
      </c>
      <c r="B2957">
        <v>3161056</v>
      </c>
      <c r="C2957" t="s">
        <v>2874</v>
      </c>
      <c r="D2957" t="s">
        <v>2176</v>
      </c>
      <c r="E2957" t="s">
        <v>5335</v>
      </c>
      <c r="F2957" t="s">
        <v>5339</v>
      </c>
      <c r="G2957" s="4">
        <v>3244</v>
      </c>
      <c r="H2957" s="4">
        <f t="shared" si="138"/>
        <v>3244</v>
      </c>
      <c r="I2957">
        <v>0.62</v>
      </c>
      <c r="J2957" s="4">
        <v>34191935.409999996</v>
      </c>
      <c r="K2957" s="12">
        <f t="shared" si="139"/>
        <v>10540.054072133167</v>
      </c>
      <c r="L2957" s="12">
        <f t="shared" si="140"/>
        <v>10540.054072133167</v>
      </c>
      <c r="N2957">
        <v>0.5</v>
      </c>
      <c r="O2957">
        <v>0.75821000000000005</v>
      </c>
      <c r="P2957">
        <v>0.66744000000000003</v>
      </c>
    </row>
    <row r="2958" spans="1:16" x14ac:dyDescent="0.3">
      <c r="A2958">
        <v>316110</v>
      </c>
      <c r="B2958">
        <v>3161106</v>
      </c>
      <c r="C2958" t="s">
        <v>1407</v>
      </c>
      <c r="D2958" t="s">
        <v>2176</v>
      </c>
      <c r="E2958" t="s">
        <v>5335</v>
      </c>
      <c r="F2958" t="s">
        <v>5339</v>
      </c>
      <c r="G2958" s="4">
        <v>54223</v>
      </c>
      <c r="H2958" s="4">
        <f t="shared" si="138"/>
        <v>54223</v>
      </c>
      <c r="I2958">
        <v>0.63800000000000001</v>
      </c>
      <c r="J2958" s="4">
        <v>238290172.27000001</v>
      </c>
      <c r="K2958" s="12">
        <f t="shared" si="139"/>
        <v>4394.6327622964427</v>
      </c>
      <c r="L2958" s="12">
        <f t="shared" si="140"/>
        <v>4394.6327622964427</v>
      </c>
      <c r="M2958">
        <v>1.444444444444444</v>
      </c>
      <c r="N2958">
        <v>0.875</v>
      </c>
      <c r="O2958">
        <v>-0.51915999999999995</v>
      </c>
      <c r="P2958">
        <v>0.75029999999999997</v>
      </c>
    </row>
    <row r="2959" spans="1:16" x14ac:dyDescent="0.3">
      <c r="A2959">
        <v>316120</v>
      </c>
      <c r="B2959">
        <v>3161205</v>
      </c>
      <c r="C2959" t="s">
        <v>2875</v>
      </c>
      <c r="D2959" t="s">
        <v>2176</v>
      </c>
      <c r="E2959" t="s">
        <v>5335</v>
      </c>
      <c r="F2959" t="s">
        <v>5339</v>
      </c>
      <c r="G2959" s="4">
        <v>6281</v>
      </c>
      <c r="H2959" s="4">
        <f t="shared" si="138"/>
        <v>6281</v>
      </c>
      <c r="I2959">
        <v>0.66</v>
      </c>
      <c r="J2959" s="4">
        <v>39275327.719999999</v>
      </c>
      <c r="K2959" s="12">
        <f t="shared" si="139"/>
        <v>6253.037369845566</v>
      </c>
      <c r="L2959" s="12">
        <f t="shared" si="140"/>
        <v>6253.037369845566</v>
      </c>
      <c r="M2959">
        <v>1.055555555555556</v>
      </c>
      <c r="N2959">
        <v>0.5</v>
      </c>
      <c r="O2959">
        <v>0.74497000000000002</v>
      </c>
      <c r="P2959">
        <v>-0.52302999999999999</v>
      </c>
    </row>
    <row r="2960" spans="1:16" x14ac:dyDescent="0.3">
      <c r="A2960">
        <v>316130</v>
      </c>
      <c r="B2960">
        <v>3161304</v>
      </c>
      <c r="C2960" t="s">
        <v>2876</v>
      </c>
      <c r="D2960" t="s">
        <v>2176</v>
      </c>
      <c r="E2960" t="s">
        <v>5335</v>
      </c>
      <c r="F2960" t="s">
        <v>5339</v>
      </c>
      <c r="G2960" s="4">
        <v>5858</v>
      </c>
      <c r="H2960" s="4">
        <f t="shared" si="138"/>
        <v>5858</v>
      </c>
      <c r="I2960">
        <v>0.68799999999999994</v>
      </c>
      <c r="J2960" s="4">
        <v>56216591.560000002</v>
      </c>
      <c r="K2960" s="12">
        <f t="shared" si="139"/>
        <v>9596.5502833731662</v>
      </c>
      <c r="L2960" s="12">
        <f t="shared" si="140"/>
        <v>9596.5502833731662</v>
      </c>
      <c r="M2960">
        <v>1.8611111111111109</v>
      </c>
      <c r="N2960">
        <v>0.875</v>
      </c>
      <c r="O2960">
        <v>-7.1679999999999994E-2</v>
      </c>
      <c r="P2960">
        <v>-0.45851999999999998</v>
      </c>
    </row>
    <row r="2961" spans="1:16" x14ac:dyDescent="0.3">
      <c r="A2961">
        <v>316140</v>
      </c>
      <c r="B2961">
        <v>3161403</v>
      </c>
      <c r="C2961" t="s">
        <v>2877</v>
      </c>
      <c r="D2961" t="s">
        <v>2176</v>
      </c>
      <c r="E2961" t="s">
        <v>5335</v>
      </c>
      <c r="F2961" t="s">
        <v>5339</v>
      </c>
      <c r="G2961" s="4">
        <v>4848</v>
      </c>
      <c r="H2961" s="4">
        <f t="shared" si="138"/>
        <v>4848</v>
      </c>
      <c r="I2961">
        <v>0.66300000000000003</v>
      </c>
      <c r="J2961" s="4">
        <v>38373679.219999999</v>
      </c>
      <c r="K2961" s="12">
        <f t="shared" si="139"/>
        <v>7915.3628754125411</v>
      </c>
      <c r="L2961" s="12">
        <f t="shared" si="140"/>
        <v>7915.3628754125411</v>
      </c>
      <c r="M2961">
        <v>1.25</v>
      </c>
      <c r="N2961">
        <v>0.5</v>
      </c>
      <c r="O2961">
        <v>0.65591999999999995</v>
      </c>
      <c r="P2961">
        <v>-0.36864000000000002</v>
      </c>
    </row>
    <row r="2962" spans="1:16" x14ac:dyDescent="0.3">
      <c r="A2962">
        <v>316150</v>
      </c>
      <c r="B2962">
        <v>3161502</v>
      </c>
      <c r="C2962" t="s">
        <v>2878</v>
      </c>
      <c r="D2962" t="s">
        <v>2176</v>
      </c>
      <c r="E2962" t="s">
        <v>5335</v>
      </c>
      <c r="F2962" t="s">
        <v>5339</v>
      </c>
      <c r="G2962" s="4">
        <v>10524</v>
      </c>
      <c r="H2962" s="4">
        <f t="shared" si="138"/>
        <v>10524</v>
      </c>
      <c r="I2962">
        <v>0.65100000000000002</v>
      </c>
      <c r="J2962" s="4">
        <v>53409338.509999998</v>
      </c>
      <c r="K2962" s="12">
        <f t="shared" si="139"/>
        <v>5075.0036592550359</v>
      </c>
      <c r="L2962" s="12">
        <f t="shared" si="140"/>
        <v>5075.0036592550359</v>
      </c>
      <c r="N2962">
        <v>0.125</v>
      </c>
      <c r="O2962">
        <v>0.22889999999999999</v>
      </c>
      <c r="P2962">
        <v>-0.52310000000000001</v>
      </c>
    </row>
    <row r="2963" spans="1:16" x14ac:dyDescent="0.3">
      <c r="A2963">
        <v>316160</v>
      </c>
      <c r="B2963">
        <v>3161601</v>
      </c>
      <c r="C2963" t="s">
        <v>2879</v>
      </c>
      <c r="D2963" t="s">
        <v>2176</v>
      </c>
      <c r="E2963" t="s">
        <v>5335</v>
      </c>
      <c r="F2963" t="s">
        <v>5339</v>
      </c>
      <c r="G2963" s="4">
        <v>3200</v>
      </c>
      <c r="H2963" s="4">
        <f t="shared" si="138"/>
        <v>3200</v>
      </c>
      <c r="I2963">
        <v>0.6</v>
      </c>
      <c r="J2963" s="4">
        <v>32684569.719999999</v>
      </c>
      <c r="K2963" s="12">
        <f t="shared" si="139"/>
        <v>10213.9280375</v>
      </c>
      <c r="L2963" s="12">
        <f t="shared" si="140"/>
        <v>10213.9280375</v>
      </c>
      <c r="M2963">
        <v>0.97222222222222221</v>
      </c>
      <c r="N2963">
        <v>0.5</v>
      </c>
      <c r="O2963">
        <v>0.98734</v>
      </c>
      <c r="P2963">
        <v>0.82681000000000004</v>
      </c>
    </row>
    <row r="2964" spans="1:16" x14ac:dyDescent="0.3">
      <c r="A2964">
        <v>316165</v>
      </c>
      <c r="B2964">
        <v>3161650</v>
      </c>
      <c r="C2964" t="s">
        <v>2880</v>
      </c>
      <c r="D2964" t="s">
        <v>2176</v>
      </c>
      <c r="E2964" t="s">
        <v>5335</v>
      </c>
      <c r="F2964" t="s">
        <v>5339</v>
      </c>
      <c r="G2964" s="4">
        <v>3158</v>
      </c>
      <c r="H2964" s="4">
        <f t="shared" si="138"/>
        <v>3158</v>
      </c>
      <c r="I2964">
        <v>0.63</v>
      </c>
      <c r="J2964" s="4">
        <v>31895470.68</v>
      </c>
      <c r="K2964" s="12">
        <f t="shared" si="139"/>
        <v>10099.895718809374</v>
      </c>
      <c r="L2964" s="12">
        <f t="shared" si="140"/>
        <v>10099.895718809374</v>
      </c>
      <c r="M2964">
        <v>-8.333333333333337E-2</v>
      </c>
      <c r="N2964">
        <v>0.625</v>
      </c>
      <c r="O2964">
        <v>0.83350999999999997</v>
      </c>
      <c r="P2964">
        <v>0.32534999999999997</v>
      </c>
    </row>
    <row r="2965" spans="1:16" x14ac:dyDescent="0.3">
      <c r="A2965">
        <v>316170</v>
      </c>
      <c r="B2965">
        <v>3161700</v>
      </c>
      <c r="C2965" t="s">
        <v>2881</v>
      </c>
      <c r="D2965" t="s">
        <v>2176</v>
      </c>
      <c r="E2965" t="s">
        <v>5335</v>
      </c>
      <c r="F2965" t="s">
        <v>5339</v>
      </c>
      <c r="G2965" s="4">
        <v>7515</v>
      </c>
      <c r="H2965" s="4">
        <f t="shared" si="138"/>
        <v>7515</v>
      </c>
      <c r="I2965">
        <v>0.67</v>
      </c>
      <c r="J2965" s="4">
        <v>68728693.920000002</v>
      </c>
      <c r="K2965" s="12">
        <f t="shared" si="139"/>
        <v>9145.5347864271462</v>
      </c>
      <c r="L2965" s="12">
        <f t="shared" si="140"/>
        <v>9145.5347864271462</v>
      </c>
      <c r="M2965">
        <v>1.3888888888888891</v>
      </c>
      <c r="N2965">
        <v>0.75</v>
      </c>
      <c r="O2965">
        <v>-0.41293999999999997</v>
      </c>
      <c r="P2965">
        <v>-0.12289</v>
      </c>
    </row>
    <row r="2966" spans="1:16" x14ac:dyDescent="0.3">
      <c r="A2966">
        <v>316180</v>
      </c>
      <c r="B2966">
        <v>3161809</v>
      </c>
      <c r="C2966" t="s">
        <v>2882</v>
      </c>
      <c r="D2966" t="s">
        <v>2176</v>
      </c>
      <c r="E2966" t="s">
        <v>5335</v>
      </c>
      <c r="F2966" t="s">
        <v>5339</v>
      </c>
      <c r="G2966" s="4">
        <v>12275</v>
      </c>
      <c r="H2966" s="4">
        <f t="shared" si="138"/>
        <v>12275</v>
      </c>
      <c r="I2966">
        <v>0.68899999999999995</v>
      </c>
      <c r="J2966" s="4">
        <v>62815519.600000001</v>
      </c>
      <c r="K2966" s="12">
        <f t="shared" si="139"/>
        <v>5117.3539389002035</v>
      </c>
      <c r="L2966" s="12">
        <f t="shared" si="140"/>
        <v>5117.3539389002035</v>
      </c>
      <c r="M2966">
        <v>1.833333333333333</v>
      </c>
      <c r="N2966">
        <v>0.625</v>
      </c>
      <c r="O2966">
        <v>0.26182</v>
      </c>
      <c r="P2966">
        <v>-0.73584000000000005</v>
      </c>
    </row>
    <row r="2967" spans="1:16" x14ac:dyDescent="0.3">
      <c r="A2967">
        <v>316190</v>
      </c>
      <c r="B2967">
        <v>3161908</v>
      </c>
      <c r="C2967" t="s">
        <v>2883</v>
      </c>
      <c r="D2967" t="s">
        <v>2176</v>
      </c>
      <c r="E2967" t="s">
        <v>5335</v>
      </c>
      <c r="F2967" t="s">
        <v>5339</v>
      </c>
      <c r="G2967" s="4">
        <v>12475</v>
      </c>
      <c r="H2967" s="4">
        <f t="shared" si="138"/>
        <v>12475</v>
      </c>
      <c r="I2967">
        <v>0.66700000000000004</v>
      </c>
      <c r="J2967" s="4">
        <v>507961057.62</v>
      </c>
      <c r="K2967" s="12">
        <f t="shared" si="139"/>
        <v>40718.321252104208</v>
      </c>
      <c r="L2967" s="12">
        <f t="shared" si="140"/>
        <v>14712.97</v>
      </c>
      <c r="M2967">
        <v>1.416666666666667</v>
      </c>
      <c r="N2967">
        <v>0.5</v>
      </c>
      <c r="O2967">
        <v>-0.30064999999999997</v>
      </c>
      <c r="P2967">
        <v>-1.7600000000000001E-2</v>
      </c>
    </row>
    <row r="2968" spans="1:16" x14ac:dyDescent="0.3">
      <c r="A2968">
        <v>316200</v>
      </c>
      <c r="B2968">
        <v>3162005</v>
      </c>
      <c r="C2968" t="s">
        <v>2884</v>
      </c>
      <c r="D2968" t="s">
        <v>2176</v>
      </c>
      <c r="E2968" t="s">
        <v>5335</v>
      </c>
      <c r="F2968" t="s">
        <v>5339</v>
      </c>
      <c r="G2968" s="4">
        <v>24497</v>
      </c>
      <c r="H2968" s="4">
        <f t="shared" si="138"/>
        <v>24497</v>
      </c>
      <c r="I2968">
        <v>0.71499999999999997</v>
      </c>
      <c r="J2968" s="4">
        <v>123737126.09</v>
      </c>
      <c r="K2968" s="12">
        <f t="shared" si="139"/>
        <v>5051.1134461362617</v>
      </c>
      <c r="L2968" s="12">
        <f t="shared" si="140"/>
        <v>5051.1134461362617</v>
      </c>
      <c r="M2968">
        <v>0.63888888888888884</v>
      </c>
      <c r="N2968">
        <v>0.375</v>
      </c>
      <c r="O2968">
        <v>3.0329999999999999E-2</v>
      </c>
      <c r="P2968">
        <v>-0.47243000000000002</v>
      </c>
    </row>
    <row r="2969" spans="1:16" x14ac:dyDescent="0.3">
      <c r="A2969">
        <v>316210</v>
      </c>
      <c r="B2969">
        <v>3162104</v>
      </c>
      <c r="C2969" t="s">
        <v>2885</v>
      </c>
      <c r="D2969" t="s">
        <v>2176</v>
      </c>
      <c r="E2969" t="s">
        <v>5335</v>
      </c>
      <c r="F2969" t="s">
        <v>5339</v>
      </c>
      <c r="G2969" s="4">
        <v>43851</v>
      </c>
      <c r="H2969" s="4">
        <f t="shared" si="138"/>
        <v>43851</v>
      </c>
      <c r="I2969">
        <v>0.73599999999999999</v>
      </c>
      <c r="J2969" s="4">
        <v>205374306.97999999</v>
      </c>
      <c r="K2969" s="12">
        <f t="shared" si="139"/>
        <v>4683.4577770176274</v>
      </c>
      <c r="L2969" s="12">
        <f t="shared" si="140"/>
        <v>4683.4577770176274</v>
      </c>
      <c r="M2969">
        <v>0.61111111111111116</v>
      </c>
      <c r="N2969">
        <v>0.875</v>
      </c>
      <c r="O2969">
        <v>-0.80517000000000005</v>
      </c>
      <c r="P2969">
        <v>-0.81245000000000001</v>
      </c>
    </row>
    <row r="2970" spans="1:16" x14ac:dyDescent="0.3">
      <c r="A2970">
        <v>316220</v>
      </c>
      <c r="B2970">
        <v>3162203</v>
      </c>
      <c r="C2970" t="s">
        <v>2886</v>
      </c>
      <c r="D2970" t="s">
        <v>2176</v>
      </c>
      <c r="E2970" t="s">
        <v>5335</v>
      </c>
      <c r="F2970" t="s">
        <v>5339</v>
      </c>
      <c r="G2970" s="4">
        <v>7959</v>
      </c>
      <c r="H2970" s="4">
        <f t="shared" si="138"/>
        <v>7959</v>
      </c>
      <c r="I2970">
        <v>0.72399999999999998</v>
      </c>
      <c r="J2970" s="4">
        <v>66447239.310000002</v>
      </c>
      <c r="K2970" s="12">
        <f t="shared" si="139"/>
        <v>8348.6919600452329</v>
      </c>
      <c r="L2970" s="12">
        <f t="shared" si="140"/>
        <v>8348.6919600452329</v>
      </c>
      <c r="M2970">
        <v>0.47222222222222221</v>
      </c>
      <c r="N2970">
        <v>0.875</v>
      </c>
      <c r="O2970">
        <v>0.20968999999999999</v>
      </c>
      <c r="P2970">
        <v>-0.86665000000000003</v>
      </c>
    </row>
    <row r="2971" spans="1:16" x14ac:dyDescent="0.3">
      <c r="A2971">
        <v>316225</v>
      </c>
      <c r="B2971">
        <v>3162252</v>
      </c>
      <c r="C2971" t="s">
        <v>2887</v>
      </c>
      <c r="D2971" t="s">
        <v>2176</v>
      </c>
      <c r="E2971" t="s">
        <v>5335</v>
      </c>
      <c r="F2971" t="s">
        <v>5339</v>
      </c>
      <c r="G2971" s="4">
        <v>4962</v>
      </c>
      <c r="H2971" s="4">
        <f t="shared" si="138"/>
        <v>4962</v>
      </c>
      <c r="I2971">
        <v>0.63400000000000001</v>
      </c>
      <c r="J2971" s="4">
        <v>38951905.979999997</v>
      </c>
      <c r="K2971" s="12">
        <f t="shared" si="139"/>
        <v>7850.0415114873031</v>
      </c>
      <c r="L2971" s="12">
        <f t="shared" si="140"/>
        <v>7850.0415114873031</v>
      </c>
      <c r="N2971">
        <v>0.875</v>
      </c>
      <c r="O2971">
        <v>0.13805999999999999</v>
      </c>
      <c r="P2971">
        <v>0.14302000000000001</v>
      </c>
    </row>
    <row r="2972" spans="1:16" x14ac:dyDescent="0.3">
      <c r="A2972">
        <v>316230</v>
      </c>
      <c r="B2972">
        <v>3162302</v>
      </c>
      <c r="C2972" t="s">
        <v>2888</v>
      </c>
      <c r="D2972" t="s">
        <v>2176</v>
      </c>
      <c r="E2972" t="s">
        <v>5335</v>
      </c>
      <c r="F2972" t="s">
        <v>5339</v>
      </c>
      <c r="G2972" s="4">
        <v>3012</v>
      </c>
      <c r="H2972" s="4">
        <f t="shared" si="138"/>
        <v>3012</v>
      </c>
      <c r="I2972">
        <v>0.65300000000000002</v>
      </c>
      <c r="J2972" s="4">
        <v>29597844.640000001</v>
      </c>
      <c r="K2972" s="12">
        <f t="shared" si="139"/>
        <v>9826.6416467463478</v>
      </c>
      <c r="L2972" s="12">
        <f t="shared" si="140"/>
        <v>9826.6416467463478</v>
      </c>
      <c r="M2972">
        <v>1.25</v>
      </c>
      <c r="N2972">
        <v>1</v>
      </c>
      <c r="O2972">
        <v>0.53459000000000001</v>
      </c>
      <c r="P2972">
        <v>-0.86553999999999998</v>
      </c>
    </row>
    <row r="2973" spans="1:16" x14ac:dyDescent="0.3">
      <c r="A2973">
        <v>316240</v>
      </c>
      <c r="B2973">
        <v>3162401</v>
      </c>
      <c r="C2973" t="s">
        <v>2889</v>
      </c>
      <c r="D2973" t="s">
        <v>2176</v>
      </c>
      <c r="E2973" t="s">
        <v>5335</v>
      </c>
      <c r="F2973" t="s">
        <v>5339</v>
      </c>
      <c r="G2973" s="4">
        <v>24197</v>
      </c>
      <c r="H2973" s="4">
        <f t="shared" si="138"/>
        <v>24197</v>
      </c>
      <c r="I2973">
        <v>0.56899999999999995</v>
      </c>
      <c r="J2973" s="4">
        <v>142627718.90000001</v>
      </c>
      <c r="K2973" s="12">
        <f t="shared" si="139"/>
        <v>5894.4381080299218</v>
      </c>
      <c r="L2973" s="12">
        <f t="shared" si="140"/>
        <v>5894.4381080299218</v>
      </c>
      <c r="M2973">
        <v>1.2222222222222221</v>
      </c>
      <c r="N2973">
        <v>0.75</v>
      </c>
      <c r="O2973">
        <v>-8.2290000000000002E-2</v>
      </c>
      <c r="P2973">
        <v>0.95850999999999997</v>
      </c>
    </row>
    <row r="2974" spans="1:16" x14ac:dyDescent="0.3">
      <c r="A2974">
        <v>316245</v>
      </c>
      <c r="B2974">
        <v>3162450</v>
      </c>
      <c r="C2974" t="s">
        <v>2890</v>
      </c>
      <c r="D2974" t="s">
        <v>2176</v>
      </c>
      <c r="E2974" t="s">
        <v>5335</v>
      </c>
      <c r="F2974" t="s">
        <v>5339</v>
      </c>
      <c r="G2974" s="4">
        <v>13547</v>
      </c>
      <c r="H2974" s="4">
        <f t="shared" si="138"/>
        <v>13547</v>
      </c>
      <c r="I2974">
        <v>0.52900000000000003</v>
      </c>
      <c r="J2974" s="4">
        <v>58680685.590000004</v>
      </c>
      <c r="K2974" s="12">
        <f t="shared" si="139"/>
        <v>4331.6369373292982</v>
      </c>
      <c r="L2974" s="12">
        <f t="shared" si="140"/>
        <v>4331.6369373292982</v>
      </c>
      <c r="N2974">
        <v>0.5</v>
      </c>
      <c r="O2974">
        <v>-1.19516</v>
      </c>
      <c r="P2974">
        <v>1.6516900000000001</v>
      </c>
    </row>
    <row r="2975" spans="1:16" x14ac:dyDescent="0.3">
      <c r="A2975">
        <v>316250</v>
      </c>
      <c r="B2975">
        <v>3162500</v>
      </c>
      <c r="C2975" t="s">
        <v>2891</v>
      </c>
      <c r="D2975" t="s">
        <v>2176</v>
      </c>
      <c r="E2975" t="s">
        <v>5335</v>
      </c>
      <c r="F2975" t="s">
        <v>5339</v>
      </c>
      <c r="G2975" s="4">
        <v>94468</v>
      </c>
      <c r="H2975" s="4">
        <f t="shared" si="138"/>
        <v>94468</v>
      </c>
      <c r="I2975">
        <v>0.75800000000000001</v>
      </c>
      <c r="J2975" s="4">
        <v>483657893.43000001</v>
      </c>
      <c r="K2975" s="12">
        <f t="shared" si="139"/>
        <v>5119.8066374857099</v>
      </c>
      <c r="L2975" s="12">
        <f t="shared" si="140"/>
        <v>5119.8066374857099</v>
      </c>
      <c r="M2975">
        <v>1.083333333333333</v>
      </c>
      <c r="N2975">
        <v>0.875</v>
      </c>
      <c r="O2975">
        <v>0.49845</v>
      </c>
      <c r="P2975">
        <v>-0.81479000000000001</v>
      </c>
    </row>
    <row r="2976" spans="1:16" x14ac:dyDescent="0.3">
      <c r="A2976">
        <v>316255</v>
      </c>
      <c r="B2976">
        <v>3162559</v>
      </c>
      <c r="C2976" t="s">
        <v>2892</v>
      </c>
      <c r="D2976" t="s">
        <v>2176</v>
      </c>
      <c r="E2976" t="s">
        <v>5335</v>
      </c>
      <c r="F2976" t="s">
        <v>5339</v>
      </c>
      <c r="G2976" s="4">
        <v>11676</v>
      </c>
      <c r="H2976" s="4">
        <f t="shared" si="138"/>
        <v>11676</v>
      </c>
      <c r="I2976">
        <v>0.65</v>
      </c>
      <c r="J2976" s="4">
        <v>70707509.379999995</v>
      </c>
      <c r="K2976" s="12">
        <f t="shared" si="139"/>
        <v>6055.7990219253161</v>
      </c>
      <c r="L2976" s="12">
        <f t="shared" si="140"/>
        <v>6055.7990219253161</v>
      </c>
      <c r="M2976">
        <v>2.083333333333333</v>
      </c>
      <c r="N2976">
        <v>0.375</v>
      </c>
      <c r="O2976">
        <v>-0.67525000000000002</v>
      </c>
      <c r="P2976">
        <v>2.4660000000000001E-2</v>
      </c>
    </row>
    <row r="2977" spans="1:16" x14ac:dyDescent="0.3">
      <c r="A2977">
        <v>316257</v>
      </c>
      <c r="B2977">
        <v>3162575</v>
      </c>
      <c r="C2977" t="s">
        <v>2893</v>
      </c>
      <c r="D2977" t="s">
        <v>2176</v>
      </c>
      <c r="E2977" t="s">
        <v>5335</v>
      </c>
      <c r="F2977" t="s">
        <v>5339</v>
      </c>
      <c r="G2977" s="4">
        <v>5479</v>
      </c>
      <c r="H2977" s="4">
        <f t="shared" si="138"/>
        <v>5479</v>
      </c>
      <c r="I2977">
        <v>0.64</v>
      </c>
      <c r="J2977" s="4">
        <v>36849824.590000004</v>
      </c>
      <c r="K2977" s="12">
        <f t="shared" si="139"/>
        <v>6725.6478536229242</v>
      </c>
      <c r="L2977" s="12">
        <f t="shared" si="140"/>
        <v>6725.6478536229242</v>
      </c>
      <c r="N2977">
        <v>0.25</v>
      </c>
      <c r="O2977">
        <v>0.40937000000000001</v>
      </c>
      <c r="P2977">
        <v>0.27305000000000001</v>
      </c>
    </row>
    <row r="2978" spans="1:16" x14ac:dyDescent="0.3">
      <c r="A2978">
        <v>316260</v>
      </c>
      <c r="B2978">
        <v>3162609</v>
      </c>
      <c r="C2978" t="s">
        <v>2894</v>
      </c>
      <c r="D2978" t="s">
        <v>2176</v>
      </c>
      <c r="E2978" t="s">
        <v>5335</v>
      </c>
      <c r="F2978" t="s">
        <v>5339</v>
      </c>
      <c r="G2978" s="4">
        <v>7099</v>
      </c>
      <c r="H2978" s="4">
        <f t="shared" si="138"/>
        <v>7099</v>
      </c>
      <c r="I2978">
        <v>0.64800000000000002</v>
      </c>
      <c r="J2978" s="4">
        <v>41270659.049999997</v>
      </c>
      <c r="K2978" s="12">
        <f t="shared" si="139"/>
        <v>5813.5876954500627</v>
      </c>
      <c r="L2978" s="12">
        <f t="shared" si="140"/>
        <v>5813.5876954500627</v>
      </c>
      <c r="N2978">
        <v>0.25</v>
      </c>
      <c r="O2978">
        <v>0.83889999999999998</v>
      </c>
      <c r="P2978">
        <v>0.11071</v>
      </c>
    </row>
    <row r="2979" spans="1:16" x14ac:dyDescent="0.3">
      <c r="A2979">
        <v>316265</v>
      </c>
      <c r="B2979">
        <v>3162658</v>
      </c>
      <c r="C2979" t="s">
        <v>2895</v>
      </c>
      <c r="D2979" t="s">
        <v>2176</v>
      </c>
      <c r="E2979" t="s">
        <v>5335</v>
      </c>
      <c r="F2979" t="s">
        <v>5339</v>
      </c>
      <c r="G2979" s="4">
        <v>4050</v>
      </c>
      <c r="H2979" s="4">
        <f t="shared" si="138"/>
        <v>4050</v>
      </c>
      <c r="I2979">
        <v>0.625</v>
      </c>
      <c r="J2979" s="4">
        <v>34773453.030000001</v>
      </c>
      <c r="K2979" s="12">
        <f t="shared" si="139"/>
        <v>8586.0377851851863</v>
      </c>
      <c r="L2979" s="12">
        <f t="shared" si="140"/>
        <v>8586.0377851851863</v>
      </c>
      <c r="N2979">
        <v>0.125</v>
      </c>
      <c r="O2979">
        <v>0.32338</v>
      </c>
      <c r="P2979">
        <v>0.86436000000000002</v>
      </c>
    </row>
    <row r="2980" spans="1:16" x14ac:dyDescent="0.3">
      <c r="A2980">
        <v>316270</v>
      </c>
      <c r="B2980">
        <v>3162708</v>
      </c>
      <c r="C2980" t="s">
        <v>637</v>
      </c>
      <c r="D2980" t="s">
        <v>2176</v>
      </c>
      <c r="E2980" t="s">
        <v>5335</v>
      </c>
      <c r="F2980" t="s">
        <v>5339</v>
      </c>
      <c r="G2980" s="4">
        <v>24706</v>
      </c>
      <c r="H2980" s="4">
        <f t="shared" si="138"/>
        <v>24706</v>
      </c>
      <c r="I2980">
        <v>0.61499999999999999</v>
      </c>
      <c r="J2980" s="4">
        <v>113895336.25</v>
      </c>
      <c r="K2980" s="12">
        <f t="shared" si="139"/>
        <v>4610.0273718934668</v>
      </c>
      <c r="L2980" s="12">
        <f t="shared" si="140"/>
        <v>4610.0273718934668</v>
      </c>
      <c r="N2980">
        <v>0.125</v>
      </c>
      <c r="O2980">
        <v>-0.15304999999999999</v>
      </c>
      <c r="P2980">
        <v>0.88049999999999995</v>
      </c>
    </row>
    <row r="2981" spans="1:16" x14ac:dyDescent="0.3">
      <c r="A2981">
        <v>316280</v>
      </c>
      <c r="B2981">
        <v>3162807</v>
      </c>
      <c r="C2981" t="s">
        <v>2896</v>
      </c>
      <c r="D2981" t="s">
        <v>2176</v>
      </c>
      <c r="E2981" t="s">
        <v>5335</v>
      </c>
      <c r="F2981" t="s">
        <v>5339</v>
      </c>
      <c r="G2981" s="4">
        <v>15613</v>
      </c>
      <c r="H2981" s="4">
        <f t="shared" si="138"/>
        <v>15613</v>
      </c>
      <c r="I2981">
        <v>0.63800000000000001</v>
      </c>
      <c r="J2981" s="4">
        <v>83183573.109999999</v>
      </c>
      <c r="K2981" s="12">
        <f t="shared" si="139"/>
        <v>5327.8404605136748</v>
      </c>
      <c r="L2981" s="12">
        <f t="shared" si="140"/>
        <v>5327.8404605136748</v>
      </c>
      <c r="M2981">
        <v>1.833333333333333</v>
      </c>
      <c r="N2981">
        <v>0.5</v>
      </c>
      <c r="O2981">
        <v>0.43641999999999997</v>
      </c>
      <c r="P2981">
        <v>0.60672999999999999</v>
      </c>
    </row>
    <row r="2982" spans="1:16" x14ac:dyDescent="0.3">
      <c r="A2982">
        <v>316290</v>
      </c>
      <c r="B2982">
        <v>3162906</v>
      </c>
      <c r="C2982" t="s">
        <v>2897</v>
      </c>
      <c r="D2982" t="s">
        <v>2176</v>
      </c>
      <c r="E2982" t="s">
        <v>5335</v>
      </c>
      <c r="F2982" t="s">
        <v>5339</v>
      </c>
      <c r="G2982" s="4">
        <v>26529</v>
      </c>
      <c r="H2982" s="4">
        <f t="shared" si="138"/>
        <v>26529</v>
      </c>
      <c r="I2982">
        <v>0.70799999999999996</v>
      </c>
      <c r="J2982" s="4">
        <v>126884710.59</v>
      </c>
      <c r="K2982" s="12">
        <f t="shared" si="139"/>
        <v>4782.868204229334</v>
      </c>
      <c r="L2982" s="12">
        <f t="shared" si="140"/>
        <v>4782.868204229334</v>
      </c>
      <c r="N2982">
        <v>0.5</v>
      </c>
      <c r="O2982">
        <v>0.63785999999999998</v>
      </c>
      <c r="P2982">
        <v>-0.80323999999999995</v>
      </c>
    </row>
    <row r="2983" spans="1:16" x14ac:dyDescent="0.3">
      <c r="A2983">
        <v>316292</v>
      </c>
      <c r="B2983">
        <v>3162922</v>
      </c>
      <c r="C2983" t="s">
        <v>2898</v>
      </c>
      <c r="D2983" t="s">
        <v>2176</v>
      </c>
      <c r="E2983" t="s">
        <v>5335</v>
      </c>
      <c r="F2983" t="s">
        <v>5339</v>
      </c>
      <c r="G2983" s="4">
        <v>37017</v>
      </c>
      <c r="H2983" s="4">
        <f t="shared" si="138"/>
        <v>37017</v>
      </c>
      <c r="I2983">
        <v>0.66200000000000003</v>
      </c>
      <c r="J2983" s="4">
        <v>209008531.12</v>
      </c>
      <c r="K2983" s="12">
        <f t="shared" si="139"/>
        <v>5646.2849804144043</v>
      </c>
      <c r="L2983" s="12">
        <f t="shared" si="140"/>
        <v>5646.2849804144043</v>
      </c>
      <c r="M2983">
        <v>1.194444444444444</v>
      </c>
      <c r="N2983">
        <v>0.625</v>
      </c>
      <c r="O2983">
        <v>-0.92262</v>
      </c>
      <c r="P2983">
        <v>-1.0540000000000001E-2</v>
      </c>
    </row>
    <row r="2984" spans="1:16" x14ac:dyDescent="0.3">
      <c r="A2984">
        <v>316294</v>
      </c>
      <c r="B2984">
        <v>3162948</v>
      </c>
      <c r="C2984" t="s">
        <v>2899</v>
      </c>
      <c r="D2984" t="s">
        <v>2176</v>
      </c>
      <c r="E2984" t="s">
        <v>5335</v>
      </c>
      <c r="F2984" t="s">
        <v>5339</v>
      </c>
      <c r="G2984" s="4">
        <v>8145</v>
      </c>
      <c r="H2984" s="4">
        <f t="shared" si="138"/>
        <v>8145</v>
      </c>
      <c r="I2984">
        <v>0.73899999999999999</v>
      </c>
      <c r="J2984" s="4">
        <v>65369970.030000001</v>
      </c>
      <c r="K2984" s="12">
        <f t="shared" si="139"/>
        <v>8025.7790092081032</v>
      </c>
      <c r="L2984" s="12">
        <f t="shared" si="140"/>
        <v>8025.7790092081032</v>
      </c>
      <c r="M2984">
        <v>0.63888888888888906</v>
      </c>
      <c r="N2984">
        <v>0.5</v>
      </c>
      <c r="O2984">
        <v>-0.12081</v>
      </c>
      <c r="P2984">
        <v>-0.81674999999999998</v>
      </c>
    </row>
    <row r="2985" spans="1:16" x14ac:dyDescent="0.3">
      <c r="A2985">
        <v>316295</v>
      </c>
      <c r="B2985">
        <v>3162955</v>
      </c>
      <c r="C2985" t="s">
        <v>2900</v>
      </c>
      <c r="D2985" t="s">
        <v>2176</v>
      </c>
      <c r="E2985" t="s">
        <v>5335</v>
      </c>
      <c r="F2985" t="s">
        <v>5339</v>
      </c>
      <c r="G2985" s="4">
        <v>28087</v>
      </c>
      <c r="H2985" s="4">
        <f t="shared" si="138"/>
        <v>28087</v>
      </c>
      <c r="I2985">
        <v>0.72899999999999998</v>
      </c>
      <c r="J2985" s="4">
        <v>155436535.83000001</v>
      </c>
      <c r="K2985" s="12">
        <f t="shared" si="139"/>
        <v>5534.1095820130313</v>
      </c>
      <c r="L2985" s="12">
        <f t="shared" si="140"/>
        <v>5534.1095820130313</v>
      </c>
      <c r="M2985">
        <v>1.5</v>
      </c>
      <c r="N2985">
        <v>0.25</v>
      </c>
      <c r="O2985">
        <v>-0.55232000000000003</v>
      </c>
      <c r="P2985">
        <v>-0.56025000000000003</v>
      </c>
    </row>
    <row r="2986" spans="1:16" x14ac:dyDescent="0.3">
      <c r="A2986">
        <v>316300</v>
      </c>
      <c r="B2986">
        <v>3163003</v>
      </c>
      <c r="C2986" t="s">
        <v>2901</v>
      </c>
      <c r="D2986" t="s">
        <v>2176</v>
      </c>
      <c r="E2986" t="s">
        <v>5335</v>
      </c>
      <c r="F2986" t="s">
        <v>5339</v>
      </c>
      <c r="G2986" s="4">
        <v>3849</v>
      </c>
      <c r="H2986" s="4">
        <f t="shared" si="138"/>
        <v>3849</v>
      </c>
      <c r="I2986">
        <v>0.58299999999999996</v>
      </c>
      <c r="J2986" s="4">
        <v>36437826.909999996</v>
      </c>
      <c r="K2986" s="12">
        <f t="shared" si="139"/>
        <v>9466.8295427383728</v>
      </c>
      <c r="L2986" s="12">
        <f t="shared" si="140"/>
        <v>9466.8295427383728</v>
      </c>
      <c r="N2986">
        <v>0.25</v>
      </c>
      <c r="O2986">
        <v>-0.38873999999999997</v>
      </c>
      <c r="P2986">
        <v>0.67574999999999996</v>
      </c>
    </row>
    <row r="2987" spans="1:16" x14ac:dyDescent="0.3">
      <c r="A2987">
        <v>316310</v>
      </c>
      <c r="B2987">
        <v>3163102</v>
      </c>
      <c r="C2987" t="s">
        <v>2902</v>
      </c>
      <c r="D2987" t="s">
        <v>2176</v>
      </c>
      <c r="E2987" t="s">
        <v>5335</v>
      </c>
      <c r="F2987" t="s">
        <v>5339</v>
      </c>
      <c r="G2987" s="4">
        <v>4698</v>
      </c>
      <c r="H2987" s="4">
        <f t="shared" si="138"/>
        <v>4698</v>
      </c>
      <c r="I2987">
        <v>0.70399999999999996</v>
      </c>
      <c r="J2987" s="4">
        <v>40600888.990000002</v>
      </c>
      <c r="K2987" s="12">
        <f t="shared" si="139"/>
        <v>8642.1645359727554</v>
      </c>
      <c r="L2987" s="12">
        <f t="shared" si="140"/>
        <v>8642.1645359727554</v>
      </c>
      <c r="M2987">
        <v>1.555555555555556</v>
      </c>
      <c r="N2987">
        <v>0.5</v>
      </c>
      <c r="O2987">
        <v>-8.2100000000000006E-2</v>
      </c>
      <c r="P2987">
        <v>-0.53785000000000005</v>
      </c>
    </row>
    <row r="2988" spans="1:16" x14ac:dyDescent="0.3">
      <c r="A2988">
        <v>316320</v>
      </c>
      <c r="B2988">
        <v>3163201</v>
      </c>
      <c r="C2988" t="s">
        <v>2903</v>
      </c>
      <c r="D2988" t="s">
        <v>2176</v>
      </c>
      <c r="E2988" t="s">
        <v>5335</v>
      </c>
      <c r="F2988" t="s">
        <v>5339</v>
      </c>
      <c r="G2988" s="4">
        <v>4252</v>
      </c>
      <c r="H2988" s="4">
        <f t="shared" si="138"/>
        <v>4252</v>
      </c>
      <c r="I2988">
        <v>0.71699999999999997</v>
      </c>
      <c r="J2988" s="4">
        <v>30886294.02</v>
      </c>
      <c r="K2988" s="12">
        <f t="shared" si="139"/>
        <v>7263.9449717779871</v>
      </c>
      <c r="L2988" s="12">
        <f t="shared" si="140"/>
        <v>7263.9449717779871</v>
      </c>
      <c r="M2988">
        <v>0.75</v>
      </c>
      <c r="N2988">
        <v>0.5</v>
      </c>
      <c r="O2988">
        <v>0.56059000000000003</v>
      </c>
      <c r="P2988">
        <v>-0.73682999999999998</v>
      </c>
    </row>
    <row r="2989" spans="1:16" x14ac:dyDescent="0.3">
      <c r="A2989">
        <v>316330</v>
      </c>
      <c r="B2989">
        <v>3163300</v>
      </c>
      <c r="C2989" t="s">
        <v>869</v>
      </c>
      <c r="D2989" t="s">
        <v>2176</v>
      </c>
      <c r="E2989" t="s">
        <v>5335</v>
      </c>
      <c r="F2989" t="s">
        <v>5339</v>
      </c>
      <c r="G2989" s="4">
        <v>3482</v>
      </c>
      <c r="H2989" s="4">
        <f t="shared" si="138"/>
        <v>3482</v>
      </c>
      <c r="I2989">
        <v>0.65800000000000003</v>
      </c>
      <c r="J2989" s="4">
        <v>35038513.359999999</v>
      </c>
      <c r="K2989" s="12">
        <f t="shared" si="139"/>
        <v>10062.755129236071</v>
      </c>
      <c r="L2989" s="12">
        <f t="shared" si="140"/>
        <v>10062.755129236071</v>
      </c>
      <c r="N2989">
        <v>0.125</v>
      </c>
      <c r="O2989">
        <v>0.46126</v>
      </c>
      <c r="P2989">
        <v>0.53744999999999998</v>
      </c>
    </row>
    <row r="2990" spans="1:16" x14ac:dyDescent="0.3">
      <c r="A2990">
        <v>316340</v>
      </c>
      <c r="B2990">
        <v>3163409</v>
      </c>
      <c r="C2990" t="s">
        <v>2904</v>
      </c>
      <c r="D2990" t="s">
        <v>2176</v>
      </c>
      <c r="E2990" t="s">
        <v>5335</v>
      </c>
      <c r="F2990" t="s">
        <v>5339</v>
      </c>
      <c r="G2990" s="4">
        <v>5482</v>
      </c>
      <c r="H2990" s="4">
        <f t="shared" si="138"/>
        <v>5482</v>
      </c>
      <c r="I2990">
        <v>0.66600000000000004</v>
      </c>
      <c r="J2990" s="4">
        <v>35930741.649999999</v>
      </c>
      <c r="K2990" s="12">
        <f t="shared" si="139"/>
        <v>6554.3125957679677</v>
      </c>
      <c r="L2990" s="12">
        <f t="shared" si="140"/>
        <v>6554.3125957679677</v>
      </c>
      <c r="N2990">
        <v>0.125</v>
      </c>
      <c r="O2990">
        <v>0.94110000000000005</v>
      </c>
      <c r="P2990">
        <v>5.7660000000000003E-2</v>
      </c>
    </row>
    <row r="2991" spans="1:16" x14ac:dyDescent="0.3">
      <c r="A2991">
        <v>316350</v>
      </c>
      <c r="B2991">
        <v>3163508</v>
      </c>
      <c r="C2991" t="s">
        <v>2905</v>
      </c>
      <c r="D2991" t="s">
        <v>2176</v>
      </c>
      <c r="E2991" t="s">
        <v>5335</v>
      </c>
      <c r="F2991" t="s">
        <v>5339</v>
      </c>
      <c r="G2991" s="4">
        <v>6282</v>
      </c>
      <c r="H2991" s="4">
        <f t="shared" si="138"/>
        <v>6282</v>
      </c>
      <c r="I2991">
        <v>0.56599999999999995</v>
      </c>
      <c r="J2991" s="4">
        <v>44424266.219999999</v>
      </c>
      <c r="K2991" s="12">
        <f t="shared" si="139"/>
        <v>7071.6756160458453</v>
      </c>
      <c r="L2991" s="12">
        <f t="shared" si="140"/>
        <v>7071.6756160458453</v>
      </c>
      <c r="M2991">
        <v>1.833333333333333</v>
      </c>
      <c r="N2991">
        <v>0.25</v>
      </c>
      <c r="O2991">
        <v>0.29751</v>
      </c>
      <c r="P2991">
        <v>0.63124999999999998</v>
      </c>
    </row>
    <row r="2992" spans="1:16" x14ac:dyDescent="0.3">
      <c r="A2992">
        <v>316360</v>
      </c>
      <c r="B2992">
        <v>3163607</v>
      </c>
      <c r="C2992" t="s">
        <v>2906</v>
      </c>
      <c r="D2992" t="s">
        <v>2176</v>
      </c>
      <c r="E2992" t="s">
        <v>5335</v>
      </c>
      <c r="F2992" t="s">
        <v>5339</v>
      </c>
      <c r="G2992" s="4">
        <v>2844</v>
      </c>
      <c r="H2992" s="4">
        <f t="shared" si="138"/>
        <v>2844</v>
      </c>
      <c r="I2992">
        <v>0.65700000000000003</v>
      </c>
      <c r="J2992" s="4">
        <v>30389815.030000001</v>
      </c>
      <c r="K2992" s="12">
        <f t="shared" si="139"/>
        <v>10685.5889697609</v>
      </c>
      <c r="L2992" s="12">
        <f t="shared" si="140"/>
        <v>10685.5889697609</v>
      </c>
      <c r="N2992">
        <v>0.375</v>
      </c>
      <c r="O2992">
        <v>0.49159000000000003</v>
      </c>
      <c r="P2992">
        <v>0.14082</v>
      </c>
    </row>
    <row r="2993" spans="1:16" x14ac:dyDescent="0.3">
      <c r="A2993">
        <v>316370</v>
      </c>
      <c r="B2993">
        <v>3163706</v>
      </c>
      <c r="C2993" t="s">
        <v>2907</v>
      </c>
      <c r="D2993" t="s">
        <v>2176</v>
      </c>
      <c r="E2993" t="s">
        <v>5335</v>
      </c>
      <c r="F2993" t="s">
        <v>5339</v>
      </c>
      <c r="G2993" s="4">
        <v>46868</v>
      </c>
      <c r="H2993" s="4">
        <f t="shared" si="138"/>
        <v>46868</v>
      </c>
      <c r="I2993">
        <v>0.75900000000000001</v>
      </c>
      <c r="J2993" s="4">
        <v>341795394.68000001</v>
      </c>
      <c r="K2993" s="12">
        <f t="shared" si="139"/>
        <v>7292.7241333105749</v>
      </c>
      <c r="L2993" s="12">
        <f t="shared" si="140"/>
        <v>7292.7241333105749</v>
      </c>
      <c r="N2993">
        <v>0.25</v>
      </c>
      <c r="O2993">
        <v>0.59609000000000001</v>
      </c>
      <c r="P2993">
        <v>-0.88656000000000001</v>
      </c>
    </row>
    <row r="2994" spans="1:16" x14ac:dyDescent="0.3">
      <c r="A2994">
        <v>316380</v>
      </c>
      <c r="B2994">
        <v>3163805</v>
      </c>
      <c r="C2994" t="s">
        <v>2908</v>
      </c>
      <c r="D2994" t="s">
        <v>2176</v>
      </c>
      <c r="E2994" t="s">
        <v>5335</v>
      </c>
      <c r="F2994" t="s">
        <v>5339</v>
      </c>
      <c r="G2994" s="4">
        <v>6410</v>
      </c>
      <c r="H2994" s="4">
        <f t="shared" si="138"/>
        <v>6410</v>
      </c>
      <c r="I2994">
        <v>0.64400000000000002</v>
      </c>
      <c r="J2994" s="4">
        <v>38443575.130000003</v>
      </c>
      <c r="K2994" s="12">
        <f t="shared" si="139"/>
        <v>5997.4376177847116</v>
      </c>
      <c r="L2994" s="12">
        <f t="shared" si="140"/>
        <v>5997.4376177847116</v>
      </c>
      <c r="N2994">
        <v>0.5</v>
      </c>
      <c r="O2994">
        <v>0.89917000000000002</v>
      </c>
      <c r="P2994">
        <v>4.641E-2</v>
      </c>
    </row>
    <row r="2995" spans="1:16" x14ac:dyDescent="0.3">
      <c r="A2995">
        <v>316390</v>
      </c>
      <c r="B2995">
        <v>3163904</v>
      </c>
      <c r="C2995" t="s">
        <v>2909</v>
      </c>
      <c r="D2995" t="s">
        <v>2176</v>
      </c>
      <c r="E2995" t="s">
        <v>5335</v>
      </c>
      <c r="F2995" t="s">
        <v>5339</v>
      </c>
      <c r="G2995" s="4">
        <v>4973</v>
      </c>
      <c r="H2995" s="4">
        <f t="shared" si="138"/>
        <v>4973</v>
      </c>
      <c r="I2995">
        <v>0.67400000000000004</v>
      </c>
      <c r="J2995" s="4">
        <v>40887910.090000004</v>
      </c>
      <c r="K2995" s="12">
        <f t="shared" si="139"/>
        <v>8221.9807138548167</v>
      </c>
      <c r="L2995" s="12">
        <f t="shared" si="140"/>
        <v>8221.9807138548167</v>
      </c>
      <c r="N2995">
        <v>0.375</v>
      </c>
      <c r="O2995">
        <v>0.88539999999999996</v>
      </c>
      <c r="P2995">
        <v>-0.80491000000000001</v>
      </c>
    </row>
    <row r="2996" spans="1:16" x14ac:dyDescent="0.3">
      <c r="A2996">
        <v>316400</v>
      </c>
      <c r="B2996">
        <v>3164001</v>
      </c>
      <c r="C2996" t="s">
        <v>2910</v>
      </c>
      <c r="D2996" t="s">
        <v>2176</v>
      </c>
      <c r="E2996" t="s">
        <v>5335</v>
      </c>
      <c r="F2996" t="s">
        <v>5339</v>
      </c>
      <c r="G2996" s="4">
        <v>7132</v>
      </c>
      <c r="H2996" s="4">
        <f t="shared" si="138"/>
        <v>7132</v>
      </c>
      <c r="I2996">
        <v>0.65900000000000003</v>
      </c>
      <c r="J2996" s="4">
        <v>33638216.82</v>
      </c>
      <c r="K2996" s="12">
        <f t="shared" si="139"/>
        <v>4716.5194643858667</v>
      </c>
      <c r="L2996" s="12">
        <f t="shared" si="140"/>
        <v>4716.5194643858667</v>
      </c>
      <c r="N2996">
        <v>0.5</v>
      </c>
      <c r="O2996">
        <v>0.92430000000000001</v>
      </c>
      <c r="P2996">
        <v>0.1007</v>
      </c>
    </row>
    <row r="2997" spans="1:16" x14ac:dyDescent="0.3">
      <c r="A2997">
        <v>316410</v>
      </c>
      <c r="B2997">
        <v>3164100</v>
      </c>
      <c r="C2997" t="s">
        <v>2911</v>
      </c>
      <c r="D2997" t="s">
        <v>2176</v>
      </c>
      <c r="E2997" t="s">
        <v>5335</v>
      </c>
      <c r="F2997" t="s">
        <v>5339</v>
      </c>
      <c r="G2997" s="4">
        <v>5143</v>
      </c>
      <c r="H2997" s="4">
        <f t="shared" si="138"/>
        <v>5143</v>
      </c>
      <c r="I2997">
        <v>0.622</v>
      </c>
      <c r="J2997" s="4">
        <v>35649293.280000001</v>
      </c>
      <c r="K2997" s="12">
        <f t="shared" si="139"/>
        <v>6931.61448181995</v>
      </c>
      <c r="L2997" s="12">
        <f t="shared" si="140"/>
        <v>6931.61448181995</v>
      </c>
      <c r="M2997">
        <v>1</v>
      </c>
      <c r="N2997">
        <v>0.875</v>
      </c>
      <c r="O2997">
        <v>0.77168000000000003</v>
      </c>
      <c r="P2997">
        <v>0.76388</v>
      </c>
    </row>
    <row r="2998" spans="1:16" x14ac:dyDescent="0.3">
      <c r="A2998">
        <v>316420</v>
      </c>
      <c r="B2998">
        <v>3164209</v>
      </c>
      <c r="C2998" t="s">
        <v>2912</v>
      </c>
      <c r="D2998" t="s">
        <v>2176</v>
      </c>
      <c r="E2998" t="s">
        <v>5335</v>
      </c>
      <c r="F2998" t="s">
        <v>5339</v>
      </c>
      <c r="G2998" s="4">
        <v>10562</v>
      </c>
      <c r="H2998" s="4">
        <f t="shared" si="138"/>
        <v>10562</v>
      </c>
      <c r="I2998">
        <v>0.64</v>
      </c>
      <c r="J2998" s="4">
        <v>71196853.290000007</v>
      </c>
      <c r="K2998" s="12">
        <f t="shared" si="139"/>
        <v>6740.8495824654428</v>
      </c>
      <c r="L2998" s="12">
        <f t="shared" si="140"/>
        <v>6740.8495824654428</v>
      </c>
      <c r="M2998">
        <v>1.25</v>
      </c>
      <c r="N2998">
        <v>0.75</v>
      </c>
      <c r="O2998">
        <v>-0.56805000000000005</v>
      </c>
      <c r="P2998">
        <v>0.58028999999999997</v>
      </c>
    </row>
    <row r="2999" spans="1:16" x14ac:dyDescent="0.3">
      <c r="A2999">
        <v>316430</v>
      </c>
      <c r="B2999">
        <v>3164308</v>
      </c>
      <c r="C2999" t="s">
        <v>2913</v>
      </c>
      <c r="D2999" t="s">
        <v>2176</v>
      </c>
      <c r="E2999" t="s">
        <v>5335</v>
      </c>
      <c r="F2999" t="s">
        <v>5339</v>
      </c>
      <c r="G2999" s="4">
        <v>7370</v>
      </c>
      <c r="H2999" s="4">
        <f t="shared" si="138"/>
        <v>7370</v>
      </c>
      <c r="I2999">
        <v>0.67200000000000004</v>
      </c>
      <c r="J2999" s="4">
        <v>54162725.649999999</v>
      </c>
      <c r="K2999" s="12">
        <f t="shared" si="139"/>
        <v>7349.0808208955223</v>
      </c>
      <c r="L2999" s="12">
        <f t="shared" si="140"/>
        <v>7349.0808208955223</v>
      </c>
      <c r="N2999">
        <v>0.125</v>
      </c>
      <c r="O2999">
        <v>0.25768000000000002</v>
      </c>
      <c r="P2999">
        <v>-0.87444</v>
      </c>
    </row>
    <row r="3000" spans="1:16" x14ac:dyDescent="0.3">
      <c r="A3000">
        <v>316440</v>
      </c>
      <c r="B3000">
        <v>3164407</v>
      </c>
      <c r="C3000" t="s">
        <v>2914</v>
      </c>
      <c r="D3000" t="s">
        <v>2176</v>
      </c>
      <c r="E3000" t="s">
        <v>5335</v>
      </c>
      <c r="F3000" t="s">
        <v>5339</v>
      </c>
      <c r="G3000" s="4">
        <v>6778</v>
      </c>
      <c r="H3000" s="4">
        <f t="shared" si="138"/>
        <v>6778</v>
      </c>
      <c r="I3000">
        <v>0.69199999999999995</v>
      </c>
      <c r="J3000" s="4">
        <v>45881045.609999999</v>
      </c>
      <c r="K3000" s="12">
        <f t="shared" si="139"/>
        <v>6769.1126600767184</v>
      </c>
      <c r="L3000" s="12">
        <f t="shared" si="140"/>
        <v>6769.1126600767184</v>
      </c>
      <c r="N3000">
        <v>0.375</v>
      </c>
      <c r="O3000">
        <v>-0.13053000000000001</v>
      </c>
      <c r="P3000">
        <v>-0.71506000000000003</v>
      </c>
    </row>
    <row r="3001" spans="1:16" x14ac:dyDescent="0.3">
      <c r="A3001">
        <v>316443</v>
      </c>
      <c r="B3001">
        <v>3164431</v>
      </c>
      <c r="C3001" t="s">
        <v>2915</v>
      </c>
      <c r="D3001" t="s">
        <v>2176</v>
      </c>
      <c r="E3001" t="s">
        <v>5335</v>
      </c>
      <c r="F3001" t="s">
        <v>5339</v>
      </c>
      <c r="G3001" s="4">
        <v>3239</v>
      </c>
      <c r="H3001" s="4">
        <f t="shared" si="138"/>
        <v>3239</v>
      </c>
      <c r="I3001">
        <v>0.66</v>
      </c>
      <c r="J3001" s="4">
        <v>38286665.689999998</v>
      </c>
      <c r="K3001" s="12">
        <f t="shared" si="139"/>
        <v>11820.520435319542</v>
      </c>
      <c r="L3001" s="12">
        <f t="shared" si="140"/>
        <v>11820.520435319542</v>
      </c>
      <c r="N3001">
        <v>0.25</v>
      </c>
      <c r="O3001">
        <v>0.23446</v>
      </c>
      <c r="P3001">
        <v>-0.43784000000000001</v>
      </c>
    </row>
    <row r="3002" spans="1:16" x14ac:dyDescent="0.3">
      <c r="A3002">
        <v>316447</v>
      </c>
      <c r="B3002">
        <v>3164472</v>
      </c>
      <c r="C3002" t="s">
        <v>2916</v>
      </c>
      <c r="D3002" t="s">
        <v>2176</v>
      </c>
      <c r="E3002" t="s">
        <v>5335</v>
      </c>
      <c r="F3002" t="s">
        <v>5339</v>
      </c>
      <c r="G3002" s="4">
        <v>6415</v>
      </c>
      <c r="H3002" s="4">
        <f t="shared" si="138"/>
        <v>6415</v>
      </c>
      <c r="I3002">
        <v>0.60699999999999998</v>
      </c>
      <c r="J3002" s="4">
        <v>41712579.310000002</v>
      </c>
      <c r="K3002" s="12">
        <f t="shared" si="139"/>
        <v>6502.3506328916601</v>
      </c>
      <c r="L3002" s="12">
        <f t="shared" si="140"/>
        <v>6502.3506328916601</v>
      </c>
      <c r="N3002">
        <v>0.375</v>
      </c>
      <c r="O3002">
        <v>-0.22767999999999999</v>
      </c>
      <c r="P3002">
        <v>0.25237999999999999</v>
      </c>
    </row>
    <row r="3003" spans="1:16" x14ac:dyDescent="0.3">
      <c r="A3003">
        <v>316450</v>
      </c>
      <c r="B3003">
        <v>3164506</v>
      </c>
      <c r="C3003" t="s">
        <v>2917</v>
      </c>
      <c r="D3003" t="s">
        <v>2176</v>
      </c>
      <c r="E3003" t="s">
        <v>5335</v>
      </c>
      <c r="F3003" t="s">
        <v>5339</v>
      </c>
      <c r="G3003" s="4">
        <v>10218</v>
      </c>
      <c r="H3003" s="4">
        <f t="shared" si="138"/>
        <v>10218</v>
      </c>
      <c r="I3003">
        <v>0.58099999999999996</v>
      </c>
      <c r="J3003" s="4">
        <v>48731714.149999999</v>
      </c>
      <c r="K3003" s="12">
        <f t="shared" si="139"/>
        <v>4769.2027940888629</v>
      </c>
      <c r="L3003" s="12">
        <f t="shared" si="140"/>
        <v>4769.2027940888629</v>
      </c>
      <c r="M3003">
        <v>1.6111111111111109</v>
      </c>
      <c r="N3003">
        <v>0.625</v>
      </c>
      <c r="O3003">
        <v>0.33984999999999999</v>
      </c>
      <c r="P3003">
        <v>0.88156999999999996</v>
      </c>
    </row>
    <row r="3004" spans="1:16" x14ac:dyDescent="0.3">
      <c r="A3004">
        <v>316460</v>
      </c>
      <c r="B3004">
        <v>3164605</v>
      </c>
      <c r="C3004" t="s">
        <v>2918</v>
      </c>
      <c r="D3004" t="s">
        <v>2176</v>
      </c>
      <c r="E3004" t="s">
        <v>5335</v>
      </c>
      <c r="F3004" t="s">
        <v>5339</v>
      </c>
      <c r="G3004" s="4">
        <v>9527</v>
      </c>
      <c r="H3004" s="4">
        <f t="shared" si="138"/>
        <v>9527</v>
      </c>
      <c r="I3004">
        <v>0.626</v>
      </c>
      <c r="J3004" s="4">
        <v>66914811.93</v>
      </c>
      <c r="K3004" s="12">
        <f t="shared" si="139"/>
        <v>7023.7023123753543</v>
      </c>
      <c r="L3004" s="12">
        <f t="shared" si="140"/>
        <v>7023.7023123753543</v>
      </c>
      <c r="N3004">
        <v>0.125</v>
      </c>
      <c r="O3004">
        <v>-0.51580999999999999</v>
      </c>
      <c r="P3004">
        <v>-0.76258000000000004</v>
      </c>
    </row>
    <row r="3005" spans="1:16" x14ac:dyDescent="0.3">
      <c r="A3005">
        <v>316470</v>
      </c>
      <c r="B3005">
        <v>3164704</v>
      </c>
      <c r="C3005" t="s">
        <v>2919</v>
      </c>
      <c r="D3005" t="s">
        <v>2176</v>
      </c>
      <c r="E3005" t="s">
        <v>5335</v>
      </c>
      <c r="F3005" t="s">
        <v>5339</v>
      </c>
      <c r="G3005" s="4">
        <v>75179</v>
      </c>
      <c r="H3005" s="4">
        <f t="shared" si="138"/>
        <v>75179</v>
      </c>
      <c r="I3005">
        <v>0.72199999999999998</v>
      </c>
      <c r="J3005" s="4">
        <v>436989803.69</v>
      </c>
      <c r="K3005" s="12">
        <f t="shared" si="139"/>
        <v>5812.6578391572111</v>
      </c>
      <c r="L3005" s="12">
        <f t="shared" si="140"/>
        <v>5812.6578391572111</v>
      </c>
      <c r="M3005">
        <v>1.7222222222222221</v>
      </c>
      <c r="N3005">
        <v>0.75</v>
      </c>
      <c r="O3005">
        <v>0.14147999999999999</v>
      </c>
      <c r="P3005">
        <v>-1.0345899999999999</v>
      </c>
    </row>
    <row r="3006" spans="1:16" x14ac:dyDescent="0.3">
      <c r="A3006">
        <v>316480</v>
      </c>
      <c r="B3006">
        <v>3164803</v>
      </c>
      <c r="C3006" t="s">
        <v>2920</v>
      </c>
      <c r="D3006" t="s">
        <v>2176</v>
      </c>
      <c r="E3006" t="s">
        <v>5335</v>
      </c>
      <c r="F3006" t="s">
        <v>5339</v>
      </c>
      <c r="G3006" s="4">
        <v>1229</v>
      </c>
      <c r="H3006" s="4">
        <f t="shared" si="138"/>
        <v>1229</v>
      </c>
      <c r="I3006">
        <v>0.63200000000000001</v>
      </c>
      <c r="J3006" s="4">
        <v>27383573.170000002</v>
      </c>
      <c r="K3006" s="12">
        <f t="shared" si="139"/>
        <v>22281.18240032547</v>
      </c>
      <c r="L3006" s="12">
        <f t="shared" si="140"/>
        <v>14712.97</v>
      </c>
      <c r="N3006">
        <v>0.25</v>
      </c>
      <c r="O3006">
        <v>1.70842</v>
      </c>
      <c r="P3006">
        <v>5.6619999999999997E-2</v>
      </c>
    </row>
    <row r="3007" spans="1:16" x14ac:dyDescent="0.3">
      <c r="A3007">
        <v>316490</v>
      </c>
      <c r="B3007">
        <v>3164902</v>
      </c>
      <c r="C3007" t="s">
        <v>2921</v>
      </c>
      <c r="D3007" t="s">
        <v>2176</v>
      </c>
      <c r="E3007" t="s">
        <v>5335</v>
      </c>
      <c r="F3007" t="s">
        <v>5339</v>
      </c>
      <c r="G3007" s="4">
        <v>2385</v>
      </c>
      <c r="H3007" s="4">
        <f t="shared" si="138"/>
        <v>2385</v>
      </c>
      <c r="I3007">
        <v>0.67600000000000005</v>
      </c>
      <c r="J3007" s="4">
        <v>30698587.079999998</v>
      </c>
      <c r="K3007" s="12">
        <f t="shared" si="139"/>
        <v>12871.524981132075</v>
      </c>
      <c r="L3007" s="12">
        <f t="shared" si="140"/>
        <v>12871.524981132075</v>
      </c>
      <c r="M3007">
        <v>1.833333333333333</v>
      </c>
      <c r="N3007">
        <v>0.875</v>
      </c>
      <c r="O3007">
        <v>1.1671899999999999</v>
      </c>
      <c r="P3007">
        <v>-0.71089999999999998</v>
      </c>
    </row>
    <row r="3008" spans="1:16" x14ac:dyDescent="0.3">
      <c r="A3008">
        <v>316500</v>
      </c>
      <c r="B3008">
        <v>3165008</v>
      </c>
      <c r="C3008" t="s">
        <v>2922</v>
      </c>
      <c r="D3008" t="s">
        <v>2176</v>
      </c>
      <c r="E3008" t="s">
        <v>5335</v>
      </c>
      <c r="F3008" t="s">
        <v>5339</v>
      </c>
      <c r="G3008" s="4">
        <v>11559</v>
      </c>
      <c r="H3008" s="4">
        <f t="shared" si="138"/>
        <v>11559</v>
      </c>
      <c r="I3008">
        <v>0.66200000000000003</v>
      </c>
      <c r="J3008" s="4">
        <v>59902206.909999996</v>
      </c>
      <c r="K3008" s="12">
        <f t="shared" si="139"/>
        <v>5182.3001046803356</v>
      </c>
      <c r="L3008" s="12">
        <f t="shared" si="140"/>
        <v>5182.3001046803356</v>
      </c>
      <c r="M3008">
        <v>0.7222222222222221</v>
      </c>
      <c r="N3008">
        <v>0.625</v>
      </c>
      <c r="O3008">
        <v>0.45135999999999998</v>
      </c>
      <c r="P3008">
        <v>-0.76939000000000002</v>
      </c>
    </row>
    <row r="3009" spans="1:16" x14ac:dyDescent="0.3">
      <c r="A3009">
        <v>316510</v>
      </c>
      <c r="B3009">
        <v>3165107</v>
      </c>
      <c r="C3009" t="s">
        <v>2923</v>
      </c>
      <c r="D3009" t="s">
        <v>2176</v>
      </c>
      <c r="E3009" t="s">
        <v>5335</v>
      </c>
      <c r="F3009" t="s">
        <v>5339</v>
      </c>
      <c r="G3009" s="4">
        <v>6837</v>
      </c>
      <c r="H3009" s="4">
        <f t="shared" si="138"/>
        <v>6837</v>
      </c>
      <c r="I3009">
        <v>0.7</v>
      </c>
      <c r="J3009" s="4">
        <v>44968743.859999999</v>
      </c>
      <c r="K3009" s="12">
        <f t="shared" si="139"/>
        <v>6577.2625215737899</v>
      </c>
      <c r="L3009" s="12">
        <f t="shared" si="140"/>
        <v>6577.2625215737899</v>
      </c>
      <c r="M3009">
        <v>1.333333333333333</v>
      </c>
      <c r="N3009">
        <v>0.75</v>
      </c>
      <c r="O3009">
        <v>0.42209000000000002</v>
      </c>
      <c r="P3009">
        <v>-0.56457000000000002</v>
      </c>
    </row>
    <row r="3010" spans="1:16" x14ac:dyDescent="0.3">
      <c r="A3010">
        <v>316520</v>
      </c>
      <c r="B3010">
        <v>3165206</v>
      </c>
      <c r="C3010" t="s">
        <v>2924</v>
      </c>
      <c r="D3010" t="s">
        <v>2176</v>
      </c>
      <c r="E3010" t="s">
        <v>5335</v>
      </c>
      <c r="F3010" t="s">
        <v>5339</v>
      </c>
      <c r="G3010" s="4">
        <v>7107</v>
      </c>
      <c r="H3010" s="4">
        <f t="shared" si="138"/>
        <v>7107</v>
      </c>
      <c r="I3010">
        <v>0.66700000000000004</v>
      </c>
      <c r="J3010" s="4">
        <v>43117988.359999999</v>
      </c>
      <c r="K3010" s="12">
        <f t="shared" si="139"/>
        <v>6066.9745828056848</v>
      </c>
      <c r="L3010" s="12">
        <f t="shared" si="140"/>
        <v>6066.9745828056848</v>
      </c>
      <c r="N3010">
        <v>0.75</v>
      </c>
      <c r="O3010">
        <v>-0.19979</v>
      </c>
      <c r="P3010">
        <v>-0.64725999999999995</v>
      </c>
    </row>
    <row r="3011" spans="1:16" x14ac:dyDescent="0.3">
      <c r="A3011">
        <v>316530</v>
      </c>
      <c r="B3011">
        <v>3165305</v>
      </c>
      <c r="C3011" t="s">
        <v>2925</v>
      </c>
      <c r="D3011" t="s">
        <v>2176</v>
      </c>
      <c r="E3011" t="s">
        <v>5335</v>
      </c>
      <c r="F3011" t="s">
        <v>5339</v>
      </c>
      <c r="G3011" s="4">
        <v>6928</v>
      </c>
      <c r="H3011" s="4">
        <f t="shared" ref="H3011:H3074" si="141">IF(G3011 &gt; 200000, 200000,G3011)</f>
        <v>6928</v>
      </c>
      <c r="I3011">
        <v>0.71499999999999997</v>
      </c>
      <c r="J3011" s="4">
        <v>46795942.210000001</v>
      </c>
      <c r="K3011" s="12">
        <f t="shared" ref="K3011:K3074" si="142">J3011/H3011</f>
        <v>6754.6105961316398</v>
      </c>
      <c r="L3011" s="12">
        <f t="shared" ref="L3011:L3074" si="143">IF(K3011 &gt; 14712.97, 14712.97, IF(K3011 &lt; 384.69, 384.69, K3011))</f>
        <v>6754.6105961316398</v>
      </c>
      <c r="M3011">
        <v>1.25</v>
      </c>
      <c r="N3011">
        <v>0.625</v>
      </c>
      <c r="O3011">
        <v>0.42731000000000002</v>
      </c>
      <c r="P3011">
        <v>-0.23074</v>
      </c>
    </row>
    <row r="3012" spans="1:16" x14ac:dyDescent="0.3">
      <c r="A3012">
        <v>316540</v>
      </c>
      <c r="B3012">
        <v>3165404</v>
      </c>
      <c r="C3012" t="s">
        <v>2926</v>
      </c>
      <c r="D3012" t="s">
        <v>2176</v>
      </c>
      <c r="E3012" t="s">
        <v>5335</v>
      </c>
      <c r="F3012" t="s">
        <v>5339</v>
      </c>
      <c r="G3012" s="4">
        <v>6469</v>
      </c>
      <c r="H3012" s="4">
        <f t="shared" si="141"/>
        <v>6469</v>
      </c>
      <c r="I3012">
        <v>0.68</v>
      </c>
      <c r="J3012" s="4">
        <v>43371987.770000003</v>
      </c>
      <c r="K3012" s="12">
        <f t="shared" si="142"/>
        <v>6704.589236358016</v>
      </c>
      <c r="L3012" s="12">
        <f t="shared" si="143"/>
        <v>6704.589236358016</v>
      </c>
      <c r="N3012">
        <v>0.125</v>
      </c>
      <c r="O3012">
        <v>-1.6480000000000002E-2</v>
      </c>
      <c r="P3012">
        <v>-0.55937999999999999</v>
      </c>
    </row>
    <row r="3013" spans="1:16" x14ac:dyDescent="0.3">
      <c r="A3013">
        <v>316550</v>
      </c>
      <c r="B3013">
        <v>3165503</v>
      </c>
      <c r="C3013" t="s">
        <v>2927</v>
      </c>
      <c r="D3013" t="s">
        <v>2176</v>
      </c>
      <c r="E3013" t="s">
        <v>5335</v>
      </c>
      <c r="F3013" t="s">
        <v>5339</v>
      </c>
      <c r="G3013" s="4">
        <v>5140</v>
      </c>
      <c r="H3013" s="4">
        <f t="shared" si="141"/>
        <v>5140</v>
      </c>
      <c r="I3013">
        <v>0.63600000000000001</v>
      </c>
      <c r="J3013" s="4">
        <v>42565873.359999999</v>
      </c>
      <c r="K3013" s="12">
        <f t="shared" si="142"/>
        <v>8281.2983190661471</v>
      </c>
      <c r="L3013" s="12">
        <f t="shared" si="143"/>
        <v>8281.2983190661471</v>
      </c>
      <c r="M3013">
        <v>1.944444444444444</v>
      </c>
      <c r="N3013">
        <v>0.75</v>
      </c>
      <c r="O3013">
        <v>0.41182999999999997</v>
      </c>
      <c r="P3013">
        <v>0.45079000000000002</v>
      </c>
    </row>
    <row r="3014" spans="1:16" x14ac:dyDescent="0.3">
      <c r="A3014">
        <v>316553</v>
      </c>
      <c r="B3014">
        <v>3165537</v>
      </c>
      <c r="C3014" t="s">
        <v>2928</v>
      </c>
      <c r="D3014" t="s">
        <v>2176</v>
      </c>
      <c r="E3014" t="s">
        <v>5335</v>
      </c>
      <c r="F3014" t="s">
        <v>5339</v>
      </c>
      <c r="G3014" s="4">
        <v>39974</v>
      </c>
      <c r="H3014" s="4">
        <f t="shared" si="141"/>
        <v>39974</v>
      </c>
      <c r="I3014">
        <v>0.73399999999999999</v>
      </c>
      <c r="J3014" s="4">
        <v>253094366.55000001</v>
      </c>
      <c r="K3014" s="12">
        <f t="shared" si="142"/>
        <v>6331.4746222544654</v>
      </c>
      <c r="L3014" s="12">
        <f t="shared" si="143"/>
        <v>6331.4746222544654</v>
      </c>
      <c r="M3014">
        <v>1.333333333333333</v>
      </c>
      <c r="N3014">
        <v>1</v>
      </c>
      <c r="O3014">
        <v>-1.06297</v>
      </c>
      <c r="P3014">
        <v>-0.59865999999999997</v>
      </c>
    </row>
    <row r="3015" spans="1:16" x14ac:dyDescent="0.3">
      <c r="A3015">
        <v>316555</v>
      </c>
      <c r="B3015">
        <v>3165552</v>
      </c>
      <c r="C3015" t="s">
        <v>2929</v>
      </c>
      <c r="D3015" t="s">
        <v>2176</v>
      </c>
      <c r="E3015" t="s">
        <v>5335</v>
      </c>
      <c r="F3015" t="s">
        <v>5339</v>
      </c>
      <c r="G3015" s="4">
        <v>9985</v>
      </c>
      <c r="H3015" s="4">
        <f t="shared" si="141"/>
        <v>9985</v>
      </c>
      <c r="I3015">
        <v>0.54200000000000004</v>
      </c>
      <c r="J3015" s="4">
        <v>52664346.240000002</v>
      </c>
      <c r="K3015" s="12">
        <f t="shared" si="142"/>
        <v>5274.3461432148224</v>
      </c>
      <c r="L3015" s="12">
        <f t="shared" si="143"/>
        <v>5274.3461432148224</v>
      </c>
      <c r="M3015">
        <v>1.083333333333333</v>
      </c>
      <c r="N3015">
        <v>0.875</v>
      </c>
      <c r="O3015">
        <v>-0.66229000000000005</v>
      </c>
      <c r="P3015">
        <v>1.3334999999999999</v>
      </c>
    </row>
    <row r="3016" spans="1:16" x14ac:dyDescent="0.3">
      <c r="A3016">
        <v>316556</v>
      </c>
      <c r="B3016">
        <v>3165560</v>
      </c>
      <c r="C3016" t="s">
        <v>2930</v>
      </c>
      <c r="D3016" t="s">
        <v>2176</v>
      </c>
      <c r="E3016" t="s">
        <v>5335</v>
      </c>
      <c r="F3016" t="s">
        <v>5339</v>
      </c>
      <c r="G3016" s="4">
        <v>2420</v>
      </c>
      <c r="H3016" s="4">
        <f t="shared" si="141"/>
        <v>2420</v>
      </c>
      <c r="I3016">
        <v>0.65400000000000003</v>
      </c>
      <c r="J3016" s="4">
        <v>30071836.079999998</v>
      </c>
      <c r="K3016" s="12">
        <f t="shared" si="142"/>
        <v>12426.378545454545</v>
      </c>
      <c r="L3016" s="12">
        <f t="shared" si="143"/>
        <v>12426.378545454545</v>
      </c>
      <c r="M3016">
        <v>0.9722222222222221</v>
      </c>
      <c r="N3016">
        <v>0.25</v>
      </c>
      <c r="O3016">
        <v>2.6868400000000001</v>
      </c>
      <c r="P3016">
        <v>-7.5340000000000004E-2</v>
      </c>
    </row>
    <row r="3017" spans="1:16" x14ac:dyDescent="0.3">
      <c r="A3017">
        <v>316557</v>
      </c>
      <c r="B3017">
        <v>3165578</v>
      </c>
      <c r="C3017" t="s">
        <v>2931</v>
      </c>
      <c r="D3017" t="s">
        <v>2176</v>
      </c>
      <c r="E3017" t="s">
        <v>5335</v>
      </c>
      <c r="F3017" t="s">
        <v>5339</v>
      </c>
      <c r="G3017" s="4">
        <v>6517</v>
      </c>
      <c r="H3017" s="4">
        <f t="shared" si="141"/>
        <v>6517</v>
      </c>
      <c r="I3017">
        <v>0.66100000000000003</v>
      </c>
      <c r="J3017" s="4">
        <v>44463112.609999999</v>
      </c>
      <c r="K3017" s="12">
        <f t="shared" si="142"/>
        <v>6822.6350483351234</v>
      </c>
      <c r="L3017" s="12">
        <f t="shared" si="143"/>
        <v>6822.6350483351234</v>
      </c>
      <c r="N3017">
        <v>0.25</v>
      </c>
      <c r="O3017">
        <v>-0.94674999999999998</v>
      </c>
      <c r="P3017">
        <v>-0.69072</v>
      </c>
    </row>
    <row r="3018" spans="1:16" x14ac:dyDescent="0.3">
      <c r="A3018">
        <v>316560</v>
      </c>
      <c r="B3018">
        <v>3165602</v>
      </c>
      <c r="C3018" t="s">
        <v>2932</v>
      </c>
      <c r="D3018" t="s">
        <v>2176</v>
      </c>
      <c r="E3018" t="s">
        <v>5335</v>
      </c>
      <c r="F3018" t="s">
        <v>5339</v>
      </c>
      <c r="G3018" s="4">
        <v>2335</v>
      </c>
      <c r="H3018" s="4">
        <f t="shared" si="141"/>
        <v>2335</v>
      </c>
      <c r="I3018">
        <v>0.67400000000000004</v>
      </c>
      <c r="J3018" s="4">
        <v>31602708.260000002</v>
      </c>
      <c r="K3018" s="12">
        <f t="shared" si="142"/>
        <v>13534.350432548181</v>
      </c>
      <c r="L3018" s="12">
        <f t="shared" si="143"/>
        <v>13534.350432548181</v>
      </c>
      <c r="N3018">
        <v>0.25</v>
      </c>
      <c r="O3018">
        <v>-7.4020000000000002E-2</v>
      </c>
      <c r="P3018">
        <v>2.1530000000000001E-2</v>
      </c>
    </row>
    <row r="3019" spans="1:16" x14ac:dyDescent="0.3">
      <c r="A3019">
        <v>316570</v>
      </c>
      <c r="B3019">
        <v>3165701</v>
      </c>
      <c r="C3019" t="s">
        <v>2933</v>
      </c>
      <c r="D3019" t="s">
        <v>2176</v>
      </c>
      <c r="E3019" t="s">
        <v>5335</v>
      </c>
      <c r="F3019" t="s">
        <v>5339</v>
      </c>
      <c r="G3019" s="4">
        <v>7977</v>
      </c>
      <c r="H3019" s="4">
        <f t="shared" si="141"/>
        <v>7977</v>
      </c>
      <c r="I3019">
        <v>0.64400000000000002</v>
      </c>
      <c r="J3019" s="4">
        <v>43868087.789999999</v>
      </c>
      <c r="K3019" s="12">
        <f t="shared" si="142"/>
        <v>5499.321523128996</v>
      </c>
      <c r="L3019" s="12">
        <f t="shared" si="143"/>
        <v>5499.321523128996</v>
      </c>
      <c r="N3019">
        <v>0.25</v>
      </c>
      <c r="O3019">
        <v>0.79078999999999999</v>
      </c>
      <c r="P3019">
        <v>-0.15903</v>
      </c>
    </row>
    <row r="3020" spans="1:16" x14ac:dyDescent="0.3">
      <c r="A3020">
        <v>316580</v>
      </c>
      <c r="B3020">
        <v>3165800</v>
      </c>
      <c r="C3020" t="s">
        <v>2934</v>
      </c>
      <c r="D3020" t="s">
        <v>2176</v>
      </c>
      <c r="E3020" t="s">
        <v>5335</v>
      </c>
      <c r="F3020" t="s">
        <v>5339</v>
      </c>
      <c r="G3020" s="4">
        <v>2149</v>
      </c>
      <c r="H3020" s="4">
        <f t="shared" si="141"/>
        <v>2149</v>
      </c>
      <c r="I3020">
        <v>0.68400000000000005</v>
      </c>
      <c r="J3020" s="4">
        <v>29938698.120000001</v>
      </c>
      <c r="K3020" s="12">
        <f t="shared" si="142"/>
        <v>13931.455616565845</v>
      </c>
      <c r="L3020" s="12">
        <f t="shared" si="143"/>
        <v>13931.455616565845</v>
      </c>
      <c r="N3020">
        <v>0.5</v>
      </c>
      <c r="O3020">
        <v>2.30647</v>
      </c>
      <c r="P3020">
        <v>-1.07396</v>
      </c>
    </row>
    <row r="3021" spans="1:16" x14ac:dyDescent="0.3">
      <c r="A3021">
        <v>316590</v>
      </c>
      <c r="B3021">
        <v>3165909</v>
      </c>
      <c r="C3021" t="s">
        <v>2935</v>
      </c>
      <c r="D3021" t="s">
        <v>2176</v>
      </c>
      <c r="E3021" t="s">
        <v>5335</v>
      </c>
      <c r="F3021" t="s">
        <v>5339</v>
      </c>
      <c r="G3021" s="4">
        <v>4006</v>
      </c>
      <c r="H3021" s="4">
        <f t="shared" si="141"/>
        <v>4006</v>
      </c>
      <c r="I3021">
        <v>0.62</v>
      </c>
      <c r="J3021" s="4">
        <v>34109641.880000003</v>
      </c>
      <c r="K3021" s="12">
        <f t="shared" si="142"/>
        <v>8514.6385122316533</v>
      </c>
      <c r="L3021" s="12">
        <f t="shared" si="143"/>
        <v>8514.6385122316533</v>
      </c>
      <c r="M3021">
        <v>0.83333333333333337</v>
      </c>
      <c r="N3021">
        <v>0.5</v>
      </c>
      <c r="O3021">
        <v>0.79027999999999998</v>
      </c>
      <c r="P3021">
        <v>0.57442000000000004</v>
      </c>
    </row>
    <row r="3022" spans="1:16" x14ac:dyDescent="0.3">
      <c r="A3022">
        <v>316600</v>
      </c>
      <c r="B3022">
        <v>3166006</v>
      </c>
      <c r="C3022" t="s">
        <v>2936</v>
      </c>
      <c r="D3022" t="s">
        <v>2176</v>
      </c>
      <c r="E3022" t="s">
        <v>5335</v>
      </c>
      <c r="F3022" t="s">
        <v>5339</v>
      </c>
      <c r="G3022" s="4">
        <v>5577</v>
      </c>
      <c r="H3022" s="4">
        <f t="shared" si="141"/>
        <v>5577</v>
      </c>
      <c r="I3022">
        <v>0.63100000000000001</v>
      </c>
      <c r="J3022" s="4">
        <v>35468813.810000002</v>
      </c>
      <c r="K3022" s="12">
        <f t="shared" si="142"/>
        <v>6359.8375129998212</v>
      </c>
      <c r="L3022" s="12">
        <f t="shared" si="143"/>
        <v>6359.8375129998212</v>
      </c>
      <c r="N3022">
        <v>0.125</v>
      </c>
      <c r="O3022">
        <v>0.92498000000000002</v>
      </c>
      <c r="P3022">
        <v>0.19883999999999999</v>
      </c>
    </row>
    <row r="3023" spans="1:16" x14ac:dyDescent="0.3">
      <c r="A3023">
        <v>316610</v>
      </c>
      <c r="B3023">
        <v>3166105</v>
      </c>
      <c r="C3023" t="s">
        <v>2937</v>
      </c>
      <c r="D3023" t="s">
        <v>2176</v>
      </c>
      <c r="E3023" t="s">
        <v>5335</v>
      </c>
      <c r="F3023" t="s">
        <v>5339</v>
      </c>
      <c r="G3023" s="4">
        <v>3066</v>
      </c>
      <c r="H3023" s="4">
        <f t="shared" si="141"/>
        <v>3066</v>
      </c>
      <c r="I3023">
        <v>0.56499999999999995</v>
      </c>
      <c r="J3023" s="4">
        <v>31854915.039999999</v>
      </c>
      <c r="K3023" s="12">
        <f t="shared" si="142"/>
        <v>10389.730932811481</v>
      </c>
      <c r="L3023" s="12">
        <f t="shared" si="143"/>
        <v>10389.730932811481</v>
      </c>
      <c r="N3023">
        <v>0.375</v>
      </c>
      <c r="O3023">
        <v>0.91705999999999999</v>
      </c>
      <c r="P3023">
        <v>0.73785999999999996</v>
      </c>
    </row>
    <row r="3024" spans="1:16" x14ac:dyDescent="0.3">
      <c r="A3024">
        <v>316620</v>
      </c>
      <c r="B3024">
        <v>3166204</v>
      </c>
      <c r="C3024" t="s">
        <v>2938</v>
      </c>
      <c r="D3024" t="s">
        <v>2176</v>
      </c>
      <c r="E3024" t="s">
        <v>5335</v>
      </c>
      <c r="F3024" t="s">
        <v>5339</v>
      </c>
      <c r="G3024" s="4">
        <v>10657</v>
      </c>
      <c r="H3024" s="4">
        <f t="shared" si="141"/>
        <v>10657</v>
      </c>
      <c r="I3024">
        <v>0.626</v>
      </c>
      <c r="J3024" s="4">
        <v>46258305.520000003</v>
      </c>
      <c r="K3024" s="12">
        <f t="shared" si="142"/>
        <v>4340.649856432392</v>
      </c>
      <c r="L3024" s="12">
        <f t="shared" si="143"/>
        <v>4340.649856432392</v>
      </c>
      <c r="M3024">
        <v>8.3333333333333259E-2</v>
      </c>
      <c r="N3024">
        <v>0.5</v>
      </c>
      <c r="O3024">
        <v>0.4743</v>
      </c>
      <c r="P3024">
        <v>-0.24018</v>
      </c>
    </row>
    <row r="3025" spans="1:16" x14ac:dyDescent="0.3">
      <c r="A3025">
        <v>316630</v>
      </c>
      <c r="B3025">
        <v>3166303</v>
      </c>
      <c r="C3025" t="s">
        <v>2939</v>
      </c>
      <c r="D3025" t="s">
        <v>2176</v>
      </c>
      <c r="E3025" t="s">
        <v>5335</v>
      </c>
      <c r="F3025" t="s">
        <v>5339</v>
      </c>
      <c r="G3025" s="4">
        <v>7552</v>
      </c>
      <c r="H3025" s="4">
        <f t="shared" si="141"/>
        <v>7552</v>
      </c>
      <c r="I3025">
        <v>0.56000000000000005</v>
      </c>
      <c r="J3025" s="4">
        <v>40480035.450000003</v>
      </c>
      <c r="K3025" s="12">
        <f t="shared" si="142"/>
        <v>5360.1741856461867</v>
      </c>
      <c r="L3025" s="12">
        <f t="shared" si="143"/>
        <v>5360.1741856461867</v>
      </c>
      <c r="N3025">
        <v>0.125</v>
      </c>
      <c r="O3025">
        <v>-0.34778999999999999</v>
      </c>
      <c r="P3025">
        <v>4.8599999999999997E-3</v>
      </c>
    </row>
    <row r="3026" spans="1:16" x14ac:dyDescent="0.3">
      <c r="A3026">
        <v>316640</v>
      </c>
      <c r="B3026">
        <v>3166402</v>
      </c>
      <c r="C3026" t="s">
        <v>2940</v>
      </c>
      <c r="D3026" t="s">
        <v>2176</v>
      </c>
      <c r="E3026" t="s">
        <v>5335</v>
      </c>
      <c r="F3026" t="s">
        <v>5339</v>
      </c>
      <c r="G3026" s="4">
        <v>1866</v>
      </c>
      <c r="H3026" s="4">
        <f t="shared" si="141"/>
        <v>1866</v>
      </c>
      <c r="I3026">
        <v>0.66</v>
      </c>
      <c r="J3026" s="4">
        <v>29829502.690000001</v>
      </c>
      <c r="K3026" s="12">
        <f t="shared" si="142"/>
        <v>15985.799941050376</v>
      </c>
      <c r="L3026" s="12">
        <f t="shared" si="143"/>
        <v>14712.97</v>
      </c>
      <c r="N3026">
        <v>0.125</v>
      </c>
      <c r="O3026">
        <v>0.99292999999999998</v>
      </c>
      <c r="P3026">
        <v>-0.55403999999999998</v>
      </c>
    </row>
    <row r="3027" spans="1:16" x14ac:dyDescent="0.3">
      <c r="A3027">
        <v>316650</v>
      </c>
      <c r="B3027">
        <v>3166501</v>
      </c>
      <c r="C3027" t="s">
        <v>2941</v>
      </c>
      <c r="D3027" t="s">
        <v>2176</v>
      </c>
      <c r="E3027" t="s">
        <v>5335</v>
      </c>
      <c r="F3027" t="s">
        <v>5339</v>
      </c>
      <c r="G3027" s="4">
        <v>3808</v>
      </c>
      <c r="H3027" s="4">
        <f t="shared" si="141"/>
        <v>3808</v>
      </c>
      <c r="I3027">
        <v>0.55700000000000005</v>
      </c>
      <c r="J3027" s="4">
        <v>33008708.620000001</v>
      </c>
      <c r="K3027" s="12">
        <f t="shared" si="142"/>
        <v>8668.2533140756314</v>
      </c>
      <c r="L3027" s="12">
        <f t="shared" si="143"/>
        <v>8668.2533140756314</v>
      </c>
      <c r="N3027">
        <v>0.25</v>
      </c>
      <c r="O3027">
        <v>-4.96E-3</v>
      </c>
      <c r="P3027">
        <v>1.3332299999999999</v>
      </c>
    </row>
    <row r="3028" spans="1:16" x14ac:dyDescent="0.3">
      <c r="A3028">
        <v>316660</v>
      </c>
      <c r="B3028">
        <v>3166600</v>
      </c>
      <c r="C3028" t="s">
        <v>2942</v>
      </c>
      <c r="D3028" t="s">
        <v>2176</v>
      </c>
      <c r="E3028" t="s">
        <v>5335</v>
      </c>
      <c r="F3028" t="s">
        <v>5339</v>
      </c>
      <c r="G3028" s="4">
        <v>856</v>
      </c>
      <c r="H3028" s="4">
        <f t="shared" si="141"/>
        <v>856</v>
      </c>
      <c r="I3028">
        <v>0.67700000000000005</v>
      </c>
      <c r="J3028" s="4">
        <v>29060899.780000001</v>
      </c>
      <c r="K3028" s="12">
        <f t="shared" si="142"/>
        <v>33949.649275700933</v>
      </c>
      <c r="L3028" s="12">
        <f t="shared" si="143"/>
        <v>14712.97</v>
      </c>
      <c r="N3028">
        <v>0.375</v>
      </c>
      <c r="O3028">
        <v>1.8787</v>
      </c>
      <c r="P3028">
        <v>-0.66425000000000001</v>
      </c>
    </row>
    <row r="3029" spans="1:16" x14ac:dyDescent="0.3">
      <c r="A3029">
        <v>316670</v>
      </c>
      <c r="B3029">
        <v>3166709</v>
      </c>
      <c r="C3029" t="s">
        <v>2943</v>
      </c>
      <c r="D3029" t="s">
        <v>2176</v>
      </c>
      <c r="E3029" t="s">
        <v>5335</v>
      </c>
      <c r="F3029" t="s">
        <v>5339</v>
      </c>
      <c r="G3029" s="4">
        <v>6859</v>
      </c>
      <c r="H3029" s="4">
        <f t="shared" si="141"/>
        <v>6859</v>
      </c>
      <c r="I3029">
        <v>0.65100000000000002</v>
      </c>
      <c r="J3029" s="4">
        <v>38550658.5</v>
      </c>
      <c r="K3029" s="12">
        <f t="shared" si="142"/>
        <v>5620.4488263595276</v>
      </c>
      <c r="L3029" s="12">
        <f t="shared" si="143"/>
        <v>5620.4488263595276</v>
      </c>
      <c r="N3029">
        <v>0.125</v>
      </c>
      <c r="O3029">
        <v>0.20757</v>
      </c>
      <c r="P3029">
        <v>0.62222</v>
      </c>
    </row>
    <row r="3030" spans="1:16" x14ac:dyDescent="0.3">
      <c r="A3030">
        <v>316680</v>
      </c>
      <c r="B3030">
        <v>3166808</v>
      </c>
      <c r="C3030" t="s">
        <v>2944</v>
      </c>
      <c r="D3030" t="s">
        <v>2176</v>
      </c>
      <c r="E3030" t="s">
        <v>5335</v>
      </c>
      <c r="F3030" t="s">
        <v>5339</v>
      </c>
      <c r="G3030" s="4">
        <v>12286</v>
      </c>
      <c r="H3030" s="4">
        <f t="shared" si="141"/>
        <v>12286</v>
      </c>
      <c r="I3030">
        <v>0.69599999999999995</v>
      </c>
      <c r="J3030" s="4">
        <v>142021719.19999999</v>
      </c>
      <c r="K3030" s="12">
        <f t="shared" si="142"/>
        <v>11559.638547940745</v>
      </c>
      <c r="L3030" s="12">
        <f t="shared" si="143"/>
        <v>11559.638547940745</v>
      </c>
      <c r="M3030">
        <v>0.69444444444444442</v>
      </c>
      <c r="N3030">
        <v>0.875</v>
      </c>
      <c r="O3030">
        <v>-0.98843000000000003</v>
      </c>
      <c r="P3030">
        <v>-0.65573999999999999</v>
      </c>
    </row>
    <row r="3031" spans="1:16" x14ac:dyDescent="0.3">
      <c r="A3031">
        <v>316690</v>
      </c>
      <c r="B3031">
        <v>3166907</v>
      </c>
      <c r="C3031" t="s">
        <v>2945</v>
      </c>
      <c r="D3031" t="s">
        <v>2176</v>
      </c>
      <c r="E3031" t="s">
        <v>5335</v>
      </c>
      <c r="F3031" t="s">
        <v>5339</v>
      </c>
      <c r="G3031" s="4">
        <v>7811</v>
      </c>
      <c r="H3031" s="4">
        <f t="shared" si="141"/>
        <v>7811</v>
      </c>
      <c r="I3031">
        <v>0.67700000000000005</v>
      </c>
      <c r="J3031" s="4">
        <v>40699111.259999998</v>
      </c>
      <c r="K3031" s="12">
        <f t="shared" si="142"/>
        <v>5210.4866547177053</v>
      </c>
      <c r="L3031" s="12">
        <f t="shared" si="143"/>
        <v>5210.4866547177053</v>
      </c>
      <c r="N3031">
        <v>0.5</v>
      </c>
      <c r="O3031">
        <v>9.8460000000000006E-2</v>
      </c>
      <c r="P3031">
        <v>-0.30103000000000002</v>
      </c>
    </row>
    <row r="3032" spans="1:16" x14ac:dyDescent="0.3">
      <c r="A3032">
        <v>316695</v>
      </c>
      <c r="B3032">
        <v>3166956</v>
      </c>
      <c r="C3032" t="s">
        <v>2946</v>
      </c>
      <c r="D3032" t="s">
        <v>2176</v>
      </c>
      <c r="E3032" t="s">
        <v>5335</v>
      </c>
      <c r="F3032" t="s">
        <v>5339</v>
      </c>
      <c r="G3032" s="4">
        <v>4497</v>
      </c>
      <c r="H3032" s="4">
        <f t="shared" si="141"/>
        <v>4497</v>
      </c>
      <c r="I3032">
        <v>0.63300000000000001</v>
      </c>
      <c r="J3032" s="4">
        <v>38184717.469999999</v>
      </c>
      <c r="K3032" s="12">
        <f t="shared" si="142"/>
        <v>8491.1535401378696</v>
      </c>
      <c r="L3032" s="12">
        <f t="shared" si="143"/>
        <v>8491.1535401378696</v>
      </c>
      <c r="N3032">
        <v>0.25</v>
      </c>
      <c r="O3032">
        <v>0.30084</v>
      </c>
      <c r="P3032">
        <v>0.26406000000000002</v>
      </c>
    </row>
    <row r="3033" spans="1:16" x14ac:dyDescent="0.3">
      <c r="A3033">
        <v>316700</v>
      </c>
      <c r="B3033">
        <v>3167004</v>
      </c>
      <c r="C3033" t="s">
        <v>2947</v>
      </c>
      <c r="D3033" t="s">
        <v>2176</v>
      </c>
      <c r="E3033" t="s">
        <v>5335</v>
      </c>
      <c r="F3033" t="s">
        <v>5339</v>
      </c>
      <c r="G3033" s="4">
        <v>2036</v>
      </c>
      <c r="H3033" s="4">
        <f t="shared" si="141"/>
        <v>2036</v>
      </c>
      <c r="I3033">
        <v>0.64300000000000002</v>
      </c>
      <c r="J3033" s="4">
        <v>30202559.800000001</v>
      </c>
      <c r="K3033" s="12">
        <f t="shared" si="142"/>
        <v>14834.263163064834</v>
      </c>
      <c r="L3033" s="12">
        <f t="shared" si="143"/>
        <v>14712.97</v>
      </c>
      <c r="M3033">
        <v>1.5</v>
      </c>
      <c r="N3033">
        <v>0.5</v>
      </c>
      <c r="O3033">
        <v>0.98570000000000002</v>
      </c>
      <c r="P3033">
        <v>0.13361000000000001</v>
      </c>
    </row>
    <row r="3034" spans="1:16" x14ac:dyDescent="0.3">
      <c r="A3034">
        <v>316710</v>
      </c>
      <c r="B3034">
        <v>3167103</v>
      </c>
      <c r="C3034" t="s">
        <v>2948</v>
      </c>
      <c r="D3034" t="s">
        <v>2176</v>
      </c>
      <c r="E3034" t="s">
        <v>5335</v>
      </c>
      <c r="F3034" t="s">
        <v>5339</v>
      </c>
      <c r="G3034" s="4">
        <v>22624</v>
      </c>
      <c r="H3034" s="4">
        <f t="shared" si="141"/>
        <v>22624</v>
      </c>
      <c r="I3034">
        <v>0.65600000000000003</v>
      </c>
      <c r="J3034" s="4">
        <v>114266141.09</v>
      </c>
      <c r="K3034" s="12">
        <f t="shared" si="142"/>
        <v>5050.6604088578506</v>
      </c>
      <c r="L3034" s="12">
        <f t="shared" si="143"/>
        <v>5050.6604088578506</v>
      </c>
      <c r="M3034">
        <v>1.3611111111111109</v>
      </c>
      <c r="N3034">
        <v>0.875</v>
      </c>
      <c r="O3034">
        <v>-0.10451000000000001</v>
      </c>
      <c r="P3034">
        <v>0.80439000000000005</v>
      </c>
    </row>
    <row r="3035" spans="1:16" x14ac:dyDescent="0.3">
      <c r="A3035">
        <v>316720</v>
      </c>
      <c r="B3035">
        <v>3167202</v>
      </c>
      <c r="C3035" t="s">
        <v>2949</v>
      </c>
      <c r="D3035" t="s">
        <v>2176</v>
      </c>
      <c r="E3035" t="s">
        <v>5335</v>
      </c>
      <c r="F3035" t="s">
        <v>5339</v>
      </c>
      <c r="G3035" s="4">
        <v>238909</v>
      </c>
      <c r="H3035" s="4">
        <f t="shared" si="141"/>
        <v>200000</v>
      </c>
      <c r="I3035">
        <v>0.76</v>
      </c>
      <c r="J3035" s="4">
        <v>1325043282.9300001</v>
      </c>
      <c r="K3035" s="12">
        <f t="shared" si="142"/>
        <v>6625.2164146499999</v>
      </c>
      <c r="L3035" s="12">
        <f t="shared" si="143"/>
        <v>6625.2164146499999</v>
      </c>
      <c r="M3035">
        <v>1.3611111111111109</v>
      </c>
      <c r="N3035">
        <v>0.875</v>
      </c>
      <c r="O3035">
        <v>-0.11828</v>
      </c>
      <c r="P3035">
        <v>-0.80369000000000002</v>
      </c>
    </row>
    <row r="3036" spans="1:16" x14ac:dyDescent="0.3">
      <c r="A3036">
        <v>316730</v>
      </c>
      <c r="B3036">
        <v>3167301</v>
      </c>
      <c r="C3036" t="s">
        <v>2950</v>
      </c>
      <c r="D3036" t="s">
        <v>2176</v>
      </c>
      <c r="E3036" t="s">
        <v>5335</v>
      </c>
      <c r="F3036" t="s">
        <v>5339</v>
      </c>
      <c r="G3036" s="4">
        <v>2399</v>
      </c>
      <c r="H3036" s="4">
        <f t="shared" si="141"/>
        <v>2399</v>
      </c>
      <c r="I3036">
        <v>0.65200000000000002</v>
      </c>
      <c r="J3036" s="4">
        <v>30194752.969999999</v>
      </c>
      <c r="K3036" s="12">
        <f t="shared" si="142"/>
        <v>12586.391400583576</v>
      </c>
      <c r="L3036" s="12">
        <f t="shared" si="143"/>
        <v>12586.391400583576</v>
      </c>
      <c r="N3036">
        <v>0.125</v>
      </c>
      <c r="O3036">
        <v>1.1847399999999999</v>
      </c>
      <c r="P3036">
        <v>-0.37802999999999998</v>
      </c>
    </row>
    <row r="3037" spans="1:16" x14ac:dyDescent="0.3">
      <c r="A3037">
        <v>316740</v>
      </c>
      <c r="B3037">
        <v>3167400</v>
      </c>
      <c r="C3037" t="s">
        <v>2951</v>
      </c>
      <c r="D3037" t="s">
        <v>2176</v>
      </c>
      <c r="E3037" t="s">
        <v>5335</v>
      </c>
      <c r="F3037" t="s">
        <v>5339</v>
      </c>
      <c r="G3037" s="4">
        <v>6348</v>
      </c>
      <c r="H3037" s="4">
        <f t="shared" si="141"/>
        <v>6348</v>
      </c>
      <c r="I3037">
        <v>0.69899999999999995</v>
      </c>
      <c r="J3037" s="4">
        <v>39486074.600000001</v>
      </c>
      <c r="K3037" s="12">
        <f t="shared" si="142"/>
        <v>6220.2385948330184</v>
      </c>
      <c r="L3037" s="12">
        <f t="shared" si="143"/>
        <v>6220.2385948330184</v>
      </c>
      <c r="M3037">
        <v>0.27777777777777768</v>
      </c>
      <c r="N3037">
        <v>0.25</v>
      </c>
      <c r="O3037">
        <v>1.1718</v>
      </c>
      <c r="P3037">
        <v>-0.67144999999999999</v>
      </c>
    </row>
    <row r="3038" spans="1:16" x14ac:dyDescent="0.3">
      <c r="A3038">
        <v>316750</v>
      </c>
      <c r="B3038">
        <v>3167509</v>
      </c>
      <c r="C3038" t="s">
        <v>2952</v>
      </c>
      <c r="D3038" t="s">
        <v>2176</v>
      </c>
      <c r="E3038" t="s">
        <v>5335</v>
      </c>
      <c r="F3038" t="s">
        <v>5339</v>
      </c>
      <c r="G3038" s="4">
        <v>3084</v>
      </c>
      <c r="H3038" s="4">
        <f t="shared" si="141"/>
        <v>3084</v>
      </c>
      <c r="I3038">
        <v>0.63800000000000001</v>
      </c>
      <c r="J3038" s="4">
        <v>39629309.810000002</v>
      </c>
      <c r="K3038" s="12">
        <f t="shared" si="142"/>
        <v>12849.970755512322</v>
      </c>
      <c r="L3038" s="12">
        <f t="shared" si="143"/>
        <v>12849.970755512322</v>
      </c>
      <c r="M3038">
        <v>0.36111111111111099</v>
      </c>
      <c r="N3038">
        <v>0.375</v>
      </c>
      <c r="O3038">
        <v>0.98060000000000003</v>
      </c>
      <c r="P3038">
        <v>0.17455000000000001</v>
      </c>
    </row>
    <row r="3039" spans="1:16" x14ac:dyDescent="0.3">
      <c r="A3039">
        <v>316760</v>
      </c>
      <c r="B3039">
        <v>3167608</v>
      </c>
      <c r="C3039" t="s">
        <v>2953</v>
      </c>
      <c r="D3039" t="s">
        <v>2176</v>
      </c>
      <c r="E3039" t="s">
        <v>5335</v>
      </c>
      <c r="F3039" t="s">
        <v>5339</v>
      </c>
      <c r="G3039" s="4">
        <v>20431</v>
      </c>
      <c r="H3039" s="4">
        <f t="shared" si="141"/>
        <v>20431</v>
      </c>
      <c r="I3039">
        <v>0.63200000000000001</v>
      </c>
      <c r="J3039" s="4">
        <v>99920168.890000001</v>
      </c>
      <c r="K3039" s="12">
        <f t="shared" si="142"/>
        <v>4890.6156766678087</v>
      </c>
      <c r="L3039" s="12">
        <f t="shared" si="143"/>
        <v>4890.6156766678087</v>
      </c>
      <c r="N3039">
        <v>0.125</v>
      </c>
      <c r="O3039">
        <v>-0.46250999999999998</v>
      </c>
      <c r="P3039">
        <v>-5.0569999999999997E-2</v>
      </c>
    </row>
    <row r="3040" spans="1:16" x14ac:dyDescent="0.3">
      <c r="A3040">
        <v>316770</v>
      </c>
      <c r="B3040">
        <v>3167707</v>
      </c>
      <c r="C3040" t="s">
        <v>2954</v>
      </c>
      <c r="D3040" t="s">
        <v>2176</v>
      </c>
      <c r="E3040" t="s">
        <v>5335</v>
      </c>
      <c r="F3040" t="s">
        <v>5339</v>
      </c>
      <c r="G3040" s="4">
        <v>5140</v>
      </c>
      <c r="H3040" s="4">
        <f t="shared" si="141"/>
        <v>5140</v>
      </c>
      <c r="I3040">
        <v>0.63100000000000001</v>
      </c>
      <c r="J3040" s="4">
        <v>43518822.740000002</v>
      </c>
      <c r="K3040" s="12">
        <f t="shared" si="142"/>
        <v>8466.6970311284058</v>
      </c>
      <c r="L3040" s="12">
        <f t="shared" si="143"/>
        <v>8466.6970311284058</v>
      </c>
      <c r="N3040">
        <v>0.125</v>
      </c>
      <c r="O3040">
        <v>0.94244000000000006</v>
      </c>
      <c r="P3040">
        <v>0.49430000000000002</v>
      </c>
    </row>
    <row r="3041" spans="1:16" x14ac:dyDescent="0.3">
      <c r="A3041">
        <v>316780</v>
      </c>
      <c r="B3041">
        <v>3167806</v>
      </c>
      <c r="C3041" t="s">
        <v>2955</v>
      </c>
      <c r="D3041" t="s">
        <v>2176</v>
      </c>
      <c r="E3041" t="s">
        <v>5335</v>
      </c>
      <c r="F3041" t="s">
        <v>5339</v>
      </c>
      <c r="G3041" s="4">
        <v>5733</v>
      </c>
      <c r="H3041" s="4">
        <f t="shared" si="141"/>
        <v>5733</v>
      </c>
      <c r="I3041">
        <v>0.69699999999999995</v>
      </c>
      <c r="J3041" s="4">
        <v>35341335.909999996</v>
      </c>
      <c r="K3041" s="12">
        <f t="shared" si="142"/>
        <v>6164.5448997034709</v>
      </c>
      <c r="L3041" s="12">
        <f t="shared" si="143"/>
        <v>6164.5448997034709</v>
      </c>
      <c r="N3041">
        <v>0.125</v>
      </c>
      <c r="O3041">
        <v>0.56291000000000002</v>
      </c>
      <c r="P3041">
        <v>-0.67003000000000001</v>
      </c>
    </row>
    <row r="3042" spans="1:16" x14ac:dyDescent="0.3">
      <c r="A3042">
        <v>316790</v>
      </c>
      <c r="B3042">
        <v>3167905</v>
      </c>
      <c r="C3042" t="s">
        <v>2956</v>
      </c>
      <c r="D3042" t="s">
        <v>2176</v>
      </c>
      <c r="E3042" t="s">
        <v>5335</v>
      </c>
      <c r="F3042" t="s">
        <v>5339</v>
      </c>
      <c r="G3042" s="4">
        <v>4097</v>
      </c>
      <c r="H3042" s="4">
        <f t="shared" si="141"/>
        <v>4097</v>
      </c>
      <c r="I3042">
        <v>0.68100000000000005</v>
      </c>
      <c r="J3042" s="4">
        <v>32110661.960000001</v>
      </c>
      <c r="K3042" s="12">
        <f t="shared" si="142"/>
        <v>7837.6036026360753</v>
      </c>
      <c r="L3042" s="12">
        <f t="shared" si="143"/>
        <v>7837.6036026360753</v>
      </c>
      <c r="M3042">
        <v>1.305555555555556</v>
      </c>
      <c r="N3042">
        <v>0.75</v>
      </c>
      <c r="O3042">
        <v>1.4700599999999999</v>
      </c>
      <c r="P3042">
        <v>-0.45127</v>
      </c>
    </row>
    <row r="3043" spans="1:16" x14ac:dyDescent="0.3">
      <c r="A3043">
        <v>316800</v>
      </c>
      <c r="B3043">
        <v>3168002</v>
      </c>
      <c r="C3043" t="s">
        <v>2957</v>
      </c>
      <c r="D3043" t="s">
        <v>2176</v>
      </c>
      <c r="E3043" t="s">
        <v>5335</v>
      </c>
      <c r="F3043" t="s">
        <v>5339</v>
      </c>
      <c r="G3043" s="4">
        <v>34537</v>
      </c>
      <c r="H3043" s="4">
        <f t="shared" si="141"/>
        <v>34537</v>
      </c>
      <c r="I3043">
        <v>0.67</v>
      </c>
      <c r="J3043" s="4">
        <v>215268665.56</v>
      </c>
      <c r="K3043" s="12">
        <f t="shared" si="142"/>
        <v>6232.9868129831775</v>
      </c>
      <c r="L3043" s="12">
        <f t="shared" si="143"/>
        <v>6232.9868129831775</v>
      </c>
      <c r="M3043">
        <v>0.19444444444444439</v>
      </c>
      <c r="N3043">
        <v>0.5</v>
      </c>
      <c r="O3043">
        <v>-4.2020000000000002E-2</v>
      </c>
      <c r="P3043">
        <v>5.2670000000000002E-2</v>
      </c>
    </row>
    <row r="3044" spans="1:16" x14ac:dyDescent="0.3">
      <c r="A3044">
        <v>316805</v>
      </c>
      <c r="B3044">
        <v>3168051</v>
      </c>
      <c r="C3044" t="s">
        <v>2958</v>
      </c>
      <c r="D3044" t="s">
        <v>2176</v>
      </c>
      <c r="E3044" t="s">
        <v>5335</v>
      </c>
      <c r="F3044" t="s">
        <v>5339</v>
      </c>
      <c r="G3044" s="4">
        <v>3508</v>
      </c>
      <c r="H3044" s="4">
        <f t="shared" si="141"/>
        <v>3508</v>
      </c>
      <c r="I3044">
        <v>0.64500000000000002</v>
      </c>
      <c r="J3044" s="4">
        <v>34883730.880000003</v>
      </c>
      <c r="K3044" s="12">
        <f t="shared" si="142"/>
        <v>9944.0509920182449</v>
      </c>
      <c r="L3044" s="12">
        <f t="shared" si="143"/>
        <v>9944.0509920182449</v>
      </c>
      <c r="M3044">
        <v>0.97222222222222232</v>
      </c>
      <c r="N3044">
        <v>0.25</v>
      </c>
      <c r="O3044">
        <v>1.13846</v>
      </c>
      <c r="P3044">
        <v>6.7499999999999999E-3</v>
      </c>
    </row>
    <row r="3045" spans="1:16" x14ac:dyDescent="0.3">
      <c r="A3045">
        <v>316810</v>
      </c>
      <c r="B3045">
        <v>3168101</v>
      </c>
      <c r="C3045" t="s">
        <v>2959</v>
      </c>
      <c r="D3045" t="s">
        <v>2176</v>
      </c>
      <c r="E3045" t="s">
        <v>5335</v>
      </c>
      <c r="F3045" t="s">
        <v>5339</v>
      </c>
      <c r="G3045" s="4">
        <v>4215</v>
      </c>
      <c r="H3045" s="4">
        <f t="shared" si="141"/>
        <v>4215</v>
      </c>
      <c r="I3045">
        <v>0.71199999999999997</v>
      </c>
      <c r="J3045" s="4">
        <v>92518482.180000007</v>
      </c>
      <c r="K3045" s="12">
        <f t="shared" si="142"/>
        <v>21949.817836298935</v>
      </c>
      <c r="L3045" s="12">
        <f t="shared" si="143"/>
        <v>14712.97</v>
      </c>
      <c r="M3045">
        <v>2.1944444444444451</v>
      </c>
      <c r="N3045">
        <v>0.25</v>
      </c>
      <c r="O3045">
        <v>-0.20276</v>
      </c>
      <c r="P3045">
        <v>-0.98099000000000003</v>
      </c>
    </row>
    <row r="3046" spans="1:16" x14ac:dyDescent="0.3">
      <c r="A3046">
        <v>316820</v>
      </c>
      <c r="B3046">
        <v>3168200</v>
      </c>
      <c r="C3046" t="s">
        <v>2960</v>
      </c>
      <c r="D3046" t="s">
        <v>2176</v>
      </c>
      <c r="E3046" t="s">
        <v>5335</v>
      </c>
      <c r="F3046" t="s">
        <v>5339</v>
      </c>
      <c r="G3046" s="4">
        <v>1698</v>
      </c>
      <c r="H3046" s="4">
        <f t="shared" si="141"/>
        <v>1698</v>
      </c>
      <c r="I3046">
        <v>0.66700000000000004</v>
      </c>
      <c r="J3046" s="4">
        <v>31533871.219999999</v>
      </c>
      <c r="K3046" s="12">
        <f t="shared" si="142"/>
        <v>18571.184464075381</v>
      </c>
      <c r="L3046" s="12">
        <f t="shared" si="143"/>
        <v>14712.97</v>
      </c>
      <c r="N3046">
        <v>0.25</v>
      </c>
      <c r="O3046">
        <v>1.24413</v>
      </c>
      <c r="P3046">
        <v>-0.44412000000000001</v>
      </c>
    </row>
    <row r="3047" spans="1:16" x14ac:dyDescent="0.3">
      <c r="A3047">
        <v>316830</v>
      </c>
      <c r="B3047">
        <v>3168309</v>
      </c>
      <c r="C3047" t="s">
        <v>2961</v>
      </c>
      <c r="D3047" t="s">
        <v>2176</v>
      </c>
      <c r="E3047" t="s">
        <v>5335</v>
      </c>
      <c r="F3047" t="s">
        <v>5339</v>
      </c>
      <c r="G3047" s="4">
        <v>4394</v>
      </c>
      <c r="H3047" s="4">
        <f t="shared" si="141"/>
        <v>4394</v>
      </c>
      <c r="I3047">
        <v>0.65100000000000002</v>
      </c>
      <c r="J3047" s="4">
        <v>38957656.689999998</v>
      </c>
      <c r="K3047" s="12">
        <f t="shared" si="142"/>
        <v>8866.1030245789716</v>
      </c>
      <c r="L3047" s="12">
        <f t="shared" si="143"/>
        <v>8866.1030245789716</v>
      </c>
      <c r="N3047">
        <v>0.125</v>
      </c>
      <c r="O3047">
        <v>0.90490999999999999</v>
      </c>
      <c r="P3047">
        <v>6.3469999999999999E-2</v>
      </c>
    </row>
    <row r="3048" spans="1:16" x14ac:dyDescent="0.3">
      <c r="A3048">
        <v>316840</v>
      </c>
      <c r="B3048">
        <v>3168408</v>
      </c>
      <c r="C3048" t="s">
        <v>2962</v>
      </c>
      <c r="D3048" t="s">
        <v>2176</v>
      </c>
      <c r="E3048" t="s">
        <v>5335</v>
      </c>
      <c r="F3048" t="s">
        <v>5339</v>
      </c>
      <c r="G3048" s="4">
        <v>15104</v>
      </c>
      <c r="H3048" s="4">
        <f t="shared" si="141"/>
        <v>15104</v>
      </c>
      <c r="I3048">
        <v>0.63300000000000001</v>
      </c>
      <c r="J3048" s="4">
        <v>70933539.519999996</v>
      </c>
      <c r="K3048" s="12">
        <f t="shared" si="142"/>
        <v>4696.3413347457627</v>
      </c>
      <c r="L3048" s="12">
        <f t="shared" si="143"/>
        <v>4696.3413347457627</v>
      </c>
      <c r="N3048">
        <v>0.125</v>
      </c>
      <c r="O3048">
        <v>0.67500000000000004</v>
      </c>
      <c r="P3048">
        <v>0.49225000000000002</v>
      </c>
    </row>
    <row r="3049" spans="1:16" x14ac:dyDescent="0.3">
      <c r="A3049">
        <v>316850</v>
      </c>
      <c r="B3049">
        <v>3168507</v>
      </c>
      <c r="C3049" t="s">
        <v>2963</v>
      </c>
      <c r="D3049" t="s">
        <v>2176</v>
      </c>
      <c r="E3049" t="s">
        <v>5335</v>
      </c>
      <c r="F3049" t="s">
        <v>5339</v>
      </c>
      <c r="G3049" s="4">
        <v>12691</v>
      </c>
      <c r="H3049" s="4">
        <f t="shared" si="141"/>
        <v>12691</v>
      </c>
      <c r="I3049">
        <v>0.67500000000000004</v>
      </c>
      <c r="J3049" s="4">
        <v>58671506.100000001</v>
      </c>
      <c r="K3049" s="12">
        <f t="shared" si="142"/>
        <v>4623.079828224726</v>
      </c>
      <c r="L3049" s="12">
        <f t="shared" si="143"/>
        <v>4623.079828224726</v>
      </c>
      <c r="M3049">
        <v>1.777777777777777</v>
      </c>
      <c r="N3049">
        <v>0.75</v>
      </c>
      <c r="O3049">
        <v>1.00075</v>
      </c>
      <c r="P3049">
        <v>-0.19996</v>
      </c>
    </row>
    <row r="3050" spans="1:16" x14ac:dyDescent="0.3">
      <c r="A3050">
        <v>316860</v>
      </c>
      <c r="B3050">
        <v>3168606</v>
      </c>
      <c r="C3050" t="s">
        <v>2964</v>
      </c>
      <c r="D3050" t="s">
        <v>2176</v>
      </c>
      <c r="E3050" t="s">
        <v>5335</v>
      </c>
      <c r="F3050" t="s">
        <v>5339</v>
      </c>
      <c r="G3050" s="4">
        <v>142851</v>
      </c>
      <c r="H3050" s="4">
        <f t="shared" si="141"/>
        <v>142851</v>
      </c>
      <c r="I3050">
        <v>0.70099999999999996</v>
      </c>
      <c r="J3050" s="4">
        <v>791571642.33000004</v>
      </c>
      <c r="K3050" s="12">
        <f t="shared" si="142"/>
        <v>5541.2397696200942</v>
      </c>
      <c r="L3050" s="12">
        <f t="shared" si="143"/>
        <v>5541.2397696200942</v>
      </c>
      <c r="M3050">
        <v>1.25</v>
      </c>
      <c r="N3050">
        <v>0.875</v>
      </c>
      <c r="O3050">
        <v>0.11534999999999999</v>
      </c>
      <c r="P3050">
        <v>0.12286999999999999</v>
      </c>
    </row>
    <row r="3051" spans="1:16" x14ac:dyDescent="0.3">
      <c r="A3051">
        <v>316870</v>
      </c>
      <c r="B3051">
        <v>3168705</v>
      </c>
      <c r="C3051" t="s">
        <v>2965</v>
      </c>
      <c r="D3051" t="s">
        <v>2176</v>
      </c>
      <c r="E3051" t="s">
        <v>5335</v>
      </c>
      <c r="F3051" t="s">
        <v>5339</v>
      </c>
      <c r="G3051" s="4">
        <v>84172</v>
      </c>
      <c r="H3051" s="4">
        <f t="shared" si="141"/>
        <v>84172</v>
      </c>
      <c r="I3051">
        <v>0.77</v>
      </c>
      <c r="J3051" s="4">
        <v>460961189.99000001</v>
      </c>
      <c r="K3051" s="12">
        <f t="shared" si="142"/>
        <v>5476.4195930950909</v>
      </c>
      <c r="L3051" s="12">
        <f t="shared" si="143"/>
        <v>5476.4195930950909</v>
      </c>
      <c r="M3051">
        <v>1.8611111111111109</v>
      </c>
      <c r="N3051">
        <v>0.75</v>
      </c>
      <c r="O3051">
        <v>0.18848999999999999</v>
      </c>
      <c r="P3051">
        <v>-0.74402999999999997</v>
      </c>
    </row>
    <row r="3052" spans="1:16" x14ac:dyDescent="0.3">
      <c r="A3052">
        <v>316880</v>
      </c>
      <c r="B3052">
        <v>3168804</v>
      </c>
      <c r="C3052" t="s">
        <v>2966</v>
      </c>
      <c r="D3052" t="s">
        <v>2176</v>
      </c>
      <c r="E3052" t="s">
        <v>5335</v>
      </c>
      <c r="F3052" t="s">
        <v>5339</v>
      </c>
      <c r="G3052" s="4">
        <v>8056</v>
      </c>
      <c r="H3052" s="4">
        <f t="shared" si="141"/>
        <v>8056</v>
      </c>
      <c r="I3052">
        <v>0.74</v>
      </c>
      <c r="J3052" s="4">
        <v>51168917.600000001</v>
      </c>
      <c r="K3052" s="12">
        <f t="shared" si="142"/>
        <v>6351.6531281032776</v>
      </c>
      <c r="L3052" s="12">
        <f t="shared" si="143"/>
        <v>6351.6531281032776</v>
      </c>
      <c r="M3052">
        <v>1.6388888888888891</v>
      </c>
      <c r="N3052">
        <v>0.625</v>
      </c>
      <c r="O3052">
        <v>0.13256999999999999</v>
      </c>
      <c r="P3052">
        <v>-0.81528</v>
      </c>
    </row>
    <row r="3053" spans="1:16" x14ac:dyDescent="0.3">
      <c r="A3053">
        <v>316890</v>
      </c>
      <c r="B3053">
        <v>3168903</v>
      </c>
      <c r="C3053" t="s">
        <v>2967</v>
      </c>
      <c r="D3053" t="s">
        <v>2176</v>
      </c>
      <c r="E3053" t="s">
        <v>5335</v>
      </c>
      <c r="F3053" t="s">
        <v>5339</v>
      </c>
      <c r="G3053" s="4">
        <v>8231</v>
      </c>
      <c r="H3053" s="4">
        <f t="shared" si="141"/>
        <v>8231</v>
      </c>
      <c r="I3053">
        <v>0.68300000000000005</v>
      </c>
      <c r="J3053" s="4">
        <v>57409423.07</v>
      </c>
      <c r="K3053" s="12">
        <f t="shared" si="142"/>
        <v>6974.781080063176</v>
      </c>
      <c r="L3053" s="12">
        <f t="shared" si="143"/>
        <v>6974.781080063176</v>
      </c>
      <c r="N3053">
        <v>0.125</v>
      </c>
      <c r="O3053">
        <v>0.57957000000000003</v>
      </c>
      <c r="P3053">
        <v>-0.49754999999999999</v>
      </c>
    </row>
    <row r="3054" spans="1:16" x14ac:dyDescent="0.3">
      <c r="A3054">
        <v>316900</v>
      </c>
      <c r="B3054">
        <v>3169000</v>
      </c>
      <c r="C3054" t="s">
        <v>2968</v>
      </c>
      <c r="D3054" t="s">
        <v>2176</v>
      </c>
      <c r="E3054" t="s">
        <v>5335</v>
      </c>
      <c r="F3054" t="s">
        <v>5339</v>
      </c>
      <c r="G3054" s="4">
        <v>16603</v>
      </c>
      <c r="H3054" s="4">
        <f t="shared" si="141"/>
        <v>16603</v>
      </c>
      <c r="I3054">
        <v>0.68799999999999994</v>
      </c>
      <c r="J3054" s="4">
        <v>80137575.519999996</v>
      </c>
      <c r="K3054" s="12">
        <f t="shared" si="142"/>
        <v>4826.6924965367698</v>
      </c>
      <c r="L3054" s="12">
        <f t="shared" si="143"/>
        <v>4826.6924965367698</v>
      </c>
      <c r="N3054">
        <v>0.625</v>
      </c>
      <c r="O3054">
        <v>0.40499000000000002</v>
      </c>
      <c r="P3054">
        <v>-0.55898000000000003</v>
      </c>
    </row>
    <row r="3055" spans="1:16" x14ac:dyDescent="0.3">
      <c r="A3055">
        <v>316905</v>
      </c>
      <c r="B3055">
        <v>3169059</v>
      </c>
      <c r="C3055" t="s">
        <v>2969</v>
      </c>
      <c r="D3055" t="s">
        <v>2176</v>
      </c>
      <c r="E3055" t="s">
        <v>5335</v>
      </c>
      <c r="F3055" t="s">
        <v>5339</v>
      </c>
      <c r="G3055" s="4">
        <v>3894</v>
      </c>
      <c r="H3055" s="4">
        <f t="shared" si="141"/>
        <v>3894</v>
      </c>
      <c r="I3055">
        <v>0.69599999999999995</v>
      </c>
      <c r="J3055" s="4">
        <v>35061873.840000004</v>
      </c>
      <c r="K3055" s="12">
        <f t="shared" si="142"/>
        <v>9004.0764869029281</v>
      </c>
      <c r="L3055" s="12">
        <f t="shared" si="143"/>
        <v>9004.0764869029281</v>
      </c>
      <c r="N3055">
        <v>0.125</v>
      </c>
      <c r="O3055">
        <v>1.90476</v>
      </c>
      <c r="P3055">
        <v>-1.2609399999999999</v>
      </c>
    </row>
    <row r="3056" spans="1:16" x14ac:dyDescent="0.3">
      <c r="A3056">
        <v>316910</v>
      </c>
      <c r="B3056">
        <v>3169109</v>
      </c>
      <c r="C3056" t="s">
        <v>2970</v>
      </c>
      <c r="D3056" t="s">
        <v>2176</v>
      </c>
      <c r="E3056" t="s">
        <v>5335</v>
      </c>
      <c r="F3056" t="s">
        <v>5339</v>
      </c>
      <c r="G3056" s="4">
        <v>7625</v>
      </c>
      <c r="H3056" s="4">
        <f t="shared" si="141"/>
        <v>7625</v>
      </c>
      <c r="I3056">
        <v>0.66100000000000003</v>
      </c>
      <c r="J3056" s="4">
        <v>44036131.909999996</v>
      </c>
      <c r="K3056" s="12">
        <f t="shared" si="142"/>
        <v>5775.2304144262289</v>
      </c>
      <c r="L3056" s="12">
        <f t="shared" si="143"/>
        <v>5775.2304144262289</v>
      </c>
      <c r="N3056">
        <v>0.25</v>
      </c>
      <c r="O3056">
        <v>0.19836000000000001</v>
      </c>
      <c r="P3056">
        <v>-1.01345</v>
      </c>
    </row>
    <row r="3057" spans="1:16" x14ac:dyDescent="0.3">
      <c r="A3057">
        <v>316920</v>
      </c>
      <c r="B3057">
        <v>3169208</v>
      </c>
      <c r="C3057" t="s">
        <v>2971</v>
      </c>
      <c r="D3057" t="s">
        <v>2176</v>
      </c>
      <c r="E3057" t="s">
        <v>5335</v>
      </c>
      <c r="F3057" t="s">
        <v>5339</v>
      </c>
      <c r="G3057" s="4">
        <v>8653</v>
      </c>
      <c r="H3057" s="4">
        <f t="shared" si="141"/>
        <v>8653</v>
      </c>
      <c r="I3057">
        <v>0.71799999999999997</v>
      </c>
      <c r="J3057" s="4">
        <v>45984311.299999997</v>
      </c>
      <c r="K3057" s="12">
        <f t="shared" si="142"/>
        <v>5314.2622558650173</v>
      </c>
      <c r="L3057" s="12">
        <f t="shared" si="143"/>
        <v>5314.2622558650173</v>
      </c>
      <c r="M3057">
        <v>0.86111111111111094</v>
      </c>
      <c r="N3057">
        <v>0.625</v>
      </c>
      <c r="O3057">
        <v>1.16951</v>
      </c>
      <c r="P3057">
        <v>-0.24854000000000001</v>
      </c>
    </row>
    <row r="3058" spans="1:16" x14ac:dyDescent="0.3">
      <c r="A3058">
        <v>316930</v>
      </c>
      <c r="B3058">
        <v>3169307</v>
      </c>
      <c r="C3058" t="s">
        <v>2972</v>
      </c>
      <c r="D3058" t="s">
        <v>2176</v>
      </c>
      <c r="E3058" t="s">
        <v>5335</v>
      </c>
      <c r="F3058" t="s">
        <v>5339</v>
      </c>
      <c r="G3058" s="4">
        <v>78291</v>
      </c>
      <c r="H3058" s="4">
        <f t="shared" si="141"/>
        <v>78291</v>
      </c>
      <c r="I3058">
        <v>0.74399999999999999</v>
      </c>
      <c r="J3058" s="4">
        <v>377732542.35000002</v>
      </c>
      <c r="K3058" s="12">
        <f t="shared" si="142"/>
        <v>4824.7249664712426</v>
      </c>
      <c r="L3058" s="12">
        <f t="shared" si="143"/>
        <v>4824.7249664712426</v>
      </c>
      <c r="M3058">
        <v>1.333333333333333</v>
      </c>
      <c r="N3058">
        <v>0.875</v>
      </c>
      <c r="O3058">
        <v>-0.18226000000000001</v>
      </c>
      <c r="P3058">
        <v>-0.51126000000000005</v>
      </c>
    </row>
    <row r="3059" spans="1:16" x14ac:dyDescent="0.3">
      <c r="A3059">
        <v>316935</v>
      </c>
      <c r="B3059">
        <v>3169356</v>
      </c>
      <c r="C3059" t="s">
        <v>2973</v>
      </c>
      <c r="D3059" t="s">
        <v>2176</v>
      </c>
      <c r="E3059" t="s">
        <v>5335</v>
      </c>
      <c r="F3059" t="s">
        <v>5339</v>
      </c>
      <c r="G3059" s="4">
        <v>29985</v>
      </c>
      <c r="H3059" s="4">
        <f t="shared" si="141"/>
        <v>29985</v>
      </c>
      <c r="I3059">
        <v>0.752</v>
      </c>
      <c r="J3059" s="4">
        <v>229893661.46000001</v>
      </c>
      <c r="K3059" s="12">
        <f t="shared" si="142"/>
        <v>7666.9555264298815</v>
      </c>
      <c r="L3059" s="12">
        <f t="shared" si="143"/>
        <v>7666.9555264298815</v>
      </c>
      <c r="M3059">
        <v>1.6111111111111109</v>
      </c>
      <c r="N3059">
        <v>0.5</v>
      </c>
      <c r="O3059">
        <v>-0.2145</v>
      </c>
      <c r="P3059">
        <v>-0.43231000000000003</v>
      </c>
    </row>
    <row r="3060" spans="1:16" x14ac:dyDescent="0.3">
      <c r="A3060">
        <v>316940</v>
      </c>
      <c r="B3060">
        <v>3169406</v>
      </c>
      <c r="C3060" t="s">
        <v>2974</v>
      </c>
      <c r="D3060" t="s">
        <v>2176</v>
      </c>
      <c r="E3060" t="s">
        <v>5335</v>
      </c>
      <c r="F3060" t="s">
        <v>5339</v>
      </c>
      <c r="G3060" s="4">
        <v>57209</v>
      </c>
      <c r="H3060" s="4">
        <f t="shared" si="141"/>
        <v>57209</v>
      </c>
      <c r="I3060">
        <v>0.73099999999999998</v>
      </c>
      <c r="J3060" s="4">
        <v>314764800.13999999</v>
      </c>
      <c r="K3060" s="12">
        <f t="shared" si="142"/>
        <v>5502.0154196018102</v>
      </c>
      <c r="L3060" s="12">
        <f t="shared" si="143"/>
        <v>5502.0154196018102</v>
      </c>
      <c r="M3060">
        <v>1.7222222222222221</v>
      </c>
      <c r="N3060">
        <v>0.875</v>
      </c>
      <c r="O3060">
        <v>-5.3600000000000002E-2</v>
      </c>
      <c r="P3060">
        <v>-0.72440000000000004</v>
      </c>
    </row>
    <row r="3061" spans="1:16" x14ac:dyDescent="0.3">
      <c r="A3061">
        <v>316950</v>
      </c>
      <c r="B3061">
        <v>3169505</v>
      </c>
      <c r="C3061" t="s">
        <v>2975</v>
      </c>
      <c r="D3061" t="s">
        <v>2176</v>
      </c>
      <c r="E3061" t="s">
        <v>5335</v>
      </c>
      <c r="F3061" t="s">
        <v>5339</v>
      </c>
      <c r="G3061" s="4">
        <v>5955</v>
      </c>
      <c r="H3061" s="4">
        <f t="shared" si="141"/>
        <v>5955</v>
      </c>
      <c r="I3061">
        <v>0.626</v>
      </c>
      <c r="J3061" s="4">
        <v>49723055.020000003</v>
      </c>
      <c r="K3061" s="12">
        <f t="shared" si="142"/>
        <v>8349.7993316540724</v>
      </c>
      <c r="L3061" s="12">
        <f t="shared" si="143"/>
        <v>8349.7993316540724</v>
      </c>
      <c r="M3061">
        <v>1.2777777777777779</v>
      </c>
      <c r="N3061">
        <v>0.875</v>
      </c>
      <c r="O3061">
        <v>9.4130000000000005E-2</v>
      </c>
      <c r="P3061">
        <v>0.36226000000000003</v>
      </c>
    </row>
    <row r="3062" spans="1:16" x14ac:dyDescent="0.3">
      <c r="A3062">
        <v>316960</v>
      </c>
      <c r="B3062">
        <v>3169604</v>
      </c>
      <c r="C3062" t="s">
        <v>2976</v>
      </c>
      <c r="D3062" t="s">
        <v>2176</v>
      </c>
      <c r="E3062" t="s">
        <v>5335</v>
      </c>
      <c r="F3062" t="s">
        <v>5339</v>
      </c>
      <c r="G3062" s="4">
        <v>26583</v>
      </c>
      <c r="H3062" s="4">
        <f t="shared" si="141"/>
        <v>26583</v>
      </c>
      <c r="I3062">
        <v>0.71899999999999997</v>
      </c>
      <c r="J3062" s="4">
        <v>183803432.06999999</v>
      </c>
      <c r="K3062" s="12">
        <f t="shared" si="142"/>
        <v>6914.3223891208663</v>
      </c>
      <c r="L3062" s="12">
        <f t="shared" si="143"/>
        <v>6914.3223891208663</v>
      </c>
      <c r="M3062">
        <v>0.36111111111111099</v>
      </c>
      <c r="N3062">
        <v>0.875</v>
      </c>
      <c r="O3062">
        <v>0.43302000000000002</v>
      </c>
      <c r="P3062">
        <v>-0.33107999999999999</v>
      </c>
    </row>
    <row r="3063" spans="1:16" x14ac:dyDescent="0.3">
      <c r="A3063">
        <v>316970</v>
      </c>
      <c r="B3063">
        <v>3169703</v>
      </c>
      <c r="C3063" t="s">
        <v>2977</v>
      </c>
      <c r="D3063" t="s">
        <v>2176</v>
      </c>
      <c r="E3063" t="s">
        <v>5335</v>
      </c>
      <c r="F3063" t="s">
        <v>5339</v>
      </c>
      <c r="G3063" s="4">
        <v>20769</v>
      </c>
      <c r="H3063" s="4">
        <f t="shared" si="141"/>
        <v>20769</v>
      </c>
      <c r="I3063">
        <v>0.68200000000000005</v>
      </c>
      <c r="J3063" s="4">
        <v>103197045.33</v>
      </c>
      <c r="K3063" s="12">
        <f t="shared" si="142"/>
        <v>4968.8018359092875</v>
      </c>
      <c r="L3063" s="12">
        <f t="shared" si="143"/>
        <v>4968.8018359092875</v>
      </c>
      <c r="M3063">
        <v>0.55555555555555569</v>
      </c>
      <c r="N3063">
        <v>0.625</v>
      </c>
      <c r="O3063">
        <v>-0.25324999999999998</v>
      </c>
      <c r="P3063">
        <v>-8.0430000000000001E-2</v>
      </c>
    </row>
    <row r="3064" spans="1:16" x14ac:dyDescent="0.3">
      <c r="A3064">
        <v>316980</v>
      </c>
      <c r="B3064">
        <v>3169802</v>
      </c>
      <c r="C3064" t="s">
        <v>2978</v>
      </c>
      <c r="D3064" t="s">
        <v>2176</v>
      </c>
      <c r="E3064" t="s">
        <v>5335</v>
      </c>
      <c r="F3064" t="s">
        <v>5339</v>
      </c>
      <c r="G3064" s="4">
        <v>5097</v>
      </c>
      <c r="H3064" s="4">
        <f t="shared" si="141"/>
        <v>5097</v>
      </c>
      <c r="I3064">
        <v>0.69599999999999995</v>
      </c>
      <c r="J3064" s="4">
        <v>38797896.850000001</v>
      </c>
      <c r="K3064" s="12">
        <f t="shared" si="142"/>
        <v>7611.9083480478712</v>
      </c>
      <c r="L3064" s="12">
        <f t="shared" si="143"/>
        <v>7611.9083480478712</v>
      </c>
      <c r="M3064">
        <v>0.83333333333333337</v>
      </c>
      <c r="N3064">
        <v>0.875</v>
      </c>
      <c r="O3064">
        <v>0.21707000000000001</v>
      </c>
      <c r="P3064">
        <v>-0.60489999999999999</v>
      </c>
    </row>
    <row r="3065" spans="1:16" x14ac:dyDescent="0.3">
      <c r="A3065">
        <v>316990</v>
      </c>
      <c r="B3065">
        <v>3169901</v>
      </c>
      <c r="C3065" t="s">
        <v>2979</v>
      </c>
      <c r="D3065" t="s">
        <v>2176</v>
      </c>
      <c r="E3065" t="s">
        <v>5335</v>
      </c>
      <c r="F3065" t="s">
        <v>5339</v>
      </c>
      <c r="G3065" s="4">
        <v>107423</v>
      </c>
      <c r="H3065" s="4">
        <f t="shared" si="141"/>
        <v>107423</v>
      </c>
      <c r="I3065">
        <v>0.72399999999999998</v>
      </c>
      <c r="J3065" s="4">
        <v>553282301.70000005</v>
      </c>
      <c r="K3065" s="12">
        <f t="shared" si="142"/>
        <v>5150.501305120878</v>
      </c>
      <c r="L3065" s="12">
        <f t="shared" si="143"/>
        <v>5150.501305120878</v>
      </c>
      <c r="M3065">
        <v>2</v>
      </c>
      <c r="N3065">
        <v>0.875</v>
      </c>
      <c r="O3065">
        <v>-0.15115000000000001</v>
      </c>
      <c r="P3065">
        <v>-0.8165</v>
      </c>
    </row>
    <row r="3066" spans="1:16" x14ac:dyDescent="0.3">
      <c r="A3066">
        <v>317000</v>
      </c>
      <c r="B3066">
        <v>3170008</v>
      </c>
      <c r="C3066" t="s">
        <v>2980</v>
      </c>
      <c r="D3066" t="s">
        <v>2176</v>
      </c>
      <c r="E3066" t="s">
        <v>5335</v>
      </c>
      <c r="F3066" t="s">
        <v>5339</v>
      </c>
      <c r="G3066" s="4">
        <v>11985</v>
      </c>
      <c r="H3066" s="4">
        <f t="shared" si="141"/>
        <v>11985</v>
      </c>
      <c r="I3066">
        <v>0.60899999999999999</v>
      </c>
      <c r="J3066" s="4">
        <v>53789605.450000003</v>
      </c>
      <c r="K3066" s="12">
        <f t="shared" si="142"/>
        <v>4488.0772173550276</v>
      </c>
      <c r="L3066" s="12">
        <f t="shared" si="143"/>
        <v>4488.0772173550276</v>
      </c>
      <c r="N3066">
        <v>0.625</v>
      </c>
      <c r="O3066">
        <v>-0.40777999999999998</v>
      </c>
      <c r="P3066">
        <v>0.78071000000000002</v>
      </c>
    </row>
    <row r="3067" spans="1:16" x14ac:dyDescent="0.3">
      <c r="A3067">
        <v>317005</v>
      </c>
      <c r="B3067">
        <v>3170057</v>
      </c>
      <c r="C3067" t="s">
        <v>2981</v>
      </c>
      <c r="D3067" t="s">
        <v>2176</v>
      </c>
      <c r="E3067" t="s">
        <v>5335</v>
      </c>
      <c r="F3067" t="s">
        <v>5339</v>
      </c>
      <c r="G3067" s="4">
        <v>13485</v>
      </c>
      <c r="H3067" s="4">
        <f t="shared" si="141"/>
        <v>13485</v>
      </c>
      <c r="I3067">
        <v>0.61399999999999999</v>
      </c>
      <c r="J3067" s="4">
        <v>62105102.659999996</v>
      </c>
      <c r="K3067" s="12">
        <f t="shared" si="142"/>
        <v>4605.4951916944747</v>
      </c>
      <c r="L3067" s="12">
        <f t="shared" si="143"/>
        <v>4605.4951916944747</v>
      </c>
      <c r="M3067">
        <v>2.0555555555555549</v>
      </c>
      <c r="N3067">
        <v>0.5</v>
      </c>
      <c r="O3067">
        <v>0.13120000000000001</v>
      </c>
      <c r="P3067">
        <v>1.3469999999999999E-2</v>
      </c>
    </row>
    <row r="3068" spans="1:16" x14ac:dyDescent="0.3">
      <c r="A3068">
        <v>317010</v>
      </c>
      <c r="B3068">
        <v>3170107</v>
      </c>
      <c r="C3068" t="s">
        <v>2982</v>
      </c>
      <c r="D3068" t="s">
        <v>2176</v>
      </c>
      <c r="E3068" t="s">
        <v>5335</v>
      </c>
      <c r="F3068" t="s">
        <v>5339</v>
      </c>
      <c r="G3068" s="4">
        <v>356781</v>
      </c>
      <c r="H3068" s="4">
        <f t="shared" si="141"/>
        <v>200000</v>
      </c>
      <c r="I3068">
        <v>0.77200000000000002</v>
      </c>
      <c r="J3068" s="4">
        <v>2277190891.1199999</v>
      </c>
      <c r="K3068" s="12">
        <f t="shared" si="142"/>
        <v>11385.9544556</v>
      </c>
      <c r="L3068" s="12">
        <f t="shared" si="143"/>
        <v>11385.9544556</v>
      </c>
      <c r="M3068">
        <v>1.6111111111111109</v>
      </c>
      <c r="N3068">
        <v>1</v>
      </c>
      <c r="O3068">
        <v>-7.4690000000000006E-2</v>
      </c>
      <c r="P3068">
        <v>-1.2124999999999999</v>
      </c>
    </row>
    <row r="3069" spans="1:16" x14ac:dyDescent="0.3">
      <c r="A3069">
        <v>317020</v>
      </c>
      <c r="B3069">
        <v>3170206</v>
      </c>
      <c r="C3069" t="s">
        <v>2983</v>
      </c>
      <c r="D3069" t="s">
        <v>2176</v>
      </c>
      <c r="E3069" t="s">
        <v>5335</v>
      </c>
      <c r="F3069" t="s">
        <v>5339</v>
      </c>
      <c r="G3069" s="4">
        <v>761835</v>
      </c>
      <c r="H3069" s="4">
        <f t="shared" si="141"/>
        <v>200000</v>
      </c>
      <c r="I3069">
        <v>0.78900000000000003</v>
      </c>
      <c r="J3069" s="4">
        <v>4277980679.6100001</v>
      </c>
      <c r="K3069" s="12">
        <f t="shared" si="142"/>
        <v>21389.903398049999</v>
      </c>
      <c r="L3069" s="12">
        <f t="shared" si="143"/>
        <v>14712.97</v>
      </c>
      <c r="M3069">
        <v>1.1111111111111109</v>
      </c>
      <c r="N3069">
        <v>0.625</v>
      </c>
      <c r="O3069">
        <v>-0.39435999999999999</v>
      </c>
      <c r="P3069">
        <v>-1.2488699999999999</v>
      </c>
    </row>
    <row r="3070" spans="1:16" x14ac:dyDescent="0.3">
      <c r="A3070">
        <v>317030</v>
      </c>
      <c r="B3070">
        <v>3170305</v>
      </c>
      <c r="C3070" t="s">
        <v>2984</v>
      </c>
      <c r="D3070" t="s">
        <v>2176</v>
      </c>
      <c r="E3070" t="s">
        <v>5335</v>
      </c>
      <c r="F3070" t="s">
        <v>5339</v>
      </c>
      <c r="G3070" s="4">
        <v>2742</v>
      </c>
      <c r="H3070" s="4">
        <f t="shared" si="141"/>
        <v>2742</v>
      </c>
      <c r="I3070">
        <v>0.63800000000000001</v>
      </c>
      <c r="J3070" s="4">
        <v>33014831.120000001</v>
      </c>
      <c r="K3070" s="12">
        <f t="shared" si="142"/>
        <v>12040.419810357404</v>
      </c>
      <c r="L3070" s="12">
        <f t="shared" si="143"/>
        <v>12040.419810357404</v>
      </c>
      <c r="N3070">
        <v>0.125</v>
      </c>
      <c r="O3070">
        <v>0.4919</v>
      </c>
      <c r="P3070">
        <v>0.68840000000000001</v>
      </c>
    </row>
    <row r="3071" spans="1:16" x14ac:dyDescent="0.3">
      <c r="A3071">
        <v>317040</v>
      </c>
      <c r="B3071">
        <v>3170404</v>
      </c>
      <c r="C3071" t="s">
        <v>2985</v>
      </c>
      <c r="D3071" t="s">
        <v>2176</v>
      </c>
      <c r="E3071" t="s">
        <v>5335</v>
      </c>
      <c r="F3071" t="s">
        <v>5339</v>
      </c>
      <c r="G3071" s="4">
        <v>91320</v>
      </c>
      <c r="H3071" s="4">
        <f t="shared" si="141"/>
        <v>91320</v>
      </c>
      <c r="I3071">
        <v>0.73599999999999999</v>
      </c>
      <c r="J3071" s="4">
        <v>558809591.30999994</v>
      </c>
      <c r="K3071" s="12">
        <f t="shared" si="142"/>
        <v>6119.246510183968</v>
      </c>
      <c r="L3071" s="12">
        <f t="shared" si="143"/>
        <v>6119.246510183968</v>
      </c>
      <c r="M3071">
        <v>0.50000000000000011</v>
      </c>
      <c r="N3071">
        <v>0.75</v>
      </c>
      <c r="O3071">
        <v>-0.56747000000000003</v>
      </c>
      <c r="P3071">
        <v>-0.58972999999999998</v>
      </c>
    </row>
    <row r="3072" spans="1:16" x14ac:dyDescent="0.3">
      <c r="A3072">
        <v>317043</v>
      </c>
      <c r="B3072">
        <v>3170438</v>
      </c>
      <c r="C3072" t="s">
        <v>2986</v>
      </c>
      <c r="D3072" t="s">
        <v>2176</v>
      </c>
      <c r="E3072" t="s">
        <v>5335</v>
      </c>
      <c r="F3072" t="s">
        <v>5339</v>
      </c>
      <c r="G3072" s="4">
        <v>3818</v>
      </c>
      <c r="H3072" s="4">
        <f t="shared" si="141"/>
        <v>3818</v>
      </c>
      <c r="I3072">
        <v>0.67200000000000004</v>
      </c>
      <c r="J3072" s="4">
        <v>44293803.090000004</v>
      </c>
      <c r="K3072" s="12">
        <f t="shared" si="142"/>
        <v>11601.310395495024</v>
      </c>
      <c r="L3072" s="12">
        <f t="shared" si="143"/>
        <v>11601.310395495024</v>
      </c>
      <c r="N3072">
        <v>0.5</v>
      </c>
      <c r="O3072">
        <v>1.8460000000000001E-2</v>
      </c>
      <c r="P3072">
        <v>-0.10735</v>
      </c>
    </row>
    <row r="3073" spans="1:16" x14ac:dyDescent="0.3">
      <c r="A3073">
        <v>317047</v>
      </c>
      <c r="B3073">
        <v>3170479</v>
      </c>
      <c r="C3073" t="s">
        <v>2987</v>
      </c>
      <c r="D3073" t="s">
        <v>2176</v>
      </c>
      <c r="E3073" t="s">
        <v>5335</v>
      </c>
      <c r="F3073" t="s">
        <v>5339</v>
      </c>
      <c r="G3073" s="4">
        <v>3365</v>
      </c>
      <c r="H3073" s="4">
        <f t="shared" si="141"/>
        <v>3365</v>
      </c>
      <c r="I3073">
        <v>0.66400000000000003</v>
      </c>
      <c r="J3073" s="4">
        <v>39046781.060000002</v>
      </c>
      <c r="K3073" s="12">
        <f t="shared" si="142"/>
        <v>11603.798234769689</v>
      </c>
      <c r="L3073" s="12">
        <f t="shared" si="143"/>
        <v>11603.798234769689</v>
      </c>
      <c r="N3073">
        <v>0.25</v>
      </c>
      <c r="O3073">
        <v>0.22413</v>
      </c>
      <c r="P3073">
        <v>0.21440999999999999</v>
      </c>
    </row>
    <row r="3074" spans="1:16" x14ac:dyDescent="0.3">
      <c r="A3074">
        <v>317050</v>
      </c>
      <c r="B3074">
        <v>3170503</v>
      </c>
      <c r="C3074" t="s">
        <v>2988</v>
      </c>
      <c r="D3074" t="s">
        <v>2176</v>
      </c>
      <c r="E3074" t="s">
        <v>5335</v>
      </c>
      <c r="F3074" t="s">
        <v>5339</v>
      </c>
      <c r="G3074" s="4">
        <v>10899</v>
      </c>
      <c r="H3074" s="4">
        <f t="shared" si="141"/>
        <v>10899</v>
      </c>
      <c r="I3074">
        <v>0.63300000000000001</v>
      </c>
      <c r="J3074" s="4">
        <v>56496193.340000004</v>
      </c>
      <c r="K3074" s="12">
        <f t="shared" si="142"/>
        <v>5183.612564455455</v>
      </c>
      <c r="L3074" s="12">
        <f t="shared" si="143"/>
        <v>5183.612564455455</v>
      </c>
      <c r="N3074">
        <v>0.125</v>
      </c>
      <c r="O3074">
        <v>-0.1103</v>
      </c>
      <c r="P3074">
        <v>4.9239999999999999E-2</v>
      </c>
    </row>
    <row r="3075" spans="1:16" x14ac:dyDescent="0.3">
      <c r="A3075">
        <v>317052</v>
      </c>
      <c r="B3075">
        <v>3170529</v>
      </c>
      <c r="C3075" t="s">
        <v>2989</v>
      </c>
      <c r="D3075" t="s">
        <v>2176</v>
      </c>
      <c r="E3075" t="s">
        <v>5335</v>
      </c>
      <c r="F3075" t="s">
        <v>5339</v>
      </c>
      <c r="G3075" s="4">
        <v>18515</v>
      </c>
      <c r="H3075" s="4">
        <f t="shared" ref="H3075:H3138" si="144">IF(G3075 &gt; 200000, 200000,G3075)</f>
        <v>18515</v>
      </c>
      <c r="I3075">
        <v>0.61899999999999999</v>
      </c>
      <c r="J3075" s="4">
        <v>83753140.170000002</v>
      </c>
      <c r="K3075" s="12">
        <f t="shared" ref="K3075:K3138" si="145">J3075/H3075</f>
        <v>4523.5290396975424</v>
      </c>
      <c r="L3075" s="12">
        <f t="shared" ref="L3075:L3138" si="146">IF(K3075 &gt; 14712.97, 14712.97, IF(K3075 &lt; 384.69, 384.69, K3075))</f>
        <v>4523.5290396975424</v>
      </c>
      <c r="N3075">
        <v>0.375</v>
      </c>
      <c r="O3075">
        <v>-0.92084999999999995</v>
      </c>
      <c r="P3075">
        <v>0.63129999999999997</v>
      </c>
    </row>
    <row r="3076" spans="1:16" x14ac:dyDescent="0.3">
      <c r="A3076">
        <v>317057</v>
      </c>
      <c r="B3076">
        <v>3170578</v>
      </c>
      <c r="C3076" t="s">
        <v>2990</v>
      </c>
      <c r="D3076" t="s">
        <v>2176</v>
      </c>
      <c r="E3076" t="s">
        <v>5335</v>
      </c>
      <c r="F3076" t="s">
        <v>5339</v>
      </c>
      <c r="G3076" s="4">
        <v>5800</v>
      </c>
      <c r="H3076" s="4">
        <f t="shared" si="144"/>
        <v>5800</v>
      </c>
      <c r="I3076">
        <v>0.63100000000000001</v>
      </c>
      <c r="J3076" s="4">
        <v>34647303.219999999</v>
      </c>
      <c r="K3076" s="12">
        <f t="shared" si="145"/>
        <v>5973.6729689655167</v>
      </c>
      <c r="L3076" s="12">
        <f t="shared" si="146"/>
        <v>5973.6729689655167</v>
      </c>
      <c r="N3076">
        <v>0.625</v>
      </c>
      <c r="O3076">
        <v>0.86695</v>
      </c>
      <c r="P3076">
        <v>0.41733999999999999</v>
      </c>
    </row>
    <row r="3077" spans="1:16" x14ac:dyDescent="0.3">
      <c r="A3077">
        <v>317060</v>
      </c>
      <c r="B3077">
        <v>3170602</v>
      </c>
      <c r="C3077" t="s">
        <v>2991</v>
      </c>
      <c r="D3077" t="s">
        <v>2176</v>
      </c>
      <c r="E3077" t="s">
        <v>5335</v>
      </c>
      <c r="F3077" t="s">
        <v>5339</v>
      </c>
      <c r="G3077" s="4">
        <v>2207</v>
      </c>
      <c r="H3077" s="4">
        <f t="shared" si="144"/>
        <v>2207</v>
      </c>
      <c r="I3077">
        <v>0.69599999999999995</v>
      </c>
      <c r="J3077" s="4">
        <v>32068812.469999999</v>
      </c>
      <c r="K3077" s="12">
        <f t="shared" si="145"/>
        <v>14530.499533303126</v>
      </c>
      <c r="L3077" s="12">
        <f t="shared" si="146"/>
        <v>14530.499533303126</v>
      </c>
      <c r="N3077">
        <v>0.125</v>
      </c>
      <c r="O3077">
        <v>0.69528999999999996</v>
      </c>
      <c r="P3077">
        <v>-0.73555999999999999</v>
      </c>
    </row>
    <row r="3078" spans="1:16" x14ac:dyDescent="0.3">
      <c r="A3078">
        <v>317065</v>
      </c>
      <c r="B3078">
        <v>3170651</v>
      </c>
      <c r="C3078" t="s">
        <v>2992</v>
      </c>
      <c r="D3078" t="s">
        <v>2176</v>
      </c>
      <c r="E3078" t="s">
        <v>5335</v>
      </c>
      <c r="F3078" t="s">
        <v>5339</v>
      </c>
      <c r="G3078" s="4">
        <v>4724</v>
      </c>
      <c r="H3078" s="4">
        <f t="shared" si="144"/>
        <v>4724</v>
      </c>
      <c r="I3078">
        <v>0.63400000000000001</v>
      </c>
      <c r="J3078" s="4">
        <v>38428133.630000003</v>
      </c>
      <c r="K3078" s="12">
        <f t="shared" si="145"/>
        <v>8134.659955546148</v>
      </c>
      <c r="L3078" s="12">
        <f t="shared" si="146"/>
        <v>8134.659955546148</v>
      </c>
      <c r="N3078">
        <v>0.375</v>
      </c>
      <c r="O3078">
        <v>-0.12175999999999999</v>
      </c>
      <c r="P3078">
        <v>0.22509000000000001</v>
      </c>
    </row>
    <row r="3079" spans="1:16" x14ac:dyDescent="0.3">
      <c r="A3079">
        <v>317070</v>
      </c>
      <c r="B3079">
        <v>3170701</v>
      </c>
      <c r="C3079" t="s">
        <v>2993</v>
      </c>
      <c r="D3079" t="s">
        <v>2176</v>
      </c>
      <c r="E3079" t="s">
        <v>5335</v>
      </c>
      <c r="F3079" t="s">
        <v>5339</v>
      </c>
      <c r="G3079" s="4">
        <v>143676</v>
      </c>
      <c r="H3079" s="4">
        <f t="shared" si="144"/>
        <v>143676</v>
      </c>
      <c r="I3079">
        <v>0.77800000000000002</v>
      </c>
      <c r="J3079" s="4">
        <v>1116772259.5899999</v>
      </c>
      <c r="K3079" s="12">
        <f t="shared" si="145"/>
        <v>7772.8518304379295</v>
      </c>
      <c r="L3079" s="12">
        <f t="shared" si="146"/>
        <v>7772.8518304379295</v>
      </c>
      <c r="M3079">
        <v>1.944444444444444</v>
      </c>
      <c r="N3079">
        <v>1</v>
      </c>
      <c r="O3079">
        <v>-0.17907999999999999</v>
      </c>
      <c r="P3079">
        <v>-1.1488799999999999</v>
      </c>
    </row>
    <row r="3080" spans="1:16" x14ac:dyDescent="0.3">
      <c r="A3080">
        <v>317075</v>
      </c>
      <c r="B3080">
        <v>3170750</v>
      </c>
      <c r="C3080" t="s">
        <v>2994</v>
      </c>
      <c r="D3080" t="s">
        <v>2176</v>
      </c>
      <c r="E3080" t="s">
        <v>5335</v>
      </c>
      <c r="F3080" t="s">
        <v>5339</v>
      </c>
      <c r="G3080" s="4">
        <v>7305</v>
      </c>
      <c r="H3080" s="4">
        <f t="shared" si="144"/>
        <v>7305</v>
      </c>
      <c r="I3080">
        <v>0.71099999999999997</v>
      </c>
      <c r="J3080" s="4">
        <v>56851109.770000003</v>
      </c>
      <c r="K3080" s="12">
        <f t="shared" si="145"/>
        <v>7782.4927816564004</v>
      </c>
      <c r="L3080" s="12">
        <f t="shared" si="146"/>
        <v>7782.4927816564004</v>
      </c>
      <c r="N3080">
        <v>0.125</v>
      </c>
      <c r="O3080">
        <v>-0.84916999999999998</v>
      </c>
      <c r="P3080">
        <v>-0.57301999999999997</v>
      </c>
    </row>
    <row r="3081" spans="1:16" x14ac:dyDescent="0.3">
      <c r="A3081">
        <v>317080</v>
      </c>
      <c r="B3081">
        <v>3170800</v>
      </c>
      <c r="C3081" t="s">
        <v>2995</v>
      </c>
      <c r="D3081" t="s">
        <v>2176</v>
      </c>
      <c r="E3081" t="s">
        <v>5335</v>
      </c>
      <c r="F3081" t="s">
        <v>5339</v>
      </c>
      <c r="G3081" s="4">
        <v>34555</v>
      </c>
      <c r="H3081" s="4">
        <f t="shared" si="144"/>
        <v>34555</v>
      </c>
      <c r="I3081">
        <v>0.66600000000000004</v>
      </c>
      <c r="J3081" s="4">
        <v>172894680.40000001</v>
      </c>
      <c r="K3081" s="12">
        <f t="shared" si="145"/>
        <v>5003.4634756185797</v>
      </c>
      <c r="L3081" s="12">
        <f t="shared" si="146"/>
        <v>5003.4634756185797</v>
      </c>
      <c r="M3081">
        <v>1.2222222222222221</v>
      </c>
      <c r="N3081">
        <v>0.75</v>
      </c>
      <c r="O3081">
        <v>-0.33257999999999999</v>
      </c>
      <c r="P3081">
        <v>5.5690000000000003E-2</v>
      </c>
    </row>
    <row r="3082" spans="1:16" x14ac:dyDescent="0.3">
      <c r="A3082">
        <v>317090</v>
      </c>
      <c r="B3082">
        <v>3170909</v>
      </c>
      <c r="C3082" t="s">
        <v>2996</v>
      </c>
      <c r="D3082" t="s">
        <v>2176</v>
      </c>
      <c r="E3082" t="s">
        <v>5335</v>
      </c>
      <c r="F3082" t="s">
        <v>5339</v>
      </c>
      <c r="G3082" s="4">
        <v>19210</v>
      </c>
      <c r="H3082" s="4">
        <f t="shared" si="144"/>
        <v>19210</v>
      </c>
      <c r="I3082">
        <v>0.59399999999999997</v>
      </c>
      <c r="J3082" s="4">
        <v>93318660.609999999</v>
      </c>
      <c r="K3082" s="12">
        <f t="shared" si="145"/>
        <v>4857.8167938573661</v>
      </c>
      <c r="L3082" s="12">
        <f t="shared" si="146"/>
        <v>4857.8167938573661</v>
      </c>
      <c r="N3082">
        <v>0.125</v>
      </c>
      <c r="O3082">
        <v>-0.30652000000000001</v>
      </c>
      <c r="P3082">
        <v>0.94203999999999999</v>
      </c>
    </row>
    <row r="3083" spans="1:16" x14ac:dyDescent="0.3">
      <c r="A3083">
        <v>317100</v>
      </c>
      <c r="B3083">
        <v>3171006</v>
      </c>
      <c r="C3083" t="s">
        <v>2997</v>
      </c>
      <c r="D3083" t="s">
        <v>2176</v>
      </c>
      <c r="E3083" t="s">
        <v>5335</v>
      </c>
      <c r="F3083" t="s">
        <v>5339</v>
      </c>
      <c r="G3083" s="4">
        <v>20459</v>
      </c>
      <c r="H3083" s="4">
        <f t="shared" si="144"/>
        <v>20459</v>
      </c>
      <c r="I3083">
        <v>0.74199999999999999</v>
      </c>
      <c r="J3083" s="4">
        <v>134039624.63</v>
      </c>
      <c r="K3083" s="12">
        <f t="shared" si="145"/>
        <v>6551.621517669485</v>
      </c>
      <c r="L3083" s="12">
        <f t="shared" si="146"/>
        <v>6551.621517669485</v>
      </c>
      <c r="M3083">
        <v>0.30555555555555552</v>
      </c>
      <c r="N3083">
        <v>0.5</v>
      </c>
      <c r="O3083">
        <v>-0.19506000000000001</v>
      </c>
      <c r="P3083">
        <v>-0.74604999999999999</v>
      </c>
    </row>
    <row r="3084" spans="1:16" x14ac:dyDescent="0.3">
      <c r="A3084">
        <v>317103</v>
      </c>
      <c r="B3084">
        <v>3171030</v>
      </c>
      <c r="C3084" t="s">
        <v>2998</v>
      </c>
      <c r="D3084" t="s">
        <v>2176</v>
      </c>
      <c r="E3084" t="s">
        <v>5335</v>
      </c>
      <c r="F3084" t="s">
        <v>5339</v>
      </c>
      <c r="G3084" s="4">
        <v>7737</v>
      </c>
      <c r="H3084" s="4">
        <f t="shared" si="144"/>
        <v>7737</v>
      </c>
      <c r="I3084">
        <v>0.58399999999999996</v>
      </c>
      <c r="J3084" s="4">
        <v>50392517.759999998</v>
      </c>
      <c r="K3084" s="12">
        <f t="shared" si="145"/>
        <v>6513.1856998836756</v>
      </c>
      <c r="L3084" s="12">
        <f t="shared" si="146"/>
        <v>6513.1856998836756</v>
      </c>
      <c r="N3084">
        <v>0.125</v>
      </c>
      <c r="O3084">
        <v>-1.0166900000000001</v>
      </c>
      <c r="P3084">
        <v>0.91291</v>
      </c>
    </row>
    <row r="3085" spans="1:16" x14ac:dyDescent="0.3">
      <c r="A3085">
        <v>317107</v>
      </c>
      <c r="B3085">
        <v>3171071</v>
      </c>
      <c r="C3085" t="s">
        <v>2999</v>
      </c>
      <c r="D3085" t="s">
        <v>2176</v>
      </c>
      <c r="E3085" t="s">
        <v>5335</v>
      </c>
      <c r="F3085" t="s">
        <v>5339</v>
      </c>
      <c r="G3085" s="4">
        <v>5240</v>
      </c>
      <c r="H3085" s="4">
        <f t="shared" si="144"/>
        <v>5240</v>
      </c>
      <c r="I3085">
        <v>0.63200000000000001</v>
      </c>
      <c r="J3085" s="4">
        <v>41075121.299999997</v>
      </c>
      <c r="K3085" s="12">
        <f t="shared" si="145"/>
        <v>7838.7636068702286</v>
      </c>
      <c r="L3085" s="12">
        <f t="shared" si="146"/>
        <v>7838.7636068702286</v>
      </c>
      <c r="N3085">
        <v>0.125</v>
      </c>
      <c r="O3085">
        <v>8.2799999999999992E-3</v>
      </c>
      <c r="P3085">
        <v>0.1535</v>
      </c>
    </row>
    <row r="3086" spans="1:16" x14ac:dyDescent="0.3">
      <c r="A3086">
        <v>317110</v>
      </c>
      <c r="B3086">
        <v>3171105</v>
      </c>
      <c r="C3086" t="s">
        <v>3000</v>
      </c>
      <c r="D3086" t="s">
        <v>2176</v>
      </c>
      <c r="E3086" t="s">
        <v>5335</v>
      </c>
      <c r="F3086" t="s">
        <v>5339</v>
      </c>
      <c r="G3086" s="4">
        <v>3478</v>
      </c>
      <c r="H3086" s="4">
        <f t="shared" si="144"/>
        <v>3478</v>
      </c>
      <c r="I3086">
        <v>0.66700000000000004</v>
      </c>
      <c r="J3086" s="4">
        <v>37372611.979999997</v>
      </c>
      <c r="K3086" s="12">
        <f t="shared" si="145"/>
        <v>10745.431851638872</v>
      </c>
      <c r="L3086" s="12">
        <f t="shared" si="146"/>
        <v>10745.431851638872</v>
      </c>
      <c r="M3086">
        <v>1.4444444444444451</v>
      </c>
      <c r="N3086">
        <v>0.875</v>
      </c>
      <c r="O3086">
        <v>0.61885000000000001</v>
      </c>
      <c r="P3086">
        <v>-0.36828</v>
      </c>
    </row>
    <row r="3087" spans="1:16" x14ac:dyDescent="0.3">
      <c r="A3087">
        <v>317115</v>
      </c>
      <c r="B3087">
        <v>3171154</v>
      </c>
      <c r="C3087" t="s">
        <v>3001</v>
      </c>
      <c r="D3087" t="s">
        <v>2176</v>
      </c>
      <c r="E3087" t="s">
        <v>5335</v>
      </c>
      <c r="F3087" t="s">
        <v>5339</v>
      </c>
      <c r="G3087" s="4">
        <v>5048</v>
      </c>
      <c r="H3087" s="4">
        <f t="shared" si="144"/>
        <v>5048</v>
      </c>
      <c r="I3087">
        <v>0.61199999999999999</v>
      </c>
      <c r="J3087" s="4">
        <v>40713533.859999999</v>
      </c>
      <c r="K3087" s="12">
        <f t="shared" si="145"/>
        <v>8065.2800832012681</v>
      </c>
      <c r="L3087" s="12">
        <f t="shared" si="146"/>
        <v>8065.2800832012681</v>
      </c>
      <c r="N3087">
        <v>0.375</v>
      </c>
      <c r="O3087">
        <v>0.34965000000000002</v>
      </c>
      <c r="P3087">
        <v>0.14102000000000001</v>
      </c>
    </row>
    <row r="3088" spans="1:16" x14ac:dyDescent="0.3">
      <c r="A3088">
        <v>317120</v>
      </c>
      <c r="B3088">
        <v>3171204</v>
      </c>
      <c r="C3088" t="s">
        <v>3002</v>
      </c>
      <c r="D3088" t="s">
        <v>2176</v>
      </c>
      <c r="E3088" t="s">
        <v>5335</v>
      </c>
      <c r="F3088" t="s">
        <v>5339</v>
      </c>
      <c r="G3088" s="4">
        <v>138583</v>
      </c>
      <c r="H3088" s="4">
        <f t="shared" si="144"/>
        <v>138583</v>
      </c>
      <c r="I3088">
        <v>0.68799999999999994</v>
      </c>
      <c r="J3088" s="4">
        <v>557197260.14999998</v>
      </c>
      <c r="K3088" s="12">
        <f t="shared" si="145"/>
        <v>4020.6754085999</v>
      </c>
      <c r="L3088" s="12">
        <f t="shared" si="146"/>
        <v>4020.6754085999</v>
      </c>
      <c r="M3088">
        <v>0.36111111111111099</v>
      </c>
      <c r="N3088">
        <v>0.625</v>
      </c>
      <c r="O3088">
        <v>-1.0334000000000001</v>
      </c>
      <c r="P3088">
        <v>-0.37853999999999999</v>
      </c>
    </row>
    <row r="3089" spans="1:16" x14ac:dyDescent="0.3">
      <c r="A3089">
        <v>317130</v>
      </c>
      <c r="B3089">
        <v>3171303</v>
      </c>
      <c r="C3089" t="s">
        <v>1241</v>
      </c>
      <c r="D3089" t="s">
        <v>2176</v>
      </c>
      <c r="E3089" t="s">
        <v>5335</v>
      </c>
      <c r="F3089" t="s">
        <v>5339</v>
      </c>
      <c r="G3089" s="4">
        <v>79517</v>
      </c>
      <c r="H3089" s="4">
        <f t="shared" si="144"/>
        <v>79517</v>
      </c>
      <c r="I3089">
        <v>0.77500000000000002</v>
      </c>
      <c r="J3089" s="4">
        <v>459455241.06999999</v>
      </c>
      <c r="K3089" s="12">
        <f t="shared" si="145"/>
        <v>5778.0756450821837</v>
      </c>
      <c r="L3089" s="12">
        <f t="shared" si="146"/>
        <v>5778.0756450821837</v>
      </c>
      <c r="M3089">
        <v>1.444444444444444</v>
      </c>
      <c r="N3089">
        <v>0.5</v>
      </c>
      <c r="O3089">
        <v>0.17069000000000001</v>
      </c>
      <c r="P3089">
        <v>-0.81935000000000002</v>
      </c>
    </row>
    <row r="3090" spans="1:16" x14ac:dyDescent="0.3">
      <c r="A3090">
        <v>317140</v>
      </c>
      <c r="B3090">
        <v>3171402</v>
      </c>
      <c r="C3090" t="s">
        <v>3003</v>
      </c>
      <c r="D3090" t="s">
        <v>2176</v>
      </c>
      <c r="E3090" t="s">
        <v>5335</v>
      </c>
      <c r="F3090" t="s">
        <v>5339</v>
      </c>
      <c r="G3090" s="4">
        <v>3781</v>
      </c>
      <c r="H3090" s="4">
        <f t="shared" si="144"/>
        <v>3781</v>
      </c>
      <c r="I3090">
        <v>0.66800000000000004</v>
      </c>
      <c r="J3090" s="4">
        <v>37428993.310000002</v>
      </c>
      <c r="K3090" s="12">
        <f t="shared" si="145"/>
        <v>9899.2312377677863</v>
      </c>
      <c r="L3090" s="12">
        <f t="shared" si="146"/>
        <v>9899.2312377677863</v>
      </c>
      <c r="N3090">
        <v>0.375</v>
      </c>
      <c r="O3090">
        <v>0.87217</v>
      </c>
      <c r="P3090">
        <v>-0.25844</v>
      </c>
    </row>
    <row r="3091" spans="1:16" x14ac:dyDescent="0.3">
      <c r="A3091">
        <v>317150</v>
      </c>
      <c r="B3091">
        <v>3171501</v>
      </c>
      <c r="C3091" t="s">
        <v>3004</v>
      </c>
      <c r="D3091" t="s">
        <v>2176</v>
      </c>
      <c r="E3091" t="s">
        <v>5335</v>
      </c>
      <c r="F3091" t="s">
        <v>5339</v>
      </c>
      <c r="G3091" s="4">
        <v>3053</v>
      </c>
      <c r="H3091" s="4">
        <f t="shared" si="144"/>
        <v>3053</v>
      </c>
      <c r="I3091">
        <v>0.61199999999999999</v>
      </c>
      <c r="J3091" s="4">
        <v>45339408.310000002</v>
      </c>
      <c r="K3091" s="12">
        <f t="shared" si="145"/>
        <v>14850.772456600067</v>
      </c>
      <c r="L3091" s="12">
        <f t="shared" si="146"/>
        <v>14712.97</v>
      </c>
      <c r="M3091">
        <v>0.30555555555555558</v>
      </c>
      <c r="N3091">
        <v>0.5</v>
      </c>
      <c r="O3091">
        <v>-0.27546999999999999</v>
      </c>
      <c r="P3091">
        <v>1.4156500000000001</v>
      </c>
    </row>
    <row r="3092" spans="1:16" x14ac:dyDescent="0.3">
      <c r="A3092">
        <v>317160</v>
      </c>
      <c r="B3092">
        <v>3171600</v>
      </c>
      <c r="C3092" t="s">
        <v>3005</v>
      </c>
      <c r="D3092" t="s">
        <v>2176</v>
      </c>
      <c r="E3092" t="s">
        <v>5335</v>
      </c>
      <c r="F3092" t="s">
        <v>5339</v>
      </c>
      <c r="G3092" s="4">
        <v>11774</v>
      </c>
      <c r="H3092" s="4">
        <f t="shared" si="144"/>
        <v>11774</v>
      </c>
      <c r="I3092">
        <v>0.61</v>
      </c>
      <c r="J3092" s="4">
        <v>71851489.25</v>
      </c>
      <c r="K3092" s="12">
        <f t="shared" si="145"/>
        <v>6102.555567351792</v>
      </c>
      <c r="L3092" s="12">
        <f t="shared" si="146"/>
        <v>6102.555567351792</v>
      </c>
      <c r="N3092">
        <v>0.75</v>
      </c>
      <c r="O3092">
        <v>0.54318</v>
      </c>
      <c r="P3092">
        <v>0.68078000000000005</v>
      </c>
    </row>
    <row r="3093" spans="1:16" x14ac:dyDescent="0.3">
      <c r="A3093">
        <v>317170</v>
      </c>
      <c r="B3093">
        <v>3171709</v>
      </c>
      <c r="C3093" t="s">
        <v>3006</v>
      </c>
      <c r="D3093" t="s">
        <v>2176</v>
      </c>
      <c r="E3093" t="s">
        <v>5335</v>
      </c>
      <c r="F3093" t="s">
        <v>5339</v>
      </c>
      <c r="G3093" s="4">
        <v>9164</v>
      </c>
      <c r="H3093" s="4">
        <f t="shared" si="144"/>
        <v>9164</v>
      </c>
      <c r="I3093">
        <v>0.65100000000000002</v>
      </c>
      <c r="J3093" s="4">
        <v>47099729.049999997</v>
      </c>
      <c r="K3093" s="12">
        <f t="shared" si="145"/>
        <v>5139.6474301615008</v>
      </c>
      <c r="L3093" s="12">
        <f t="shared" si="146"/>
        <v>5139.6474301615008</v>
      </c>
      <c r="M3093">
        <v>0.94444444444444442</v>
      </c>
      <c r="N3093">
        <v>0.25</v>
      </c>
      <c r="O3093">
        <v>0.39524999999999999</v>
      </c>
      <c r="P3093">
        <v>-0.48229</v>
      </c>
    </row>
    <row r="3094" spans="1:16" x14ac:dyDescent="0.3">
      <c r="A3094">
        <v>317180</v>
      </c>
      <c r="B3094">
        <v>3171808</v>
      </c>
      <c r="C3094" t="s">
        <v>3007</v>
      </c>
      <c r="D3094" t="s">
        <v>2176</v>
      </c>
      <c r="E3094" t="s">
        <v>5335</v>
      </c>
      <c r="F3094" t="s">
        <v>5339</v>
      </c>
      <c r="G3094" s="4">
        <v>10511</v>
      </c>
      <c r="H3094" s="4">
        <f t="shared" si="144"/>
        <v>10511</v>
      </c>
      <c r="I3094">
        <v>0.67500000000000004</v>
      </c>
      <c r="J3094" s="4">
        <v>67633990.159999996</v>
      </c>
      <c r="K3094" s="12">
        <f t="shared" si="145"/>
        <v>6434.5913956807153</v>
      </c>
      <c r="L3094" s="12">
        <f t="shared" si="146"/>
        <v>6434.5913956807153</v>
      </c>
      <c r="M3094">
        <v>1.3888888888888891</v>
      </c>
      <c r="N3094">
        <v>0.75</v>
      </c>
      <c r="O3094">
        <v>0.56871000000000005</v>
      </c>
      <c r="P3094">
        <v>0.28608</v>
      </c>
    </row>
    <row r="3095" spans="1:16" x14ac:dyDescent="0.3">
      <c r="A3095">
        <v>317190</v>
      </c>
      <c r="B3095">
        <v>3171907</v>
      </c>
      <c r="C3095" t="s">
        <v>3008</v>
      </c>
      <c r="D3095" t="s">
        <v>2176</v>
      </c>
      <c r="E3095" t="s">
        <v>5335</v>
      </c>
      <c r="F3095" t="s">
        <v>5339</v>
      </c>
      <c r="G3095" s="4">
        <v>4471</v>
      </c>
      <c r="H3095" s="4">
        <f t="shared" si="144"/>
        <v>4471</v>
      </c>
      <c r="I3095">
        <v>0.62</v>
      </c>
      <c r="J3095" s="4">
        <v>38337775.369999997</v>
      </c>
      <c r="K3095" s="12">
        <f t="shared" si="145"/>
        <v>8574.7652359651074</v>
      </c>
      <c r="L3095" s="12">
        <f t="shared" si="146"/>
        <v>8574.7652359651074</v>
      </c>
      <c r="N3095">
        <v>0.125</v>
      </c>
      <c r="O3095">
        <v>1.3877999999999999</v>
      </c>
      <c r="P3095">
        <v>0.68645</v>
      </c>
    </row>
    <row r="3096" spans="1:16" x14ac:dyDescent="0.3">
      <c r="A3096">
        <v>317200</v>
      </c>
      <c r="B3096">
        <v>3172004</v>
      </c>
      <c r="C3096" t="s">
        <v>3009</v>
      </c>
      <c r="D3096" t="s">
        <v>2176</v>
      </c>
      <c r="E3096" t="s">
        <v>5335</v>
      </c>
      <c r="F3096" t="s">
        <v>5339</v>
      </c>
      <c r="G3096" s="4">
        <v>40711</v>
      </c>
      <c r="H3096" s="4">
        <f t="shared" si="144"/>
        <v>40711</v>
      </c>
      <c r="I3096">
        <v>0.70899999999999996</v>
      </c>
      <c r="J3096" s="4">
        <v>187978429.55000001</v>
      </c>
      <c r="K3096" s="12">
        <f t="shared" si="145"/>
        <v>4617.3866903293956</v>
      </c>
      <c r="L3096" s="12">
        <f t="shared" si="146"/>
        <v>4617.3866903293956</v>
      </c>
      <c r="M3096">
        <v>0.80555555555555558</v>
      </c>
      <c r="N3096">
        <v>0.5</v>
      </c>
      <c r="O3096">
        <v>0.11185</v>
      </c>
      <c r="P3096">
        <v>-0.58711000000000002</v>
      </c>
    </row>
    <row r="3097" spans="1:16" x14ac:dyDescent="0.3">
      <c r="A3097">
        <v>317210</v>
      </c>
      <c r="B3097">
        <v>3172103</v>
      </c>
      <c r="C3097" t="s">
        <v>3010</v>
      </c>
      <c r="D3097" t="s">
        <v>2176</v>
      </c>
      <c r="E3097" t="s">
        <v>5335</v>
      </c>
      <c r="F3097" t="s">
        <v>5339</v>
      </c>
      <c r="G3097" s="4">
        <v>4441</v>
      </c>
      <c r="H3097" s="4">
        <f t="shared" si="144"/>
        <v>4441</v>
      </c>
      <c r="I3097">
        <v>0.66900000000000004</v>
      </c>
      <c r="J3097" s="4">
        <v>39584036.469999999</v>
      </c>
      <c r="K3097" s="12">
        <f t="shared" si="145"/>
        <v>8913.3160256698939</v>
      </c>
      <c r="L3097" s="12">
        <f t="shared" si="146"/>
        <v>8913.3160256698939</v>
      </c>
      <c r="N3097">
        <v>0.375</v>
      </c>
      <c r="O3097">
        <v>0.73617999999999995</v>
      </c>
      <c r="P3097">
        <v>0.17771999999999999</v>
      </c>
    </row>
    <row r="3098" spans="1:16" x14ac:dyDescent="0.3">
      <c r="A3098">
        <v>317220</v>
      </c>
      <c r="B3098">
        <v>3172202</v>
      </c>
      <c r="C3098" t="s">
        <v>3011</v>
      </c>
      <c r="D3098" t="s">
        <v>2176</v>
      </c>
      <c r="E3098" t="s">
        <v>5335</v>
      </c>
      <c r="F3098" t="s">
        <v>5339</v>
      </c>
      <c r="G3098" s="4">
        <v>2377</v>
      </c>
      <c r="H3098" s="4">
        <f t="shared" si="144"/>
        <v>2377</v>
      </c>
      <c r="I3098">
        <v>0.67800000000000005</v>
      </c>
      <c r="J3098" s="4">
        <v>28350709.43</v>
      </c>
      <c r="K3098" s="12">
        <f t="shared" si="145"/>
        <v>11927.096941522928</v>
      </c>
      <c r="L3098" s="12">
        <f t="shared" si="146"/>
        <v>11927.096941522928</v>
      </c>
      <c r="N3098">
        <v>0.25</v>
      </c>
      <c r="O3098">
        <v>1.0509900000000001</v>
      </c>
      <c r="P3098">
        <v>-0.47241</v>
      </c>
    </row>
    <row r="3099" spans="1:16" x14ac:dyDescent="0.3">
      <c r="A3099">
        <v>320010</v>
      </c>
      <c r="B3099">
        <v>3200102</v>
      </c>
      <c r="C3099" t="s">
        <v>3013</v>
      </c>
      <c r="D3099" t="s">
        <v>3012</v>
      </c>
      <c r="E3099" t="s">
        <v>5335</v>
      </c>
      <c r="F3099" t="s">
        <v>5339</v>
      </c>
      <c r="G3099" s="4">
        <v>32456</v>
      </c>
      <c r="H3099" s="4">
        <f t="shared" si="144"/>
        <v>32456</v>
      </c>
      <c r="I3099">
        <v>0.66700000000000004</v>
      </c>
      <c r="J3099" s="4">
        <v>168396345.34</v>
      </c>
      <c r="K3099" s="12">
        <f t="shared" si="145"/>
        <v>5188.4503740448608</v>
      </c>
      <c r="L3099" s="12">
        <f t="shared" si="146"/>
        <v>5188.4503740448608</v>
      </c>
      <c r="M3099">
        <v>1.416666666666667</v>
      </c>
      <c r="N3099">
        <v>0.625</v>
      </c>
      <c r="O3099">
        <v>0.23416999999999999</v>
      </c>
      <c r="P3099">
        <v>-0.25683</v>
      </c>
    </row>
    <row r="3100" spans="1:16" x14ac:dyDescent="0.3">
      <c r="A3100">
        <v>320013</v>
      </c>
      <c r="B3100">
        <v>3200136</v>
      </c>
      <c r="C3100" t="s">
        <v>3014</v>
      </c>
      <c r="D3100" t="s">
        <v>3012</v>
      </c>
      <c r="E3100" t="s">
        <v>5335</v>
      </c>
      <c r="F3100" t="s">
        <v>5339</v>
      </c>
      <c r="G3100" s="4">
        <v>10143</v>
      </c>
      <c r="H3100" s="4">
        <f t="shared" si="144"/>
        <v>10143</v>
      </c>
      <c r="I3100">
        <v>0.67800000000000005</v>
      </c>
      <c r="J3100" s="4">
        <v>89341544.329999998</v>
      </c>
      <c r="K3100" s="12">
        <f t="shared" si="145"/>
        <v>8808.1972128561574</v>
      </c>
      <c r="L3100" s="12">
        <f t="shared" si="146"/>
        <v>8808.1972128561574</v>
      </c>
      <c r="M3100">
        <v>0.9722222222222221</v>
      </c>
      <c r="N3100">
        <v>0.625</v>
      </c>
      <c r="O3100">
        <v>-2.2699999999999999E-3</v>
      </c>
      <c r="P3100">
        <v>-0.34761999999999998</v>
      </c>
    </row>
    <row r="3101" spans="1:16" x14ac:dyDescent="0.3">
      <c r="A3101">
        <v>320016</v>
      </c>
      <c r="B3101">
        <v>3200169</v>
      </c>
      <c r="C3101" t="s">
        <v>3015</v>
      </c>
      <c r="D3101" t="s">
        <v>3012</v>
      </c>
      <c r="E3101" t="s">
        <v>5335</v>
      </c>
      <c r="F3101" t="s">
        <v>5339</v>
      </c>
      <c r="G3101" s="4">
        <v>12585</v>
      </c>
      <c r="H3101" s="4">
        <f t="shared" si="144"/>
        <v>12585</v>
      </c>
      <c r="I3101">
        <v>0.65200000000000002</v>
      </c>
      <c r="J3101" s="4">
        <v>72929268.370000005</v>
      </c>
      <c r="K3101" s="12">
        <f t="shared" si="145"/>
        <v>5794.9359054429879</v>
      </c>
      <c r="L3101" s="12">
        <f t="shared" si="146"/>
        <v>5794.9359054429879</v>
      </c>
      <c r="N3101">
        <v>0</v>
      </c>
      <c r="O3101">
        <v>0.2853</v>
      </c>
      <c r="P3101">
        <v>0.41310000000000002</v>
      </c>
    </row>
    <row r="3102" spans="1:16" x14ac:dyDescent="0.3">
      <c r="A3102">
        <v>320020</v>
      </c>
      <c r="B3102">
        <v>3200201</v>
      </c>
      <c r="C3102" t="s">
        <v>3016</v>
      </c>
      <c r="D3102" t="s">
        <v>3012</v>
      </c>
      <c r="E3102" t="s">
        <v>5335</v>
      </c>
      <c r="F3102" t="s">
        <v>5339</v>
      </c>
      <c r="G3102" s="4">
        <v>30702</v>
      </c>
      <c r="H3102" s="4">
        <f t="shared" si="144"/>
        <v>30702</v>
      </c>
      <c r="I3102">
        <v>0.72099999999999997</v>
      </c>
      <c r="J3102" s="4">
        <v>166049786.27000001</v>
      </c>
      <c r="K3102" s="12">
        <f t="shared" si="145"/>
        <v>5408.4354853104032</v>
      </c>
      <c r="L3102" s="12">
        <f t="shared" si="146"/>
        <v>5408.4354853104032</v>
      </c>
      <c r="M3102">
        <v>1.2222222222222221</v>
      </c>
      <c r="N3102">
        <v>0.625</v>
      </c>
      <c r="O3102">
        <v>0.46121000000000001</v>
      </c>
      <c r="P3102">
        <v>-0.41004000000000002</v>
      </c>
    </row>
    <row r="3103" spans="1:16" x14ac:dyDescent="0.3">
      <c r="A3103">
        <v>320030</v>
      </c>
      <c r="B3103">
        <v>3200300</v>
      </c>
      <c r="C3103" t="s">
        <v>3017</v>
      </c>
      <c r="D3103" t="s">
        <v>3012</v>
      </c>
      <c r="E3103" t="s">
        <v>5335</v>
      </c>
      <c r="F3103" t="s">
        <v>5339</v>
      </c>
      <c r="G3103" s="4">
        <v>14376</v>
      </c>
      <c r="H3103" s="4">
        <f t="shared" si="144"/>
        <v>14376</v>
      </c>
      <c r="I3103">
        <v>0.71</v>
      </c>
      <c r="J3103" s="4">
        <v>111075224.73</v>
      </c>
      <c r="K3103" s="12">
        <f t="shared" si="145"/>
        <v>7726.4346640233725</v>
      </c>
      <c r="L3103" s="12">
        <f t="shared" si="146"/>
        <v>7726.4346640233725</v>
      </c>
      <c r="M3103">
        <v>-8.333333333333337E-2</v>
      </c>
      <c r="N3103">
        <v>0.625</v>
      </c>
      <c r="O3103">
        <v>0.80876999999999999</v>
      </c>
      <c r="P3103">
        <v>-0.92737999999999998</v>
      </c>
    </row>
    <row r="3104" spans="1:16" x14ac:dyDescent="0.3">
      <c r="A3104">
        <v>320035</v>
      </c>
      <c r="B3104">
        <v>3200359</v>
      </c>
      <c r="C3104" t="s">
        <v>3018</v>
      </c>
      <c r="D3104" t="s">
        <v>3012</v>
      </c>
      <c r="E3104" t="s">
        <v>5335</v>
      </c>
      <c r="F3104" t="s">
        <v>5339</v>
      </c>
      <c r="G3104" s="4">
        <v>7760</v>
      </c>
      <c r="H3104" s="4">
        <f t="shared" si="144"/>
        <v>7760</v>
      </c>
      <c r="I3104">
        <v>0.66400000000000003</v>
      </c>
      <c r="J3104" s="4">
        <v>54788742.310000002</v>
      </c>
      <c r="K3104" s="12">
        <f t="shared" si="145"/>
        <v>7060.4049368556707</v>
      </c>
      <c r="L3104" s="12">
        <f t="shared" si="146"/>
        <v>7060.4049368556707</v>
      </c>
      <c r="M3104">
        <v>-0.25</v>
      </c>
      <c r="N3104">
        <v>0.375</v>
      </c>
      <c r="O3104">
        <v>0.12617</v>
      </c>
      <c r="P3104">
        <v>0.17022999999999999</v>
      </c>
    </row>
    <row r="3105" spans="1:16" x14ac:dyDescent="0.3">
      <c r="A3105">
        <v>320040</v>
      </c>
      <c r="B3105">
        <v>3200409</v>
      </c>
      <c r="C3105" t="s">
        <v>3019</v>
      </c>
      <c r="D3105" t="s">
        <v>3012</v>
      </c>
      <c r="E3105" t="s">
        <v>5335</v>
      </c>
      <c r="F3105" t="s">
        <v>5339</v>
      </c>
      <c r="G3105" s="4">
        <v>33017</v>
      </c>
      <c r="H3105" s="4">
        <f t="shared" si="144"/>
        <v>33017</v>
      </c>
      <c r="I3105">
        <v>0.73</v>
      </c>
      <c r="J3105" s="4">
        <v>473700245.60000002</v>
      </c>
      <c r="K3105" s="12">
        <f t="shared" si="145"/>
        <v>14347.161934760881</v>
      </c>
      <c r="L3105" s="12">
        <f t="shared" si="146"/>
        <v>14347.161934760881</v>
      </c>
      <c r="N3105">
        <v>0.875</v>
      </c>
      <c r="O3105">
        <v>-0.21226999999999999</v>
      </c>
      <c r="P3105">
        <v>-0.49068000000000001</v>
      </c>
    </row>
    <row r="3106" spans="1:16" x14ac:dyDescent="0.3">
      <c r="A3106">
        <v>320050</v>
      </c>
      <c r="B3106">
        <v>3200508</v>
      </c>
      <c r="C3106" t="s">
        <v>3020</v>
      </c>
      <c r="D3106" t="s">
        <v>3012</v>
      </c>
      <c r="E3106" t="s">
        <v>5335</v>
      </c>
      <c r="F3106" t="s">
        <v>5339</v>
      </c>
      <c r="G3106" s="4">
        <v>7462</v>
      </c>
      <c r="H3106" s="4">
        <f t="shared" si="144"/>
        <v>7462</v>
      </c>
      <c r="I3106">
        <v>0.67300000000000004</v>
      </c>
      <c r="J3106" s="4">
        <v>55267736.390000001</v>
      </c>
      <c r="K3106" s="12">
        <f t="shared" si="145"/>
        <v>7406.5580796033237</v>
      </c>
      <c r="L3106" s="12">
        <f t="shared" si="146"/>
        <v>7406.5580796033237</v>
      </c>
      <c r="N3106">
        <v>0.5</v>
      </c>
      <c r="O3106">
        <v>0.59609999999999996</v>
      </c>
      <c r="P3106">
        <v>-7.0110000000000006E-2</v>
      </c>
    </row>
    <row r="3107" spans="1:16" x14ac:dyDescent="0.3">
      <c r="A3107">
        <v>320060</v>
      </c>
      <c r="B3107">
        <v>3200607</v>
      </c>
      <c r="C3107" t="s">
        <v>3021</v>
      </c>
      <c r="D3107" t="s">
        <v>3012</v>
      </c>
      <c r="E3107" t="s">
        <v>5335</v>
      </c>
      <c r="F3107" t="s">
        <v>5339</v>
      </c>
      <c r="G3107" s="4">
        <v>103363</v>
      </c>
      <c r="H3107" s="4">
        <f t="shared" si="144"/>
        <v>103363</v>
      </c>
      <c r="I3107">
        <v>0.752</v>
      </c>
      <c r="J3107" s="4">
        <v>888895803.33000004</v>
      </c>
      <c r="K3107" s="12">
        <f t="shared" si="145"/>
        <v>8599.7484915298519</v>
      </c>
      <c r="L3107" s="12">
        <f t="shared" si="146"/>
        <v>8599.7484915298519</v>
      </c>
      <c r="M3107">
        <v>1.1111111111111109</v>
      </c>
      <c r="N3107">
        <v>0.75</v>
      </c>
      <c r="O3107">
        <v>-0.73282000000000003</v>
      </c>
      <c r="P3107">
        <v>-0.56169000000000002</v>
      </c>
    </row>
    <row r="3108" spans="1:16" x14ac:dyDescent="0.3">
      <c r="A3108">
        <v>320070</v>
      </c>
      <c r="B3108">
        <v>3200706</v>
      </c>
      <c r="C3108" t="s">
        <v>3022</v>
      </c>
      <c r="D3108" t="s">
        <v>3012</v>
      </c>
      <c r="E3108" t="s">
        <v>5335</v>
      </c>
      <c r="F3108" t="s">
        <v>5339</v>
      </c>
      <c r="G3108" s="4">
        <v>11046</v>
      </c>
      <c r="H3108" s="4">
        <f t="shared" si="144"/>
        <v>11046</v>
      </c>
      <c r="I3108">
        <v>0.70799999999999996</v>
      </c>
      <c r="J3108" s="4">
        <v>85742864.409999996</v>
      </c>
      <c r="K3108" s="12">
        <f t="shared" si="145"/>
        <v>7762.3451394169833</v>
      </c>
      <c r="L3108" s="12">
        <f t="shared" si="146"/>
        <v>7762.3451394169833</v>
      </c>
      <c r="M3108">
        <v>1.166666666666667</v>
      </c>
      <c r="N3108">
        <v>0.875</v>
      </c>
      <c r="O3108">
        <v>-0.17951</v>
      </c>
      <c r="P3108">
        <v>-0.38721</v>
      </c>
    </row>
    <row r="3109" spans="1:16" x14ac:dyDescent="0.3">
      <c r="A3109">
        <v>320080</v>
      </c>
      <c r="B3109">
        <v>3200805</v>
      </c>
      <c r="C3109" t="s">
        <v>3023</v>
      </c>
      <c r="D3109" t="s">
        <v>3012</v>
      </c>
      <c r="E3109" t="s">
        <v>5335</v>
      </c>
      <c r="F3109" t="s">
        <v>5339</v>
      </c>
      <c r="G3109" s="4">
        <v>32829</v>
      </c>
      <c r="H3109" s="4">
        <f t="shared" si="144"/>
        <v>32829</v>
      </c>
      <c r="I3109">
        <v>0.70199999999999996</v>
      </c>
      <c r="J3109" s="4">
        <v>190894414.31</v>
      </c>
      <c r="K3109" s="12">
        <f t="shared" si="145"/>
        <v>5814.8105123518844</v>
      </c>
      <c r="L3109" s="12">
        <f t="shared" si="146"/>
        <v>5814.8105123518844</v>
      </c>
      <c r="M3109">
        <v>1.916666666666667</v>
      </c>
      <c r="N3109">
        <v>1</v>
      </c>
      <c r="O3109">
        <v>0.21545</v>
      </c>
      <c r="P3109">
        <v>-0.31351000000000001</v>
      </c>
    </row>
    <row r="3110" spans="1:16" x14ac:dyDescent="0.3">
      <c r="A3110">
        <v>320090</v>
      </c>
      <c r="B3110">
        <v>3200904</v>
      </c>
      <c r="C3110" t="s">
        <v>3024</v>
      </c>
      <c r="D3110" t="s">
        <v>3012</v>
      </c>
      <c r="E3110" t="s">
        <v>5335</v>
      </c>
      <c r="F3110" t="s">
        <v>5339</v>
      </c>
      <c r="G3110" s="4">
        <v>45415</v>
      </c>
      <c r="H3110" s="4">
        <f t="shared" si="144"/>
        <v>45415</v>
      </c>
      <c r="I3110">
        <v>0.68300000000000005</v>
      </c>
      <c r="J3110" s="4">
        <v>232717546.81999999</v>
      </c>
      <c r="K3110" s="12">
        <f t="shared" si="145"/>
        <v>5124.2441224265112</v>
      </c>
      <c r="L3110" s="12">
        <f t="shared" si="146"/>
        <v>5124.2441224265112</v>
      </c>
      <c r="M3110">
        <v>0.22222222222222221</v>
      </c>
      <c r="N3110">
        <v>0.375</v>
      </c>
      <c r="O3110">
        <v>-0.11310000000000001</v>
      </c>
      <c r="P3110">
        <v>9.078E-2</v>
      </c>
    </row>
    <row r="3111" spans="1:16" x14ac:dyDescent="0.3">
      <c r="A3111">
        <v>320100</v>
      </c>
      <c r="B3111">
        <v>3201001</v>
      </c>
      <c r="C3111" t="s">
        <v>2252</v>
      </c>
      <c r="D3111" t="s">
        <v>3012</v>
      </c>
      <c r="E3111" t="s">
        <v>5335</v>
      </c>
      <c r="F3111" t="s">
        <v>5339</v>
      </c>
      <c r="G3111" s="4">
        <v>14054</v>
      </c>
      <c r="H3111" s="4">
        <f t="shared" si="144"/>
        <v>14054</v>
      </c>
      <c r="I3111">
        <v>0.67900000000000005</v>
      </c>
      <c r="J3111" s="4">
        <v>110426451.11</v>
      </c>
      <c r="K3111" s="12">
        <f t="shared" si="145"/>
        <v>7857.2969339689771</v>
      </c>
      <c r="L3111" s="12">
        <f t="shared" si="146"/>
        <v>7857.2969339689771</v>
      </c>
      <c r="N3111">
        <v>0.5</v>
      </c>
      <c r="O3111">
        <v>-0.18326000000000001</v>
      </c>
      <c r="P3111">
        <v>-0.11044</v>
      </c>
    </row>
    <row r="3112" spans="1:16" x14ac:dyDescent="0.3">
      <c r="A3112">
        <v>320110</v>
      </c>
      <c r="B3112">
        <v>3201100</v>
      </c>
      <c r="C3112" t="s">
        <v>3025</v>
      </c>
      <c r="D3112" t="s">
        <v>3012</v>
      </c>
      <c r="E3112" t="s">
        <v>5335</v>
      </c>
      <c r="F3112" t="s">
        <v>5339</v>
      </c>
      <c r="G3112" s="4">
        <v>10820</v>
      </c>
      <c r="H3112" s="4">
        <f t="shared" si="144"/>
        <v>10820</v>
      </c>
      <c r="I3112">
        <v>0.73399999999999999</v>
      </c>
      <c r="J3112" s="4">
        <v>67878597.560000002</v>
      </c>
      <c r="K3112" s="12">
        <f t="shared" si="145"/>
        <v>6273.4378521256931</v>
      </c>
      <c r="L3112" s="12">
        <f t="shared" si="146"/>
        <v>6273.4378521256931</v>
      </c>
      <c r="M3112">
        <v>0.33333333333333343</v>
      </c>
      <c r="N3112">
        <v>0.625</v>
      </c>
      <c r="O3112">
        <v>0.34587000000000001</v>
      </c>
      <c r="P3112">
        <v>-0.44056000000000001</v>
      </c>
    </row>
    <row r="3113" spans="1:16" x14ac:dyDescent="0.3">
      <c r="A3113">
        <v>320115</v>
      </c>
      <c r="B3113">
        <v>3201159</v>
      </c>
      <c r="C3113" t="s">
        <v>3026</v>
      </c>
      <c r="D3113" t="s">
        <v>3012</v>
      </c>
      <c r="E3113" t="s">
        <v>5335</v>
      </c>
      <c r="F3113" t="s">
        <v>5339</v>
      </c>
      <c r="G3113" s="4">
        <v>13718</v>
      </c>
      <c r="H3113" s="4">
        <f t="shared" si="144"/>
        <v>13718</v>
      </c>
      <c r="I3113">
        <v>0.65600000000000003</v>
      </c>
      <c r="J3113" s="4">
        <v>89017980.359999999</v>
      </c>
      <c r="K3113" s="12">
        <f t="shared" si="145"/>
        <v>6489.1369266656948</v>
      </c>
      <c r="L3113" s="12">
        <f t="shared" si="146"/>
        <v>6489.1369266656948</v>
      </c>
      <c r="N3113">
        <v>0.25</v>
      </c>
      <c r="O3113">
        <v>-0.91791999999999996</v>
      </c>
      <c r="P3113">
        <v>-0.27083000000000002</v>
      </c>
    </row>
    <row r="3114" spans="1:16" x14ac:dyDescent="0.3">
      <c r="A3114">
        <v>320120</v>
      </c>
      <c r="B3114">
        <v>3201209</v>
      </c>
      <c r="C3114" t="s">
        <v>3027</v>
      </c>
      <c r="D3114" t="s">
        <v>3012</v>
      </c>
      <c r="E3114" t="s">
        <v>5335</v>
      </c>
      <c r="F3114" t="s">
        <v>5339</v>
      </c>
      <c r="G3114" s="4">
        <v>198342</v>
      </c>
      <c r="H3114" s="4">
        <f t="shared" si="144"/>
        <v>198342</v>
      </c>
      <c r="I3114">
        <v>0.746</v>
      </c>
      <c r="J3114" s="4">
        <v>914338555.46000004</v>
      </c>
      <c r="K3114" s="12">
        <f t="shared" si="145"/>
        <v>4609.9089222655821</v>
      </c>
      <c r="L3114" s="12">
        <f t="shared" si="146"/>
        <v>4609.9089222655821</v>
      </c>
      <c r="M3114">
        <v>1.6388888888888891</v>
      </c>
      <c r="N3114">
        <v>0.5</v>
      </c>
      <c r="O3114">
        <v>2.562E-2</v>
      </c>
      <c r="P3114">
        <v>-0.73160000000000003</v>
      </c>
    </row>
    <row r="3115" spans="1:16" x14ac:dyDescent="0.3">
      <c r="A3115">
        <v>320130</v>
      </c>
      <c r="B3115">
        <v>3201308</v>
      </c>
      <c r="C3115" t="s">
        <v>3028</v>
      </c>
      <c r="D3115" t="s">
        <v>3012</v>
      </c>
      <c r="E3115" t="s">
        <v>5335</v>
      </c>
      <c r="F3115" t="s">
        <v>5339</v>
      </c>
      <c r="G3115" s="4">
        <v>376200</v>
      </c>
      <c r="H3115" s="4">
        <f t="shared" si="144"/>
        <v>200000</v>
      </c>
      <c r="I3115">
        <v>0.71799999999999997</v>
      </c>
      <c r="J3115" s="4">
        <v>1652901104.74</v>
      </c>
      <c r="K3115" s="12">
        <f t="shared" si="145"/>
        <v>8264.5055236999997</v>
      </c>
      <c r="L3115" s="12">
        <f t="shared" si="146"/>
        <v>8264.5055236999997</v>
      </c>
      <c r="M3115">
        <v>1.833333333333333</v>
      </c>
      <c r="N3115">
        <v>0.625</v>
      </c>
      <c r="O3115">
        <v>-0.49769000000000002</v>
      </c>
      <c r="P3115">
        <v>-0.56406000000000001</v>
      </c>
    </row>
    <row r="3116" spans="1:16" x14ac:dyDescent="0.3">
      <c r="A3116">
        <v>320140</v>
      </c>
      <c r="B3116">
        <v>3201407</v>
      </c>
      <c r="C3116" t="s">
        <v>3029</v>
      </c>
      <c r="D3116" t="s">
        <v>3012</v>
      </c>
      <c r="E3116" t="s">
        <v>5335</v>
      </c>
      <c r="F3116" t="s">
        <v>5339</v>
      </c>
      <c r="G3116" s="4">
        <v>39575</v>
      </c>
      <c r="H3116" s="4">
        <f t="shared" si="144"/>
        <v>39575</v>
      </c>
      <c r="I3116">
        <v>0.72599999999999998</v>
      </c>
      <c r="J3116" s="4">
        <v>203865184.99000001</v>
      </c>
      <c r="K3116" s="12">
        <f t="shared" si="145"/>
        <v>5151.3628550852809</v>
      </c>
      <c r="L3116" s="12">
        <f t="shared" si="146"/>
        <v>5151.3628550852809</v>
      </c>
      <c r="M3116">
        <v>1.1111111111111109</v>
      </c>
      <c r="N3116">
        <v>0.25</v>
      </c>
      <c r="O3116">
        <v>0.40179999999999999</v>
      </c>
      <c r="P3116">
        <v>-0.94559000000000004</v>
      </c>
    </row>
    <row r="3117" spans="1:16" x14ac:dyDescent="0.3">
      <c r="A3117">
        <v>320150</v>
      </c>
      <c r="B3117">
        <v>3201506</v>
      </c>
      <c r="C3117" t="s">
        <v>3030</v>
      </c>
      <c r="D3117" t="s">
        <v>3012</v>
      </c>
      <c r="E3117" t="s">
        <v>5335</v>
      </c>
      <c r="F3117" t="s">
        <v>5339</v>
      </c>
      <c r="G3117" s="4">
        <v>129301</v>
      </c>
      <c r="H3117" s="4">
        <f t="shared" si="144"/>
        <v>129301</v>
      </c>
      <c r="I3117">
        <v>0.746</v>
      </c>
      <c r="J3117" s="4">
        <v>819349822.47000003</v>
      </c>
      <c r="K3117" s="12">
        <f t="shared" si="145"/>
        <v>6336.7632305241259</v>
      </c>
      <c r="L3117" s="12">
        <f t="shared" si="146"/>
        <v>6336.7632305241259</v>
      </c>
      <c r="M3117">
        <v>1.944444444444444</v>
      </c>
      <c r="N3117">
        <v>0.75</v>
      </c>
      <c r="O3117">
        <v>0.12153</v>
      </c>
      <c r="P3117">
        <v>-0.72802</v>
      </c>
    </row>
    <row r="3118" spans="1:16" x14ac:dyDescent="0.3">
      <c r="A3118">
        <v>320160</v>
      </c>
      <c r="B3118">
        <v>3201605</v>
      </c>
      <c r="C3118" t="s">
        <v>3031</v>
      </c>
      <c r="D3118" t="s">
        <v>3012</v>
      </c>
      <c r="E3118" t="s">
        <v>5335</v>
      </c>
      <c r="F3118" t="s">
        <v>5339</v>
      </c>
      <c r="G3118" s="4">
        <v>28923</v>
      </c>
      <c r="H3118" s="4">
        <f t="shared" si="144"/>
        <v>28923</v>
      </c>
      <c r="I3118">
        <v>0.68100000000000005</v>
      </c>
      <c r="J3118" s="4">
        <v>216242609.59</v>
      </c>
      <c r="K3118" s="12">
        <f t="shared" si="145"/>
        <v>7476.4930881997025</v>
      </c>
      <c r="L3118" s="12">
        <f t="shared" si="146"/>
        <v>7476.4930881997025</v>
      </c>
      <c r="N3118">
        <v>0.125</v>
      </c>
      <c r="O3118">
        <v>-0.38558999999999999</v>
      </c>
      <c r="P3118">
        <v>0.24618000000000001</v>
      </c>
    </row>
    <row r="3119" spans="1:16" x14ac:dyDescent="0.3">
      <c r="A3119">
        <v>320170</v>
      </c>
      <c r="B3119">
        <v>3201704</v>
      </c>
      <c r="C3119" t="s">
        <v>3032</v>
      </c>
      <c r="D3119" t="s">
        <v>3012</v>
      </c>
      <c r="E3119" t="s">
        <v>5335</v>
      </c>
      <c r="F3119" t="s">
        <v>5339</v>
      </c>
      <c r="G3119" s="4">
        <v>12472</v>
      </c>
      <c r="H3119" s="4">
        <f t="shared" si="144"/>
        <v>12472</v>
      </c>
      <c r="I3119">
        <v>0.67</v>
      </c>
      <c r="J3119" s="4">
        <v>82826550.390000001</v>
      </c>
      <c r="K3119" s="12">
        <f t="shared" si="145"/>
        <v>6640.9998709108404</v>
      </c>
      <c r="L3119" s="12">
        <f t="shared" si="146"/>
        <v>6640.9998709108404</v>
      </c>
      <c r="M3119">
        <v>0.3888888888888889</v>
      </c>
      <c r="N3119">
        <v>0.125</v>
      </c>
      <c r="O3119">
        <v>2.3140000000000001E-2</v>
      </c>
      <c r="P3119">
        <v>-0.39157999999999998</v>
      </c>
    </row>
    <row r="3120" spans="1:16" x14ac:dyDescent="0.3">
      <c r="A3120">
        <v>320180</v>
      </c>
      <c r="B3120">
        <v>3201803</v>
      </c>
      <c r="C3120" t="s">
        <v>3033</v>
      </c>
      <c r="D3120" t="s">
        <v>3012</v>
      </c>
      <c r="E3120" t="s">
        <v>5335</v>
      </c>
      <c r="F3120" t="s">
        <v>5339</v>
      </c>
      <c r="G3120" s="4">
        <v>5397</v>
      </c>
      <c r="H3120" s="4">
        <f t="shared" si="144"/>
        <v>5397</v>
      </c>
      <c r="I3120">
        <v>0.63200000000000001</v>
      </c>
      <c r="J3120" s="4">
        <v>43871426.07</v>
      </c>
      <c r="K3120" s="12">
        <f t="shared" si="145"/>
        <v>8128.8541912173432</v>
      </c>
      <c r="L3120" s="12">
        <f t="shared" si="146"/>
        <v>8128.8541912173432</v>
      </c>
      <c r="N3120">
        <v>0.125</v>
      </c>
      <c r="O3120">
        <v>-0.25118000000000001</v>
      </c>
      <c r="P3120">
        <v>-0.24884000000000001</v>
      </c>
    </row>
    <row r="3121" spans="1:16" x14ac:dyDescent="0.3">
      <c r="A3121">
        <v>320190</v>
      </c>
      <c r="B3121">
        <v>3201902</v>
      </c>
      <c r="C3121" t="s">
        <v>3034</v>
      </c>
      <c r="D3121" t="s">
        <v>3012</v>
      </c>
      <c r="E3121" t="s">
        <v>5335</v>
      </c>
      <c r="F3121" t="s">
        <v>5339</v>
      </c>
      <c r="G3121" s="4">
        <v>38236</v>
      </c>
      <c r="H3121" s="4">
        <f t="shared" si="144"/>
        <v>38236</v>
      </c>
      <c r="I3121">
        <v>0.66900000000000004</v>
      </c>
      <c r="J3121" s="4">
        <v>253578387.81999999</v>
      </c>
      <c r="K3121" s="12">
        <f t="shared" si="145"/>
        <v>6631.9277073961712</v>
      </c>
      <c r="L3121" s="12">
        <f t="shared" si="146"/>
        <v>6631.9277073961712</v>
      </c>
      <c r="M3121">
        <v>0.58333333333333326</v>
      </c>
      <c r="N3121">
        <v>0.5</v>
      </c>
      <c r="O3121">
        <v>6.6420000000000007E-2</v>
      </c>
      <c r="P3121">
        <v>-0.91522000000000003</v>
      </c>
    </row>
    <row r="3122" spans="1:16" x14ac:dyDescent="0.3">
      <c r="A3122">
        <v>320200</v>
      </c>
      <c r="B3122">
        <v>3202009</v>
      </c>
      <c r="C3122" t="s">
        <v>3035</v>
      </c>
      <c r="D3122" t="s">
        <v>3012</v>
      </c>
      <c r="E3122" t="s">
        <v>5335</v>
      </c>
      <c r="F3122" t="s">
        <v>5339</v>
      </c>
      <c r="G3122" s="4">
        <v>6902</v>
      </c>
      <c r="H3122" s="4">
        <f t="shared" si="144"/>
        <v>6902</v>
      </c>
      <c r="I3122">
        <v>0.65400000000000003</v>
      </c>
      <c r="J3122" s="4">
        <v>57519331.829999998</v>
      </c>
      <c r="K3122" s="12">
        <f t="shared" si="145"/>
        <v>8333.7194769631988</v>
      </c>
      <c r="L3122" s="12">
        <f t="shared" si="146"/>
        <v>8333.7194769631988</v>
      </c>
      <c r="M3122">
        <v>0.94444444444444442</v>
      </c>
      <c r="N3122">
        <v>0.625</v>
      </c>
      <c r="O3122">
        <v>-5.2049999999999999E-2</v>
      </c>
      <c r="P3122">
        <v>-0.48814999999999997</v>
      </c>
    </row>
    <row r="3123" spans="1:16" x14ac:dyDescent="0.3">
      <c r="A3123">
        <v>320210</v>
      </c>
      <c r="B3123">
        <v>3202108</v>
      </c>
      <c r="C3123" t="s">
        <v>3036</v>
      </c>
      <c r="D3123" t="s">
        <v>3012</v>
      </c>
      <c r="E3123" t="s">
        <v>5335</v>
      </c>
      <c r="F3123" t="s">
        <v>5339</v>
      </c>
      <c r="G3123" s="4">
        <v>22611</v>
      </c>
      <c r="H3123" s="4">
        <f t="shared" si="144"/>
        <v>22611</v>
      </c>
      <c r="I3123">
        <v>0.66200000000000003</v>
      </c>
      <c r="J3123" s="4">
        <v>138216824.97</v>
      </c>
      <c r="K3123" s="12">
        <f t="shared" si="145"/>
        <v>6112.8134523019771</v>
      </c>
      <c r="L3123" s="12">
        <f t="shared" si="146"/>
        <v>6112.8134523019771</v>
      </c>
      <c r="N3123">
        <v>0.5</v>
      </c>
      <c r="O3123">
        <v>0.21618999999999999</v>
      </c>
      <c r="P3123">
        <v>0.47524</v>
      </c>
    </row>
    <row r="3124" spans="1:16" x14ac:dyDescent="0.3">
      <c r="A3124">
        <v>320220</v>
      </c>
      <c r="B3124">
        <v>3202207</v>
      </c>
      <c r="C3124" t="s">
        <v>3037</v>
      </c>
      <c r="D3124" t="s">
        <v>3012</v>
      </c>
      <c r="E3124" t="s">
        <v>5335</v>
      </c>
      <c r="F3124" t="s">
        <v>5339</v>
      </c>
      <c r="G3124" s="4">
        <v>18898</v>
      </c>
      <c r="H3124" s="4">
        <f t="shared" si="144"/>
        <v>18898</v>
      </c>
      <c r="I3124">
        <v>0.71799999999999997</v>
      </c>
      <c r="J3124" s="4">
        <v>133443228</v>
      </c>
      <c r="K3124" s="12">
        <f t="shared" si="145"/>
        <v>7061.2354746534029</v>
      </c>
      <c r="L3124" s="12">
        <f t="shared" si="146"/>
        <v>7061.2354746534029</v>
      </c>
      <c r="M3124">
        <v>1.833333333333333</v>
      </c>
      <c r="N3124">
        <v>0.75</v>
      </c>
      <c r="O3124">
        <v>0.24961</v>
      </c>
      <c r="P3124">
        <v>-0.37783</v>
      </c>
    </row>
    <row r="3125" spans="1:16" x14ac:dyDescent="0.3">
      <c r="A3125">
        <v>320225</v>
      </c>
      <c r="B3125">
        <v>3202256</v>
      </c>
      <c r="C3125" t="s">
        <v>3038</v>
      </c>
      <c r="D3125" t="s">
        <v>3012</v>
      </c>
      <c r="E3125" t="s">
        <v>5335</v>
      </c>
      <c r="F3125" t="s">
        <v>5339</v>
      </c>
      <c r="G3125" s="4">
        <v>11484</v>
      </c>
      <c r="H3125" s="4">
        <f t="shared" si="144"/>
        <v>11484</v>
      </c>
      <c r="I3125">
        <v>0.69399999999999995</v>
      </c>
      <c r="J3125" s="4">
        <v>83413649.980000004</v>
      </c>
      <c r="K3125" s="12">
        <f t="shared" si="145"/>
        <v>7263.4665604319052</v>
      </c>
      <c r="L3125" s="12">
        <f t="shared" si="146"/>
        <v>7263.4665604319052</v>
      </c>
      <c r="M3125">
        <v>1.3611111111111109</v>
      </c>
      <c r="N3125">
        <v>0.75</v>
      </c>
      <c r="O3125">
        <v>0.10364</v>
      </c>
      <c r="P3125">
        <v>-0.68540000000000001</v>
      </c>
    </row>
    <row r="3126" spans="1:16" x14ac:dyDescent="0.3">
      <c r="A3126">
        <v>320230</v>
      </c>
      <c r="B3126">
        <v>3202306</v>
      </c>
      <c r="C3126" t="s">
        <v>3039</v>
      </c>
      <c r="D3126" t="s">
        <v>3012</v>
      </c>
      <c r="E3126" t="s">
        <v>5335</v>
      </c>
      <c r="F3126" t="s">
        <v>5339</v>
      </c>
      <c r="G3126" s="4">
        <v>31418</v>
      </c>
      <c r="H3126" s="4">
        <f t="shared" si="144"/>
        <v>31418</v>
      </c>
      <c r="I3126">
        <v>0.70299999999999996</v>
      </c>
      <c r="J3126" s="4">
        <v>170958997.75999999</v>
      </c>
      <c r="K3126" s="12">
        <f t="shared" si="145"/>
        <v>5441.4347749697627</v>
      </c>
      <c r="L3126" s="12">
        <f t="shared" si="146"/>
        <v>5441.4347749697627</v>
      </c>
      <c r="M3126">
        <v>1.166666666666667</v>
      </c>
      <c r="N3126">
        <v>0.75</v>
      </c>
      <c r="O3126">
        <v>0.12614</v>
      </c>
      <c r="P3126">
        <v>-0.30471999999999999</v>
      </c>
    </row>
    <row r="3127" spans="1:16" x14ac:dyDescent="0.3">
      <c r="A3127">
        <v>320240</v>
      </c>
      <c r="B3127">
        <v>3202405</v>
      </c>
      <c r="C3127" t="s">
        <v>3040</v>
      </c>
      <c r="D3127" t="s">
        <v>3012</v>
      </c>
      <c r="E3127" t="s">
        <v>5335</v>
      </c>
      <c r="F3127" t="s">
        <v>5339</v>
      </c>
      <c r="G3127" s="4">
        <v>136311</v>
      </c>
      <c r="H3127" s="4">
        <f t="shared" si="144"/>
        <v>136311</v>
      </c>
      <c r="I3127">
        <v>0.73099999999999998</v>
      </c>
      <c r="J3127" s="4">
        <v>627657085.17999995</v>
      </c>
      <c r="K3127" s="12">
        <f t="shared" si="145"/>
        <v>4604.5959987088345</v>
      </c>
      <c r="L3127" s="12">
        <f t="shared" si="146"/>
        <v>4604.5959987088345</v>
      </c>
      <c r="M3127">
        <v>1.166666666666667</v>
      </c>
      <c r="N3127">
        <v>0.5</v>
      </c>
      <c r="O3127">
        <v>-0.17266000000000001</v>
      </c>
      <c r="P3127">
        <v>-0.38242999999999999</v>
      </c>
    </row>
    <row r="3128" spans="1:16" x14ac:dyDescent="0.3">
      <c r="A3128">
        <v>320245</v>
      </c>
      <c r="B3128">
        <v>3202454</v>
      </c>
      <c r="C3128" t="s">
        <v>3041</v>
      </c>
      <c r="D3128" t="s">
        <v>3012</v>
      </c>
      <c r="E3128" t="s">
        <v>5335</v>
      </c>
      <c r="F3128" t="s">
        <v>5339</v>
      </c>
      <c r="G3128" s="4">
        <v>27543</v>
      </c>
      <c r="H3128" s="4">
        <f t="shared" si="144"/>
        <v>27543</v>
      </c>
      <c r="I3128">
        <v>0.64700000000000002</v>
      </c>
      <c r="J3128" s="4">
        <v>138047437.18000001</v>
      </c>
      <c r="K3128" s="12">
        <f t="shared" si="145"/>
        <v>5012.0697520241083</v>
      </c>
      <c r="L3128" s="12">
        <f t="shared" si="146"/>
        <v>5012.0697520241083</v>
      </c>
      <c r="N3128">
        <v>0.625</v>
      </c>
      <c r="O3128">
        <v>-0.45340000000000003</v>
      </c>
      <c r="P3128">
        <v>-0.15926999999999999</v>
      </c>
    </row>
    <row r="3129" spans="1:16" x14ac:dyDescent="0.3">
      <c r="A3129">
        <v>320250</v>
      </c>
      <c r="B3129">
        <v>3202504</v>
      </c>
      <c r="C3129" t="s">
        <v>3042</v>
      </c>
      <c r="D3129" t="s">
        <v>3012</v>
      </c>
      <c r="E3129" t="s">
        <v>5335</v>
      </c>
      <c r="F3129" t="s">
        <v>5339</v>
      </c>
      <c r="G3129" s="4">
        <v>12304</v>
      </c>
      <c r="H3129" s="4">
        <f t="shared" si="144"/>
        <v>12304</v>
      </c>
      <c r="I3129">
        <v>0.72599999999999998</v>
      </c>
      <c r="J3129" s="4">
        <v>91143533.040000007</v>
      </c>
      <c r="K3129" s="12">
        <f t="shared" si="145"/>
        <v>7407.6343498049418</v>
      </c>
      <c r="L3129" s="12">
        <f t="shared" si="146"/>
        <v>7407.6343498049418</v>
      </c>
      <c r="M3129">
        <v>1.083333333333333</v>
      </c>
      <c r="N3129">
        <v>0.875</v>
      </c>
      <c r="O3129">
        <v>0.13025</v>
      </c>
      <c r="P3129">
        <v>-0.49525000000000002</v>
      </c>
    </row>
    <row r="3130" spans="1:16" x14ac:dyDescent="0.3">
      <c r="A3130">
        <v>320255</v>
      </c>
      <c r="B3130">
        <v>3202553</v>
      </c>
      <c r="C3130" t="s">
        <v>3043</v>
      </c>
      <c r="D3130" t="s">
        <v>3012</v>
      </c>
      <c r="E3130" t="s">
        <v>5335</v>
      </c>
      <c r="F3130" t="s">
        <v>5339</v>
      </c>
      <c r="G3130" s="4">
        <v>10015</v>
      </c>
      <c r="H3130" s="4">
        <f t="shared" si="144"/>
        <v>10015</v>
      </c>
      <c r="I3130">
        <v>0.622</v>
      </c>
      <c r="J3130" s="4">
        <v>65166215.969999999</v>
      </c>
      <c r="K3130" s="12">
        <f t="shared" si="145"/>
        <v>6506.8613050424365</v>
      </c>
      <c r="L3130" s="12">
        <f t="shared" si="146"/>
        <v>6506.8613050424365</v>
      </c>
      <c r="M3130">
        <v>1.166666666666667</v>
      </c>
      <c r="N3130">
        <v>0.5</v>
      </c>
      <c r="O3130">
        <v>-0.56393000000000004</v>
      </c>
      <c r="P3130">
        <v>-0.12232</v>
      </c>
    </row>
    <row r="3131" spans="1:16" x14ac:dyDescent="0.3">
      <c r="A3131">
        <v>320260</v>
      </c>
      <c r="B3131">
        <v>3202603</v>
      </c>
      <c r="C3131" t="s">
        <v>3044</v>
      </c>
      <c r="D3131" t="s">
        <v>3012</v>
      </c>
      <c r="E3131" t="s">
        <v>5335</v>
      </c>
      <c r="F3131" t="s">
        <v>5339</v>
      </c>
      <c r="G3131" s="4">
        <v>12790</v>
      </c>
      <c r="H3131" s="4">
        <f t="shared" si="144"/>
        <v>12790</v>
      </c>
      <c r="I3131">
        <v>0.72899999999999998</v>
      </c>
      <c r="J3131" s="4">
        <v>96711807.299999997</v>
      </c>
      <c r="K3131" s="12">
        <f t="shared" si="145"/>
        <v>7561.5173807662231</v>
      </c>
      <c r="L3131" s="12">
        <f t="shared" si="146"/>
        <v>7561.5173807662231</v>
      </c>
      <c r="M3131">
        <v>1.333333333333333</v>
      </c>
      <c r="N3131">
        <v>0.375</v>
      </c>
      <c r="O3131">
        <v>0.73009999999999997</v>
      </c>
      <c r="P3131">
        <v>-0.97387000000000001</v>
      </c>
    </row>
    <row r="3132" spans="1:16" x14ac:dyDescent="0.3">
      <c r="A3132">
        <v>320265</v>
      </c>
      <c r="B3132">
        <v>3202652</v>
      </c>
      <c r="C3132" t="s">
        <v>3045</v>
      </c>
      <c r="D3132" t="s">
        <v>3012</v>
      </c>
      <c r="E3132" t="s">
        <v>5335</v>
      </c>
      <c r="F3132" t="s">
        <v>5339</v>
      </c>
      <c r="G3132" s="4">
        <v>14647</v>
      </c>
      <c r="H3132" s="4">
        <f t="shared" si="144"/>
        <v>14647</v>
      </c>
      <c r="I3132">
        <v>0.63700000000000001</v>
      </c>
      <c r="J3132" s="4">
        <v>86319960.920000002</v>
      </c>
      <c r="K3132" s="12">
        <f t="shared" si="145"/>
        <v>5893.3543333105754</v>
      </c>
      <c r="L3132" s="12">
        <f t="shared" si="146"/>
        <v>5893.3543333105754</v>
      </c>
      <c r="N3132">
        <v>0.625</v>
      </c>
      <c r="O3132">
        <v>-0.53476999999999997</v>
      </c>
      <c r="P3132">
        <v>-0.21093000000000001</v>
      </c>
    </row>
    <row r="3133" spans="1:16" x14ac:dyDescent="0.3">
      <c r="A3133">
        <v>320270</v>
      </c>
      <c r="B3133">
        <v>3202702</v>
      </c>
      <c r="C3133" t="s">
        <v>3046</v>
      </c>
      <c r="D3133" t="s">
        <v>3012</v>
      </c>
      <c r="E3133" t="s">
        <v>5335</v>
      </c>
      <c r="F3133" t="s">
        <v>5339</v>
      </c>
      <c r="G3133" s="4">
        <v>14042</v>
      </c>
      <c r="H3133" s="4">
        <f t="shared" si="144"/>
        <v>14042</v>
      </c>
      <c r="I3133">
        <v>0.70199999999999996</v>
      </c>
      <c r="J3133" s="4">
        <v>86302355.189999998</v>
      </c>
      <c r="K3133" s="12">
        <f t="shared" si="145"/>
        <v>6146.0158944594787</v>
      </c>
      <c r="L3133" s="12">
        <f t="shared" si="146"/>
        <v>6146.0158944594787</v>
      </c>
      <c r="M3133">
        <v>1.2222222222222221</v>
      </c>
      <c r="N3133">
        <v>0.875</v>
      </c>
      <c r="O3133">
        <v>1.10842</v>
      </c>
      <c r="P3133">
        <v>-0.75127999999999995</v>
      </c>
    </row>
    <row r="3134" spans="1:16" x14ac:dyDescent="0.3">
      <c r="A3134">
        <v>320280</v>
      </c>
      <c r="B3134">
        <v>3202801</v>
      </c>
      <c r="C3134" t="s">
        <v>3047</v>
      </c>
      <c r="D3134" t="s">
        <v>3012</v>
      </c>
      <c r="E3134" t="s">
        <v>5335</v>
      </c>
      <c r="F3134" t="s">
        <v>5339</v>
      </c>
      <c r="G3134" s="4">
        <v>44020</v>
      </c>
      <c r="H3134" s="4">
        <f t="shared" si="144"/>
        <v>44020</v>
      </c>
      <c r="I3134">
        <v>0.65400000000000003</v>
      </c>
      <c r="J3134" s="4">
        <v>619538937.16999996</v>
      </c>
      <c r="K3134" s="12">
        <f t="shared" si="145"/>
        <v>14074.03310245343</v>
      </c>
      <c r="L3134" s="12">
        <f t="shared" si="146"/>
        <v>14074.03310245343</v>
      </c>
      <c r="N3134">
        <v>0.25</v>
      </c>
      <c r="O3134">
        <v>-0.36385000000000001</v>
      </c>
      <c r="P3134">
        <v>-5.64E-3</v>
      </c>
    </row>
    <row r="3135" spans="1:16" x14ac:dyDescent="0.3">
      <c r="A3135">
        <v>320290</v>
      </c>
      <c r="B3135">
        <v>3202900</v>
      </c>
      <c r="C3135" t="s">
        <v>3048</v>
      </c>
      <c r="D3135" t="s">
        <v>3012</v>
      </c>
      <c r="E3135" t="s">
        <v>5335</v>
      </c>
      <c r="F3135" t="s">
        <v>5339</v>
      </c>
      <c r="G3135" s="4">
        <v>10975</v>
      </c>
      <c r="H3135" s="4">
        <f t="shared" si="144"/>
        <v>10975</v>
      </c>
      <c r="I3135">
        <v>0.68400000000000005</v>
      </c>
      <c r="J3135" s="4">
        <v>76966399.870000005</v>
      </c>
      <c r="K3135" s="12">
        <f t="shared" si="145"/>
        <v>7012.8838150341689</v>
      </c>
      <c r="L3135" s="12">
        <f t="shared" si="146"/>
        <v>7012.8838150341689</v>
      </c>
      <c r="M3135">
        <v>0.69444444444444442</v>
      </c>
      <c r="N3135">
        <v>0.25</v>
      </c>
      <c r="O3135">
        <v>1.00217</v>
      </c>
      <c r="P3135">
        <v>-0.93352999999999997</v>
      </c>
    </row>
    <row r="3136" spans="1:16" x14ac:dyDescent="0.3">
      <c r="A3136">
        <v>320300</v>
      </c>
      <c r="B3136">
        <v>3203007</v>
      </c>
      <c r="C3136" t="s">
        <v>3049</v>
      </c>
      <c r="D3136" t="s">
        <v>3012</v>
      </c>
      <c r="E3136" t="s">
        <v>5335</v>
      </c>
      <c r="F3136" t="s">
        <v>5339</v>
      </c>
      <c r="G3136" s="4">
        <v>30556</v>
      </c>
      <c r="H3136" s="4">
        <f t="shared" si="144"/>
        <v>30556</v>
      </c>
      <c r="I3136">
        <v>0.66600000000000004</v>
      </c>
      <c r="J3136" s="4">
        <v>141392323.75</v>
      </c>
      <c r="K3136" s="12">
        <f t="shared" si="145"/>
        <v>4627.3178344678627</v>
      </c>
      <c r="L3136" s="12">
        <f t="shared" si="146"/>
        <v>4627.3178344678627</v>
      </c>
      <c r="N3136">
        <v>0.5</v>
      </c>
      <c r="O3136">
        <v>-0.42459999999999998</v>
      </c>
      <c r="P3136">
        <v>-0.22886000000000001</v>
      </c>
    </row>
    <row r="3137" spans="1:16" x14ac:dyDescent="0.3">
      <c r="A3137">
        <v>320305</v>
      </c>
      <c r="B3137">
        <v>3203056</v>
      </c>
      <c r="C3137" t="s">
        <v>3050</v>
      </c>
      <c r="D3137" t="s">
        <v>3012</v>
      </c>
      <c r="E3137" t="s">
        <v>5335</v>
      </c>
      <c r="F3137" t="s">
        <v>5339</v>
      </c>
      <c r="G3137" s="4">
        <v>31551</v>
      </c>
      <c r="H3137" s="4">
        <f t="shared" si="144"/>
        <v>31551</v>
      </c>
      <c r="I3137">
        <v>0.67800000000000005</v>
      </c>
      <c r="J3137" s="4">
        <v>222590227.56999999</v>
      </c>
      <c r="K3137" s="12">
        <f t="shared" si="145"/>
        <v>7054.9341564451206</v>
      </c>
      <c r="L3137" s="12">
        <f t="shared" si="146"/>
        <v>7054.9341564451206</v>
      </c>
      <c r="M3137">
        <v>0.38888888888888901</v>
      </c>
      <c r="N3137">
        <v>0.375</v>
      </c>
      <c r="O3137">
        <v>-0.80686999999999998</v>
      </c>
      <c r="P3137">
        <v>-1.6559999999999998E-2</v>
      </c>
    </row>
    <row r="3138" spans="1:16" x14ac:dyDescent="0.3">
      <c r="A3138">
        <v>320310</v>
      </c>
      <c r="B3138">
        <v>3203106</v>
      </c>
      <c r="C3138" t="s">
        <v>3051</v>
      </c>
      <c r="D3138" t="s">
        <v>3012</v>
      </c>
      <c r="E3138" t="s">
        <v>5335</v>
      </c>
      <c r="F3138" t="s">
        <v>5339</v>
      </c>
      <c r="G3138" s="4">
        <v>12108</v>
      </c>
      <c r="H3138" s="4">
        <f t="shared" si="144"/>
        <v>12108</v>
      </c>
      <c r="I3138">
        <v>0.69799999999999995</v>
      </c>
      <c r="J3138" s="4">
        <v>80915531.819999993</v>
      </c>
      <c r="K3138" s="12">
        <f t="shared" si="145"/>
        <v>6682.81564420218</v>
      </c>
      <c r="L3138" s="12">
        <f t="shared" si="146"/>
        <v>6682.81564420218</v>
      </c>
      <c r="N3138">
        <v>0.5</v>
      </c>
      <c r="O3138">
        <v>0.57494000000000001</v>
      </c>
      <c r="P3138">
        <v>-0.14940000000000001</v>
      </c>
    </row>
    <row r="3139" spans="1:16" x14ac:dyDescent="0.3">
      <c r="A3139">
        <v>320313</v>
      </c>
      <c r="B3139">
        <v>3203130</v>
      </c>
      <c r="C3139" t="s">
        <v>3052</v>
      </c>
      <c r="D3139" t="s">
        <v>3012</v>
      </c>
      <c r="E3139" t="s">
        <v>5335</v>
      </c>
      <c r="F3139" t="s">
        <v>5339</v>
      </c>
      <c r="G3139" s="4">
        <v>14295</v>
      </c>
      <c r="H3139" s="4">
        <f t="shared" ref="H3139:H3202" si="147">IF(G3139 &gt; 200000, 200000,G3139)</f>
        <v>14295</v>
      </c>
      <c r="I3139">
        <v>0.753</v>
      </c>
      <c r="J3139" s="4">
        <v>139996852.44</v>
      </c>
      <c r="K3139" s="12">
        <f t="shared" ref="K3139:K3202" si="148">J3139/H3139</f>
        <v>9793.4139517313743</v>
      </c>
      <c r="L3139" s="12">
        <f t="shared" ref="L3139:L3202" si="149">IF(K3139 &gt; 14712.97, 14712.97, IF(K3139 &lt; 384.69, 384.69, K3139))</f>
        <v>9793.4139517313743</v>
      </c>
      <c r="M3139">
        <v>1.8888888888888891</v>
      </c>
      <c r="N3139">
        <v>0.75</v>
      </c>
      <c r="O3139">
        <v>0.73960000000000004</v>
      </c>
      <c r="P3139">
        <v>-0.78015999999999996</v>
      </c>
    </row>
    <row r="3140" spans="1:16" x14ac:dyDescent="0.3">
      <c r="A3140">
        <v>320316</v>
      </c>
      <c r="B3140">
        <v>3203163</v>
      </c>
      <c r="C3140" t="s">
        <v>3053</v>
      </c>
      <c r="D3140" t="s">
        <v>3012</v>
      </c>
      <c r="E3140" t="s">
        <v>5335</v>
      </c>
      <c r="F3140" t="s">
        <v>5339</v>
      </c>
      <c r="G3140" s="4">
        <v>11597</v>
      </c>
      <c r="H3140" s="4">
        <f t="shared" si="147"/>
        <v>11597</v>
      </c>
      <c r="I3140">
        <v>0.65600000000000003</v>
      </c>
      <c r="J3140" s="4">
        <v>78847569.200000003</v>
      </c>
      <c r="K3140" s="12">
        <f t="shared" si="148"/>
        <v>6798.9625937742521</v>
      </c>
      <c r="L3140" s="12">
        <f t="shared" si="149"/>
        <v>6798.9625937742521</v>
      </c>
      <c r="M3140">
        <v>0.27777777777777779</v>
      </c>
      <c r="N3140">
        <v>0.25</v>
      </c>
      <c r="O3140">
        <v>0.8891</v>
      </c>
      <c r="P3140">
        <v>-0.80278000000000005</v>
      </c>
    </row>
    <row r="3141" spans="1:16" x14ac:dyDescent="0.3">
      <c r="A3141">
        <v>320320</v>
      </c>
      <c r="B3141">
        <v>3203205</v>
      </c>
      <c r="C3141" t="s">
        <v>3054</v>
      </c>
      <c r="D3141" t="s">
        <v>3012</v>
      </c>
      <c r="E3141" t="s">
        <v>5335</v>
      </c>
      <c r="F3141" t="s">
        <v>5339</v>
      </c>
      <c r="G3141" s="4">
        <v>183797</v>
      </c>
      <c r="H3141" s="4">
        <f t="shared" si="147"/>
        <v>183797</v>
      </c>
      <c r="I3141">
        <v>0.72399999999999998</v>
      </c>
      <c r="J3141" s="4">
        <v>1195951462.5899999</v>
      </c>
      <c r="K3141" s="12">
        <f t="shared" si="148"/>
        <v>6506.9150344673735</v>
      </c>
      <c r="L3141" s="12">
        <f t="shared" si="149"/>
        <v>6506.9150344673735</v>
      </c>
      <c r="M3141">
        <v>1.6388888888888891</v>
      </c>
      <c r="N3141">
        <v>0.75</v>
      </c>
      <c r="O3141">
        <v>-0.77468999999999999</v>
      </c>
      <c r="P3141">
        <v>-0.38762999999999997</v>
      </c>
    </row>
    <row r="3142" spans="1:16" x14ac:dyDescent="0.3">
      <c r="A3142">
        <v>320330</v>
      </c>
      <c r="B3142">
        <v>3203304</v>
      </c>
      <c r="C3142" t="s">
        <v>3055</v>
      </c>
      <c r="D3142" t="s">
        <v>3012</v>
      </c>
      <c r="E3142" t="s">
        <v>5335</v>
      </c>
      <c r="F3142" t="s">
        <v>5339</v>
      </c>
      <c r="G3142" s="4">
        <v>13131</v>
      </c>
      <c r="H3142" s="4">
        <f t="shared" si="147"/>
        <v>13131</v>
      </c>
      <c r="I3142">
        <v>0.65700000000000003</v>
      </c>
      <c r="J3142" s="4">
        <v>82339389.719999999</v>
      </c>
      <c r="K3142" s="12">
        <f t="shared" si="148"/>
        <v>6270.6107470870456</v>
      </c>
      <c r="L3142" s="12">
        <f t="shared" si="149"/>
        <v>6270.6107470870456</v>
      </c>
      <c r="N3142">
        <v>0.25</v>
      </c>
      <c r="O3142">
        <v>0.37278</v>
      </c>
      <c r="P3142">
        <v>0.37379000000000001</v>
      </c>
    </row>
    <row r="3143" spans="1:16" x14ac:dyDescent="0.3">
      <c r="A3143">
        <v>320332</v>
      </c>
      <c r="B3143">
        <v>3203320</v>
      </c>
      <c r="C3143" t="s">
        <v>3056</v>
      </c>
      <c r="D3143" t="s">
        <v>3012</v>
      </c>
      <c r="E3143" t="s">
        <v>5335</v>
      </c>
      <c r="F3143" t="s">
        <v>5339</v>
      </c>
      <c r="G3143" s="4">
        <v>45953</v>
      </c>
      <c r="H3143" s="4">
        <f t="shared" si="147"/>
        <v>45953</v>
      </c>
      <c r="I3143">
        <v>0.69599999999999995</v>
      </c>
      <c r="J3143" s="4">
        <v>427827851.39999998</v>
      </c>
      <c r="K3143" s="12">
        <f t="shared" si="148"/>
        <v>9310.1179770635208</v>
      </c>
      <c r="L3143" s="12">
        <f t="shared" si="149"/>
        <v>9310.1179770635208</v>
      </c>
      <c r="N3143">
        <v>0.75</v>
      </c>
      <c r="O3143">
        <v>-0.15026</v>
      </c>
      <c r="P3143">
        <v>-0.11352</v>
      </c>
    </row>
    <row r="3144" spans="1:16" x14ac:dyDescent="0.3">
      <c r="A3144">
        <v>320334</v>
      </c>
      <c r="B3144">
        <v>3203346</v>
      </c>
      <c r="C3144" t="s">
        <v>3057</v>
      </c>
      <c r="D3144" t="s">
        <v>3012</v>
      </c>
      <c r="E3144" t="s">
        <v>5335</v>
      </c>
      <c r="F3144" t="s">
        <v>5339</v>
      </c>
      <c r="G3144" s="4">
        <v>18964</v>
      </c>
      <c r="H3144" s="4">
        <f t="shared" si="147"/>
        <v>18964</v>
      </c>
      <c r="I3144">
        <v>0.71</v>
      </c>
      <c r="J3144" s="4">
        <v>122342190.97</v>
      </c>
      <c r="K3144" s="12">
        <f t="shared" si="148"/>
        <v>6451.28617222105</v>
      </c>
      <c r="L3144" s="12">
        <f t="shared" si="149"/>
        <v>6451.28617222105</v>
      </c>
      <c r="M3144">
        <v>1.6388888888888891</v>
      </c>
      <c r="N3144">
        <v>0.75</v>
      </c>
      <c r="O3144">
        <v>-0.23200000000000001</v>
      </c>
      <c r="P3144">
        <v>-0.82869000000000004</v>
      </c>
    </row>
    <row r="3145" spans="1:16" x14ac:dyDescent="0.3">
      <c r="A3145">
        <v>320335</v>
      </c>
      <c r="B3145">
        <v>3203353</v>
      </c>
      <c r="C3145" t="s">
        <v>3058</v>
      </c>
      <c r="D3145" t="s">
        <v>3012</v>
      </c>
      <c r="E3145" t="s">
        <v>5335</v>
      </c>
      <c r="F3145" t="s">
        <v>5339</v>
      </c>
      <c r="G3145" s="4">
        <v>13087</v>
      </c>
      <c r="H3145" s="4">
        <f t="shared" si="147"/>
        <v>13087</v>
      </c>
      <c r="I3145">
        <v>0.69599999999999995</v>
      </c>
      <c r="J3145" s="4">
        <v>87834098.849999994</v>
      </c>
      <c r="K3145" s="12">
        <f t="shared" si="148"/>
        <v>6711.5533621150753</v>
      </c>
      <c r="L3145" s="12">
        <f t="shared" si="149"/>
        <v>6711.5533621150753</v>
      </c>
      <c r="N3145">
        <v>0.5</v>
      </c>
      <c r="O3145">
        <v>0.54188999999999998</v>
      </c>
      <c r="P3145">
        <v>-0.77185999999999999</v>
      </c>
    </row>
    <row r="3146" spans="1:16" x14ac:dyDescent="0.3">
      <c r="A3146">
        <v>320340</v>
      </c>
      <c r="B3146">
        <v>3203403</v>
      </c>
      <c r="C3146" t="s">
        <v>3059</v>
      </c>
      <c r="D3146" t="s">
        <v>3012</v>
      </c>
      <c r="E3146" t="s">
        <v>5335</v>
      </c>
      <c r="F3146" t="s">
        <v>5339</v>
      </c>
      <c r="G3146" s="4">
        <v>25088</v>
      </c>
      <c r="H3146" s="4">
        <f t="shared" si="147"/>
        <v>25088</v>
      </c>
      <c r="I3146">
        <v>0.67</v>
      </c>
      <c r="J3146" s="4">
        <v>167427066.00999999</v>
      </c>
      <c r="K3146" s="12">
        <f t="shared" si="148"/>
        <v>6673.5915979751271</v>
      </c>
      <c r="L3146" s="12">
        <f t="shared" si="149"/>
        <v>6673.5915979751271</v>
      </c>
      <c r="M3146">
        <v>0.69444444444444442</v>
      </c>
      <c r="N3146">
        <v>1</v>
      </c>
      <c r="O3146">
        <v>0.50292999999999999</v>
      </c>
      <c r="P3146">
        <v>-0.3075</v>
      </c>
    </row>
    <row r="3147" spans="1:16" x14ac:dyDescent="0.3">
      <c r="A3147">
        <v>320350</v>
      </c>
      <c r="B3147">
        <v>3203502</v>
      </c>
      <c r="C3147" t="s">
        <v>3060</v>
      </c>
      <c r="D3147" t="s">
        <v>3012</v>
      </c>
      <c r="E3147" t="s">
        <v>5335</v>
      </c>
      <c r="F3147" t="s">
        <v>5339</v>
      </c>
      <c r="G3147" s="4">
        <v>19830</v>
      </c>
      <c r="H3147" s="4">
        <f t="shared" si="147"/>
        <v>19830</v>
      </c>
      <c r="I3147">
        <v>0.66700000000000004</v>
      </c>
      <c r="J3147" s="4">
        <v>129499236.15000001</v>
      </c>
      <c r="K3147" s="12">
        <f t="shared" si="148"/>
        <v>6530.4708093797281</v>
      </c>
      <c r="L3147" s="12">
        <f t="shared" si="149"/>
        <v>6530.4708093797281</v>
      </c>
      <c r="N3147">
        <v>0</v>
      </c>
      <c r="O3147">
        <v>4.2880000000000001E-2</v>
      </c>
      <c r="P3147">
        <v>8.1519999999999995E-2</v>
      </c>
    </row>
    <row r="3148" spans="1:16" x14ac:dyDescent="0.3">
      <c r="A3148">
        <v>320360</v>
      </c>
      <c r="B3148">
        <v>3203601</v>
      </c>
      <c r="C3148" t="s">
        <v>3061</v>
      </c>
      <c r="D3148" t="s">
        <v>3012</v>
      </c>
      <c r="E3148" t="s">
        <v>5335</v>
      </c>
      <c r="F3148" t="s">
        <v>5339</v>
      </c>
      <c r="G3148" s="4">
        <v>5653</v>
      </c>
      <c r="H3148" s="4">
        <f t="shared" si="147"/>
        <v>5653</v>
      </c>
      <c r="I3148">
        <v>0.66600000000000004</v>
      </c>
      <c r="J3148" s="4">
        <v>56465299.960000001</v>
      </c>
      <c r="K3148" s="12">
        <f t="shared" si="148"/>
        <v>9988.5547426145404</v>
      </c>
      <c r="L3148" s="12">
        <f t="shared" si="149"/>
        <v>9988.5547426145404</v>
      </c>
      <c r="N3148">
        <v>0.5</v>
      </c>
      <c r="O3148">
        <v>0.47909000000000002</v>
      </c>
      <c r="P3148">
        <v>0.53044999999999998</v>
      </c>
    </row>
    <row r="3149" spans="1:16" x14ac:dyDescent="0.3">
      <c r="A3149">
        <v>320370</v>
      </c>
      <c r="B3149">
        <v>3203700</v>
      </c>
      <c r="C3149" t="s">
        <v>3062</v>
      </c>
      <c r="D3149" t="s">
        <v>3012</v>
      </c>
      <c r="E3149" t="s">
        <v>5335</v>
      </c>
      <c r="F3149" t="s">
        <v>5339</v>
      </c>
      <c r="G3149" s="4">
        <v>18809</v>
      </c>
      <c r="H3149" s="4">
        <f t="shared" si="147"/>
        <v>18809</v>
      </c>
      <c r="I3149">
        <v>0.64500000000000002</v>
      </c>
      <c r="J3149" s="4">
        <v>120698507.38</v>
      </c>
      <c r="K3149" s="12">
        <f t="shared" si="148"/>
        <v>6417.0613738104093</v>
      </c>
      <c r="L3149" s="12">
        <f t="shared" si="149"/>
        <v>6417.0613738104093</v>
      </c>
      <c r="N3149">
        <v>0.125</v>
      </c>
      <c r="O3149">
        <v>9.0120000000000006E-2</v>
      </c>
      <c r="P3149">
        <v>-4.419E-2</v>
      </c>
    </row>
    <row r="3150" spans="1:16" x14ac:dyDescent="0.3">
      <c r="A3150">
        <v>320380</v>
      </c>
      <c r="B3150">
        <v>3203809</v>
      </c>
      <c r="C3150" t="s">
        <v>3063</v>
      </c>
      <c r="D3150" t="s">
        <v>3012</v>
      </c>
      <c r="E3150" t="s">
        <v>5335</v>
      </c>
      <c r="F3150" t="s">
        <v>5339</v>
      </c>
      <c r="G3150" s="4">
        <v>14185</v>
      </c>
      <c r="H3150" s="4">
        <f t="shared" si="147"/>
        <v>14185</v>
      </c>
      <c r="I3150">
        <v>0.69399999999999995</v>
      </c>
      <c r="J3150" s="4">
        <v>81798723.390000001</v>
      </c>
      <c r="K3150" s="12">
        <f t="shared" si="148"/>
        <v>5766.5649199859008</v>
      </c>
      <c r="L3150" s="12">
        <f t="shared" si="149"/>
        <v>5766.5649199859008</v>
      </c>
      <c r="M3150">
        <v>0.58333333333333337</v>
      </c>
      <c r="N3150">
        <v>0.75</v>
      </c>
      <c r="O3150">
        <v>0.53515999999999997</v>
      </c>
      <c r="P3150">
        <v>-0.24756</v>
      </c>
    </row>
    <row r="3151" spans="1:16" x14ac:dyDescent="0.3">
      <c r="A3151">
        <v>320390</v>
      </c>
      <c r="B3151">
        <v>3203908</v>
      </c>
      <c r="C3151" t="s">
        <v>3064</v>
      </c>
      <c r="D3151" t="s">
        <v>3012</v>
      </c>
      <c r="E3151" t="s">
        <v>5335</v>
      </c>
      <c r="F3151" t="s">
        <v>5339</v>
      </c>
      <c r="G3151" s="4">
        <v>52324</v>
      </c>
      <c r="H3151" s="4">
        <f t="shared" si="147"/>
        <v>52324</v>
      </c>
      <c r="I3151">
        <v>0.71199999999999997</v>
      </c>
      <c r="J3151" s="4">
        <v>311628694.87</v>
      </c>
      <c r="K3151" s="12">
        <f t="shared" si="148"/>
        <v>5955.7506090895195</v>
      </c>
      <c r="L3151" s="12">
        <f t="shared" si="149"/>
        <v>5955.7506090895195</v>
      </c>
      <c r="M3151">
        <v>1.166666666666667</v>
      </c>
      <c r="N3151">
        <v>0.625</v>
      </c>
      <c r="O3151">
        <v>-7.399E-2</v>
      </c>
      <c r="P3151">
        <v>-0.42765999999999998</v>
      </c>
    </row>
    <row r="3152" spans="1:16" x14ac:dyDescent="0.3">
      <c r="A3152">
        <v>320400</v>
      </c>
      <c r="B3152">
        <v>3204005</v>
      </c>
      <c r="C3152" t="s">
        <v>3065</v>
      </c>
      <c r="D3152" t="s">
        <v>3012</v>
      </c>
      <c r="E3152" t="s">
        <v>5335</v>
      </c>
      <c r="F3152" t="s">
        <v>5339</v>
      </c>
      <c r="G3152" s="4">
        <v>19120</v>
      </c>
      <c r="H3152" s="4">
        <f t="shared" si="147"/>
        <v>19120</v>
      </c>
      <c r="I3152">
        <v>0.66700000000000004</v>
      </c>
      <c r="J3152" s="4">
        <v>114266044.06</v>
      </c>
      <c r="K3152" s="12">
        <f t="shared" si="148"/>
        <v>5976.2575345188288</v>
      </c>
      <c r="L3152" s="12">
        <f t="shared" si="149"/>
        <v>5976.2575345188288</v>
      </c>
      <c r="N3152">
        <v>0.25</v>
      </c>
      <c r="O3152">
        <v>0.21843000000000001</v>
      </c>
      <c r="P3152">
        <v>8.0460000000000004E-2</v>
      </c>
    </row>
    <row r="3153" spans="1:16" x14ac:dyDescent="0.3">
      <c r="A3153">
        <v>320405</v>
      </c>
      <c r="B3153">
        <v>3204054</v>
      </c>
      <c r="C3153" t="s">
        <v>3066</v>
      </c>
      <c r="D3153" t="s">
        <v>3012</v>
      </c>
      <c r="E3153" t="s">
        <v>5335</v>
      </c>
      <c r="F3153" t="s">
        <v>5339</v>
      </c>
      <c r="G3153" s="4">
        <v>21923</v>
      </c>
      <c r="H3153" s="4">
        <f t="shared" si="147"/>
        <v>21923</v>
      </c>
      <c r="I3153">
        <v>0.65400000000000003</v>
      </c>
      <c r="J3153" s="4">
        <v>151731762.00999999</v>
      </c>
      <c r="K3153" s="12">
        <f t="shared" si="148"/>
        <v>6921.1222008849154</v>
      </c>
      <c r="L3153" s="12">
        <f t="shared" si="149"/>
        <v>6921.1222008849154</v>
      </c>
      <c r="M3153">
        <v>0.41666666666666657</v>
      </c>
      <c r="N3153">
        <v>0.375</v>
      </c>
      <c r="O3153">
        <v>-0.51515999999999995</v>
      </c>
      <c r="P3153">
        <v>0.34753000000000001</v>
      </c>
    </row>
    <row r="3154" spans="1:16" x14ac:dyDescent="0.3">
      <c r="A3154">
        <v>320410</v>
      </c>
      <c r="B3154">
        <v>3204104</v>
      </c>
      <c r="C3154" t="s">
        <v>3067</v>
      </c>
      <c r="D3154" t="s">
        <v>3012</v>
      </c>
      <c r="E3154" t="s">
        <v>5335</v>
      </c>
      <c r="F3154" t="s">
        <v>5339</v>
      </c>
      <c r="G3154" s="4">
        <v>24843</v>
      </c>
      <c r="H3154" s="4">
        <f t="shared" si="147"/>
        <v>24843</v>
      </c>
      <c r="I3154">
        <v>0.67300000000000004</v>
      </c>
      <c r="J3154" s="4">
        <v>155232479.97</v>
      </c>
      <c r="K3154" s="12">
        <f t="shared" si="148"/>
        <v>6248.5400301895907</v>
      </c>
      <c r="L3154" s="12">
        <f t="shared" si="149"/>
        <v>6248.5400301895907</v>
      </c>
      <c r="N3154">
        <v>0</v>
      </c>
      <c r="O3154">
        <v>-0.33688000000000001</v>
      </c>
      <c r="P3154">
        <v>-7.0239999999999997E-2</v>
      </c>
    </row>
    <row r="3155" spans="1:16" x14ac:dyDescent="0.3">
      <c r="A3155">
        <v>320420</v>
      </c>
      <c r="B3155">
        <v>3204203</v>
      </c>
      <c r="C3155" t="s">
        <v>3068</v>
      </c>
      <c r="D3155" t="s">
        <v>3012</v>
      </c>
      <c r="E3155" t="s">
        <v>5335</v>
      </c>
      <c r="F3155" t="s">
        <v>5339</v>
      </c>
      <c r="G3155" s="4">
        <v>23912</v>
      </c>
      <c r="H3155" s="4">
        <f t="shared" si="147"/>
        <v>23912</v>
      </c>
      <c r="I3155">
        <v>0.72699999999999998</v>
      </c>
      <c r="J3155" s="4">
        <v>161320286.08000001</v>
      </c>
      <c r="K3155" s="12">
        <f t="shared" si="148"/>
        <v>6746.4154432920714</v>
      </c>
      <c r="L3155" s="12">
        <f t="shared" si="149"/>
        <v>6746.4154432920714</v>
      </c>
      <c r="N3155">
        <v>0.25</v>
      </c>
      <c r="O3155">
        <v>-0.16356999999999999</v>
      </c>
      <c r="P3155">
        <v>-0.53202000000000005</v>
      </c>
    </row>
    <row r="3156" spans="1:16" x14ac:dyDescent="0.3">
      <c r="A3156">
        <v>320425</v>
      </c>
      <c r="B3156">
        <v>3204252</v>
      </c>
      <c r="C3156" t="s">
        <v>3069</v>
      </c>
      <c r="D3156" t="s">
        <v>3012</v>
      </c>
      <c r="E3156" t="s">
        <v>5335</v>
      </c>
      <c r="F3156" t="s">
        <v>5339</v>
      </c>
      <c r="G3156" s="4">
        <v>6671</v>
      </c>
      <c r="H3156" s="4">
        <f t="shared" si="147"/>
        <v>6671</v>
      </c>
      <c r="I3156">
        <v>0.66900000000000004</v>
      </c>
      <c r="J3156" s="4">
        <v>51952802.25</v>
      </c>
      <c r="K3156" s="12">
        <f t="shared" si="148"/>
        <v>7787.8582296507275</v>
      </c>
      <c r="L3156" s="12">
        <f t="shared" si="149"/>
        <v>7787.8582296507275</v>
      </c>
      <c r="N3156">
        <v>0.5</v>
      </c>
      <c r="O3156">
        <v>0.51773000000000002</v>
      </c>
      <c r="P3156">
        <v>0.61499000000000004</v>
      </c>
    </row>
    <row r="3157" spans="1:16" x14ac:dyDescent="0.3">
      <c r="A3157">
        <v>320430</v>
      </c>
      <c r="B3157">
        <v>3204302</v>
      </c>
      <c r="C3157" t="s">
        <v>424</v>
      </c>
      <c r="D3157" t="s">
        <v>3012</v>
      </c>
      <c r="E3157" t="s">
        <v>5335</v>
      </c>
      <c r="F3157" t="s">
        <v>5339</v>
      </c>
      <c r="G3157" s="4">
        <v>14852</v>
      </c>
      <c r="H3157" s="4">
        <f t="shared" si="147"/>
        <v>14852</v>
      </c>
      <c r="I3157">
        <v>0.65700000000000003</v>
      </c>
      <c r="J3157" s="4">
        <v>499340722.77999997</v>
      </c>
      <c r="K3157" s="12">
        <f t="shared" si="148"/>
        <v>33621.109802046863</v>
      </c>
      <c r="L3157" s="12">
        <f t="shared" si="149"/>
        <v>14712.97</v>
      </c>
      <c r="M3157">
        <v>1.1111111111111109</v>
      </c>
      <c r="N3157">
        <v>0.625</v>
      </c>
      <c r="O3157">
        <v>-0.38935999999999998</v>
      </c>
      <c r="P3157">
        <v>0.1366</v>
      </c>
    </row>
    <row r="3158" spans="1:16" x14ac:dyDescent="0.3">
      <c r="A3158">
        <v>320435</v>
      </c>
      <c r="B3158">
        <v>3204351</v>
      </c>
      <c r="C3158" t="s">
        <v>3070</v>
      </c>
      <c r="D3158" t="s">
        <v>3012</v>
      </c>
      <c r="E3158" t="s">
        <v>5335</v>
      </c>
      <c r="F3158" t="s">
        <v>5339</v>
      </c>
      <c r="G3158" s="4">
        <v>20350</v>
      </c>
      <c r="H3158" s="4">
        <f t="shared" si="147"/>
        <v>20350</v>
      </c>
      <c r="I3158">
        <v>0.68100000000000005</v>
      </c>
      <c r="J3158" s="4">
        <v>174278694.12</v>
      </c>
      <c r="K3158" s="12">
        <f t="shared" si="148"/>
        <v>8564.0635931203942</v>
      </c>
      <c r="L3158" s="12">
        <f t="shared" si="149"/>
        <v>8564.0635931203942</v>
      </c>
      <c r="M3158">
        <v>1.25</v>
      </c>
      <c r="N3158">
        <v>0.5</v>
      </c>
      <c r="O3158">
        <v>-0.22947000000000001</v>
      </c>
      <c r="P3158">
        <v>-0.60372999999999999</v>
      </c>
    </row>
    <row r="3159" spans="1:16" x14ac:dyDescent="0.3">
      <c r="A3159">
        <v>320440</v>
      </c>
      <c r="B3159">
        <v>3204401</v>
      </c>
      <c r="C3159" t="s">
        <v>3071</v>
      </c>
      <c r="D3159" t="s">
        <v>3012</v>
      </c>
      <c r="E3159" t="s">
        <v>5335</v>
      </c>
      <c r="F3159" t="s">
        <v>5339</v>
      </c>
      <c r="G3159" s="4">
        <v>11471</v>
      </c>
      <c r="H3159" s="4">
        <f t="shared" si="147"/>
        <v>11471</v>
      </c>
      <c r="I3159">
        <v>0.71099999999999997</v>
      </c>
      <c r="J3159" s="4">
        <v>84171761.340000004</v>
      </c>
      <c r="K3159" s="12">
        <f t="shared" si="148"/>
        <v>7337.7875808560721</v>
      </c>
      <c r="L3159" s="12">
        <f t="shared" si="149"/>
        <v>7337.7875808560721</v>
      </c>
      <c r="M3159">
        <v>0.69444444444444442</v>
      </c>
      <c r="N3159">
        <v>0.25</v>
      </c>
      <c r="O3159">
        <v>0.44069000000000003</v>
      </c>
      <c r="P3159">
        <v>-0.54447000000000001</v>
      </c>
    </row>
    <row r="3160" spans="1:16" x14ac:dyDescent="0.3">
      <c r="A3160">
        <v>320450</v>
      </c>
      <c r="B3160">
        <v>3204500</v>
      </c>
      <c r="C3160" t="s">
        <v>3072</v>
      </c>
      <c r="D3160" t="s">
        <v>3012</v>
      </c>
      <c r="E3160" t="s">
        <v>5335</v>
      </c>
      <c r="F3160" t="s">
        <v>5339</v>
      </c>
      <c r="G3160" s="4">
        <v>13813</v>
      </c>
      <c r="H3160" s="4">
        <f t="shared" si="147"/>
        <v>13813</v>
      </c>
      <c r="I3160">
        <v>0.626</v>
      </c>
      <c r="J3160" s="4">
        <v>94558398.599999994</v>
      </c>
      <c r="K3160" s="12">
        <f t="shared" si="148"/>
        <v>6845.6091073626294</v>
      </c>
      <c r="L3160" s="12">
        <f t="shared" si="149"/>
        <v>6845.6091073626294</v>
      </c>
      <c r="N3160">
        <v>0.125</v>
      </c>
      <c r="O3160">
        <v>0.37790000000000001</v>
      </c>
      <c r="P3160">
        <v>-0.34895999999999999</v>
      </c>
    </row>
    <row r="3161" spans="1:16" x14ac:dyDescent="0.3">
      <c r="A3161">
        <v>320455</v>
      </c>
      <c r="B3161">
        <v>3204559</v>
      </c>
      <c r="C3161" t="s">
        <v>3073</v>
      </c>
      <c r="D3161" t="s">
        <v>3012</v>
      </c>
      <c r="E3161" t="s">
        <v>5335</v>
      </c>
      <c r="F3161" t="s">
        <v>5339</v>
      </c>
      <c r="G3161" s="4">
        <v>45575</v>
      </c>
      <c r="H3161" s="4">
        <f t="shared" si="147"/>
        <v>45575</v>
      </c>
      <c r="I3161">
        <v>0.67100000000000004</v>
      </c>
      <c r="J3161" s="4">
        <v>307196169.16000003</v>
      </c>
      <c r="K3161" s="12">
        <f t="shared" si="148"/>
        <v>6740.4535196928146</v>
      </c>
      <c r="L3161" s="12">
        <f t="shared" si="149"/>
        <v>6740.4535196928146</v>
      </c>
      <c r="M3161">
        <v>0.80555555555555547</v>
      </c>
      <c r="N3161">
        <v>0.625</v>
      </c>
      <c r="O3161">
        <v>-0.77453000000000005</v>
      </c>
      <c r="P3161">
        <v>-1.0586599999999999</v>
      </c>
    </row>
    <row r="3162" spans="1:16" x14ac:dyDescent="0.3">
      <c r="A3162">
        <v>320460</v>
      </c>
      <c r="B3162">
        <v>3204609</v>
      </c>
      <c r="C3162" t="s">
        <v>3074</v>
      </c>
      <c r="D3162" t="s">
        <v>3012</v>
      </c>
      <c r="E3162" t="s">
        <v>5335</v>
      </c>
      <c r="F3162" t="s">
        <v>5339</v>
      </c>
      <c r="G3162" s="4">
        <v>23872</v>
      </c>
      <c r="H3162" s="4">
        <f t="shared" si="147"/>
        <v>23872</v>
      </c>
      <c r="I3162">
        <v>0.71399999999999997</v>
      </c>
      <c r="J3162" s="4">
        <v>161799910.37</v>
      </c>
      <c r="K3162" s="12">
        <f t="shared" si="148"/>
        <v>6777.8112587969172</v>
      </c>
      <c r="L3162" s="12">
        <f t="shared" si="149"/>
        <v>6777.8112587969172</v>
      </c>
      <c r="M3162">
        <v>0.99999999999999989</v>
      </c>
      <c r="N3162">
        <v>0.25</v>
      </c>
      <c r="O3162">
        <v>0.62012999999999996</v>
      </c>
      <c r="P3162">
        <v>-0.94252000000000002</v>
      </c>
    </row>
    <row r="3163" spans="1:16" x14ac:dyDescent="0.3">
      <c r="A3163">
        <v>320465</v>
      </c>
      <c r="B3163">
        <v>3204658</v>
      </c>
      <c r="C3163" t="s">
        <v>3075</v>
      </c>
      <c r="D3163" t="s">
        <v>3012</v>
      </c>
      <c r="E3163" t="s">
        <v>5335</v>
      </c>
      <c r="F3163" t="s">
        <v>5339</v>
      </c>
      <c r="G3163" s="4">
        <v>9051</v>
      </c>
      <c r="H3163" s="4">
        <f t="shared" si="147"/>
        <v>9051</v>
      </c>
      <c r="I3163">
        <v>0.68200000000000005</v>
      </c>
      <c r="J3163" s="4">
        <v>72072974.980000004</v>
      </c>
      <c r="K3163" s="12">
        <f t="shared" si="148"/>
        <v>7962.9847508562598</v>
      </c>
      <c r="L3163" s="12">
        <f t="shared" si="149"/>
        <v>7962.9847508562598</v>
      </c>
      <c r="M3163">
        <v>1.5277777777777779</v>
      </c>
      <c r="N3163">
        <v>0.375</v>
      </c>
      <c r="O3163">
        <v>3.6409999999999998E-2</v>
      </c>
      <c r="P3163">
        <v>-0.42695</v>
      </c>
    </row>
    <row r="3164" spans="1:16" x14ac:dyDescent="0.3">
      <c r="A3164">
        <v>320470</v>
      </c>
      <c r="B3164">
        <v>3204708</v>
      </c>
      <c r="C3164" t="s">
        <v>3076</v>
      </c>
      <c r="D3164" t="s">
        <v>3012</v>
      </c>
      <c r="E3164" t="s">
        <v>5335</v>
      </c>
      <c r="F3164" t="s">
        <v>5339</v>
      </c>
      <c r="G3164" s="4">
        <v>34272</v>
      </c>
      <c r="H3164" s="4">
        <f t="shared" si="147"/>
        <v>34272</v>
      </c>
      <c r="I3164">
        <v>0.70899999999999996</v>
      </c>
      <c r="J3164" s="4">
        <v>201195293.97</v>
      </c>
      <c r="K3164" s="12">
        <f t="shared" si="148"/>
        <v>5870.5442918417366</v>
      </c>
      <c r="L3164" s="12">
        <f t="shared" si="149"/>
        <v>5870.5442918417366</v>
      </c>
      <c r="M3164">
        <v>1.25</v>
      </c>
      <c r="N3164">
        <v>0.375</v>
      </c>
      <c r="O3164">
        <v>-9.0740000000000001E-2</v>
      </c>
      <c r="P3164">
        <v>-0.73919000000000001</v>
      </c>
    </row>
    <row r="3165" spans="1:16" x14ac:dyDescent="0.3">
      <c r="A3165">
        <v>320480</v>
      </c>
      <c r="B3165">
        <v>3204807</v>
      </c>
      <c r="C3165" t="s">
        <v>3077</v>
      </c>
      <c r="D3165" t="s">
        <v>3012</v>
      </c>
      <c r="E3165" t="s">
        <v>5335</v>
      </c>
      <c r="F3165" t="s">
        <v>5339</v>
      </c>
      <c r="G3165" s="4">
        <v>11411</v>
      </c>
      <c r="H3165" s="4">
        <f t="shared" si="147"/>
        <v>11411</v>
      </c>
      <c r="I3165">
        <v>0.68799999999999994</v>
      </c>
      <c r="J3165" s="4">
        <v>109770405.26000001</v>
      </c>
      <c r="K3165" s="12">
        <f t="shared" si="148"/>
        <v>9619.7007501533608</v>
      </c>
      <c r="L3165" s="12">
        <f t="shared" si="149"/>
        <v>9619.7007501533608</v>
      </c>
      <c r="M3165">
        <v>1.416666666666667</v>
      </c>
      <c r="N3165">
        <v>0.625</v>
      </c>
      <c r="O3165">
        <v>0.78737000000000001</v>
      </c>
      <c r="P3165">
        <v>-0.15135999999999999</v>
      </c>
    </row>
    <row r="3166" spans="1:16" x14ac:dyDescent="0.3">
      <c r="A3166">
        <v>320490</v>
      </c>
      <c r="B3166">
        <v>3204906</v>
      </c>
      <c r="C3166" t="s">
        <v>3078</v>
      </c>
      <c r="D3166" t="s">
        <v>3012</v>
      </c>
      <c r="E3166" t="s">
        <v>5335</v>
      </c>
      <c r="F3166" t="s">
        <v>5339</v>
      </c>
      <c r="G3166" s="4">
        <v>134423</v>
      </c>
      <c r="H3166" s="4">
        <f t="shared" si="147"/>
        <v>134423</v>
      </c>
      <c r="I3166">
        <v>0.73499999999999999</v>
      </c>
      <c r="J3166" s="4">
        <v>616578551.52999997</v>
      </c>
      <c r="K3166" s="12">
        <f t="shared" si="148"/>
        <v>4586.8530796813047</v>
      </c>
      <c r="L3166" s="12">
        <f t="shared" si="149"/>
        <v>4586.8530796813047</v>
      </c>
      <c r="M3166">
        <v>0.83333333333333337</v>
      </c>
      <c r="N3166">
        <v>0.375</v>
      </c>
      <c r="O3166">
        <v>-0.62065000000000003</v>
      </c>
      <c r="P3166">
        <v>-0.16755999999999999</v>
      </c>
    </row>
    <row r="3167" spans="1:16" x14ac:dyDescent="0.3">
      <c r="A3167">
        <v>320495</v>
      </c>
      <c r="B3167">
        <v>3204955</v>
      </c>
      <c r="C3167" t="s">
        <v>3079</v>
      </c>
      <c r="D3167" t="s">
        <v>3012</v>
      </c>
      <c r="E3167" t="s">
        <v>5335</v>
      </c>
      <c r="F3167" t="s">
        <v>5339</v>
      </c>
      <c r="G3167" s="4">
        <v>11256</v>
      </c>
      <c r="H3167" s="4">
        <f t="shared" si="147"/>
        <v>11256</v>
      </c>
      <c r="I3167">
        <v>0.7</v>
      </c>
      <c r="J3167" s="4">
        <v>79996775.709999993</v>
      </c>
      <c r="K3167" s="12">
        <f t="shared" si="148"/>
        <v>7107.0340893745552</v>
      </c>
      <c r="L3167" s="12">
        <f t="shared" si="149"/>
        <v>7107.0340893745552</v>
      </c>
      <c r="M3167">
        <v>1.3611111111111109</v>
      </c>
      <c r="N3167">
        <v>0.875</v>
      </c>
      <c r="O3167">
        <v>0.88317999999999997</v>
      </c>
      <c r="P3167">
        <v>-1.00569</v>
      </c>
    </row>
    <row r="3168" spans="1:16" x14ac:dyDescent="0.3">
      <c r="A3168">
        <v>320500</v>
      </c>
      <c r="B3168">
        <v>3205002</v>
      </c>
      <c r="C3168" t="s">
        <v>3080</v>
      </c>
      <c r="D3168" t="s">
        <v>3012</v>
      </c>
      <c r="E3168" t="s">
        <v>5335</v>
      </c>
      <c r="F3168" t="s">
        <v>5339</v>
      </c>
      <c r="G3168" s="4">
        <v>579720</v>
      </c>
      <c r="H3168" s="4">
        <f t="shared" si="147"/>
        <v>200000</v>
      </c>
      <c r="I3168">
        <v>0.73899999999999999</v>
      </c>
      <c r="J3168" s="4">
        <v>2675680258.5500002</v>
      </c>
      <c r="K3168" s="12">
        <f t="shared" si="148"/>
        <v>13378.401292750001</v>
      </c>
      <c r="L3168" s="12">
        <f t="shared" si="149"/>
        <v>13378.401292750001</v>
      </c>
      <c r="M3168">
        <v>0.86111111111111116</v>
      </c>
      <c r="N3168">
        <v>0.625</v>
      </c>
      <c r="O3168">
        <v>-0.89158999999999999</v>
      </c>
      <c r="P3168">
        <v>-0.57023999999999997</v>
      </c>
    </row>
    <row r="3169" spans="1:16" x14ac:dyDescent="0.3">
      <c r="A3169">
        <v>320501</v>
      </c>
      <c r="B3169">
        <v>3205010</v>
      </c>
      <c r="C3169" t="s">
        <v>3081</v>
      </c>
      <c r="D3169" t="s">
        <v>3012</v>
      </c>
      <c r="E3169" t="s">
        <v>5335</v>
      </c>
      <c r="F3169" t="s">
        <v>5339</v>
      </c>
      <c r="G3169" s="4">
        <v>28668</v>
      </c>
      <c r="H3169" s="4">
        <f t="shared" si="147"/>
        <v>28668</v>
      </c>
      <c r="I3169">
        <v>0.66200000000000003</v>
      </c>
      <c r="J3169" s="4">
        <v>198091115.11000001</v>
      </c>
      <c r="K3169" s="12">
        <f t="shared" si="148"/>
        <v>6909.8337906376455</v>
      </c>
      <c r="L3169" s="12">
        <f t="shared" si="149"/>
        <v>6909.8337906376455</v>
      </c>
      <c r="M3169">
        <v>0.94444444444444442</v>
      </c>
      <c r="N3169">
        <v>0.375</v>
      </c>
      <c r="O3169">
        <v>-1.06134</v>
      </c>
      <c r="P3169">
        <v>6.9930000000000006E-2</v>
      </c>
    </row>
    <row r="3170" spans="1:16" x14ac:dyDescent="0.3">
      <c r="A3170">
        <v>320503</v>
      </c>
      <c r="B3170">
        <v>3205036</v>
      </c>
      <c r="C3170" t="s">
        <v>3082</v>
      </c>
      <c r="D3170" t="s">
        <v>3012</v>
      </c>
      <c r="E3170" t="s">
        <v>5335</v>
      </c>
      <c r="F3170" t="s">
        <v>5339</v>
      </c>
      <c r="G3170" s="4">
        <v>20390</v>
      </c>
      <c r="H3170" s="4">
        <f t="shared" si="147"/>
        <v>20390</v>
      </c>
      <c r="I3170">
        <v>0.66300000000000003</v>
      </c>
      <c r="J3170" s="4">
        <v>130822796.66</v>
      </c>
      <c r="K3170" s="12">
        <f t="shared" si="148"/>
        <v>6416.0273006375674</v>
      </c>
      <c r="L3170" s="12">
        <f t="shared" si="149"/>
        <v>6416.0273006375674</v>
      </c>
      <c r="M3170">
        <v>0.47222222222222221</v>
      </c>
      <c r="N3170">
        <v>0.375</v>
      </c>
      <c r="O3170">
        <v>2.2009999999999998E-2</v>
      </c>
      <c r="P3170">
        <v>-0.51134999999999997</v>
      </c>
    </row>
    <row r="3171" spans="1:16" x14ac:dyDescent="0.3">
      <c r="A3171">
        <v>320506</v>
      </c>
      <c r="B3171">
        <v>3205069</v>
      </c>
      <c r="C3171" t="s">
        <v>3083</v>
      </c>
      <c r="D3171" t="s">
        <v>3012</v>
      </c>
      <c r="E3171" t="s">
        <v>5335</v>
      </c>
      <c r="F3171" t="s">
        <v>5339</v>
      </c>
      <c r="G3171" s="4">
        <v>25395</v>
      </c>
      <c r="H3171" s="4">
        <f t="shared" si="147"/>
        <v>25395</v>
      </c>
      <c r="I3171">
        <v>0.72799999999999998</v>
      </c>
      <c r="J3171" s="4">
        <v>142687108.37</v>
      </c>
      <c r="K3171" s="12">
        <f t="shared" si="148"/>
        <v>5618.7087367592048</v>
      </c>
      <c r="L3171" s="12">
        <f t="shared" si="149"/>
        <v>5618.7087367592048</v>
      </c>
      <c r="M3171">
        <v>-5.555555555555558E-2</v>
      </c>
      <c r="N3171">
        <v>0.5</v>
      </c>
      <c r="O3171">
        <v>-0.16069</v>
      </c>
      <c r="P3171">
        <v>-0.88836999999999999</v>
      </c>
    </row>
    <row r="3172" spans="1:16" x14ac:dyDescent="0.3">
      <c r="A3172">
        <v>320510</v>
      </c>
      <c r="B3172">
        <v>3205101</v>
      </c>
      <c r="C3172" t="s">
        <v>669</v>
      </c>
      <c r="D3172" t="s">
        <v>3012</v>
      </c>
      <c r="E3172" t="s">
        <v>5335</v>
      </c>
      <c r="F3172" t="s">
        <v>5339</v>
      </c>
      <c r="G3172" s="4">
        <v>79043</v>
      </c>
      <c r="H3172" s="4">
        <f t="shared" si="147"/>
        <v>79043</v>
      </c>
      <c r="I3172">
        <v>0.68600000000000005</v>
      </c>
      <c r="J3172" s="4">
        <v>531246951.93000001</v>
      </c>
      <c r="K3172" s="12">
        <f t="shared" si="148"/>
        <v>6720.9867025543062</v>
      </c>
      <c r="L3172" s="12">
        <f t="shared" si="149"/>
        <v>6720.9867025543062</v>
      </c>
      <c r="M3172">
        <v>1.805555555555556</v>
      </c>
      <c r="N3172">
        <v>0.5</v>
      </c>
      <c r="O3172">
        <v>-0.80739000000000005</v>
      </c>
      <c r="P3172">
        <v>-0.38653999999999999</v>
      </c>
    </row>
    <row r="3173" spans="1:16" x14ac:dyDescent="0.3">
      <c r="A3173">
        <v>320515</v>
      </c>
      <c r="B3173">
        <v>3205150</v>
      </c>
      <c r="C3173" t="s">
        <v>3084</v>
      </c>
      <c r="D3173" t="s">
        <v>3012</v>
      </c>
      <c r="E3173" t="s">
        <v>5335</v>
      </c>
      <c r="F3173" t="s">
        <v>5339</v>
      </c>
      <c r="G3173" s="4">
        <v>9319</v>
      </c>
      <c r="H3173" s="4">
        <f t="shared" si="147"/>
        <v>9319</v>
      </c>
      <c r="I3173">
        <v>0.68100000000000005</v>
      </c>
      <c r="J3173" s="4">
        <v>65122547.899999999</v>
      </c>
      <c r="K3173" s="12">
        <f t="shared" si="148"/>
        <v>6988.1476445970593</v>
      </c>
      <c r="L3173" s="12">
        <f t="shared" si="149"/>
        <v>6988.1476445970593</v>
      </c>
      <c r="M3173">
        <v>0.5277777777777779</v>
      </c>
      <c r="N3173">
        <v>0.125</v>
      </c>
      <c r="O3173">
        <v>-0.1024</v>
      </c>
      <c r="P3173">
        <v>-0.44197999999999998</v>
      </c>
    </row>
    <row r="3174" spans="1:16" x14ac:dyDescent="0.3">
      <c r="A3174">
        <v>320517</v>
      </c>
      <c r="B3174">
        <v>3205176</v>
      </c>
      <c r="C3174" t="s">
        <v>3085</v>
      </c>
      <c r="D3174" t="s">
        <v>3012</v>
      </c>
      <c r="E3174" t="s">
        <v>5335</v>
      </c>
      <c r="F3174" t="s">
        <v>5339</v>
      </c>
      <c r="G3174" s="4">
        <v>14267</v>
      </c>
      <c r="H3174" s="4">
        <f t="shared" si="147"/>
        <v>14267</v>
      </c>
      <c r="I3174">
        <v>0.67500000000000004</v>
      </c>
      <c r="J3174" s="4">
        <v>114260531.39</v>
      </c>
      <c r="K3174" s="12">
        <f t="shared" si="148"/>
        <v>8008.7286318076685</v>
      </c>
      <c r="L3174" s="12">
        <f t="shared" si="149"/>
        <v>8008.7286318076685</v>
      </c>
      <c r="M3174">
        <v>0.9722222222222221</v>
      </c>
      <c r="N3174">
        <v>0.875</v>
      </c>
      <c r="O3174">
        <v>-0.29626000000000002</v>
      </c>
      <c r="P3174">
        <v>-0.58208000000000004</v>
      </c>
    </row>
    <row r="3175" spans="1:16" x14ac:dyDescent="0.3">
      <c r="A3175">
        <v>320520</v>
      </c>
      <c r="B3175">
        <v>3205200</v>
      </c>
      <c r="C3175" t="s">
        <v>3086</v>
      </c>
      <c r="D3175" t="s">
        <v>3012</v>
      </c>
      <c r="E3175" t="s">
        <v>5335</v>
      </c>
      <c r="F3175" t="s">
        <v>5339</v>
      </c>
      <c r="G3175" s="4">
        <v>506779</v>
      </c>
      <c r="H3175" s="4">
        <f t="shared" si="147"/>
        <v>200000</v>
      </c>
      <c r="I3175">
        <v>0.8</v>
      </c>
      <c r="J3175" s="4">
        <v>2207303117.0500002</v>
      </c>
      <c r="K3175" s="12">
        <f t="shared" si="148"/>
        <v>11036.515585250001</v>
      </c>
      <c r="L3175" s="12">
        <f t="shared" si="149"/>
        <v>11036.515585250001</v>
      </c>
      <c r="M3175">
        <v>1.7222222222222221</v>
      </c>
      <c r="N3175">
        <v>0.75</v>
      </c>
      <c r="O3175">
        <v>-3.6760000000000001E-2</v>
      </c>
      <c r="P3175">
        <v>-1.14933</v>
      </c>
    </row>
    <row r="3176" spans="1:16" x14ac:dyDescent="0.3">
      <c r="A3176">
        <v>320530</v>
      </c>
      <c r="B3176">
        <v>3205309</v>
      </c>
      <c r="C3176" t="s">
        <v>3087</v>
      </c>
      <c r="D3176" t="s">
        <v>3012</v>
      </c>
      <c r="E3176" t="s">
        <v>5335</v>
      </c>
      <c r="F3176" t="s">
        <v>5340</v>
      </c>
      <c r="G3176" s="4">
        <v>343378</v>
      </c>
      <c r="H3176" s="4">
        <f t="shared" si="147"/>
        <v>200000</v>
      </c>
      <c r="I3176">
        <v>0.84499999999999997</v>
      </c>
      <c r="J3176" s="4">
        <v>3477191566.2199998</v>
      </c>
      <c r="K3176" s="12">
        <f t="shared" si="148"/>
        <v>17385.9578311</v>
      </c>
      <c r="L3176" s="12">
        <f t="shared" si="149"/>
        <v>14712.97</v>
      </c>
      <c r="M3176">
        <v>1.583333333333333</v>
      </c>
      <c r="N3176">
        <v>0.5</v>
      </c>
      <c r="O3176">
        <v>0.44703999999999999</v>
      </c>
      <c r="P3176">
        <v>-1.5562800000000001</v>
      </c>
    </row>
    <row r="3177" spans="1:16" x14ac:dyDescent="0.3">
      <c r="A3177">
        <v>330010</v>
      </c>
      <c r="B3177">
        <v>3300100</v>
      </c>
      <c r="C3177" t="s">
        <v>3089</v>
      </c>
      <c r="D3177" t="s">
        <v>3088</v>
      </c>
      <c r="E3177" t="s">
        <v>5335</v>
      </c>
      <c r="F3177" t="s">
        <v>5339</v>
      </c>
      <c r="G3177" s="4">
        <v>179142</v>
      </c>
      <c r="H3177" s="4">
        <f t="shared" si="147"/>
        <v>179142</v>
      </c>
      <c r="I3177">
        <v>0.72399999999999998</v>
      </c>
      <c r="J3177" s="4">
        <v>2622747501.3499999</v>
      </c>
      <c r="K3177" s="12">
        <f t="shared" si="148"/>
        <v>14640.606342175481</v>
      </c>
      <c r="L3177" s="12">
        <f t="shared" si="149"/>
        <v>14640.606342175481</v>
      </c>
      <c r="M3177">
        <v>0.61111111111111116</v>
      </c>
      <c r="N3177">
        <v>0.875</v>
      </c>
      <c r="O3177">
        <v>-0.59292</v>
      </c>
      <c r="P3177">
        <v>-0.63465000000000005</v>
      </c>
    </row>
    <row r="3178" spans="1:16" x14ac:dyDescent="0.3">
      <c r="A3178">
        <v>330015</v>
      </c>
      <c r="B3178">
        <v>3300159</v>
      </c>
      <c r="C3178" t="s">
        <v>3090</v>
      </c>
      <c r="D3178" t="s">
        <v>3088</v>
      </c>
      <c r="E3178" t="s">
        <v>5335</v>
      </c>
      <c r="F3178" t="s">
        <v>5339</v>
      </c>
      <c r="G3178" s="4">
        <v>11426</v>
      </c>
      <c r="H3178" s="4">
        <f t="shared" si="147"/>
        <v>11426</v>
      </c>
      <c r="I3178">
        <v>0.69199999999999995</v>
      </c>
      <c r="J3178" s="4">
        <v>109902483.88</v>
      </c>
      <c r="K3178" s="12">
        <f t="shared" si="148"/>
        <v>9618.6315315946085</v>
      </c>
      <c r="L3178" s="12">
        <f t="shared" si="149"/>
        <v>9618.6315315946085</v>
      </c>
      <c r="M3178">
        <v>1.555555555555556</v>
      </c>
      <c r="N3178">
        <v>1</v>
      </c>
      <c r="O3178">
        <v>0.49276999999999999</v>
      </c>
      <c r="P3178">
        <v>-0.70682999999999996</v>
      </c>
    </row>
    <row r="3179" spans="1:16" x14ac:dyDescent="0.3">
      <c r="A3179">
        <v>330020</v>
      </c>
      <c r="B3179">
        <v>3300209</v>
      </c>
      <c r="C3179" t="s">
        <v>3091</v>
      </c>
      <c r="D3179" t="s">
        <v>3088</v>
      </c>
      <c r="E3179" t="s">
        <v>5335</v>
      </c>
      <c r="F3179" t="s">
        <v>5339</v>
      </c>
      <c r="G3179" s="4">
        <v>137906</v>
      </c>
      <c r="H3179" s="4">
        <f t="shared" si="147"/>
        <v>137906</v>
      </c>
      <c r="I3179">
        <v>0.71799999999999997</v>
      </c>
      <c r="J3179" s="4">
        <v>1198076827.01</v>
      </c>
      <c r="K3179" s="12">
        <f t="shared" si="148"/>
        <v>8687.6338013574459</v>
      </c>
      <c r="L3179" s="12">
        <f t="shared" si="149"/>
        <v>8687.6338013574459</v>
      </c>
      <c r="M3179">
        <v>1.3888888888888891</v>
      </c>
      <c r="N3179">
        <v>0.625</v>
      </c>
      <c r="O3179">
        <v>0.35604999999999998</v>
      </c>
      <c r="P3179">
        <v>-7.4249999999999997E-2</v>
      </c>
    </row>
    <row r="3180" spans="1:16" x14ac:dyDescent="0.3">
      <c r="A3180">
        <v>330022</v>
      </c>
      <c r="B3180">
        <v>3300225</v>
      </c>
      <c r="C3180" t="s">
        <v>3092</v>
      </c>
      <c r="D3180" t="s">
        <v>3088</v>
      </c>
      <c r="E3180" t="s">
        <v>5335</v>
      </c>
      <c r="F3180" t="s">
        <v>5339</v>
      </c>
      <c r="G3180" s="4">
        <v>12239</v>
      </c>
      <c r="H3180" s="4">
        <f t="shared" si="147"/>
        <v>12239</v>
      </c>
      <c r="I3180">
        <v>0.68400000000000005</v>
      </c>
      <c r="J3180" s="4">
        <v>155211071.13999999</v>
      </c>
      <c r="K3180" s="12">
        <f t="shared" si="148"/>
        <v>12681.679151891492</v>
      </c>
      <c r="L3180" s="12">
        <f t="shared" si="149"/>
        <v>12681.679151891492</v>
      </c>
      <c r="M3180">
        <v>0.44444444444444442</v>
      </c>
      <c r="N3180">
        <v>0.5</v>
      </c>
      <c r="O3180">
        <v>8.6199999999999999E-2</v>
      </c>
      <c r="P3180">
        <v>-0.44683</v>
      </c>
    </row>
    <row r="3181" spans="1:16" x14ac:dyDescent="0.3">
      <c r="A3181">
        <v>330023</v>
      </c>
      <c r="B3181">
        <v>3300233</v>
      </c>
      <c r="C3181" t="s">
        <v>3093</v>
      </c>
      <c r="D3181" t="s">
        <v>3088</v>
      </c>
      <c r="E3181" t="s">
        <v>5335</v>
      </c>
      <c r="F3181" t="s">
        <v>5339</v>
      </c>
      <c r="G3181" s="4">
        <v>42527</v>
      </c>
      <c r="H3181" s="4">
        <f t="shared" si="147"/>
        <v>42527</v>
      </c>
      <c r="I3181">
        <v>0.72799999999999998</v>
      </c>
      <c r="J3181" s="4">
        <v>631938815.28999996</v>
      </c>
      <c r="K3181" s="12">
        <f t="shared" si="148"/>
        <v>14859.708309779668</v>
      </c>
      <c r="L3181" s="12">
        <f t="shared" si="149"/>
        <v>14712.97</v>
      </c>
      <c r="N3181">
        <v>0.375</v>
      </c>
      <c r="O3181">
        <v>-0.60362000000000005</v>
      </c>
      <c r="P3181">
        <v>-0.73548999999999998</v>
      </c>
    </row>
    <row r="3182" spans="1:16" x14ac:dyDescent="0.3">
      <c r="A3182">
        <v>330025</v>
      </c>
      <c r="B3182">
        <v>3300258</v>
      </c>
      <c r="C3182" t="s">
        <v>3094</v>
      </c>
      <c r="D3182" t="s">
        <v>3088</v>
      </c>
      <c r="E3182" t="s">
        <v>5335</v>
      </c>
      <c r="F3182" t="s">
        <v>5339</v>
      </c>
      <c r="G3182" s="4">
        <v>32822</v>
      </c>
      <c r="H3182" s="4">
        <f t="shared" si="147"/>
        <v>32822</v>
      </c>
      <c r="I3182">
        <v>0.73299999999999998</v>
      </c>
      <c r="J3182" s="4">
        <v>844037128.75999999</v>
      </c>
      <c r="K3182" s="12">
        <f t="shared" si="148"/>
        <v>25715.591029187741</v>
      </c>
      <c r="L3182" s="12">
        <f t="shared" si="149"/>
        <v>14712.97</v>
      </c>
      <c r="N3182">
        <v>0.625</v>
      </c>
      <c r="O3182">
        <v>0.26589000000000002</v>
      </c>
      <c r="P3182">
        <v>-0.56511</v>
      </c>
    </row>
    <row r="3183" spans="1:16" x14ac:dyDescent="0.3">
      <c r="A3183">
        <v>330030</v>
      </c>
      <c r="B3183">
        <v>3300308</v>
      </c>
      <c r="C3183" t="s">
        <v>3095</v>
      </c>
      <c r="D3183" t="s">
        <v>3088</v>
      </c>
      <c r="E3183" t="s">
        <v>5335</v>
      </c>
      <c r="F3183" t="s">
        <v>5339</v>
      </c>
      <c r="G3183" s="4">
        <v>98506</v>
      </c>
      <c r="H3183" s="4">
        <f t="shared" si="147"/>
        <v>98506</v>
      </c>
      <c r="I3183">
        <v>0.73299999999999998</v>
      </c>
      <c r="J3183" s="4">
        <v>438829523.47000003</v>
      </c>
      <c r="K3183" s="12">
        <f t="shared" si="148"/>
        <v>4454.8507042210631</v>
      </c>
      <c r="L3183" s="12">
        <f t="shared" si="149"/>
        <v>4454.8507042210631</v>
      </c>
      <c r="M3183">
        <v>1.7222222222222221</v>
      </c>
      <c r="N3183">
        <v>0.625</v>
      </c>
      <c r="O3183">
        <v>0.36026999999999998</v>
      </c>
      <c r="P3183">
        <v>-0.43914999999999998</v>
      </c>
    </row>
    <row r="3184" spans="1:16" x14ac:dyDescent="0.3">
      <c r="A3184">
        <v>330040</v>
      </c>
      <c r="B3184">
        <v>3300407</v>
      </c>
      <c r="C3184" t="s">
        <v>3096</v>
      </c>
      <c r="D3184" t="s">
        <v>3088</v>
      </c>
      <c r="E3184" t="s">
        <v>5335</v>
      </c>
      <c r="F3184" t="s">
        <v>5339</v>
      </c>
      <c r="G3184" s="4">
        <v>181679</v>
      </c>
      <c r="H3184" s="4">
        <f t="shared" si="147"/>
        <v>181679</v>
      </c>
      <c r="I3184">
        <v>0.72899999999999998</v>
      </c>
      <c r="J3184" s="4">
        <v>961344218.88999999</v>
      </c>
      <c r="K3184" s="12">
        <f t="shared" si="148"/>
        <v>5291.4438041270596</v>
      </c>
      <c r="L3184" s="12">
        <f t="shared" si="149"/>
        <v>5291.4438041270596</v>
      </c>
      <c r="M3184">
        <v>1.5277777777777779</v>
      </c>
      <c r="N3184">
        <v>1</v>
      </c>
      <c r="O3184">
        <v>0.29192000000000001</v>
      </c>
      <c r="P3184">
        <v>-0.74553000000000003</v>
      </c>
    </row>
    <row r="3185" spans="1:16" x14ac:dyDescent="0.3">
      <c r="A3185">
        <v>330045</v>
      </c>
      <c r="B3185">
        <v>3300456</v>
      </c>
      <c r="C3185" t="s">
        <v>3097</v>
      </c>
      <c r="D3185" t="s">
        <v>3088</v>
      </c>
      <c r="E3185" t="s">
        <v>5335</v>
      </c>
      <c r="F3185" t="s">
        <v>5339</v>
      </c>
      <c r="G3185" s="4">
        <v>518384</v>
      </c>
      <c r="H3185" s="4">
        <f t="shared" si="147"/>
        <v>200000</v>
      </c>
      <c r="I3185">
        <v>0.68400000000000005</v>
      </c>
      <c r="J3185" s="4">
        <v>1683369659.01</v>
      </c>
      <c r="K3185" s="12">
        <f t="shared" si="148"/>
        <v>8416.8482950500002</v>
      </c>
      <c r="L3185" s="12">
        <f t="shared" si="149"/>
        <v>8416.8482950500002</v>
      </c>
      <c r="M3185">
        <v>1.2222222222222221</v>
      </c>
      <c r="N3185">
        <v>0.625</v>
      </c>
      <c r="O3185">
        <v>-0.64515999999999996</v>
      </c>
      <c r="P3185">
        <v>-0.16913</v>
      </c>
    </row>
    <row r="3186" spans="1:16" x14ac:dyDescent="0.3">
      <c r="A3186">
        <v>330050</v>
      </c>
      <c r="B3186">
        <v>3300506</v>
      </c>
      <c r="C3186" t="s">
        <v>491</v>
      </c>
      <c r="D3186" t="s">
        <v>3088</v>
      </c>
      <c r="E3186" t="s">
        <v>5335</v>
      </c>
      <c r="F3186" t="s">
        <v>5339</v>
      </c>
      <c r="G3186" s="4">
        <v>29758</v>
      </c>
      <c r="H3186" s="4">
        <f t="shared" si="147"/>
        <v>29758</v>
      </c>
      <c r="I3186">
        <v>0.66</v>
      </c>
      <c r="J3186" s="4">
        <v>177656506.08000001</v>
      </c>
      <c r="K3186" s="12">
        <f t="shared" si="148"/>
        <v>5970.0418737818409</v>
      </c>
      <c r="L3186" s="12">
        <f t="shared" si="149"/>
        <v>5970.0418737818409</v>
      </c>
      <c r="M3186">
        <v>0.38888888888888901</v>
      </c>
      <c r="N3186">
        <v>0.625</v>
      </c>
      <c r="O3186">
        <v>8.6980000000000002E-2</v>
      </c>
      <c r="P3186">
        <v>-0.60553000000000001</v>
      </c>
    </row>
    <row r="3187" spans="1:16" x14ac:dyDescent="0.3">
      <c r="A3187">
        <v>330060</v>
      </c>
      <c r="B3187">
        <v>3300605</v>
      </c>
      <c r="C3187" t="s">
        <v>3098</v>
      </c>
      <c r="D3187" t="s">
        <v>3088</v>
      </c>
      <c r="E3187" t="s">
        <v>5335</v>
      </c>
      <c r="F3187" t="s">
        <v>5339</v>
      </c>
      <c r="G3187" s="4">
        <v>37176</v>
      </c>
      <c r="H3187" s="4">
        <f t="shared" si="147"/>
        <v>37176</v>
      </c>
      <c r="I3187">
        <v>0.73199999999999998</v>
      </c>
      <c r="J3187" s="4">
        <v>290677313.88999999</v>
      </c>
      <c r="K3187" s="12">
        <f t="shared" si="148"/>
        <v>7818.9507717344522</v>
      </c>
      <c r="L3187" s="12">
        <f t="shared" si="149"/>
        <v>7818.9507717344522</v>
      </c>
      <c r="M3187">
        <v>0.58333333333333326</v>
      </c>
      <c r="N3187">
        <v>0.25</v>
      </c>
      <c r="O3187">
        <v>0.57532000000000005</v>
      </c>
      <c r="P3187">
        <v>-0.35415999999999997</v>
      </c>
    </row>
    <row r="3188" spans="1:16" x14ac:dyDescent="0.3">
      <c r="A3188">
        <v>330070</v>
      </c>
      <c r="B3188">
        <v>3300704</v>
      </c>
      <c r="C3188" t="s">
        <v>3099</v>
      </c>
      <c r="D3188" t="s">
        <v>3088</v>
      </c>
      <c r="E3188" t="s">
        <v>5335</v>
      </c>
      <c r="F3188" t="s">
        <v>5339</v>
      </c>
      <c r="G3188" s="4">
        <v>238438</v>
      </c>
      <c r="H3188" s="4">
        <f t="shared" si="147"/>
        <v>200000</v>
      </c>
      <c r="I3188">
        <v>0.73499999999999999</v>
      </c>
      <c r="J3188" s="4">
        <v>1526773741.4100001</v>
      </c>
      <c r="K3188" s="12">
        <f t="shared" si="148"/>
        <v>7633.86870705</v>
      </c>
      <c r="L3188" s="12">
        <f t="shared" si="149"/>
        <v>7633.86870705</v>
      </c>
      <c r="M3188">
        <v>1.75</v>
      </c>
      <c r="N3188">
        <v>0.75</v>
      </c>
      <c r="O3188">
        <v>-8.3140000000000006E-2</v>
      </c>
      <c r="P3188">
        <v>-0.41000999999999999</v>
      </c>
    </row>
    <row r="3189" spans="1:16" x14ac:dyDescent="0.3">
      <c r="A3189">
        <v>330080</v>
      </c>
      <c r="B3189">
        <v>3300803</v>
      </c>
      <c r="C3189" t="s">
        <v>3100</v>
      </c>
      <c r="D3189" t="s">
        <v>3088</v>
      </c>
      <c r="E3189" t="s">
        <v>5335</v>
      </c>
      <c r="F3189" t="s">
        <v>5339</v>
      </c>
      <c r="G3189" s="4">
        <v>59861</v>
      </c>
      <c r="H3189" s="4">
        <f t="shared" si="147"/>
        <v>59861</v>
      </c>
      <c r="I3189">
        <v>0.7</v>
      </c>
      <c r="J3189" s="4">
        <v>482645914.05000001</v>
      </c>
      <c r="K3189" s="12">
        <f t="shared" si="148"/>
        <v>8062.7773349927338</v>
      </c>
      <c r="L3189" s="12">
        <f t="shared" si="149"/>
        <v>8062.7773349927338</v>
      </c>
      <c r="M3189">
        <v>2.25</v>
      </c>
      <c r="N3189">
        <v>0.375</v>
      </c>
      <c r="O3189">
        <v>6.4409999999999995E-2</v>
      </c>
      <c r="P3189">
        <v>-0.1074</v>
      </c>
    </row>
    <row r="3190" spans="1:16" x14ac:dyDescent="0.3">
      <c r="A3190">
        <v>330090</v>
      </c>
      <c r="B3190">
        <v>3300902</v>
      </c>
      <c r="C3190" t="s">
        <v>3101</v>
      </c>
      <c r="D3190" t="s">
        <v>3088</v>
      </c>
      <c r="E3190" t="s">
        <v>5335</v>
      </c>
      <c r="F3190" t="s">
        <v>5339</v>
      </c>
      <c r="G3190" s="4">
        <v>15069</v>
      </c>
      <c r="H3190" s="4">
        <f t="shared" si="147"/>
        <v>15069</v>
      </c>
      <c r="I3190">
        <v>0.69099999999999995</v>
      </c>
      <c r="J3190" s="4">
        <v>134173300.23</v>
      </c>
      <c r="K3190" s="12">
        <f t="shared" si="148"/>
        <v>8903.9286103921968</v>
      </c>
      <c r="L3190" s="12">
        <f t="shared" si="149"/>
        <v>8903.9286103921968</v>
      </c>
      <c r="M3190">
        <v>0.75000000000000011</v>
      </c>
      <c r="N3190">
        <v>0.25</v>
      </c>
      <c r="O3190">
        <v>0.95948</v>
      </c>
      <c r="P3190">
        <v>-0.33916000000000002</v>
      </c>
    </row>
    <row r="3191" spans="1:16" x14ac:dyDescent="0.3">
      <c r="A3191">
        <v>330093</v>
      </c>
      <c r="B3191">
        <v>3300936</v>
      </c>
      <c r="C3191" t="s">
        <v>3102</v>
      </c>
      <c r="D3191" t="s">
        <v>3088</v>
      </c>
      <c r="E3191" t="s">
        <v>5335</v>
      </c>
      <c r="F3191" t="s">
        <v>5339</v>
      </c>
      <c r="G3191" s="4">
        <v>14329</v>
      </c>
      <c r="H3191" s="4">
        <f t="shared" si="147"/>
        <v>14329</v>
      </c>
      <c r="I3191">
        <v>0.71299999999999997</v>
      </c>
      <c r="J3191" s="4"/>
      <c r="K3191" s="12">
        <v>8413</v>
      </c>
      <c r="L3191" s="12">
        <f t="shared" si="149"/>
        <v>8413</v>
      </c>
      <c r="N3191">
        <v>0.75</v>
      </c>
      <c r="O3191">
        <v>-0.15512999999999999</v>
      </c>
      <c r="P3191">
        <v>-0.35665000000000002</v>
      </c>
    </row>
    <row r="3192" spans="1:16" x14ac:dyDescent="0.3">
      <c r="A3192">
        <v>330095</v>
      </c>
      <c r="B3192">
        <v>3300951</v>
      </c>
      <c r="C3192" t="s">
        <v>3103</v>
      </c>
      <c r="D3192" t="s">
        <v>3088</v>
      </c>
      <c r="E3192" t="s">
        <v>5335</v>
      </c>
      <c r="F3192" t="s">
        <v>5339</v>
      </c>
      <c r="G3192" s="4">
        <v>9048</v>
      </c>
      <c r="H3192" s="4">
        <f t="shared" si="147"/>
        <v>9048</v>
      </c>
      <c r="I3192">
        <v>0.68500000000000005</v>
      </c>
      <c r="J3192" s="4">
        <v>111348047.40000001</v>
      </c>
      <c r="K3192" s="12">
        <f t="shared" si="148"/>
        <v>12306.371286472149</v>
      </c>
      <c r="L3192" s="12">
        <f t="shared" si="149"/>
        <v>12306.371286472149</v>
      </c>
      <c r="M3192">
        <v>1.055555555555556</v>
      </c>
      <c r="N3192">
        <v>0.25</v>
      </c>
      <c r="O3192">
        <v>0.13754</v>
      </c>
      <c r="P3192">
        <v>-0.26845999999999998</v>
      </c>
    </row>
    <row r="3193" spans="1:16" x14ac:dyDescent="0.3">
      <c r="A3193">
        <v>330100</v>
      </c>
      <c r="B3193">
        <v>3301009</v>
      </c>
      <c r="C3193" t="s">
        <v>3104</v>
      </c>
      <c r="D3193" t="s">
        <v>3088</v>
      </c>
      <c r="E3193" t="s">
        <v>5335</v>
      </c>
      <c r="F3193" t="s">
        <v>5339</v>
      </c>
      <c r="G3193" s="4">
        <v>519259</v>
      </c>
      <c r="H3193" s="4">
        <f t="shared" si="147"/>
        <v>200000</v>
      </c>
      <c r="I3193">
        <v>0.71599999999999997</v>
      </c>
      <c r="J3193" s="4">
        <v>2938272118.9000001</v>
      </c>
      <c r="K3193" s="12">
        <f t="shared" si="148"/>
        <v>14691.3605945</v>
      </c>
      <c r="L3193" s="12">
        <f t="shared" si="149"/>
        <v>14691.3605945</v>
      </c>
      <c r="M3193">
        <v>1.6388888888888891</v>
      </c>
      <c r="N3193">
        <v>0.875</v>
      </c>
      <c r="O3193">
        <v>-0.18207999999999999</v>
      </c>
      <c r="P3193">
        <v>-0.19070999999999999</v>
      </c>
    </row>
    <row r="3194" spans="1:16" x14ac:dyDescent="0.3">
      <c r="A3194">
        <v>330110</v>
      </c>
      <c r="B3194">
        <v>3301108</v>
      </c>
      <c r="C3194" t="s">
        <v>2301</v>
      </c>
      <c r="D3194" t="s">
        <v>3088</v>
      </c>
      <c r="E3194" t="s">
        <v>5335</v>
      </c>
      <c r="F3194" t="s">
        <v>5339</v>
      </c>
      <c r="G3194" s="4">
        <v>19995</v>
      </c>
      <c r="H3194" s="4">
        <f t="shared" si="147"/>
        <v>19995</v>
      </c>
      <c r="I3194">
        <v>0.70899999999999996</v>
      </c>
      <c r="J3194" s="4">
        <v>174879789.03999999</v>
      </c>
      <c r="K3194" s="12">
        <f t="shared" si="148"/>
        <v>8746.1759959989995</v>
      </c>
      <c r="L3194" s="12">
        <f t="shared" si="149"/>
        <v>8746.1759959989995</v>
      </c>
      <c r="M3194">
        <v>1.833333333333333</v>
      </c>
      <c r="N3194">
        <v>0.5</v>
      </c>
      <c r="O3194">
        <v>0.46722999999999998</v>
      </c>
      <c r="P3194">
        <v>-0.41265000000000002</v>
      </c>
    </row>
    <row r="3195" spans="1:16" x14ac:dyDescent="0.3">
      <c r="A3195">
        <v>330115</v>
      </c>
      <c r="B3195">
        <v>3301157</v>
      </c>
      <c r="C3195" t="s">
        <v>3105</v>
      </c>
      <c r="D3195" t="s">
        <v>3088</v>
      </c>
      <c r="E3195" t="s">
        <v>5335</v>
      </c>
      <c r="F3195" t="s">
        <v>5339</v>
      </c>
      <c r="G3195" s="4">
        <v>13407</v>
      </c>
      <c r="H3195" s="4">
        <f t="shared" si="147"/>
        <v>13407</v>
      </c>
      <c r="I3195">
        <v>0.64800000000000002</v>
      </c>
      <c r="J3195" s="4">
        <v>137849065.05000001</v>
      </c>
      <c r="K3195" s="12">
        <f t="shared" si="148"/>
        <v>10281.872533005147</v>
      </c>
      <c r="L3195" s="12">
        <f t="shared" si="149"/>
        <v>10281.872533005147</v>
      </c>
      <c r="M3195">
        <v>-8.333333333333337E-2</v>
      </c>
      <c r="N3195">
        <v>0.75</v>
      </c>
      <c r="O3195">
        <v>0.60390999999999995</v>
      </c>
      <c r="P3195">
        <v>0.21517</v>
      </c>
    </row>
    <row r="3196" spans="1:16" x14ac:dyDescent="0.3">
      <c r="A3196">
        <v>330120</v>
      </c>
      <c r="B3196">
        <v>3301207</v>
      </c>
      <c r="C3196" t="s">
        <v>3106</v>
      </c>
      <c r="D3196" t="s">
        <v>3088</v>
      </c>
      <c r="E3196" t="s">
        <v>5335</v>
      </c>
      <c r="F3196" t="s">
        <v>5339</v>
      </c>
      <c r="G3196" s="4">
        <v>17741</v>
      </c>
      <c r="H3196" s="4">
        <f t="shared" si="147"/>
        <v>17741</v>
      </c>
      <c r="I3196">
        <v>0.69599999999999995</v>
      </c>
      <c r="J3196" s="4">
        <v>144290695.47</v>
      </c>
      <c r="K3196" s="12">
        <f t="shared" si="148"/>
        <v>8133.1771303759651</v>
      </c>
      <c r="L3196" s="12">
        <f t="shared" si="149"/>
        <v>8133.1771303759651</v>
      </c>
      <c r="M3196">
        <v>1.583333333333333</v>
      </c>
      <c r="N3196">
        <v>0.625</v>
      </c>
      <c r="O3196">
        <v>0.44529000000000002</v>
      </c>
      <c r="P3196">
        <v>-0.23785000000000001</v>
      </c>
    </row>
    <row r="3197" spans="1:16" x14ac:dyDescent="0.3">
      <c r="A3197">
        <v>330130</v>
      </c>
      <c r="B3197">
        <v>3301306</v>
      </c>
      <c r="C3197" t="s">
        <v>3107</v>
      </c>
      <c r="D3197" t="s">
        <v>3088</v>
      </c>
      <c r="E3197" t="s">
        <v>5335</v>
      </c>
      <c r="F3197" t="s">
        <v>5339</v>
      </c>
      <c r="G3197" s="4">
        <v>48636</v>
      </c>
      <c r="H3197" s="4">
        <f t="shared" si="147"/>
        <v>48636</v>
      </c>
      <c r="I3197">
        <v>0.72599999999999998</v>
      </c>
      <c r="J3197" s="4">
        <v>275283033.19999999</v>
      </c>
      <c r="K3197" s="12">
        <f t="shared" si="148"/>
        <v>5660.0672999424296</v>
      </c>
      <c r="L3197" s="12">
        <f t="shared" si="149"/>
        <v>5660.0672999424296</v>
      </c>
      <c r="M3197">
        <v>1.1944444444444451</v>
      </c>
      <c r="N3197">
        <v>0.5</v>
      </c>
      <c r="O3197">
        <v>-0.29091</v>
      </c>
      <c r="P3197">
        <v>-0.60907</v>
      </c>
    </row>
    <row r="3198" spans="1:16" x14ac:dyDescent="0.3">
      <c r="A3198">
        <v>330140</v>
      </c>
      <c r="B3198">
        <v>3301405</v>
      </c>
      <c r="C3198" t="s">
        <v>3108</v>
      </c>
      <c r="D3198" t="s">
        <v>3088</v>
      </c>
      <c r="E3198" t="s">
        <v>5335</v>
      </c>
      <c r="F3198" t="s">
        <v>5339</v>
      </c>
      <c r="G3198" s="4">
        <v>21770</v>
      </c>
      <c r="H3198" s="4">
        <f t="shared" si="147"/>
        <v>21770</v>
      </c>
      <c r="I3198">
        <v>0.71199999999999997</v>
      </c>
      <c r="J3198" s="4">
        <v>154179897.03</v>
      </c>
      <c r="K3198" s="12">
        <f t="shared" si="148"/>
        <v>7082.2185130914104</v>
      </c>
      <c r="L3198" s="12">
        <f t="shared" si="149"/>
        <v>7082.2185130914104</v>
      </c>
      <c r="M3198">
        <v>1.3055555555555549</v>
      </c>
      <c r="N3198">
        <v>0.5</v>
      </c>
      <c r="O3198">
        <v>0.10959000000000001</v>
      </c>
      <c r="P3198">
        <v>-0.31612000000000001</v>
      </c>
    </row>
    <row r="3199" spans="1:16" x14ac:dyDescent="0.3">
      <c r="A3199">
        <v>330150</v>
      </c>
      <c r="B3199">
        <v>3301504</v>
      </c>
      <c r="C3199" t="s">
        <v>3109</v>
      </c>
      <c r="D3199" t="s">
        <v>3088</v>
      </c>
      <c r="E3199" t="s">
        <v>5335</v>
      </c>
      <c r="F3199" t="s">
        <v>5339</v>
      </c>
      <c r="G3199" s="4">
        <v>21448</v>
      </c>
      <c r="H3199" s="4">
        <f t="shared" si="147"/>
        <v>21448</v>
      </c>
      <c r="I3199">
        <v>0.72899999999999998</v>
      </c>
      <c r="J3199" s="4">
        <v>159198302.52000001</v>
      </c>
      <c r="K3199" s="12">
        <f t="shared" si="148"/>
        <v>7422.524362178292</v>
      </c>
      <c r="L3199" s="12">
        <f t="shared" si="149"/>
        <v>7422.524362178292</v>
      </c>
      <c r="M3199">
        <v>0.1111111111111112</v>
      </c>
      <c r="N3199">
        <v>0.875</v>
      </c>
      <c r="O3199">
        <v>0.43997999999999998</v>
      </c>
      <c r="P3199">
        <v>-0.72757000000000005</v>
      </c>
    </row>
    <row r="3200" spans="1:16" x14ac:dyDescent="0.3">
      <c r="A3200">
        <v>330160</v>
      </c>
      <c r="B3200">
        <v>3301603</v>
      </c>
      <c r="C3200" t="s">
        <v>3110</v>
      </c>
      <c r="D3200" t="s">
        <v>3088</v>
      </c>
      <c r="E3200" t="s">
        <v>5335</v>
      </c>
      <c r="F3200" t="s">
        <v>5339</v>
      </c>
      <c r="G3200" s="4">
        <v>11355</v>
      </c>
      <c r="H3200" s="4">
        <f t="shared" si="147"/>
        <v>11355</v>
      </c>
      <c r="I3200">
        <v>0.65900000000000003</v>
      </c>
      <c r="J3200" s="4">
        <v>106104018.06</v>
      </c>
      <c r="K3200" s="12">
        <f t="shared" si="148"/>
        <v>9344.2552232496691</v>
      </c>
      <c r="L3200" s="12">
        <f t="shared" si="149"/>
        <v>9344.2552232496691</v>
      </c>
      <c r="N3200">
        <v>0.875</v>
      </c>
      <c r="O3200">
        <v>0.11426</v>
      </c>
      <c r="P3200">
        <v>-0.52742999999999995</v>
      </c>
    </row>
    <row r="3201" spans="1:16" x14ac:dyDescent="0.3">
      <c r="A3201">
        <v>330170</v>
      </c>
      <c r="B3201">
        <v>3301702</v>
      </c>
      <c r="C3201" t="s">
        <v>3111</v>
      </c>
      <c r="D3201" t="s">
        <v>3088</v>
      </c>
      <c r="E3201" t="s">
        <v>5335</v>
      </c>
      <c r="F3201" t="s">
        <v>5339</v>
      </c>
      <c r="G3201" s="4">
        <v>866225</v>
      </c>
      <c r="H3201" s="4">
        <f t="shared" si="147"/>
        <v>200000</v>
      </c>
      <c r="I3201">
        <v>0.71099999999999997</v>
      </c>
      <c r="J3201" s="4">
        <v>5600242721.3299999</v>
      </c>
      <c r="K3201" s="12">
        <f t="shared" si="148"/>
        <v>28001.213606649999</v>
      </c>
      <c r="L3201" s="12">
        <f t="shared" si="149"/>
        <v>14712.97</v>
      </c>
      <c r="M3201">
        <v>0.58333333333333337</v>
      </c>
      <c r="N3201">
        <v>0.25</v>
      </c>
      <c r="O3201">
        <v>-0.43001</v>
      </c>
      <c r="P3201">
        <v>-0.26566000000000001</v>
      </c>
    </row>
    <row r="3202" spans="1:16" x14ac:dyDescent="0.3">
      <c r="A3202">
        <v>330180</v>
      </c>
      <c r="B3202">
        <v>3301801</v>
      </c>
      <c r="C3202" t="s">
        <v>3112</v>
      </c>
      <c r="D3202" t="s">
        <v>3088</v>
      </c>
      <c r="E3202" t="s">
        <v>5335</v>
      </c>
      <c r="F3202" t="s">
        <v>5339</v>
      </c>
      <c r="G3202" s="4">
        <v>12644</v>
      </c>
      <c r="H3202" s="4">
        <f t="shared" si="147"/>
        <v>12644</v>
      </c>
      <c r="I3202">
        <v>0.72199999999999998</v>
      </c>
      <c r="J3202" s="4">
        <v>117325193.34999999</v>
      </c>
      <c r="K3202" s="12">
        <f t="shared" si="148"/>
        <v>9279.1200055362224</v>
      </c>
      <c r="L3202" s="12">
        <f t="shared" si="149"/>
        <v>9279.1200055362224</v>
      </c>
      <c r="M3202">
        <v>0.44444444444444442</v>
      </c>
      <c r="N3202">
        <v>0.375</v>
      </c>
      <c r="O3202">
        <v>0.79486999999999997</v>
      </c>
      <c r="P3202">
        <v>-0.45217000000000002</v>
      </c>
    </row>
    <row r="3203" spans="1:16" x14ac:dyDescent="0.3">
      <c r="A3203">
        <v>330185</v>
      </c>
      <c r="B3203">
        <v>3301850</v>
      </c>
      <c r="C3203" t="s">
        <v>3113</v>
      </c>
      <c r="D3203" t="s">
        <v>3088</v>
      </c>
      <c r="E3203" t="s">
        <v>5335</v>
      </c>
      <c r="F3203" t="s">
        <v>5339</v>
      </c>
      <c r="G3203" s="4">
        <v>54311</v>
      </c>
      <c r="H3203" s="4">
        <f t="shared" ref="H3203:H3266" si="150">IF(G3203 &gt; 200000, 200000,G3203)</f>
        <v>54311</v>
      </c>
      <c r="I3203">
        <v>0.69799999999999995</v>
      </c>
      <c r="J3203" s="4">
        <v>472396962.08999997</v>
      </c>
      <c r="K3203" s="12">
        <f t="shared" ref="K3203:K3266" si="151">J3203/H3203</f>
        <v>8697.9978658098717</v>
      </c>
      <c r="L3203" s="12">
        <f t="shared" ref="L3203:L3266" si="152">IF(K3203 &gt; 14712.97, 14712.97, IF(K3203 &lt; 384.69, 384.69, K3203))</f>
        <v>8697.9978658098717</v>
      </c>
      <c r="M3203">
        <v>0.69444444444444442</v>
      </c>
      <c r="N3203">
        <v>1</v>
      </c>
      <c r="O3203">
        <v>-0.40406999999999998</v>
      </c>
      <c r="P3203">
        <v>-0.16918</v>
      </c>
    </row>
    <row r="3204" spans="1:16" x14ac:dyDescent="0.3">
      <c r="A3204">
        <v>330187</v>
      </c>
      <c r="B3204">
        <v>3301876</v>
      </c>
      <c r="C3204" t="s">
        <v>3114</v>
      </c>
      <c r="D3204" t="s">
        <v>3088</v>
      </c>
      <c r="E3204" t="s">
        <v>5335</v>
      </c>
      <c r="F3204" t="s">
        <v>5339</v>
      </c>
      <c r="G3204" s="4">
        <v>29616</v>
      </c>
      <c r="H3204" s="4">
        <f t="shared" si="150"/>
        <v>29616</v>
      </c>
      <c r="I3204">
        <v>0.76100000000000001</v>
      </c>
      <c r="J3204" s="4">
        <v>416898908.23000002</v>
      </c>
      <c r="K3204" s="12">
        <f t="shared" si="151"/>
        <v>14076.813486966505</v>
      </c>
      <c r="L3204" s="12">
        <f t="shared" si="152"/>
        <v>14076.813486966505</v>
      </c>
      <c r="M3204">
        <v>1.083333333333333</v>
      </c>
      <c r="N3204">
        <v>0.25</v>
      </c>
      <c r="O3204">
        <v>0.78893999999999997</v>
      </c>
      <c r="P3204">
        <v>-0.37786999999999998</v>
      </c>
    </row>
    <row r="3205" spans="1:16" x14ac:dyDescent="0.3">
      <c r="A3205">
        <v>330190</v>
      </c>
      <c r="B3205">
        <v>3301900</v>
      </c>
      <c r="C3205" t="s">
        <v>3115</v>
      </c>
      <c r="D3205" t="s">
        <v>3088</v>
      </c>
      <c r="E3205" t="s">
        <v>5335</v>
      </c>
      <c r="F3205" t="s">
        <v>5339</v>
      </c>
      <c r="G3205" s="4">
        <v>240127</v>
      </c>
      <c r="H3205" s="4">
        <f t="shared" si="150"/>
        <v>200000</v>
      </c>
      <c r="I3205">
        <v>0.69299999999999995</v>
      </c>
      <c r="J3205" s="4">
        <v>1049717833.65</v>
      </c>
      <c r="K3205" s="12">
        <f t="shared" si="151"/>
        <v>5248.5891682499996</v>
      </c>
      <c r="L3205" s="12">
        <f t="shared" si="152"/>
        <v>5248.5891682499996</v>
      </c>
      <c r="M3205">
        <v>1.1388888888888891</v>
      </c>
      <c r="N3205">
        <v>0.625</v>
      </c>
      <c r="O3205">
        <v>-0.30005999999999999</v>
      </c>
      <c r="P3205">
        <v>-0.15668000000000001</v>
      </c>
    </row>
    <row r="3206" spans="1:16" x14ac:dyDescent="0.3">
      <c r="A3206">
        <v>330200</v>
      </c>
      <c r="B3206">
        <v>3302007</v>
      </c>
      <c r="C3206" t="s">
        <v>3116</v>
      </c>
      <c r="D3206" t="s">
        <v>3088</v>
      </c>
      <c r="E3206" t="s">
        <v>5335</v>
      </c>
      <c r="F3206" t="s">
        <v>5339</v>
      </c>
      <c r="G3206" s="4">
        <v>124021</v>
      </c>
      <c r="H3206" s="4">
        <f t="shared" si="150"/>
        <v>124021</v>
      </c>
      <c r="I3206">
        <v>0.71499999999999997</v>
      </c>
      <c r="J3206" s="4">
        <v>1072237752.3</v>
      </c>
      <c r="K3206" s="12">
        <f t="shared" si="151"/>
        <v>8645.6144709363725</v>
      </c>
      <c r="L3206" s="12">
        <f t="shared" si="152"/>
        <v>8645.6144709363725</v>
      </c>
      <c r="M3206">
        <v>1.6111111111111109</v>
      </c>
      <c r="N3206">
        <v>0.5</v>
      </c>
      <c r="O3206">
        <v>-0.54076999999999997</v>
      </c>
      <c r="P3206">
        <v>-0.22347</v>
      </c>
    </row>
    <row r="3207" spans="1:16" x14ac:dyDescent="0.3">
      <c r="A3207">
        <v>330205</v>
      </c>
      <c r="B3207">
        <v>3302056</v>
      </c>
      <c r="C3207" t="s">
        <v>3117</v>
      </c>
      <c r="D3207" t="s">
        <v>3088</v>
      </c>
      <c r="E3207" t="s">
        <v>5335</v>
      </c>
      <c r="F3207" t="s">
        <v>5339</v>
      </c>
      <c r="G3207" s="4">
        <v>14518</v>
      </c>
      <c r="H3207" s="4">
        <f t="shared" si="150"/>
        <v>14518</v>
      </c>
      <c r="I3207">
        <v>0.68799999999999994</v>
      </c>
      <c r="J3207" s="4">
        <v>140673945.58000001</v>
      </c>
      <c r="K3207" s="12">
        <f t="shared" si="151"/>
        <v>9689.622921890068</v>
      </c>
      <c r="L3207" s="12">
        <f t="shared" si="152"/>
        <v>9689.622921890068</v>
      </c>
      <c r="M3207">
        <v>1.694444444444444</v>
      </c>
      <c r="N3207">
        <v>0.625</v>
      </c>
      <c r="O3207">
        <v>1.1240300000000001</v>
      </c>
      <c r="P3207">
        <v>-0.2762</v>
      </c>
    </row>
    <row r="3208" spans="1:16" x14ac:dyDescent="0.3">
      <c r="A3208">
        <v>330210</v>
      </c>
      <c r="B3208">
        <v>3302106</v>
      </c>
      <c r="C3208" t="s">
        <v>3118</v>
      </c>
      <c r="D3208" t="s">
        <v>3088</v>
      </c>
      <c r="E3208" t="s">
        <v>5335</v>
      </c>
      <c r="F3208" t="s">
        <v>5339</v>
      </c>
      <c r="G3208" s="4">
        <v>23645</v>
      </c>
      <c r="H3208" s="4">
        <f t="shared" si="150"/>
        <v>23645</v>
      </c>
      <c r="I3208">
        <v>0.71299999999999997</v>
      </c>
      <c r="J3208" s="4">
        <v>157868743.27000001</v>
      </c>
      <c r="K3208" s="12">
        <f t="shared" si="151"/>
        <v>6676.6226800592094</v>
      </c>
      <c r="L3208" s="12">
        <f t="shared" si="152"/>
        <v>6676.6226800592094</v>
      </c>
      <c r="M3208">
        <v>0.33333333333333343</v>
      </c>
      <c r="N3208">
        <v>0.625</v>
      </c>
      <c r="O3208">
        <v>1.0036400000000001</v>
      </c>
      <c r="P3208">
        <v>-0.37203999999999998</v>
      </c>
    </row>
    <row r="3209" spans="1:16" x14ac:dyDescent="0.3">
      <c r="A3209">
        <v>330220</v>
      </c>
      <c r="B3209">
        <v>3302205</v>
      </c>
      <c r="C3209" t="s">
        <v>3119</v>
      </c>
      <c r="D3209" t="s">
        <v>3088</v>
      </c>
      <c r="E3209" t="s">
        <v>5335</v>
      </c>
      <c r="F3209" t="s">
        <v>5339</v>
      </c>
      <c r="G3209" s="4">
        <v>107297</v>
      </c>
      <c r="H3209" s="4">
        <f t="shared" si="150"/>
        <v>107297</v>
      </c>
      <c r="I3209">
        <v>0.73</v>
      </c>
      <c r="J3209" s="4">
        <v>637851390.45000005</v>
      </c>
      <c r="K3209" s="12">
        <f t="shared" si="151"/>
        <v>5944.7271633876071</v>
      </c>
      <c r="L3209" s="12">
        <f t="shared" si="152"/>
        <v>5944.7271633876071</v>
      </c>
      <c r="M3209">
        <v>1.5277777777777779</v>
      </c>
      <c r="N3209">
        <v>0.75</v>
      </c>
      <c r="O3209">
        <v>0.41872999999999999</v>
      </c>
      <c r="P3209">
        <v>-0.53252999999999995</v>
      </c>
    </row>
    <row r="3210" spans="1:16" x14ac:dyDescent="0.3">
      <c r="A3210">
        <v>330225</v>
      </c>
      <c r="B3210">
        <v>3302254</v>
      </c>
      <c r="C3210" t="s">
        <v>3120</v>
      </c>
      <c r="D3210" t="s">
        <v>3088</v>
      </c>
      <c r="E3210" t="s">
        <v>5335</v>
      </c>
      <c r="F3210" t="s">
        <v>5339</v>
      </c>
      <c r="G3210" s="4">
        <v>32713</v>
      </c>
      <c r="H3210" s="4">
        <f t="shared" si="150"/>
        <v>32713</v>
      </c>
      <c r="I3210">
        <v>0.73699999999999999</v>
      </c>
      <c r="J3210" s="4">
        <v>418562882.83999997</v>
      </c>
      <c r="K3210" s="12">
        <f t="shared" si="151"/>
        <v>12795.001462415552</v>
      </c>
      <c r="L3210" s="12">
        <f t="shared" si="152"/>
        <v>12795.001462415552</v>
      </c>
      <c r="M3210">
        <v>1.3611111111111109</v>
      </c>
      <c r="N3210">
        <v>0.625</v>
      </c>
      <c r="O3210">
        <v>-0.14061999999999999</v>
      </c>
      <c r="P3210">
        <v>-0.59311000000000003</v>
      </c>
    </row>
    <row r="3211" spans="1:16" x14ac:dyDescent="0.3">
      <c r="A3211">
        <v>330227</v>
      </c>
      <c r="B3211">
        <v>3302270</v>
      </c>
      <c r="C3211" t="s">
        <v>3121</v>
      </c>
      <c r="D3211" t="s">
        <v>3088</v>
      </c>
      <c r="E3211" t="s">
        <v>5335</v>
      </c>
      <c r="F3211" t="s">
        <v>5339</v>
      </c>
      <c r="G3211" s="4">
        <v>102171</v>
      </c>
      <c r="H3211" s="4">
        <f t="shared" si="150"/>
        <v>102171</v>
      </c>
      <c r="I3211">
        <v>0.65900000000000003</v>
      </c>
      <c r="J3211" s="4">
        <v>412926103.67000002</v>
      </c>
      <c r="K3211" s="12">
        <f t="shared" si="151"/>
        <v>4041.5196452026507</v>
      </c>
      <c r="L3211" s="12">
        <f t="shared" si="152"/>
        <v>4041.5196452026507</v>
      </c>
      <c r="M3211">
        <v>1.2222222222222221</v>
      </c>
      <c r="N3211">
        <v>0.5</v>
      </c>
      <c r="O3211">
        <v>-0.99485999999999997</v>
      </c>
      <c r="P3211">
        <v>0.21174000000000001</v>
      </c>
    </row>
    <row r="3212" spans="1:16" x14ac:dyDescent="0.3">
      <c r="A3212">
        <v>330230</v>
      </c>
      <c r="B3212">
        <v>3302304</v>
      </c>
      <c r="C3212" t="s">
        <v>3122</v>
      </c>
      <c r="D3212" t="s">
        <v>3088</v>
      </c>
      <c r="E3212" t="s">
        <v>5335</v>
      </c>
      <c r="F3212" t="s">
        <v>5339</v>
      </c>
      <c r="G3212" s="4">
        <v>7584</v>
      </c>
      <c r="H3212" s="4">
        <f t="shared" si="150"/>
        <v>7584</v>
      </c>
      <c r="I3212">
        <v>0.66800000000000004</v>
      </c>
      <c r="J3212" s="4">
        <v>97457866.390000001</v>
      </c>
      <c r="K3212" s="12">
        <f t="shared" si="151"/>
        <v>12850.457066191982</v>
      </c>
      <c r="L3212" s="12">
        <f t="shared" si="152"/>
        <v>12850.457066191982</v>
      </c>
      <c r="M3212">
        <v>0.94444444444444442</v>
      </c>
      <c r="N3212">
        <v>0.375</v>
      </c>
      <c r="O3212">
        <v>0.51412000000000002</v>
      </c>
      <c r="P3212">
        <v>0.14349000000000001</v>
      </c>
    </row>
    <row r="3213" spans="1:16" x14ac:dyDescent="0.3">
      <c r="A3213">
        <v>330240</v>
      </c>
      <c r="B3213">
        <v>3302403</v>
      </c>
      <c r="C3213" t="s">
        <v>3123</v>
      </c>
      <c r="D3213" t="s">
        <v>3088</v>
      </c>
      <c r="E3213" t="s">
        <v>5335</v>
      </c>
      <c r="F3213" t="s">
        <v>5339</v>
      </c>
      <c r="G3213" s="4">
        <v>264439</v>
      </c>
      <c r="H3213" s="4">
        <f t="shared" si="150"/>
        <v>200000</v>
      </c>
      <c r="I3213">
        <v>0.76400000000000001</v>
      </c>
      <c r="J3213" s="4">
        <v>4707674847.4300003</v>
      </c>
      <c r="K3213" s="12">
        <f t="shared" si="151"/>
        <v>23538.374237150001</v>
      </c>
      <c r="L3213" s="12">
        <f t="shared" si="152"/>
        <v>14712.97</v>
      </c>
      <c r="M3213">
        <v>0.69444444444444442</v>
      </c>
      <c r="N3213">
        <v>0.375</v>
      </c>
      <c r="O3213">
        <v>-0.75541999999999998</v>
      </c>
      <c r="P3213">
        <v>-0.74748999999999999</v>
      </c>
    </row>
    <row r="3214" spans="1:16" x14ac:dyDescent="0.3">
      <c r="A3214">
        <v>330245</v>
      </c>
      <c r="B3214">
        <v>3302452</v>
      </c>
      <c r="C3214" t="s">
        <v>3124</v>
      </c>
      <c r="D3214" t="s">
        <v>3088</v>
      </c>
      <c r="E3214" t="s">
        <v>5335</v>
      </c>
      <c r="F3214" t="s">
        <v>5339</v>
      </c>
      <c r="G3214" s="4">
        <v>5602</v>
      </c>
      <c r="H3214" s="4">
        <f t="shared" si="150"/>
        <v>5602</v>
      </c>
      <c r="I3214">
        <v>0.70299999999999996</v>
      </c>
      <c r="J3214" s="4">
        <v>84698192.189999998</v>
      </c>
      <c r="K3214" s="12">
        <f t="shared" si="151"/>
        <v>15119.277434844698</v>
      </c>
      <c r="L3214" s="12">
        <f t="shared" si="152"/>
        <v>14712.97</v>
      </c>
      <c r="M3214">
        <v>1.305555555555556</v>
      </c>
      <c r="N3214">
        <v>0.75</v>
      </c>
      <c r="O3214">
        <v>-4.564E-2</v>
      </c>
      <c r="P3214">
        <v>-6.6369999999999998E-2</v>
      </c>
    </row>
    <row r="3215" spans="1:16" x14ac:dyDescent="0.3">
      <c r="A3215">
        <v>330250</v>
      </c>
      <c r="B3215">
        <v>3302502</v>
      </c>
      <c r="C3215" t="s">
        <v>3125</v>
      </c>
      <c r="D3215" t="s">
        <v>3088</v>
      </c>
      <c r="E3215" t="s">
        <v>5335</v>
      </c>
      <c r="F3215" t="s">
        <v>5339</v>
      </c>
      <c r="G3215" s="4">
        <v>244142</v>
      </c>
      <c r="H3215" s="4">
        <f t="shared" si="150"/>
        <v>200000</v>
      </c>
      <c r="I3215">
        <v>0.70899999999999996</v>
      </c>
      <c r="J3215" s="4">
        <v>1236221131.0599999</v>
      </c>
      <c r="K3215" s="12">
        <f t="shared" si="151"/>
        <v>6181.1056552999999</v>
      </c>
      <c r="L3215" s="12">
        <f t="shared" si="152"/>
        <v>6181.1056552999999</v>
      </c>
      <c r="M3215">
        <v>1.7222222222222221</v>
      </c>
      <c r="N3215">
        <v>1</v>
      </c>
      <c r="O3215">
        <v>-0.40044999999999997</v>
      </c>
      <c r="P3215">
        <v>-4.922E-2</v>
      </c>
    </row>
    <row r="3216" spans="1:16" x14ac:dyDescent="0.3">
      <c r="A3216">
        <v>330260</v>
      </c>
      <c r="B3216">
        <v>3302601</v>
      </c>
      <c r="C3216" t="s">
        <v>3126</v>
      </c>
      <c r="D3216" t="s">
        <v>3088</v>
      </c>
      <c r="E3216" t="s">
        <v>5335</v>
      </c>
      <c r="F3216" t="s">
        <v>5339</v>
      </c>
      <c r="G3216" s="4">
        <v>43660</v>
      </c>
      <c r="H3216" s="4">
        <f t="shared" si="150"/>
        <v>43660</v>
      </c>
      <c r="I3216">
        <v>0.753</v>
      </c>
      <c r="J3216" s="4">
        <v>581946482.92999995</v>
      </c>
      <c r="K3216" s="12">
        <f t="shared" si="151"/>
        <v>13329.053663078332</v>
      </c>
      <c r="L3216" s="12">
        <f t="shared" si="152"/>
        <v>13329.053663078332</v>
      </c>
      <c r="M3216">
        <v>1.9722222222222221</v>
      </c>
      <c r="N3216">
        <v>1</v>
      </c>
      <c r="O3216">
        <v>0.19900000000000001</v>
      </c>
      <c r="P3216">
        <v>-0.58947000000000005</v>
      </c>
    </row>
    <row r="3217" spans="1:16" x14ac:dyDescent="0.3">
      <c r="A3217">
        <v>330270</v>
      </c>
      <c r="B3217">
        <v>3302700</v>
      </c>
      <c r="C3217" t="s">
        <v>3127</v>
      </c>
      <c r="D3217" t="s">
        <v>3088</v>
      </c>
      <c r="E3217" t="s">
        <v>5335</v>
      </c>
      <c r="F3217" t="s">
        <v>5339</v>
      </c>
      <c r="G3217" s="4">
        <v>212470</v>
      </c>
      <c r="H3217" s="4">
        <f t="shared" si="150"/>
        <v>200000</v>
      </c>
      <c r="I3217">
        <v>0.76500000000000001</v>
      </c>
      <c r="J3217" s="4">
        <v>6921557519.5299997</v>
      </c>
      <c r="K3217" s="12">
        <f t="shared" si="151"/>
        <v>34607.78759765</v>
      </c>
      <c r="L3217" s="12">
        <f t="shared" si="152"/>
        <v>14712.97</v>
      </c>
      <c r="N3217">
        <v>0.375</v>
      </c>
      <c r="O3217">
        <v>0.10335999999999999</v>
      </c>
      <c r="P3217">
        <v>-0.67171999999999998</v>
      </c>
    </row>
    <row r="3218" spans="1:16" x14ac:dyDescent="0.3">
      <c r="A3218">
        <v>330280</v>
      </c>
      <c r="B3218">
        <v>3302809</v>
      </c>
      <c r="C3218" t="s">
        <v>3128</v>
      </c>
      <c r="D3218" t="s">
        <v>3088</v>
      </c>
      <c r="E3218" t="s">
        <v>5335</v>
      </c>
      <c r="F3218" t="s">
        <v>5339</v>
      </c>
      <c r="G3218" s="4">
        <v>18048</v>
      </c>
      <c r="H3218" s="4">
        <f t="shared" si="150"/>
        <v>18048</v>
      </c>
      <c r="I3218">
        <v>0.73599999999999999</v>
      </c>
      <c r="J3218" s="4">
        <v>168593631.03</v>
      </c>
      <c r="K3218" s="12">
        <f t="shared" si="151"/>
        <v>9341.4024285239357</v>
      </c>
      <c r="L3218" s="12">
        <f t="shared" si="152"/>
        <v>9341.4024285239357</v>
      </c>
      <c r="M3218">
        <v>1.444444444444444</v>
      </c>
      <c r="N3218">
        <v>0.875</v>
      </c>
      <c r="O3218">
        <v>0.95594999999999997</v>
      </c>
      <c r="P3218">
        <v>-0.47421000000000002</v>
      </c>
    </row>
    <row r="3219" spans="1:16" x14ac:dyDescent="0.3">
      <c r="A3219">
        <v>330285</v>
      </c>
      <c r="B3219">
        <v>3302858</v>
      </c>
      <c r="C3219" t="s">
        <v>2650</v>
      </c>
      <c r="D3219" t="s">
        <v>3088</v>
      </c>
      <c r="E3219" t="s">
        <v>5335</v>
      </c>
      <c r="F3219" t="s">
        <v>5339</v>
      </c>
      <c r="G3219" s="4">
        <v>178830</v>
      </c>
      <c r="H3219" s="4">
        <f t="shared" si="150"/>
        <v>178830</v>
      </c>
      <c r="I3219">
        <v>0.73699999999999999</v>
      </c>
      <c r="J3219" s="4">
        <v>713099389.58000004</v>
      </c>
      <c r="K3219" s="12">
        <f t="shared" si="151"/>
        <v>3987.5825620980822</v>
      </c>
      <c r="L3219" s="12">
        <f t="shared" si="152"/>
        <v>3987.5825620980822</v>
      </c>
      <c r="M3219">
        <v>1.3888888888888891</v>
      </c>
      <c r="N3219">
        <v>0.75</v>
      </c>
      <c r="O3219">
        <v>-0.15425</v>
      </c>
      <c r="P3219">
        <v>-0.39185999999999999</v>
      </c>
    </row>
    <row r="3220" spans="1:16" x14ac:dyDescent="0.3">
      <c r="A3220">
        <v>330290</v>
      </c>
      <c r="B3220">
        <v>3302908</v>
      </c>
      <c r="C3220" t="s">
        <v>3129</v>
      </c>
      <c r="D3220" t="s">
        <v>3088</v>
      </c>
      <c r="E3220" t="s">
        <v>5335</v>
      </c>
      <c r="F3220" t="s">
        <v>5339</v>
      </c>
      <c r="G3220" s="4">
        <v>28142</v>
      </c>
      <c r="H3220" s="4">
        <f t="shared" si="150"/>
        <v>28142</v>
      </c>
      <c r="I3220">
        <v>0.745</v>
      </c>
      <c r="J3220" s="4">
        <v>264362150.63999999</v>
      </c>
      <c r="K3220" s="12">
        <f t="shared" si="151"/>
        <v>9393.8650643166784</v>
      </c>
      <c r="L3220" s="12">
        <f t="shared" si="152"/>
        <v>9393.8650643166784</v>
      </c>
      <c r="M3220">
        <v>0.83333333333333337</v>
      </c>
      <c r="N3220">
        <v>0.625</v>
      </c>
      <c r="O3220">
        <v>1.1450199999999999</v>
      </c>
      <c r="P3220">
        <v>-0.48304999999999998</v>
      </c>
    </row>
    <row r="3221" spans="1:16" x14ac:dyDescent="0.3">
      <c r="A3221">
        <v>330300</v>
      </c>
      <c r="B3221">
        <v>3303005</v>
      </c>
      <c r="C3221" t="s">
        <v>3130</v>
      </c>
      <c r="D3221" t="s">
        <v>3088</v>
      </c>
      <c r="E3221" t="s">
        <v>5335</v>
      </c>
      <c r="F3221" t="s">
        <v>5339</v>
      </c>
      <c r="G3221" s="4">
        <v>28416</v>
      </c>
      <c r="H3221" s="4">
        <f t="shared" si="150"/>
        <v>28416</v>
      </c>
      <c r="I3221">
        <v>0.71299999999999997</v>
      </c>
      <c r="J3221" s="4">
        <v>184165074.25999999</v>
      </c>
      <c r="K3221" s="12">
        <f t="shared" si="151"/>
        <v>6481.0344263795041</v>
      </c>
      <c r="L3221" s="12">
        <f t="shared" si="152"/>
        <v>6481.0344263795041</v>
      </c>
      <c r="M3221">
        <v>1.583333333333333</v>
      </c>
      <c r="N3221">
        <v>0.375</v>
      </c>
      <c r="O3221">
        <v>0.38727</v>
      </c>
      <c r="P3221">
        <v>-4.8570000000000002E-2</v>
      </c>
    </row>
    <row r="3222" spans="1:16" x14ac:dyDescent="0.3">
      <c r="A3222">
        <v>330310</v>
      </c>
      <c r="B3222">
        <v>3303104</v>
      </c>
      <c r="C3222" t="s">
        <v>400</v>
      </c>
      <c r="D3222" t="s">
        <v>3088</v>
      </c>
      <c r="E3222" t="s">
        <v>5335</v>
      </c>
      <c r="F3222" t="s">
        <v>5339</v>
      </c>
      <c r="G3222" s="4">
        <v>15551</v>
      </c>
      <c r="H3222" s="4">
        <f t="shared" si="150"/>
        <v>15551</v>
      </c>
      <c r="I3222">
        <v>0.73</v>
      </c>
      <c r="J3222" s="4">
        <v>93495603.180000007</v>
      </c>
      <c r="K3222" s="12">
        <f t="shared" si="151"/>
        <v>6012.1923464728961</v>
      </c>
      <c r="L3222" s="12">
        <f t="shared" si="152"/>
        <v>6012.1923464728961</v>
      </c>
      <c r="N3222">
        <v>0.125</v>
      </c>
      <c r="O3222">
        <v>0.76871999999999996</v>
      </c>
      <c r="P3222">
        <v>-0.34908</v>
      </c>
    </row>
    <row r="3223" spans="1:16" x14ac:dyDescent="0.3">
      <c r="A3223">
        <v>330320</v>
      </c>
      <c r="B3223">
        <v>3303203</v>
      </c>
      <c r="C3223" t="s">
        <v>3131</v>
      </c>
      <c r="D3223" t="s">
        <v>3088</v>
      </c>
      <c r="E3223" t="s">
        <v>5335</v>
      </c>
      <c r="F3223" t="s">
        <v>5339</v>
      </c>
      <c r="G3223" s="4">
        <v>155500</v>
      </c>
      <c r="H3223" s="4">
        <f t="shared" si="150"/>
        <v>155500</v>
      </c>
      <c r="I3223">
        <v>0.753</v>
      </c>
      <c r="J3223" s="4">
        <v>589970620.83000004</v>
      </c>
      <c r="K3223" s="12">
        <f t="shared" si="151"/>
        <v>3794.0232850803859</v>
      </c>
      <c r="L3223" s="12">
        <f t="shared" si="152"/>
        <v>3794.0232850803859</v>
      </c>
      <c r="M3223">
        <v>1.75</v>
      </c>
      <c r="N3223">
        <v>0.75</v>
      </c>
      <c r="O3223">
        <v>0.31834000000000001</v>
      </c>
      <c r="P3223">
        <v>-0.60877999999999999</v>
      </c>
    </row>
    <row r="3224" spans="1:16" x14ac:dyDescent="0.3">
      <c r="A3224">
        <v>330330</v>
      </c>
      <c r="B3224">
        <v>3303302</v>
      </c>
      <c r="C3224" t="s">
        <v>3132</v>
      </c>
      <c r="D3224" t="s">
        <v>3088</v>
      </c>
      <c r="E3224" t="s">
        <v>5335</v>
      </c>
      <c r="F3224" t="s">
        <v>5339</v>
      </c>
      <c r="G3224" s="4">
        <v>516787</v>
      </c>
      <c r="H3224" s="4">
        <f t="shared" si="150"/>
        <v>200000</v>
      </c>
      <c r="I3224">
        <v>0.83699999999999997</v>
      </c>
      <c r="J3224" s="4">
        <v>6308528041.0900002</v>
      </c>
      <c r="K3224" s="12">
        <f t="shared" si="151"/>
        <v>31542.640205449999</v>
      </c>
      <c r="L3224" s="12">
        <f t="shared" si="152"/>
        <v>14712.97</v>
      </c>
      <c r="M3224">
        <v>1.805555555555556</v>
      </c>
      <c r="N3224">
        <v>0.25</v>
      </c>
      <c r="O3224">
        <v>1.1897</v>
      </c>
      <c r="P3224">
        <v>-1.59422</v>
      </c>
    </row>
    <row r="3225" spans="1:16" x14ac:dyDescent="0.3">
      <c r="A3225">
        <v>330340</v>
      </c>
      <c r="B3225">
        <v>3303401</v>
      </c>
      <c r="C3225" t="s">
        <v>3133</v>
      </c>
      <c r="D3225" t="s">
        <v>3088</v>
      </c>
      <c r="E3225" t="s">
        <v>5335</v>
      </c>
      <c r="F3225" t="s">
        <v>5339</v>
      </c>
      <c r="G3225" s="4">
        <v>203417</v>
      </c>
      <c r="H3225" s="4">
        <f t="shared" si="150"/>
        <v>200000</v>
      </c>
      <c r="I3225">
        <v>0.745</v>
      </c>
      <c r="J3225" s="4">
        <v>879322685.02999997</v>
      </c>
      <c r="K3225" s="12">
        <f t="shared" si="151"/>
        <v>4396.6134251499998</v>
      </c>
      <c r="L3225" s="12">
        <f t="shared" si="152"/>
        <v>4396.6134251499998</v>
      </c>
      <c r="M3225">
        <v>1.1111111111111109</v>
      </c>
      <c r="N3225">
        <v>0.75</v>
      </c>
      <c r="O3225">
        <v>0.59913000000000005</v>
      </c>
      <c r="P3225">
        <v>-1.10371</v>
      </c>
    </row>
    <row r="3226" spans="1:16" x14ac:dyDescent="0.3">
      <c r="A3226">
        <v>330350</v>
      </c>
      <c r="B3226">
        <v>3303500</v>
      </c>
      <c r="C3226" t="s">
        <v>3134</v>
      </c>
      <c r="D3226" t="s">
        <v>3088</v>
      </c>
      <c r="E3226" t="s">
        <v>5335</v>
      </c>
      <c r="F3226" t="s">
        <v>5339</v>
      </c>
      <c r="G3226" s="4">
        <v>843220</v>
      </c>
      <c r="H3226" s="4">
        <f t="shared" si="150"/>
        <v>200000</v>
      </c>
      <c r="I3226">
        <v>0.71299999999999997</v>
      </c>
      <c r="J3226" s="4">
        <v>2561896041.1500001</v>
      </c>
      <c r="K3226" s="12">
        <f t="shared" si="151"/>
        <v>12809.48020575</v>
      </c>
      <c r="L3226" s="12">
        <f t="shared" si="152"/>
        <v>12809.48020575</v>
      </c>
      <c r="M3226">
        <v>0.91666666666666685</v>
      </c>
      <c r="N3226">
        <v>0.75</v>
      </c>
      <c r="O3226">
        <v>-0.35071999999999998</v>
      </c>
      <c r="P3226">
        <v>-0.24504000000000001</v>
      </c>
    </row>
    <row r="3227" spans="1:16" x14ac:dyDescent="0.3">
      <c r="A3227">
        <v>330360</v>
      </c>
      <c r="B3227">
        <v>3303609</v>
      </c>
      <c r="C3227" t="s">
        <v>3135</v>
      </c>
      <c r="D3227" t="s">
        <v>3088</v>
      </c>
      <c r="E3227" t="s">
        <v>5335</v>
      </c>
      <c r="F3227" t="s">
        <v>5339</v>
      </c>
      <c r="G3227" s="4">
        <v>43627</v>
      </c>
      <c r="H3227" s="4">
        <f t="shared" si="150"/>
        <v>43627</v>
      </c>
      <c r="I3227">
        <v>0.72</v>
      </c>
      <c r="J3227" s="4">
        <v>242412900</v>
      </c>
      <c r="K3227" s="12">
        <f t="shared" si="151"/>
        <v>5556.4879547069477</v>
      </c>
      <c r="L3227" s="12">
        <f t="shared" si="152"/>
        <v>5556.4879547069477</v>
      </c>
      <c r="M3227">
        <v>1.194444444444444</v>
      </c>
      <c r="N3227">
        <v>0.5</v>
      </c>
      <c r="O3227">
        <v>0.24970999999999999</v>
      </c>
      <c r="P3227">
        <v>-0.34181</v>
      </c>
    </row>
    <row r="3228" spans="1:16" x14ac:dyDescent="0.3">
      <c r="A3228">
        <v>330370</v>
      </c>
      <c r="B3228">
        <v>3303708</v>
      </c>
      <c r="C3228" t="s">
        <v>3136</v>
      </c>
      <c r="D3228" t="s">
        <v>3088</v>
      </c>
      <c r="E3228" t="s">
        <v>5335</v>
      </c>
      <c r="F3228" t="s">
        <v>5339</v>
      </c>
      <c r="G3228" s="4">
        <v>44479</v>
      </c>
      <c r="H3228" s="4">
        <f t="shared" si="150"/>
        <v>44479</v>
      </c>
      <c r="I3228">
        <v>0.70199999999999996</v>
      </c>
      <c r="J3228" s="4">
        <v>279756225.38</v>
      </c>
      <c r="K3228" s="12">
        <f t="shared" si="151"/>
        <v>6289.6248876998134</v>
      </c>
      <c r="L3228" s="12">
        <f t="shared" si="152"/>
        <v>6289.6248876998134</v>
      </c>
      <c r="M3228">
        <v>0.44444444444444442</v>
      </c>
      <c r="N3228">
        <v>0.625</v>
      </c>
      <c r="O3228">
        <v>0.28548000000000001</v>
      </c>
      <c r="P3228">
        <v>-0.41607</v>
      </c>
    </row>
    <row r="3229" spans="1:16" x14ac:dyDescent="0.3">
      <c r="A3229">
        <v>330380</v>
      </c>
      <c r="B3229">
        <v>3303807</v>
      </c>
      <c r="C3229" t="s">
        <v>3137</v>
      </c>
      <c r="D3229" t="s">
        <v>3088</v>
      </c>
      <c r="E3229" t="s">
        <v>5335</v>
      </c>
      <c r="F3229" t="s">
        <v>5339</v>
      </c>
      <c r="G3229" s="4">
        <v>47668</v>
      </c>
      <c r="H3229" s="4">
        <f t="shared" si="150"/>
        <v>47668</v>
      </c>
      <c r="I3229">
        <v>0.69299999999999995</v>
      </c>
      <c r="J3229" s="4">
        <v>537602413.67999995</v>
      </c>
      <c r="K3229" s="12">
        <f t="shared" si="151"/>
        <v>11278.056844843501</v>
      </c>
      <c r="L3229" s="12">
        <f t="shared" si="152"/>
        <v>11278.056844843501</v>
      </c>
      <c r="M3229">
        <v>2.2222222222222219</v>
      </c>
      <c r="N3229">
        <v>0.75</v>
      </c>
      <c r="O3229">
        <v>-0.72548000000000001</v>
      </c>
      <c r="P3229">
        <v>-0.43047999999999997</v>
      </c>
    </row>
    <row r="3230" spans="1:16" x14ac:dyDescent="0.3">
      <c r="A3230">
        <v>330385</v>
      </c>
      <c r="B3230">
        <v>3303856</v>
      </c>
      <c r="C3230" t="s">
        <v>3138</v>
      </c>
      <c r="D3230" t="s">
        <v>3088</v>
      </c>
      <c r="E3230" t="s">
        <v>5335</v>
      </c>
      <c r="F3230" t="s">
        <v>5339</v>
      </c>
      <c r="G3230" s="4">
        <v>31370</v>
      </c>
      <c r="H3230" s="4">
        <f t="shared" si="150"/>
        <v>31370</v>
      </c>
      <c r="I3230">
        <v>0.67100000000000004</v>
      </c>
      <c r="J3230" s="4">
        <v>219660859.59999999</v>
      </c>
      <c r="K3230" s="12">
        <f t="shared" si="151"/>
        <v>7002.2588332802043</v>
      </c>
      <c r="L3230" s="12">
        <f t="shared" si="152"/>
        <v>7002.2588332802043</v>
      </c>
      <c r="M3230">
        <v>1.25</v>
      </c>
      <c r="N3230">
        <v>1</v>
      </c>
      <c r="O3230">
        <v>8.1930000000000003E-2</v>
      </c>
      <c r="P3230">
        <v>-0.10324</v>
      </c>
    </row>
    <row r="3231" spans="1:16" x14ac:dyDescent="0.3">
      <c r="A3231">
        <v>330390</v>
      </c>
      <c r="B3231">
        <v>3303906</v>
      </c>
      <c r="C3231" t="s">
        <v>3139</v>
      </c>
      <c r="D3231" t="s">
        <v>3088</v>
      </c>
      <c r="E3231" t="s">
        <v>5335</v>
      </c>
      <c r="F3231" t="s">
        <v>5339</v>
      </c>
      <c r="G3231" s="4">
        <v>294926</v>
      </c>
      <c r="H3231" s="4">
        <f t="shared" si="150"/>
        <v>200000</v>
      </c>
      <c r="I3231">
        <v>0.745</v>
      </c>
      <c r="J3231" s="4">
        <v>1847878120.3</v>
      </c>
      <c r="K3231" s="12">
        <f t="shared" si="151"/>
        <v>9239.3906014999993</v>
      </c>
      <c r="L3231" s="12">
        <f t="shared" si="152"/>
        <v>9239.3906014999993</v>
      </c>
      <c r="M3231">
        <v>0.58333333333333337</v>
      </c>
      <c r="N3231">
        <v>0.75</v>
      </c>
      <c r="O3231">
        <v>0.62275999999999998</v>
      </c>
      <c r="P3231">
        <v>-0.85087000000000002</v>
      </c>
    </row>
    <row r="3232" spans="1:16" x14ac:dyDescent="0.3">
      <c r="A3232">
        <v>330395</v>
      </c>
      <c r="B3232">
        <v>3303955</v>
      </c>
      <c r="C3232" t="s">
        <v>3140</v>
      </c>
      <c r="D3232" t="s">
        <v>3088</v>
      </c>
      <c r="E3232" t="s">
        <v>5335</v>
      </c>
      <c r="F3232" t="s">
        <v>5339</v>
      </c>
      <c r="G3232" s="4">
        <v>25096</v>
      </c>
      <c r="H3232" s="4">
        <f t="shared" si="150"/>
        <v>25096</v>
      </c>
      <c r="I3232">
        <v>0.71499999999999997</v>
      </c>
      <c r="J3232" s="4">
        <v>180092731.78999999</v>
      </c>
      <c r="K3232" s="12">
        <f t="shared" si="151"/>
        <v>7176.1528446764423</v>
      </c>
      <c r="L3232" s="12">
        <f t="shared" si="152"/>
        <v>7176.1528446764423</v>
      </c>
      <c r="N3232">
        <v>0.125</v>
      </c>
      <c r="O3232">
        <v>-7.288E-2</v>
      </c>
      <c r="P3232">
        <v>-0.28627000000000002</v>
      </c>
    </row>
    <row r="3233" spans="1:16" x14ac:dyDescent="0.3">
      <c r="A3233">
        <v>330400</v>
      </c>
      <c r="B3233">
        <v>3304003</v>
      </c>
      <c r="C3233" t="s">
        <v>3141</v>
      </c>
      <c r="D3233" t="s">
        <v>3088</v>
      </c>
      <c r="E3233" t="s">
        <v>5335</v>
      </c>
      <c r="F3233" t="s">
        <v>5339</v>
      </c>
      <c r="G3233" s="4">
        <v>29066</v>
      </c>
      <c r="H3233" s="4">
        <f t="shared" si="150"/>
        <v>29066</v>
      </c>
      <c r="I3233">
        <v>0.70799999999999996</v>
      </c>
      <c r="J3233" s="4">
        <v>349366548.63</v>
      </c>
      <c r="K3233" s="12">
        <f t="shared" si="151"/>
        <v>12019.767034679695</v>
      </c>
      <c r="L3233" s="12">
        <f t="shared" si="152"/>
        <v>12019.767034679695</v>
      </c>
      <c r="M3233">
        <v>1.833333333333333</v>
      </c>
      <c r="N3233">
        <v>0.875</v>
      </c>
      <c r="O3233">
        <v>0.13075000000000001</v>
      </c>
      <c r="P3233">
        <v>-0.27537</v>
      </c>
    </row>
    <row r="3234" spans="1:16" x14ac:dyDescent="0.3">
      <c r="A3234">
        <v>330410</v>
      </c>
      <c r="B3234">
        <v>3304102</v>
      </c>
      <c r="C3234" t="s">
        <v>3142</v>
      </c>
      <c r="D3234" t="s">
        <v>3088</v>
      </c>
      <c r="E3234" t="s">
        <v>5335</v>
      </c>
      <c r="F3234" t="s">
        <v>5339</v>
      </c>
      <c r="G3234" s="4">
        <v>17832</v>
      </c>
      <c r="H3234" s="4">
        <f t="shared" si="150"/>
        <v>17832</v>
      </c>
      <c r="I3234">
        <v>0.69699999999999995</v>
      </c>
      <c r="J3234" s="4">
        <v>120443875.18000001</v>
      </c>
      <c r="K3234" s="12">
        <f t="shared" si="151"/>
        <v>6754.367159039929</v>
      </c>
      <c r="L3234" s="12">
        <f t="shared" si="152"/>
        <v>6754.367159039929</v>
      </c>
      <c r="M3234">
        <v>0.88888888888888895</v>
      </c>
      <c r="N3234">
        <v>0.75</v>
      </c>
      <c r="O3234">
        <v>0.29404000000000002</v>
      </c>
      <c r="P3234">
        <v>0.12095</v>
      </c>
    </row>
    <row r="3235" spans="1:16" x14ac:dyDescent="0.3">
      <c r="A3235">
        <v>330411</v>
      </c>
      <c r="B3235">
        <v>3304110</v>
      </c>
      <c r="C3235" t="s">
        <v>3143</v>
      </c>
      <c r="D3235" t="s">
        <v>3088</v>
      </c>
      <c r="E3235" t="s">
        <v>5335</v>
      </c>
      <c r="F3235" t="s">
        <v>5339</v>
      </c>
      <c r="G3235" s="4">
        <v>21089</v>
      </c>
      <c r="H3235" s="4">
        <f t="shared" si="150"/>
        <v>21089</v>
      </c>
      <c r="I3235">
        <v>0.71299999999999997</v>
      </c>
      <c r="J3235" s="4">
        <v>325104553.50999999</v>
      </c>
      <c r="K3235" s="12">
        <f t="shared" si="151"/>
        <v>15415.835436009293</v>
      </c>
      <c r="L3235" s="12">
        <f t="shared" si="152"/>
        <v>14712.97</v>
      </c>
      <c r="M3235">
        <v>1.833333333333333</v>
      </c>
      <c r="N3235">
        <v>0.75</v>
      </c>
      <c r="O3235">
        <v>-0.60079000000000005</v>
      </c>
      <c r="P3235">
        <v>-0.56264999999999998</v>
      </c>
    </row>
    <row r="3236" spans="1:16" x14ac:dyDescent="0.3">
      <c r="A3236">
        <v>330412</v>
      </c>
      <c r="B3236">
        <v>3304128</v>
      </c>
      <c r="C3236" t="s">
        <v>3144</v>
      </c>
      <c r="D3236" t="s">
        <v>3088</v>
      </c>
      <c r="E3236" t="s">
        <v>5335</v>
      </c>
      <c r="F3236" t="s">
        <v>5339</v>
      </c>
      <c r="G3236" s="4">
        <v>14165</v>
      </c>
      <c r="H3236" s="4">
        <f t="shared" si="150"/>
        <v>14165</v>
      </c>
      <c r="I3236">
        <v>0.69</v>
      </c>
      <c r="J3236" s="4">
        <v>144455684.59999999</v>
      </c>
      <c r="K3236" s="12">
        <f t="shared" si="151"/>
        <v>10198.071627250265</v>
      </c>
      <c r="L3236" s="12">
        <f t="shared" si="152"/>
        <v>10198.071627250265</v>
      </c>
      <c r="N3236">
        <v>0.875</v>
      </c>
      <c r="O3236">
        <v>-7.3660000000000003E-2</v>
      </c>
      <c r="P3236">
        <v>-0.502</v>
      </c>
    </row>
    <row r="3237" spans="1:16" x14ac:dyDescent="0.3">
      <c r="A3237">
        <v>330414</v>
      </c>
      <c r="B3237">
        <v>3304144</v>
      </c>
      <c r="C3237" t="s">
        <v>3145</v>
      </c>
      <c r="D3237" t="s">
        <v>3088</v>
      </c>
      <c r="E3237" t="s">
        <v>5335</v>
      </c>
      <c r="F3237" t="s">
        <v>5339</v>
      </c>
      <c r="G3237" s="4">
        <v>149135</v>
      </c>
      <c r="H3237" s="4">
        <f t="shared" si="150"/>
        <v>149135</v>
      </c>
      <c r="I3237">
        <v>0.68</v>
      </c>
      <c r="J3237" s="4">
        <v>566517312.25999999</v>
      </c>
      <c r="K3237" s="12">
        <f t="shared" si="151"/>
        <v>3798.6878483253427</v>
      </c>
      <c r="L3237" s="12">
        <f t="shared" si="152"/>
        <v>3798.6878483253427</v>
      </c>
      <c r="N3237">
        <v>0.125</v>
      </c>
      <c r="O3237">
        <v>-0.64253000000000005</v>
      </c>
      <c r="P3237">
        <v>2.5999999999999998E-4</v>
      </c>
    </row>
    <row r="3238" spans="1:16" x14ac:dyDescent="0.3">
      <c r="A3238">
        <v>330415</v>
      </c>
      <c r="B3238">
        <v>3304151</v>
      </c>
      <c r="C3238" t="s">
        <v>3146</v>
      </c>
      <c r="D3238" t="s">
        <v>3088</v>
      </c>
      <c r="E3238" t="s">
        <v>5335</v>
      </c>
      <c r="F3238" t="s">
        <v>5339</v>
      </c>
      <c r="G3238" s="4">
        <v>23142</v>
      </c>
      <c r="H3238" s="4">
        <f t="shared" si="150"/>
        <v>23142</v>
      </c>
      <c r="I3238">
        <v>0.70399999999999996</v>
      </c>
      <c r="J3238" s="4">
        <v>513051681.75999999</v>
      </c>
      <c r="K3238" s="12">
        <f t="shared" si="151"/>
        <v>22169.720929910985</v>
      </c>
      <c r="L3238" s="12">
        <f t="shared" si="152"/>
        <v>14712.97</v>
      </c>
      <c r="M3238">
        <v>1.9722222222222221</v>
      </c>
      <c r="N3238">
        <v>0.75</v>
      </c>
      <c r="O3238">
        <v>-0.11844</v>
      </c>
      <c r="P3238">
        <v>-8.1220000000000001E-2</v>
      </c>
    </row>
    <row r="3239" spans="1:16" x14ac:dyDescent="0.3">
      <c r="A3239">
        <v>330420</v>
      </c>
      <c r="B3239">
        <v>3304201</v>
      </c>
      <c r="C3239" t="s">
        <v>3147</v>
      </c>
      <c r="D3239" t="s">
        <v>3088</v>
      </c>
      <c r="E3239" t="s">
        <v>5335</v>
      </c>
      <c r="F3239" t="s">
        <v>5339</v>
      </c>
      <c r="G3239" s="4">
        <v>137697</v>
      </c>
      <c r="H3239" s="4">
        <f t="shared" si="150"/>
        <v>137697</v>
      </c>
      <c r="I3239">
        <v>0.76800000000000002</v>
      </c>
      <c r="J3239" s="4">
        <v>1076251248.98</v>
      </c>
      <c r="K3239" s="12">
        <f t="shared" si="151"/>
        <v>7816.0834947747589</v>
      </c>
      <c r="L3239" s="12">
        <f t="shared" si="152"/>
        <v>7816.0834947747589</v>
      </c>
      <c r="M3239">
        <v>1.75</v>
      </c>
      <c r="N3239">
        <v>0.625</v>
      </c>
      <c r="O3239">
        <v>-0.12986</v>
      </c>
      <c r="P3239">
        <v>-0.91251000000000004</v>
      </c>
    </row>
    <row r="3240" spans="1:16" x14ac:dyDescent="0.3">
      <c r="A3240">
        <v>330430</v>
      </c>
      <c r="B3240">
        <v>3304300</v>
      </c>
      <c r="C3240" t="s">
        <v>3148</v>
      </c>
      <c r="D3240" t="s">
        <v>3088</v>
      </c>
      <c r="E3240" t="s">
        <v>5335</v>
      </c>
      <c r="F3240" t="s">
        <v>5339</v>
      </c>
      <c r="G3240" s="4">
        <v>59126</v>
      </c>
      <c r="H3240" s="4">
        <f t="shared" si="150"/>
        <v>59126</v>
      </c>
      <c r="I3240">
        <v>0.71</v>
      </c>
      <c r="J3240" s="4">
        <v>437160001.50999999</v>
      </c>
      <c r="K3240" s="12">
        <f t="shared" si="151"/>
        <v>7393.7016119811924</v>
      </c>
      <c r="L3240" s="12">
        <f t="shared" si="152"/>
        <v>7393.7016119811924</v>
      </c>
      <c r="M3240">
        <v>2.3888888888888888</v>
      </c>
      <c r="N3240">
        <v>0.25</v>
      </c>
      <c r="O3240">
        <v>0.10441</v>
      </c>
      <c r="P3240">
        <v>-0.30941000000000002</v>
      </c>
    </row>
    <row r="3241" spans="1:16" x14ac:dyDescent="0.3">
      <c r="A3241">
        <v>330440</v>
      </c>
      <c r="B3241">
        <v>3304409</v>
      </c>
      <c r="C3241" t="s">
        <v>3149</v>
      </c>
      <c r="D3241" t="s">
        <v>3088</v>
      </c>
      <c r="E3241" t="s">
        <v>5335</v>
      </c>
      <c r="F3241" t="s">
        <v>5339</v>
      </c>
      <c r="G3241" s="4">
        <v>17951</v>
      </c>
      <c r="H3241" s="4">
        <f t="shared" si="150"/>
        <v>17951</v>
      </c>
      <c r="I3241">
        <v>0.68300000000000005</v>
      </c>
      <c r="J3241" s="4">
        <v>210127014.65000001</v>
      </c>
      <c r="K3241" s="12">
        <f t="shared" si="151"/>
        <v>11705.58824856554</v>
      </c>
      <c r="L3241" s="12">
        <f t="shared" si="152"/>
        <v>11705.58824856554</v>
      </c>
      <c r="M3241">
        <v>1.2777777777777779</v>
      </c>
      <c r="N3241">
        <v>0.75</v>
      </c>
      <c r="O3241">
        <v>0.23696</v>
      </c>
      <c r="P3241">
        <v>-0.37307000000000001</v>
      </c>
    </row>
    <row r="3242" spans="1:16" x14ac:dyDescent="0.3">
      <c r="A3242">
        <v>330450</v>
      </c>
      <c r="B3242">
        <v>3304508</v>
      </c>
      <c r="C3242" t="s">
        <v>3150</v>
      </c>
      <c r="D3242" t="s">
        <v>3088</v>
      </c>
      <c r="E3242" t="s">
        <v>5335</v>
      </c>
      <c r="F3242" t="s">
        <v>5339</v>
      </c>
      <c r="G3242" s="4">
        <v>9267</v>
      </c>
      <c r="H3242" s="4">
        <f t="shared" si="150"/>
        <v>9267</v>
      </c>
      <c r="I3242">
        <v>0.68</v>
      </c>
      <c r="J3242" s="4">
        <v>110660881.94</v>
      </c>
      <c r="K3242" s="12">
        <f t="shared" si="151"/>
        <v>11941.392245602676</v>
      </c>
      <c r="L3242" s="12">
        <f t="shared" si="152"/>
        <v>11941.392245602676</v>
      </c>
      <c r="M3242">
        <v>1.8888888888888891</v>
      </c>
      <c r="N3242">
        <v>0.375</v>
      </c>
      <c r="O3242">
        <v>0.13822999999999999</v>
      </c>
      <c r="P3242">
        <v>-0.30698999999999999</v>
      </c>
    </row>
    <row r="3243" spans="1:16" x14ac:dyDescent="0.3">
      <c r="A3243">
        <v>330452</v>
      </c>
      <c r="B3243">
        <v>3304524</v>
      </c>
      <c r="C3243" t="s">
        <v>3151</v>
      </c>
      <c r="D3243" t="s">
        <v>3088</v>
      </c>
      <c r="E3243" t="s">
        <v>5335</v>
      </c>
      <c r="F3243" t="s">
        <v>5339</v>
      </c>
      <c r="G3243" s="4">
        <v>168455</v>
      </c>
      <c r="H3243" s="4">
        <f t="shared" si="150"/>
        <v>168455</v>
      </c>
      <c r="I3243">
        <v>0.77300000000000002</v>
      </c>
      <c r="J3243" s="4">
        <v>1129010840.5</v>
      </c>
      <c r="K3243" s="12">
        <f t="shared" si="151"/>
        <v>6702.150963165237</v>
      </c>
      <c r="L3243" s="12">
        <f t="shared" si="152"/>
        <v>6702.150963165237</v>
      </c>
      <c r="M3243">
        <v>1.7777777777777779</v>
      </c>
      <c r="N3243">
        <v>0.875</v>
      </c>
      <c r="O3243">
        <v>-0.58548</v>
      </c>
      <c r="P3243">
        <v>-0.8548</v>
      </c>
    </row>
    <row r="3244" spans="1:16" x14ac:dyDescent="0.3">
      <c r="A3244">
        <v>330455</v>
      </c>
      <c r="B3244">
        <v>3304557</v>
      </c>
      <c r="C3244" t="s">
        <v>3152</v>
      </c>
      <c r="D3244" t="s">
        <v>3088</v>
      </c>
      <c r="E3244" t="s">
        <v>5335</v>
      </c>
      <c r="F3244" t="s">
        <v>5340</v>
      </c>
      <c r="G3244" s="4">
        <v>6730729</v>
      </c>
      <c r="H3244" s="4">
        <f t="shared" si="150"/>
        <v>200000</v>
      </c>
      <c r="I3244">
        <v>0.79900000000000004</v>
      </c>
      <c r="J3244" s="4">
        <v>37227244132.720001</v>
      </c>
      <c r="K3244" s="12">
        <f t="shared" si="151"/>
        <v>186136.22066360002</v>
      </c>
      <c r="L3244" s="12">
        <f t="shared" si="152"/>
        <v>14712.97</v>
      </c>
      <c r="M3244">
        <v>0.86111111111111116</v>
      </c>
      <c r="N3244">
        <v>0.75</v>
      </c>
      <c r="O3244">
        <v>0.44924999999999998</v>
      </c>
      <c r="P3244">
        <v>-1.01823</v>
      </c>
    </row>
    <row r="3245" spans="1:16" x14ac:dyDescent="0.3">
      <c r="A3245">
        <v>330460</v>
      </c>
      <c r="B3245">
        <v>3304607</v>
      </c>
      <c r="C3245" t="s">
        <v>3153</v>
      </c>
      <c r="D3245" t="s">
        <v>3088</v>
      </c>
      <c r="E3245" t="s">
        <v>5335</v>
      </c>
      <c r="F3245" t="s">
        <v>5339</v>
      </c>
      <c r="G3245" s="4">
        <v>10580</v>
      </c>
      <c r="H3245" s="4">
        <f t="shared" si="150"/>
        <v>10580</v>
      </c>
      <c r="I3245">
        <v>0.66800000000000004</v>
      </c>
      <c r="J3245" s="4">
        <v>114158782.05</v>
      </c>
      <c r="K3245" s="12">
        <f t="shared" si="151"/>
        <v>10790.055014177693</v>
      </c>
      <c r="L3245" s="12">
        <f t="shared" si="152"/>
        <v>10790.055014177693</v>
      </c>
      <c r="M3245">
        <v>0.11111111111111099</v>
      </c>
      <c r="N3245">
        <v>0.625</v>
      </c>
      <c r="O3245">
        <v>0.85097999999999996</v>
      </c>
      <c r="P3245">
        <v>4.0329999999999998E-2</v>
      </c>
    </row>
    <row r="3246" spans="1:16" x14ac:dyDescent="0.3">
      <c r="A3246">
        <v>330470</v>
      </c>
      <c r="B3246">
        <v>3304706</v>
      </c>
      <c r="C3246" t="s">
        <v>3154</v>
      </c>
      <c r="D3246" t="s">
        <v>3088</v>
      </c>
      <c r="E3246" t="s">
        <v>5335</v>
      </c>
      <c r="F3246" t="s">
        <v>5339</v>
      </c>
      <c r="G3246" s="4">
        <v>43697</v>
      </c>
      <c r="H3246" s="4">
        <f t="shared" si="150"/>
        <v>43697</v>
      </c>
      <c r="I3246">
        <v>0.71799999999999997</v>
      </c>
      <c r="J3246" s="4">
        <v>269897715.19999999</v>
      </c>
      <c r="K3246" s="12">
        <f t="shared" si="151"/>
        <v>6176.5731102821701</v>
      </c>
      <c r="L3246" s="12">
        <f t="shared" si="152"/>
        <v>6176.5731102821701</v>
      </c>
      <c r="N3246">
        <v>0.5</v>
      </c>
      <c r="O3246">
        <v>0.47848000000000002</v>
      </c>
      <c r="P3246">
        <v>-0.53917000000000004</v>
      </c>
    </row>
    <row r="3247" spans="1:16" x14ac:dyDescent="0.3">
      <c r="A3247">
        <v>330475</v>
      </c>
      <c r="B3247">
        <v>3304755</v>
      </c>
      <c r="C3247" t="s">
        <v>3155</v>
      </c>
      <c r="D3247" t="s">
        <v>3088</v>
      </c>
      <c r="E3247" t="s">
        <v>5335</v>
      </c>
      <c r="F3247" t="s">
        <v>5339</v>
      </c>
      <c r="G3247" s="4">
        <v>47397</v>
      </c>
      <c r="H3247" s="4">
        <f t="shared" si="150"/>
        <v>47397</v>
      </c>
      <c r="I3247">
        <v>0.63900000000000001</v>
      </c>
      <c r="J3247" s="4">
        <v>323822283.70999998</v>
      </c>
      <c r="K3247" s="12">
        <f t="shared" si="151"/>
        <v>6832.1261622043585</v>
      </c>
      <c r="L3247" s="12">
        <f t="shared" si="152"/>
        <v>6832.1261622043585</v>
      </c>
      <c r="M3247">
        <v>0.88888888888888895</v>
      </c>
      <c r="N3247">
        <v>0.875</v>
      </c>
      <c r="O3247">
        <v>-0.10316</v>
      </c>
      <c r="P3247">
        <v>0.32767000000000002</v>
      </c>
    </row>
    <row r="3248" spans="1:16" x14ac:dyDescent="0.3">
      <c r="A3248">
        <v>330480</v>
      </c>
      <c r="B3248">
        <v>3304805</v>
      </c>
      <c r="C3248" t="s">
        <v>3156</v>
      </c>
      <c r="D3248" t="s">
        <v>3088</v>
      </c>
      <c r="E3248" t="s">
        <v>5335</v>
      </c>
      <c r="F3248" t="s">
        <v>5339</v>
      </c>
      <c r="G3248" s="4">
        <v>41212</v>
      </c>
      <c r="H3248" s="4">
        <f t="shared" si="150"/>
        <v>41212</v>
      </c>
      <c r="I3248">
        <v>0.69099999999999995</v>
      </c>
      <c r="J3248" s="4">
        <v>229856197.78999999</v>
      </c>
      <c r="K3248" s="12">
        <f t="shared" si="151"/>
        <v>5577.4094387557025</v>
      </c>
      <c r="L3248" s="12">
        <f t="shared" si="152"/>
        <v>5577.4094387557025</v>
      </c>
      <c r="M3248">
        <v>1.333333333333333</v>
      </c>
      <c r="N3248">
        <v>0.625</v>
      </c>
      <c r="O3248">
        <v>0.52732999999999997</v>
      </c>
      <c r="P3248">
        <v>-0.41433999999999999</v>
      </c>
    </row>
    <row r="3249" spans="1:16" x14ac:dyDescent="0.3">
      <c r="A3249">
        <v>330490</v>
      </c>
      <c r="B3249">
        <v>3304904</v>
      </c>
      <c r="C3249" t="s">
        <v>3157</v>
      </c>
      <c r="D3249" t="s">
        <v>3088</v>
      </c>
      <c r="E3249" t="s">
        <v>5335</v>
      </c>
      <c r="F3249" t="s">
        <v>5339</v>
      </c>
      <c r="G3249" s="4">
        <v>960196</v>
      </c>
      <c r="H3249" s="4">
        <f t="shared" si="150"/>
        <v>200000</v>
      </c>
      <c r="I3249">
        <v>0.73899999999999999</v>
      </c>
      <c r="J3249" s="4">
        <v>2607018054.8499999</v>
      </c>
      <c r="K3249" s="12">
        <f t="shared" si="151"/>
        <v>13035.09027425</v>
      </c>
      <c r="L3249" s="12">
        <f t="shared" si="152"/>
        <v>13035.09027425</v>
      </c>
      <c r="M3249">
        <v>1.833333333333333</v>
      </c>
      <c r="N3249">
        <v>1</v>
      </c>
      <c r="O3249">
        <v>0.1993</v>
      </c>
      <c r="P3249">
        <v>-0.63607999999999998</v>
      </c>
    </row>
    <row r="3250" spans="1:16" x14ac:dyDescent="0.3">
      <c r="A3250">
        <v>330500</v>
      </c>
      <c r="B3250">
        <v>3305000</v>
      </c>
      <c r="C3250" t="s">
        <v>3158</v>
      </c>
      <c r="D3250" t="s">
        <v>3088</v>
      </c>
      <c r="E3250" t="s">
        <v>5335</v>
      </c>
      <c r="F3250" t="s">
        <v>5339</v>
      </c>
      <c r="G3250" s="4">
        <v>38740</v>
      </c>
      <c r="H3250" s="4">
        <f t="shared" si="150"/>
        <v>38740</v>
      </c>
      <c r="I3250">
        <v>0.67100000000000004</v>
      </c>
      <c r="J3250" s="4">
        <v>954270125.09000003</v>
      </c>
      <c r="K3250" s="12">
        <f t="shared" si="151"/>
        <v>24632.68263009809</v>
      </c>
      <c r="L3250" s="12">
        <f t="shared" si="152"/>
        <v>14712.97</v>
      </c>
      <c r="M3250">
        <v>1.333333333333333</v>
      </c>
      <c r="N3250">
        <v>0.625</v>
      </c>
      <c r="O3250">
        <v>0.18151</v>
      </c>
      <c r="P3250">
        <v>-0.2722</v>
      </c>
    </row>
    <row r="3251" spans="1:16" x14ac:dyDescent="0.3">
      <c r="A3251">
        <v>330510</v>
      </c>
      <c r="B3251">
        <v>3305109</v>
      </c>
      <c r="C3251" t="s">
        <v>3159</v>
      </c>
      <c r="D3251" t="s">
        <v>3088</v>
      </c>
      <c r="E3251" t="s">
        <v>5335</v>
      </c>
      <c r="F3251" t="s">
        <v>5339</v>
      </c>
      <c r="G3251" s="4">
        <v>466503</v>
      </c>
      <c r="H3251" s="4">
        <f t="shared" si="150"/>
        <v>200000</v>
      </c>
      <c r="I3251">
        <v>0.71899999999999997</v>
      </c>
      <c r="J3251" s="4">
        <v>1264466334.51</v>
      </c>
      <c r="K3251" s="12">
        <f t="shared" si="151"/>
        <v>6322.3316725499999</v>
      </c>
      <c r="L3251" s="12">
        <f t="shared" si="152"/>
        <v>6322.3316725499999</v>
      </c>
      <c r="M3251">
        <v>0.80555555555555558</v>
      </c>
      <c r="N3251">
        <v>0.25</v>
      </c>
      <c r="O3251">
        <v>-0.22356999999999999</v>
      </c>
      <c r="P3251">
        <v>-0.48613000000000001</v>
      </c>
    </row>
    <row r="3252" spans="1:16" x14ac:dyDescent="0.3">
      <c r="A3252">
        <v>330513</v>
      </c>
      <c r="B3252">
        <v>3305133</v>
      </c>
      <c r="C3252" t="s">
        <v>3160</v>
      </c>
      <c r="D3252" t="s">
        <v>3088</v>
      </c>
      <c r="E3252" t="s">
        <v>5335</v>
      </c>
      <c r="F3252" t="s">
        <v>5339</v>
      </c>
      <c r="G3252" s="4">
        <v>7318</v>
      </c>
      <c r="H3252" s="4">
        <f t="shared" si="150"/>
        <v>7318</v>
      </c>
      <c r="I3252">
        <v>0.65200000000000002</v>
      </c>
      <c r="J3252" s="4">
        <v>75273796.689999998</v>
      </c>
      <c r="K3252" s="12">
        <f t="shared" si="151"/>
        <v>10286.115972943428</v>
      </c>
      <c r="L3252" s="12">
        <f t="shared" si="152"/>
        <v>10286.115972943428</v>
      </c>
      <c r="M3252">
        <v>1.055555555555556</v>
      </c>
      <c r="N3252">
        <v>0.375</v>
      </c>
      <c r="O3252">
        <v>0.75153999999999999</v>
      </c>
      <c r="P3252">
        <v>-0.21782000000000001</v>
      </c>
    </row>
    <row r="3253" spans="1:16" x14ac:dyDescent="0.3">
      <c r="A3253">
        <v>330515</v>
      </c>
      <c r="B3253">
        <v>3305158</v>
      </c>
      <c r="C3253" t="s">
        <v>3161</v>
      </c>
      <c r="D3253" t="s">
        <v>3088</v>
      </c>
      <c r="E3253" t="s">
        <v>5335</v>
      </c>
      <c r="F3253" t="s">
        <v>5339</v>
      </c>
      <c r="G3253" s="4">
        <v>22813</v>
      </c>
      <c r="H3253" s="4">
        <f t="shared" si="150"/>
        <v>22813</v>
      </c>
      <c r="I3253">
        <v>0.66</v>
      </c>
      <c r="J3253" s="4">
        <v>152760481.66999999</v>
      </c>
      <c r="K3253" s="12">
        <f t="shared" si="151"/>
        <v>6696.2031153289781</v>
      </c>
      <c r="L3253" s="12">
        <f t="shared" si="152"/>
        <v>6696.2031153289781</v>
      </c>
      <c r="N3253">
        <v>0.125</v>
      </c>
      <c r="O3253">
        <v>-0.33496999999999999</v>
      </c>
      <c r="P3253">
        <v>-0.46605999999999997</v>
      </c>
    </row>
    <row r="3254" spans="1:16" x14ac:dyDescent="0.3">
      <c r="A3254">
        <v>330520</v>
      </c>
      <c r="B3254">
        <v>3305208</v>
      </c>
      <c r="C3254" t="s">
        <v>3162</v>
      </c>
      <c r="D3254" t="s">
        <v>3088</v>
      </c>
      <c r="E3254" t="s">
        <v>5335</v>
      </c>
      <c r="F3254" t="s">
        <v>5339</v>
      </c>
      <c r="G3254" s="4">
        <v>110677</v>
      </c>
      <c r="H3254" s="4">
        <f t="shared" si="150"/>
        <v>110677</v>
      </c>
      <c r="I3254">
        <v>0.71199999999999997</v>
      </c>
      <c r="J3254" s="4">
        <v>507844794.67000002</v>
      </c>
      <c r="K3254" s="12">
        <f t="shared" si="151"/>
        <v>4588.5305408531131</v>
      </c>
      <c r="L3254" s="12">
        <f t="shared" si="152"/>
        <v>4588.5305408531131</v>
      </c>
      <c r="M3254">
        <v>1.2222222222222221</v>
      </c>
      <c r="N3254">
        <v>0.375</v>
      </c>
      <c r="O3254">
        <v>-0.30393999999999999</v>
      </c>
      <c r="P3254">
        <v>-0.30185000000000001</v>
      </c>
    </row>
    <row r="3255" spans="1:16" x14ac:dyDescent="0.3">
      <c r="A3255">
        <v>330530</v>
      </c>
      <c r="B3255">
        <v>3305307</v>
      </c>
      <c r="C3255" t="s">
        <v>3163</v>
      </c>
      <c r="D3255" t="s">
        <v>3088</v>
      </c>
      <c r="E3255" t="s">
        <v>5335</v>
      </c>
      <c r="F3255" t="s">
        <v>5339</v>
      </c>
      <c r="G3255" s="4">
        <v>7993</v>
      </c>
      <c r="H3255" s="4">
        <f t="shared" si="150"/>
        <v>7993</v>
      </c>
      <c r="I3255">
        <v>0.64600000000000002</v>
      </c>
      <c r="J3255" s="4">
        <v>101350560.17</v>
      </c>
      <c r="K3255" s="12">
        <f t="shared" si="151"/>
        <v>12679.914946828476</v>
      </c>
      <c r="L3255" s="12">
        <f t="shared" si="152"/>
        <v>12679.914946828476</v>
      </c>
      <c r="M3255">
        <v>0.5277777777777779</v>
      </c>
      <c r="N3255">
        <v>0.625</v>
      </c>
      <c r="O3255">
        <v>0.84831000000000001</v>
      </c>
      <c r="P3255">
        <v>-0.17088999999999999</v>
      </c>
    </row>
    <row r="3256" spans="1:16" x14ac:dyDescent="0.3">
      <c r="A3256">
        <v>330540</v>
      </c>
      <c r="B3256">
        <v>3305406</v>
      </c>
      <c r="C3256" t="s">
        <v>286</v>
      </c>
      <c r="D3256" t="s">
        <v>3088</v>
      </c>
      <c r="E3256" t="s">
        <v>5335</v>
      </c>
      <c r="F3256" t="s">
        <v>5339</v>
      </c>
      <c r="G3256" s="4">
        <v>18291</v>
      </c>
      <c r="H3256" s="4">
        <f t="shared" si="150"/>
        <v>18291</v>
      </c>
      <c r="I3256">
        <v>0.67500000000000004</v>
      </c>
      <c r="J3256" s="4">
        <v>182420000.88999999</v>
      </c>
      <c r="K3256" s="12">
        <f t="shared" si="151"/>
        <v>9973.2109173910667</v>
      </c>
      <c r="L3256" s="12">
        <f t="shared" si="152"/>
        <v>9973.2109173910667</v>
      </c>
      <c r="N3256">
        <v>0.5</v>
      </c>
      <c r="O3256">
        <v>0.35171000000000002</v>
      </c>
      <c r="P3256">
        <v>-0.28105999999999998</v>
      </c>
    </row>
    <row r="3257" spans="1:16" x14ac:dyDescent="0.3">
      <c r="A3257">
        <v>330550</v>
      </c>
      <c r="B3257">
        <v>3305505</v>
      </c>
      <c r="C3257" t="s">
        <v>3164</v>
      </c>
      <c r="D3257" t="s">
        <v>3088</v>
      </c>
      <c r="E3257" t="s">
        <v>5335</v>
      </c>
      <c r="F3257" t="s">
        <v>5339</v>
      </c>
      <c r="G3257" s="4">
        <v>95315</v>
      </c>
      <c r="H3257" s="4">
        <f t="shared" si="150"/>
        <v>95315</v>
      </c>
      <c r="I3257">
        <v>0.70899999999999996</v>
      </c>
      <c r="J3257" s="4">
        <v>3163395566.27</v>
      </c>
      <c r="K3257" s="12">
        <f t="shared" si="151"/>
        <v>33188.853446676811</v>
      </c>
      <c r="L3257" s="12">
        <f t="shared" si="152"/>
        <v>14712.97</v>
      </c>
      <c r="M3257">
        <v>1.833333333333333</v>
      </c>
      <c r="N3257">
        <v>0.625</v>
      </c>
      <c r="O3257">
        <v>0.45795999999999998</v>
      </c>
      <c r="P3257">
        <v>-0.14302999999999999</v>
      </c>
    </row>
    <row r="3258" spans="1:16" x14ac:dyDescent="0.3">
      <c r="A3258">
        <v>330555</v>
      </c>
      <c r="B3258">
        <v>3305554</v>
      </c>
      <c r="C3258" t="s">
        <v>3165</v>
      </c>
      <c r="D3258" t="s">
        <v>3088</v>
      </c>
      <c r="E3258" t="s">
        <v>5335</v>
      </c>
      <c r="F3258" t="s">
        <v>5339</v>
      </c>
      <c r="G3258" s="4">
        <v>84794</v>
      </c>
      <c r="H3258" s="4">
        <f t="shared" si="150"/>
        <v>84794</v>
      </c>
      <c r="I3258">
        <v>0.71299999999999997</v>
      </c>
      <c r="J3258" s="4">
        <v>479357652.61000001</v>
      </c>
      <c r="K3258" s="12">
        <f t="shared" si="151"/>
        <v>5653.202497936175</v>
      </c>
      <c r="L3258" s="12">
        <f t="shared" si="152"/>
        <v>5653.202497936175</v>
      </c>
      <c r="M3258">
        <v>1.6111111111111109</v>
      </c>
      <c r="N3258">
        <v>0.625</v>
      </c>
      <c r="O3258">
        <v>-0.42718</v>
      </c>
      <c r="P3258">
        <v>-0.2843</v>
      </c>
    </row>
    <row r="3259" spans="1:16" x14ac:dyDescent="0.3">
      <c r="A3259">
        <v>330560</v>
      </c>
      <c r="B3259">
        <v>3305604</v>
      </c>
      <c r="C3259" t="s">
        <v>3166</v>
      </c>
      <c r="D3259" t="s">
        <v>3088</v>
      </c>
      <c r="E3259" t="s">
        <v>5335</v>
      </c>
      <c r="F3259" t="s">
        <v>5339</v>
      </c>
      <c r="G3259" s="4">
        <v>22028</v>
      </c>
      <c r="H3259" s="4">
        <f t="shared" si="150"/>
        <v>22028</v>
      </c>
      <c r="I3259">
        <v>0.65400000000000003</v>
      </c>
      <c r="J3259" s="4">
        <v>346138074</v>
      </c>
      <c r="K3259" s="12">
        <f t="shared" si="151"/>
        <v>15713.549754857455</v>
      </c>
      <c r="L3259" s="12">
        <f t="shared" si="152"/>
        <v>14712.97</v>
      </c>
      <c r="M3259">
        <v>1.5</v>
      </c>
      <c r="N3259">
        <v>0.625</v>
      </c>
      <c r="O3259">
        <v>-0.13708000000000001</v>
      </c>
      <c r="P3259">
        <v>0.37907000000000002</v>
      </c>
    </row>
    <row r="3260" spans="1:16" x14ac:dyDescent="0.3">
      <c r="A3260">
        <v>330570</v>
      </c>
      <c r="B3260">
        <v>3305703</v>
      </c>
      <c r="C3260" t="s">
        <v>3167</v>
      </c>
      <c r="D3260" t="s">
        <v>3088</v>
      </c>
      <c r="E3260" t="s">
        <v>5335</v>
      </c>
      <c r="F3260" t="s">
        <v>5339</v>
      </c>
      <c r="G3260" s="4">
        <v>15693</v>
      </c>
      <c r="H3260" s="4">
        <f t="shared" si="150"/>
        <v>15693</v>
      </c>
      <c r="I3260">
        <v>0.61099999999999999</v>
      </c>
      <c r="J3260" s="4">
        <v>146879198.56</v>
      </c>
      <c r="K3260" s="12">
        <f t="shared" si="151"/>
        <v>9359.5360071369396</v>
      </c>
      <c r="L3260" s="12">
        <f t="shared" si="152"/>
        <v>9359.5360071369396</v>
      </c>
      <c r="M3260">
        <v>2</v>
      </c>
      <c r="N3260">
        <v>0.625</v>
      </c>
      <c r="O3260">
        <v>-0.28092</v>
      </c>
      <c r="P3260">
        <v>-0.49196000000000001</v>
      </c>
    </row>
    <row r="3261" spans="1:16" x14ac:dyDescent="0.3">
      <c r="A3261">
        <v>330575</v>
      </c>
      <c r="B3261">
        <v>3305752</v>
      </c>
      <c r="C3261" t="s">
        <v>3168</v>
      </c>
      <c r="D3261" t="s">
        <v>3088</v>
      </c>
      <c r="E3261" t="s">
        <v>5335</v>
      </c>
      <c r="F3261" t="s">
        <v>5339</v>
      </c>
      <c r="G3261" s="4">
        <v>32865</v>
      </c>
      <c r="H3261" s="4">
        <f t="shared" si="150"/>
        <v>32865</v>
      </c>
      <c r="I3261">
        <v>0.65400000000000003</v>
      </c>
      <c r="J3261" s="4">
        <v>219540061.28</v>
      </c>
      <c r="K3261" s="12">
        <f t="shared" si="151"/>
        <v>6680.0566341092344</v>
      </c>
      <c r="L3261" s="12">
        <f t="shared" si="152"/>
        <v>6680.0566341092344</v>
      </c>
      <c r="M3261">
        <v>2.0555555555555549</v>
      </c>
      <c r="N3261">
        <v>0.625</v>
      </c>
      <c r="O3261">
        <v>-0.30304999999999999</v>
      </c>
      <c r="P3261">
        <v>0.17718999999999999</v>
      </c>
    </row>
    <row r="3262" spans="1:16" x14ac:dyDescent="0.3">
      <c r="A3262">
        <v>330580</v>
      </c>
      <c r="B3262">
        <v>3305802</v>
      </c>
      <c r="C3262" t="s">
        <v>3169</v>
      </c>
      <c r="D3262" t="s">
        <v>3088</v>
      </c>
      <c r="E3262" t="s">
        <v>5335</v>
      </c>
      <c r="F3262" t="s">
        <v>5339</v>
      </c>
      <c r="G3262" s="4">
        <v>176735</v>
      </c>
      <c r="H3262" s="4">
        <f t="shared" si="150"/>
        <v>176735</v>
      </c>
      <c r="I3262">
        <v>0.73</v>
      </c>
      <c r="J3262" s="4">
        <v>881530806.49000001</v>
      </c>
      <c r="K3262" s="12">
        <f t="shared" si="151"/>
        <v>4987.8677482671801</v>
      </c>
      <c r="L3262" s="12">
        <f t="shared" si="152"/>
        <v>4987.8677482671801</v>
      </c>
      <c r="M3262">
        <v>0.49999999999999989</v>
      </c>
      <c r="N3262">
        <v>0.75</v>
      </c>
      <c r="O3262">
        <v>0.22758999999999999</v>
      </c>
      <c r="P3262">
        <v>-0.62656999999999996</v>
      </c>
    </row>
    <row r="3263" spans="1:16" x14ac:dyDescent="0.3">
      <c r="A3263">
        <v>330590</v>
      </c>
      <c r="B3263">
        <v>3305901</v>
      </c>
      <c r="C3263" t="s">
        <v>3170</v>
      </c>
      <c r="D3263" t="s">
        <v>3088</v>
      </c>
      <c r="E3263" t="s">
        <v>5335</v>
      </c>
      <c r="F3263" t="s">
        <v>5339</v>
      </c>
      <c r="G3263" s="4">
        <v>10654</v>
      </c>
      <c r="H3263" s="4">
        <f t="shared" si="150"/>
        <v>10654</v>
      </c>
      <c r="I3263">
        <v>0.66700000000000004</v>
      </c>
      <c r="J3263" s="4">
        <v>121653494.89</v>
      </c>
      <c r="K3263" s="12">
        <f t="shared" si="151"/>
        <v>11418.574703397784</v>
      </c>
      <c r="L3263" s="12">
        <f t="shared" si="152"/>
        <v>11418.574703397784</v>
      </c>
      <c r="M3263">
        <v>1.1111111111111109</v>
      </c>
      <c r="N3263">
        <v>0.75</v>
      </c>
      <c r="O3263">
        <v>0.57116999999999996</v>
      </c>
      <c r="P3263">
        <v>-6.1289999999999997E-2</v>
      </c>
    </row>
    <row r="3264" spans="1:16" x14ac:dyDescent="0.3">
      <c r="A3264">
        <v>330600</v>
      </c>
      <c r="B3264">
        <v>3306008</v>
      </c>
      <c r="C3264" t="s">
        <v>3171</v>
      </c>
      <c r="D3264" t="s">
        <v>3088</v>
      </c>
      <c r="E3264" t="s">
        <v>5335</v>
      </c>
      <c r="F3264" t="s">
        <v>5339</v>
      </c>
      <c r="G3264" s="4">
        <v>82319</v>
      </c>
      <c r="H3264" s="4">
        <f t="shared" si="150"/>
        <v>82319</v>
      </c>
      <c r="I3264">
        <v>0.72499999999999998</v>
      </c>
      <c r="J3264" s="4">
        <v>585108007.11000001</v>
      </c>
      <c r="K3264" s="12">
        <f t="shared" si="151"/>
        <v>7107.8123775799031</v>
      </c>
      <c r="L3264" s="12">
        <f t="shared" si="152"/>
        <v>7107.8123775799031</v>
      </c>
      <c r="M3264">
        <v>1.2222222222222221</v>
      </c>
      <c r="N3264">
        <v>0.75</v>
      </c>
      <c r="O3264">
        <v>0.11072</v>
      </c>
      <c r="P3264">
        <v>-0.36459999999999998</v>
      </c>
    </row>
    <row r="3265" spans="1:16" x14ac:dyDescent="0.3">
      <c r="A3265">
        <v>330610</v>
      </c>
      <c r="B3265">
        <v>3306107</v>
      </c>
      <c r="C3265" t="s">
        <v>2164</v>
      </c>
      <c r="D3265" t="s">
        <v>3088</v>
      </c>
      <c r="E3265" t="s">
        <v>5335</v>
      </c>
      <c r="F3265" t="s">
        <v>5339</v>
      </c>
      <c r="G3265" s="4">
        <v>71449</v>
      </c>
      <c r="H3265" s="4">
        <f t="shared" si="150"/>
        <v>71449</v>
      </c>
      <c r="I3265">
        <v>0.73799999999999999</v>
      </c>
      <c r="J3265" s="4">
        <v>416840427.10000002</v>
      </c>
      <c r="K3265" s="12">
        <f t="shared" si="151"/>
        <v>5834.0974275357248</v>
      </c>
      <c r="L3265" s="12">
        <f t="shared" si="152"/>
        <v>5834.0974275357248</v>
      </c>
      <c r="M3265">
        <v>0.77777777777777768</v>
      </c>
      <c r="N3265">
        <v>0.5</v>
      </c>
      <c r="O3265">
        <v>0.67301</v>
      </c>
      <c r="P3265">
        <v>-0.31241999999999998</v>
      </c>
    </row>
    <row r="3266" spans="1:16" x14ac:dyDescent="0.3">
      <c r="A3266">
        <v>330615</v>
      </c>
      <c r="B3266">
        <v>3306156</v>
      </c>
      <c r="C3266" t="s">
        <v>3172</v>
      </c>
      <c r="D3266" t="s">
        <v>3088</v>
      </c>
      <c r="E3266" t="s">
        <v>5335</v>
      </c>
      <c r="F3266" t="s">
        <v>5339</v>
      </c>
      <c r="G3266" s="4">
        <v>10563</v>
      </c>
      <c r="H3266" s="4">
        <f t="shared" si="150"/>
        <v>10563</v>
      </c>
      <c r="I3266">
        <v>0.65900000000000003</v>
      </c>
      <c r="J3266" s="4">
        <v>109707613</v>
      </c>
      <c r="K3266" s="12">
        <f t="shared" si="151"/>
        <v>10386.027927672063</v>
      </c>
      <c r="L3266" s="12">
        <f t="shared" si="152"/>
        <v>10386.027927672063</v>
      </c>
      <c r="M3266">
        <v>0.36111111111111122</v>
      </c>
      <c r="N3266">
        <v>0.75</v>
      </c>
      <c r="O3266">
        <v>-0.44396999999999998</v>
      </c>
      <c r="P3266">
        <v>-0.22214999999999999</v>
      </c>
    </row>
    <row r="3267" spans="1:16" x14ac:dyDescent="0.3">
      <c r="A3267">
        <v>330620</v>
      </c>
      <c r="B3267">
        <v>3306206</v>
      </c>
      <c r="C3267" t="s">
        <v>3173</v>
      </c>
      <c r="D3267" t="s">
        <v>3088</v>
      </c>
      <c r="E3267" t="s">
        <v>5335</v>
      </c>
      <c r="F3267" t="s">
        <v>5339</v>
      </c>
      <c r="G3267" s="4">
        <v>35907</v>
      </c>
      <c r="H3267" s="4">
        <f t="shared" ref="H3267:H3330" si="153">IF(G3267 &gt; 200000, 200000,G3267)</f>
        <v>35907</v>
      </c>
      <c r="I3267">
        <v>0.71399999999999997</v>
      </c>
      <c r="J3267" s="4">
        <v>312057134.64999998</v>
      </c>
      <c r="K3267" s="12">
        <f t="shared" ref="K3267:K3330" si="154">J3267/H3267</f>
        <v>8690.7047274904617</v>
      </c>
      <c r="L3267" s="12">
        <f t="shared" ref="L3267:L3330" si="155">IF(K3267 &gt; 14712.97, 14712.97, IF(K3267 &lt; 384.69, 384.69, K3267))</f>
        <v>8690.7047274904617</v>
      </c>
      <c r="M3267">
        <v>1.5</v>
      </c>
      <c r="N3267">
        <v>0.625</v>
      </c>
      <c r="O3267">
        <v>0.28586</v>
      </c>
      <c r="P3267">
        <v>-0.25980999999999999</v>
      </c>
    </row>
    <row r="3268" spans="1:16" x14ac:dyDescent="0.3">
      <c r="A3268">
        <v>330630</v>
      </c>
      <c r="B3268">
        <v>3306305</v>
      </c>
      <c r="C3268" t="s">
        <v>3174</v>
      </c>
      <c r="D3268" t="s">
        <v>3088</v>
      </c>
      <c r="E3268" t="s">
        <v>5335</v>
      </c>
      <c r="F3268" t="s">
        <v>5339</v>
      </c>
      <c r="G3268" s="4">
        <v>279971</v>
      </c>
      <c r="H3268" s="4">
        <f t="shared" si="153"/>
        <v>200000</v>
      </c>
      <c r="I3268">
        <v>0.77100000000000002</v>
      </c>
      <c r="J3268" s="4">
        <v>1869377822.71</v>
      </c>
      <c r="K3268" s="12">
        <f t="shared" si="154"/>
        <v>9346.8891135499998</v>
      </c>
      <c r="L3268" s="12">
        <f t="shared" si="155"/>
        <v>9346.8891135499998</v>
      </c>
      <c r="M3268">
        <v>1.444444444444444</v>
      </c>
      <c r="N3268">
        <v>0.625</v>
      </c>
      <c r="O3268">
        <v>0.47123999999999999</v>
      </c>
      <c r="P3268">
        <v>-0.99827999999999995</v>
      </c>
    </row>
    <row r="3269" spans="1:16" x14ac:dyDescent="0.3">
      <c r="A3269">
        <v>350010</v>
      </c>
      <c r="B3269">
        <v>3500105</v>
      </c>
      <c r="C3269" t="s">
        <v>3176</v>
      </c>
      <c r="D3269" t="s">
        <v>3175</v>
      </c>
      <c r="E3269" t="s">
        <v>5335</v>
      </c>
      <c r="F3269" t="s">
        <v>5339</v>
      </c>
      <c r="G3269" s="4">
        <v>35673</v>
      </c>
      <c r="H3269" s="4">
        <f t="shared" si="153"/>
        <v>35673</v>
      </c>
      <c r="I3269">
        <v>0.79</v>
      </c>
      <c r="J3269" s="4">
        <v>308353377.30000001</v>
      </c>
      <c r="K3269" s="12">
        <f t="shared" si="154"/>
        <v>8643.8868976536887</v>
      </c>
      <c r="L3269" s="12">
        <f t="shared" si="155"/>
        <v>8643.8868976536887</v>
      </c>
      <c r="M3269">
        <v>2.3055555555555549</v>
      </c>
      <c r="N3269">
        <v>1</v>
      </c>
      <c r="O3269">
        <v>1.05419</v>
      </c>
      <c r="P3269">
        <v>-1.3551599999999999</v>
      </c>
    </row>
    <row r="3270" spans="1:16" x14ac:dyDescent="0.3">
      <c r="A3270">
        <v>350020</v>
      </c>
      <c r="B3270">
        <v>3500204</v>
      </c>
      <c r="C3270" t="s">
        <v>3177</v>
      </c>
      <c r="D3270" t="s">
        <v>3175</v>
      </c>
      <c r="E3270" t="s">
        <v>5335</v>
      </c>
      <c r="F3270" t="s">
        <v>5339</v>
      </c>
      <c r="G3270" s="4">
        <v>4505</v>
      </c>
      <c r="H3270" s="4">
        <f t="shared" si="153"/>
        <v>4505</v>
      </c>
      <c r="I3270">
        <v>0.73</v>
      </c>
      <c r="J3270" s="4">
        <v>47181911.009999998</v>
      </c>
      <c r="K3270" s="12">
        <f t="shared" si="154"/>
        <v>10473.232188679245</v>
      </c>
      <c r="L3270" s="12">
        <f t="shared" si="155"/>
        <v>10473.232188679245</v>
      </c>
      <c r="N3270">
        <v>0.625</v>
      </c>
      <c r="O3270">
        <v>0.59860999999999998</v>
      </c>
      <c r="P3270">
        <v>-1.1651199999999999</v>
      </c>
    </row>
    <row r="3271" spans="1:16" x14ac:dyDescent="0.3">
      <c r="A3271">
        <v>350030</v>
      </c>
      <c r="B3271">
        <v>3500303</v>
      </c>
      <c r="C3271" t="s">
        <v>3178</v>
      </c>
      <c r="D3271" t="s">
        <v>3175</v>
      </c>
      <c r="E3271" t="s">
        <v>5335</v>
      </c>
      <c r="F3271" t="s">
        <v>5339</v>
      </c>
      <c r="G3271" s="4">
        <v>32886</v>
      </c>
      <c r="H3271" s="4">
        <f t="shared" si="153"/>
        <v>32886</v>
      </c>
      <c r="I3271">
        <v>0.71499999999999997</v>
      </c>
      <c r="J3271" s="4">
        <v>175335614.62</v>
      </c>
      <c r="K3271" s="12">
        <f t="shared" si="154"/>
        <v>5331.6187623912911</v>
      </c>
      <c r="L3271" s="12">
        <f t="shared" si="155"/>
        <v>5331.6187623912911</v>
      </c>
      <c r="M3271">
        <v>1.25</v>
      </c>
      <c r="N3271">
        <v>0.875</v>
      </c>
      <c r="O3271">
        <v>-0.17222999999999999</v>
      </c>
      <c r="P3271">
        <v>-0.70406999999999997</v>
      </c>
    </row>
    <row r="3272" spans="1:16" x14ac:dyDescent="0.3">
      <c r="A3272">
        <v>350040</v>
      </c>
      <c r="B3272">
        <v>3500402</v>
      </c>
      <c r="C3272" t="s">
        <v>3179</v>
      </c>
      <c r="D3272" t="s">
        <v>3175</v>
      </c>
      <c r="E3272" t="s">
        <v>5335</v>
      </c>
      <c r="F3272" t="s">
        <v>5339</v>
      </c>
      <c r="G3272" s="4">
        <v>7463</v>
      </c>
      <c r="H3272" s="4">
        <f t="shared" si="153"/>
        <v>7463</v>
      </c>
      <c r="I3272">
        <v>0.78100000000000003</v>
      </c>
      <c r="J3272" s="4">
        <v>57466212.219999999</v>
      </c>
      <c r="K3272" s="12">
        <f t="shared" si="154"/>
        <v>7700.1490312206888</v>
      </c>
      <c r="L3272" s="12">
        <f t="shared" si="155"/>
        <v>7700.1490312206888</v>
      </c>
      <c r="M3272">
        <v>0.63888888888888895</v>
      </c>
      <c r="N3272">
        <v>0.75</v>
      </c>
      <c r="O3272">
        <v>1.8744700000000001</v>
      </c>
      <c r="P3272">
        <v>-1.0245</v>
      </c>
    </row>
    <row r="3273" spans="1:16" x14ac:dyDescent="0.3">
      <c r="A3273">
        <v>350050</v>
      </c>
      <c r="B3273">
        <v>3500501</v>
      </c>
      <c r="C3273" t="s">
        <v>3180</v>
      </c>
      <c r="D3273" t="s">
        <v>3175</v>
      </c>
      <c r="E3273" t="s">
        <v>5335</v>
      </c>
      <c r="F3273" t="s">
        <v>5339</v>
      </c>
      <c r="G3273" s="4">
        <v>18257</v>
      </c>
      <c r="H3273" s="4">
        <f t="shared" si="153"/>
        <v>18257</v>
      </c>
      <c r="I3273">
        <v>0.745</v>
      </c>
      <c r="J3273" s="4">
        <v>157524617.12</v>
      </c>
      <c r="K3273" s="12">
        <f t="shared" si="154"/>
        <v>8628.1764320534585</v>
      </c>
      <c r="L3273" s="12">
        <f t="shared" si="155"/>
        <v>8628.1764320534585</v>
      </c>
      <c r="M3273">
        <v>0.69444444444444442</v>
      </c>
      <c r="N3273">
        <v>0.375</v>
      </c>
      <c r="O3273">
        <v>0.91617999999999999</v>
      </c>
      <c r="P3273">
        <v>-1.2772300000000001</v>
      </c>
    </row>
    <row r="3274" spans="1:16" x14ac:dyDescent="0.3">
      <c r="A3274">
        <v>350055</v>
      </c>
      <c r="B3274">
        <v>3500550</v>
      </c>
      <c r="C3274" t="s">
        <v>3181</v>
      </c>
      <c r="D3274" t="s">
        <v>3175</v>
      </c>
      <c r="E3274" t="s">
        <v>5335</v>
      </c>
      <c r="F3274" t="s">
        <v>5339</v>
      </c>
      <c r="G3274" s="4">
        <v>7460</v>
      </c>
      <c r="H3274" s="4">
        <f t="shared" si="153"/>
        <v>7460</v>
      </c>
      <c r="I3274">
        <v>0.75700000000000001</v>
      </c>
      <c r="J3274" s="4">
        <v>71230914.090000004</v>
      </c>
      <c r="K3274" s="12">
        <f t="shared" si="154"/>
        <v>9548.379904825737</v>
      </c>
      <c r="L3274" s="12">
        <f t="shared" si="155"/>
        <v>9548.379904825737</v>
      </c>
      <c r="N3274">
        <v>0.125</v>
      </c>
      <c r="O3274">
        <v>0.59309000000000001</v>
      </c>
      <c r="P3274">
        <v>-1.15103</v>
      </c>
    </row>
    <row r="3275" spans="1:16" x14ac:dyDescent="0.3">
      <c r="A3275">
        <v>350060</v>
      </c>
      <c r="B3275">
        <v>3500600</v>
      </c>
      <c r="C3275" t="s">
        <v>3182</v>
      </c>
      <c r="D3275" t="s">
        <v>3175</v>
      </c>
      <c r="E3275" t="s">
        <v>5335</v>
      </c>
      <c r="F3275" t="s">
        <v>5339</v>
      </c>
      <c r="G3275" s="4">
        <v>2928</v>
      </c>
      <c r="H3275" s="4">
        <f t="shared" si="153"/>
        <v>2928</v>
      </c>
      <c r="I3275">
        <v>0.85399999999999998</v>
      </c>
      <c r="J3275" s="4">
        <v>57442231.210000001</v>
      </c>
      <c r="K3275" s="12">
        <f t="shared" si="154"/>
        <v>19618.248364071038</v>
      </c>
      <c r="L3275" s="12">
        <f t="shared" si="155"/>
        <v>14712.97</v>
      </c>
      <c r="N3275">
        <v>0.25</v>
      </c>
      <c r="O3275">
        <v>3.1810800000000001</v>
      </c>
      <c r="P3275">
        <v>-1.56166</v>
      </c>
    </row>
    <row r="3276" spans="1:16" x14ac:dyDescent="0.3">
      <c r="A3276">
        <v>350070</v>
      </c>
      <c r="B3276">
        <v>3500709</v>
      </c>
      <c r="C3276" t="s">
        <v>3183</v>
      </c>
      <c r="D3276" t="s">
        <v>3175</v>
      </c>
      <c r="E3276" t="s">
        <v>5335</v>
      </c>
      <c r="F3276" t="s">
        <v>5339</v>
      </c>
      <c r="G3276" s="4">
        <v>38988</v>
      </c>
      <c r="H3276" s="4">
        <f t="shared" si="153"/>
        <v>38988</v>
      </c>
      <c r="I3276">
        <v>0.745</v>
      </c>
      <c r="J3276" s="4">
        <v>239111893.66</v>
      </c>
      <c r="K3276" s="12">
        <f t="shared" si="154"/>
        <v>6132.9612614137686</v>
      </c>
      <c r="L3276" s="12">
        <f t="shared" si="155"/>
        <v>6132.9612614137686</v>
      </c>
      <c r="M3276">
        <v>1.25</v>
      </c>
      <c r="N3276">
        <v>0.5</v>
      </c>
      <c r="O3276">
        <v>-0.15196000000000001</v>
      </c>
      <c r="P3276">
        <v>-0.96960000000000002</v>
      </c>
    </row>
    <row r="3277" spans="1:16" x14ac:dyDescent="0.3">
      <c r="A3277">
        <v>350075</v>
      </c>
      <c r="B3277">
        <v>3500758</v>
      </c>
      <c r="C3277" t="s">
        <v>3184</v>
      </c>
      <c r="D3277" t="s">
        <v>3175</v>
      </c>
      <c r="E3277" t="s">
        <v>5335</v>
      </c>
      <c r="F3277" t="s">
        <v>5339</v>
      </c>
      <c r="G3277" s="4">
        <v>6373</v>
      </c>
      <c r="H3277" s="4">
        <f t="shared" si="153"/>
        <v>6373</v>
      </c>
      <c r="I3277">
        <v>0.71199999999999997</v>
      </c>
      <c r="J3277" s="4">
        <v>43755421.280000001</v>
      </c>
      <c r="K3277" s="12">
        <f t="shared" si="154"/>
        <v>6865.7494555154562</v>
      </c>
      <c r="L3277" s="12">
        <f t="shared" si="155"/>
        <v>6865.7494555154562</v>
      </c>
      <c r="M3277">
        <v>1.2222222222222221</v>
      </c>
      <c r="N3277">
        <v>0.5</v>
      </c>
      <c r="O3277">
        <v>-0.18512000000000001</v>
      </c>
      <c r="P3277">
        <v>-0.74102000000000001</v>
      </c>
    </row>
    <row r="3278" spans="1:16" x14ac:dyDescent="0.3">
      <c r="A3278">
        <v>350080</v>
      </c>
      <c r="B3278">
        <v>3500808</v>
      </c>
      <c r="C3278" t="s">
        <v>3185</v>
      </c>
      <c r="D3278" t="s">
        <v>3175</v>
      </c>
      <c r="E3278" t="s">
        <v>5335</v>
      </c>
      <c r="F3278" t="s">
        <v>5339</v>
      </c>
      <c r="G3278" s="4">
        <v>4574</v>
      </c>
      <c r="H3278" s="4">
        <f t="shared" si="153"/>
        <v>4574</v>
      </c>
      <c r="I3278">
        <v>0.74099999999999999</v>
      </c>
      <c r="J3278" s="4">
        <v>39893798.009999998</v>
      </c>
      <c r="K3278" s="12">
        <f t="shared" si="154"/>
        <v>8721.8622671622215</v>
      </c>
      <c r="L3278" s="12">
        <f t="shared" si="155"/>
        <v>8721.8622671622215</v>
      </c>
      <c r="M3278">
        <v>1.3888888888888891</v>
      </c>
      <c r="N3278">
        <v>0.875</v>
      </c>
      <c r="O3278">
        <v>1.17144</v>
      </c>
      <c r="P3278">
        <v>-0.92745</v>
      </c>
    </row>
    <row r="3279" spans="1:16" x14ac:dyDescent="0.3">
      <c r="A3279">
        <v>350090</v>
      </c>
      <c r="B3279">
        <v>3500907</v>
      </c>
      <c r="C3279" t="s">
        <v>3186</v>
      </c>
      <c r="D3279" t="s">
        <v>3175</v>
      </c>
      <c r="E3279" t="s">
        <v>5335</v>
      </c>
      <c r="F3279" t="s">
        <v>5339</v>
      </c>
      <c r="G3279" s="4">
        <v>3467</v>
      </c>
      <c r="H3279" s="4">
        <f t="shared" si="153"/>
        <v>3467</v>
      </c>
      <c r="I3279">
        <v>0.68700000000000006</v>
      </c>
      <c r="J3279" s="4">
        <v>42377030.109999999</v>
      </c>
      <c r="K3279" s="12">
        <f t="shared" si="154"/>
        <v>12222.968015575425</v>
      </c>
      <c r="L3279" s="12">
        <f t="shared" si="155"/>
        <v>12222.968015575425</v>
      </c>
      <c r="M3279">
        <v>1.6111111111111109</v>
      </c>
      <c r="N3279">
        <v>0.375</v>
      </c>
      <c r="O3279">
        <v>8.7799999999999996E-3</v>
      </c>
      <c r="P3279">
        <v>-0.68372999999999995</v>
      </c>
    </row>
    <row r="3280" spans="1:16" x14ac:dyDescent="0.3">
      <c r="A3280">
        <v>350100</v>
      </c>
      <c r="B3280">
        <v>3501004</v>
      </c>
      <c r="C3280" t="s">
        <v>3187</v>
      </c>
      <c r="D3280" t="s">
        <v>3175</v>
      </c>
      <c r="E3280" t="s">
        <v>5335</v>
      </c>
      <c r="F3280" t="s">
        <v>5339</v>
      </c>
      <c r="G3280" s="4">
        <v>17197</v>
      </c>
      <c r="H3280" s="4">
        <f t="shared" si="153"/>
        <v>17197</v>
      </c>
      <c r="I3280">
        <v>0.73</v>
      </c>
      <c r="J3280" s="4">
        <v>131901000.76000001</v>
      </c>
      <c r="K3280" s="12">
        <f t="shared" si="154"/>
        <v>7670.0006256905281</v>
      </c>
      <c r="L3280" s="12">
        <f t="shared" si="155"/>
        <v>7670.0006256905281</v>
      </c>
      <c r="M3280">
        <v>0.83333333333333337</v>
      </c>
      <c r="N3280">
        <v>0.375</v>
      </c>
      <c r="O3280">
        <v>0.34705000000000003</v>
      </c>
      <c r="P3280">
        <v>-1.1686300000000001</v>
      </c>
    </row>
    <row r="3281" spans="1:16" x14ac:dyDescent="0.3">
      <c r="A3281">
        <v>350110</v>
      </c>
      <c r="B3281">
        <v>3501103</v>
      </c>
      <c r="C3281" t="s">
        <v>144</v>
      </c>
      <c r="D3281" t="s">
        <v>3175</v>
      </c>
      <c r="E3281" t="s">
        <v>5335</v>
      </c>
      <c r="F3281" t="s">
        <v>5339</v>
      </c>
      <c r="G3281" s="4">
        <v>3874</v>
      </c>
      <c r="H3281" s="4">
        <f t="shared" si="153"/>
        <v>3874</v>
      </c>
      <c r="I3281">
        <v>0.7</v>
      </c>
      <c r="J3281" s="4">
        <v>42486842.329999998</v>
      </c>
      <c r="K3281" s="12">
        <f t="shared" si="154"/>
        <v>10967.176646876613</v>
      </c>
      <c r="L3281" s="12">
        <f t="shared" si="155"/>
        <v>10967.176646876613</v>
      </c>
      <c r="N3281">
        <v>0.25</v>
      </c>
      <c r="O3281">
        <v>1.7227399999999999</v>
      </c>
      <c r="P3281">
        <v>-1.17936</v>
      </c>
    </row>
    <row r="3282" spans="1:16" x14ac:dyDescent="0.3">
      <c r="A3282">
        <v>350115</v>
      </c>
      <c r="B3282">
        <v>3501152</v>
      </c>
      <c r="C3282" t="s">
        <v>3188</v>
      </c>
      <c r="D3282" t="s">
        <v>3175</v>
      </c>
      <c r="E3282" t="s">
        <v>5335</v>
      </c>
      <c r="F3282" t="s">
        <v>5339</v>
      </c>
      <c r="G3282" s="4">
        <v>17607</v>
      </c>
      <c r="H3282" s="4">
        <f t="shared" si="153"/>
        <v>17607</v>
      </c>
      <c r="I3282">
        <v>0.76600000000000001</v>
      </c>
      <c r="J3282" s="4">
        <v>176139873.71000001</v>
      </c>
      <c r="K3282" s="12">
        <f t="shared" si="154"/>
        <v>10003.968518770944</v>
      </c>
      <c r="L3282" s="12">
        <f t="shared" si="155"/>
        <v>10003.968518770944</v>
      </c>
      <c r="N3282">
        <v>0.375</v>
      </c>
      <c r="O3282">
        <v>-0.53381000000000001</v>
      </c>
      <c r="P3282">
        <v>-0.93132999999999999</v>
      </c>
    </row>
    <row r="3283" spans="1:16" x14ac:dyDescent="0.3">
      <c r="A3283">
        <v>350120</v>
      </c>
      <c r="B3283">
        <v>3501202</v>
      </c>
      <c r="C3283" t="s">
        <v>3189</v>
      </c>
      <c r="D3283" t="s">
        <v>3175</v>
      </c>
      <c r="E3283" t="s">
        <v>5335</v>
      </c>
      <c r="F3283" t="s">
        <v>5339</v>
      </c>
      <c r="G3283" s="4">
        <v>3979</v>
      </c>
      <c r="H3283" s="4">
        <f t="shared" si="153"/>
        <v>3979</v>
      </c>
      <c r="I3283">
        <v>0.72799999999999998</v>
      </c>
      <c r="J3283" s="4">
        <v>41523025.670000002</v>
      </c>
      <c r="K3283" s="12">
        <f t="shared" si="154"/>
        <v>10435.54301834632</v>
      </c>
      <c r="L3283" s="12">
        <f t="shared" si="155"/>
        <v>10435.54301834632</v>
      </c>
      <c r="N3283">
        <v>0</v>
      </c>
      <c r="O3283">
        <v>1.9464999999999999</v>
      </c>
      <c r="P3283">
        <v>-1.0972999999999999</v>
      </c>
    </row>
    <row r="3284" spans="1:16" x14ac:dyDescent="0.3">
      <c r="A3284">
        <v>350130</v>
      </c>
      <c r="B3284">
        <v>3501301</v>
      </c>
      <c r="C3284" t="s">
        <v>3190</v>
      </c>
      <c r="D3284" t="s">
        <v>3175</v>
      </c>
      <c r="E3284" t="s">
        <v>5335</v>
      </c>
      <c r="F3284" t="s">
        <v>5339</v>
      </c>
      <c r="G3284" s="4">
        <v>28386</v>
      </c>
      <c r="H3284" s="4">
        <f t="shared" si="153"/>
        <v>28386</v>
      </c>
      <c r="I3284">
        <v>0.75800000000000001</v>
      </c>
      <c r="J3284" s="4">
        <v>130687899.78</v>
      </c>
      <c r="K3284" s="12">
        <f t="shared" si="154"/>
        <v>4603.9561678292121</v>
      </c>
      <c r="L3284" s="12">
        <f t="shared" si="155"/>
        <v>4603.9561678292121</v>
      </c>
      <c r="M3284">
        <v>1.333333333333333</v>
      </c>
      <c r="N3284">
        <v>0.75</v>
      </c>
      <c r="O3284">
        <v>1.444E-2</v>
      </c>
      <c r="P3284">
        <v>-0.91613</v>
      </c>
    </row>
    <row r="3285" spans="1:16" x14ac:dyDescent="0.3">
      <c r="A3285">
        <v>350140</v>
      </c>
      <c r="B3285">
        <v>3501400</v>
      </c>
      <c r="C3285" t="s">
        <v>3191</v>
      </c>
      <c r="D3285" t="s">
        <v>3175</v>
      </c>
      <c r="E3285" t="s">
        <v>5335</v>
      </c>
      <c r="F3285" t="s">
        <v>5339</v>
      </c>
      <c r="G3285" s="4">
        <v>4901</v>
      </c>
      <c r="H3285" s="4">
        <f t="shared" si="153"/>
        <v>4901</v>
      </c>
      <c r="I3285">
        <v>0.68799999999999994</v>
      </c>
      <c r="J3285" s="4">
        <v>34566685.350000001</v>
      </c>
      <c r="K3285" s="12">
        <f t="shared" si="154"/>
        <v>7052.9861966945527</v>
      </c>
      <c r="L3285" s="12">
        <f t="shared" si="155"/>
        <v>7052.9861966945527</v>
      </c>
      <c r="N3285">
        <v>0.25</v>
      </c>
      <c r="O3285">
        <v>-0.40259</v>
      </c>
      <c r="P3285">
        <v>-0.23</v>
      </c>
    </row>
    <row r="3286" spans="1:16" x14ac:dyDescent="0.3">
      <c r="A3286">
        <v>350150</v>
      </c>
      <c r="B3286">
        <v>3501509</v>
      </c>
      <c r="C3286" t="s">
        <v>3192</v>
      </c>
      <c r="D3286" t="s">
        <v>3175</v>
      </c>
      <c r="E3286" t="s">
        <v>5335</v>
      </c>
      <c r="F3286" t="s">
        <v>5339</v>
      </c>
      <c r="G3286" s="4">
        <v>2919</v>
      </c>
      <c r="H3286" s="4">
        <f t="shared" si="153"/>
        <v>2919</v>
      </c>
      <c r="I3286">
        <v>0.72199999999999998</v>
      </c>
      <c r="J3286" s="4">
        <v>30509369.52</v>
      </c>
      <c r="K3286" s="12">
        <f t="shared" si="154"/>
        <v>10451.993669064748</v>
      </c>
      <c r="L3286" s="12">
        <f t="shared" si="155"/>
        <v>10451.993669064748</v>
      </c>
      <c r="M3286">
        <v>0.13888888888888881</v>
      </c>
      <c r="N3286">
        <v>0.625</v>
      </c>
      <c r="O3286">
        <v>0.14513999999999999</v>
      </c>
      <c r="P3286">
        <v>-0.49481999999999998</v>
      </c>
    </row>
    <row r="3287" spans="1:16" x14ac:dyDescent="0.3">
      <c r="A3287">
        <v>350160</v>
      </c>
      <c r="B3287">
        <v>3501608</v>
      </c>
      <c r="C3287" t="s">
        <v>3193</v>
      </c>
      <c r="D3287" t="s">
        <v>3175</v>
      </c>
      <c r="E3287" t="s">
        <v>5335</v>
      </c>
      <c r="F3287" t="s">
        <v>5339</v>
      </c>
      <c r="G3287" s="4">
        <v>247571</v>
      </c>
      <c r="H3287" s="4">
        <f t="shared" si="153"/>
        <v>200000</v>
      </c>
      <c r="I3287">
        <v>0.81100000000000005</v>
      </c>
      <c r="J3287" s="4">
        <v>1423769304.72</v>
      </c>
      <c r="K3287" s="12">
        <f t="shared" si="154"/>
        <v>7118.8465236000002</v>
      </c>
      <c r="L3287" s="12">
        <f t="shared" si="155"/>
        <v>7118.8465236000002</v>
      </c>
      <c r="M3287">
        <v>1.5</v>
      </c>
      <c r="N3287">
        <v>0.875</v>
      </c>
      <c r="O3287">
        <v>0.25985999999999998</v>
      </c>
      <c r="P3287">
        <v>-1.80206</v>
      </c>
    </row>
    <row r="3288" spans="1:16" x14ac:dyDescent="0.3">
      <c r="A3288">
        <v>350170</v>
      </c>
      <c r="B3288">
        <v>3501707</v>
      </c>
      <c r="C3288" t="s">
        <v>3194</v>
      </c>
      <c r="D3288" t="s">
        <v>3175</v>
      </c>
      <c r="E3288" t="s">
        <v>5335</v>
      </c>
      <c r="F3288" t="s">
        <v>5339</v>
      </c>
      <c r="G3288" s="4">
        <v>33708</v>
      </c>
      <c r="H3288" s="4">
        <f t="shared" si="153"/>
        <v>33708</v>
      </c>
      <c r="I3288">
        <v>0.751</v>
      </c>
      <c r="J3288" s="4">
        <v>185699311.27000001</v>
      </c>
      <c r="K3288" s="12">
        <f t="shared" si="154"/>
        <v>5509.0575314465414</v>
      </c>
      <c r="L3288" s="12">
        <f t="shared" si="155"/>
        <v>5509.0575314465414</v>
      </c>
      <c r="M3288">
        <v>0.7777777777777779</v>
      </c>
      <c r="N3288">
        <v>0.75</v>
      </c>
      <c r="O3288">
        <v>-0.66088000000000002</v>
      </c>
      <c r="P3288">
        <v>-1.14653</v>
      </c>
    </row>
    <row r="3289" spans="1:16" x14ac:dyDescent="0.3">
      <c r="A3289">
        <v>350180</v>
      </c>
      <c r="B3289">
        <v>3501806</v>
      </c>
      <c r="C3289" t="s">
        <v>3195</v>
      </c>
      <c r="D3289" t="s">
        <v>3175</v>
      </c>
      <c r="E3289" t="s">
        <v>5335</v>
      </c>
      <c r="F3289" t="s">
        <v>5339</v>
      </c>
      <c r="G3289" s="4">
        <v>5981</v>
      </c>
      <c r="H3289" s="4">
        <f t="shared" si="153"/>
        <v>5981</v>
      </c>
      <c r="I3289">
        <v>0.745</v>
      </c>
      <c r="J3289" s="4">
        <v>47349096.060000002</v>
      </c>
      <c r="K3289" s="12">
        <f t="shared" si="154"/>
        <v>7916.5851964554422</v>
      </c>
      <c r="L3289" s="12">
        <f t="shared" si="155"/>
        <v>7916.5851964554422</v>
      </c>
      <c r="M3289">
        <v>1.5</v>
      </c>
      <c r="N3289">
        <v>0.625</v>
      </c>
      <c r="O3289">
        <v>1.1458900000000001</v>
      </c>
      <c r="P3289">
        <v>-1.2085900000000001</v>
      </c>
    </row>
    <row r="3290" spans="1:16" x14ac:dyDescent="0.3">
      <c r="A3290">
        <v>350190</v>
      </c>
      <c r="B3290">
        <v>3501905</v>
      </c>
      <c r="C3290" t="s">
        <v>1252</v>
      </c>
      <c r="D3290" t="s">
        <v>3175</v>
      </c>
      <c r="E3290" t="s">
        <v>5335</v>
      </c>
      <c r="F3290" t="s">
        <v>5339</v>
      </c>
      <c r="G3290" s="4">
        <v>69792</v>
      </c>
      <c r="H3290" s="4">
        <f t="shared" si="153"/>
        <v>69792</v>
      </c>
      <c r="I3290">
        <v>0.78500000000000003</v>
      </c>
      <c r="J3290" s="4">
        <v>528176142.87</v>
      </c>
      <c r="K3290" s="12">
        <f t="shared" si="154"/>
        <v>7567.860827458735</v>
      </c>
      <c r="L3290" s="12">
        <f t="shared" si="155"/>
        <v>7567.860827458735</v>
      </c>
      <c r="M3290">
        <v>2.5</v>
      </c>
      <c r="N3290">
        <v>0.75</v>
      </c>
      <c r="O3290">
        <v>0.50714000000000004</v>
      </c>
      <c r="P3290">
        <v>-1.50865</v>
      </c>
    </row>
    <row r="3291" spans="1:16" x14ac:dyDescent="0.3">
      <c r="A3291">
        <v>350200</v>
      </c>
      <c r="B3291">
        <v>3502002</v>
      </c>
      <c r="C3291" t="s">
        <v>3196</v>
      </c>
      <c r="D3291" t="s">
        <v>3175</v>
      </c>
      <c r="E3291" t="s">
        <v>5335</v>
      </c>
      <c r="F3291" t="s">
        <v>5339</v>
      </c>
      <c r="G3291" s="4">
        <v>4694</v>
      </c>
      <c r="H3291" s="4">
        <f t="shared" si="153"/>
        <v>4694</v>
      </c>
      <c r="I3291">
        <v>0.754</v>
      </c>
      <c r="J3291" s="4">
        <v>58009859.469999999</v>
      </c>
      <c r="K3291" s="12">
        <f t="shared" si="154"/>
        <v>12358.299844482317</v>
      </c>
      <c r="L3291" s="12">
        <f t="shared" si="155"/>
        <v>12358.299844482317</v>
      </c>
      <c r="M3291">
        <v>-0.13888888888888881</v>
      </c>
      <c r="N3291">
        <v>0.625</v>
      </c>
      <c r="O3291">
        <v>0.27683999999999997</v>
      </c>
      <c r="P3291">
        <v>-0.93006999999999995</v>
      </c>
    </row>
    <row r="3292" spans="1:16" x14ac:dyDescent="0.3">
      <c r="A3292">
        <v>350210</v>
      </c>
      <c r="B3292">
        <v>3502101</v>
      </c>
      <c r="C3292" t="s">
        <v>3197</v>
      </c>
      <c r="D3292" t="s">
        <v>3175</v>
      </c>
      <c r="E3292" t="s">
        <v>5335</v>
      </c>
      <c r="F3292" t="s">
        <v>5339</v>
      </c>
      <c r="G3292" s="4">
        <v>61625</v>
      </c>
      <c r="H3292" s="4">
        <f t="shared" si="153"/>
        <v>61625</v>
      </c>
      <c r="I3292">
        <v>0.77900000000000003</v>
      </c>
      <c r="J3292" s="4">
        <v>334847266.49000001</v>
      </c>
      <c r="K3292" s="12">
        <f t="shared" si="154"/>
        <v>5433.6270424340773</v>
      </c>
      <c r="L3292" s="12">
        <f t="shared" si="155"/>
        <v>5433.6270424340773</v>
      </c>
      <c r="M3292">
        <v>1.416666666666667</v>
      </c>
      <c r="N3292">
        <v>0.75</v>
      </c>
      <c r="O3292">
        <v>0.40295999999999998</v>
      </c>
      <c r="P3292">
        <v>-1.0045999999999999</v>
      </c>
    </row>
    <row r="3293" spans="1:16" x14ac:dyDescent="0.3">
      <c r="A3293">
        <v>350220</v>
      </c>
      <c r="B3293">
        <v>3502200</v>
      </c>
      <c r="C3293" t="s">
        <v>3198</v>
      </c>
      <c r="D3293" t="s">
        <v>3175</v>
      </c>
      <c r="E3293" t="s">
        <v>5335</v>
      </c>
      <c r="F3293" t="s">
        <v>5339</v>
      </c>
      <c r="G3293" s="4">
        <v>24573</v>
      </c>
      <c r="H3293" s="4">
        <f t="shared" si="153"/>
        <v>24573</v>
      </c>
      <c r="I3293">
        <v>0.71899999999999997</v>
      </c>
      <c r="J3293" s="4">
        <v>163608874.50999999</v>
      </c>
      <c r="K3293" s="12">
        <f t="shared" si="154"/>
        <v>6658.0748996866478</v>
      </c>
      <c r="L3293" s="12">
        <f t="shared" si="155"/>
        <v>6658.0748996866478</v>
      </c>
      <c r="M3293">
        <v>-8.3333333333333259E-2</v>
      </c>
      <c r="N3293">
        <v>0.25</v>
      </c>
      <c r="O3293">
        <v>-0.17530000000000001</v>
      </c>
      <c r="P3293">
        <v>-0.93006</v>
      </c>
    </row>
    <row r="3294" spans="1:16" x14ac:dyDescent="0.3">
      <c r="A3294">
        <v>350230</v>
      </c>
      <c r="B3294">
        <v>3502309</v>
      </c>
      <c r="C3294" t="s">
        <v>3199</v>
      </c>
      <c r="D3294" t="s">
        <v>3175</v>
      </c>
      <c r="E3294" t="s">
        <v>5335</v>
      </c>
      <c r="F3294" t="s">
        <v>5339</v>
      </c>
      <c r="G3294" s="4">
        <v>5766</v>
      </c>
      <c r="H3294" s="4">
        <f t="shared" si="153"/>
        <v>5766</v>
      </c>
      <c r="I3294">
        <v>0.72099999999999997</v>
      </c>
      <c r="J3294" s="4">
        <v>65226410.060000002</v>
      </c>
      <c r="K3294" s="12">
        <f t="shared" si="154"/>
        <v>11312.245934790149</v>
      </c>
      <c r="L3294" s="12">
        <f t="shared" si="155"/>
        <v>11312.245934790149</v>
      </c>
      <c r="M3294">
        <v>1.2222222222222221</v>
      </c>
      <c r="N3294">
        <v>0.5</v>
      </c>
      <c r="O3294">
        <v>-0.19633999999999999</v>
      </c>
      <c r="P3294">
        <v>-0.80569000000000002</v>
      </c>
    </row>
    <row r="3295" spans="1:16" x14ac:dyDescent="0.3">
      <c r="A3295">
        <v>350240</v>
      </c>
      <c r="B3295">
        <v>3502408</v>
      </c>
      <c r="C3295" t="s">
        <v>3200</v>
      </c>
      <c r="D3295" t="s">
        <v>3175</v>
      </c>
      <c r="E3295" t="s">
        <v>5335</v>
      </c>
      <c r="F3295" t="s">
        <v>5339</v>
      </c>
      <c r="G3295" s="4">
        <v>4118</v>
      </c>
      <c r="H3295" s="4">
        <f t="shared" si="153"/>
        <v>4118</v>
      </c>
      <c r="I3295">
        <v>0.74099999999999999</v>
      </c>
      <c r="J3295" s="4">
        <v>41948068.5</v>
      </c>
      <c r="K3295" s="12">
        <f t="shared" si="154"/>
        <v>10186.514934434192</v>
      </c>
      <c r="L3295" s="12">
        <f t="shared" si="155"/>
        <v>10186.514934434192</v>
      </c>
      <c r="M3295">
        <v>2.0277777777777781</v>
      </c>
      <c r="N3295">
        <v>0.5</v>
      </c>
      <c r="O3295">
        <v>0.46916999999999998</v>
      </c>
      <c r="P3295">
        <v>-0.75470999999999999</v>
      </c>
    </row>
    <row r="3296" spans="1:16" x14ac:dyDescent="0.3">
      <c r="A3296">
        <v>350250</v>
      </c>
      <c r="B3296">
        <v>3502507</v>
      </c>
      <c r="C3296" t="s">
        <v>1253</v>
      </c>
      <c r="D3296" t="s">
        <v>3175</v>
      </c>
      <c r="E3296" t="s">
        <v>5335</v>
      </c>
      <c r="F3296" t="s">
        <v>5339</v>
      </c>
      <c r="G3296" s="4">
        <v>33141</v>
      </c>
      <c r="H3296" s="4">
        <f t="shared" si="153"/>
        <v>33141</v>
      </c>
      <c r="I3296">
        <v>0.755</v>
      </c>
      <c r="J3296" s="4">
        <v>216156355.13</v>
      </c>
      <c r="K3296" s="12">
        <f t="shared" si="154"/>
        <v>6522.3244660692189</v>
      </c>
      <c r="L3296" s="12">
        <f t="shared" si="155"/>
        <v>6522.3244660692189</v>
      </c>
      <c r="M3296">
        <v>1.6388888888888891</v>
      </c>
      <c r="N3296">
        <v>0.5</v>
      </c>
      <c r="O3296">
        <v>0.18401999999999999</v>
      </c>
      <c r="P3296">
        <v>-1.20279</v>
      </c>
    </row>
    <row r="3297" spans="1:16" x14ac:dyDescent="0.3">
      <c r="A3297">
        <v>350260</v>
      </c>
      <c r="B3297">
        <v>3502606</v>
      </c>
      <c r="C3297" t="s">
        <v>3201</v>
      </c>
      <c r="D3297" t="s">
        <v>3175</v>
      </c>
      <c r="E3297" t="s">
        <v>5335</v>
      </c>
      <c r="F3297" t="s">
        <v>5339</v>
      </c>
      <c r="G3297" s="4">
        <v>4112</v>
      </c>
      <c r="H3297" s="4">
        <f t="shared" si="153"/>
        <v>4112</v>
      </c>
      <c r="I3297">
        <v>0.72099999999999997</v>
      </c>
      <c r="J3297" s="4">
        <v>40097100.859999999</v>
      </c>
      <c r="K3297" s="12">
        <f t="shared" si="154"/>
        <v>9751.2404815175105</v>
      </c>
      <c r="L3297" s="12">
        <f t="shared" si="155"/>
        <v>9751.2404815175105</v>
      </c>
      <c r="M3297">
        <v>1.194444444444444</v>
      </c>
      <c r="N3297">
        <v>1</v>
      </c>
      <c r="O3297">
        <v>1.5896699999999999</v>
      </c>
      <c r="P3297">
        <v>-0.90090999999999999</v>
      </c>
    </row>
    <row r="3298" spans="1:16" x14ac:dyDescent="0.3">
      <c r="A3298">
        <v>350270</v>
      </c>
      <c r="B3298">
        <v>3502705</v>
      </c>
      <c r="C3298" t="s">
        <v>3202</v>
      </c>
      <c r="D3298" t="s">
        <v>3175</v>
      </c>
      <c r="E3298" t="s">
        <v>5335</v>
      </c>
      <c r="F3298" t="s">
        <v>5339</v>
      </c>
      <c r="G3298" s="4">
        <v>24857</v>
      </c>
      <c r="H3298" s="4">
        <f t="shared" si="153"/>
        <v>24857</v>
      </c>
      <c r="I3298">
        <v>0.71</v>
      </c>
      <c r="J3298" s="4">
        <v>146772935.24000001</v>
      </c>
      <c r="K3298" s="12">
        <f t="shared" si="154"/>
        <v>5904.6922492658005</v>
      </c>
      <c r="L3298" s="12">
        <f t="shared" si="155"/>
        <v>5904.6922492658005</v>
      </c>
      <c r="M3298">
        <v>1.944444444444444</v>
      </c>
      <c r="N3298">
        <v>0.75</v>
      </c>
      <c r="O3298">
        <v>-0.35865000000000002</v>
      </c>
      <c r="P3298">
        <v>-0.23333999999999999</v>
      </c>
    </row>
    <row r="3299" spans="1:16" x14ac:dyDescent="0.3">
      <c r="A3299">
        <v>350275</v>
      </c>
      <c r="B3299">
        <v>3502754</v>
      </c>
      <c r="C3299" t="s">
        <v>3203</v>
      </c>
      <c r="D3299" t="s">
        <v>3175</v>
      </c>
      <c r="E3299" t="s">
        <v>5335</v>
      </c>
      <c r="F3299" t="s">
        <v>5339</v>
      </c>
      <c r="G3299" s="4">
        <v>22314</v>
      </c>
      <c r="H3299" s="4">
        <f t="shared" si="153"/>
        <v>22314</v>
      </c>
      <c r="I3299">
        <v>0.70399999999999996</v>
      </c>
      <c r="J3299" s="4">
        <v>240825673.06999999</v>
      </c>
      <c r="K3299" s="12">
        <f t="shared" si="154"/>
        <v>10792.581924800574</v>
      </c>
      <c r="L3299" s="12">
        <f t="shared" si="155"/>
        <v>10792.581924800574</v>
      </c>
      <c r="M3299">
        <v>0.7222222222222221</v>
      </c>
      <c r="N3299">
        <v>0.75</v>
      </c>
      <c r="O3299">
        <v>-0.92539000000000005</v>
      </c>
      <c r="P3299">
        <v>-0.77939000000000003</v>
      </c>
    </row>
    <row r="3300" spans="1:16" x14ac:dyDescent="0.3">
      <c r="A3300">
        <v>350280</v>
      </c>
      <c r="B3300">
        <v>3502804</v>
      </c>
      <c r="C3300" t="s">
        <v>3204</v>
      </c>
      <c r="D3300" t="s">
        <v>3175</v>
      </c>
      <c r="E3300" t="s">
        <v>5335</v>
      </c>
      <c r="F3300" t="s">
        <v>5339</v>
      </c>
      <c r="G3300" s="4">
        <v>208415</v>
      </c>
      <c r="H3300" s="4">
        <f t="shared" si="153"/>
        <v>200000</v>
      </c>
      <c r="I3300">
        <v>0.78800000000000003</v>
      </c>
      <c r="J3300" s="4">
        <v>1043780210.12</v>
      </c>
      <c r="K3300" s="12">
        <f t="shared" si="154"/>
        <v>5218.9010506000004</v>
      </c>
      <c r="L3300" s="12">
        <f t="shared" si="155"/>
        <v>5218.9010506000004</v>
      </c>
      <c r="M3300">
        <v>1.5277777777777779</v>
      </c>
      <c r="N3300">
        <v>1</v>
      </c>
      <c r="O3300">
        <v>0.37395</v>
      </c>
      <c r="P3300">
        <v>-1.3178300000000001</v>
      </c>
    </row>
    <row r="3301" spans="1:16" x14ac:dyDescent="0.3">
      <c r="A3301">
        <v>350290</v>
      </c>
      <c r="B3301">
        <v>3502903</v>
      </c>
      <c r="C3301" t="s">
        <v>3205</v>
      </c>
      <c r="D3301" t="s">
        <v>3175</v>
      </c>
      <c r="E3301" t="s">
        <v>5335</v>
      </c>
      <c r="F3301" t="s">
        <v>5339</v>
      </c>
      <c r="G3301" s="4">
        <v>33832</v>
      </c>
      <c r="H3301" s="4">
        <f t="shared" si="153"/>
        <v>33832</v>
      </c>
      <c r="I3301">
        <v>0.77600000000000002</v>
      </c>
      <c r="J3301" s="4">
        <v>223049907.06999999</v>
      </c>
      <c r="K3301" s="12">
        <f t="shared" si="154"/>
        <v>6592.867908193426</v>
      </c>
      <c r="L3301" s="12">
        <f t="shared" si="155"/>
        <v>6592.867908193426</v>
      </c>
      <c r="M3301">
        <v>0.86111111111111116</v>
      </c>
      <c r="N3301">
        <v>0.625</v>
      </c>
      <c r="O3301">
        <v>0.42314000000000002</v>
      </c>
      <c r="P3301">
        <v>-1.30074</v>
      </c>
    </row>
    <row r="3302" spans="1:16" x14ac:dyDescent="0.3">
      <c r="A3302">
        <v>350300</v>
      </c>
      <c r="B3302">
        <v>3503000</v>
      </c>
      <c r="C3302" t="s">
        <v>3206</v>
      </c>
      <c r="D3302" t="s">
        <v>3175</v>
      </c>
      <c r="E3302" t="s">
        <v>5335</v>
      </c>
      <c r="F3302" t="s">
        <v>5339</v>
      </c>
      <c r="G3302" s="4">
        <v>5535</v>
      </c>
      <c r="H3302" s="4">
        <f t="shared" si="153"/>
        <v>5535</v>
      </c>
      <c r="I3302">
        <v>0.74</v>
      </c>
      <c r="J3302" s="4">
        <v>44701631.340000004</v>
      </c>
      <c r="K3302" s="12">
        <f t="shared" si="154"/>
        <v>8076.1754905149055</v>
      </c>
      <c r="L3302" s="12">
        <f t="shared" si="155"/>
        <v>8076.1754905149055</v>
      </c>
      <c r="M3302">
        <v>2.083333333333333</v>
      </c>
      <c r="N3302">
        <v>0.375</v>
      </c>
      <c r="O3302">
        <v>0.66344000000000003</v>
      </c>
      <c r="P3302">
        <v>-0.74716000000000005</v>
      </c>
    </row>
    <row r="3303" spans="1:16" x14ac:dyDescent="0.3">
      <c r="A3303">
        <v>350310</v>
      </c>
      <c r="B3303">
        <v>3503109</v>
      </c>
      <c r="C3303" t="s">
        <v>3207</v>
      </c>
      <c r="D3303" t="s">
        <v>3175</v>
      </c>
      <c r="E3303" t="s">
        <v>5335</v>
      </c>
      <c r="F3303" t="s">
        <v>5339</v>
      </c>
      <c r="G3303" s="4">
        <v>7076</v>
      </c>
      <c r="H3303" s="4">
        <f t="shared" si="153"/>
        <v>7076</v>
      </c>
      <c r="I3303">
        <v>0.68500000000000005</v>
      </c>
      <c r="J3303" s="4">
        <v>69833316.950000003</v>
      </c>
      <c r="K3303" s="12">
        <f t="shared" si="154"/>
        <v>9869.0385740531383</v>
      </c>
      <c r="L3303" s="12">
        <f t="shared" si="155"/>
        <v>9869.0385740531383</v>
      </c>
      <c r="M3303">
        <v>0.5</v>
      </c>
      <c r="N3303">
        <v>0.5</v>
      </c>
      <c r="O3303">
        <v>-0.10868</v>
      </c>
      <c r="P3303">
        <v>-0.76878000000000002</v>
      </c>
    </row>
    <row r="3304" spans="1:16" x14ac:dyDescent="0.3">
      <c r="A3304">
        <v>350315</v>
      </c>
      <c r="B3304">
        <v>3503158</v>
      </c>
      <c r="C3304" t="s">
        <v>3208</v>
      </c>
      <c r="D3304" t="s">
        <v>3175</v>
      </c>
      <c r="E3304" t="s">
        <v>5335</v>
      </c>
      <c r="F3304" t="s">
        <v>5339</v>
      </c>
      <c r="G3304" s="4">
        <v>2355</v>
      </c>
      <c r="H3304" s="4">
        <f t="shared" si="153"/>
        <v>2355</v>
      </c>
      <c r="I3304">
        <v>0.68</v>
      </c>
      <c r="J3304" s="4">
        <v>39416153.740000002</v>
      </c>
      <c r="K3304" s="12">
        <f t="shared" si="154"/>
        <v>16737.220271762209</v>
      </c>
      <c r="L3304" s="12">
        <f t="shared" si="155"/>
        <v>14712.97</v>
      </c>
      <c r="M3304">
        <v>-0.25</v>
      </c>
      <c r="N3304">
        <v>0.25</v>
      </c>
      <c r="O3304">
        <v>0.76585000000000003</v>
      </c>
      <c r="P3304">
        <v>-0.40722000000000003</v>
      </c>
    </row>
    <row r="3305" spans="1:16" x14ac:dyDescent="0.3">
      <c r="A3305">
        <v>350320</v>
      </c>
      <c r="B3305">
        <v>3503208</v>
      </c>
      <c r="C3305" t="s">
        <v>3209</v>
      </c>
      <c r="D3305" t="s">
        <v>3175</v>
      </c>
      <c r="E3305" t="s">
        <v>5335</v>
      </c>
      <c r="F3305" t="s">
        <v>5339</v>
      </c>
      <c r="G3305" s="4">
        <v>253474</v>
      </c>
      <c r="H3305" s="4">
        <f t="shared" si="153"/>
        <v>200000</v>
      </c>
      <c r="I3305">
        <v>0.81499999999999995</v>
      </c>
      <c r="J3305" s="4">
        <v>1743750207.6700001</v>
      </c>
      <c r="K3305" s="12">
        <f t="shared" si="154"/>
        <v>8718.7510383500012</v>
      </c>
      <c r="L3305" s="12">
        <f t="shared" si="155"/>
        <v>8718.7510383500012</v>
      </c>
      <c r="M3305">
        <v>2</v>
      </c>
      <c r="N3305">
        <v>0.875</v>
      </c>
      <c r="O3305">
        <v>0.22270000000000001</v>
      </c>
      <c r="P3305">
        <v>-1.48471</v>
      </c>
    </row>
    <row r="3306" spans="1:16" x14ac:dyDescent="0.3">
      <c r="A3306">
        <v>350330</v>
      </c>
      <c r="B3306">
        <v>3503307</v>
      </c>
      <c r="C3306" t="s">
        <v>3210</v>
      </c>
      <c r="D3306" t="s">
        <v>3175</v>
      </c>
      <c r="E3306" t="s">
        <v>5335</v>
      </c>
      <c r="F3306" t="s">
        <v>5339</v>
      </c>
      <c r="G3306" s="4">
        <v>135744</v>
      </c>
      <c r="H3306" s="4">
        <f t="shared" si="153"/>
        <v>135744</v>
      </c>
      <c r="I3306">
        <v>0.78100000000000003</v>
      </c>
      <c r="J3306" s="4">
        <v>938475994.77999997</v>
      </c>
      <c r="K3306" s="12">
        <f t="shared" si="154"/>
        <v>6913.5725688059874</v>
      </c>
      <c r="L3306" s="12">
        <f t="shared" si="155"/>
        <v>6913.5725688059874</v>
      </c>
      <c r="M3306">
        <v>1.0277777777777779</v>
      </c>
      <c r="N3306">
        <v>0.75</v>
      </c>
      <c r="O3306">
        <v>0.16735</v>
      </c>
      <c r="P3306">
        <v>-1.29271</v>
      </c>
    </row>
    <row r="3307" spans="1:16" x14ac:dyDescent="0.3">
      <c r="A3307">
        <v>350335</v>
      </c>
      <c r="B3307">
        <v>3503356</v>
      </c>
      <c r="C3307" t="s">
        <v>3211</v>
      </c>
      <c r="D3307" t="s">
        <v>3175</v>
      </c>
      <c r="E3307" t="s">
        <v>5335</v>
      </c>
      <c r="F3307" t="s">
        <v>5339</v>
      </c>
      <c r="G3307" s="4">
        <v>2089</v>
      </c>
      <c r="H3307" s="4">
        <f t="shared" si="153"/>
        <v>2089</v>
      </c>
      <c r="I3307">
        <v>0.72199999999999998</v>
      </c>
      <c r="J3307" s="4">
        <v>32684871.93</v>
      </c>
      <c r="K3307" s="12">
        <f t="shared" si="154"/>
        <v>15646.180914313069</v>
      </c>
      <c r="L3307" s="12">
        <f t="shared" si="155"/>
        <v>14712.97</v>
      </c>
      <c r="N3307">
        <v>0.125</v>
      </c>
      <c r="O3307">
        <v>0.79100999999999999</v>
      </c>
      <c r="P3307">
        <v>-0.87375999999999998</v>
      </c>
    </row>
    <row r="3308" spans="1:16" x14ac:dyDescent="0.3">
      <c r="A3308">
        <v>350340</v>
      </c>
      <c r="B3308">
        <v>3503406</v>
      </c>
      <c r="C3308" t="s">
        <v>3212</v>
      </c>
      <c r="D3308" t="s">
        <v>3175</v>
      </c>
      <c r="E3308" t="s">
        <v>5335</v>
      </c>
      <c r="F3308" t="s">
        <v>5339</v>
      </c>
      <c r="G3308" s="4">
        <v>8290</v>
      </c>
      <c r="H3308" s="4">
        <f t="shared" si="153"/>
        <v>8290</v>
      </c>
      <c r="I3308">
        <v>0.74399999999999999</v>
      </c>
      <c r="J3308" s="4">
        <v>58454730.229999997</v>
      </c>
      <c r="K3308" s="12">
        <f t="shared" si="154"/>
        <v>7051.2340446320868</v>
      </c>
      <c r="L3308" s="12">
        <f t="shared" si="155"/>
        <v>7051.2340446320868</v>
      </c>
      <c r="M3308">
        <v>0.86111111111111105</v>
      </c>
      <c r="N3308">
        <v>0.5</v>
      </c>
      <c r="O3308">
        <v>1.2271300000000001</v>
      </c>
      <c r="P3308">
        <v>-1.1899</v>
      </c>
    </row>
    <row r="3309" spans="1:16" x14ac:dyDescent="0.3">
      <c r="A3309">
        <v>350350</v>
      </c>
      <c r="B3309">
        <v>3503505</v>
      </c>
      <c r="C3309" t="s">
        <v>3213</v>
      </c>
      <c r="D3309" t="s">
        <v>3175</v>
      </c>
      <c r="E3309" t="s">
        <v>5335</v>
      </c>
      <c r="F3309" t="s">
        <v>5339</v>
      </c>
      <c r="G3309" s="4">
        <v>3617</v>
      </c>
      <c r="H3309" s="4">
        <f t="shared" si="153"/>
        <v>3617</v>
      </c>
      <c r="I3309">
        <v>0.69699999999999995</v>
      </c>
      <c r="J3309" s="4">
        <v>43863885.310000002</v>
      </c>
      <c r="K3309" s="12">
        <f t="shared" si="154"/>
        <v>12127.145510091237</v>
      </c>
      <c r="L3309" s="12">
        <f t="shared" si="155"/>
        <v>12127.145510091237</v>
      </c>
      <c r="M3309">
        <v>0.41666666666666657</v>
      </c>
      <c r="N3309">
        <v>0.375</v>
      </c>
      <c r="O3309">
        <v>0.29189999999999999</v>
      </c>
      <c r="P3309">
        <v>-0.38547999999999999</v>
      </c>
    </row>
    <row r="3310" spans="1:16" x14ac:dyDescent="0.3">
      <c r="A3310">
        <v>350360</v>
      </c>
      <c r="B3310">
        <v>3503604</v>
      </c>
      <c r="C3310" t="s">
        <v>3214</v>
      </c>
      <c r="D3310" t="s">
        <v>3175</v>
      </c>
      <c r="E3310" t="s">
        <v>5335</v>
      </c>
      <c r="F3310" t="s">
        <v>5339</v>
      </c>
      <c r="G3310" s="4">
        <v>10242</v>
      </c>
      <c r="H3310" s="4">
        <f t="shared" si="153"/>
        <v>10242</v>
      </c>
      <c r="I3310">
        <v>0.69499999999999995</v>
      </c>
      <c r="J3310" s="4">
        <v>59964743.189999998</v>
      </c>
      <c r="K3310" s="12">
        <f t="shared" si="154"/>
        <v>5854.7884387814875</v>
      </c>
      <c r="L3310" s="12">
        <f t="shared" si="155"/>
        <v>5854.7884387814875</v>
      </c>
      <c r="M3310">
        <v>2.0555555555555549</v>
      </c>
      <c r="N3310">
        <v>0.5</v>
      </c>
      <c r="O3310">
        <v>-0.60135000000000005</v>
      </c>
      <c r="P3310">
        <v>-1.0636699999999999</v>
      </c>
    </row>
    <row r="3311" spans="1:16" x14ac:dyDescent="0.3">
      <c r="A3311">
        <v>350370</v>
      </c>
      <c r="B3311">
        <v>3503703</v>
      </c>
      <c r="C3311" t="s">
        <v>3215</v>
      </c>
      <c r="D3311" t="s">
        <v>3175</v>
      </c>
      <c r="E3311" t="s">
        <v>5335</v>
      </c>
      <c r="F3311" t="s">
        <v>5339</v>
      </c>
      <c r="G3311" s="4">
        <v>7621</v>
      </c>
      <c r="H3311" s="4">
        <f t="shared" si="153"/>
        <v>7621</v>
      </c>
      <c r="I3311">
        <v>0.73299999999999998</v>
      </c>
      <c r="J3311" s="4">
        <v>68291451.030000001</v>
      </c>
      <c r="K3311" s="12">
        <f t="shared" si="154"/>
        <v>8960.9567025324759</v>
      </c>
      <c r="L3311" s="12">
        <f t="shared" si="155"/>
        <v>8960.9567025324759</v>
      </c>
      <c r="M3311">
        <v>0.25000000000000011</v>
      </c>
      <c r="N3311">
        <v>0.25</v>
      </c>
      <c r="O3311">
        <v>0.47444999999999998</v>
      </c>
      <c r="P3311">
        <v>-1.38428</v>
      </c>
    </row>
    <row r="3312" spans="1:16" x14ac:dyDescent="0.3">
      <c r="A3312">
        <v>350380</v>
      </c>
      <c r="B3312">
        <v>3503802</v>
      </c>
      <c r="C3312" t="s">
        <v>3216</v>
      </c>
      <c r="D3312" t="s">
        <v>3175</v>
      </c>
      <c r="E3312" t="s">
        <v>5335</v>
      </c>
      <c r="F3312" t="s">
        <v>5339</v>
      </c>
      <c r="G3312" s="4">
        <v>53467</v>
      </c>
      <c r="H3312" s="4">
        <f t="shared" si="153"/>
        <v>53467</v>
      </c>
      <c r="I3312">
        <v>0.749</v>
      </c>
      <c r="J3312" s="4">
        <v>308086918.69</v>
      </c>
      <c r="K3312" s="12">
        <f t="shared" si="154"/>
        <v>5762.1882411580973</v>
      </c>
      <c r="L3312" s="12">
        <f t="shared" si="155"/>
        <v>5762.1882411580973</v>
      </c>
      <c r="M3312">
        <v>2.0555555555555549</v>
      </c>
      <c r="N3312">
        <v>0.875</v>
      </c>
      <c r="O3312">
        <v>-0.50617000000000001</v>
      </c>
      <c r="P3312">
        <v>-1.1896899999999999</v>
      </c>
    </row>
    <row r="3313" spans="1:16" x14ac:dyDescent="0.3">
      <c r="A3313">
        <v>350390</v>
      </c>
      <c r="B3313">
        <v>3503901</v>
      </c>
      <c r="C3313" t="s">
        <v>3217</v>
      </c>
      <c r="D3313" t="s">
        <v>3175</v>
      </c>
      <c r="E3313" t="s">
        <v>5335</v>
      </c>
      <c r="F3313" t="s">
        <v>5339</v>
      </c>
      <c r="G3313" s="4">
        <v>90273</v>
      </c>
      <c r="H3313" s="4">
        <f t="shared" si="153"/>
        <v>90273</v>
      </c>
      <c r="I3313">
        <v>0.78400000000000003</v>
      </c>
      <c r="J3313" s="4">
        <v>615461355.11000001</v>
      </c>
      <c r="K3313" s="12">
        <f t="shared" si="154"/>
        <v>6817.7789052097532</v>
      </c>
      <c r="L3313" s="12">
        <f t="shared" si="155"/>
        <v>6817.7789052097532</v>
      </c>
      <c r="M3313">
        <v>1.444444444444444</v>
      </c>
      <c r="N3313">
        <v>0.625</v>
      </c>
      <c r="O3313">
        <v>-0.63241999999999998</v>
      </c>
      <c r="P3313">
        <v>-0.88861000000000001</v>
      </c>
    </row>
    <row r="3314" spans="1:16" x14ac:dyDescent="0.3">
      <c r="A3314">
        <v>350395</v>
      </c>
      <c r="B3314">
        <v>3503950</v>
      </c>
      <c r="C3314" t="s">
        <v>3218</v>
      </c>
      <c r="D3314" t="s">
        <v>3175</v>
      </c>
      <c r="E3314" t="s">
        <v>5335</v>
      </c>
      <c r="F3314" t="s">
        <v>5339</v>
      </c>
      <c r="G3314" s="4">
        <v>1875</v>
      </c>
      <c r="H3314" s="4">
        <f t="shared" si="153"/>
        <v>1875</v>
      </c>
      <c r="I3314">
        <v>0.73499999999999999</v>
      </c>
      <c r="J3314" s="4">
        <v>30935901.57</v>
      </c>
      <c r="K3314" s="12">
        <f t="shared" si="154"/>
        <v>16499.147504</v>
      </c>
      <c r="L3314" s="12">
        <f t="shared" si="155"/>
        <v>14712.97</v>
      </c>
      <c r="M3314">
        <v>0.41666666666666657</v>
      </c>
      <c r="N3314">
        <v>0.5</v>
      </c>
      <c r="O3314">
        <v>1.2063900000000001</v>
      </c>
      <c r="P3314">
        <v>-1.08663</v>
      </c>
    </row>
    <row r="3315" spans="1:16" x14ac:dyDescent="0.3">
      <c r="A3315">
        <v>350400</v>
      </c>
      <c r="B3315">
        <v>3504008</v>
      </c>
      <c r="C3315" t="s">
        <v>3219</v>
      </c>
      <c r="D3315" t="s">
        <v>3175</v>
      </c>
      <c r="E3315" t="s">
        <v>5335</v>
      </c>
      <c r="F3315" t="s">
        <v>5339</v>
      </c>
      <c r="G3315" s="4">
        <v>104858</v>
      </c>
      <c r="H3315" s="4">
        <f t="shared" si="153"/>
        <v>104858</v>
      </c>
      <c r="I3315">
        <v>0.80500000000000005</v>
      </c>
      <c r="J3315" s="4">
        <v>608707441.64999998</v>
      </c>
      <c r="K3315" s="12">
        <f t="shared" si="154"/>
        <v>5805.064388506361</v>
      </c>
      <c r="L3315" s="12">
        <f t="shared" si="155"/>
        <v>5805.064388506361</v>
      </c>
      <c r="M3315">
        <v>1.0277777777777779</v>
      </c>
      <c r="N3315">
        <v>0.25</v>
      </c>
      <c r="O3315">
        <v>0.26363999999999999</v>
      </c>
      <c r="P3315">
        <v>-1.25864</v>
      </c>
    </row>
    <row r="3316" spans="1:16" x14ac:dyDescent="0.3">
      <c r="A3316">
        <v>350410</v>
      </c>
      <c r="B3316">
        <v>3504107</v>
      </c>
      <c r="C3316" t="s">
        <v>3220</v>
      </c>
      <c r="D3316" t="s">
        <v>3175</v>
      </c>
      <c r="E3316" t="s">
        <v>5335</v>
      </c>
      <c r="F3316" t="s">
        <v>5339</v>
      </c>
      <c r="G3316" s="4">
        <v>167161</v>
      </c>
      <c r="H3316" s="4">
        <f t="shared" si="153"/>
        <v>167161</v>
      </c>
      <c r="I3316">
        <v>0.76500000000000001</v>
      </c>
      <c r="J3316" s="4">
        <v>1212200333.6199999</v>
      </c>
      <c r="K3316" s="12">
        <f t="shared" si="154"/>
        <v>7251.6934788616954</v>
      </c>
      <c r="L3316" s="12">
        <f t="shared" si="155"/>
        <v>7251.6934788616954</v>
      </c>
      <c r="M3316">
        <v>0.97222222222222221</v>
      </c>
      <c r="N3316">
        <v>0.5</v>
      </c>
      <c r="O3316">
        <v>7.2459999999999997E-2</v>
      </c>
      <c r="P3316">
        <v>-1.1905699999999999</v>
      </c>
    </row>
    <row r="3317" spans="1:16" x14ac:dyDescent="0.3">
      <c r="A3317">
        <v>350420</v>
      </c>
      <c r="B3317">
        <v>3504206</v>
      </c>
      <c r="C3317" t="s">
        <v>3221</v>
      </c>
      <c r="D3317" t="s">
        <v>3175</v>
      </c>
      <c r="E3317" t="s">
        <v>5335</v>
      </c>
      <c r="F3317" t="s">
        <v>5339</v>
      </c>
      <c r="G3317" s="4">
        <v>13856</v>
      </c>
      <c r="H3317" s="4">
        <f t="shared" si="153"/>
        <v>13856</v>
      </c>
      <c r="I3317">
        <v>0.77300000000000002</v>
      </c>
      <c r="J3317" s="4">
        <v>87032433.310000002</v>
      </c>
      <c r="K3317" s="12">
        <f t="shared" si="154"/>
        <v>6281.2091014722864</v>
      </c>
      <c r="L3317" s="12">
        <f t="shared" si="155"/>
        <v>6281.2091014722864</v>
      </c>
      <c r="M3317">
        <v>0.77777777777777768</v>
      </c>
      <c r="N3317">
        <v>0.125</v>
      </c>
      <c r="O3317">
        <v>0.77685000000000004</v>
      </c>
      <c r="P3317">
        <v>-1.4315100000000001</v>
      </c>
    </row>
    <row r="3318" spans="1:16" x14ac:dyDescent="0.3">
      <c r="A3318">
        <v>350430</v>
      </c>
      <c r="B3318">
        <v>3504305</v>
      </c>
      <c r="C3318" t="s">
        <v>3222</v>
      </c>
      <c r="D3318" t="s">
        <v>3175</v>
      </c>
      <c r="E3318" t="s">
        <v>5335</v>
      </c>
      <c r="F3318" t="s">
        <v>5339</v>
      </c>
      <c r="G3318" s="4">
        <v>4503</v>
      </c>
      <c r="H3318" s="4">
        <f t="shared" si="153"/>
        <v>4503</v>
      </c>
      <c r="I3318">
        <v>0.71399999999999997</v>
      </c>
      <c r="J3318" s="4">
        <v>50818549.43</v>
      </c>
      <c r="K3318" s="12">
        <f t="shared" si="154"/>
        <v>11285.487326226959</v>
      </c>
      <c r="L3318" s="12">
        <f t="shared" si="155"/>
        <v>11285.487326226959</v>
      </c>
      <c r="M3318">
        <v>-0.1111111111111111</v>
      </c>
      <c r="N3318">
        <v>0.5</v>
      </c>
      <c r="O3318">
        <v>5.6800000000000003E-2</v>
      </c>
      <c r="P3318">
        <v>-0.60109000000000001</v>
      </c>
    </row>
    <row r="3319" spans="1:16" x14ac:dyDescent="0.3">
      <c r="A3319">
        <v>350440</v>
      </c>
      <c r="B3319">
        <v>3504404</v>
      </c>
      <c r="C3319" t="s">
        <v>3223</v>
      </c>
      <c r="D3319" t="s">
        <v>3175</v>
      </c>
      <c r="E3319" t="s">
        <v>5335</v>
      </c>
      <c r="F3319" t="s">
        <v>5339</v>
      </c>
      <c r="G3319" s="4">
        <v>11436</v>
      </c>
      <c r="H3319" s="4">
        <f t="shared" si="153"/>
        <v>11436</v>
      </c>
      <c r="I3319">
        <v>0.70499999999999996</v>
      </c>
      <c r="J3319" s="4">
        <v>78353258.170000002</v>
      </c>
      <c r="K3319" s="12">
        <f t="shared" si="154"/>
        <v>6851.456643057013</v>
      </c>
      <c r="L3319" s="12">
        <f t="shared" si="155"/>
        <v>6851.456643057013</v>
      </c>
      <c r="M3319">
        <v>0.94444444444444442</v>
      </c>
      <c r="N3319">
        <v>0.5</v>
      </c>
      <c r="O3319">
        <v>-0.44738</v>
      </c>
      <c r="P3319">
        <v>-0.37901000000000001</v>
      </c>
    </row>
    <row r="3320" spans="1:16" x14ac:dyDescent="0.3">
      <c r="A3320">
        <v>350450</v>
      </c>
      <c r="B3320">
        <v>3504503</v>
      </c>
      <c r="C3320" t="s">
        <v>3224</v>
      </c>
      <c r="D3320" t="s">
        <v>3175</v>
      </c>
      <c r="E3320" t="s">
        <v>5335</v>
      </c>
      <c r="F3320" t="s">
        <v>5339</v>
      </c>
      <c r="G3320" s="4">
        <v>96450</v>
      </c>
      <c r="H3320" s="4">
        <f t="shared" si="153"/>
        <v>96450</v>
      </c>
      <c r="I3320">
        <v>0.76700000000000002</v>
      </c>
      <c r="J3320" s="4">
        <v>584274454.65999997</v>
      </c>
      <c r="K3320" s="12">
        <f t="shared" si="154"/>
        <v>6057.7963158113007</v>
      </c>
      <c r="L3320" s="12">
        <f t="shared" si="155"/>
        <v>6057.7963158113007</v>
      </c>
      <c r="M3320">
        <v>1.6111111111111109</v>
      </c>
      <c r="N3320">
        <v>0.625</v>
      </c>
      <c r="O3320">
        <v>-7.4370000000000006E-2</v>
      </c>
      <c r="P3320">
        <v>-1.15272</v>
      </c>
    </row>
    <row r="3321" spans="1:16" x14ac:dyDescent="0.3">
      <c r="A3321">
        <v>350460</v>
      </c>
      <c r="B3321">
        <v>3504602</v>
      </c>
      <c r="C3321" t="s">
        <v>3225</v>
      </c>
      <c r="D3321" t="s">
        <v>3175</v>
      </c>
      <c r="E3321" t="s">
        <v>5335</v>
      </c>
      <c r="F3321" t="s">
        <v>5339</v>
      </c>
      <c r="G3321" s="4">
        <v>29346</v>
      </c>
      <c r="H3321" s="4">
        <f t="shared" si="153"/>
        <v>29346</v>
      </c>
      <c r="I3321">
        <v>0.746</v>
      </c>
      <c r="J3321" s="4">
        <v>169539762.16</v>
      </c>
      <c r="K3321" s="12">
        <f t="shared" si="154"/>
        <v>5777.2698889116064</v>
      </c>
      <c r="L3321" s="12">
        <f t="shared" si="155"/>
        <v>5777.2698889116064</v>
      </c>
      <c r="M3321">
        <v>1.8888888888888891</v>
      </c>
      <c r="N3321">
        <v>0.25</v>
      </c>
      <c r="O3321">
        <v>-0.51014000000000004</v>
      </c>
      <c r="P3321">
        <v>-1.55342</v>
      </c>
    </row>
    <row r="3322" spans="1:16" x14ac:dyDescent="0.3">
      <c r="A3322">
        <v>350470</v>
      </c>
      <c r="B3322">
        <v>3504701</v>
      </c>
      <c r="C3322" t="s">
        <v>3226</v>
      </c>
      <c r="D3322" t="s">
        <v>3175</v>
      </c>
      <c r="E3322" t="s">
        <v>5335</v>
      </c>
      <c r="F3322" t="s">
        <v>5339</v>
      </c>
      <c r="G3322" s="4">
        <v>3969</v>
      </c>
      <c r="H3322" s="4">
        <f t="shared" si="153"/>
        <v>3969</v>
      </c>
      <c r="I3322">
        <v>0.66900000000000004</v>
      </c>
      <c r="J3322" s="4">
        <v>29002681.879999999</v>
      </c>
      <c r="K3322" s="12">
        <f t="shared" si="154"/>
        <v>7307.3020609725372</v>
      </c>
      <c r="L3322" s="12">
        <f t="shared" si="155"/>
        <v>7307.3020609725372</v>
      </c>
      <c r="N3322">
        <v>0.125</v>
      </c>
      <c r="O3322">
        <v>-0.14066000000000001</v>
      </c>
      <c r="P3322">
        <v>-0.19417999999999999</v>
      </c>
    </row>
    <row r="3323" spans="1:16" x14ac:dyDescent="0.3">
      <c r="A3323">
        <v>350480</v>
      </c>
      <c r="B3323">
        <v>3504800</v>
      </c>
      <c r="C3323" t="s">
        <v>3227</v>
      </c>
      <c r="D3323" t="s">
        <v>3175</v>
      </c>
      <c r="E3323" t="s">
        <v>5335</v>
      </c>
      <c r="F3323" t="s">
        <v>5339</v>
      </c>
      <c r="G3323" s="4">
        <v>9902</v>
      </c>
      <c r="H3323" s="4">
        <f t="shared" si="153"/>
        <v>9902</v>
      </c>
      <c r="I3323">
        <v>0.75600000000000001</v>
      </c>
      <c r="J3323" s="4">
        <v>56930993.5</v>
      </c>
      <c r="K3323" s="12">
        <f t="shared" si="154"/>
        <v>5749.443900222177</v>
      </c>
      <c r="L3323" s="12">
        <f t="shared" si="155"/>
        <v>5749.443900222177</v>
      </c>
      <c r="N3323">
        <v>0.25</v>
      </c>
      <c r="O3323">
        <v>0.53874</v>
      </c>
      <c r="P3323">
        <v>-1.5871500000000001</v>
      </c>
    </row>
    <row r="3324" spans="1:16" x14ac:dyDescent="0.3">
      <c r="A3324">
        <v>350490</v>
      </c>
      <c r="B3324">
        <v>3504909</v>
      </c>
      <c r="C3324" t="s">
        <v>3228</v>
      </c>
      <c r="D3324" t="s">
        <v>3175</v>
      </c>
      <c r="E3324" t="s">
        <v>5335</v>
      </c>
      <c r="F3324" t="s">
        <v>5339</v>
      </c>
      <c r="G3324" s="4">
        <v>10097</v>
      </c>
      <c r="H3324" s="4">
        <f t="shared" si="153"/>
        <v>10097</v>
      </c>
      <c r="I3324">
        <v>0.73299999999999998</v>
      </c>
      <c r="J3324" s="4">
        <v>67969276.090000004</v>
      </c>
      <c r="K3324" s="12">
        <f t="shared" si="154"/>
        <v>6731.6307903337629</v>
      </c>
      <c r="L3324" s="12">
        <f t="shared" si="155"/>
        <v>6731.6307903337629</v>
      </c>
      <c r="M3324">
        <v>0.66666666666666663</v>
      </c>
      <c r="N3324">
        <v>0.5</v>
      </c>
      <c r="O3324">
        <v>0.33113999999999999</v>
      </c>
      <c r="P3324">
        <v>-0.51122999999999996</v>
      </c>
    </row>
    <row r="3325" spans="1:16" x14ac:dyDescent="0.3">
      <c r="A3325">
        <v>350500</v>
      </c>
      <c r="B3325">
        <v>3505005</v>
      </c>
      <c r="C3325" t="s">
        <v>3229</v>
      </c>
      <c r="D3325" t="s">
        <v>3175</v>
      </c>
      <c r="E3325" t="s">
        <v>5335</v>
      </c>
      <c r="F3325" t="s">
        <v>5339</v>
      </c>
      <c r="G3325" s="4">
        <v>3632</v>
      </c>
      <c r="H3325" s="4">
        <f t="shared" si="153"/>
        <v>3632</v>
      </c>
      <c r="I3325">
        <v>0.71099999999999997</v>
      </c>
      <c r="J3325" s="4">
        <v>35476390.509999998</v>
      </c>
      <c r="K3325" s="12">
        <f t="shared" si="154"/>
        <v>9767.7286646475768</v>
      </c>
      <c r="L3325" s="12">
        <f t="shared" si="155"/>
        <v>9767.7286646475768</v>
      </c>
      <c r="N3325">
        <v>0.25</v>
      </c>
      <c r="O3325">
        <v>0.34117999999999998</v>
      </c>
      <c r="P3325">
        <v>-0.75766</v>
      </c>
    </row>
    <row r="3326" spans="1:16" x14ac:dyDescent="0.3">
      <c r="A3326">
        <v>350510</v>
      </c>
      <c r="B3326">
        <v>3505104</v>
      </c>
      <c r="C3326" t="s">
        <v>3230</v>
      </c>
      <c r="D3326" t="s">
        <v>3175</v>
      </c>
      <c r="E3326" t="s">
        <v>5335</v>
      </c>
      <c r="F3326" t="s">
        <v>5339</v>
      </c>
      <c r="G3326" s="4">
        <v>5627</v>
      </c>
      <c r="H3326" s="4">
        <f t="shared" si="153"/>
        <v>5627</v>
      </c>
      <c r="I3326">
        <v>0.69899999999999995</v>
      </c>
      <c r="J3326" s="4">
        <v>47031339.25</v>
      </c>
      <c r="K3326" s="12">
        <f t="shared" si="154"/>
        <v>8358.1551892660391</v>
      </c>
      <c r="L3326" s="12">
        <f t="shared" si="155"/>
        <v>8358.1551892660391</v>
      </c>
      <c r="M3326">
        <v>1.444444444444444</v>
      </c>
      <c r="N3326">
        <v>0.875</v>
      </c>
      <c r="O3326">
        <v>0.16911000000000001</v>
      </c>
      <c r="P3326">
        <v>-0.59935000000000005</v>
      </c>
    </row>
    <row r="3327" spans="1:16" x14ac:dyDescent="0.3">
      <c r="A3327">
        <v>350520</v>
      </c>
      <c r="B3327">
        <v>3505203</v>
      </c>
      <c r="C3327" t="s">
        <v>3231</v>
      </c>
      <c r="D3327" t="s">
        <v>3175</v>
      </c>
      <c r="E3327" t="s">
        <v>5335</v>
      </c>
      <c r="F3327" t="s">
        <v>5339</v>
      </c>
      <c r="G3327" s="4">
        <v>32406</v>
      </c>
      <c r="H3327" s="4">
        <f t="shared" si="153"/>
        <v>32406</v>
      </c>
      <c r="I3327">
        <v>0.75</v>
      </c>
      <c r="J3327" s="4">
        <v>187066353.56</v>
      </c>
      <c r="K3327" s="12">
        <f t="shared" si="154"/>
        <v>5772.5838906375366</v>
      </c>
      <c r="L3327" s="12">
        <f t="shared" si="155"/>
        <v>5772.5838906375366</v>
      </c>
      <c r="M3327">
        <v>1.583333333333333</v>
      </c>
      <c r="N3327">
        <v>0.75</v>
      </c>
      <c r="O3327">
        <v>0.44281999999999999</v>
      </c>
      <c r="P3327">
        <v>-1.3431999999999999</v>
      </c>
    </row>
    <row r="3328" spans="1:16" x14ac:dyDescent="0.3">
      <c r="A3328">
        <v>350530</v>
      </c>
      <c r="B3328">
        <v>3505302</v>
      </c>
      <c r="C3328" t="s">
        <v>3232</v>
      </c>
      <c r="D3328" t="s">
        <v>3175</v>
      </c>
      <c r="E3328" t="s">
        <v>5335</v>
      </c>
      <c r="F3328" t="s">
        <v>5339</v>
      </c>
      <c r="G3328" s="4">
        <v>35129</v>
      </c>
      <c r="H3328" s="4">
        <f t="shared" si="153"/>
        <v>35129</v>
      </c>
      <c r="I3328">
        <v>0.78800000000000003</v>
      </c>
      <c r="J3328" s="4">
        <v>225546207.06999999</v>
      </c>
      <c r="K3328" s="12">
        <f t="shared" si="154"/>
        <v>6420.5131677531381</v>
      </c>
      <c r="L3328" s="12">
        <f t="shared" si="155"/>
        <v>6420.5131677531381</v>
      </c>
      <c r="M3328">
        <v>1.083333333333333</v>
      </c>
      <c r="N3328">
        <v>0.875</v>
      </c>
      <c r="O3328">
        <v>0.77490999999999999</v>
      </c>
      <c r="P3328">
        <v>-1.49919</v>
      </c>
    </row>
    <row r="3329" spans="1:16" x14ac:dyDescent="0.3">
      <c r="A3329">
        <v>350535</v>
      </c>
      <c r="B3329">
        <v>3505351</v>
      </c>
      <c r="C3329" t="s">
        <v>3233</v>
      </c>
      <c r="D3329" t="s">
        <v>3175</v>
      </c>
      <c r="E3329" t="s">
        <v>5335</v>
      </c>
      <c r="F3329" t="s">
        <v>5339</v>
      </c>
      <c r="G3329" s="4">
        <v>5254</v>
      </c>
      <c r="H3329" s="4">
        <f t="shared" si="153"/>
        <v>5254</v>
      </c>
      <c r="I3329">
        <v>0.66</v>
      </c>
      <c r="J3329" s="4">
        <v>46614088.5</v>
      </c>
      <c r="K3329" s="12">
        <f t="shared" si="154"/>
        <v>8872.1142938713365</v>
      </c>
      <c r="L3329" s="12">
        <f t="shared" si="155"/>
        <v>8872.1142938713365</v>
      </c>
      <c r="M3329">
        <v>1.555555555555556</v>
      </c>
      <c r="N3329">
        <v>0.25</v>
      </c>
      <c r="O3329">
        <v>-0.41586000000000001</v>
      </c>
      <c r="P3329">
        <v>0.11054</v>
      </c>
    </row>
    <row r="3330" spans="1:16" x14ac:dyDescent="0.3">
      <c r="A3330">
        <v>350540</v>
      </c>
      <c r="B3330">
        <v>3505401</v>
      </c>
      <c r="C3330" t="s">
        <v>3234</v>
      </c>
      <c r="D3330" t="s">
        <v>3175</v>
      </c>
      <c r="E3330" t="s">
        <v>5335</v>
      </c>
      <c r="F3330" t="s">
        <v>5339</v>
      </c>
      <c r="G3330" s="4">
        <v>6894</v>
      </c>
      <c r="H3330" s="4">
        <f t="shared" si="153"/>
        <v>6894</v>
      </c>
      <c r="I3330">
        <v>0.64100000000000001</v>
      </c>
      <c r="J3330" s="4">
        <v>67453093.519999996</v>
      </c>
      <c r="K3330" s="12">
        <f t="shared" si="154"/>
        <v>9784.3187583405852</v>
      </c>
      <c r="L3330" s="12">
        <f t="shared" si="155"/>
        <v>9784.3187583405852</v>
      </c>
      <c r="M3330">
        <v>0.88888888888888873</v>
      </c>
      <c r="N3330">
        <v>0.625</v>
      </c>
      <c r="O3330">
        <v>0.17863000000000001</v>
      </c>
      <c r="P3330">
        <v>0.29426000000000002</v>
      </c>
    </row>
    <row r="3331" spans="1:16" x14ac:dyDescent="0.3">
      <c r="A3331">
        <v>350550</v>
      </c>
      <c r="B3331">
        <v>3505500</v>
      </c>
      <c r="C3331" t="s">
        <v>3235</v>
      </c>
      <c r="D3331" t="s">
        <v>3175</v>
      </c>
      <c r="E3331" t="s">
        <v>5335</v>
      </c>
      <c r="F3331" t="s">
        <v>5339</v>
      </c>
      <c r="G3331" s="4">
        <v>126957</v>
      </c>
      <c r="H3331" s="4">
        <f t="shared" ref="H3331:H3394" si="156">IF(G3331 &gt; 200000, 200000,G3331)</f>
        <v>126957</v>
      </c>
      <c r="I3331">
        <v>0.78900000000000003</v>
      </c>
      <c r="J3331" s="4">
        <v>1030312218.92</v>
      </c>
      <c r="K3331" s="12">
        <f t="shared" ref="K3331:K3394" si="157">J3331/H3331</f>
        <v>8115.4423853745757</v>
      </c>
      <c r="L3331" s="12">
        <f t="shared" ref="L3331:L3394" si="158">IF(K3331 &gt; 14712.97, 14712.97, IF(K3331 &lt; 384.69, 384.69, K3331))</f>
        <v>8115.4423853745757</v>
      </c>
      <c r="M3331">
        <v>1.583333333333333</v>
      </c>
      <c r="N3331">
        <v>0.5</v>
      </c>
      <c r="O3331">
        <v>7.0379999999999998E-2</v>
      </c>
      <c r="P3331">
        <v>-1.27871</v>
      </c>
    </row>
    <row r="3332" spans="1:16" x14ac:dyDescent="0.3">
      <c r="A3332">
        <v>350560</v>
      </c>
      <c r="B3332">
        <v>3505609</v>
      </c>
      <c r="C3332" t="s">
        <v>3236</v>
      </c>
      <c r="D3332" t="s">
        <v>3175</v>
      </c>
      <c r="E3332" t="s">
        <v>5335</v>
      </c>
      <c r="F3332" t="s">
        <v>5339</v>
      </c>
      <c r="G3332" s="4">
        <v>33304</v>
      </c>
      <c r="H3332" s="4">
        <f t="shared" si="156"/>
        <v>33304</v>
      </c>
      <c r="I3332">
        <v>0.72499999999999998</v>
      </c>
      <c r="J3332" s="4">
        <v>166814142.31</v>
      </c>
      <c r="K3332" s="12">
        <f t="shared" si="157"/>
        <v>5008.8320414965174</v>
      </c>
      <c r="L3332" s="12">
        <f t="shared" si="158"/>
        <v>5008.8320414965174</v>
      </c>
      <c r="M3332">
        <v>0.41666666666666657</v>
      </c>
      <c r="N3332">
        <v>0.75</v>
      </c>
      <c r="O3332">
        <v>-0.94086999999999998</v>
      </c>
      <c r="P3332">
        <v>-1.0090600000000001</v>
      </c>
    </row>
    <row r="3333" spans="1:16" x14ac:dyDescent="0.3">
      <c r="A3333">
        <v>350570</v>
      </c>
      <c r="B3333">
        <v>3505708</v>
      </c>
      <c r="C3333" t="s">
        <v>3237</v>
      </c>
      <c r="D3333" t="s">
        <v>3175</v>
      </c>
      <c r="E3333" t="s">
        <v>5335</v>
      </c>
      <c r="F3333" t="s">
        <v>5339</v>
      </c>
      <c r="G3333" s="4">
        <v>333737</v>
      </c>
      <c r="H3333" s="4">
        <f t="shared" si="156"/>
        <v>200000</v>
      </c>
      <c r="I3333">
        <v>0.78600000000000003</v>
      </c>
      <c r="J3333" s="4">
        <v>5606909008.3999996</v>
      </c>
      <c r="K3333" s="12">
        <f t="shared" si="157"/>
        <v>28034.545041999998</v>
      </c>
      <c r="L3333" s="12">
        <f t="shared" si="158"/>
        <v>14712.97</v>
      </c>
      <c r="M3333">
        <v>1</v>
      </c>
      <c r="N3333">
        <v>0.625</v>
      </c>
      <c r="O3333">
        <v>-1.0187600000000001</v>
      </c>
      <c r="P3333">
        <v>-0.86877000000000004</v>
      </c>
    </row>
    <row r="3334" spans="1:16" x14ac:dyDescent="0.3">
      <c r="A3334">
        <v>350580</v>
      </c>
      <c r="B3334">
        <v>3505807</v>
      </c>
      <c r="C3334" t="s">
        <v>3238</v>
      </c>
      <c r="D3334" t="s">
        <v>3175</v>
      </c>
      <c r="E3334" t="s">
        <v>5335</v>
      </c>
      <c r="F3334" t="s">
        <v>5339</v>
      </c>
      <c r="G3334" s="4">
        <v>21936</v>
      </c>
      <c r="H3334" s="4">
        <f t="shared" si="156"/>
        <v>21936</v>
      </c>
      <c r="I3334">
        <v>0.751</v>
      </c>
      <c r="J3334" s="4">
        <v>145210915.44999999</v>
      </c>
      <c r="K3334" s="12">
        <f t="shared" si="157"/>
        <v>6619.7536219000722</v>
      </c>
      <c r="L3334" s="12">
        <f t="shared" si="158"/>
        <v>6619.7536219000722</v>
      </c>
      <c r="M3334">
        <v>1.555555555555556</v>
      </c>
      <c r="N3334">
        <v>0.875</v>
      </c>
      <c r="O3334">
        <v>0.22309000000000001</v>
      </c>
      <c r="P3334">
        <v>-1.0203599999999999</v>
      </c>
    </row>
    <row r="3335" spans="1:16" x14ac:dyDescent="0.3">
      <c r="A3335">
        <v>350590</v>
      </c>
      <c r="B3335">
        <v>3505906</v>
      </c>
      <c r="C3335" t="s">
        <v>3239</v>
      </c>
      <c r="D3335" t="s">
        <v>3175</v>
      </c>
      <c r="E3335" t="s">
        <v>5335</v>
      </c>
      <c r="F3335" t="s">
        <v>5339</v>
      </c>
      <c r="G3335" s="4">
        <v>59939</v>
      </c>
      <c r="H3335" s="4">
        <f t="shared" si="156"/>
        <v>59939</v>
      </c>
      <c r="I3335">
        <v>0.76100000000000001</v>
      </c>
      <c r="J3335" s="4">
        <v>352805099.44</v>
      </c>
      <c r="K3335" s="12">
        <f t="shared" si="157"/>
        <v>5886.0691609803298</v>
      </c>
      <c r="L3335" s="12">
        <f t="shared" si="158"/>
        <v>5886.0691609803298</v>
      </c>
      <c r="M3335">
        <v>1.4722222222222221</v>
      </c>
      <c r="N3335">
        <v>0.625</v>
      </c>
      <c r="O3335">
        <v>0.38701000000000002</v>
      </c>
      <c r="P3335">
        <v>-1.25424</v>
      </c>
    </row>
    <row r="3336" spans="1:16" x14ac:dyDescent="0.3">
      <c r="A3336">
        <v>350600</v>
      </c>
      <c r="B3336">
        <v>3506003</v>
      </c>
      <c r="C3336" t="s">
        <v>3240</v>
      </c>
      <c r="D3336" t="s">
        <v>3175</v>
      </c>
      <c r="E3336" t="s">
        <v>5335</v>
      </c>
      <c r="F3336" t="s">
        <v>5339</v>
      </c>
      <c r="G3336" s="4">
        <v>392947</v>
      </c>
      <c r="H3336" s="4">
        <f t="shared" si="156"/>
        <v>200000</v>
      </c>
      <c r="I3336">
        <v>0.80100000000000005</v>
      </c>
      <c r="J3336" s="4">
        <v>1998227160.99</v>
      </c>
      <c r="K3336" s="12">
        <f t="shared" si="157"/>
        <v>9991.1358049499995</v>
      </c>
      <c r="L3336" s="12">
        <f t="shared" si="158"/>
        <v>9991.1358049499995</v>
      </c>
      <c r="M3336">
        <v>0.75</v>
      </c>
      <c r="N3336">
        <v>0.875</v>
      </c>
      <c r="O3336">
        <v>7.7079999999999996E-2</v>
      </c>
      <c r="P3336">
        <v>-1.37439</v>
      </c>
    </row>
    <row r="3337" spans="1:16" x14ac:dyDescent="0.3">
      <c r="A3337">
        <v>350610</v>
      </c>
      <c r="B3337">
        <v>3506102</v>
      </c>
      <c r="C3337" t="s">
        <v>3241</v>
      </c>
      <c r="D3337" t="s">
        <v>3175</v>
      </c>
      <c r="E3337" t="s">
        <v>5335</v>
      </c>
      <c r="F3337" t="s">
        <v>5339</v>
      </c>
      <c r="G3337" s="4">
        <v>78257</v>
      </c>
      <c r="H3337" s="4">
        <f t="shared" si="156"/>
        <v>78257</v>
      </c>
      <c r="I3337">
        <v>0.78</v>
      </c>
      <c r="J3337" s="4">
        <v>506083864.56999999</v>
      </c>
      <c r="K3337" s="12">
        <f t="shared" si="157"/>
        <v>6466.9469129918089</v>
      </c>
      <c r="L3337" s="12">
        <f t="shared" si="158"/>
        <v>6466.9469129918089</v>
      </c>
      <c r="M3337">
        <v>1.083333333333333</v>
      </c>
      <c r="N3337">
        <v>0.875</v>
      </c>
      <c r="O3337">
        <v>0.34952</v>
      </c>
      <c r="P3337">
        <v>-1.2412000000000001</v>
      </c>
    </row>
    <row r="3338" spans="1:16" x14ac:dyDescent="0.3">
      <c r="A3338">
        <v>350620</v>
      </c>
      <c r="B3338">
        <v>3506201</v>
      </c>
      <c r="C3338" t="s">
        <v>3242</v>
      </c>
      <c r="D3338" t="s">
        <v>3175</v>
      </c>
      <c r="E3338" t="s">
        <v>5335</v>
      </c>
      <c r="F3338" t="s">
        <v>5339</v>
      </c>
      <c r="G3338" s="4">
        <v>2640</v>
      </c>
      <c r="H3338" s="4">
        <f t="shared" si="156"/>
        <v>2640</v>
      </c>
      <c r="I3338">
        <v>0.74399999999999999</v>
      </c>
      <c r="J3338" s="4">
        <v>40210292.939999998</v>
      </c>
      <c r="K3338" s="12">
        <f t="shared" si="157"/>
        <v>15231.171568181817</v>
      </c>
      <c r="L3338" s="12">
        <f t="shared" si="158"/>
        <v>14712.97</v>
      </c>
      <c r="N3338">
        <v>0.125</v>
      </c>
      <c r="O3338">
        <v>0.17482</v>
      </c>
      <c r="P3338">
        <v>-0.79066000000000003</v>
      </c>
    </row>
    <row r="3339" spans="1:16" x14ac:dyDescent="0.3">
      <c r="A3339">
        <v>350630</v>
      </c>
      <c r="B3339">
        <v>3506300</v>
      </c>
      <c r="C3339" t="s">
        <v>3243</v>
      </c>
      <c r="D3339" t="s">
        <v>3175</v>
      </c>
      <c r="E3339" t="s">
        <v>5335</v>
      </c>
      <c r="F3339" t="s">
        <v>5339</v>
      </c>
      <c r="G3339" s="4">
        <v>11881</v>
      </c>
      <c r="H3339" s="4">
        <f t="shared" si="156"/>
        <v>11881</v>
      </c>
      <c r="I3339">
        <v>0.73399999999999999</v>
      </c>
      <c r="J3339" s="4">
        <v>76156772.680000007</v>
      </c>
      <c r="K3339" s="12">
        <f t="shared" si="157"/>
        <v>6409.963191650535</v>
      </c>
      <c r="L3339" s="12">
        <f t="shared" si="158"/>
        <v>6409.963191650535</v>
      </c>
      <c r="M3339">
        <v>1.333333333333333</v>
      </c>
      <c r="N3339">
        <v>0.875</v>
      </c>
      <c r="O3339">
        <v>0.64853000000000005</v>
      </c>
      <c r="P3339">
        <v>-1.0577300000000001</v>
      </c>
    </row>
    <row r="3340" spans="1:16" x14ac:dyDescent="0.3">
      <c r="A3340">
        <v>350635</v>
      </c>
      <c r="B3340">
        <v>3506359</v>
      </c>
      <c r="C3340" t="s">
        <v>3244</v>
      </c>
      <c r="D3340" t="s">
        <v>3175</v>
      </c>
      <c r="E3340" t="s">
        <v>5335</v>
      </c>
      <c r="F3340" t="s">
        <v>5339</v>
      </c>
      <c r="G3340" s="4">
        <v>67436</v>
      </c>
      <c r="H3340" s="4">
        <f t="shared" si="156"/>
        <v>67436</v>
      </c>
      <c r="I3340">
        <v>0.73</v>
      </c>
      <c r="J3340" s="4">
        <v>915444661.19000006</v>
      </c>
      <c r="K3340" s="12">
        <f t="shared" si="157"/>
        <v>13575.014253366155</v>
      </c>
      <c r="L3340" s="12">
        <f t="shared" si="158"/>
        <v>13575.014253366155</v>
      </c>
      <c r="M3340">
        <v>0.86111111111111116</v>
      </c>
      <c r="N3340">
        <v>0.75</v>
      </c>
      <c r="O3340">
        <v>-0.91393000000000002</v>
      </c>
      <c r="P3340">
        <v>-0.86309999999999998</v>
      </c>
    </row>
    <row r="3341" spans="1:16" x14ac:dyDescent="0.3">
      <c r="A3341">
        <v>350640</v>
      </c>
      <c r="B3341">
        <v>3506409</v>
      </c>
      <c r="C3341" t="s">
        <v>3245</v>
      </c>
      <c r="D3341" t="s">
        <v>3175</v>
      </c>
      <c r="E3341" t="s">
        <v>5335</v>
      </c>
      <c r="F3341" t="s">
        <v>5339</v>
      </c>
      <c r="G3341" s="4">
        <v>7464</v>
      </c>
      <c r="H3341" s="4">
        <f t="shared" si="156"/>
        <v>7464</v>
      </c>
      <c r="I3341">
        <v>0.76800000000000002</v>
      </c>
      <c r="J3341" s="4">
        <v>61201178.560000002</v>
      </c>
      <c r="K3341" s="12">
        <f t="shared" si="157"/>
        <v>8199.5148124330117</v>
      </c>
      <c r="L3341" s="12">
        <f t="shared" si="158"/>
        <v>8199.5148124330117</v>
      </c>
      <c r="M3341">
        <v>0.66666666666666663</v>
      </c>
      <c r="N3341">
        <v>0.5</v>
      </c>
      <c r="O3341">
        <v>0.84792000000000001</v>
      </c>
      <c r="P3341">
        <v>-1.28522</v>
      </c>
    </row>
    <row r="3342" spans="1:16" x14ac:dyDescent="0.3">
      <c r="A3342">
        <v>350650</v>
      </c>
      <c r="B3342">
        <v>3506508</v>
      </c>
      <c r="C3342" t="s">
        <v>3246</v>
      </c>
      <c r="D3342" t="s">
        <v>3175</v>
      </c>
      <c r="E3342" t="s">
        <v>5335</v>
      </c>
      <c r="F3342" t="s">
        <v>5339</v>
      </c>
      <c r="G3342" s="4">
        <v>123340</v>
      </c>
      <c r="H3342" s="4">
        <f t="shared" si="156"/>
        <v>123340</v>
      </c>
      <c r="I3342">
        <v>0.78</v>
      </c>
      <c r="J3342" s="4">
        <v>684477502.41999996</v>
      </c>
      <c r="K3342" s="12">
        <f t="shared" si="157"/>
        <v>5549.5176132641473</v>
      </c>
      <c r="L3342" s="12">
        <f t="shared" si="158"/>
        <v>5549.5176132641473</v>
      </c>
      <c r="M3342">
        <v>1.055555555555556</v>
      </c>
      <c r="N3342">
        <v>0.5</v>
      </c>
      <c r="O3342">
        <v>0.10824</v>
      </c>
      <c r="P3342">
        <v>-1.5659799999999999</v>
      </c>
    </row>
    <row r="3343" spans="1:16" x14ac:dyDescent="0.3">
      <c r="A3343">
        <v>350660</v>
      </c>
      <c r="B3343">
        <v>3506607</v>
      </c>
      <c r="C3343" t="s">
        <v>3247</v>
      </c>
      <c r="D3343" t="s">
        <v>3175</v>
      </c>
      <c r="E3343" t="s">
        <v>5335</v>
      </c>
      <c r="F3343" t="s">
        <v>5339</v>
      </c>
      <c r="G3343" s="4">
        <v>30564</v>
      </c>
      <c r="H3343" s="4">
        <f t="shared" si="156"/>
        <v>30564</v>
      </c>
      <c r="I3343">
        <v>0.71199999999999997</v>
      </c>
      <c r="J3343" s="4">
        <v>157010817.58000001</v>
      </c>
      <c r="K3343" s="12">
        <f t="shared" si="157"/>
        <v>5137.1161359769667</v>
      </c>
      <c r="L3343" s="12">
        <f t="shared" si="158"/>
        <v>5137.1161359769667</v>
      </c>
      <c r="M3343">
        <v>0.1666666666666666</v>
      </c>
      <c r="N3343">
        <v>0.375</v>
      </c>
      <c r="O3343">
        <v>-0.25899</v>
      </c>
      <c r="P3343">
        <v>-0.63434000000000001</v>
      </c>
    </row>
    <row r="3344" spans="1:16" x14ac:dyDescent="0.3">
      <c r="A3344">
        <v>350670</v>
      </c>
      <c r="B3344">
        <v>3506706</v>
      </c>
      <c r="C3344" t="s">
        <v>3248</v>
      </c>
      <c r="D3344" t="s">
        <v>3175</v>
      </c>
      <c r="E3344" t="s">
        <v>5335</v>
      </c>
      <c r="F3344" t="s">
        <v>5339</v>
      </c>
      <c r="G3344" s="4">
        <v>13113</v>
      </c>
      <c r="H3344" s="4">
        <f t="shared" si="156"/>
        <v>13113</v>
      </c>
      <c r="I3344">
        <v>0.68100000000000005</v>
      </c>
      <c r="J3344" s="4">
        <v>110790411.98</v>
      </c>
      <c r="K3344" s="12">
        <f t="shared" si="157"/>
        <v>8448.8989537100588</v>
      </c>
      <c r="L3344" s="12">
        <f t="shared" si="158"/>
        <v>8448.8989537100588</v>
      </c>
      <c r="M3344">
        <v>0.86111111111111094</v>
      </c>
      <c r="N3344">
        <v>0.25</v>
      </c>
      <c r="O3344">
        <v>-0.33268999999999999</v>
      </c>
      <c r="P3344">
        <v>-0.79837999999999998</v>
      </c>
    </row>
    <row r="3345" spans="1:16" x14ac:dyDescent="0.3">
      <c r="A3345">
        <v>350680</v>
      </c>
      <c r="B3345">
        <v>3506805</v>
      </c>
      <c r="C3345" t="s">
        <v>704</v>
      </c>
      <c r="D3345" t="s">
        <v>3175</v>
      </c>
      <c r="E3345" t="s">
        <v>5335</v>
      </c>
      <c r="F3345" t="s">
        <v>5339</v>
      </c>
      <c r="G3345" s="4">
        <v>11480</v>
      </c>
      <c r="H3345" s="4">
        <f t="shared" si="156"/>
        <v>11480</v>
      </c>
      <c r="I3345">
        <v>0.74199999999999999</v>
      </c>
      <c r="J3345" s="4">
        <v>75239397.090000004</v>
      </c>
      <c r="K3345" s="12">
        <f t="shared" si="157"/>
        <v>6553.9544503484321</v>
      </c>
      <c r="L3345" s="12">
        <f t="shared" si="158"/>
        <v>6553.9544503484321</v>
      </c>
      <c r="M3345">
        <v>0.97222222222222221</v>
      </c>
      <c r="N3345">
        <v>0.875</v>
      </c>
      <c r="O3345">
        <v>5.1889999999999999E-2</v>
      </c>
      <c r="P3345">
        <v>-1.35564</v>
      </c>
    </row>
    <row r="3346" spans="1:16" x14ac:dyDescent="0.3">
      <c r="A3346">
        <v>350690</v>
      </c>
      <c r="B3346">
        <v>3506904</v>
      </c>
      <c r="C3346" t="s">
        <v>3249</v>
      </c>
      <c r="D3346" t="s">
        <v>3175</v>
      </c>
      <c r="E3346" t="s">
        <v>5335</v>
      </c>
      <c r="F3346" t="s">
        <v>5339</v>
      </c>
      <c r="G3346" s="4">
        <v>10710</v>
      </c>
      <c r="H3346" s="4">
        <f t="shared" si="156"/>
        <v>10710</v>
      </c>
      <c r="I3346">
        <v>0.70499999999999996</v>
      </c>
      <c r="J3346" s="4">
        <v>81254418.540000007</v>
      </c>
      <c r="K3346" s="12">
        <f t="shared" si="157"/>
        <v>7586.7804425770319</v>
      </c>
      <c r="L3346" s="12">
        <f t="shared" si="158"/>
        <v>7586.7804425770319</v>
      </c>
      <c r="N3346">
        <v>0.5</v>
      </c>
      <c r="O3346">
        <v>0.51371999999999995</v>
      </c>
      <c r="P3346">
        <v>-0.71379999999999999</v>
      </c>
    </row>
    <row r="3347" spans="1:16" x14ac:dyDescent="0.3">
      <c r="A3347">
        <v>350700</v>
      </c>
      <c r="B3347">
        <v>3507001</v>
      </c>
      <c r="C3347" t="s">
        <v>3250</v>
      </c>
      <c r="D3347" t="s">
        <v>3175</v>
      </c>
      <c r="E3347" t="s">
        <v>5335</v>
      </c>
      <c r="F3347" t="s">
        <v>5339</v>
      </c>
      <c r="G3347" s="4">
        <v>63850</v>
      </c>
      <c r="H3347" s="4">
        <f t="shared" si="156"/>
        <v>63850</v>
      </c>
      <c r="I3347">
        <v>0.78</v>
      </c>
      <c r="J3347" s="4">
        <v>411974510.74000001</v>
      </c>
      <c r="K3347" s="12">
        <f t="shared" si="157"/>
        <v>6452.2241306186379</v>
      </c>
      <c r="L3347" s="12">
        <f t="shared" si="158"/>
        <v>6452.2241306186379</v>
      </c>
      <c r="M3347">
        <v>1.833333333333333</v>
      </c>
      <c r="N3347">
        <v>0.75</v>
      </c>
      <c r="O3347">
        <v>-0.36564000000000002</v>
      </c>
      <c r="P3347">
        <v>-1.2942800000000001</v>
      </c>
    </row>
    <row r="3348" spans="1:16" x14ac:dyDescent="0.3">
      <c r="A3348">
        <v>350710</v>
      </c>
      <c r="B3348">
        <v>3507100</v>
      </c>
      <c r="C3348" t="s">
        <v>3251</v>
      </c>
      <c r="D3348" t="s">
        <v>3175</v>
      </c>
      <c r="E3348" t="s">
        <v>5335</v>
      </c>
      <c r="F3348" t="s">
        <v>5339</v>
      </c>
      <c r="G3348" s="4">
        <v>22579</v>
      </c>
      <c r="H3348" s="4">
        <f t="shared" si="156"/>
        <v>22579</v>
      </c>
      <c r="I3348">
        <v>0.71299999999999997</v>
      </c>
      <c r="J3348" s="4">
        <v>173896948.25999999</v>
      </c>
      <c r="K3348" s="12">
        <f t="shared" si="157"/>
        <v>7701.7116905088797</v>
      </c>
      <c r="L3348" s="12">
        <f t="shared" si="158"/>
        <v>7701.7116905088797</v>
      </c>
      <c r="M3348">
        <v>1.194444444444444</v>
      </c>
      <c r="N3348">
        <v>0.625</v>
      </c>
      <c r="O3348">
        <v>-0.42703999999999998</v>
      </c>
      <c r="P3348">
        <v>-0.88261000000000001</v>
      </c>
    </row>
    <row r="3349" spans="1:16" x14ac:dyDescent="0.3">
      <c r="A3349">
        <v>350715</v>
      </c>
      <c r="B3349">
        <v>3507159</v>
      </c>
      <c r="C3349" t="s">
        <v>3252</v>
      </c>
      <c r="D3349" t="s">
        <v>3175</v>
      </c>
      <c r="E3349" t="s">
        <v>5335</v>
      </c>
      <c r="F3349" t="s">
        <v>5339</v>
      </c>
      <c r="G3349" s="4">
        <v>3609</v>
      </c>
      <c r="H3349" s="4">
        <f t="shared" si="156"/>
        <v>3609</v>
      </c>
      <c r="I3349">
        <v>0.66</v>
      </c>
      <c r="J3349" s="4">
        <v>34986729.659999996</v>
      </c>
      <c r="K3349" s="12">
        <f t="shared" si="157"/>
        <v>9694.3002660016609</v>
      </c>
      <c r="L3349" s="12">
        <f t="shared" si="158"/>
        <v>9694.3002660016609</v>
      </c>
      <c r="N3349">
        <v>0.125</v>
      </c>
      <c r="O3349">
        <v>-1.0455099999999999</v>
      </c>
      <c r="P3349">
        <v>-0.15476000000000001</v>
      </c>
    </row>
    <row r="3350" spans="1:16" x14ac:dyDescent="0.3">
      <c r="A3350">
        <v>350720</v>
      </c>
      <c r="B3350">
        <v>3507209</v>
      </c>
      <c r="C3350" t="s">
        <v>3253</v>
      </c>
      <c r="D3350" t="s">
        <v>3175</v>
      </c>
      <c r="E3350" t="s">
        <v>5335</v>
      </c>
      <c r="F3350" t="s">
        <v>5339</v>
      </c>
      <c r="G3350" s="4">
        <v>932</v>
      </c>
      <c r="H3350" s="4">
        <f t="shared" si="156"/>
        <v>932</v>
      </c>
      <c r="I3350">
        <v>0.746</v>
      </c>
      <c r="J3350" s="4">
        <v>27110934.68</v>
      </c>
      <c r="K3350" s="12">
        <f t="shared" si="157"/>
        <v>29088.985708154505</v>
      </c>
      <c r="L3350" s="12">
        <f t="shared" si="158"/>
        <v>14712.97</v>
      </c>
      <c r="N3350">
        <v>0</v>
      </c>
      <c r="O3350">
        <v>0.61860999999999999</v>
      </c>
      <c r="P3350">
        <v>-1.5015000000000001</v>
      </c>
    </row>
    <row r="3351" spans="1:16" x14ac:dyDescent="0.3">
      <c r="A3351">
        <v>350730</v>
      </c>
      <c r="B3351">
        <v>3507308</v>
      </c>
      <c r="C3351" t="s">
        <v>3254</v>
      </c>
      <c r="D3351" t="s">
        <v>3175</v>
      </c>
      <c r="E3351" t="s">
        <v>5335</v>
      </c>
      <c r="F3351" t="s">
        <v>5339</v>
      </c>
      <c r="G3351" s="4">
        <v>4838</v>
      </c>
      <c r="H3351" s="4">
        <f t="shared" si="156"/>
        <v>4838</v>
      </c>
      <c r="I3351">
        <v>0.754</v>
      </c>
      <c r="J3351" s="4">
        <v>45880638.850000001</v>
      </c>
      <c r="K3351" s="12">
        <f t="shared" si="157"/>
        <v>9483.3895928069451</v>
      </c>
      <c r="L3351" s="12">
        <f t="shared" si="158"/>
        <v>9483.3895928069451</v>
      </c>
      <c r="M3351">
        <v>1.583333333333333</v>
      </c>
      <c r="N3351">
        <v>0.5</v>
      </c>
      <c r="O3351">
        <v>-0.23769000000000001</v>
      </c>
      <c r="P3351">
        <v>-1.3007299999999999</v>
      </c>
    </row>
    <row r="3352" spans="1:16" x14ac:dyDescent="0.3">
      <c r="A3352">
        <v>350740</v>
      </c>
      <c r="B3352">
        <v>3507407</v>
      </c>
      <c r="C3352" t="s">
        <v>1275</v>
      </c>
      <c r="D3352" t="s">
        <v>3175</v>
      </c>
      <c r="E3352" t="s">
        <v>5335</v>
      </c>
      <c r="F3352" t="s">
        <v>5339</v>
      </c>
      <c r="G3352" s="4">
        <v>14405</v>
      </c>
      <c r="H3352" s="4">
        <f t="shared" si="156"/>
        <v>14405</v>
      </c>
      <c r="I3352">
        <v>0.73</v>
      </c>
      <c r="J3352" s="4">
        <v>108114018.04000001</v>
      </c>
      <c r="K3352" s="12">
        <f t="shared" si="157"/>
        <v>7505.3119083651518</v>
      </c>
      <c r="L3352" s="12">
        <f t="shared" si="158"/>
        <v>7505.3119083651518</v>
      </c>
      <c r="M3352">
        <v>8.3333333333333259E-2</v>
      </c>
      <c r="N3352">
        <v>0.75</v>
      </c>
      <c r="O3352">
        <v>0.78786999999999996</v>
      </c>
      <c r="P3352">
        <v>-1.3044199999999999</v>
      </c>
    </row>
    <row r="3353" spans="1:16" x14ac:dyDescent="0.3">
      <c r="A3353">
        <v>350745</v>
      </c>
      <c r="B3353">
        <v>3507456</v>
      </c>
      <c r="C3353" t="s">
        <v>3255</v>
      </c>
      <c r="D3353" t="s">
        <v>3175</v>
      </c>
      <c r="E3353" t="s">
        <v>5335</v>
      </c>
      <c r="F3353" t="s">
        <v>5339</v>
      </c>
      <c r="G3353" s="4">
        <v>2801</v>
      </c>
      <c r="H3353" s="4">
        <f t="shared" si="156"/>
        <v>2801</v>
      </c>
      <c r="I3353">
        <v>0.70499999999999996</v>
      </c>
      <c r="J3353" s="4">
        <v>48721203.18</v>
      </c>
      <c r="K3353" s="12">
        <f t="shared" si="157"/>
        <v>17394.217486611924</v>
      </c>
      <c r="L3353" s="12">
        <f t="shared" si="158"/>
        <v>14712.97</v>
      </c>
      <c r="M3353">
        <v>1.2222222222222221</v>
      </c>
      <c r="N3353">
        <v>0.75</v>
      </c>
      <c r="O3353">
        <v>-0.49637999999999999</v>
      </c>
      <c r="P3353">
        <v>-0.63817000000000002</v>
      </c>
    </row>
    <row r="3354" spans="1:16" x14ac:dyDescent="0.3">
      <c r="A3354">
        <v>350750</v>
      </c>
      <c r="B3354">
        <v>3507506</v>
      </c>
      <c r="C3354" t="s">
        <v>3256</v>
      </c>
      <c r="D3354" t="s">
        <v>3175</v>
      </c>
      <c r="E3354" t="s">
        <v>5335</v>
      </c>
      <c r="F3354" t="s">
        <v>5339</v>
      </c>
      <c r="G3354" s="4">
        <v>151053</v>
      </c>
      <c r="H3354" s="4">
        <f t="shared" si="156"/>
        <v>151053</v>
      </c>
      <c r="I3354">
        <v>0.8</v>
      </c>
      <c r="J3354" s="4">
        <v>823889152.09000003</v>
      </c>
      <c r="K3354" s="12">
        <f t="shared" si="157"/>
        <v>5454.305125287151</v>
      </c>
      <c r="L3354" s="12">
        <f t="shared" si="158"/>
        <v>5454.305125287151</v>
      </c>
      <c r="M3354">
        <v>1.194444444444444</v>
      </c>
      <c r="N3354">
        <v>1</v>
      </c>
      <c r="O3354">
        <v>7.6819999999999999E-2</v>
      </c>
      <c r="P3354">
        <v>-1.2823899999999999</v>
      </c>
    </row>
    <row r="3355" spans="1:16" x14ac:dyDescent="0.3">
      <c r="A3355">
        <v>350760</v>
      </c>
      <c r="B3355">
        <v>3507605</v>
      </c>
      <c r="C3355" t="s">
        <v>3257</v>
      </c>
      <c r="D3355" t="s">
        <v>3175</v>
      </c>
      <c r="E3355" t="s">
        <v>5335</v>
      </c>
      <c r="F3355" t="s">
        <v>5339</v>
      </c>
      <c r="G3355" s="4">
        <v>185688</v>
      </c>
      <c r="H3355" s="4">
        <f t="shared" si="156"/>
        <v>185688</v>
      </c>
      <c r="I3355">
        <v>0.77600000000000002</v>
      </c>
      <c r="J3355" s="4">
        <v>1061432378.49</v>
      </c>
      <c r="K3355" s="12">
        <f t="shared" si="157"/>
        <v>5716.2141791068889</v>
      </c>
      <c r="L3355" s="12">
        <f t="shared" si="158"/>
        <v>5716.2141791068889</v>
      </c>
      <c r="M3355">
        <v>0.97222222222222221</v>
      </c>
      <c r="N3355">
        <v>0.875</v>
      </c>
      <c r="O3355">
        <v>-5.4629999999999998E-2</v>
      </c>
      <c r="P3355">
        <v>-1.26146</v>
      </c>
    </row>
    <row r="3356" spans="1:16" x14ac:dyDescent="0.3">
      <c r="A3356">
        <v>350770</v>
      </c>
      <c r="B3356">
        <v>3507704</v>
      </c>
      <c r="C3356" t="s">
        <v>3258</v>
      </c>
      <c r="D3356" t="s">
        <v>3175</v>
      </c>
      <c r="E3356" t="s">
        <v>5335</v>
      </c>
      <c r="F3356" t="s">
        <v>5339</v>
      </c>
      <c r="G3356" s="4">
        <v>5477</v>
      </c>
      <c r="H3356" s="4">
        <f t="shared" si="156"/>
        <v>5477</v>
      </c>
      <c r="I3356">
        <v>0.73699999999999999</v>
      </c>
      <c r="J3356" s="4">
        <v>44379282.939999998</v>
      </c>
      <c r="K3356" s="12">
        <f t="shared" si="157"/>
        <v>8102.8451597589919</v>
      </c>
      <c r="L3356" s="12">
        <f t="shared" si="158"/>
        <v>8102.8451597589919</v>
      </c>
      <c r="M3356">
        <v>0.9722222222222221</v>
      </c>
      <c r="N3356">
        <v>0.625</v>
      </c>
      <c r="O3356">
        <v>0.73938999999999999</v>
      </c>
      <c r="P3356">
        <v>-1.1758</v>
      </c>
    </row>
    <row r="3357" spans="1:16" x14ac:dyDescent="0.3">
      <c r="A3357">
        <v>350775</v>
      </c>
      <c r="B3357">
        <v>3507753</v>
      </c>
      <c r="C3357" t="s">
        <v>3259</v>
      </c>
      <c r="D3357" t="s">
        <v>3175</v>
      </c>
      <c r="E3357" t="s">
        <v>5335</v>
      </c>
      <c r="F3357" t="s">
        <v>5339</v>
      </c>
      <c r="G3357" s="4">
        <v>2605</v>
      </c>
      <c r="H3357" s="4">
        <f t="shared" si="156"/>
        <v>2605</v>
      </c>
      <c r="I3357">
        <v>0.71</v>
      </c>
      <c r="J3357" s="4">
        <v>31191137.59</v>
      </c>
      <c r="K3357" s="12">
        <f t="shared" si="157"/>
        <v>11973.565293666026</v>
      </c>
      <c r="L3357" s="12">
        <f t="shared" si="158"/>
        <v>11973.565293666026</v>
      </c>
      <c r="M3357">
        <v>0.97222222222222221</v>
      </c>
      <c r="N3357">
        <v>0.625</v>
      </c>
      <c r="O3357">
        <v>0.37042999999999998</v>
      </c>
      <c r="P3357">
        <v>-0.78103</v>
      </c>
    </row>
    <row r="3358" spans="1:16" x14ac:dyDescent="0.3">
      <c r="A3358">
        <v>350780</v>
      </c>
      <c r="B3358">
        <v>3507803</v>
      </c>
      <c r="C3358" t="s">
        <v>3260</v>
      </c>
      <c r="D3358" t="s">
        <v>3175</v>
      </c>
      <c r="E3358" t="s">
        <v>5335</v>
      </c>
      <c r="F3358" t="s">
        <v>5339</v>
      </c>
      <c r="G3358" s="4">
        <v>26314</v>
      </c>
      <c r="H3358" s="4">
        <f t="shared" si="156"/>
        <v>26314</v>
      </c>
      <c r="I3358">
        <v>0.755</v>
      </c>
      <c r="J3358" s="4">
        <v>201808047.18000001</v>
      </c>
      <c r="K3358" s="12">
        <f t="shared" si="157"/>
        <v>7669.2273002964203</v>
      </c>
      <c r="L3358" s="12">
        <f t="shared" si="158"/>
        <v>7669.2273002964203</v>
      </c>
      <c r="N3358">
        <v>0.25</v>
      </c>
      <c r="O3358">
        <v>-1.379E-2</v>
      </c>
      <c r="P3358">
        <v>-1.3062400000000001</v>
      </c>
    </row>
    <row r="3359" spans="1:16" x14ac:dyDescent="0.3">
      <c r="A3359">
        <v>350790</v>
      </c>
      <c r="B3359">
        <v>3507902</v>
      </c>
      <c r="C3359" t="s">
        <v>3261</v>
      </c>
      <c r="D3359" t="s">
        <v>3175</v>
      </c>
      <c r="E3359" t="s">
        <v>5335</v>
      </c>
      <c r="F3359" t="s">
        <v>5339</v>
      </c>
      <c r="G3359" s="4">
        <v>24501</v>
      </c>
      <c r="H3359" s="4">
        <f t="shared" si="156"/>
        <v>24501</v>
      </c>
      <c r="I3359">
        <v>0.74</v>
      </c>
      <c r="J3359" s="4">
        <v>199284581.44999999</v>
      </c>
      <c r="K3359" s="12">
        <f t="shared" si="157"/>
        <v>8133.732559895514</v>
      </c>
      <c r="L3359" s="12">
        <f t="shared" si="158"/>
        <v>8133.732559895514</v>
      </c>
      <c r="M3359">
        <v>1.6111111111111109</v>
      </c>
      <c r="N3359">
        <v>0.875</v>
      </c>
      <c r="O3359">
        <v>0.21349000000000001</v>
      </c>
      <c r="P3359">
        <v>-1.0629900000000001</v>
      </c>
    </row>
    <row r="3360" spans="1:16" x14ac:dyDescent="0.3">
      <c r="A3360">
        <v>350800</v>
      </c>
      <c r="B3360">
        <v>3508009</v>
      </c>
      <c r="C3360" t="s">
        <v>3262</v>
      </c>
      <c r="D3360" t="s">
        <v>3175</v>
      </c>
      <c r="E3360" t="s">
        <v>5335</v>
      </c>
      <c r="F3360" t="s">
        <v>5339</v>
      </c>
      <c r="G3360" s="4">
        <v>20731</v>
      </c>
      <c r="H3360" s="4">
        <f t="shared" si="156"/>
        <v>20731</v>
      </c>
      <c r="I3360">
        <v>0.66700000000000004</v>
      </c>
      <c r="J3360" s="4">
        <v>152340737.00999999</v>
      </c>
      <c r="K3360" s="12">
        <f t="shared" si="157"/>
        <v>7348.4509676330126</v>
      </c>
      <c r="L3360" s="12">
        <f t="shared" si="158"/>
        <v>7348.4509676330126</v>
      </c>
      <c r="M3360">
        <v>1.166666666666667</v>
      </c>
      <c r="N3360">
        <v>0.125</v>
      </c>
      <c r="O3360">
        <v>-0.74372000000000005</v>
      </c>
      <c r="P3360">
        <v>-0.33180999999999999</v>
      </c>
    </row>
    <row r="3361" spans="1:16" x14ac:dyDescent="0.3">
      <c r="A3361">
        <v>350810</v>
      </c>
      <c r="B3361">
        <v>3508108</v>
      </c>
      <c r="C3361" t="s">
        <v>3263</v>
      </c>
      <c r="D3361" t="s">
        <v>3175</v>
      </c>
      <c r="E3361" t="s">
        <v>5335</v>
      </c>
      <c r="F3361" t="s">
        <v>5339</v>
      </c>
      <c r="G3361" s="4">
        <v>17658</v>
      </c>
      <c r="H3361" s="4">
        <f t="shared" si="156"/>
        <v>17658</v>
      </c>
      <c r="I3361">
        <v>0.76300000000000001</v>
      </c>
      <c r="J3361" s="4">
        <v>140316586.47</v>
      </c>
      <c r="K3361" s="12">
        <f t="shared" si="157"/>
        <v>7946.3464984709481</v>
      </c>
      <c r="L3361" s="12">
        <f t="shared" si="158"/>
        <v>7946.3464984709481</v>
      </c>
      <c r="M3361">
        <v>1.2777777777777779</v>
      </c>
      <c r="N3361">
        <v>0.625</v>
      </c>
      <c r="O3361">
        <v>0.54515000000000002</v>
      </c>
      <c r="P3361">
        <v>-1.1231500000000001</v>
      </c>
    </row>
    <row r="3362" spans="1:16" x14ac:dyDescent="0.3">
      <c r="A3362">
        <v>350820</v>
      </c>
      <c r="B3362">
        <v>3508207</v>
      </c>
      <c r="C3362" t="s">
        <v>3264</v>
      </c>
      <c r="D3362" t="s">
        <v>3175</v>
      </c>
      <c r="E3362" t="s">
        <v>5335</v>
      </c>
      <c r="F3362" t="s">
        <v>5339</v>
      </c>
      <c r="G3362" s="4">
        <v>4458</v>
      </c>
      <c r="H3362" s="4">
        <f t="shared" si="156"/>
        <v>4458</v>
      </c>
      <c r="I3362">
        <v>0.73499999999999999</v>
      </c>
      <c r="J3362" s="4">
        <v>58782253.130000003</v>
      </c>
      <c r="K3362" s="12">
        <f t="shared" si="157"/>
        <v>13185.790293853746</v>
      </c>
      <c r="L3362" s="12">
        <f t="shared" si="158"/>
        <v>13185.790293853746</v>
      </c>
      <c r="M3362">
        <v>0.75</v>
      </c>
      <c r="N3362">
        <v>0.75</v>
      </c>
      <c r="O3362">
        <v>0.61941999999999997</v>
      </c>
      <c r="P3362">
        <v>-0.94094</v>
      </c>
    </row>
    <row r="3363" spans="1:16" x14ac:dyDescent="0.3">
      <c r="A3363">
        <v>350830</v>
      </c>
      <c r="B3363">
        <v>3508306</v>
      </c>
      <c r="C3363" t="s">
        <v>3265</v>
      </c>
      <c r="D3363" t="s">
        <v>3175</v>
      </c>
      <c r="E3363" t="s">
        <v>5335</v>
      </c>
      <c r="F3363" t="s">
        <v>5339</v>
      </c>
      <c r="G3363" s="4">
        <v>4360</v>
      </c>
      <c r="H3363" s="4">
        <f t="shared" si="156"/>
        <v>4360</v>
      </c>
      <c r="I3363">
        <v>0.69399999999999995</v>
      </c>
      <c r="J3363" s="4">
        <v>39148456.219999999</v>
      </c>
      <c r="K3363" s="12">
        <f t="shared" si="157"/>
        <v>8979.0037201834857</v>
      </c>
      <c r="L3363" s="12">
        <f t="shared" si="158"/>
        <v>8979.0037201834857</v>
      </c>
      <c r="M3363">
        <v>1</v>
      </c>
      <c r="N3363">
        <v>0.5</v>
      </c>
      <c r="O3363">
        <v>-3.5799999999999998E-2</v>
      </c>
      <c r="P3363">
        <v>-1.0439799999999999</v>
      </c>
    </row>
    <row r="3364" spans="1:16" x14ac:dyDescent="0.3">
      <c r="A3364">
        <v>350840</v>
      </c>
      <c r="B3364">
        <v>3508405</v>
      </c>
      <c r="C3364" t="s">
        <v>3266</v>
      </c>
      <c r="D3364" t="s">
        <v>3175</v>
      </c>
      <c r="E3364" t="s">
        <v>5335</v>
      </c>
      <c r="F3364" t="s">
        <v>5339</v>
      </c>
      <c r="G3364" s="4">
        <v>48654</v>
      </c>
      <c r="H3364" s="4">
        <f t="shared" si="156"/>
        <v>48654</v>
      </c>
      <c r="I3364">
        <v>0.73799999999999999</v>
      </c>
      <c r="J3364" s="4">
        <v>406784233.33999997</v>
      </c>
      <c r="K3364" s="12">
        <f t="shared" si="157"/>
        <v>8360.756224359764</v>
      </c>
      <c r="L3364" s="12">
        <f t="shared" si="158"/>
        <v>8360.756224359764</v>
      </c>
      <c r="M3364">
        <v>0.86111111111111116</v>
      </c>
      <c r="N3364">
        <v>0.625</v>
      </c>
      <c r="O3364">
        <v>-0.82323000000000002</v>
      </c>
      <c r="P3364">
        <v>-0.97141</v>
      </c>
    </row>
    <row r="3365" spans="1:16" x14ac:dyDescent="0.3">
      <c r="A3365">
        <v>350850</v>
      </c>
      <c r="B3365">
        <v>3508504</v>
      </c>
      <c r="C3365" t="s">
        <v>3267</v>
      </c>
      <c r="D3365" t="s">
        <v>3175</v>
      </c>
      <c r="E3365" t="s">
        <v>5335</v>
      </c>
      <c r="F3365" t="s">
        <v>5339</v>
      </c>
      <c r="G3365" s="4">
        <v>100071</v>
      </c>
      <c r="H3365" s="4">
        <f t="shared" si="156"/>
        <v>100071</v>
      </c>
      <c r="I3365">
        <v>0.78800000000000003</v>
      </c>
      <c r="J3365" s="4">
        <v>498363127.75999999</v>
      </c>
      <c r="K3365" s="12">
        <f t="shared" si="157"/>
        <v>4980.095409859</v>
      </c>
      <c r="L3365" s="12">
        <f t="shared" si="158"/>
        <v>4980.095409859</v>
      </c>
      <c r="M3365">
        <v>1.194444444444444</v>
      </c>
      <c r="N3365">
        <v>0.625</v>
      </c>
      <c r="O3365">
        <v>-0.11627999999999999</v>
      </c>
      <c r="P3365">
        <v>-1.1043700000000001</v>
      </c>
    </row>
    <row r="3366" spans="1:16" x14ac:dyDescent="0.3">
      <c r="A3366">
        <v>350860</v>
      </c>
      <c r="B3366">
        <v>3508603</v>
      </c>
      <c r="C3366" t="s">
        <v>3268</v>
      </c>
      <c r="D3366" t="s">
        <v>3175</v>
      </c>
      <c r="E3366" t="s">
        <v>5335</v>
      </c>
      <c r="F3366" t="s">
        <v>5339</v>
      </c>
      <c r="G3366" s="4">
        <v>32534</v>
      </c>
      <c r="H3366" s="4">
        <f t="shared" si="156"/>
        <v>32534</v>
      </c>
      <c r="I3366">
        <v>0.76400000000000001</v>
      </c>
      <c r="J3366" s="4">
        <v>146399122.63</v>
      </c>
      <c r="K3366" s="12">
        <f t="shared" si="157"/>
        <v>4499.880820987275</v>
      </c>
      <c r="L3366" s="12">
        <f t="shared" si="158"/>
        <v>4499.880820987275</v>
      </c>
      <c r="M3366">
        <v>0.58333333333333337</v>
      </c>
      <c r="N3366">
        <v>0.875</v>
      </c>
      <c r="O3366">
        <v>4.4510000000000001E-2</v>
      </c>
      <c r="P3366">
        <v>-0.84606000000000003</v>
      </c>
    </row>
    <row r="3367" spans="1:16" x14ac:dyDescent="0.3">
      <c r="A3367">
        <v>350870</v>
      </c>
      <c r="B3367">
        <v>3508702</v>
      </c>
      <c r="C3367" t="s">
        <v>3269</v>
      </c>
      <c r="D3367" t="s">
        <v>3175</v>
      </c>
      <c r="E3367" t="s">
        <v>5335</v>
      </c>
      <c r="F3367" t="s">
        <v>5339</v>
      </c>
      <c r="G3367" s="4">
        <v>17228</v>
      </c>
      <c r="H3367" s="4">
        <f t="shared" si="156"/>
        <v>17228</v>
      </c>
      <c r="I3367">
        <v>0.72</v>
      </c>
      <c r="J3367" s="4">
        <v>94285507.269999996</v>
      </c>
      <c r="K3367" s="12">
        <f t="shared" si="157"/>
        <v>5472.8063193638263</v>
      </c>
      <c r="L3367" s="12">
        <f t="shared" si="158"/>
        <v>5472.8063193638263</v>
      </c>
      <c r="M3367">
        <v>2.7777777777777781</v>
      </c>
      <c r="N3367">
        <v>0.5</v>
      </c>
      <c r="O3367">
        <v>0.62941000000000003</v>
      </c>
      <c r="P3367">
        <v>-0.69689000000000001</v>
      </c>
    </row>
    <row r="3368" spans="1:16" x14ac:dyDescent="0.3">
      <c r="A3368">
        <v>350880</v>
      </c>
      <c r="B3368">
        <v>3508801</v>
      </c>
      <c r="C3368" t="s">
        <v>3270</v>
      </c>
      <c r="D3368" t="s">
        <v>3175</v>
      </c>
      <c r="E3368" t="s">
        <v>5335</v>
      </c>
      <c r="F3368" t="s">
        <v>5339</v>
      </c>
      <c r="G3368" s="4">
        <v>16907</v>
      </c>
      <c r="H3368" s="4">
        <f t="shared" si="156"/>
        <v>16907</v>
      </c>
      <c r="I3368">
        <v>0.74199999999999999</v>
      </c>
      <c r="J3368" s="4">
        <v>117066349.97</v>
      </c>
      <c r="K3368" s="12">
        <f t="shared" si="157"/>
        <v>6924.1349719051277</v>
      </c>
      <c r="L3368" s="12">
        <f t="shared" si="158"/>
        <v>6924.1349719051277</v>
      </c>
      <c r="M3368">
        <v>0.77777777777777768</v>
      </c>
      <c r="N3368">
        <v>0.625</v>
      </c>
      <c r="O3368">
        <v>0.32211000000000001</v>
      </c>
      <c r="P3368">
        <v>-0.88300000000000001</v>
      </c>
    </row>
    <row r="3369" spans="1:16" x14ac:dyDescent="0.3">
      <c r="A3369">
        <v>350890</v>
      </c>
      <c r="B3369">
        <v>3508900</v>
      </c>
      <c r="C3369" t="s">
        <v>3271</v>
      </c>
      <c r="D3369" t="s">
        <v>3175</v>
      </c>
      <c r="E3369" t="s">
        <v>5335</v>
      </c>
      <c r="F3369" t="s">
        <v>5339</v>
      </c>
      <c r="G3369" s="4">
        <v>3726</v>
      </c>
      <c r="H3369" s="4">
        <f t="shared" si="156"/>
        <v>3726</v>
      </c>
      <c r="I3369">
        <v>0.72899999999999998</v>
      </c>
      <c r="J3369" s="4">
        <v>34240493.75</v>
      </c>
      <c r="K3369" s="12">
        <f t="shared" si="157"/>
        <v>9189.6118491680081</v>
      </c>
      <c r="L3369" s="12">
        <f t="shared" si="158"/>
        <v>9189.6118491680081</v>
      </c>
      <c r="M3369">
        <v>-2.777777777777779E-2</v>
      </c>
      <c r="N3369">
        <v>0.25</v>
      </c>
      <c r="O3369">
        <v>1.1525000000000001</v>
      </c>
      <c r="P3369">
        <v>-0.84689000000000003</v>
      </c>
    </row>
    <row r="3370" spans="1:16" x14ac:dyDescent="0.3">
      <c r="A3370">
        <v>350900</v>
      </c>
      <c r="B3370">
        <v>3509007</v>
      </c>
      <c r="C3370" t="s">
        <v>3272</v>
      </c>
      <c r="D3370" t="s">
        <v>3175</v>
      </c>
      <c r="E3370" t="s">
        <v>5335</v>
      </c>
      <c r="F3370" t="s">
        <v>5339</v>
      </c>
      <c r="G3370" s="4">
        <v>98549</v>
      </c>
      <c r="H3370" s="4">
        <f t="shared" si="156"/>
        <v>98549</v>
      </c>
      <c r="I3370">
        <v>0.78100000000000003</v>
      </c>
      <c r="J3370" s="4">
        <v>550041659.13</v>
      </c>
      <c r="K3370" s="12">
        <f t="shared" si="157"/>
        <v>5581.4027451318634</v>
      </c>
      <c r="L3370" s="12">
        <f t="shared" si="158"/>
        <v>5581.4027451318634</v>
      </c>
      <c r="M3370">
        <v>1.4722222222222221</v>
      </c>
      <c r="N3370">
        <v>0.5</v>
      </c>
      <c r="O3370">
        <v>-0.61685000000000001</v>
      </c>
      <c r="P3370">
        <v>-1.2406600000000001</v>
      </c>
    </row>
    <row r="3371" spans="1:16" x14ac:dyDescent="0.3">
      <c r="A3371">
        <v>350910</v>
      </c>
      <c r="B3371">
        <v>3509106</v>
      </c>
      <c r="C3371" t="s">
        <v>3273</v>
      </c>
      <c r="D3371" t="s">
        <v>3175</v>
      </c>
      <c r="E3371" t="s">
        <v>5335</v>
      </c>
      <c r="F3371" t="s">
        <v>5339</v>
      </c>
      <c r="G3371" s="4">
        <v>5599</v>
      </c>
      <c r="H3371" s="4">
        <f t="shared" si="156"/>
        <v>5599</v>
      </c>
      <c r="I3371">
        <v>0.69699999999999995</v>
      </c>
      <c r="J3371" s="4">
        <v>50683243.240000002</v>
      </c>
      <c r="K3371" s="12">
        <f t="shared" si="157"/>
        <v>9052.195613502412</v>
      </c>
      <c r="L3371" s="12">
        <f t="shared" si="158"/>
        <v>9052.195613502412</v>
      </c>
      <c r="M3371">
        <v>-2.777777777777779E-2</v>
      </c>
      <c r="N3371">
        <v>0.5</v>
      </c>
      <c r="O3371">
        <v>0.39757999999999999</v>
      </c>
      <c r="P3371">
        <v>-0.41311999999999999</v>
      </c>
    </row>
    <row r="3372" spans="1:16" x14ac:dyDescent="0.3">
      <c r="A3372">
        <v>350920</v>
      </c>
      <c r="B3372">
        <v>3509205</v>
      </c>
      <c r="C3372" t="s">
        <v>3274</v>
      </c>
      <c r="D3372" t="s">
        <v>3175</v>
      </c>
      <c r="E3372" t="s">
        <v>5335</v>
      </c>
      <c r="F3372" t="s">
        <v>5339</v>
      </c>
      <c r="G3372" s="4">
        <v>98365</v>
      </c>
      <c r="H3372" s="4">
        <f t="shared" si="156"/>
        <v>98365</v>
      </c>
      <c r="I3372">
        <v>0.72799999999999998</v>
      </c>
      <c r="J3372" s="4">
        <v>1136830775.6800001</v>
      </c>
      <c r="K3372" s="12">
        <f t="shared" si="157"/>
        <v>11557.269106694455</v>
      </c>
      <c r="L3372" s="12">
        <f t="shared" si="158"/>
        <v>11557.269106694455</v>
      </c>
      <c r="M3372">
        <v>1.194444444444444</v>
      </c>
      <c r="N3372">
        <v>0.875</v>
      </c>
      <c r="O3372">
        <v>-1.18889</v>
      </c>
      <c r="P3372">
        <v>-0.84724999999999995</v>
      </c>
    </row>
    <row r="3373" spans="1:16" x14ac:dyDescent="0.3">
      <c r="A3373">
        <v>350925</v>
      </c>
      <c r="B3373">
        <v>3509254</v>
      </c>
      <c r="C3373" t="s">
        <v>3275</v>
      </c>
      <c r="D3373" t="s">
        <v>3175</v>
      </c>
      <c r="E3373" t="s">
        <v>5335</v>
      </c>
      <c r="F3373" t="s">
        <v>5339</v>
      </c>
      <c r="G3373" s="4">
        <v>29262</v>
      </c>
      <c r="H3373" s="4">
        <f t="shared" si="156"/>
        <v>29262</v>
      </c>
      <c r="I3373">
        <v>0.69399999999999995</v>
      </c>
      <c r="J3373" s="4">
        <v>213219442.53</v>
      </c>
      <c r="K3373" s="12">
        <f t="shared" si="157"/>
        <v>7286.5642310846833</v>
      </c>
      <c r="L3373" s="12">
        <f t="shared" si="158"/>
        <v>7286.5642310846833</v>
      </c>
      <c r="M3373">
        <v>1.666666666666667</v>
      </c>
      <c r="N3373">
        <v>0.5</v>
      </c>
      <c r="O3373">
        <v>-0.44689000000000001</v>
      </c>
      <c r="P3373">
        <v>-0.10911999999999999</v>
      </c>
    </row>
    <row r="3374" spans="1:16" x14ac:dyDescent="0.3">
      <c r="A3374">
        <v>350930</v>
      </c>
      <c r="B3374">
        <v>3509304</v>
      </c>
      <c r="C3374" t="s">
        <v>3276</v>
      </c>
      <c r="D3374" t="s">
        <v>3175</v>
      </c>
      <c r="E3374" t="s">
        <v>5335</v>
      </c>
      <c r="F3374" t="s">
        <v>5339</v>
      </c>
      <c r="G3374" s="4">
        <v>9210</v>
      </c>
      <c r="H3374" s="4">
        <f t="shared" si="156"/>
        <v>9210</v>
      </c>
      <c r="I3374">
        <v>0.73399999999999999</v>
      </c>
      <c r="J3374" s="4">
        <v>61406042.310000002</v>
      </c>
      <c r="K3374" s="12">
        <f t="shared" si="157"/>
        <v>6667.3227263843655</v>
      </c>
      <c r="L3374" s="12">
        <f t="shared" si="158"/>
        <v>6667.3227263843655</v>
      </c>
      <c r="M3374">
        <v>1.8888888888888891</v>
      </c>
      <c r="N3374">
        <v>0.5</v>
      </c>
      <c r="O3374">
        <v>0.59006999999999998</v>
      </c>
      <c r="P3374">
        <v>-1.29789</v>
      </c>
    </row>
    <row r="3375" spans="1:16" x14ac:dyDescent="0.3">
      <c r="A3375">
        <v>350940</v>
      </c>
      <c r="B3375">
        <v>3509403</v>
      </c>
      <c r="C3375" t="s">
        <v>3277</v>
      </c>
      <c r="D3375" t="s">
        <v>3175</v>
      </c>
      <c r="E3375" t="s">
        <v>5335</v>
      </c>
      <c r="F3375" t="s">
        <v>5339</v>
      </c>
      <c r="G3375" s="4">
        <v>24233</v>
      </c>
      <c r="H3375" s="4">
        <f t="shared" si="156"/>
        <v>24233</v>
      </c>
      <c r="I3375">
        <v>0.71299999999999997</v>
      </c>
      <c r="J3375" s="4">
        <v>136986544.50999999</v>
      </c>
      <c r="K3375" s="12">
        <f t="shared" si="157"/>
        <v>5652.8925230058185</v>
      </c>
      <c r="L3375" s="12">
        <f t="shared" si="158"/>
        <v>5652.8925230058185</v>
      </c>
      <c r="M3375">
        <v>-0.11111111111111099</v>
      </c>
      <c r="N3375">
        <v>0.375</v>
      </c>
      <c r="O3375">
        <v>-1.4449999999999999E-2</v>
      </c>
      <c r="P3375">
        <v>-1.00966</v>
      </c>
    </row>
    <row r="3376" spans="1:16" x14ac:dyDescent="0.3">
      <c r="A3376">
        <v>350945</v>
      </c>
      <c r="B3376">
        <v>3509452</v>
      </c>
      <c r="C3376" t="s">
        <v>3278</v>
      </c>
      <c r="D3376" t="s">
        <v>3175</v>
      </c>
      <c r="E3376" t="s">
        <v>5335</v>
      </c>
      <c r="F3376" t="s">
        <v>5339</v>
      </c>
      <c r="G3376" s="4">
        <v>6090</v>
      </c>
      <c r="H3376" s="4">
        <f t="shared" si="156"/>
        <v>6090</v>
      </c>
      <c r="I3376">
        <v>0.71699999999999997</v>
      </c>
      <c r="J3376" s="4">
        <v>46466031.270000003</v>
      </c>
      <c r="K3376" s="12">
        <f t="shared" si="157"/>
        <v>7629.8901921182269</v>
      </c>
      <c r="L3376" s="12">
        <f t="shared" si="158"/>
        <v>7629.8901921182269</v>
      </c>
      <c r="N3376">
        <v>0.125</v>
      </c>
      <c r="O3376">
        <v>6.2810000000000005E-2</v>
      </c>
      <c r="P3376">
        <v>-0.62485999999999997</v>
      </c>
    </row>
    <row r="3377" spans="1:16" x14ac:dyDescent="0.3">
      <c r="A3377">
        <v>350950</v>
      </c>
      <c r="B3377">
        <v>3509502</v>
      </c>
      <c r="C3377" t="s">
        <v>3279</v>
      </c>
      <c r="D3377" t="s">
        <v>3175</v>
      </c>
      <c r="E3377" t="s">
        <v>5335</v>
      </c>
      <c r="F3377" t="s">
        <v>5339</v>
      </c>
      <c r="G3377" s="4">
        <v>1187974</v>
      </c>
      <c r="H3377" s="4">
        <f t="shared" si="156"/>
        <v>200000</v>
      </c>
      <c r="I3377">
        <v>0.80500000000000005</v>
      </c>
      <c r="J3377" s="4">
        <v>8781027015.8700008</v>
      </c>
      <c r="K3377" s="12">
        <f t="shared" si="157"/>
        <v>43905.135079350002</v>
      </c>
      <c r="L3377" s="12">
        <f t="shared" si="158"/>
        <v>14712.97</v>
      </c>
      <c r="M3377">
        <v>1.3611111111111109</v>
      </c>
      <c r="N3377">
        <v>1</v>
      </c>
      <c r="O3377">
        <v>0.16925999999999999</v>
      </c>
      <c r="P3377">
        <v>-1.45431</v>
      </c>
    </row>
    <row r="3378" spans="1:16" x14ac:dyDescent="0.3">
      <c r="A3378">
        <v>350960</v>
      </c>
      <c r="B3378">
        <v>3509601</v>
      </c>
      <c r="C3378" t="s">
        <v>3280</v>
      </c>
      <c r="D3378" t="s">
        <v>3175</v>
      </c>
      <c r="E3378" t="s">
        <v>5335</v>
      </c>
      <c r="F3378" t="s">
        <v>5339</v>
      </c>
      <c r="G3378" s="4">
        <v>79781</v>
      </c>
      <c r="H3378" s="4">
        <f t="shared" si="156"/>
        <v>79781</v>
      </c>
      <c r="I3378">
        <v>0.76900000000000002</v>
      </c>
      <c r="J3378" s="4">
        <v>417310232.64999998</v>
      </c>
      <c r="K3378" s="12">
        <f t="shared" si="157"/>
        <v>5230.6969410009897</v>
      </c>
      <c r="L3378" s="12">
        <f t="shared" si="158"/>
        <v>5230.6969410009897</v>
      </c>
      <c r="M3378">
        <v>1.8611111111111109</v>
      </c>
      <c r="N3378">
        <v>0.625</v>
      </c>
      <c r="O3378">
        <v>-0.40439999999999998</v>
      </c>
      <c r="P3378">
        <v>-1.1148</v>
      </c>
    </row>
    <row r="3379" spans="1:16" x14ac:dyDescent="0.3">
      <c r="A3379">
        <v>350970</v>
      </c>
      <c r="B3379">
        <v>3509700</v>
      </c>
      <c r="C3379" t="s">
        <v>3281</v>
      </c>
      <c r="D3379" t="s">
        <v>3175</v>
      </c>
      <c r="E3379" t="s">
        <v>5335</v>
      </c>
      <c r="F3379" t="s">
        <v>5339</v>
      </c>
      <c r="G3379" s="4">
        <v>47956</v>
      </c>
      <c r="H3379" s="4">
        <f t="shared" si="156"/>
        <v>47956</v>
      </c>
      <c r="I3379">
        <v>0.749</v>
      </c>
      <c r="J3379" s="4">
        <v>387966216.82999998</v>
      </c>
      <c r="K3379" s="12">
        <f t="shared" si="157"/>
        <v>8090.0453922345478</v>
      </c>
      <c r="L3379" s="12">
        <f t="shared" si="158"/>
        <v>8090.0453922345478</v>
      </c>
      <c r="M3379">
        <v>1.0277777777777779</v>
      </c>
      <c r="N3379">
        <v>0.5</v>
      </c>
      <c r="O3379">
        <v>-0.45062000000000002</v>
      </c>
      <c r="P3379">
        <v>-1.16395</v>
      </c>
    </row>
    <row r="3380" spans="1:16" x14ac:dyDescent="0.3">
      <c r="A3380">
        <v>350980</v>
      </c>
      <c r="B3380">
        <v>3509809</v>
      </c>
      <c r="C3380" t="s">
        <v>3282</v>
      </c>
      <c r="D3380" t="s">
        <v>3175</v>
      </c>
      <c r="E3380" t="s">
        <v>5335</v>
      </c>
      <c r="F3380" t="s">
        <v>5339</v>
      </c>
      <c r="G3380" s="4">
        <v>5003</v>
      </c>
      <c r="H3380" s="4">
        <f t="shared" si="156"/>
        <v>5003</v>
      </c>
      <c r="I3380">
        <v>0.70599999999999996</v>
      </c>
      <c r="J3380" s="4">
        <v>54017491.490000002</v>
      </c>
      <c r="K3380" s="12">
        <f t="shared" si="157"/>
        <v>10797.020085948432</v>
      </c>
      <c r="L3380" s="12">
        <f t="shared" si="158"/>
        <v>10797.020085948432</v>
      </c>
      <c r="M3380">
        <v>0.91666666666666674</v>
      </c>
      <c r="N3380">
        <v>0.625</v>
      </c>
      <c r="O3380">
        <v>8.4499999999999992E-3</v>
      </c>
      <c r="P3380">
        <v>-0.73965000000000003</v>
      </c>
    </row>
    <row r="3381" spans="1:16" x14ac:dyDescent="0.3">
      <c r="A3381">
        <v>350990</v>
      </c>
      <c r="B3381">
        <v>3509908</v>
      </c>
      <c r="C3381" t="s">
        <v>3283</v>
      </c>
      <c r="D3381" t="s">
        <v>3175</v>
      </c>
      <c r="E3381" t="s">
        <v>5335</v>
      </c>
      <c r="F3381" t="s">
        <v>5339</v>
      </c>
      <c r="G3381" s="4">
        <v>12491</v>
      </c>
      <c r="H3381" s="4">
        <f t="shared" si="156"/>
        <v>12491</v>
      </c>
      <c r="I3381">
        <v>0.72</v>
      </c>
      <c r="J3381" s="4">
        <v>94476843.599999994</v>
      </c>
      <c r="K3381" s="12">
        <f t="shared" si="157"/>
        <v>7563.5932751581131</v>
      </c>
      <c r="L3381" s="12">
        <f t="shared" si="158"/>
        <v>7563.5932751581131</v>
      </c>
      <c r="N3381">
        <v>0.875</v>
      </c>
      <c r="O3381">
        <v>0.12218999999999999</v>
      </c>
      <c r="P3381">
        <v>-0.48615999999999998</v>
      </c>
    </row>
    <row r="3382" spans="1:16" x14ac:dyDescent="0.3">
      <c r="A3382">
        <v>350995</v>
      </c>
      <c r="B3382">
        <v>3509957</v>
      </c>
      <c r="C3382" t="s">
        <v>3284</v>
      </c>
      <c r="D3382" t="s">
        <v>3175</v>
      </c>
      <c r="E3382" t="s">
        <v>5335</v>
      </c>
      <c r="F3382" t="s">
        <v>5339</v>
      </c>
      <c r="G3382" s="4">
        <v>5068</v>
      </c>
      <c r="H3382" s="4">
        <f t="shared" si="156"/>
        <v>5068</v>
      </c>
      <c r="I3382">
        <v>0.70399999999999996</v>
      </c>
      <c r="J3382" s="4">
        <v>39837906.469999999</v>
      </c>
      <c r="K3382" s="12">
        <f t="shared" si="157"/>
        <v>7860.676099052881</v>
      </c>
      <c r="L3382" s="12">
        <f t="shared" si="158"/>
        <v>7860.676099052881</v>
      </c>
      <c r="N3382">
        <v>0.25</v>
      </c>
      <c r="O3382">
        <v>-0.74692999999999998</v>
      </c>
      <c r="P3382">
        <v>-0.41741</v>
      </c>
    </row>
    <row r="3383" spans="1:16" x14ac:dyDescent="0.3">
      <c r="A3383">
        <v>351000</v>
      </c>
      <c r="B3383">
        <v>3510005</v>
      </c>
      <c r="C3383" t="s">
        <v>3285</v>
      </c>
      <c r="D3383" t="s">
        <v>3175</v>
      </c>
      <c r="E3383" t="s">
        <v>5335</v>
      </c>
      <c r="F3383" t="s">
        <v>5339</v>
      </c>
      <c r="G3383" s="4">
        <v>30157</v>
      </c>
      <c r="H3383" s="4">
        <f t="shared" si="156"/>
        <v>30157</v>
      </c>
      <c r="I3383">
        <v>0.747</v>
      </c>
      <c r="J3383" s="4">
        <v>207797638.41999999</v>
      </c>
      <c r="K3383" s="12">
        <f t="shared" si="157"/>
        <v>6890.5275199787775</v>
      </c>
      <c r="L3383" s="12">
        <f t="shared" si="158"/>
        <v>6890.5275199787775</v>
      </c>
      <c r="M3383">
        <v>1.0277777777777779</v>
      </c>
      <c r="N3383">
        <v>0.625</v>
      </c>
      <c r="O3383">
        <v>0.44318000000000002</v>
      </c>
      <c r="P3383">
        <v>-1.0569599999999999</v>
      </c>
    </row>
    <row r="3384" spans="1:16" x14ac:dyDescent="0.3">
      <c r="A3384">
        <v>351010</v>
      </c>
      <c r="B3384">
        <v>3510104</v>
      </c>
      <c r="C3384" t="s">
        <v>3286</v>
      </c>
      <c r="D3384" t="s">
        <v>3175</v>
      </c>
      <c r="E3384" t="s">
        <v>5335</v>
      </c>
      <c r="F3384" t="s">
        <v>5339</v>
      </c>
      <c r="G3384" s="4">
        <v>2959</v>
      </c>
      <c r="H3384" s="4">
        <f t="shared" si="156"/>
        <v>2959</v>
      </c>
      <c r="I3384">
        <v>0.78900000000000003</v>
      </c>
      <c r="J3384" s="4">
        <v>37480832.780000001</v>
      </c>
      <c r="K3384" s="12">
        <f t="shared" si="157"/>
        <v>12666.722805001689</v>
      </c>
      <c r="L3384" s="12">
        <f t="shared" si="158"/>
        <v>12666.722805001689</v>
      </c>
      <c r="N3384">
        <v>0.25</v>
      </c>
      <c r="O3384">
        <v>1.6046899999999999</v>
      </c>
      <c r="P3384">
        <v>-1.2467699999999999</v>
      </c>
    </row>
    <row r="3385" spans="1:16" x14ac:dyDescent="0.3">
      <c r="A3385">
        <v>351015</v>
      </c>
      <c r="B3385">
        <v>3510153</v>
      </c>
      <c r="C3385" t="s">
        <v>3287</v>
      </c>
      <c r="D3385" t="s">
        <v>3175</v>
      </c>
      <c r="E3385" t="s">
        <v>5335</v>
      </c>
      <c r="F3385" t="s">
        <v>5339</v>
      </c>
      <c r="G3385" s="4">
        <v>6589</v>
      </c>
      <c r="H3385" s="4">
        <f t="shared" si="156"/>
        <v>6589</v>
      </c>
      <c r="I3385">
        <v>0.68</v>
      </c>
      <c r="J3385" s="4">
        <v>41610475.460000001</v>
      </c>
      <c r="K3385" s="12">
        <f t="shared" si="157"/>
        <v>6315.1427318257702</v>
      </c>
      <c r="L3385" s="12">
        <f t="shared" si="158"/>
        <v>6315.1427318257702</v>
      </c>
      <c r="M3385">
        <v>0.22222222222222221</v>
      </c>
      <c r="N3385">
        <v>0.25</v>
      </c>
      <c r="O3385">
        <v>-0.95755999999999997</v>
      </c>
      <c r="P3385">
        <v>-0.64324000000000003</v>
      </c>
    </row>
    <row r="3386" spans="1:16" x14ac:dyDescent="0.3">
      <c r="A3386">
        <v>351020</v>
      </c>
      <c r="B3386">
        <v>3510203</v>
      </c>
      <c r="C3386" t="s">
        <v>3288</v>
      </c>
      <c r="D3386" t="s">
        <v>3175</v>
      </c>
      <c r="E3386" t="s">
        <v>5335</v>
      </c>
      <c r="F3386" t="s">
        <v>5339</v>
      </c>
      <c r="G3386" s="4">
        <v>47409</v>
      </c>
      <c r="H3386" s="4">
        <f t="shared" si="156"/>
        <v>47409</v>
      </c>
      <c r="I3386">
        <v>0.72099999999999997</v>
      </c>
      <c r="J3386" s="4">
        <v>269839706.26999998</v>
      </c>
      <c r="K3386" s="12">
        <f t="shared" si="157"/>
        <v>5691.7400972389205</v>
      </c>
      <c r="L3386" s="12">
        <f t="shared" si="158"/>
        <v>5691.7400972389205</v>
      </c>
      <c r="M3386">
        <v>1.7222222222222221</v>
      </c>
      <c r="N3386">
        <v>0.625</v>
      </c>
      <c r="O3386">
        <v>-0.35060999999999998</v>
      </c>
      <c r="P3386">
        <v>-0.55757999999999996</v>
      </c>
    </row>
    <row r="3387" spans="1:16" x14ac:dyDescent="0.3">
      <c r="A3387">
        <v>351030</v>
      </c>
      <c r="B3387">
        <v>3510302</v>
      </c>
      <c r="C3387" t="s">
        <v>3289</v>
      </c>
      <c r="D3387" t="s">
        <v>3175</v>
      </c>
      <c r="E3387" t="s">
        <v>5335</v>
      </c>
      <c r="F3387" t="s">
        <v>5339</v>
      </c>
      <c r="G3387" s="4">
        <v>23777</v>
      </c>
      <c r="H3387" s="4">
        <f t="shared" si="156"/>
        <v>23777</v>
      </c>
      <c r="I3387">
        <v>0.69899999999999995</v>
      </c>
      <c r="J3387" s="4">
        <v>131973005.66</v>
      </c>
      <c r="K3387" s="12">
        <f t="shared" si="157"/>
        <v>5550.4481498927535</v>
      </c>
      <c r="L3387" s="12">
        <f t="shared" si="158"/>
        <v>5550.4481498927535</v>
      </c>
      <c r="M3387">
        <v>0.41666666666666669</v>
      </c>
      <c r="N3387">
        <v>0.75</v>
      </c>
      <c r="O3387">
        <v>-0.57018999999999997</v>
      </c>
      <c r="P3387">
        <v>-1.0062800000000001</v>
      </c>
    </row>
    <row r="3388" spans="1:16" x14ac:dyDescent="0.3">
      <c r="A3388">
        <v>351040</v>
      </c>
      <c r="B3388">
        <v>3510401</v>
      </c>
      <c r="C3388" t="s">
        <v>3290</v>
      </c>
      <c r="D3388" t="s">
        <v>3175</v>
      </c>
      <c r="E3388" t="s">
        <v>5335</v>
      </c>
      <c r="F3388" t="s">
        <v>5339</v>
      </c>
      <c r="G3388" s="4">
        <v>51369</v>
      </c>
      <c r="H3388" s="4">
        <f t="shared" si="156"/>
        <v>51369</v>
      </c>
      <c r="I3388">
        <v>0.75</v>
      </c>
      <c r="J3388" s="4">
        <v>400014379.99000001</v>
      </c>
      <c r="K3388" s="12">
        <f t="shared" si="157"/>
        <v>7787.0774200393234</v>
      </c>
      <c r="L3388" s="12">
        <f t="shared" si="158"/>
        <v>7787.0774200393234</v>
      </c>
      <c r="M3388">
        <v>0.83333333333333337</v>
      </c>
      <c r="N3388">
        <v>1</v>
      </c>
      <c r="O3388">
        <v>-0.25237999999999999</v>
      </c>
      <c r="P3388">
        <v>-1.14567</v>
      </c>
    </row>
    <row r="3389" spans="1:16" x14ac:dyDescent="0.3">
      <c r="A3389">
        <v>351050</v>
      </c>
      <c r="B3389">
        <v>3510500</v>
      </c>
      <c r="C3389" t="s">
        <v>3291</v>
      </c>
      <c r="D3389" t="s">
        <v>3175</v>
      </c>
      <c r="E3389" t="s">
        <v>5335</v>
      </c>
      <c r="F3389" t="s">
        <v>5339</v>
      </c>
      <c r="G3389" s="4">
        <v>142248</v>
      </c>
      <c r="H3389" s="4">
        <f t="shared" si="156"/>
        <v>142248</v>
      </c>
      <c r="I3389">
        <v>0.75900000000000001</v>
      </c>
      <c r="J3389" s="4">
        <v>1300663421.0799999</v>
      </c>
      <c r="K3389" s="12">
        <f t="shared" si="157"/>
        <v>9143.6323960969567</v>
      </c>
      <c r="L3389" s="12">
        <f t="shared" si="158"/>
        <v>9143.6323960969567</v>
      </c>
      <c r="M3389">
        <v>1.305555555555556</v>
      </c>
      <c r="N3389">
        <v>0.875</v>
      </c>
      <c r="O3389">
        <v>-0.32811000000000001</v>
      </c>
      <c r="P3389">
        <v>-0.96899000000000002</v>
      </c>
    </row>
    <row r="3390" spans="1:16" x14ac:dyDescent="0.3">
      <c r="A3390">
        <v>351060</v>
      </c>
      <c r="B3390">
        <v>3510609</v>
      </c>
      <c r="C3390" t="s">
        <v>3292</v>
      </c>
      <c r="D3390" t="s">
        <v>3175</v>
      </c>
      <c r="E3390" t="s">
        <v>5335</v>
      </c>
      <c r="F3390" t="s">
        <v>5339</v>
      </c>
      <c r="G3390" s="4">
        <v>398236</v>
      </c>
      <c r="H3390" s="4">
        <f t="shared" si="156"/>
        <v>200000</v>
      </c>
      <c r="I3390">
        <v>0.749</v>
      </c>
      <c r="J3390" s="4">
        <v>982206745.96000004</v>
      </c>
      <c r="K3390" s="12">
        <f t="shared" si="157"/>
        <v>4911.0337298000004</v>
      </c>
      <c r="L3390" s="12">
        <f t="shared" si="158"/>
        <v>4911.0337298000004</v>
      </c>
      <c r="M3390">
        <v>1.444444444444444</v>
      </c>
      <c r="N3390">
        <v>0.5</v>
      </c>
      <c r="O3390">
        <v>-0.79671000000000003</v>
      </c>
      <c r="P3390">
        <v>-0.91796</v>
      </c>
    </row>
    <row r="3391" spans="1:16" x14ac:dyDescent="0.3">
      <c r="A3391">
        <v>351070</v>
      </c>
      <c r="B3391">
        <v>3510708</v>
      </c>
      <c r="C3391" t="s">
        <v>3293</v>
      </c>
      <c r="D3391" t="s">
        <v>3175</v>
      </c>
      <c r="E3391" t="s">
        <v>5335</v>
      </c>
      <c r="F3391" t="s">
        <v>5339</v>
      </c>
      <c r="G3391" s="4">
        <v>11476</v>
      </c>
      <c r="H3391" s="4">
        <f t="shared" si="156"/>
        <v>11476</v>
      </c>
      <c r="I3391">
        <v>0.72199999999999998</v>
      </c>
      <c r="J3391" s="4">
        <v>85479092.079999998</v>
      </c>
      <c r="K3391" s="12">
        <f t="shared" si="157"/>
        <v>7448.5092436388986</v>
      </c>
      <c r="L3391" s="12">
        <f t="shared" si="158"/>
        <v>7448.5092436388986</v>
      </c>
      <c r="M3391">
        <v>0.94444444444444464</v>
      </c>
      <c r="N3391">
        <v>0.5</v>
      </c>
      <c r="O3391">
        <v>1.1402300000000001</v>
      </c>
      <c r="P3391">
        <v>-0.75907999999999998</v>
      </c>
    </row>
    <row r="3392" spans="1:16" x14ac:dyDescent="0.3">
      <c r="A3392">
        <v>351080</v>
      </c>
      <c r="B3392">
        <v>3510807</v>
      </c>
      <c r="C3392" t="s">
        <v>3294</v>
      </c>
      <c r="D3392" t="s">
        <v>3175</v>
      </c>
      <c r="E3392" t="s">
        <v>5335</v>
      </c>
      <c r="F3392" t="s">
        <v>5339</v>
      </c>
      <c r="G3392" s="4">
        <v>28779</v>
      </c>
      <c r="H3392" s="4">
        <f t="shared" si="156"/>
        <v>28779</v>
      </c>
      <c r="I3392">
        <v>0.73</v>
      </c>
      <c r="J3392" s="4">
        <v>198736205.91999999</v>
      </c>
      <c r="K3392" s="12">
        <f t="shared" si="157"/>
        <v>6905.5980374578685</v>
      </c>
      <c r="L3392" s="12">
        <f t="shared" si="158"/>
        <v>6905.5980374578685</v>
      </c>
      <c r="M3392">
        <v>1.583333333333333</v>
      </c>
      <c r="N3392">
        <v>0.875</v>
      </c>
      <c r="O3392">
        <v>0.20913999999999999</v>
      </c>
      <c r="P3392">
        <v>-0.66581000000000001</v>
      </c>
    </row>
    <row r="3393" spans="1:16" x14ac:dyDescent="0.3">
      <c r="A3393">
        <v>351090</v>
      </c>
      <c r="B3393">
        <v>3510906</v>
      </c>
      <c r="C3393" t="s">
        <v>3295</v>
      </c>
      <c r="D3393" t="s">
        <v>3175</v>
      </c>
      <c r="E3393" t="s">
        <v>5335</v>
      </c>
      <c r="F3393" t="s">
        <v>5339</v>
      </c>
      <c r="G3393" s="4">
        <v>2861</v>
      </c>
      <c r="H3393" s="4">
        <f t="shared" si="156"/>
        <v>2861</v>
      </c>
      <c r="I3393">
        <v>0.73399999999999999</v>
      </c>
      <c r="J3393" s="4">
        <v>32675569.870000001</v>
      </c>
      <c r="K3393" s="12">
        <f t="shared" si="157"/>
        <v>11421.031062565537</v>
      </c>
      <c r="L3393" s="12">
        <f t="shared" si="158"/>
        <v>11421.031062565537</v>
      </c>
      <c r="N3393">
        <v>0.125</v>
      </c>
      <c r="O3393">
        <v>1.44669</v>
      </c>
      <c r="P3393">
        <v>-0.88470000000000004</v>
      </c>
    </row>
    <row r="3394" spans="1:16" x14ac:dyDescent="0.3">
      <c r="A3394">
        <v>351100</v>
      </c>
      <c r="B3394">
        <v>3511003</v>
      </c>
      <c r="C3394" t="s">
        <v>3296</v>
      </c>
      <c r="D3394" t="s">
        <v>3175</v>
      </c>
      <c r="E3394" t="s">
        <v>5335</v>
      </c>
      <c r="F3394" t="s">
        <v>5339</v>
      </c>
      <c r="G3394" s="4">
        <v>20485</v>
      </c>
      <c r="H3394" s="4">
        <f t="shared" si="156"/>
        <v>20485</v>
      </c>
      <c r="I3394">
        <v>0.73099999999999998</v>
      </c>
      <c r="J3394" s="4">
        <v>178122031.71000001</v>
      </c>
      <c r="K3394" s="12">
        <f t="shared" si="157"/>
        <v>8695.2419677813032</v>
      </c>
      <c r="L3394" s="12">
        <f t="shared" si="158"/>
        <v>8695.2419677813032</v>
      </c>
      <c r="M3394">
        <v>0.91666666666666674</v>
      </c>
      <c r="N3394">
        <v>0.625</v>
      </c>
      <c r="O3394">
        <v>0.13832</v>
      </c>
      <c r="P3394">
        <v>-0.70369000000000004</v>
      </c>
    </row>
    <row r="3395" spans="1:16" x14ac:dyDescent="0.3">
      <c r="A3395">
        <v>351110</v>
      </c>
      <c r="B3395">
        <v>3511102</v>
      </c>
      <c r="C3395" t="s">
        <v>3297</v>
      </c>
      <c r="D3395" t="s">
        <v>3175</v>
      </c>
      <c r="E3395" t="s">
        <v>5335</v>
      </c>
      <c r="F3395" t="s">
        <v>5339</v>
      </c>
      <c r="G3395" s="4">
        <v>119275</v>
      </c>
      <c r="H3395" s="4">
        <f t="shared" ref="H3395:H3458" si="159">IF(G3395 &gt; 200000, 200000,G3395)</f>
        <v>119275</v>
      </c>
      <c r="I3395">
        <v>0.78500000000000003</v>
      </c>
      <c r="J3395" s="4">
        <v>774192347.34000003</v>
      </c>
      <c r="K3395" s="12">
        <f t="shared" ref="K3395:K3458" si="160">J3395/H3395</f>
        <v>6490.818254789353</v>
      </c>
      <c r="L3395" s="12">
        <f t="shared" ref="L3395:L3458" si="161">IF(K3395 &gt; 14712.97, 14712.97, IF(K3395 &lt; 384.69, 384.69, K3395))</f>
        <v>6490.818254789353</v>
      </c>
      <c r="M3395">
        <v>1.4722222222222221</v>
      </c>
      <c r="N3395">
        <v>0.625</v>
      </c>
      <c r="O3395">
        <v>0.52700999999999998</v>
      </c>
      <c r="P3395">
        <v>-1.46549</v>
      </c>
    </row>
    <row r="3396" spans="1:16" x14ac:dyDescent="0.3">
      <c r="A3396">
        <v>351120</v>
      </c>
      <c r="B3396">
        <v>3511201</v>
      </c>
      <c r="C3396" t="s">
        <v>3298</v>
      </c>
      <c r="D3396" t="s">
        <v>3175</v>
      </c>
      <c r="E3396" t="s">
        <v>5335</v>
      </c>
      <c r="F3396" t="s">
        <v>5339</v>
      </c>
      <c r="G3396" s="4">
        <v>7101</v>
      </c>
      <c r="H3396" s="4">
        <f t="shared" si="159"/>
        <v>7101</v>
      </c>
      <c r="I3396">
        <v>0.751</v>
      </c>
      <c r="J3396" s="4">
        <v>44648364.060000002</v>
      </c>
      <c r="K3396" s="12">
        <f t="shared" si="160"/>
        <v>6287.6164005069713</v>
      </c>
      <c r="L3396" s="12">
        <f t="shared" si="161"/>
        <v>6287.6164005069713</v>
      </c>
      <c r="N3396">
        <v>0.5</v>
      </c>
      <c r="O3396">
        <v>9.2579999999999996E-2</v>
      </c>
      <c r="P3396">
        <v>-1.2265999999999999</v>
      </c>
    </row>
    <row r="3397" spans="1:16" x14ac:dyDescent="0.3">
      <c r="A3397">
        <v>351130</v>
      </c>
      <c r="B3397">
        <v>3511300</v>
      </c>
      <c r="C3397" t="s">
        <v>510</v>
      </c>
      <c r="D3397" t="s">
        <v>3175</v>
      </c>
      <c r="E3397" t="s">
        <v>5335</v>
      </c>
      <c r="F3397" t="s">
        <v>5339</v>
      </c>
      <c r="G3397" s="4">
        <v>13314</v>
      </c>
      <c r="H3397" s="4">
        <f t="shared" si="159"/>
        <v>13314</v>
      </c>
      <c r="I3397">
        <v>0.76600000000000001</v>
      </c>
      <c r="J3397" s="4">
        <v>94165623.590000004</v>
      </c>
      <c r="K3397" s="12">
        <f t="shared" si="160"/>
        <v>7072.6771511191228</v>
      </c>
      <c r="L3397" s="12">
        <f t="shared" si="161"/>
        <v>7072.6771511191228</v>
      </c>
      <c r="M3397">
        <v>2.1111111111111112</v>
      </c>
      <c r="N3397">
        <v>0.625</v>
      </c>
      <c r="O3397">
        <v>7.3959999999999998E-2</v>
      </c>
      <c r="P3397">
        <v>-1.2544999999999999</v>
      </c>
    </row>
    <row r="3398" spans="1:16" x14ac:dyDescent="0.3">
      <c r="A3398">
        <v>351140</v>
      </c>
      <c r="B3398">
        <v>3511409</v>
      </c>
      <c r="C3398" t="s">
        <v>3299</v>
      </c>
      <c r="D3398" t="s">
        <v>3175</v>
      </c>
      <c r="E3398" t="s">
        <v>5335</v>
      </c>
      <c r="F3398" t="s">
        <v>5339</v>
      </c>
      <c r="G3398" s="4">
        <v>22210</v>
      </c>
      <c r="H3398" s="4">
        <f t="shared" si="159"/>
        <v>22210</v>
      </c>
      <c r="I3398">
        <v>0.72899999999999998</v>
      </c>
      <c r="J3398" s="4">
        <v>137635847.81999999</v>
      </c>
      <c r="K3398" s="12">
        <f t="shared" si="160"/>
        <v>6197.0215137325522</v>
      </c>
      <c r="L3398" s="12">
        <f t="shared" si="161"/>
        <v>6197.0215137325522</v>
      </c>
      <c r="M3398">
        <v>0.80555555555555558</v>
      </c>
      <c r="N3398">
        <v>0.75</v>
      </c>
      <c r="O3398">
        <v>-0.19883999999999999</v>
      </c>
      <c r="P3398">
        <v>-1.1060300000000001</v>
      </c>
    </row>
    <row r="3399" spans="1:16" x14ac:dyDescent="0.3">
      <c r="A3399">
        <v>351150</v>
      </c>
      <c r="B3399">
        <v>3511508</v>
      </c>
      <c r="C3399" t="s">
        <v>3300</v>
      </c>
      <c r="D3399" t="s">
        <v>3175</v>
      </c>
      <c r="E3399" t="s">
        <v>5335</v>
      </c>
      <c r="F3399" t="s">
        <v>5339</v>
      </c>
      <c r="G3399" s="4">
        <v>46391</v>
      </c>
      <c r="H3399" s="4">
        <f t="shared" si="159"/>
        <v>46391</v>
      </c>
      <c r="I3399">
        <v>0.78200000000000003</v>
      </c>
      <c r="J3399" s="4">
        <v>284494362.74000001</v>
      </c>
      <c r="K3399" s="12">
        <f t="shared" si="160"/>
        <v>6132.5335246060658</v>
      </c>
      <c r="L3399" s="12">
        <f t="shared" si="161"/>
        <v>6132.5335246060658</v>
      </c>
      <c r="M3399">
        <v>1.25</v>
      </c>
      <c r="N3399">
        <v>0.5</v>
      </c>
      <c r="O3399">
        <v>-5.493E-2</v>
      </c>
      <c r="P3399">
        <v>-1.69059</v>
      </c>
    </row>
    <row r="3400" spans="1:16" x14ac:dyDescent="0.3">
      <c r="A3400">
        <v>351160</v>
      </c>
      <c r="B3400">
        <v>3511607</v>
      </c>
      <c r="C3400" t="s">
        <v>3301</v>
      </c>
      <c r="D3400" t="s">
        <v>3175</v>
      </c>
      <c r="E3400" t="s">
        <v>5335</v>
      </c>
      <c r="F3400" t="s">
        <v>5339</v>
      </c>
      <c r="G3400" s="4">
        <v>19707</v>
      </c>
      <c r="H3400" s="4">
        <f t="shared" si="159"/>
        <v>19707</v>
      </c>
      <c r="I3400">
        <v>0.70599999999999996</v>
      </c>
      <c r="J3400" s="4">
        <v>120295333.78</v>
      </c>
      <c r="K3400" s="12">
        <f t="shared" si="160"/>
        <v>6104.193118181357</v>
      </c>
      <c r="L3400" s="12">
        <f t="shared" si="161"/>
        <v>6104.193118181357</v>
      </c>
      <c r="M3400">
        <v>0.22222222222222221</v>
      </c>
      <c r="N3400">
        <v>0.625</v>
      </c>
      <c r="O3400">
        <v>-0.30058000000000001</v>
      </c>
      <c r="P3400">
        <v>-1.2270300000000001</v>
      </c>
    </row>
    <row r="3401" spans="1:16" x14ac:dyDescent="0.3">
      <c r="A3401">
        <v>351170</v>
      </c>
      <c r="B3401">
        <v>3511706</v>
      </c>
      <c r="C3401" t="s">
        <v>3302</v>
      </c>
      <c r="D3401" t="s">
        <v>3175</v>
      </c>
      <c r="E3401" t="s">
        <v>5335</v>
      </c>
      <c r="F3401" t="s">
        <v>5339</v>
      </c>
      <c r="G3401" s="4">
        <v>15814</v>
      </c>
      <c r="H3401" s="4">
        <f t="shared" si="159"/>
        <v>15814</v>
      </c>
      <c r="I3401">
        <v>0.73599999999999999</v>
      </c>
      <c r="J3401" s="4">
        <v>98691471.620000005</v>
      </c>
      <c r="K3401" s="12">
        <f t="shared" si="160"/>
        <v>6240.7658796003543</v>
      </c>
      <c r="L3401" s="12">
        <f t="shared" si="161"/>
        <v>6240.7658796003543</v>
      </c>
      <c r="M3401">
        <v>0.47222222222222221</v>
      </c>
      <c r="N3401">
        <v>0.25</v>
      </c>
      <c r="O3401">
        <v>-0.19953000000000001</v>
      </c>
      <c r="P3401">
        <v>-1.1356900000000001</v>
      </c>
    </row>
    <row r="3402" spans="1:16" x14ac:dyDescent="0.3">
      <c r="A3402">
        <v>351190</v>
      </c>
      <c r="B3402">
        <v>3511904</v>
      </c>
      <c r="C3402" t="s">
        <v>3303</v>
      </c>
      <c r="D3402" t="s">
        <v>3175</v>
      </c>
      <c r="E3402" t="s">
        <v>5335</v>
      </c>
      <c r="F3402" t="s">
        <v>5339</v>
      </c>
      <c r="G3402" s="4">
        <v>7084</v>
      </c>
      <c r="H3402" s="4">
        <f t="shared" si="159"/>
        <v>7084</v>
      </c>
      <c r="I3402">
        <v>0.72499999999999998</v>
      </c>
      <c r="J3402" s="4">
        <v>53442735.200000003</v>
      </c>
      <c r="K3402" s="12">
        <f t="shared" si="160"/>
        <v>7544.1466967814795</v>
      </c>
      <c r="L3402" s="12">
        <f t="shared" si="161"/>
        <v>7544.1466967814795</v>
      </c>
      <c r="M3402">
        <v>1.055555555555556</v>
      </c>
      <c r="N3402">
        <v>0.875</v>
      </c>
      <c r="O3402">
        <v>-0.13153000000000001</v>
      </c>
      <c r="P3402">
        <v>-1.14517</v>
      </c>
    </row>
    <row r="3403" spans="1:16" x14ac:dyDescent="0.3">
      <c r="A3403">
        <v>351200</v>
      </c>
      <c r="B3403">
        <v>3512001</v>
      </c>
      <c r="C3403" t="s">
        <v>3304</v>
      </c>
      <c r="D3403" t="s">
        <v>3175</v>
      </c>
      <c r="E3403" t="s">
        <v>5335</v>
      </c>
      <c r="F3403" t="s">
        <v>5339</v>
      </c>
      <c r="G3403" s="4">
        <v>18880</v>
      </c>
      <c r="H3403" s="4">
        <f t="shared" si="159"/>
        <v>18880</v>
      </c>
      <c r="I3403">
        <v>0.75700000000000001</v>
      </c>
      <c r="J3403" s="4">
        <v>171335519.41</v>
      </c>
      <c r="K3403" s="12">
        <f t="shared" si="160"/>
        <v>9074.9745450211867</v>
      </c>
      <c r="L3403" s="12">
        <f t="shared" si="161"/>
        <v>9074.9745450211867</v>
      </c>
      <c r="M3403">
        <v>1.0555555555555549</v>
      </c>
      <c r="N3403">
        <v>0.5</v>
      </c>
      <c r="O3403">
        <v>5.2429999999999997E-2</v>
      </c>
      <c r="P3403">
        <v>-0.87744999999999995</v>
      </c>
    </row>
    <row r="3404" spans="1:16" x14ac:dyDescent="0.3">
      <c r="A3404">
        <v>351210</v>
      </c>
      <c r="B3404">
        <v>3512100</v>
      </c>
      <c r="C3404" t="s">
        <v>3305</v>
      </c>
      <c r="D3404" t="s">
        <v>3175</v>
      </c>
      <c r="E3404" t="s">
        <v>5335</v>
      </c>
      <c r="F3404" t="s">
        <v>5339</v>
      </c>
      <c r="G3404" s="4">
        <v>6802</v>
      </c>
      <c r="H3404" s="4">
        <f t="shared" si="159"/>
        <v>6802</v>
      </c>
      <c r="I3404">
        <v>0.71</v>
      </c>
      <c r="J3404" s="4">
        <v>91574716.75</v>
      </c>
      <c r="K3404" s="12">
        <f t="shared" si="160"/>
        <v>13462.910430755661</v>
      </c>
      <c r="L3404" s="12">
        <f t="shared" si="161"/>
        <v>13462.910430755661</v>
      </c>
      <c r="M3404">
        <v>1.166666666666667</v>
      </c>
      <c r="N3404">
        <v>0.375</v>
      </c>
      <c r="O3404">
        <v>-0.26773000000000002</v>
      </c>
      <c r="P3404">
        <v>-0.71223999999999998</v>
      </c>
    </row>
    <row r="3405" spans="1:16" x14ac:dyDescent="0.3">
      <c r="A3405">
        <v>351220</v>
      </c>
      <c r="B3405">
        <v>3512209</v>
      </c>
      <c r="C3405" t="s">
        <v>3306</v>
      </c>
      <c r="D3405" t="s">
        <v>3175</v>
      </c>
      <c r="E3405" t="s">
        <v>5335</v>
      </c>
      <c r="F3405" t="s">
        <v>5339</v>
      </c>
      <c r="G3405" s="4">
        <v>29132</v>
      </c>
      <c r="H3405" s="4">
        <f t="shared" si="159"/>
        <v>29132</v>
      </c>
      <c r="I3405">
        <v>0.70799999999999996</v>
      </c>
      <c r="J3405" s="4">
        <v>195000202.47</v>
      </c>
      <c r="K3405" s="12">
        <f t="shared" si="160"/>
        <v>6693.6771409446656</v>
      </c>
      <c r="L3405" s="12">
        <f t="shared" si="161"/>
        <v>6693.6771409446656</v>
      </c>
      <c r="M3405">
        <v>0.55555555555555558</v>
      </c>
      <c r="N3405">
        <v>0.625</v>
      </c>
      <c r="O3405">
        <v>-0.47571000000000002</v>
      </c>
      <c r="P3405">
        <v>-0.97338000000000002</v>
      </c>
    </row>
    <row r="3406" spans="1:16" x14ac:dyDescent="0.3">
      <c r="A3406">
        <v>351230</v>
      </c>
      <c r="B3406">
        <v>3512308</v>
      </c>
      <c r="C3406" t="s">
        <v>3307</v>
      </c>
      <c r="D3406" t="s">
        <v>3175</v>
      </c>
      <c r="E3406" t="s">
        <v>5335</v>
      </c>
      <c r="F3406" t="s">
        <v>5339</v>
      </c>
      <c r="G3406" s="4">
        <v>15345</v>
      </c>
      <c r="H3406" s="4">
        <f t="shared" si="159"/>
        <v>15345</v>
      </c>
      <c r="I3406">
        <v>0.73599999999999999</v>
      </c>
      <c r="J3406" s="4">
        <v>108326160.95</v>
      </c>
      <c r="K3406" s="12">
        <f t="shared" si="160"/>
        <v>7059.3783610296514</v>
      </c>
      <c r="L3406" s="12">
        <f t="shared" si="161"/>
        <v>7059.3783610296514</v>
      </c>
      <c r="N3406">
        <v>0.25</v>
      </c>
      <c r="O3406">
        <v>0.55606999999999995</v>
      </c>
      <c r="P3406">
        <v>-0.97384000000000004</v>
      </c>
    </row>
    <row r="3407" spans="1:16" x14ac:dyDescent="0.3">
      <c r="A3407">
        <v>351240</v>
      </c>
      <c r="B3407">
        <v>3512407</v>
      </c>
      <c r="C3407" t="s">
        <v>3308</v>
      </c>
      <c r="D3407" t="s">
        <v>3175</v>
      </c>
      <c r="E3407" t="s">
        <v>5335</v>
      </c>
      <c r="F3407" t="s">
        <v>5339</v>
      </c>
      <c r="G3407" s="4">
        <v>25286</v>
      </c>
      <c r="H3407" s="4">
        <f t="shared" si="159"/>
        <v>25286</v>
      </c>
      <c r="I3407">
        <v>0.75800000000000001</v>
      </c>
      <c r="J3407" s="4">
        <v>285274406.48000002</v>
      </c>
      <c r="K3407" s="12">
        <f t="shared" si="160"/>
        <v>11281.911195127739</v>
      </c>
      <c r="L3407" s="12">
        <f t="shared" si="161"/>
        <v>11281.911195127739</v>
      </c>
      <c r="M3407">
        <v>0.86111111111111094</v>
      </c>
      <c r="N3407">
        <v>0.875</v>
      </c>
      <c r="O3407">
        <v>-0.39451000000000003</v>
      </c>
      <c r="P3407">
        <v>-1.26729</v>
      </c>
    </row>
    <row r="3408" spans="1:16" x14ac:dyDescent="0.3">
      <c r="A3408">
        <v>351250</v>
      </c>
      <c r="B3408">
        <v>3512506</v>
      </c>
      <c r="C3408" t="s">
        <v>3309</v>
      </c>
      <c r="D3408" t="s">
        <v>3175</v>
      </c>
      <c r="E3408" t="s">
        <v>5335</v>
      </c>
      <c r="F3408" t="s">
        <v>5339</v>
      </c>
      <c r="G3408" s="4">
        <v>5504</v>
      </c>
      <c r="H3408" s="4">
        <f t="shared" si="159"/>
        <v>5504</v>
      </c>
      <c r="I3408">
        <v>0.71899999999999997</v>
      </c>
      <c r="J3408" s="4">
        <v>45980284.68</v>
      </c>
      <c r="K3408" s="12">
        <f t="shared" si="160"/>
        <v>8353.9761409883722</v>
      </c>
      <c r="L3408" s="12">
        <f t="shared" si="161"/>
        <v>8353.9761409883722</v>
      </c>
      <c r="M3408">
        <v>0.27777777777777768</v>
      </c>
      <c r="N3408">
        <v>1</v>
      </c>
      <c r="O3408">
        <v>0.33632000000000001</v>
      </c>
      <c r="P3408">
        <v>-1.25288</v>
      </c>
    </row>
    <row r="3409" spans="1:16" x14ac:dyDescent="0.3">
      <c r="A3409">
        <v>351260</v>
      </c>
      <c r="B3409">
        <v>3512605</v>
      </c>
      <c r="C3409" t="s">
        <v>3310</v>
      </c>
      <c r="D3409" t="s">
        <v>3175</v>
      </c>
      <c r="E3409" t="s">
        <v>5335</v>
      </c>
      <c r="F3409" t="s">
        <v>5339</v>
      </c>
      <c r="G3409" s="4">
        <v>4271</v>
      </c>
      <c r="H3409" s="4">
        <f t="shared" si="159"/>
        <v>4271</v>
      </c>
      <c r="I3409">
        <v>0.69</v>
      </c>
      <c r="J3409" s="4">
        <v>51728658.469999999</v>
      </c>
      <c r="K3409" s="12">
        <f t="shared" si="160"/>
        <v>12111.60348162023</v>
      </c>
      <c r="L3409" s="12">
        <f t="shared" si="161"/>
        <v>12111.60348162023</v>
      </c>
      <c r="N3409">
        <v>0.25</v>
      </c>
      <c r="O3409">
        <v>0.61124999999999996</v>
      </c>
      <c r="P3409">
        <v>-0.39584999999999998</v>
      </c>
    </row>
    <row r="3410" spans="1:16" x14ac:dyDescent="0.3">
      <c r="A3410">
        <v>351270</v>
      </c>
      <c r="B3410">
        <v>3512704</v>
      </c>
      <c r="C3410" t="s">
        <v>3311</v>
      </c>
      <c r="D3410" t="s">
        <v>3175</v>
      </c>
      <c r="E3410" t="s">
        <v>5335</v>
      </c>
      <c r="F3410" t="s">
        <v>5339</v>
      </c>
      <c r="G3410" s="4">
        <v>4296</v>
      </c>
      <c r="H3410" s="4">
        <f t="shared" si="159"/>
        <v>4296</v>
      </c>
      <c r="I3410">
        <v>0.754</v>
      </c>
      <c r="J3410" s="4">
        <v>51053389.549999997</v>
      </c>
      <c r="K3410" s="12">
        <f t="shared" si="160"/>
        <v>11883.936114990689</v>
      </c>
      <c r="L3410" s="12">
        <f t="shared" si="161"/>
        <v>11883.936114990689</v>
      </c>
      <c r="M3410">
        <v>1.25</v>
      </c>
      <c r="N3410">
        <v>0.25</v>
      </c>
      <c r="O3410">
        <v>-0.14943999999999999</v>
      </c>
      <c r="P3410">
        <v>-1.11381</v>
      </c>
    </row>
    <row r="3411" spans="1:16" x14ac:dyDescent="0.3">
      <c r="A3411">
        <v>351280</v>
      </c>
      <c r="B3411">
        <v>3512803</v>
      </c>
      <c r="C3411" t="s">
        <v>3312</v>
      </c>
      <c r="D3411" t="s">
        <v>3175</v>
      </c>
      <c r="E3411" t="s">
        <v>5335</v>
      </c>
      <c r="F3411" t="s">
        <v>5339</v>
      </c>
      <c r="G3411" s="4">
        <v>61167</v>
      </c>
      <c r="H3411" s="4">
        <f t="shared" si="159"/>
        <v>61167</v>
      </c>
      <c r="I3411">
        <v>0.76900000000000002</v>
      </c>
      <c r="J3411" s="4">
        <v>341026999.77999997</v>
      </c>
      <c r="K3411" s="12">
        <f t="shared" si="160"/>
        <v>5575.342910065885</v>
      </c>
      <c r="L3411" s="12">
        <f t="shared" si="161"/>
        <v>5575.342910065885</v>
      </c>
      <c r="M3411">
        <v>0.66666666666666685</v>
      </c>
      <c r="N3411">
        <v>0.875</v>
      </c>
      <c r="O3411">
        <v>-0.38186999999999999</v>
      </c>
      <c r="P3411">
        <v>-0.94706999999999997</v>
      </c>
    </row>
    <row r="3412" spans="1:16" x14ac:dyDescent="0.3">
      <c r="A3412">
        <v>351290</v>
      </c>
      <c r="B3412">
        <v>3512902</v>
      </c>
      <c r="C3412" t="s">
        <v>3313</v>
      </c>
      <c r="D3412" t="s">
        <v>3175</v>
      </c>
      <c r="E3412" t="s">
        <v>5335</v>
      </c>
      <c r="F3412" t="s">
        <v>5339</v>
      </c>
      <c r="G3412" s="4">
        <v>9019</v>
      </c>
      <c r="H3412" s="4">
        <f t="shared" si="159"/>
        <v>9019</v>
      </c>
      <c r="I3412">
        <v>0.72199999999999998</v>
      </c>
      <c r="J3412" s="4">
        <v>62530929.82</v>
      </c>
      <c r="K3412" s="12">
        <f t="shared" si="160"/>
        <v>6933.2442421554497</v>
      </c>
      <c r="L3412" s="12">
        <f t="shared" si="161"/>
        <v>6933.2442421554497</v>
      </c>
      <c r="M3412">
        <v>1.694444444444444</v>
      </c>
      <c r="N3412">
        <v>0.5</v>
      </c>
      <c r="O3412">
        <v>0.67298999999999998</v>
      </c>
      <c r="P3412">
        <v>-1.1987099999999999</v>
      </c>
    </row>
    <row r="3413" spans="1:16" x14ac:dyDescent="0.3">
      <c r="A3413">
        <v>351300</v>
      </c>
      <c r="B3413">
        <v>3513009</v>
      </c>
      <c r="C3413" t="s">
        <v>3314</v>
      </c>
      <c r="D3413" t="s">
        <v>3175</v>
      </c>
      <c r="E3413" t="s">
        <v>5335</v>
      </c>
      <c r="F3413" t="s">
        <v>5339</v>
      </c>
      <c r="G3413" s="4">
        <v>289493</v>
      </c>
      <c r="H3413" s="4">
        <f t="shared" si="159"/>
        <v>200000</v>
      </c>
      <c r="I3413">
        <v>0.78</v>
      </c>
      <c r="J3413" s="4">
        <v>1790457657.7</v>
      </c>
      <c r="K3413" s="12">
        <f t="shared" si="160"/>
        <v>8952.2882884999999</v>
      </c>
      <c r="L3413" s="12">
        <f t="shared" si="161"/>
        <v>8952.2882884999999</v>
      </c>
      <c r="M3413">
        <v>1</v>
      </c>
      <c r="N3413">
        <v>0.25</v>
      </c>
      <c r="O3413">
        <v>-0.86639999999999995</v>
      </c>
      <c r="P3413">
        <v>-1.1333800000000001</v>
      </c>
    </row>
    <row r="3414" spans="1:16" x14ac:dyDescent="0.3">
      <c r="A3414">
        <v>351310</v>
      </c>
      <c r="B3414">
        <v>3513108</v>
      </c>
      <c r="C3414" t="s">
        <v>3315</v>
      </c>
      <c r="D3414" t="s">
        <v>3175</v>
      </c>
      <c r="E3414" t="s">
        <v>5335</v>
      </c>
      <c r="F3414" t="s">
        <v>5339</v>
      </c>
      <c r="G3414" s="4">
        <v>34307</v>
      </c>
      <c r="H3414" s="4">
        <f t="shared" si="159"/>
        <v>34307</v>
      </c>
      <c r="I3414">
        <v>0.75600000000000001</v>
      </c>
      <c r="J3414" s="4">
        <v>257757665.68000001</v>
      </c>
      <c r="K3414" s="12">
        <f t="shared" si="160"/>
        <v>7513.2674288046173</v>
      </c>
      <c r="L3414" s="12">
        <f t="shared" si="161"/>
        <v>7513.2674288046173</v>
      </c>
      <c r="M3414">
        <v>0.97222222222222221</v>
      </c>
      <c r="N3414">
        <v>0.375</v>
      </c>
      <c r="O3414">
        <v>-7.1959999999999996E-2</v>
      </c>
      <c r="P3414">
        <v>-1.14377</v>
      </c>
    </row>
    <row r="3415" spans="1:16" x14ac:dyDescent="0.3">
      <c r="A3415">
        <v>351320</v>
      </c>
      <c r="B3415">
        <v>3513207</v>
      </c>
      <c r="C3415" t="s">
        <v>3316</v>
      </c>
      <c r="D3415" t="s">
        <v>3175</v>
      </c>
      <c r="E3415" t="s">
        <v>5335</v>
      </c>
      <c r="F3415" t="s">
        <v>5339</v>
      </c>
      <c r="G3415" s="4">
        <v>9600</v>
      </c>
      <c r="H3415" s="4">
        <f t="shared" si="159"/>
        <v>9600</v>
      </c>
      <c r="I3415">
        <v>0.73399999999999999</v>
      </c>
      <c r="J3415" s="4">
        <v>61052192.75</v>
      </c>
      <c r="K3415" s="12">
        <f t="shared" si="160"/>
        <v>6359.6034114583335</v>
      </c>
      <c r="L3415" s="12">
        <f t="shared" si="161"/>
        <v>6359.6034114583335</v>
      </c>
      <c r="M3415">
        <v>0.69444444444444442</v>
      </c>
      <c r="N3415">
        <v>0.5</v>
      </c>
      <c r="O3415">
        <v>-7.7130000000000004E-2</v>
      </c>
      <c r="P3415">
        <v>-1.02101</v>
      </c>
    </row>
    <row r="3416" spans="1:16" x14ac:dyDescent="0.3">
      <c r="A3416">
        <v>351330</v>
      </c>
      <c r="B3416">
        <v>3513306</v>
      </c>
      <c r="C3416" t="s">
        <v>3317</v>
      </c>
      <c r="D3416" t="s">
        <v>3175</v>
      </c>
      <c r="E3416" t="s">
        <v>5335</v>
      </c>
      <c r="F3416" t="s">
        <v>5339</v>
      </c>
      <c r="G3416" s="4">
        <v>2123</v>
      </c>
      <c r="H3416" s="4">
        <f t="shared" si="159"/>
        <v>2123</v>
      </c>
      <c r="I3416">
        <v>0.77400000000000002</v>
      </c>
      <c r="J3416" s="4">
        <v>35368226.32</v>
      </c>
      <c r="K3416" s="12">
        <f t="shared" si="160"/>
        <v>16659.550786622705</v>
      </c>
      <c r="L3416" s="12">
        <f t="shared" si="161"/>
        <v>14712.97</v>
      </c>
      <c r="M3416">
        <v>1.2222222222222221</v>
      </c>
      <c r="N3416">
        <v>0.875</v>
      </c>
      <c r="O3416">
        <v>1.6851</v>
      </c>
      <c r="P3416">
        <v>-1.2872300000000001</v>
      </c>
    </row>
    <row r="3417" spans="1:16" x14ac:dyDescent="0.3">
      <c r="A3417">
        <v>351340</v>
      </c>
      <c r="B3417">
        <v>3513405</v>
      </c>
      <c r="C3417" t="s">
        <v>3318</v>
      </c>
      <c r="D3417" t="s">
        <v>3175</v>
      </c>
      <c r="E3417" t="s">
        <v>5335</v>
      </c>
      <c r="F3417" t="s">
        <v>5339</v>
      </c>
      <c r="G3417" s="4">
        <v>76444</v>
      </c>
      <c r="H3417" s="4">
        <f t="shared" si="159"/>
        <v>76444</v>
      </c>
      <c r="I3417">
        <v>0.78800000000000003</v>
      </c>
      <c r="J3417" s="4">
        <v>399828985.97000003</v>
      </c>
      <c r="K3417" s="12">
        <f t="shared" si="160"/>
        <v>5230.3514464182936</v>
      </c>
      <c r="L3417" s="12">
        <f t="shared" si="161"/>
        <v>5230.3514464182936</v>
      </c>
      <c r="M3417">
        <v>0.80555555555555558</v>
      </c>
      <c r="N3417">
        <v>0.5</v>
      </c>
      <c r="O3417">
        <v>0.20361000000000001</v>
      </c>
      <c r="P3417">
        <v>-0.95238999999999996</v>
      </c>
    </row>
    <row r="3418" spans="1:16" x14ac:dyDescent="0.3">
      <c r="A3418">
        <v>351350</v>
      </c>
      <c r="B3418">
        <v>3513504</v>
      </c>
      <c r="C3418" t="s">
        <v>3319</v>
      </c>
      <c r="D3418" t="s">
        <v>3175</v>
      </c>
      <c r="E3418" t="s">
        <v>5335</v>
      </c>
      <c r="F3418" t="s">
        <v>5339</v>
      </c>
      <c r="G3418" s="4">
        <v>114870</v>
      </c>
      <c r="H3418" s="4">
        <f t="shared" si="159"/>
        <v>114870</v>
      </c>
      <c r="I3418">
        <v>0.73699999999999999</v>
      </c>
      <c r="J3418" s="4">
        <v>1975532097.5599999</v>
      </c>
      <c r="K3418" s="12">
        <f t="shared" si="160"/>
        <v>17197.981174893357</v>
      </c>
      <c r="L3418" s="12">
        <f t="shared" si="161"/>
        <v>14712.97</v>
      </c>
      <c r="M3418">
        <v>0.38888888888888867</v>
      </c>
      <c r="N3418">
        <v>0.625</v>
      </c>
      <c r="O3418">
        <v>-0.65649000000000002</v>
      </c>
      <c r="P3418">
        <v>-0.65573999999999999</v>
      </c>
    </row>
    <row r="3419" spans="1:16" x14ac:dyDescent="0.3">
      <c r="A3419">
        <v>351360</v>
      </c>
      <c r="B3419">
        <v>3513603</v>
      </c>
      <c r="C3419" t="s">
        <v>3320</v>
      </c>
      <c r="D3419" t="s">
        <v>3175</v>
      </c>
      <c r="E3419" t="s">
        <v>5335</v>
      </c>
      <c r="F3419" t="s">
        <v>5339</v>
      </c>
      <c r="G3419" s="4">
        <v>22460</v>
      </c>
      <c r="H3419" s="4">
        <f t="shared" si="159"/>
        <v>22460</v>
      </c>
      <c r="I3419">
        <v>0.68400000000000005</v>
      </c>
      <c r="J3419" s="4">
        <v>117494640.87</v>
      </c>
      <c r="K3419" s="12">
        <f t="shared" si="160"/>
        <v>5231.2840992876227</v>
      </c>
      <c r="L3419" s="12">
        <f t="shared" si="161"/>
        <v>5231.2840992876227</v>
      </c>
      <c r="M3419">
        <v>2.1111111111111112</v>
      </c>
      <c r="N3419">
        <v>0.75</v>
      </c>
      <c r="O3419">
        <v>0.42967</v>
      </c>
      <c r="P3419">
        <v>-0.40400000000000003</v>
      </c>
    </row>
    <row r="3420" spans="1:16" x14ac:dyDescent="0.3">
      <c r="A3420">
        <v>351370</v>
      </c>
      <c r="B3420">
        <v>3513702</v>
      </c>
      <c r="C3420" t="s">
        <v>3321</v>
      </c>
      <c r="D3420" t="s">
        <v>3175</v>
      </c>
      <c r="E3420" t="s">
        <v>5335</v>
      </c>
      <c r="F3420" t="s">
        <v>5339</v>
      </c>
      <c r="G3420" s="4">
        <v>32663</v>
      </c>
      <c r="H3420" s="4">
        <f t="shared" si="159"/>
        <v>32663</v>
      </c>
      <c r="I3420">
        <v>0.76</v>
      </c>
      <c r="J3420" s="4">
        <v>216082348.78</v>
      </c>
      <c r="K3420" s="12">
        <f t="shared" si="160"/>
        <v>6615.5083360377184</v>
      </c>
      <c r="L3420" s="12">
        <f t="shared" si="161"/>
        <v>6615.5083360377184</v>
      </c>
      <c r="M3420">
        <v>1.944444444444444</v>
      </c>
      <c r="N3420">
        <v>0.75</v>
      </c>
      <c r="O3420">
        <v>0.45716000000000001</v>
      </c>
      <c r="P3420">
        <v>-1.2463599999999999</v>
      </c>
    </row>
    <row r="3421" spans="1:16" x14ac:dyDescent="0.3">
      <c r="A3421">
        <v>351380</v>
      </c>
      <c r="B3421">
        <v>3513801</v>
      </c>
      <c r="C3421" t="s">
        <v>3322</v>
      </c>
      <c r="D3421" t="s">
        <v>3175</v>
      </c>
      <c r="E3421" t="s">
        <v>5335</v>
      </c>
      <c r="F3421" t="s">
        <v>5339</v>
      </c>
      <c r="G3421" s="4">
        <v>403579</v>
      </c>
      <c r="H3421" s="4">
        <f t="shared" si="159"/>
        <v>200000</v>
      </c>
      <c r="I3421">
        <v>0.75700000000000001</v>
      </c>
      <c r="J3421" s="4">
        <v>2001751682.77</v>
      </c>
      <c r="K3421" s="12">
        <f t="shared" si="160"/>
        <v>10008.758413850001</v>
      </c>
      <c r="L3421" s="12">
        <f t="shared" si="161"/>
        <v>10008.758413850001</v>
      </c>
      <c r="M3421">
        <v>1.7777777777777779</v>
      </c>
      <c r="N3421">
        <v>0.875</v>
      </c>
      <c r="O3421">
        <v>-0.67761000000000005</v>
      </c>
      <c r="P3421">
        <v>-0.93383000000000005</v>
      </c>
    </row>
    <row r="3422" spans="1:16" x14ac:dyDescent="0.3">
      <c r="A3422">
        <v>351385</v>
      </c>
      <c r="B3422">
        <v>3513850</v>
      </c>
      <c r="C3422" t="s">
        <v>3323</v>
      </c>
      <c r="D3422" t="s">
        <v>3175</v>
      </c>
      <c r="E3422" t="s">
        <v>5335</v>
      </c>
      <c r="F3422" t="s">
        <v>5339</v>
      </c>
      <c r="G3422" s="4">
        <v>1639</v>
      </c>
      <c r="H3422" s="4">
        <f t="shared" si="159"/>
        <v>1639</v>
      </c>
      <c r="I3422">
        <v>0.74099999999999999</v>
      </c>
      <c r="J3422" s="4">
        <v>31415453.289999999</v>
      </c>
      <c r="K3422" s="12">
        <f t="shared" si="160"/>
        <v>19167.451671751067</v>
      </c>
      <c r="L3422" s="12">
        <f t="shared" si="161"/>
        <v>14712.97</v>
      </c>
      <c r="N3422">
        <v>0.375</v>
      </c>
      <c r="O3422">
        <v>1.56914</v>
      </c>
      <c r="P3422">
        <v>-1.0652600000000001</v>
      </c>
    </row>
    <row r="3423" spans="1:16" x14ac:dyDescent="0.3">
      <c r="A3423">
        <v>351390</v>
      </c>
      <c r="B3423">
        <v>3513900</v>
      </c>
      <c r="C3423" t="s">
        <v>3324</v>
      </c>
      <c r="D3423" t="s">
        <v>3175</v>
      </c>
      <c r="E3423" t="s">
        <v>5335</v>
      </c>
      <c r="F3423" t="s">
        <v>5339</v>
      </c>
      <c r="G3423" s="4">
        <v>11305</v>
      </c>
      <c r="H3423" s="4">
        <f t="shared" si="159"/>
        <v>11305</v>
      </c>
      <c r="I3423">
        <v>0.73399999999999999</v>
      </c>
      <c r="J3423" s="4">
        <v>76085032.390000001</v>
      </c>
      <c r="K3423" s="12">
        <f t="shared" si="160"/>
        <v>6730.2107377266693</v>
      </c>
      <c r="L3423" s="12">
        <f t="shared" si="161"/>
        <v>6730.2107377266693</v>
      </c>
      <c r="N3423">
        <v>0.125</v>
      </c>
      <c r="O3423">
        <v>0.76815999999999995</v>
      </c>
      <c r="P3423">
        <v>-1.0650900000000001</v>
      </c>
    </row>
    <row r="3424" spans="1:16" x14ac:dyDescent="0.3">
      <c r="A3424">
        <v>351400</v>
      </c>
      <c r="B3424">
        <v>3514007</v>
      </c>
      <c r="C3424" t="s">
        <v>3325</v>
      </c>
      <c r="D3424" t="s">
        <v>3175</v>
      </c>
      <c r="E3424" t="s">
        <v>5335</v>
      </c>
      <c r="F3424" t="s">
        <v>5339</v>
      </c>
      <c r="G3424" s="4">
        <v>8986</v>
      </c>
      <c r="H3424" s="4">
        <f t="shared" si="159"/>
        <v>8986</v>
      </c>
      <c r="I3424">
        <v>0.71799999999999997</v>
      </c>
      <c r="J3424" s="4">
        <v>46325538.920000002</v>
      </c>
      <c r="K3424" s="12">
        <f t="shared" si="160"/>
        <v>5155.3014600489651</v>
      </c>
      <c r="L3424" s="12">
        <f t="shared" si="161"/>
        <v>5155.3014600489651</v>
      </c>
      <c r="M3424">
        <v>0.30555555555555558</v>
      </c>
      <c r="N3424">
        <v>0.625</v>
      </c>
      <c r="O3424">
        <v>-0.70474000000000003</v>
      </c>
      <c r="P3424">
        <v>-0.81401999999999997</v>
      </c>
    </row>
    <row r="3425" spans="1:16" x14ac:dyDescent="0.3">
      <c r="A3425">
        <v>351410</v>
      </c>
      <c r="B3425">
        <v>3514106</v>
      </c>
      <c r="C3425" t="s">
        <v>3326</v>
      </c>
      <c r="D3425" t="s">
        <v>3175</v>
      </c>
      <c r="E3425" t="s">
        <v>5335</v>
      </c>
      <c r="F3425" t="s">
        <v>5339</v>
      </c>
      <c r="G3425" s="4">
        <v>24847</v>
      </c>
      <c r="H3425" s="4">
        <f t="shared" si="159"/>
        <v>24847</v>
      </c>
      <c r="I3425">
        <v>0.72499999999999998</v>
      </c>
      <c r="J3425" s="4">
        <v>162631632.11000001</v>
      </c>
      <c r="K3425" s="12">
        <f t="shared" si="160"/>
        <v>6545.3226590735303</v>
      </c>
      <c r="L3425" s="12">
        <f t="shared" si="161"/>
        <v>6545.3226590735303</v>
      </c>
      <c r="M3425">
        <v>1.083333333333333</v>
      </c>
      <c r="N3425">
        <v>0.75</v>
      </c>
      <c r="O3425">
        <v>0.10959000000000001</v>
      </c>
      <c r="P3425">
        <v>-1.0767500000000001</v>
      </c>
    </row>
    <row r="3426" spans="1:16" x14ac:dyDescent="0.3">
      <c r="A3426">
        <v>351420</v>
      </c>
      <c r="B3426">
        <v>3514205</v>
      </c>
      <c r="C3426" t="s">
        <v>3327</v>
      </c>
      <c r="D3426" t="s">
        <v>3175</v>
      </c>
      <c r="E3426" t="s">
        <v>5335</v>
      </c>
      <c r="F3426" t="s">
        <v>5339</v>
      </c>
      <c r="G3426" s="4">
        <v>2254</v>
      </c>
      <c r="H3426" s="4">
        <f t="shared" si="159"/>
        <v>2254</v>
      </c>
      <c r="I3426">
        <v>0.74199999999999999</v>
      </c>
      <c r="J3426" s="4">
        <v>28940255.989999998</v>
      </c>
      <c r="K3426" s="12">
        <f t="shared" si="160"/>
        <v>12839.510199645074</v>
      </c>
      <c r="L3426" s="12">
        <f t="shared" si="161"/>
        <v>12839.510199645074</v>
      </c>
      <c r="M3426">
        <v>0.41666666666666657</v>
      </c>
      <c r="N3426">
        <v>0.25</v>
      </c>
      <c r="O3426">
        <v>1.13879</v>
      </c>
      <c r="P3426">
        <v>-1.34687</v>
      </c>
    </row>
    <row r="3427" spans="1:16" x14ac:dyDescent="0.3">
      <c r="A3427">
        <v>351430</v>
      </c>
      <c r="B3427">
        <v>3514304</v>
      </c>
      <c r="C3427" t="s">
        <v>3328</v>
      </c>
      <c r="D3427" t="s">
        <v>3175</v>
      </c>
      <c r="E3427" t="s">
        <v>5335</v>
      </c>
      <c r="F3427" t="s">
        <v>5339</v>
      </c>
      <c r="G3427" s="4">
        <v>8169</v>
      </c>
      <c r="H3427" s="4">
        <f t="shared" si="159"/>
        <v>8169</v>
      </c>
      <c r="I3427">
        <v>0.73799999999999999</v>
      </c>
      <c r="J3427" s="4">
        <v>68921715.620000005</v>
      </c>
      <c r="K3427" s="12">
        <f t="shared" si="160"/>
        <v>8436.9831827641083</v>
      </c>
      <c r="L3427" s="12">
        <f t="shared" si="161"/>
        <v>8436.9831827641083</v>
      </c>
      <c r="N3427">
        <v>0.375</v>
      </c>
      <c r="O3427">
        <v>0.72655000000000003</v>
      </c>
      <c r="P3427">
        <v>-1.4019600000000001</v>
      </c>
    </row>
    <row r="3428" spans="1:16" x14ac:dyDescent="0.3">
      <c r="A3428">
        <v>351440</v>
      </c>
      <c r="B3428">
        <v>3514403</v>
      </c>
      <c r="C3428" t="s">
        <v>3329</v>
      </c>
      <c r="D3428" t="s">
        <v>3175</v>
      </c>
      <c r="E3428" t="s">
        <v>5335</v>
      </c>
      <c r="F3428" t="s">
        <v>5339</v>
      </c>
      <c r="G3428" s="4">
        <v>46735</v>
      </c>
      <c r="H3428" s="4">
        <f t="shared" si="159"/>
        <v>46735</v>
      </c>
      <c r="I3428">
        <v>0.77600000000000002</v>
      </c>
      <c r="J3428" s="4">
        <v>250764979.25999999</v>
      </c>
      <c r="K3428" s="12">
        <f t="shared" si="160"/>
        <v>5365.6783836525083</v>
      </c>
      <c r="L3428" s="12">
        <f t="shared" si="161"/>
        <v>5365.6783836525083</v>
      </c>
      <c r="M3428">
        <v>2.166666666666667</v>
      </c>
      <c r="N3428">
        <v>0.625</v>
      </c>
      <c r="O3428">
        <v>0.81698000000000004</v>
      </c>
      <c r="P3428">
        <v>-1.1577599999999999</v>
      </c>
    </row>
    <row r="3429" spans="1:16" x14ac:dyDescent="0.3">
      <c r="A3429">
        <v>351450</v>
      </c>
      <c r="B3429">
        <v>3514502</v>
      </c>
      <c r="C3429" t="s">
        <v>3330</v>
      </c>
      <c r="D3429" t="s">
        <v>3175</v>
      </c>
      <c r="E3429" t="s">
        <v>5335</v>
      </c>
      <c r="F3429" t="s">
        <v>5339</v>
      </c>
      <c r="G3429" s="4">
        <v>12532</v>
      </c>
      <c r="H3429" s="4">
        <f t="shared" si="159"/>
        <v>12532</v>
      </c>
      <c r="I3429">
        <v>0.748</v>
      </c>
      <c r="J3429" s="4">
        <v>76893010.090000004</v>
      </c>
      <c r="K3429" s="12">
        <f t="shared" si="160"/>
        <v>6135.7333298755193</v>
      </c>
      <c r="L3429" s="12">
        <f t="shared" si="161"/>
        <v>6135.7333298755193</v>
      </c>
      <c r="M3429">
        <v>1.4444444444444451</v>
      </c>
      <c r="N3429">
        <v>0.75</v>
      </c>
      <c r="O3429">
        <v>0.95184000000000002</v>
      </c>
      <c r="P3429">
        <v>-1.1479600000000001</v>
      </c>
    </row>
    <row r="3430" spans="1:16" x14ac:dyDescent="0.3">
      <c r="A3430">
        <v>351460</v>
      </c>
      <c r="B3430">
        <v>3514601</v>
      </c>
      <c r="C3430" t="s">
        <v>3331</v>
      </c>
      <c r="D3430" t="s">
        <v>3175</v>
      </c>
      <c r="E3430" t="s">
        <v>5335</v>
      </c>
      <c r="F3430" t="s">
        <v>5339</v>
      </c>
      <c r="G3430" s="4">
        <v>9764</v>
      </c>
      <c r="H3430" s="4">
        <f t="shared" si="159"/>
        <v>9764</v>
      </c>
      <c r="I3430">
        <v>0.74399999999999999</v>
      </c>
      <c r="J3430" s="4">
        <v>65766890.859999999</v>
      </c>
      <c r="K3430" s="12">
        <f t="shared" si="160"/>
        <v>6735.6504362965998</v>
      </c>
      <c r="L3430" s="12">
        <f t="shared" si="161"/>
        <v>6735.6504362965998</v>
      </c>
      <c r="M3430">
        <v>1.25</v>
      </c>
      <c r="N3430">
        <v>0.25</v>
      </c>
      <c r="O3430">
        <v>-0.45672000000000001</v>
      </c>
      <c r="P3430">
        <v>-1.2632399999999999</v>
      </c>
    </row>
    <row r="3431" spans="1:16" x14ac:dyDescent="0.3">
      <c r="A3431">
        <v>351470</v>
      </c>
      <c r="B3431">
        <v>3514700</v>
      </c>
      <c r="C3431" t="s">
        <v>3332</v>
      </c>
      <c r="D3431" t="s">
        <v>3175</v>
      </c>
      <c r="E3431" t="s">
        <v>5335</v>
      </c>
      <c r="F3431" t="s">
        <v>5339</v>
      </c>
      <c r="G3431" s="4">
        <v>6291</v>
      </c>
      <c r="H3431" s="4">
        <f t="shared" si="159"/>
        <v>6291</v>
      </c>
      <c r="I3431">
        <v>0.745</v>
      </c>
      <c r="J3431" s="4">
        <v>55741087.880000003</v>
      </c>
      <c r="K3431" s="12">
        <f t="shared" si="160"/>
        <v>8860.4495120012725</v>
      </c>
      <c r="L3431" s="12">
        <f t="shared" si="161"/>
        <v>8860.4495120012725</v>
      </c>
      <c r="M3431">
        <v>0.25</v>
      </c>
      <c r="N3431">
        <v>0.5</v>
      </c>
      <c r="O3431">
        <v>0.50654999999999994</v>
      </c>
      <c r="P3431">
        <v>-0.69635999999999998</v>
      </c>
    </row>
    <row r="3432" spans="1:16" x14ac:dyDescent="0.3">
      <c r="A3432">
        <v>351480</v>
      </c>
      <c r="B3432">
        <v>3514809</v>
      </c>
      <c r="C3432" t="s">
        <v>3333</v>
      </c>
      <c r="D3432" t="s">
        <v>3175</v>
      </c>
      <c r="E3432" t="s">
        <v>5335</v>
      </c>
      <c r="F3432" t="s">
        <v>5339</v>
      </c>
      <c r="G3432" s="4">
        <v>13109</v>
      </c>
      <c r="H3432" s="4">
        <f t="shared" si="159"/>
        <v>13109</v>
      </c>
      <c r="I3432">
        <v>0.69099999999999995</v>
      </c>
      <c r="J3432" s="4">
        <v>93667223.150000006</v>
      </c>
      <c r="K3432" s="12">
        <f t="shared" si="160"/>
        <v>7145.2607483408347</v>
      </c>
      <c r="L3432" s="12">
        <f t="shared" si="161"/>
        <v>7145.2607483408347</v>
      </c>
      <c r="M3432">
        <v>0.11111111111111099</v>
      </c>
      <c r="N3432">
        <v>1</v>
      </c>
      <c r="O3432">
        <v>-0.10786</v>
      </c>
      <c r="P3432">
        <v>0.24815999999999999</v>
      </c>
    </row>
    <row r="3433" spans="1:16" x14ac:dyDescent="0.3">
      <c r="A3433">
        <v>351490</v>
      </c>
      <c r="B3433">
        <v>3514908</v>
      </c>
      <c r="C3433" t="s">
        <v>3334</v>
      </c>
      <c r="D3433" t="s">
        <v>3175</v>
      </c>
      <c r="E3433" t="s">
        <v>5335</v>
      </c>
      <c r="F3433" t="s">
        <v>5339</v>
      </c>
      <c r="G3433" s="4">
        <v>18168</v>
      </c>
      <c r="H3433" s="4">
        <f t="shared" si="159"/>
        <v>18168</v>
      </c>
      <c r="I3433">
        <v>0.69499999999999995</v>
      </c>
      <c r="J3433" s="4">
        <v>133066691.98999999</v>
      </c>
      <c r="K3433" s="12">
        <f t="shared" si="160"/>
        <v>7324.2344776530163</v>
      </c>
      <c r="L3433" s="12">
        <f t="shared" si="161"/>
        <v>7324.2344776530163</v>
      </c>
      <c r="M3433">
        <v>1.1111111111111109</v>
      </c>
      <c r="N3433">
        <v>0.5</v>
      </c>
      <c r="O3433">
        <v>-0.42710999999999999</v>
      </c>
      <c r="P3433">
        <v>-0.86377000000000004</v>
      </c>
    </row>
    <row r="3434" spans="1:16" x14ac:dyDescent="0.3">
      <c r="A3434">
        <v>351492</v>
      </c>
      <c r="B3434">
        <v>3514924</v>
      </c>
      <c r="C3434" t="s">
        <v>3335</v>
      </c>
      <c r="D3434" t="s">
        <v>3175</v>
      </c>
      <c r="E3434" t="s">
        <v>5335</v>
      </c>
      <c r="F3434" t="s">
        <v>5339</v>
      </c>
      <c r="G3434" s="4">
        <v>3190</v>
      </c>
      <c r="H3434" s="4">
        <f t="shared" si="159"/>
        <v>3190</v>
      </c>
      <c r="I3434">
        <v>0.747</v>
      </c>
      <c r="J3434" s="4">
        <v>33815514.350000001</v>
      </c>
      <c r="K3434" s="12">
        <f t="shared" si="160"/>
        <v>10600.474717868339</v>
      </c>
      <c r="L3434" s="12">
        <f t="shared" si="161"/>
        <v>10600.474717868339</v>
      </c>
      <c r="M3434">
        <v>0.27777777777777779</v>
      </c>
      <c r="N3434">
        <v>0.25</v>
      </c>
      <c r="O3434">
        <v>0.43665999999999999</v>
      </c>
      <c r="P3434">
        <v>-1.52634</v>
      </c>
    </row>
    <row r="3435" spans="1:16" x14ac:dyDescent="0.3">
      <c r="A3435">
        <v>351495</v>
      </c>
      <c r="B3435">
        <v>3514957</v>
      </c>
      <c r="C3435" t="s">
        <v>3336</v>
      </c>
      <c r="D3435" t="s">
        <v>3175</v>
      </c>
      <c r="E3435" t="s">
        <v>5335</v>
      </c>
      <c r="F3435" t="s">
        <v>5339</v>
      </c>
      <c r="G3435" s="4">
        <v>2349</v>
      </c>
      <c r="H3435" s="4">
        <f t="shared" si="159"/>
        <v>2349</v>
      </c>
      <c r="I3435">
        <v>0.73</v>
      </c>
      <c r="J3435" s="4">
        <v>29639645.870000001</v>
      </c>
      <c r="K3435" s="12">
        <f t="shared" si="160"/>
        <v>12617.984618986804</v>
      </c>
      <c r="L3435" s="12">
        <f t="shared" si="161"/>
        <v>12617.984618986804</v>
      </c>
      <c r="M3435">
        <v>0.63888888888888884</v>
      </c>
      <c r="N3435">
        <v>0.5</v>
      </c>
      <c r="O3435">
        <v>1.03312</v>
      </c>
      <c r="P3435">
        <v>-1.3921300000000001</v>
      </c>
    </row>
    <row r="3436" spans="1:16" x14ac:dyDescent="0.3">
      <c r="A3436">
        <v>351500</v>
      </c>
      <c r="B3436">
        <v>3515004</v>
      </c>
      <c r="C3436" t="s">
        <v>3337</v>
      </c>
      <c r="D3436" t="s">
        <v>3175</v>
      </c>
      <c r="E3436" t="s">
        <v>5335</v>
      </c>
      <c r="F3436" t="s">
        <v>5339</v>
      </c>
      <c r="G3436" s="4">
        <v>259788</v>
      </c>
      <c r="H3436" s="4">
        <f t="shared" si="159"/>
        <v>200000</v>
      </c>
      <c r="I3436">
        <v>0.73499999999999999</v>
      </c>
      <c r="J3436" s="4">
        <v>1451708335.1600001</v>
      </c>
      <c r="K3436" s="12">
        <f t="shared" si="160"/>
        <v>7258.5416758000001</v>
      </c>
      <c r="L3436" s="12">
        <f t="shared" si="161"/>
        <v>7258.5416758000001</v>
      </c>
      <c r="M3436">
        <v>1.583333333333333</v>
      </c>
      <c r="N3436">
        <v>0.875</v>
      </c>
      <c r="O3436">
        <v>-1.00231</v>
      </c>
      <c r="P3436">
        <v>-0.74963999999999997</v>
      </c>
    </row>
    <row r="3437" spans="1:16" x14ac:dyDescent="0.3">
      <c r="A3437">
        <v>351510</v>
      </c>
      <c r="B3437">
        <v>3515103</v>
      </c>
      <c r="C3437" t="s">
        <v>3338</v>
      </c>
      <c r="D3437" t="s">
        <v>3175</v>
      </c>
      <c r="E3437" t="s">
        <v>5335</v>
      </c>
      <c r="F3437" t="s">
        <v>5339</v>
      </c>
      <c r="G3437" s="4">
        <v>68913</v>
      </c>
      <c r="H3437" s="4">
        <f t="shared" si="159"/>
        <v>68913</v>
      </c>
      <c r="I3437">
        <v>0.749</v>
      </c>
      <c r="J3437" s="4">
        <v>306814074.87</v>
      </c>
      <c r="K3437" s="12">
        <f t="shared" si="160"/>
        <v>4452.1944316747204</v>
      </c>
      <c r="L3437" s="12">
        <f t="shared" si="161"/>
        <v>4452.1944316747204</v>
      </c>
      <c r="M3437">
        <v>1.333333333333333</v>
      </c>
      <c r="N3437">
        <v>0.75</v>
      </c>
      <c r="O3437">
        <v>-0.59933000000000003</v>
      </c>
      <c r="P3437">
        <v>-0.67484</v>
      </c>
    </row>
    <row r="3438" spans="1:16" x14ac:dyDescent="0.3">
      <c r="A3438">
        <v>351512</v>
      </c>
      <c r="B3438">
        <v>3515129</v>
      </c>
      <c r="C3438" t="s">
        <v>3339</v>
      </c>
      <c r="D3438" t="s">
        <v>3175</v>
      </c>
      <c r="E3438" t="s">
        <v>5335</v>
      </c>
      <c r="F3438" t="s">
        <v>5339</v>
      </c>
      <c r="G3438" s="4">
        <v>3061</v>
      </c>
      <c r="H3438" s="4">
        <f t="shared" si="159"/>
        <v>3061</v>
      </c>
      <c r="I3438">
        <v>0.72699999999999998</v>
      </c>
      <c r="J3438" s="4">
        <v>33146238.98</v>
      </c>
      <c r="K3438" s="12">
        <f t="shared" si="160"/>
        <v>10828.565494936296</v>
      </c>
      <c r="L3438" s="12">
        <f t="shared" si="161"/>
        <v>10828.565494936296</v>
      </c>
      <c r="M3438">
        <v>1.5</v>
      </c>
      <c r="N3438">
        <v>0.25</v>
      </c>
      <c r="O3438">
        <v>1.2642100000000001</v>
      </c>
      <c r="P3438">
        <v>-0.93430000000000002</v>
      </c>
    </row>
    <row r="3439" spans="1:16" x14ac:dyDescent="0.3">
      <c r="A3439">
        <v>351515</v>
      </c>
      <c r="B3439">
        <v>3515152</v>
      </c>
      <c r="C3439" t="s">
        <v>3340</v>
      </c>
      <c r="D3439" t="s">
        <v>3175</v>
      </c>
      <c r="E3439" t="s">
        <v>5335</v>
      </c>
      <c r="F3439" t="s">
        <v>5339</v>
      </c>
      <c r="G3439" s="4">
        <v>20261</v>
      </c>
      <c r="H3439" s="4">
        <f t="shared" si="159"/>
        <v>20261</v>
      </c>
      <c r="I3439">
        <v>0.73199999999999998</v>
      </c>
      <c r="J3439" s="4">
        <v>121859125.69</v>
      </c>
      <c r="K3439" s="12">
        <f t="shared" si="160"/>
        <v>6014.4674838359406</v>
      </c>
      <c r="L3439" s="12">
        <f t="shared" si="161"/>
        <v>6014.4674838359406</v>
      </c>
      <c r="M3439">
        <v>1.25</v>
      </c>
      <c r="N3439">
        <v>0.625</v>
      </c>
      <c r="O3439">
        <v>-0.86572000000000005</v>
      </c>
      <c r="P3439">
        <v>-0.83020000000000005</v>
      </c>
    </row>
    <row r="3440" spans="1:16" x14ac:dyDescent="0.3">
      <c r="A3440">
        <v>351518</v>
      </c>
      <c r="B3440">
        <v>3515186</v>
      </c>
      <c r="C3440" t="s">
        <v>3341</v>
      </c>
      <c r="D3440" t="s">
        <v>3175</v>
      </c>
      <c r="E3440" t="s">
        <v>5335</v>
      </c>
      <c r="F3440" t="s">
        <v>5339</v>
      </c>
      <c r="G3440" s="4">
        <v>40610</v>
      </c>
      <c r="H3440" s="4">
        <f t="shared" si="159"/>
        <v>40610</v>
      </c>
      <c r="I3440">
        <v>0.78700000000000003</v>
      </c>
      <c r="J3440" s="4">
        <v>213724478.37</v>
      </c>
      <c r="K3440" s="12">
        <f t="shared" si="160"/>
        <v>5262.8534442255605</v>
      </c>
      <c r="L3440" s="12">
        <f t="shared" si="161"/>
        <v>5262.8534442255605</v>
      </c>
      <c r="M3440">
        <v>1.416666666666667</v>
      </c>
      <c r="N3440">
        <v>0.875</v>
      </c>
      <c r="O3440">
        <v>0.60002999999999995</v>
      </c>
      <c r="P3440">
        <v>-1.34833</v>
      </c>
    </row>
    <row r="3441" spans="1:16" x14ac:dyDescent="0.3">
      <c r="A3441">
        <v>351519</v>
      </c>
      <c r="B3441">
        <v>3515194</v>
      </c>
      <c r="C3441" t="s">
        <v>3342</v>
      </c>
      <c r="D3441" t="s">
        <v>3175</v>
      </c>
      <c r="E3441" t="s">
        <v>5335</v>
      </c>
      <c r="F3441" t="s">
        <v>5339</v>
      </c>
      <c r="G3441" s="4">
        <v>4214</v>
      </c>
      <c r="H3441" s="4">
        <f t="shared" si="159"/>
        <v>4214</v>
      </c>
      <c r="I3441">
        <v>0.69599999999999995</v>
      </c>
      <c r="J3441" s="4">
        <v>43010565.829999998</v>
      </c>
      <c r="K3441" s="12">
        <f t="shared" si="160"/>
        <v>10206.588948742286</v>
      </c>
      <c r="L3441" s="12">
        <f t="shared" si="161"/>
        <v>10206.588948742286</v>
      </c>
      <c r="M3441">
        <v>5.555555555555558E-2</v>
      </c>
      <c r="N3441">
        <v>0.75</v>
      </c>
      <c r="O3441">
        <v>-0.71657000000000004</v>
      </c>
      <c r="P3441">
        <v>-0.86692999999999998</v>
      </c>
    </row>
    <row r="3442" spans="1:16" x14ac:dyDescent="0.3">
      <c r="A3442">
        <v>351520</v>
      </c>
      <c r="B3442">
        <v>3515202</v>
      </c>
      <c r="C3442" t="s">
        <v>3343</v>
      </c>
      <c r="D3442" t="s">
        <v>3175</v>
      </c>
      <c r="E3442" t="s">
        <v>5335</v>
      </c>
      <c r="F3442" t="s">
        <v>5339</v>
      </c>
      <c r="G3442" s="4">
        <v>9696</v>
      </c>
      <c r="H3442" s="4">
        <f t="shared" si="159"/>
        <v>9696</v>
      </c>
      <c r="I3442">
        <v>0.76</v>
      </c>
      <c r="J3442" s="4">
        <v>80864108.390000001</v>
      </c>
      <c r="K3442" s="12">
        <f t="shared" si="160"/>
        <v>8339.9451722359736</v>
      </c>
      <c r="L3442" s="12">
        <f t="shared" si="161"/>
        <v>8339.9451722359736</v>
      </c>
      <c r="M3442">
        <v>1.1111111111111109</v>
      </c>
      <c r="N3442">
        <v>0.375</v>
      </c>
      <c r="O3442">
        <v>0.51705999999999996</v>
      </c>
      <c r="P3442">
        <v>-1.41191</v>
      </c>
    </row>
    <row r="3443" spans="1:16" x14ac:dyDescent="0.3">
      <c r="A3443">
        <v>351530</v>
      </c>
      <c r="B3443">
        <v>3515301</v>
      </c>
      <c r="C3443" t="s">
        <v>3344</v>
      </c>
      <c r="D3443" t="s">
        <v>3175</v>
      </c>
      <c r="E3443" t="s">
        <v>5335</v>
      </c>
      <c r="F3443" t="s">
        <v>5339</v>
      </c>
      <c r="G3443" s="4">
        <v>2751</v>
      </c>
      <c r="H3443" s="4">
        <f t="shared" si="159"/>
        <v>2751</v>
      </c>
      <c r="I3443">
        <v>0.74</v>
      </c>
      <c r="J3443" s="4">
        <v>33701805.909999996</v>
      </c>
      <c r="K3443" s="12">
        <f t="shared" si="160"/>
        <v>12250.747331879315</v>
      </c>
      <c r="L3443" s="12">
        <f t="shared" si="161"/>
        <v>12250.747331879315</v>
      </c>
      <c r="M3443">
        <v>0.49999999999999989</v>
      </c>
      <c r="N3443">
        <v>0.375</v>
      </c>
      <c r="O3443">
        <v>0.49381999999999998</v>
      </c>
      <c r="P3443">
        <v>-0.88731000000000004</v>
      </c>
    </row>
    <row r="3444" spans="1:16" x14ac:dyDescent="0.3">
      <c r="A3444">
        <v>351535</v>
      </c>
      <c r="B3444">
        <v>3515350</v>
      </c>
      <c r="C3444" t="s">
        <v>3345</v>
      </c>
      <c r="D3444" t="s">
        <v>3175</v>
      </c>
      <c r="E3444" t="s">
        <v>5335</v>
      </c>
      <c r="F3444" t="s">
        <v>5339</v>
      </c>
      <c r="G3444" s="4">
        <v>7883</v>
      </c>
      <c r="H3444" s="4">
        <f t="shared" si="159"/>
        <v>7883</v>
      </c>
      <c r="I3444">
        <v>0.70399999999999996</v>
      </c>
      <c r="J3444" s="4">
        <v>52872915.520000003</v>
      </c>
      <c r="K3444" s="12">
        <f t="shared" si="160"/>
        <v>6707.2073474565523</v>
      </c>
      <c r="L3444" s="12">
        <f t="shared" si="161"/>
        <v>6707.2073474565523</v>
      </c>
      <c r="M3444">
        <v>0.19444444444444439</v>
      </c>
      <c r="N3444">
        <v>0.875</v>
      </c>
      <c r="O3444">
        <v>0.20111999999999999</v>
      </c>
      <c r="P3444">
        <v>-0.16650000000000001</v>
      </c>
    </row>
    <row r="3445" spans="1:16" x14ac:dyDescent="0.3">
      <c r="A3445">
        <v>351540</v>
      </c>
      <c r="B3445">
        <v>3515400</v>
      </c>
      <c r="C3445" t="s">
        <v>3346</v>
      </c>
      <c r="D3445" t="s">
        <v>3175</v>
      </c>
      <c r="E3445" t="s">
        <v>5335</v>
      </c>
      <c r="F3445" t="s">
        <v>5339</v>
      </c>
      <c r="G3445" s="4">
        <v>17029</v>
      </c>
      <c r="H3445" s="4">
        <f t="shared" si="159"/>
        <v>17029</v>
      </c>
      <c r="I3445">
        <v>0.73199999999999998</v>
      </c>
      <c r="J3445" s="4">
        <v>104434334.41</v>
      </c>
      <c r="K3445" s="12">
        <f t="shared" si="160"/>
        <v>6132.734418345176</v>
      </c>
      <c r="L3445" s="12">
        <f t="shared" si="161"/>
        <v>6132.734418345176</v>
      </c>
      <c r="M3445">
        <v>0.55555555555555558</v>
      </c>
      <c r="N3445">
        <v>0.5</v>
      </c>
      <c r="O3445">
        <v>0.38373000000000002</v>
      </c>
      <c r="P3445">
        <v>-1.0721099999999999</v>
      </c>
    </row>
    <row r="3446" spans="1:16" x14ac:dyDescent="0.3">
      <c r="A3446">
        <v>351550</v>
      </c>
      <c r="B3446">
        <v>3515509</v>
      </c>
      <c r="C3446" t="s">
        <v>3347</v>
      </c>
      <c r="D3446" t="s">
        <v>3175</v>
      </c>
      <c r="E3446" t="s">
        <v>5335</v>
      </c>
      <c r="F3446" t="s">
        <v>5339</v>
      </c>
      <c r="G3446" s="4">
        <v>73508</v>
      </c>
      <c r="H3446" s="4">
        <f t="shared" si="159"/>
        <v>73508</v>
      </c>
      <c r="I3446">
        <v>0.79700000000000004</v>
      </c>
      <c r="J3446" s="4">
        <v>391153090.13999999</v>
      </c>
      <c r="K3446" s="12">
        <f t="shared" si="160"/>
        <v>5321.2315685367575</v>
      </c>
      <c r="L3446" s="12">
        <f t="shared" si="161"/>
        <v>5321.2315685367575</v>
      </c>
      <c r="M3446">
        <v>1.333333333333333</v>
      </c>
      <c r="N3446">
        <v>0.5</v>
      </c>
      <c r="O3446">
        <v>0.61580999999999997</v>
      </c>
      <c r="P3446">
        <v>-1.3696200000000001</v>
      </c>
    </row>
    <row r="3447" spans="1:16" x14ac:dyDescent="0.3">
      <c r="A3447">
        <v>351560</v>
      </c>
      <c r="B3447">
        <v>3515608</v>
      </c>
      <c r="C3447" t="s">
        <v>3348</v>
      </c>
      <c r="D3447" t="s">
        <v>3175</v>
      </c>
      <c r="E3447" t="s">
        <v>5335</v>
      </c>
      <c r="F3447" t="s">
        <v>5339</v>
      </c>
      <c r="G3447" s="4">
        <v>6080</v>
      </c>
      <c r="H3447" s="4">
        <f t="shared" si="159"/>
        <v>6080</v>
      </c>
      <c r="I3447">
        <v>0.75800000000000001</v>
      </c>
      <c r="J3447" s="4">
        <v>49513060.68</v>
      </c>
      <c r="K3447" s="12">
        <f t="shared" si="160"/>
        <v>8143.5955065789476</v>
      </c>
      <c r="L3447" s="12">
        <f t="shared" si="161"/>
        <v>8143.5955065789476</v>
      </c>
      <c r="M3447">
        <v>0.44444444444444442</v>
      </c>
      <c r="N3447">
        <v>0.25</v>
      </c>
      <c r="O3447">
        <v>0.93220999999999998</v>
      </c>
      <c r="P3447">
        <v>-1.3408599999999999</v>
      </c>
    </row>
    <row r="3448" spans="1:16" x14ac:dyDescent="0.3">
      <c r="A3448">
        <v>351565</v>
      </c>
      <c r="B3448">
        <v>3515657</v>
      </c>
      <c r="C3448" t="s">
        <v>3349</v>
      </c>
      <c r="D3448" t="s">
        <v>3175</v>
      </c>
      <c r="E3448" t="s">
        <v>5335</v>
      </c>
      <c r="F3448" t="s">
        <v>5339</v>
      </c>
      <c r="G3448" s="4">
        <v>1692</v>
      </c>
      <c r="H3448" s="4">
        <f t="shared" si="159"/>
        <v>1692</v>
      </c>
      <c r="I3448">
        <v>0.70299999999999996</v>
      </c>
      <c r="J3448" s="4">
        <v>32225279.460000001</v>
      </c>
      <c r="K3448" s="12">
        <f t="shared" si="160"/>
        <v>19045.673439716313</v>
      </c>
      <c r="L3448" s="12">
        <f t="shared" si="161"/>
        <v>14712.97</v>
      </c>
      <c r="M3448">
        <v>0.91666666666666663</v>
      </c>
      <c r="N3448">
        <v>0.25</v>
      </c>
      <c r="O3448">
        <v>0.46550000000000002</v>
      </c>
      <c r="P3448">
        <v>-0.90373000000000003</v>
      </c>
    </row>
    <row r="3449" spans="1:16" x14ac:dyDescent="0.3">
      <c r="A3449">
        <v>351570</v>
      </c>
      <c r="B3449">
        <v>3515707</v>
      </c>
      <c r="C3449" t="s">
        <v>3350</v>
      </c>
      <c r="D3449" t="s">
        <v>3175</v>
      </c>
      <c r="E3449" t="s">
        <v>5335</v>
      </c>
      <c r="F3449" t="s">
        <v>5339</v>
      </c>
      <c r="G3449" s="4">
        <v>186479</v>
      </c>
      <c r="H3449" s="4">
        <f t="shared" si="159"/>
        <v>186479</v>
      </c>
      <c r="I3449">
        <v>0.73799999999999999</v>
      </c>
      <c r="J3449" s="4">
        <v>704336647.07000005</v>
      </c>
      <c r="K3449" s="12">
        <f t="shared" si="160"/>
        <v>3777.0293012618044</v>
      </c>
      <c r="L3449" s="12">
        <f t="shared" si="161"/>
        <v>3777.0293012618044</v>
      </c>
      <c r="M3449">
        <v>1.305555555555556</v>
      </c>
      <c r="N3449">
        <v>0.875</v>
      </c>
      <c r="O3449">
        <v>-0.93486000000000002</v>
      </c>
      <c r="P3449">
        <v>-0.87221000000000004</v>
      </c>
    </row>
    <row r="3450" spans="1:16" x14ac:dyDescent="0.3">
      <c r="A3450">
        <v>351580</v>
      </c>
      <c r="B3450">
        <v>3515806</v>
      </c>
      <c r="C3450" t="s">
        <v>3351</v>
      </c>
      <c r="D3450" t="s">
        <v>3175</v>
      </c>
      <c r="E3450" t="s">
        <v>5335</v>
      </c>
      <c r="F3450" t="s">
        <v>5339</v>
      </c>
      <c r="G3450" s="4">
        <v>1483</v>
      </c>
      <c r="H3450" s="4">
        <f t="shared" si="159"/>
        <v>1483</v>
      </c>
      <c r="I3450">
        <v>0.72699999999999998</v>
      </c>
      <c r="J3450" s="4">
        <v>29473775.530000001</v>
      </c>
      <c r="K3450" s="12">
        <f t="shared" si="160"/>
        <v>19874.427194875254</v>
      </c>
      <c r="L3450" s="12">
        <f t="shared" si="161"/>
        <v>14712.97</v>
      </c>
      <c r="N3450">
        <v>0.5</v>
      </c>
      <c r="O3450">
        <v>2.08365</v>
      </c>
      <c r="P3450">
        <v>-0.41044999999999998</v>
      </c>
    </row>
    <row r="3451" spans="1:16" x14ac:dyDescent="0.3">
      <c r="A3451">
        <v>351590</v>
      </c>
      <c r="B3451">
        <v>3515905</v>
      </c>
      <c r="C3451" t="s">
        <v>3352</v>
      </c>
      <c r="D3451" t="s">
        <v>3175</v>
      </c>
      <c r="E3451" t="s">
        <v>5335</v>
      </c>
      <c r="F3451" t="s">
        <v>5339</v>
      </c>
      <c r="G3451" s="4">
        <v>2747</v>
      </c>
      <c r="H3451" s="4">
        <f t="shared" si="159"/>
        <v>2747</v>
      </c>
      <c r="I3451">
        <v>0.747</v>
      </c>
      <c r="J3451" s="4">
        <v>39581287.450000003</v>
      </c>
      <c r="K3451" s="12">
        <f t="shared" si="160"/>
        <v>14408.914251911177</v>
      </c>
      <c r="L3451" s="12">
        <f t="shared" si="161"/>
        <v>14408.914251911177</v>
      </c>
      <c r="M3451">
        <v>0.25</v>
      </c>
      <c r="N3451">
        <v>0.125</v>
      </c>
      <c r="O3451">
        <v>2.60459</v>
      </c>
      <c r="P3451">
        <v>-1.4077200000000001</v>
      </c>
    </row>
    <row r="3452" spans="1:16" x14ac:dyDescent="0.3">
      <c r="A3452">
        <v>351600</v>
      </c>
      <c r="B3452">
        <v>3516002</v>
      </c>
      <c r="C3452" t="s">
        <v>3353</v>
      </c>
      <c r="D3452" t="s">
        <v>3175</v>
      </c>
      <c r="E3452" t="s">
        <v>5335</v>
      </c>
      <c r="F3452" t="s">
        <v>5339</v>
      </c>
      <c r="G3452" s="4">
        <v>13175</v>
      </c>
      <c r="H3452" s="4">
        <f t="shared" si="159"/>
        <v>13175</v>
      </c>
      <c r="I3452">
        <v>0.71499999999999997</v>
      </c>
      <c r="J3452" s="4">
        <v>68856937.659999996</v>
      </c>
      <c r="K3452" s="12">
        <f t="shared" si="160"/>
        <v>5226.3330292220107</v>
      </c>
      <c r="L3452" s="12">
        <f t="shared" si="161"/>
        <v>5226.3330292220107</v>
      </c>
      <c r="M3452">
        <v>-8.3333333333333259E-2</v>
      </c>
      <c r="N3452">
        <v>0.5</v>
      </c>
      <c r="O3452">
        <v>0.37663000000000002</v>
      </c>
      <c r="P3452">
        <v>-0.70615000000000006</v>
      </c>
    </row>
    <row r="3453" spans="1:16" x14ac:dyDescent="0.3">
      <c r="A3453">
        <v>351610</v>
      </c>
      <c r="B3453">
        <v>3516101</v>
      </c>
      <c r="C3453" t="s">
        <v>3354</v>
      </c>
      <c r="D3453" t="s">
        <v>3175</v>
      </c>
      <c r="E3453" t="s">
        <v>5335</v>
      </c>
      <c r="F3453" t="s">
        <v>5339</v>
      </c>
      <c r="G3453" s="4">
        <v>4022</v>
      </c>
      <c r="H3453" s="4">
        <f t="shared" si="159"/>
        <v>4022</v>
      </c>
      <c r="I3453">
        <v>0.71299999999999997</v>
      </c>
      <c r="J3453" s="4">
        <v>46397741.759999998</v>
      </c>
      <c r="K3453" s="12">
        <f t="shared" si="160"/>
        <v>11535.987508702137</v>
      </c>
      <c r="L3453" s="12">
        <f t="shared" si="161"/>
        <v>11535.987508702137</v>
      </c>
      <c r="M3453">
        <v>0.30555555555555552</v>
      </c>
      <c r="N3453">
        <v>0.625</v>
      </c>
      <c r="O3453">
        <v>1.2449999999999999E-2</v>
      </c>
      <c r="P3453">
        <v>-0.38482</v>
      </c>
    </row>
    <row r="3454" spans="1:16" x14ac:dyDescent="0.3">
      <c r="A3454">
        <v>351620</v>
      </c>
      <c r="B3454">
        <v>3516200</v>
      </c>
      <c r="C3454" t="s">
        <v>3355</v>
      </c>
      <c r="D3454" t="s">
        <v>3175</v>
      </c>
      <c r="E3454" t="s">
        <v>5335</v>
      </c>
      <c r="F3454" t="s">
        <v>5339</v>
      </c>
      <c r="G3454" s="4">
        <v>365494</v>
      </c>
      <c r="H3454" s="4">
        <f t="shared" si="159"/>
        <v>200000</v>
      </c>
      <c r="I3454">
        <v>0.78</v>
      </c>
      <c r="J3454" s="4">
        <v>1445356699.73</v>
      </c>
      <c r="K3454" s="12">
        <f t="shared" si="160"/>
        <v>7226.7834986500002</v>
      </c>
      <c r="L3454" s="12">
        <f t="shared" si="161"/>
        <v>7226.7834986500002</v>
      </c>
      <c r="M3454">
        <v>1.6111111111111109</v>
      </c>
      <c r="N3454">
        <v>0.625</v>
      </c>
      <c r="O3454">
        <v>-0.12517</v>
      </c>
      <c r="P3454">
        <v>-1.41052</v>
      </c>
    </row>
    <row r="3455" spans="1:16" x14ac:dyDescent="0.3">
      <c r="A3455">
        <v>351630</v>
      </c>
      <c r="B3455">
        <v>3516309</v>
      </c>
      <c r="C3455" t="s">
        <v>3356</v>
      </c>
      <c r="D3455" t="s">
        <v>3175</v>
      </c>
      <c r="E3455" t="s">
        <v>5335</v>
      </c>
      <c r="F3455" t="s">
        <v>5339</v>
      </c>
      <c r="G3455" s="4">
        <v>171476</v>
      </c>
      <c r="H3455" s="4">
        <f t="shared" si="159"/>
        <v>171476</v>
      </c>
      <c r="I3455">
        <v>0.70299999999999996</v>
      </c>
      <c r="J3455" s="4">
        <v>632475645.95000005</v>
      </c>
      <c r="K3455" s="12">
        <f t="shared" si="160"/>
        <v>3688.4208049522967</v>
      </c>
      <c r="L3455" s="12">
        <f t="shared" si="161"/>
        <v>3688.4208049522967</v>
      </c>
      <c r="M3455">
        <v>1.833333333333333</v>
      </c>
      <c r="N3455">
        <v>0.75</v>
      </c>
      <c r="O3455">
        <v>-1.13524</v>
      </c>
      <c r="P3455">
        <v>-0.57062000000000002</v>
      </c>
    </row>
    <row r="3456" spans="1:16" x14ac:dyDescent="0.3">
      <c r="A3456">
        <v>351640</v>
      </c>
      <c r="B3456">
        <v>3516408</v>
      </c>
      <c r="C3456" t="s">
        <v>3357</v>
      </c>
      <c r="D3456" t="s">
        <v>3175</v>
      </c>
      <c r="E3456" t="s">
        <v>5335</v>
      </c>
      <c r="F3456" t="s">
        <v>5339</v>
      </c>
      <c r="G3456" s="4">
        <v>150241</v>
      </c>
      <c r="H3456" s="4">
        <f t="shared" si="159"/>
        <v>150241</v>
      </c>
      <c r="I3456">
        <v>0.73099999999999998</v>
      </c>
      <c r="J3456" s="4">
        <v>744394368.79999995</v>
      </c>
      <c r="K3456" s="12">
        <f t="shared" si="160"/>
        <v>4954.6686244101138</v>
      </c>
      <c r="L3456" s="12">
        <f t="shared" si="161"/>
        <v>4954.6686244101138</v>
      </c>
      <c r="M3456">
        <v>1.7222222222222221</v>
      </c>
      <c r="N3456">
        <v>0.5</v>
      </c>
      <c r="O3456">
        <v>-0.99170000000000003</v>
      </c>
      <c r="P3456">
        <v>-0.78776000000000002</v>
      </c>
    </row>
    <row r="3457" spans="1:16" x14ac:dyDescent="0.3">
      <c r="A3457">
        <v>351650</v>
      </c>
      <c r="B3457">
        <v>3516507</v>
      </c>
      <c r="C3457" t="s">
        <v>3358</v>
      </c>
      <c r="D3457" t="s">
        <v>3175</v>
      </c>
      <c r="E3457" t="s">
        <v>5335</v>
      </c>
      <c r="F3457" t="s">
        <v>5339</v>
      </c>
      <c r="G3457" s="4">
        <v>2813</v>
      </c>
      <c r="H3457" s="4">
        <f t="shared" si="159"/>
        <v>2813</v>
      </c>
      <c r="I3457">
        <v>0.76300000000000001</v>
      </c>
      <c r="J3457" s="4">
        <v>32466116.539999999</v>
      </c>
      <c r="K3457" s="12">
        <f t="shared" si="160"/>
        <v>11541.456288659794</v>
      </c>
      <c r="L3457" s="12">
        <f t="shared" si="161"/>
        <v>11541.456288659794</v>
      </c>
      <c r="M3457">
        <v>0.47222222222222221</v>
      </c>
      <c r="N3457">
        <v>0.625</v>
      </c>
      <c r="O3457">
        <v>1.19892</v>
      </c>
      <c r="P3457">
        <v>-1.3272900000000001</v>
      </c>
    </row>
    <row r="3458" spans="1:16" x14ac:dyDescent="0.3">
      <c r="A3458">
        <v>351660</v>
      </c>
      <c r="B3458">
        <v>3516606</v>
      </c>
      <c r="C3458" t="s">
        <v>3359</v>
      </c>
      <c r="D3458" t="s">
        <v>3175</v>
      </c>
      <c r="E3458" t="s">
        <v>5335</v>
      </c>
      <c r="F3458" t="s">
        <v>5339</v>
      </c>
      <c r="G3458" s="4">
        <v>6413</v>
      </c>
      <c r="H3458" s="4">
        <f t="shared" si="159"/>
        <v>6413</v>
      </c>
      <c r="I3458">
        <v>0.70899999999999996</v>
      </c>
      <c r="J3458" s="4">
        <v>45868031.670000002</v>
      </c>
      <c r="K3458" s="12">
        <f t="shared" si="160"/>
        <v>7152.3517339778582</v>
      </c>
      <c r="L3458" s="12">
        <f t="shared" si="161"/>
        <v>7152.3517339778582</v>
      </c>
      <c r="M3458">
        <v>0.1666666666666666</v>
      </c>
      <c r="N3458">
        <v>0.375</v>
      </c>
      <c r="O3458">
        <v>0.95921999999999996</v>
      </c>
      <c r="P3458">
        <v>-0.81757000000000002</v>
      </c>
    </row>
    <row r="3459" spans="1:16" x14ac:dyDescent="0.3">
      <c r="A3459">
        <v>351670</v>
      </c>
      <c r="B3459">
        <v>3516705</v>
      </c>
      <c r="C3459" t="s">
        <v>3360</v>
      </c>
      <c r="D3459" t="s">
        <v>3175</v>
      </c>
      <c r="E3459" t="s">
        <v>5335</v>
      </c>
      <c r="F3459" t="s">
        <v>5339</v>
      </c>
      <c r="G3459" s="4">
        <v>43081</v>
      </c>
      <c r="H3459" s="4">
        <f t="shared" ref="H3459:H3522" si="162">IF(G3459 &gt; 200000, 200000,G3459)</f>
        <v>43081</v>
      </c>
      <c r="I3459">
        <v>0.76900000000000002</v>
      </c>
      <c r="J3459" s="4">
        <v>282944793.94</v>
      </c>
      <c r="K3459" s="12">
        <f t="shared" ref="K3459:K3522" si="163">J3459/H3459</f>
        <v>6567.7396982428445</v>
      </c>
      <c r="L3459" s="12">
        <f t="shared" ref="L3459:L3522" si="164">IF(K3459 &gt; 14712.97, 14712.97, IF(K3459 &lt; 384.69, 384.69, K3459))</f>
        <v>6567.7396982428445</v>
      </c>
      <c r="M3459">
        <v>0.66666666666666663</v>
      </c>
      <c r="N3459">
        <v>0.625</v>
      </c>
      <c r="O3459">
        <v>0.40343000000000001</v>
      </c>
      <c r="P3459">
        <v>-0.98282000000000003</v>
      </c>
    </row>
    <row r="3460" spans="1:16" x14ac:dyDescent="0.3">
      <c r="A3460">
        <v>351680</v>
      </c>
      <c r="B3460">
        <v>3516804</v>
      </c>
      <c r="C3460" t="s">
        <v>3361</v>
      </c>
      <c r="D3460" t="s">
        <v>3175</v>
      </c>
      <c r="E3460" t="s">
        <v>5335</v>
      </c>
      <c r="F3460" t="s">
        <v>5339</v>
      </c>
      <c r="G3460" s="4">
        <v>3203</v>
      </c>
      <c r="H3460" s="4">
        <f t="shared" si="162"/>
        <v>3203</v>
      </c>
      <c r="I3460">
        <v>0.72299999999999998</v>
      </c>
      <c r="J3460" s="4">
        <v>33251558.829999998</v>
      </c>
      <c r="K3460" s="12">
        <f t="shared" si="163"/>
        <v>10381.379591008428</v>
      </c>
      <c r="L3460" s="12">
        <f t="shared" si="164"/>
        <v>10381.379591008428</v>
      </c>
      <c r="M3460">
        <v>0.72222222222222221</v>
      </c>
      <c r="N3460">
        <v>0.375</v>
      </c>
      <c r="O3460">
        <v>0.70404</v>
      </c>
      <c r="P3460">
        <v>-1.17405</v>
      </c>
    </row>
    <row r="3461" spans="1:16" x14ac:dyDescent="0.3">
      <c r="A3461">
        <v>351685</v>
      </c>
      <c r="B3461">
        <v>3516853</v>
      </c>
      <c r="C3461" t="s">
        <v>3362</v>
      </c>
      <c r="D3461" t="s">
        <v>3175</v>
      </c>
      <c r="E3461" t="s">
        <v>5335</v>
      </c>
      <c r="F3461" t="s">
        <v>5339</v>
      </c>
      <c r="G3461" s="4">
        <v>4806</v>
      </c>
      <c r="H3461" s="4">
        <f t="shared" si="162"/>
        <v>4806</v>
      </c>
      <c r="I3461">
        <v>0.71899999999999997</v>
      </c>
      <c r="J3461" s="4">
        <v>91558503.530000001</v>
      </c>
      <c r="K3461" s="12">
        <f t="shared" si="163"/>
        <v>19050.874642114024</v>
      </c>
      <c r="L3461" s="12">
        <f t="shared" si="164"/>
        <v>14712.97</v>
      </c>
      <c r="M3461">
        <v>0.63888888888888873</v>
      </c>
      <c r="N3461">
        <v>0.625</v>
      </c>
      <c r="O3461">
        <v>-0.29237000000000002</v>
      </c>
      <c r="P3461">
        <v>-1.10033</v>
      </c>
    </row>
    <row r="3462" spans="1:16" x14ac:dyDescent="0.3">
      <c r="A3462">
        <v>351690</v>
      </c>
      <c r="B3462">
        <v>3516903</v>
      </c>
      <c r="C3462" t="s">
        <v>3363</v>
      </c>
      <c r="D3462" t="s">
        <v>3175</v>
      </c>
      <c r="E3462" t="s">
        <v>5335</v>
      </c>
      <c r="F3462" t="s">
        <v>5339</v>
      </c>
      <c r="G3462" s="4">
        <v>10437</v>
      </c>
      <c r="H3462" s="4">
        <f t="shared" si="162"/>
        <v>10437</v>
      </c>
      <c r="I3462">
        <v>0.747</v>
      </c>
      <c r="J3462" s="4">
        <v>78183073.870000005</v>
      </c>
      <c r="K3462" s="12">
        <f t="shared" si="163"/>
        <v>7490.9527517485876</v>
      </c>
      <c r="L3462" s="12">
        <f t="shared" si="164"/>
        <v>7490.9527517485876</v>
      </c>
      <c r="M3462">
        <v>0.83333333333333337</v>
      </c>
      <c r="N3462">
        <v>0.25</v>
      </c>
      <c r="O3462">
        <v>0.94882</v>
      </c>
      <c r="P3462">
        <v>-1.2662199999999999</v>
      </c>
    </row>
    <row r="3463" spans="1:16" x14ac:dyDescent="0.3">
      <c r="A3463">
        <v>351700</v>
      </c>
      <c r="B3463">
        <v>3517000</v>
      </c>
      <c r="C3463" t="s">
        <v>3364</v>
      </c>
      <c r="D3463" t="s">
        <v>3175</v>
      </c>
      <c r="E3463" t="s">
        <v>5335</v>
      </c>
      <c r="F3463" t="s">
        <v>5339</v>
      </c>
      <c r="G3463" s="4">
        <v>10337</v>
      </c>
      <c r="H3463" s="4">
        <f t="shared" si="162"/>
        <v>10337</v>
      </c>
      <c r="I3463">
        <v>0.71699999999999997</v>
      </c>
      <c r="J3463" s="4">
        <v>63819853.829999998</v>
      </c>
      <c r="K3463" s="12">
        <f t="shared" si="163"/>
        <v>6173.9241394988876</v>
      </c>
      <c r="L3463" s="12">
        <f t="shared" si="164"/>
        <v>6173.9241394988876</v>
      </c>
      <c r="M3463">
        <v>0.86111111111111116</v>
      </c>
      <c r="N3463">
        <v>0.25</v>
      </c>
      <c r="O3463">
        <v>0.37762000000000001</v>
      </c>
      <c r="P3463">
        <v>-0.42913000000000001</v>
      </c>
    </row>
    <row r="3464" spans="1:16" x14ac:dyDescent="0.3">
      <c r="A3464">
        <v>351710</v>
      </c>
      <c r="B3464">
        <v>3517109</v>
      </c>
      <c r="C3464" t="s">
        <v>3365</v>
      </c>
      <c r="D3464" t="s">
        <v>3175</v>
      </c>
      <c r="E3464" t="s">
        <v>5335</v>
      </c>
      <c r="F3464" t="s">
        <v>5339</v>
      </c>
      <c r="G3464" s="4">
        <v>4158</v>
      </c>
      <c r="H3464" s="4">
        <f t="shared" si="162"/>
        <v>4158</v>
      </c>
      <c r="I3464">
        <v>0.73499999999999999</v>
      </c>
      <c r="J3464" s="4">
        <v>45223322.340000004</v>
      </c>
      <c r="K3464" s="12">
        <f t="shared" si="163"/>
        <v>10876.219898989901</v>
      </c>
      <c r="L3464" s="12">
        <f t="shared" si="164"/>
        <v>10876.219898989901</v>
      </c>
      <c r="M3464">
        <v>0.33333333333333343</v>
      </c>
      <c r="N3464">
        <v>0.75</v>
      </c>
      <c r="O3464">
        <v>0.81886000000000003</v>
      </c>
      <c r="P3464">
        <v>-1.02203</v>
      </c>
    </row>
    <row r="3465" spans="1:16" x14ac:dyDescent="0.3">
      <c r="A3465">
        <v>351720</v>
      </c>
      <c r="B3465">
        <v>3517208</v>
      </c>
      <c r="C3465" t="s">
        <v>3366</v>
      </c>
      <c r="D3465" t="s">
        <v>3175</v>
      </c>
      <c r="E3465" t="s">
        <v>5335</v>
      </c>
      <c r="F3465" t="s">
        <v>5339</v>
      </c>
      <c r="G3465" s="4">
        <v>11478</v>
      </c>
      <c r="H3465" s="4">
        <f t="shared" si="162"/>
        <v>11478</v>
      </c>
      <c r="I3465">
        <v>0.73899999999999999</v>
      </c>
      <c r="J3465" s="4">
        <v>67840453.510000005</v>
      </c>
      <c r="K3465" s="12">
        <f t="shared" si="163"/>
        <v>5910.4768696637047</v>
      </c>
      <c r="L3465" s="12">
        <f t="shared" si="164"/>
        <v>5910.4768696637047</v>
      </c>
      <c r="N3465">
        <v>0</v>
      </c>
      <c r="O3465">
        <v>-0.25428000000000001</v>
      </c>
      <c r="P3465">
        <v>-1.03732</v>
      </c>
    </row>
    <row r="3466" spans="1:16" x14ac:dyDescent="0.3">
      <c r="A3466">
        <v>351730</v>
      </c>
      <c r="B3466">
        <v>3517307</v>
      </c>
      <c r="C3466" t="s">
        <v>3367</v>
      </c>
      <c r="D3466" t="s">
        <v>3175</v>
      </c>
      <c r="E3466" t="s">
        <v>5335</v>
      </c>
      <c r="F3466" t="s">
        <v>5339</v>
      </c>
      <c r="G3466" s="4">
        <v>5609</v>
      </c>
      <c r="H3466" s="4">
        <f t="shared" si="162"/>
        <v>5609</v>
      </c>
      <c r="I3466">
        <v>0.72799999999999998</v>
      </c>
      <c r="J3466" s="4">
        <v>46007135.229999997</v>
      </c>
      <c r="K3466" s="12">
        <f t="shared" si="163"/>
        <v>8202.3774701372786</v>
      </c>
      <c r="L3466" s="12">
        <f t="shared" si="164"/>
        <v>8202.3774701372786</v>
      </c>
      <c r="M3466">
        <v>0.52777777777777768</v>
      </c>
      <c r="N3466">
        <v>0.5</v>
      </c>
      <c r="O3466">
        <v>0.29812</v>
      </c>
      <c r="P3466">
        <v>-0.56757999999999997</v>
      </c>
    </row>
    <row r="3467" spans="1:16" x14ac:dyDescent="0.3">
      <c r="A3467">
        <v>351740</v>
      </c>
      <c r="B3467">
        <v>3517406</v>
      </c>
      <c r="C3467" t="s">
        <v>3368</v>
      </c>
      <c r="D3467" t="s">
        <v>3175</v>
      </c>
      <c r="E3467" t="s">
        <v>5335</v>
      </c>
      <c r="F3467" t="s">
        <v>5339</v>
      </c>
      <c r="G3467" s="4">
        <v>40489</v>
      </c>
      <c r="H3467" s="4">
        <f t="shared" si="162"/>
        <v>40489</v>
      </c>
      <c r="I3467">
        <v>0.753</v>
      </c>
      <c r="J3467" s="4">
        <v>353186038.64999998</v>
      </c>
      <c r="K3467" s="12">
        <f t="shared" si="163"/>
        <v>8723.0121428042185</v>
      </c>
      <c r="L3467" s="12">
        <f t="shared" si="164"/>
        <v>8723.0121428042185</v>
      </c>
      <c r="M3467">
        <v>2.4444444444444451</v>
      </c>
      <c r="N3467">
        <v>0.625</v>
      </c>
      <c r="O3467">
        <v>-9.6820000000000003E-2</v>
      </c>
      <c r="P3467">
        <v>-0.98900999999999994</v>
      </c>
    </row>
    <row r="3468" spans="1:16" x14ac:dyDescent="0.3">
      <c r="A3468">
        <v>351750</v>
      </c>
      <c r="B3468">
        <v>3517505</v>
      </c>
      <c r="C3468" t="s">
        <v>3369</v>
      </c>
      <c r="D3468" t="s">
        <v>3175</v>
      </c>
      <c r="E3468" t="s">
        <v>5335</v>
      </c>
      <c r="F3468" t="s">
        <v>5339</v>
      </c>
      <c r="G3468" s="4">
        <v>22445</v>
      </c>
      <c r="H3468" s="4">
        <f t="shared" si="162"/>
        <v>22445</v>
      </c>
      <c r="I3468">
        <v>0.72499999999999998</v>
      </c>
      <c r="J3468" s="4">
        <v>140291053.13</v>
      </c>
      <c r="K3468" s="12">
        <f t="shared" si="163"/>
        <v>6250.4367623078633</v>
      </c>
      <c r="L3468" s="12">
        <f t="shared" si="164"/>
        <v>6250.4367623078633</v>
      </c>
      <c r="M3468">
        <v>1.1111111111111109</v>
      </c>
      <c r="N3468">
        <v>0.625</v>
      </c>
      <c r="O3468">
        <v>-0.22608</v>
      </c>
      <c r="P3468">
        <v>-1.08734</v>
      </c>
    </row>
    <row r="3469" spans="1:16" x14ac:dyDescent="0.3">
      <c r="A3469">
        <v>351760</v>
      </c>
      <c r="B3469">
        <v>3517604</v>
      </c>
      <c r="C3469" t="s">
        <v>3370</v>
      </c>
      <c r="D3469" t="s">
        <v>3175</v>
      </c>
      <c r="E3469" t="s">
        <v>5335</v>
      </c>
      <c r="F3469" t="s">
        <v>5339</v>
      </c>
      <c r="G3469" s="4">
        <v>17225</v>
      </c>
      <c r="H3469" s="4">
        <f t="shared" si="162"/>
        <v>17225</v>
      </c>
      <c r="I3469">
        <v>0.67500000000000004</v>
      </c>
      <c r="J3469" s="4">
        <v>101795577.83</v>
      </c>
      <c r="K3469" s="12">
        <f t="shared" si="163"/>
        <v>5909.7577840348331</v>
      </c>
      <c r="L3469" s="12">
        <f t="shared" si="164"/>
        <v>5909.7577840348331</v>
      </c>
      <c r="M3469">
        <v>1.3611111111111109</v>
      </c>
      <c r="N3469">
        <v>0.625</v>
      </c>
      <c r="O3469">
        <v>-4.0640000000000003E-2</v>
      </c>
      <c r="P3469">
        <v>0.30068</v>
      </c>
    </row>
    <row r="3470" spans="1:16" x14ac:dyDescent="0.3">
      <c r="A3470">
        <v>351770</v>
      </c>
      <c r="B3470">
        <v>3517703</v>
      </c>
      <c r="C3470" t="s">
        <v>3371</v>
      </c>
      <c r="D3470" t="s">
        <v>3175</v>
      </c>
      <c r="E3470" t="s">
        <v>5335</v>
      </c>
      <c r="F3470" t="s">
        <v>5339</v>
      </c>
      <c r="G3470" s="4">
        <v>18748</v>
      </c>
      <c r="H3470" s="4">
        <f t="shared" si="162"/>
        <v>18748</v>
      </c>
      <c r="I3470">
        <v>0.71799999999999997</v>
      </c>
      <c r="J3470" s="4">
        <v>142869075.65000001</v>
      </c>
      <c r="K3470" s="12">
        <f t="shared" si="163"/>
        <v>7620.4968876680186</v>
      </c>
      <c r="L3470" s="12">
        <f t="shared" si="164"/>
        <v>7620.4968876680186</v>
      </c>
      <c r="M3470">
        <v>1.194444444444444</v>
      </c>
      <c r="N3470">
        <v>0.375</v>
      </c>
      <c r="O3470">
        <v>-0.24545</v>
      </c>
      <c r="P3470">
        <v>-0.72167999999999999</v>
      </c>
    </row>
    <row r="3471" spans="1:16" x14ac:dyDescent="0.3">
      <c r="A3471">
        <v>351780</v>
      </c>
      <c r="B3471">
        <v>3517802</v>
      </c>
      <c r="C3471" t="s">
        <v>3372</v>
      </c>
      <c r="D3471" t="s">
        <v>3175</v>
      </c>
      <c r="E3471" t="s">
        <v>5335</v>
      </c>
      <c r="F3471" t="s">
        <v>5339</v>
      </c>
      <c r="G3471" s="4">
        <v>7453</v>
      </c>
      <c r="H3471" s="4">
        <f t="shared" si="162"/>
        <v>7453</v>
      </c>
      <c r="I3471">
        <v>0.71899999999999997</v>
      </c>
      <c r="J3471" s="4">
        <v>58061898.079999998</v>
      </c>
      <c r="K3471" s="12">
        <f t="shared" si="163"/>
        <v>7790.4062900845292</v>
      </c>
      <c r="L3471" s="12">
        <f t="shared" si="164"/>
        <v>7790.4062900845292</v>
      </c>
      <c r="M3471">
        <v>0.83333333333333337</v>
      </c>
      <c r="N3471">
        <v>0.625</v>
      </c>
      <c r="O3471">
        <v>1.4911300000000001</v>
      </c>
      <c r="P3471">
        <v>-1.0159100000000001</v>
      </c>
    </row>
    <row r="3472" spans="1:16" x14ac:dyDescent="0.3">
      <c r="A3472">
        <v>351790</v>
      </c>
      <c r="B3472">
        <v>3517901</v>
      </c>
      <c r="C3472" t="s">
        <v>3373</v>
      </c>
      <c r="D3472" t="s">
        <v>3175</v>
      </c>
      <c r="E3472" t="s">
        <v>5335</v>
      </c>
      <c r="F3472" t="s">
        <v>5339</v>
      </c>
      <c r="G3472" s="4">
        <v>10554</v>
      </c>
      <c r="H3472" s="4">
        <f t="shared" si="162"/>
        <v>10554</v>
      </c>
      <c r="I3472">
        <v>0.73699999999999999</v>
      </c>
      <c r="J3472" s="4">
        <v>107847934.81999999</v>
      </c>
      <c r="K3472" s="12">
        <f t="shared" si="163"/>
        <v>10218.678682963804</v>
      </c>
      <c r="L3472" s="12">
        <f t="shared" si="164"/>
        <v>10218.678682963804</v>
      </c>
      <c r="M3472">
        <v>0.86111111111111116</v>
      </c>
      <c r="N3472">
        <v>0.625</v>
      </c>
      <c r="O3472">
        <v>0.19797000000000001</v>
      </c>
      <c r="P3472">
        <v>-0.97031999999999996</v>
      </c>
    </row>
    <row r="3473" spans="1:16" x14ac:dyDescent="0.3">
      <c r="A3473">
        <v>351800</v>
      </c>
      <c r="B3473">
        <v>3518008</v>
      </c>
      <c r="C3473" t="s">
        <v>3374</v>
      </c>
      <c r="D3473" t="s">
        <v>3175</v>
      </c>
      <c r="E3473" t="s">
        <v>5335</v>
      </c>
      <c r="F3473" t="s">
        <v>5339</v>
      </c>
      <c r="G3473" s="4">
        <v>1999</v>
      </c>
      <c r="H3473" s="4">
        <f t="shared" si="162"/>
        <v>1999</v>
      </c>
      <c r="I3473">
        <v>0.73199999999999998</v>
      </c>
      <c r="J3473" s="4">
        <v>30579496.84</v>
      </c>
      <c r="K3473" s="12">
        <f t="shared" si="163"/>
        <v>15297.39711855928</v>
      </c>
      <c r="L3473" s="12">
        <f t="shared" si="164"/>
        <v>14712.97</v>
      </c>
      <c r="M3473">
        <v>0.61111111111111094</v>
      </c>
      <c r="N3473">
        <v>1</v>
      </c>
      <c r="O3473">
        <v>1.2697700000000001</v>
      </c>
      <c r="P3473">
        <v>-0.89953000000000005</v>
      </c>
    </row>
    <row r="3474" spans="1:16" x14ac:dyDescent="0.3">
      <c r="A3474">
        <v>351810</v>
      </c>
      <c r="B3474">
        <v>3518107</v>
      </c>
      <c r="C3474" t="s">
        <v>3375</v>
      </c>
      <c r="D3474" t="s">
        <v>3175</v>
      </c>
      <c r="E3474" t="s">
        <v>5335</v>
      </c>
      <c r="F3474" t="s">
        <v>5339</v>
      </c>
      <c r="G3474" s="4">
        <v>6532</v>
      </c>
      <c r="H3474" s="4">
        <f t="shared" si="162"/>
        <v>6532</v>
      </c>
      <c r="I3474">
        <v>0.71299999999999997</v>
      </c>
      <c r="J3474" s="4">
        <v>48597032.5</v>
      </c>
      <c r="K3474" s="12">
        <f t="shared" si="163"/>
        <v>7439.8396356399262</v>
      </c>
      <c r="L3474" s="12">
        <f t="shared" si="164"/>
        <v>7439.8396356399262</v>
      </c>
      <c r="M3474">
        <v>1.2222222222222221</v>
      </c>
      <c r="N3474">
        <v>0.5</v>
      </c>
      <c r="O3474">
        <v>-5.2569999999999999E-2</v>
      </c>
      <c r="P3474">
        <v>-0.79884999999999995</v>
      </c>
    </row>
    <row r="3475" spans="1:16" x14ac:dyDescent="0.3">
      <c r="A3475">
        <v>351820</v>
      </c>
      <c r="B3475">
        <v>3518206</v>
      </c>
      <c r="C3475" t="s">
        <v>3376</v>
      </c>
      <c r="D3475" t="s">
        <v>3175</v>
      </c>
      <c r="E3475" t="s">
        <v>5335</v>
      </c>
      <c r="F3475" t="s">
        <v>5339</v>
      </c>
      <c r="G3475" s="4">
        <v>31888</v>
      </c>
      <c r="H3475" s="4">
        <f t="shared" si="162"/>
        <v>31888</v>
      </c>
      <c r="I3475">
        <v>0.76300000000000001</v>
      </c>
      <c r="J3475" s="4">
        <v>196081610.21000001</v>
      </c>
      <c r="K3475" s="12">
        <f t="shared" si="163"/>
        <v>6149.0720713120927</v>
      </c>
      <c r="L3475" s="12">
        <f t="shared" si="164"/>
        <v>6149.0720713120927</v>
      </c>
      <c r="M3475">
        <v>1.5277777777777779</v>
      </c>
      <c r="N3475">
        <v>0.625</v>
      </c>
      <c r="O3475">
        <v>0.58286000000000004</v>
      </c>
      <c r="P3475">
        <v>-1.09378</v>
      </c>
    </row>
    <row r="3476" spans="1:16" x14ac:dyDescent="0.3">
      <c r="A3476">
        <v>351830</v>
      </c>
      <c r="B3476">
        <v>3518305</v>
      </c>
      <c r="C3476" t="s">
        <v>3377</v>
      </c>
      <c r="D3476" t="s">
        <v>3175</v>
      </c>
      <c r="E3476" t="s">
        <v>5335</v>
      </c>
      <c r="F3476" t="s">
        <v>5339</v>
      </c>
      <c r="G3476" s="4">
        <v>32620</v>
      </c>
      <c r="H3476" s="4">
        <f t="shared" si="162"/>
        <v>32620</v>
      </c>
      <c r="I3476">
        <v>0.73099999999999998</v>
      </c>
      <c r="J3476" s="4">
        <v>392973586.20999998</v>
      </c>
      <c r="K3476" s="12">
        <f t="shared" si="163"/>
        <v>12047.013679031268</v>
      </c>
      <c r="L3476" s="12">
        <f t="shared" si="164"/>
        <v>12047.013679031268</v>
      </c>
      <c r="M3476">
        <v>2.4444444444444451</v>
      </c>
      <c r="N3476">
        <v>0.875</v>
      </c>
      <c r="O3476">
        <v>-0.15387000000000001</v>
      </c>
      <c r="P3476">
        <v>-1.00166</v>
      </c>
    </row>
    <row r="3477" spans="1:16" x14ac:dyDescent="0.3">
      <c r="A3477">
        <v>351840</v>
      </c>
      <c r="B3477">
        <v>3518404</v>
      </c>
      <c r="C3477" t="s">
        <v>3378</v>
      </c>
      <c r="D3477" t="s">
        <v>3175</v>
      </c>
      <c r="E3477" t="s">
        <v>5335</v>
      </c>
      <c r="F3477" t="s">
        <v>5339</v>
      </c>
      <c r="G3477" s="4">
        <v>121916</v>
      </c>
      <c r="H3477" s="4">
        <f t="shared" si="162"/>
        <v>121916</v>
      </c>
      <c r="I3477">
        <v>0.79800000000000004</v>
      </c>
      <c r="J3477" s="4">
        <v>618567987.88</v>
      </c>
      <c r="K3477" s="12">
        <f t="shared" si="163"/>
        <v>5073.7227917582595</v>
      </c>
      <c r="L3477" s="12">
        <f t="shared" si="164"/>
        <v>5073.7227917582595</v>
      </c>
      <c r="M3477">
        <v>1.2777777777777779</v>
      </c>
      <c r="N3477">
        <v>0.75</v>
      </c>
      <c r="O3477">
        <v>0.21231</v>
      </c>
      <c r="P3477">
        <v>-1.1435900000000001</v>
      </c>
    </row>
    <row r="3478" spans="1:16" x14ac:dyDescent="0.3">
      <c r="A3478">
        <v>351850</v>
      </c>
      <c r="B3478">
        <v>3518503</v>
      </c>
      <c r="C3478" t="s">
        <v>3379</v>
      </c>
      <c r="D3478" t="s">
        <v>3175</v>
      </c>
      <c r="E3478" t="s">
        <v>5335</v>
      </c>
      <c r="F3478" t="s">
        <v>5339</v>
      </c>
      <c r="G3478" s="4">
        <v>15285</v>
      </c>
      <c r="H3478" s="4">
        <f t="shared" si="162"/>
        <v>15285</v>
      </c>
      <c r="I3478">
        <v>0.68700000000000006</v>
      </c>
      <c r="J3478" s="4">
        <v>89787477.870000005</v>
      </c>
      <c r="K3478" s="12">
        <f t="shared" si="163"/>
        <v>5874.2216467124636</v>
      </c>
      <c r="L3478" s="12">
        <f t="shared" si="164"/>
        <v>5874.2216467124636</v>
      </c>
      <c r="M3478">
        <v>1.0277777777777779</v>
      </c>
      <c r="N3478">
        <v>0.375</v>
      </c>
      <c r="O3478">
        <v>-0.20089000000000001</v>
      </c>
      <c r="P3478">
        <v>-0.75029999999999997</v>
      </c>
    </row>
    <row r="3479" spans="1:16" x14ac:dyDescent="0.3">
      <c r="A3479">
        <v>351860</v>
      </c>
      <c r="B3479">
        <v>3518602</v>
      </c>
      <c r="C3479" t="s">
        <v>3380</v>
      </c>
      <c r="D3479" t="s">
        <v>3175</v>
      </c>
      <c r="E3479" t="s">
        <v>5335</v>
      </c>
      <c r="F3479" t="s">
        <v>5339</v>
      </c>
      <c r="G3479" s="4">
        <v>38678</v>
      </c>
      <c r="H3479" s="4">
        <f t="shared" si="162"/>
        <v>38678</v>
      </c>
      <c r="I3479">
        <v>0.71899999999999997</v>
      </c>
      <c r="J3479" s="4">
        <v>214028162.84</v>
      </c>
      <c r="K3479" s="12">
        <f t="shared" si="163"/>
        <v>5533.589193856973</v>
      </c>
      <c r="L3479" s="12">
        <f t="shared" si="164"/>
        <v>5533.589193856973</v>
      </c>
      <c r="M3479">
        <v>0.74999999999999989</v>
      </c>
      <c r="N3479">
        <v>0.75</v>
      </c>
      <c r="O3479">
        <v>-0.53081999999999996</v>
      </c>
      <c r="P3479">
        <v>-0.74304000000000003</v>
      </c>
    </row>
    <row r="3480" spans="1:16" x14ac:dyDescent="0.3">
      <c r="A3480">
        <v>351870</v>
      </c>
      <c r="B3480">
        <v>3518701</v>
      </c>
      <c r="C3480" t="s">
        <v>3381</v>
      </c>
      <c r="D3480" t="s">
        <v>3175</v>
      </c>
      <c r="E3480" t="s">
        <v>5335</v>
      </c>
      <c r="F3480" t="s">
        <v>5339</v>
      </c>
      <c r="G3480" s="4">
        <v>294871</v>
      </c>
      <c r="H3480" s="4">
        <f t="shared" si="162"/>
        <v>200000</v>
      </c>
      <c r="I3480">
        <v>0.751</v>
      </c>
      <c r="J3480" s="4">
        <v>2516994636.6399999</v>
      </c>
      <c r="K3480" s="12">
        <f t="shared" si="163"/>
        <v>12584.9731832</v>
      </c>
      <c r="L3480" s="12">
        <f t="shared" si="164"/>
        <v>12584.9731832</v>
      </c>
      <c r="M3480">
        <v>1.805555555555556</v>
      </c>
      <c r="N3480">
        <v>0.625</v>
      </c>
      <c r="O3480">
        <v>-0.53759999999999997</v>
      </c>
      <c r="P3480">
        <v>-0.65012999999999999</v>
      </c>
    </row>
    <row r="3481" spans="1:16" x14ac:dyDescent="0.3">
      <c r="A3481">
        <v>351880</v>
      </c>
      <c r="B3481">
        <v>3518800</v>
      </c>
      <c r="C3481" t="s">
        <v>3382</v>
      </c>
      <c r="D3481" t="s">
        <v>3175</v>
      </c>
      <c r="E3481" t="s">
        <v>5335</v>
      </c>
      <c r="F3481" t="s">
        <v>5339</v>
      </c>
      <c r="G3481" s="4">
        <v>1349100</v>
      </c>
      <c r="H3481" s="4">
        <f t="shared" si="162"/>
        <v>200000</v>
      </c>
      <c r="I3481">
        <v>0.76300000000000001</v>
      </c>
      <c r="J3481" s="4">
        <v>6960493908.5</v>
      </c>
      <c r="K3481" s="12">
        <f t="shared" si="163"/>
        <v>34802.469542500003</v>
      </c>
      <c r="L3481" s="12">
        <f t="shared" si="164"/>
        <v>14712.97</v>
      </c>
      <c r="M3481">
        <v>1.694444444444444</v>
      </c>
      <c r="N3481">
        <v>1</v>
      </c>
      <c r="O3481">
        <v>-0.72009999999999996</v>
      </c>
      <c r="P3481">
        <v>-0.89914000000000005</v>
      </c>
    </row>
    <row r="3482" spans="1:16" x14ac:dyDescent="0.3">
      <c r="A3482">
        <v>351885</v>
      </c>
      <c r="B3482">
        <v>3518859</v>
      </c>
      <c r="C3482" t="s">
        <v>3383</v>
      </c>
      <c r="D3482" t="s">
        <v>3175</v>
      </c>
      <c r="E3482" t="s">
        <v>5335</v>
      </c>
      <c r="F3482" t="s">
        <v>5339</v>
      </c>
      <c r="G3482" s="4">
        <v>7474</v>
      </c>
      <c r="H3482" s="4">
        <f t="shared" si="162"/>
        <v>7474</v>
      </c>
      <c r="I3482">
        <v>0.74299999999999999</v>
      </c>
      <c r="J3482" s="4">
        <v>59420166.020000003</v>
      </c>
      <c r="K3482" s="12">
        <f t="shared" si="163"/>
        <v>7950.2496681830353</v>
      </c>
      <c r="L3482" s="12">
        <f t="shared" si="164"/>
        <v>7950.2496681830353</v>
      </c>
      <c r="M3482">
        <v>0.41666666666666652</v>
      </c>
      <c r="N3482">
        <v>0.75</v>
      </c>
      <c r="O3482">
        <v>-8.6650000000000005E-2</v>
      </c>
      <c r="P3482">
        <v>-0.63044999999999995</v>
      </c>
    </row>
    <row r="3483" spans="1:16" x14ac:dyDescent="0.3">
      <c r="A3483">
        <v>351890</v>
      </c>
      <c r="B3483">
        <v>3518909</v>
      </c>
      <c r="C3483" t="s">
        <v>3384</v>
      </c>
      <c r="D3483" t="s">
        <v>3175</v>
      </c>
      <c r="E3483" t="s">
        <v>5335</v>
      </c>
      <c r="F3483" t="s">
        <v>5339</v>
      </c>
      <c r="G3483" s="4">
        <v>4259</v>
      </c>
      <c r="H3483" s="4">
        <f t="shared" si="162"/>
        <v>4259</v>
      </c>
      <c r="I3483">
        <v>0.69699999999999995</v>
      </c>
      <c r="J3483" s="4">
        <v>37529722.899999999</v>
      </c>
      <c r="K3483" s="12">
        <f t="shared" si="163"/>
        <v>8811.8626203334115</v>
      </c>
      <c r="L3483" s="12">
        <f t="shared" si="164"/>
        <v>8811.8626203334115</v>
      </c>
      <c r="M3483">
        <v>0.7222222222222221</v>
      </c>
      <c r="N3483">
        <v>0.25</v>
      </c>
      <c r="O3483">
        <v>0.35604000000000002</v>
      </c>
      <c r="P3483">
        <v>-1.0683499999999999</v>
      </c>
    </row>
    <row r="3484" spans="1:16" x14ac:dyDescent="0.3">
      <c r="A3484">
        <v>351900</v>
      </c>
      <c r="B3484">
        <v>3519006</v>
      </c>
      <c r="C3484" t="s">
        <v>3385</v>
      </c>
      <c r="D3484" t="s">
        <v>3175</v>
      </c>
      <c r="E3484" t="s">
        <v>5335</v>
      </c>
      <c r="F3484" t="s">
        <v>5339</v>
      </c>
      <c r="G3484" s="4">
        <v>9316</v>
      </c>
      <c r="H3484" s="4">
        <f t="shared" si="162"/>
        <v>9316</v>
      </c>
      <c r="I3484">
        <v>0.72699999999999998</v>
      </c>
      <c r="J3484" s="4">
        <v>64166263.939999998</v>
      </c>
      <c r="K3484" s="12">
        <f t="shared" si="163"/>
        <v>6887.748383426363</v>
      </c>
      <c r="L3484" s="12">
        <f t="shared" si="164"/>
        <v>6887.748383426363</v>
      </c>
      <c r="N3484">
        <v>0.25</v>
      </c>
      <c r="O3484">
        <v>7.6980000000000007E-2</v>
      </c>
      <c r="P3484">
        <v>-0.66008999999999995</v>
      </c>
    </row>
    <row r="3485" spans="1:16" x14ac:dyDescent="0.3">
      <c r="A3485">
        <v>351905</v>
      </c>
      <c r="B3485">
        <v>3519055</v>
      </c>
      <c r="C3485" t="s">
        <v>3386</v>
      </c>
      <c r="D3485" t="s">
        <v>3175</v>
      </c>
      <c r="E3485" t="s">
        <v>5335</v>
      </c>
      <c r="F3485" t="s">
        <v>5339</v>
      </c>
      <c r="G3485" s="4">
        <v>15718</v>
      </c>
      <c r="H3485" s="4">
        <f t="shared" si="162"/>
        <v>15718</v>
      </c>
      <c r="I3485">
        <v>0.79300000000000004</v>
      </c>
      <c r="J3485" s="4">
        <v>158598138.47</v>
      </c>
      <c r="K3485" s="12">
        <f t="shared" si="163"/>
        <v>10090.223849726428</v>
      </c>
      <c r="L3485" s="12">
        <f t="shared" si="164"/>
        <v>10090.223849726428</v>
      </c>
      <c r="N3485">
        <v>0.25</v>
      </c>
      <c r="O3485">
        <v>-0.37791999999999998</v>
      </c>
      <c r="P3485">
        <v>-1.61347</v>
      </c>
    </row>
    <row r="3486" spans="1:16" x14ac:dyDescent="0.3">
      <c r="A3486">
        <v>351907</v>
      </c>
      <c r="B3486">
        <v>3519071</v>
      </c>
      <c r="C3486" t="s">
        <v>3387</v>
      </c>
      <c r="D3486" t="s">
        <v>3175</v>
      </c>
      <c r="E3486" t="s">
        <v>5335</v>
      </c>
      <c r="F3486" t="s">
        <v>5339</v>
      </c>
      <c r="G3486" s="4">
        <v>248842</v>
      </c>
      <c r="H3486" s="4">
        <f t="shared" si="162"/>
        <v>200000</v>
      </c>
      <c r="I3486">
        <v>0.75600000000000001</v>
      </c>
      <c r="J3486" s="4">
        <v>1593081849.52</v>
      </c>
      <c r="K3486" s="12">
        <f t="shared" si="163"/>
        <v>7965.4092475999996</v>
      </c>
      <c r="L3486" s="12">
        <f t="shared" si="164"/>
        <v>7965.4092475999996</v>
      </c>
      <c r="M3486">
        <v>1.083333333333333</v>
      </c>
      <c r="N3486">
        <v>1</v>
      </c>
      <c r="O3486">
        <v>-0.86721000000000004</v>
      </c>
      <c r="P3486">
        <v>-1.05206</v>
      </c>
    </row>
    <row r="3487" spans="1:16" x14ac:dyDescent="0.3">
      <c r="A3487">
        <v>351910</v>
      </c>
      <c r="B3487">
        <v>3519105</v>
      </c>
      <c r="C3487" t="s">
        <v>3388</v>
      </c>
      <c r="D3487" t="s">
        <v>3175</v>
      </c>
      <c r="E3487" t="s">
        <v>5335</v>
      </c>
      <c r="F3487" t="s">
        <v>5339</v>
      </c>
      <c r="G3487" s="4">
        <v>10648</v>
      </c>
      <c r="H3487" s="4">
        <f t="shared" si="162"/>
        <v>10648</v>
      </c>
      <c r="I3487">
        <v>0.745</v>
      </c>
      <c r="J3487" s="4">
        <v>90125228.790000007</v>
      </c>
      <c r="K3487" s="12">
        <f t="shared" si="163"/>
        <v>8464.0522905710004</v>
      </c>
      <c r="L3487" s="12">
        <f t="shared" si="164"/>
        <v>8464.0522905710004</v>
      </c>
      <c r="M3487">
        <v>2.083333333333333</v>
      </c>
      <c r="N3487">
        <v>0.5</v>
      </c>
      <c r="O3487">
        <v>0.10783</v>
      </c>
      <c r="P3487">
        <v>-1.2586299999999999</v>
      </c>
    </row>
    <row r="3488" spans="1:16" x14ac:dyDescent="0.3">
      <c r="A3488">
        <v>351920</v>
      </c>
      <c r="B3488">
        <v>3519204</v>
      </c>
      <c r="C3488" t="s">
        <v>3389</v>
      </c>
      <c r="D3488" t="s">
        <v>3175</v>
      </c>
      <c r="E3488" t="s">
        <v>5335</v>
      </c>
      <c r="F3488" t="s">
        <v>5339</v>
      </c>
      <c r="G3488" s="4">
        <v>6197</v>
      </c>
      <c r="H3488" s="4">
        <f t="shared" si="162"/>
        <v>6197</v>
      </c>
      <c r="I3488">
        <v>0.73299999999999998</v>
      </c>
      <c r="J3488" s="4">
        <v>47136617.210000001</v>
      </c>
      <c r="K3488" s="12">
        <f t="shared" si="163"/>
        <v>7606.3606922704539</v>
      </c>
      <c r="L3488" s="12">
        <f t="shared" si="164"/>
        <v>7606.3606922704539</v>
      </c>
      <c r="N3488">
        <v>0.125</v>
      </c>
      <c r="O3488">
        <v>0.77403</v>
      </c>
      <c r="P3488">
        <v>-0.88075999999999999</v>
      </c>
    </row>
    <row r="3489" spans="1:16" x14ac:dyDescent="0.3">
      <c r="A3489">
        <v>351925</v>
      </c>
      <c r="B3489">
        <v>3519253</v>
      </c>
      <c r="C3489" t="s">
        <v>3390</v>
      </c>
      <c r="D3489" t="s">
        <v>3175</v>
      </c>
      <c r="E3489" t="s">
        <v>5335</v>
      </c>
      <c r="F3489" t="s">
        <v>5339</v>
      </c>
      <c r="G3489" s="4">
        <v>8313</v>
      </c>
      <c r="H3489" s="4">
        <f t="shared" si="162"/>
        <v>8313</v>
      </c>
      <c r="I3489">
        <v>0.67400000000000004</v>
      </c>
      <c r="J3489" s="4">
        <v>54693666.950000003</v>
      </c>
      <c r="K3489" s="12">
        <f t="shared" si="163"/>
        <v>6579.2935101648027</v>
      </c>
      <c r="L3489" s="12">
        <f t="shared" si="164"/>
        <v>6579.2935101648027</v>
      </c>
      <c r="N3489">
        <v>0.25</v>
      </c>
      <c r="O3489">
        <v>-0.42524000000000001</v>
      </c>
      <c r="P3489">
        <v>-0.30529000000000001</v>
      </c>
    </row>
    <row r="3490" spans="1:16" x14ac:dyDescent="0.3">
      <c r="A3490">
        <v>351930</v>
      </c>
      <c r="B3490">
        <v>3519303</v>
      </c>
      <c r="C3490" t="s">
        <v>3391</v>
      </c>
      <c r="D3490" t="s">
        <v>3175</v>
      </c>
      <c r="E3490" t="s">
        <v>5335</v>
      </c>
      <c r="F3490" t="s">
        <v>5339</v>
      </c>
      <c r="G3490" s="4">
        <v>33160</v>
      </c>
      <c r="H3490" s="4">
        <f t="shared" si="162"/>
        <v>33160</v>
      </c>
      <c r="I3490">
        <v>0.70299999999999996</v>
      </c>
      <c r="J3490" s="4">
        <v>170241760.56</v>
      </c>
      <c r="K3490" s="12">
        <f t="shared" si="163"/>
        <v>5133.9493534378771</v>
      </c>
      <c r="L3490" s="12">
        <f t="shared" si="164"/>
        <v>5133.9493534378771</v>
      </c>
      <c r="M3490">
        <v>0.33333333333333343</v>
      </c>
      <c r="N3490">
        <v>0.75</v>
      </c>
      <c r="O3490">
        <v>-0.65812999999999999</v>
      </c>
      <c r="P3490">
        <v>-0.87285000000000001</v>
      </c>
    </row>
    <row r="3491" spans="1:16" x14ac:dyDescent="0.3">
      <c r="A3491">
        <v>351940</v>
      </c>
      <c r="B3491">
        <v>3519402</v>
      </c>
      <c r="C3491" t="s">
        <v>3392</v>
      </c>
      <c r="D3491" t="s">
        <v>3175</v>
      </c>
      <c r="E3491" t="s">
        <v>5335</v>
      </c>
      <c r="F3491" t="s">
        <v>5339</v>
      </c>
      <c r="G3491" s="4">
        <v>11952</v>
      </c>
      <c r="H3491" s="4">
        <f t="shared" si="162"/>
        <v>11952</v>
      </c>
      <c r="I3491">
        <v>0.74</v>
      </c>
      <c r="J3491" s="4">
        <v>76695824.420000002</v>
      </c>
      <c r="K3491" s="12">
        <f t="shared" si="163"/>
        <v>6416.9866482597054</v>
      </c>
      <c r="L3491" s="12">
        <f t="shared" si="164"/>
        <v>6416.9866482597054</v>
      </c>
      <c r="M3491">
        <v>1.4722222222222221</v>
      </c>
      <c r="N3491">
        <v>0.5</v>
      </c>
      <c r="O3491">
        <v>0.66152</v>
      </c>
      <c r="P3491">
        <v>-1.0803</v>
      </c>
    </row>
    <row r="3492" spans="1:16" x14ac:dyDescent="0.3">
      <c r="A3492">
        <v>351950</v>
      </c>
      <c r="B3492">
        <v>3519501</v>
      </c>
      <c r="C3492" t="s">
        <v>3393</v>
      </c>
      <c r="D3492" t="s">
        <v>3175</v>
      </c>
      <c r="E3492" t="s">
        <v>5335</v>
      </c>
      <c r="F3492" t="s">
        <v>5339</v>
      </c>
      <c r="G3492" s="4">
        <v>6450</v>
      </c>
      <c r="H3492" s="4">
        <f t="shared" si="162"/>
        <v>6450</v>
      </c>
      <c r="I3492">
        <v>0.70799999999999996</v>
      </c>
      <c r="J3492" s="4">
        <v>56485178.82</v>
      </c>
      <c r="K3492" s="12">
        <f t="shared" si="163"/>
        <v>8757.3920651162789</v>
      </c>
      <c r="L3492" s="12">
        <f t="shared" si="164"/>
        <v>8757.3920651162789</v>
      </c>
      <c r="M3492">
        <v>0.66666666666666663</v>
      </c>
      <c r="N3492">
        <v>0.5</v>
      </c>
      <c r="O3492">
        <v>0.51797000000000004</v>
      </c>
      <c r="P3492">
        <v>-0.85206000000000004</v>
      </c>
    </row>
    <row r="3493" spans="1:16" x14ac:dyDescent="0.3">
      <c r="A3493">
        <v>351960</v>
      </c>
      <c r="B3493">
        <v>3519600</v>
      </c>
      <c r="C3493" t="s">
        <v>3394</v>
      </c>
      <c r="D3493" t="s">
        <v>3175</v>
      </c>
      <c r="E3493" t="s">
        <v>5335</v>
      </c>
      <c r="F3493" t="s">
        <v>5339</v>
      </c>
      <c r="G3493" s="4">
        <v>62143</v>
      </c>
      <c r="H3493" s="4">
        <f t="shared" si="162"/>
        <v>62143</v>
      </c>
      <c r="I3493">
        <v>0.747</v>
      </c>
      <c r="J3493" s="4">
        <v>325641443.64999998</v>
      </c>
      <c r="K3493" s="12">
        <f t="shared" si="163"/>
        <v>5240.1950927699017</v>
      </c>
      <c r="L3493" s="12">
        <f t="shared" si="164"/>
        <v>5240.1950927699017</v>
      </c>
      <c r="M3493">
        <v>-5.555555555555558E-2</v>
      </c>
      <c r="N3493">
        <v>0.5</v>
      </c>
      <c r="O3493">
        <v>-7.2470000000000007E-2</v>
      </c>
      <c r="P3493">
        <v>-1.5136400000000001</v>
      </c>
    </row>
    <row r="3494" spans="1:16" x14ac:dyDescent="0.3">
      <c r="A3494">
        <v>351970</v>
      </c>
      <c r="B3494">
        <v>3519709</v>
      </c>
      <c r="C3494" t="s">
        <v>3395</v>
      </c>
      <c r="D3494" t="s">
        <v>3175</v>
      </c>
      <c r="E3494" t="s">
        <v>5335</v>
      </c>
      <c r="F3494" t="s">
        <v>5339</v>
      </c>
      <c r="G3494" s="4">
        <v>77801</v>
      </c>
      <c r="H3494" s="4">
        <f t="shared" si="162"/>
        <v>77801</v>
      </c>
      <c r="I3494">
        <v>0.71</v>
      </c>
      <c r="J3494" s="4">
        <v>389950496.70999998</v>
      </c>
      <c r="K3494" s="12">
        <f t="shared" si="163"/>
        <v>5012.1527578051691</v>
      </c>
      <c r="L3494" s="12">
        <f t="shared" si="164"/>
        <v>5012.1527578051691</v>
      </c>
      <c r="M3494">
        <v>0.69444444444444442</v>
      </c>
      <c r="N3494">
        <v>0.5</v>
      </c>
      <c r="O3494">
        <v>-0.26552999999999999</v>
      </c>
      <c r="P3494">
        <v>-0.88312999999999997</v>
      </c>
    </row>
    <row r="3495" spans="1:16" x14ac:dyDescent="0.3">
      <c r="A3495">
        <v>351980</v>
      </c>
      <c r="B3495">
        <v>3519808</v>
      </c>
      <c r="C3495" t="s">
        <v>3396</v>
      </c>
      <c r="D3495" t="s">
        <v>3175</v>
      </c>
      <c r="E3495" t="s">
        <v>5335</v>
      </c>
      <c r="F3495" t="s">
        <v>5339</v>
      </c>
      <c r="G3495" s="4">
        <v>7982</v>
      </c>
      <c r="H3495" s="4">
        <f t="shared" si="162"/>
        <v>7982</v>
      </c>
      <c r="I3495">
        <v>0.72</v>
      </c>
      <c r="J3495" s="4">
        <v>75793687.129999995</v>
      </c>
      <c r="K3495" s="12">
        <f t="shared" si="163"/>
        <v>9495.5759371084932</v>
      </c>
      <c r="L3495" s="12">
        <f t="shared" si="164"/>
        <v>9495.5759371084932</v>
      </c>
      <c r="M3495">
        <v>2.25</v>
      </c>
      <c r="N3495">
        <v>0.875</v>
      </c>
      <c r="O3495">
        <v>2.988E-2</v>
      </c>
      <c r="P3495">
        <v>-0.83357000000000003</v>
      </c>
    </row>
    <row r="3496" spans="1:16" x14ac:dyDescent="0.3">
      <c r="A3496">
        <v>351990</v>
      </c>
      <c r="B3496">
        <v>3519907</v>
      </c>
      <c r="C3496" t="s">
        <v>3397</v>
      </c>
      <c r="D3496" t="s">
        <v>3175</v>
      </c>
      <c r="E3496" t="s">
        <v>5335</v>
      </c>
      <c r="F3496" t="s">
        <v>5339</v>
      </c>
      <c r="G3496" s="4">
        <v>7739</v>
      </c>
      <c r="H3496" s="4">
        <f t="shared" si="162"/>
        <v>7739</v>
      </c>
      <c r="I3496">
        <v>0.73599999999999999</v>
      </c>
      <c r="J3496" s="4">
        <v>72145418.950000003</v>
      </c>
      <c r="K3496" s="12">
        <f t="shared" si="163"/>
        <v>9322.3179932807852</v>
      </c>
      <c r="L3496" s="12">
        <f t="shared" si="164"/>
        <v>9322.3179932807852</v>
      </c>
      <c r="M3496">
        <v>0.44444444444444459</v>
      </c>
      <c r="N3496">
        <v>0.625</v>
      </c>
      <c r="O3496">
        <v>0.65127000000000002</v>
      </c>
      <c r="P3496">
        <v>-0.83040000000000003</v>
      </c>
    </row>
    <row r="3497" spans="1:16" x14ac:dyDescent="0.3">
      <c r="A3497">
        <v>352000</v>
      </c>
      <c r="B3497">
        <v>3520004</v>
      </c>
      <c r="C3497" t="s">
        <v>3398</v>
      </c>
      <c r="D3497" t="s">
        <v>3175</v>
      </c>
      <c r="E3497" t="s">
        <v>5335</v>
      </c>
      <c r="F3497" t="s">
        <v>5339</v>
      </c>
      <c r="G3497" s="4">
        <v>23421</v>
      </c>
      <c r="H3497" s="4">
        <f t="shared" si="162"/>
        <v>23421</v>
      </c>
      <c r="I3497">
        <v>0.72699999999999998</v>
      </c>
      <c r="J3497" s="4">
        <v>110371676.41</v>
      </c>
      <c r="K3497" s="12">
        <f t="shared" si="163"/>
        <v>4712.5091332564789</v>
      </c>
      <c r="L3497" s="12">
        <f t="shared" si="164"/>
        <v>4712.5091332564789</v>
      </c>
      <c r="M3497">
        <v>1.833333333333333</v>
      </c>
      <c r="N3497">
        <v>0.625</v>
      </c>
      <c r="O3497">
        <v>-0.21537999999999999</v>
      </c>
      <c r="P3497">
        <v>-1.1856800000000001</v>
      </c>
    </row>
    <row r="3498" spans="1:16" x14ac:dyDescent="0.3">
      <c r="A3498">
        <v>352010</v>
      </c>
      <c r="B3498">
        <v>3520103</v>
      </c>
      <c r="C3498" t="s">
        <v>3399</v>
      </c>
      <c r="D3498" t="s">
        <v>3175</v>
      </c>
      <c r="E3498" t="s">
        <v>5335</v>
      </c>
      <c r="F3498" t="s">
        <v>5339</v>
      </c>
      <c r="G3498" s="4">
        <v>26696</v>
      </c>
      <c r="H3498" s="4">
        <f t="shared" si="162"/>
        <v>26696</v>
      </c>
      <c r="I3498">
        <v>0.76800000000000002</v>
      </c>
      <c r="J3498" s="4">
        <v>209260637.69</v>
      </c>
      <c r="K3498" s="12">
        <f t="shared" si="163"/>
        <v>7838.6513968384779</v>
      </c>
      <c r="L3498" s="12">
        <f t="shared" si="164"/>
        <v>7838.6513968384779</v>
      </c>
      <c r="M3498">
        <v>1.8888888888888891</v>
      </c>
      <c r="N3498">
        <v>0.5</v>
      </c>
      <c r="O3498">
        <v>0.41832999999999998</v>
      </c>
      <c r="P3498">
        <v>-0.93427000000000004</v>
      </c>
    </row>
    <row r="3499" spans="1:16" x14ac:dyDescent="0.3">
      <c r="A3499">
        <v>352020</v>
      </c>
      <c r="B3499">
        <v>3520202</v>
      </c>
      <c r="C3499" t="s">
        <v>3400</v>
      </c>
      <c r="D3499" t="s">
        <v>3175</v>
      </c>
      <c r="E3499" t="s">
        <v>5335</v>
      </c>
      <c r="F3499" t="s">
        <v>5339</v>
      </c>
      <c r="G3499" s="4">
        <v>10984</v>
      </c>
      <c r="H3499" s="4">
        <f t="shared" si="162"/>
        <v>10984</v>
      </c>
      <c r="I3499">
        <v>0.71099999999999997</v>
      </c>
      <c r="J3499" s="4">
        <v>91791171.829999998</v>
      </c>
      <c r="K3499" s="12">
        <f t="shared" si="163"/>
        <v>8356.8073406773492</v>
      </c>
      <c r="L3499" s="12">
        <f t="shared" si="164"/>
        <v>8356.8073406773492</v>
      </c>
      <c r="N3499">
        <v>0.375</v>
      </c>
      <c r="O3499">
        <v>-3.4209999999999997E-2</v>
      </c>
      <c r="P3499">
        <v>-0.81298999999999999</v>
      </c>
    </row>
    <row r="3500" spans="1:16" x14ac:dyDescent="0.3">
      <c r="A3500">
        <v>352030</v>
      </c>
      <c r="B3500">
        <v>3520301</v>
      </c>
      <c r="C3500" t="s">
        <v>3401</v>
      </c>
      <c r="D3500" t="s">
        <v>3175</v>
      </c>
      <c r="E3500" t="s">
        <v>5335</v>
      </c>
      <c r="F3500" t="s">
        <v>5339</v>
      </c>
      <c r="G3500" s="4">
        <v>29891</v>
      </c>
      <c r="H3500" s="4">
        <f t="shared" si="162"/>
        <v>29891</v>
      </c>
      <c r="I3500">
        <v>0.72599999999999998</v>
      </c>
      <c r="J3500" s="4">
        <v>185667364.97</v>
      </c>
      <c r="K3500" s="12">
        <f t="shared" si="163"/>
        <v>6211.4805449800942</v>
      </c>
      <c r="L3500" s="12">
        <f t="shared" si="164"/>
        <v>6211.4805449800942</v>
      </c>
      <c r="M3500">
        <v>0.91666666666666685</v>
      </c>
      <c r="N3500">
        <v>0.625</v>
      </c>
      <c r="O3500">
        <v>0.4304</v>
      </c>
      <c r="P3500">
        <v>-0.24385000000000001</v>
      </c>
    </row>
    <row r="3501" spans="1:16" x14ac:dyDescent="0.3">
      <c r="A3501">
        <v>352040</v>
      </c>
      <c r="B3501">
        <v>3520400</v>
      </c>
      <c r="C3501" t="s">
        <v>3402</v>
      </c>
      <c r="D3501" t="s">
        <v>3175</v>
      </c>
      <c r="E3501" t="s">
        <v>5335</v>
      </c>
      <c r="F3501" t="s">
        <v>5339</v>
      </c>
      <c r="G3501" s="4">
        <v>36559</v>
      </c>
      <c r="H3501" s="4">
        <f t="shared" si="162"/>
        <v>36559</v>
      </c>
      <c r="I3501">
        <v>0.75600000000000001</v>
      </c>
      <c r="J3501" s="4">
        <v>939388124.25</v>
      </c>
      <c r="K3501" s="12">
        <f t="shared" si="163"/>
        <v>25695.126350556635</v>
      </c>
      <c r="L3501" s="12">
        <f t="shared" si="164"/>
        <v>14712.97</v>
      </c>
      <c r="N3501">
        <v>0.25</v>
      </c>
      <c r="O3501">
        <v>-0.76827000000000001</v>
      </c>
      <c r="P3501">
        <v>-1.1383799999999999</v>
      </c>
    </row>
    <row r="3502" spans="1:16" x14ac:dyDescent="0.3">
      <c r="A3502">
        <v>352042</v>
      </c>
      <c r="B3502">
        <v>3520426</v>
      </c>
      <c r="C3502" t="s">
        <v>3403</v>
      </c>
      <c r="D3502" t="s">
        <v>3175</v>
      </c>
      <c r="E3502" t="s">
        <v>5335</v>
      </c>
      <c r="F3502" t="s">
        <v>5339</v>
      </c>
      <c r="G3502" s="4">
        <v>14104</v>
      </c>
      <c r="H3502" s="4">
        <f t="shared" si="162"/>
        <v>14104</v>
      </c>
      <c r="I3502">
        <v>0.72499999999999998</v>
      </c>
      <c r="J3502" s="4">
        <v>137937400.24000001</v>
      </c>
      <c r="K3502" s="12">
        <f t="shared" si="163"/>
        <v>9780.0198695405561</v>
      </c>
      <c r="L3502" s="12">
        <f t="shared" si="164"/>
        <v>9780.0198695405561</v>
      </c>
      <c r="M3502">
        <v>1.833333333333333</v>
      </c>
      <c r="N3502">
        <v>0.875</v>
      </c>
      <c r="O3502">
        <v>1.23021</v>
      </c>
      <c r="P3502">
        <v>-0.53041000000000005</v>
      </c>
    </row>
    <row r="3503" spans="1:16" x14ac:dyDescent="0.3">
      <c r="A3503">
        <v>352044</v>
      </c>
      <c r="B3503">
        <v>3520442</v>
      </c>
      <c r="C3503" t="s">
        <v>3404</v>
      </c>
      <c r="D3503" t="s">
        <v>3175</v>
      </c>
      <c r="E3503" t="s">
        <v>5335</v>
      </c>
      <c r="F3503" t="s">
        <v>5339</v>
      </c>
      <c r="G3503" s="4">
        <v>26257</v>
      </c>
      <c r="H3503" s="4">
        <f t="shared" si="162"/>
        <v>26257</v>
      </c>
      <c r="I3503">
        <v>0.81200000000000006</v>
      </c>
      <c r="J3503" s="4">
        <v>230994701.94</v>
      </c>
      <c r="K3503" s="12">
        <f t="shared" si="163"/>
        <v>8797.4521818943522</v>
      </c>
      <c r="L3503" s="12">
        <f t="shared" si="164"/>
        <v>8797.4521818943522</v>
      </c>
      <c r="M3503">
        <v>1.7222222222222221</v>
      </c>
      <c r="N3503">
        <v>0.875</v>
      </c>
      <c r="O3503">
        <v>0.68272999999999995</v>
      </c>
      <c r="P3503">
        <v>-1.4479</v>
      </c>
    </row>
    <row r="3504" spans="1:16" x14ac:dyDescent="0.3">
      <c r="A3504">
        <v>352050</v>
      </c>
      <c r="B3504">
        <v>3520509</v>
      </c>
      <c r="C3504" t="s">
        <v>3405</v>
      </c>
      <c r="D3504" t="s">
        <v>3175</v>
      </c>
      <c r="E3504" t="s">
        <v>5335</v>
      </c>
      <c r="F3504" t="s">
        <v>5339</v>
      </c>
      <c r="G3504" s="4">
        <v>269657</v>
      </c>
      <c r="H3504" s="4">
        <f t="shared" si="162"/>
        <v>200000</v>
      </c>
      <c r="I3504">
        <v>0.78800000000000003</v>
      </c>
      <c r="J3504" s="4">
        <v>2480060499.8000002</v>
      </c>
      <c r="K3504" s="12">
        <f t="shared" si="163"/>
        <v>12400.302499000001</v>
      </c>
      <c r="L3504" s="12">
        <f t="shared" si="164"/>
        <v>12400.302499000001</v>
      </c>
      <c r="M3504">
        <v>1.1111111111111109</v>
      </c>
      <c r="N3504">
        <v>1</v>
      </c>
      <c r="O3504">
        <v>-0.25890999999999997</v>
      </c>
      <c r="P3504">
        <v>-1.5681700000000001</v>
      </c>
    </row>
    <row r="3505" spans="1:16" x14ac:dyDescent="0.3">
      <c r="A3505">
        <v>352060</v>
      </c>
      <c r="B3505">
        <v>3520608</v>
      </c>
      <c r="C3505" t="s">
        <v>3406</v>
      </c>
      <c r="D3505" t="s">
        <v>3175</v>
      </c>
      <c r="E3505" t="s">
        <v>5335</v>
      </c>
      <c r="F3505" t="s">
        <v>5339</v>
      </c>
      <c r="G3505" s="4">
        <v>5200</v>
      </c>
      <c r="H3505" s="4">
        <f t="shared" si="162"/>
        <v>5200</v>
      </c>
      <c r="I3505">
        <v>0.76100000000000001</v>
      </c>
      <c r="J3505" s="4">
        <v>35239686.079999998</v>
      </c>
      <c r="K3505" s="12">
        <f t="shared" si="163"/>
        <v>6776.8627076923076</v>
      </c>
      <c r="L3505" s="12">
        <f t="shared" si="164"/>
        <v>6776.8627076923076</v>
      </c>
      <c r="N3505">
        <v>0.25</v>
      </c>
      <c r="O3505">
        <v>0.42923</v>
      </c>
      <c r="P3505">
        <v>-1.04216</v>
      </c>
    </row>
    <row r="3506" spans="1:16" x14ac:dyDescent="0.3">
      <c r="A3506">
        <v>352070</v>
      </c>
      <c r="B3506">
        <v>3520707</v>
      </c>
      <c r="C3506" t="s">
        <v>3407</v>
      </c>
      <c r="D3506" t="s">
        <v>3175</v>
      </c>
      <c r="E3506" t="s">
        <v>5335</v>
      </c>
      <c r="F3506" t="s">
        <v>5339</v>
      </c>
      <c r="G3506" s="4">
        <v>4113</v>
      </c>
      <c r="H3506" s="4">
        <f t="shared" si="162"/>
        <v>4113</v>
      </c>
      <c r="I3506">
        <v>0.751</v>
      </c>
      <c r="J3506" s="4">
        <v>43523367.039999999</v>
      </c>
      <c r="K3506" s="12">
        <f t="shared" si="163"/>
        <v>10581.903000243132</v>
      </c>
      <c r="L3506" s="12">
        <f t="shared" si="164"/>
        <v>10581.903000243132</v>
      </c>
      <c r="M3506">
        <v>0.5</v>
      </c>
      <c r="N3506">
        <v>0.375</v>
      </c>
      <c r="O3506">
        <v>1.4261699999999999</v>
      </c>
      <c r="P3506">
        <v>-0.92835000000000001</v>
      </c>
    </row>
    <row r="3507" spans="1:16" x14ac:dyDescent="0.3">
      <c r="A3507">
        <v>352080</v>
      </c>
      <c r="B3507">
        <v>3520806</v>
      </c>
      <c r="C3507" t="s">
        <v>3408</v>
      </c>
      <c r="D3507" t="s">
        <v>3175</v>
      </c>
      <c r="E3507" t="s">
        <v>5335</v>
      </c>
      <c r="F3507" t="s">
        <v>5339</v>
      </c>
      <c r="G3507" s="4">
        <v>3671</v>
      </c>
      <c r="H3507" s="4">
        <f t="shared" si="162"/>
        <v>3671</v>
      </c>
      <c r="I3507">
        <v>0.75900000000000001</v>
      </c>
      <c r="J3507" s="4">
        <v>33338977.390000001</v>
      </c>
      <c r="K3507" s="12">
        <f t="shared" si="163"/>
        <v>9081.7154426586767</v>
      </c>
      <c r="L3507" s="12">
        <f t="shared" si="164"/>
        <v>9081.7154426586767</v>
      </c>
      <c r="M3507">
        <v>0.88888888888888884</v>
      </c>
      <c r="N3507">
        <v>1</v>
      </c>
      <c r="O3507">
        <v>0.80179</v>
      </c>
      <c r="P3507">
        <v>-1.0404899999999999</v>
      </c>
    </row>
    <row r="3508" spans="1:16" x14ac:dyDescent="0.3">
      <c r="A3508">
        <v>352090</v>
      </c>
      <c r="B3508">
        <v>3520905</v>
      </c>
      <c r="C3508" t="s">
        <v>3409</v>
      </c>
      <c r="D3508" t="s">
        <v>3175</v>
      </c>
      <c r="E3508" t="s">
        <v>5335</v>
      </c>
      <c r="F3508" t="s">
        <v>5339</v>
      </c>
      <c r="G3508" s="4">
        <v>13935</v>
      </c>
      <c r="H3508" s="4">
        <f t="shared" si="162"/>
        <v>13935</v>
      </c>
      <c r="I3508">
        <v>0.72699999999999998</v>
      </c>
      <c r="J3508" s="4">
        <v>95105387.719999999</v>
      </c>
      <c r="K3508" s="12">
        <f t="shared" si="163"/>
        <v>6824.9291510584853</v>
      </c>
      <c r="L3508" s="12">
        <f t="shared" si="164"/>
        <v>6824.9291510584853</v>
      </c>
      <c r="M3508">
        <v>0.83333333333333348</v>
      </c>
      <c r="N3508">
        <v>0.625</v>
      </c>
      <c r="O3508">
        <v>-1.8870000000000001E-2</v>
      </c>
      <c r="P3508">
        <v>-0.86472000000000004</v>
      </c>
    </row>
    <row r="3509" spans="1:16" x14ac:dyDescent="0.3">
      <c r="A3509">
        <v>352100</v>
      </c>
      <c r="B3509">
        <v>3521002</v>
      </c>
      <c r="C3509" t="s">
        <v>3410</v>
      </c>
      <c r="D3509" t="s">
        <v>3175</v>
      </c>
      <c r="E3509" t="s">
        <v>5335</v>
      </c>
      <c r="F3509" t="s">
        <v>5339</v>
      </c>
      <c r="G3509" s="4">
        <v>38277</v>
      </c>
      <c r="H3509" s="4">
        <f t="shared" si="162"/>
        <v>38277</v>
      </c>
      <c r="I3509">
        <v>0.71899999999999997</v>
      </c>
      <c r="J3509" s="4">
        <v>196770370.97</v>
      </c>
      <c r="K3509" s="12">
        <f t="shared" si="163"/>
        <v>5140.6946983828411</v>
      </c>
      <c r="L3509" s="12">
        <f t="shared" si="164"/>
        <v>5140.6946983828411</v>
      </c>
      <c r="M3509">
        <v>1.5</v>
      </c>
      <c r="N3509">
        <v>1</v>
      </c>
      <c r="O3509">
        <v>-0.79408000000000001</v>
      </c>
      <c r="P3509">
        <v>-0.88227999999999995</v>
      </c>
    </row>
    <row r="3510" spans="1:16" x14ac:dyDescent="0.3">
      <c r="A3510">
        <v>352110</v>
      </c>
      <c r="B3510">
        <v>3521101</v>
      </c>
      <c r="C3510" t="s">
        <v>3411</v>
      </c>
      <c r="D3510" t="s">
        <v>3175</v>
      </c>
      <c r="E3510" t="s">
        <v>5335</v>
      </c>
      <c r="F3510" t="s">
        <v>5339</v>
      </c>
      <c r="G3510" s="4">
        <v>7027</v>
      </c>
      <c r="H3510" s="4">
        <f t="shared" si="162"/>
        <v>7027</v>
      </c>
      <c r="I3510">
        <v>0.753</v>
      </c>
      <c r="J3510" s="4">
        <v>60671448.32</v>
      </c>
      <c r="K3510" s="12">
        <f t="shared" si="163"/>
        <v>8634.0470072577209</v>
      </c>
      <c r="L3510" s="12">
        <f t="shared" si="164"/>
        <v>8634.0470072577209</v>
      </c>
      <c r="M3510">
        <v>1.083333333333333</v>
      </c>
      <c r="N3510">
        <v>0.375</v>
      </c>
      <c r="O3510">
        <v>-0.20593</v>
      </c>
      <c r="P3510">
        <v>-1.21557</v>
      </c>
    </row>
    <row r="3511" spans="1:16" x14ac:dyDescent="0.3">
      <c r="A3511">
        <v>352115</v>
      </c>
      <c r="B3511">
        <v>3521150</v>
      </c>
      <c r="C3511" t="s">
        <v>3412</v>
      </c>
      <c r="D3511" t="s">
        <v>3175</v>
      </c>
      <c r="E3511" t="s">
        <v>5335</v>
      </c>
      <c r="F3511" t="s">
        <v>5339</v>
      </c>
      <c r="G3511" s="4">
        <v>7115</v>
      </c>
      <c r="H3511" s="4">
        <f t="shared" si="162"/>
        <v>7115</v>
      </c>
      <c r="I3511">
        <v>0.73</v>
      </c>
      <c r="J3511" s="4">
        <v>46305695.710000001</v>
      </c>
      <c r="K3511" s="12">
        <f t="shared" si="163"/>
        <v>6508.1792986647924</v>
      </c>
      <c r="L3511" s="12">
        <f t="shared" si="164"/>
        <v>6508.1792986647924</v>
      </c>
      <c r="N3511">
        <v>0.5</v>
      </c>
      <c r="O3511">
        <v>0.14191000000000001</v>
      </c>
      <c r="P3511">
        <v>-1.1699900000000001</v>
      </c>
    </row>
    <row r="3512" spans="1:16" x14ac:dyDescent="0.3">
      <c r="A3512">
        <v>352120</v>
      </c>
      <c r="B3512">
        <v>3521200</v>
      </c>
      <c r="C3512" t="s">
        <v>3413</v>
      </c>
      <c r="D3512" t="s">
        <v>3175</v>
      </c>
      <c r="E3512" t="s">
        <v>5335</v>
      </c>
      <c r="F3512" t="s">
        <v>5339</v>
      </c>
      <c r="G3512" s="4">
        <v>4083</v>
      </c>
      <c r="H3512" s="4">
        <f t="shared" si="162"/>
        <v>4083</v>
      </c>
      <c r="I3512">
        <v>0.70299999999999996</v>
      </c>
      <c r="J3512" s="4">
        <v>46832394.579999998</v>
      </c>
      <c r="K3512" s="12">
        <f t="shared" si="163"/>
        <v>11470.094190546166</v>
      </c>
      <c r="L3512" s="12">
        <f t="shared" si="164"/>
        <v>11470.094190546166</v>
      </c>
      <c r="M3512">
        <v>0.9722222222222221</v>
      </c>
      <c r="N3512">
        <v>0.375</v>
      </c>
      <c r="O3512">
        <v>-0.16308</v>
      </c>
      <c r="P3512">
        <v>6.1620000000000001E-2</v>
      </c>
    </row>
    <row r="3513" spans="1:16" x14ac:dyDescent="0.3">
      <c r="A3513">
        <v>352130</v>
      </c>
      <c r="B3513">
        <v>3521309</v>
      </c>
      <c r="C3513" t="s">
        <v>3414</v>
      </c>
      <c r="D3513" t="s">
        <v>3175</v>
      </c>
      <c r="E3513" t="s">
        <v>5335</v>
      </c>
      <c r="F3513" t="s">
        <v>5339</v>
      </c>
      <c r="G3513" s="4">
        <v>14701</v>
      </c>
      <c r="H3513" s="4">
        <f t="shared" si="162"/>
        <v>14701</v>
      </c>
      <c r="I3513">
        <v>0.749</v>
      </c>
      <c r="J3513" s="4">
        <v>110234154.95</v>
      </c>
      <c r="K3513" s="12">
        <f t="shared" si="163"/>
        <v>7498.412009387117</v>
      </c>
      <c r="L3513" s="12">
        <f t="shared" si="164"/>
        <v>7498.412009387117</v>
      </c>
      <c r="M3513">
        <v>0.52777777777777768</v>
      </c>
      <c r="N3513">
        <v>0.25</v>
      </c>
      <c r="O3513">
        <v>-0.53869</v>
      </c>
      <c r="P3513">
        <v>-0.76902000000000004</v>
      </c>
    </row>
    <row r="3514" spans="1:16" x14ac:dyDescent="0.3">
      <c r="A3514">
        <v>352140</v>
      </c>
      <c r="B3514">
        <v>3521408</v>
      </c>
      <c r="C3514" t="s">
        <v>3415</v>
      </c>
      <c r="D3514" t="s">
        <v>3175</v>
      </c>
      <c r="E3514" t="s">
        <v>5335</v>
      </c>
      <c r="F3514" t="s">
        <v>5339</v>
      </c>
      <c r="G3514" s="4">
        <v>22500</v>
      </c>
      <c r="H3514" s="4">
        <f t="shared" si="162"/>
        <v>22500</v>
      </c>
      <c r="I3514">
        <v>0.77600000000000002</v>
      </c>
      <c r="J3514" s="4">
        <v>156011994.69999999</v>
      </c>
      <c r="K3514" s="12">
        <f t="shared" si="163"/>
        <v>6933.8664311111106</v>
      </c>
      <c r="L3514" s="12">
        <f t="shared" si="164"/>
        <v>6933.8664311111106</v>
      </c>
      <c r="M3514">
        <v>0.86111111111111116</v>
      </c>
      <c r="N3514">
        <v>0.75</v>
      </c>
      <c r="O3514">
        <v>-0.27978999999999998</v>
      </c>
      <c r="P3514">
        <v>-1.3264400000000001</v>
      </c>
    </row>
    <row r="3515" spans="1:16" x14ac:dyDescent="0.3">
      <c r="A3515">
        <v>352150</v>
      </c>
      <c r="B3515">
        <v>3521507</v>
      </c>
      <c r="C3515" t="s">
        <v>3416</v>
      </c>
      <c r="D3515" t="s">
        <v>3175</v>
      </c>
      <c r="E3515" t="s">
        <v>5335</v>
      </c>
      <c r="F3515" t="s">
        <v>5339</v>
      </c>
      <c r="G3515" s="4">
        <v>6932</v>
      </c>
      <c r="H3515" s="4">
        <f t="shared" si="162"/>
        <v>6932</v>
      </c>
      <c r="I3515">
        <v>0.71299999999999997</v>
      </c>
      <c r="J3515" s="4">
        <v>47978765.490000002</v>
      </c>
      <c r="K3515" s="12">
        <f t="shared" si="163"/>
        <v>6921.3452813040976</v>
      </c>
      <c r="L3515" s="12">
        <f t="shared" si="164"/>
        <v>6921.3452813040976</v>
      </c>
      <c r="M3515">
        <v>1.694444444444444</v>
      </c>
      <c r="N3515">
        <v>0.625</v>
      </c>
      <c r="O3515">
        <v>0.23683000000000001</v>
      </c>
      <c r="P3515">
        <v>-1.1806000000000001</v>
      </c>
    </row>
    <row r="3516" spans="1:16" x14ac:dyDescent="0.3">
      <c r="A3516">
        <v>352160</v>
      </c>
      <c r="B3516">
        <v>3521606</v>
      </c>
      <c r="C3516" t="s">
        <v>3417</v>
      </c>
      <c r="D3516" t="s">
        <v>3175</v>
      </c>
      <c r="E3516" t="s">
        <v>5335</v>
      </c>
      <c r="F3516" t="s">
        <v>5339</v>
      </c>
      <c r="G3516" s="4">
        <v>7120</v>
      </c>
      <c r="H3516" s="4">
        <f t="shared" si="162"/>
        <v>7120</v>
      </c>
      <c r="I3516">
        <v>0.71199999999999997</v>
      </c>
      <c r="J3516" s="4">
        <v>40189667.82</v>
      </c>
      <c r="K3516" s="12">
        <f t="shared" si="163"/>
        <v>5644.6162668539328</v>
      </c>
      <c r="L3516" s="12">
        <f t="shared" si="164"/>
        <v>5644.6162668539328</v>
      </c>
      <c r="M3516">
        <v>0.7222222222222221</v>
      </c>
      <c r="N3516">
        <v>0.375</v>
      </c>
      <c r="O3516">
        <v>0.99726999999999999</v>
      </c>
      <c r="P3516">
        <v>-7.0419999999999996E-2</v>
      </c>
    </row>
    <row r="3517" spans="1:16" x14ac:dyDescent="0.3">
      <c r="A3517">
        <v>352170</v>
      </c>
      <c r="B3517">
        <v>3521705</v>
      </c>
      <c r="C3517" t="s">
        <v>3418</v>
      </c>
      <c r="D3517" t="s">
        <v>3175</v>
      </c>
      <c r="E3517" t="s">
        <v>5335</v>
      </c>
      <c r="F3517" t="s">
        <v>5339</v>
      </c>
      <c r="G3517" s="4">
        <v>18263</v>
      </c>
      <c r="H3517" s="4">
        <f t="shared" si="162"/>
        <v>18263</v>
      </c>
      <c r="I3517">
        <v>0.69299999999999995</v>
      </c>
      <c r="J3517" s="4">
        <v>138414253.83000001</v>
      </c>
      <c r="K3517" s="12">
        <f t="shared" si="163"/>
        <v>7578.9439757980626</v>
      </c>
      <c r="L3517" s="12">
        <f t="shared" si="164"/>
        <v>7578.9439757980626</v>
      </c>
      <c r="M3517">
        <v>1.444444444444444</v>
      </c>
      <c r="N3517">
        <v>0.875</v>
      </c>
      <c r="O3517">
        <v>-9.3109999999999998E-2</v>
      </c>
      <c r="P3517">
        <v>-0.54996</v>
      </c>
    </row>
    <row r="3518" spans="1:16" x14ac:dyDescent="0.3">
      <c r="A3518">
        <v>352180</v>
      </c>
      <c r="B3518">
        <v>3521804</v>
      </c>
      <c r="C3518" t="s">
        <v>3419</v>
      </c>
      <c r="D3518" t="s">
        <v>3175</v>
      </c>
      <c r="E3518" t="s">
        <v>5335</v>
      </c>
      <c r="F3518" t="s">
        <v>5339</v>
      </c>
      <c r="G3518" s="4">
        <v>25979</v>
      </c>
      <c r="H3518" s="4">
        <f t="shared" si="162"/>
        <v>25979</v>
      </c>
      <c r="I3518">
        <v>0.71299999999999997</v>
      </c>
      <c r="J3518" s="4">
        <v>209505502.40000001</v>
      </c>
      <c r="K3518" s="12">
        <f t="shared" si="163"/>
        <v>8064.4175064475157</v>
      </c>
      <c r="L3518" s="12">
        <f t="shared" si="164"/>
        <v>8064.4175064475157</v>
      </c>
      <c r="N3518">
        <v>0.375</v>
      </c>
      <c r="O3518">
        <v>-0.37475999999999998</v>
      </c>
      <c r="P3518">
        <v>-0.80445999999999995</v>
      </c>
    </row>
    <row r="3519" spans="1:16" x14ac:dyDescent="0.3">
      <c r="A3519">
        <v>352190</v>
      </c>
      <c r="B3519">
        <v>3521903</v>
      </c>
      <c r="C3519" t="s">
        <v>3420</v>
      </c>
      <c r="D3519" t="s">
        <v>3175</v>
      </c>
      <c r="E3519" t="s">
        <v>5335</v>
      </c>
      <c r="F3519" t="s">
        <v>5339</v>
      </c>
      <c r="G3519" s="4">
        <v>17502</v>
      </c>
      <c r="H3519" s="4">
        <f t="shared" si="162"/>
        <v>17502</v>
      </c>
      <c r="I3519">
        <v>0.73</v>
      </c>
      <c r="J3519" s="4">
        <v>140872729.86000001</v>
      </c>
      <c r="K3519" s="12">
        <f t="shared" si="163"/>
        <v>8048.9503976688384</v>
      </c>
      <c r="L3519" s="12">
        <f t="shared" si="164"/>
        <v>8048.9503976688384</v>
      </c>
      <c r="M3519">
        <v>0.41666666666666657</v>
      </c>
      <c r="N3519">
        <v>0.25</v>
      </c>
      <c r="O3519">
        <v>0.45024999999999998</v>
      </c>
      <c r="P3519">
        <v>-1.4158299999999999</v>
      </c>
    </row>
    <row r="3520" spans="1:16" x14ac:dyDescent="0.3">
      <c r="A3520">
        <v>352200</v>
      </c>
      <c r="B3520">
        <v>3522000</v>
      </c>
      <c r="C3520" t="s">
        <v>3421</v>
      </c>
      <c r="D3520" t="s">
        <v>3175</v>
      </c>
      <c r="E3520" t="s">
        <v>5335</v>
      </c>
      <c r="F3520" t="s">
        <v>5339</v>
      </c>
      <c r="G3520" s="4">
        <v>3715</v>
      </c>
      <c r="H3520" s="4">
        <f t="shared" si="162"/>
        <v>3715</v>
      </c>
      <c r="I3520">
        <v>0.70499999999999996</v>
      </c>
      <c r="J3520" s="4">
        <v>39924007.479999997</v>
      </c>
      <c r="K3520" s="12">
        <f t="shared" si="163"/>
        <v>10746.704570659487</v>
      </c>
      <c r="L3520" s="12">
        <f t="shared" si="164"/>
        <v>10746.704570659487</v>
      </c>
      <c r="N3520">
        <v>0.25</v>
      </c>
      <c r="O3520">
        <v>0.28627000000000002</v>
      </c>
      <c r="P3520">
        <v>-1.2250700000000001</v>
      </c>
    </row>
    <row r="3521" spans="1:16" x14ac:dyDescent="0.3">
      <c r="A3521">
        <v>352210</v>
      </c>
      <c r="B3521">
        <v>3522109</v>
      </c>
      <c r="C3521" t="s">
        <v>3422</v>
      </c>
      <c r="D3521" t="s">
        <v>3175</v>
      </c>
      <c r="E3521" t="s">
        <v>5335</v>
      </c>
      <c r="F3521" t="s">
        <v>5339</v>
      </c>
      <c r="G3521" s="4">
        <v>118495</v>
      </c>
      <c r="H3521" s="4">
        <f t="shared" si="162"/>
        <v>118495</v>
      </c>
      <c r="I3521">
        <v>0.745</v>
      </c>
      <c r="J3521" s="4">
        <v>706511687.90999997</v>
      </c>
      <c r="K3521" s="12">
        <f t="shared" si="163"/>
        <v>5962.3755256339928</v>
      </c>
      <c r="L3521" s="12">
        <f t="shared" si="164"/>
        <v>5962.3755256339928</v>
      </c>
      <c r="M3521">
        <v>1.4722222222222221</v>
      </c>
      <c r="N3521">
        <v>0.75</v>
      </c>
      <c r="O3521">
        <v>0.25772</v>
      </c>
      <c r="P3521">
        <v>-0.58096999999999999</v>
      </c>
    </row>
    <row r="3522" spans="1:16" x14ac:dyDescent="0.3">
      <c r="A3522">
        <v>352215</v>
      </c>
      <c r="B3522">
        <v>3522158</v>
      </c>
      <c r="C3522" t="s">
        <v>3423</v>
      </c>
      <c r="D3522" t="s">
        <v>3175</v>
      </c>
      <c r="E3522" t="s">
        <v>5335</v>
      </c>
      <c r="F3522" t="s">
        <v>5339</v>
      </c>
      <c r="G3522" s="4">
        <v>3497</v>
      </c>
      <c r="H3522" s="4">
        <f t="shared" si="162"/>
        <v>3497</v>
      </c>
      <c r="I3522">
        <v>0.68</v>
      </c>
      <c r="J3522" s="4">
        <v>35841179.82</v>
      </c>
      <c r="K3522" s="12">
        <f t="shared" si="163"/>
        <v>10249.122053188446</v>
      </c>
      <c r="L3522" s="12">
        <f t="shared" si="164"/>
        <v>10249.122053188446</v>
      </c>
      <c r="M3522">
        <v>1.2222222222222221</v>
      </c>
      <c r="N3522">
        <v>0.875</v>
      </c>
      <c r="O3522">
        <v>0.19220000000000001</v>
      </c>
      <c r="P3522">
        <v>-2.7019999999999999E-2</v>
      </c>
    </row>
    <row r="3523" spans="1:16" x14ac:dyDescent="0.3">
      <c r="A3523">
        <v>352220</v>
      </c>
      <c r="B3523">
        <v>3522208</v>
      </c>
      <c r="C3523" t="s">
        <v>3424</v>
      </c>
      <c r="D3523" t="s">
        <v>3175</v>
      </c>
      <c r="E3523" t="s">
        <v>5335</v>
      </c>
      <c r="F3523" t="s">
        <v>5339</v>
      </c>
      <c r="G3523" s="4">
        <v>163003</v>
      </c>
      <c r="H3523" s="4">
        <f t="shared" ref="H3523:H3586" si="165">IF(G3523 &gt; 200000, 200000,G3523)</f>
        <v>163003</v>
      </c>
      <c r="I3523">
        <v>0.74199999999999999</v>
      </c>
      <c r="J3523" s="4">
        <v>785620780.47000003</v>
      </c>
      <c r="K3523" s="12">
        <f t="shared" ref="K3523:K3586" si="166">J3523/H3523</f>
        <v>4819.6706837910961</v>
      </c>
      <c r="L3523" s="12">
        <f t="shared" ref="L3523:L3586" si="167">IF(K3523 &gt; 14712.97, 14712.97, IF(K3523 &lt; 384.69, 384.69, K3523))</f>
        <v>4819.6706837910961</v>
      </c>
      <c r="M3523">
        <v>1.916666666666667</v>
      </c>
      <c r="N3523">
        <v>0.75</v>
      </c>
      <c r="O3523">
        <v>-0.89339999999999997</v>
      </c>
      <c r="P3523">
        <v>-0.68237000000000003</v>
      </c>
    </row>
    <row r="3524" spans="1:16" x14ac:dyDescent="0.3">
      <c r="A3524">
        <v>352230</v>
      </c>
      <c r="B3524">
        <v>3522307</v>
      </c>
      <c r="C3524" t="s">
        <v>3425</v>
      </c>
      <c r="D3524" t="s">
        <v>3175</v>
      </c>
      <c r="E3524" t="s">
        <v>5335</v>
      </c>
      <c r="F3524" t="s">
        <v>5339</v>
      </c>
      <c r="G3524" s="4">
        <v>164256</v>
      </c>
      <c r="H3524" s="4">
        <f t="shared" si="165"/>
        <v>164256</v>
      </c>
      <c r="I3524">
        <v>0.76300000000000001</v>
      </c>
      <c r="J3524" s="4">
        <v>840532099.82000005</v>
      </c>
      <c r="K3524" s="12">
        <f t="shared" si="166"/>
        <v>5117.2078938973309</v>
      </c>
      <c r="L3524" s="12">
        <f t="shared" si="167"/>
        <v>5117.2078938973309</v>
      </c>
      <c r="M3524">
        <v>0.97222222222222232</v>
      </c>
      <c r="N3524">
        <v>0.625</v>
      </c>
      <c r="O3524">
        <v>-0.33112000000000003</v>
      </c>
      <c r="P3524">
        <v>-0.91337999999999997</v>
      </c>
    </row>
    <row r="3525" spans="1:16" x14ac:dyDescent="0.3">
      <c r="A3525">
        <v>352240</v>
      </c>
      <c r="B3525">
        <v>3522406</v>
      </c>
      <c r="C3525" t="s">
        <v>2550</v>
      </c>
      <c r="D3525" t="s">
        <v>3175</v>
      </c>
      <c r="E3525" t="s">
        <v>5335</v>
      </c>
      <c r="F3525" t="s">
        <v>5339</v>
      </c>
      <c r="G3525" s="4">
        <v>92393</v>
      </c>
      <c r="H3525" s="4">
        <f t="shared" si="165"/>
        <v>92393</v>
      </c>
      <c r="I3525">
        <v>0.73199999999999998</v>
      </c>
      <c r="J3525" s="4">
        <v>656311849.45000005</v>
      </c>
      <c r="K3525" s="12">
        <f t="shared" si="166"/>
        <v>7103.4802360568447</v>
      </c>
      <c r="L3525" s="12">
        <f t="shared" si="167"/>
        <v>7103.4802360568447</v>
      </c>
      <c r="M3525">
        <v>1.6111111111111109</v>
      </c>
      <c r="N3525">
        <v>0.625</v>
      </c>
      <c r="O3525">
        <v>-0.44923999999999997</v>
      </c>
      <c r="P3525">
        <v>-0.73695999999999995</v>
      </c>
    </row>
    <row r="3526" spans="1:16" x14ac:dyDescent="0.3">
      <c r="A3526">
        <v>352250</v>
      </c>
      <c r="B3526">
        <v>3522505</v>
      </c>
      <c r="C3526" t="s">
        <v>3426</v>
      </c>
      <c r="D3526" t="s">
        <v>3175</v>
      </c>
      <c r="E3526" t="s">
        <v>5335</v>
      </c>
      <c r="F3526" t="s">
        <v>5339</v>
      </c>
      <c r="G3526" s="4">
        <v>242995</v>
      </c>
      <c r="H3526" s="4">
        <f t="shared" si="165"/>
        <v>200000</v>
      </c>
      <c r="I3526">
        <v>0.73499999999999999</v>
      </c>
      <c r="J3526" s="4">
        <v>1179060727.3</v>
      </c>
      <c r="K3526" s="12">
        <f t="shared" si="166"/>
        <v>5895.3036364999998</v>
      </c>
      <c r="L3526" s="12">
        <f t="shared" si="167"/>
        <v>5895.3036364999998</v>
      </c>
      <c r="M3526">
        <v>1</v>
      </c>
      <c r="N3526">
        <v>0.875</v>
      </c>
      <c r="O3526">
        <v>-1.22062</v>
      </c>
      <c r="P3526">
        <v>-0.67086999999999997</v>
      </c>
    </row>
    <row r="3527" spans="1:16" x14ac:dyDescent="0.3">
      <c r="A3527">
        <v>352260</v>
      </c>
      <c r="B3527">
        <v>3522604</v>
      </c>
      <c r="C3527" t="s">
        <v>3427</v>
      </c>
      <c r="D3527" t="s">
        <v>3175</v>
      </c>
      <c r="E3527" t="s">
        <v>5335</v>
      </c>
      <c r="F3527" t="s">
        <v>5339</v>
      </c>
      <c r="G3527" s="4">
        <v>74038</v>
      </c>
      <c r="H3527" s="4">
        <f t="shared" si="165"/>
        <v>74038</v>
      </c>
      <c r="I3527">
        <v>0.76200000000000001</v>
      </c>
      <c r="J3527" s="4">
        <v>495692984.82999998</v>
      </c>
      <c r="K3527" s="12">
        <f t="shared" si="166"/>
        <v>6695.1158166076875</v>
      </c>
      <c r="L3527" s="12">
        <f t="shared" si="167"/>
        <v>6695.1158166076875</v>
      </c>
      <c r="M3527">
        <v>1.583333333333333</v>
      </c>
      <c r="N3527">
        <v>0.625</v>
      </c>
      <c r="O3527">
        <v>0.38638</v>
      </c>
      <c r="P3527">
        <v>-1.2845599999999999</v>
      </c>
    </row>
    <row r="3528" spans="1:16" x14ac:dyDescent="0.3">
      <c r="A3528">
        <v>352265</v>
      </c>
      <c r="B3528">
        <v>3522653</v>
      </c>
      <c r="C3528" t="s">
        <v>3428</v>
      </c>
      <c r="D3528" t="s">
        <v>3175</v>
      </c>
      <c r="E3528" t="s">
        <v>5335</v>
      </c>
      <c r="F3528" t="s">
        <v>5339</v>
      </c>
      <c r="G3528" s="4">
        <v>4420</v>
      </c>
      <c r="H3528" s="4">
        <f t="shared" si="165"/>
        <v>4420</v>
      </c>
      <c r="I3528">
        <v>0.66100000000000003</v>
      </c>
      <c r="J3528" s="4">
        <v>37319742.149999999</v>
      </c>
      <c r="K3528" s="12">
        <f t="shared" si="166"/>
        <v>8443.3805769230767</v>
      </c>
      <c r="L3528" s="12">
        <f t="shared" si="167"/>
        <v>8443.3805769230767</v>
      </c>
      <c r="M3528">
        <v>0.7222222222222221</v>
      </c>
      <c r="N3528">
        <v>0.5</v>
      </c>
      <c r="O3528">
        <v>-0.80706</v>
      </c>
      <c r="P3528">
        <v>0.37247999999999998</v>
      </c>
    </row>
    <row r="3529" spans="1:16" x14ac:dyDescent="0.3">
      <c r="A3529">
        <v>352270</v>
      </c>
      <c r="B3529">
        <v>3522703</v>
      </c>
      <c r="C3529" t="s">
        <v>3429</v>
      </c>
      <c r="D3529" t="s">
        <v>3175</v>
      </c>
      <c r="E3529" t="s">
        <v>5335</v>
      </c>
      <c r="F3529" t="s">
        <v>5339</v>
      </c>
      <c r="G3529" s="4">
        <v>40445</v>
      </c>
      <c r="H3529" s="4">
        <f t="shared" si="165"/>
        <v>40445</v>
      </c>
      <c r="I3529">
        <v>0.74399999999999999</v>
      </c>
      <c r="J3529" s="4">
        <v>261073413.75999999</v>
      </c>
      <c r="K3529" s="12">
        <f t="shared" si="166"/>
        <v>6455.0232107800712</v>
      </c>
      <c r="L3529" s="12">
        <f t="shared" si="167"/>
        <v>6455.0232107800712</v>
      </c>
      <c r="M3529">
        <v>1.5</v>
      </c>
      <c r="N3529">
        <v>0.625</v>
      </c>
      <c r="O3529">
        <v>0.48342000000000002</v>
      </c>
      <c r="P3529">
        <v>-1.3468100000000001</v>
      </c>
    </row>
    <row r="3530" spans="1:16" x14ac:dyDescent="0.3">
      <c r="A3530">
        <v>352280</v>
      </c>
      <c r="B3530">
        <v>3522802</v>
      </c>
      <c r="C3530" t="s">
        <v>1328</v>
      </c>
      <c r="D3530" t="s">
        <v>3175</v>
      </c>
      <c r="E3530" t="s">
        <v>5335</v>
      </c>
      <c r="F3530" t="s">
        <v>5339</v>
      </c>
      <c r="G3530" s="4">
        <v>14245</v>
      </c>
      <c r="H3530" s="4">
        <f t="shared" si="165"/>
        <v>14245</v>
      </c>
      <c r="I3530">
        <v>0.71899999999999997</v>
      </c>
      <c r="J3530" s="4">
        <v>83544131.129999995</v>
      </c>
      <c r="K3530" s="12">
        <f t="shared" si="166"/>
        <v>5864.8038701298701</v>
      </c>
      <c r="L3530" s="12">
        <f t="shared" si="167"/>
        <v>5864.8038701298701</v>
      </c>
      <c r="M3530">
        <v>1.2222222222222221</v>
      </c>
      <c r="N3530">
        <v>0.25</v>
      </c>
      <c r="O3530">
        <v>0.19506000000000001</v>
      </c>
      <c r="P3530">
        <v>-0.63836999999999999</v>
      </c>
    </row>
    <row r="3531" spans="1:16" x14ac:dyDescent="0.3">
      <c r="A3531">
        <v>352290</v>
      </c>
      <c r="B3531">
        <v>3522901</v>
      </c>
      <c r="C3531" t="s">
        <v>3430</v>
      </c>
      <c r="D3531" t="s">
        <v>3175</v>
      </c>
      <c r="E3531" t="s">
        <v>5335</v>
      </c>
      <c r="F3531" t="s">
        <v>5339</v>
      </c>
      <c r="G3531" s="4">
        <v>14035</v>
      </c>
      <c r="H3531" s="4">
        <f t="shared" si="165"/>
        <v>14035</v>
      </c>
      <c r="I3531">
        <v>0.72499999999999998</v>
      </c>
      <c r="J3531" s="4">
        <v>99360259.560000002</v>
      </c>
      <c r="K3531" s="12">
        <f t="shared" si="166"/>
        <v>7079.4627402921269</v>
      </c>
      <c r="L3531" s="12">
        <f t="shared" si="167"/>
        <v>7079.4627402921269</v>
      </c>
      <c r="M3531">
        <v>2.25</v>
      </c>
      <c r="N3531">
        <v>0.625</v>
      </c>
      <c r="O3531">
        <v>-0.32683000000000001</v>
      </c>
      <c r="P3531">
        <v>-1.2296400000000001</v>
      </c>
    </row>
    <row r="3532" spans="1:16" x14ac:dyDescent="0.3">
      <c r="A3532">
        <v>352300</v>
      </c>
      <c r="B3532">
        <v>3523008</v>
      </c>
      <c r="C3532" t="s">
        <v>3431</v>
      </c>
      <c r="D3532" t="s">
        <v>3175</v>
      </c>
      <c r="E3532" t="s">
        <v>5335</v>
      </c>
      <c r="F3532" t="s">
        <v>5339</v>
      </c>
      <c r="G3532" s="4">
        <v>4002</v>
      </c>
      <c r="H3532" s="4">
        <f t="shared" si="165"/>
        <v>4002</v>
      </c>
      <c r="I3532">
        <v>0.72</v>
      </c>
      <c r="J3532" s="4">
        <v>51102696.229999997</v>
      </c>
      <c r="K3532" s="12">
        <f t="shared" si="166"/>
        <v>12769.289412793602</v>
      </c>
      <c r="L3532" s="12">
        <f t="shared" si="167"/>
        <v>12769.289412793602</v>
      </c>
      <c r="M3532">
        <v>0.72222222222222221</v>
      </c>
      <c r="N3532">
        <v>0.75</v>
      </c>
      <c r="O3532">
        <v>0.39180999999999999</v>
      </c>
      <c r="P3532">
        <v>-0.49559999999999998</v>
      </c>
    </row>
    <row r="3533" spans="1:16" x14ac:dyDescent="0.3">
      <c r="A3533">
        <v>352310</v>
      </c>
      <c r="B3533">
        <v>3523107</v>
      </c>
      <c r="C3533" t="s">
        <v>3432</v>
      </c>
      <c r="D3533" t="s">
        <v>3175</v>
      </c>
      <c r="E3533" t="s">
        <v>5335</v>
      </c>
      <c r="F3533" t="s">
        <v>5339</v>
      </c>
      <c r="G3533" s="4">
        <v>382983</v>
      </c>
      <c r="H3533" s="4">
        <f t="shared" si="165"/>
        <v>200000</v>
      </c>
      <c r="I3533">
        <v>0.71399999999999997</v>
      </c>
      <c r="J3533" s="4">
        <v>1325271165.26</v>
      </c>
      <c r="K3533" s="12">
        <f t="shared" si="166"/>
        <v>6626.3558262999995</v>
      </c>
      <c r="L3533" s="12">
        <f t="shared" si="167"/>
        <v>6626.3558262999995</v>
      </c>
      <c r="M3533">
        <v>0.86111111111111116</v>
      </c>
      <c r="N3533">
        <v>0.625</v>
      </c>
      <c r="O3533">
        <v>-1.15926</v>
      </c>
      <c r="P3533">
        <v>-0.56474000000000002</v>
      </c>
    </row>
    <row r="3534" spans="1:16" x14ac:dyDescent="0.3">
      <c r="A3534">
        <v>352320</v>
      </c>
      <c r="B3534">
        <v>3523206</v>
      </c>
      <c r="C3534" t="s">
        <v>3433</v>
      </c>
      <c r="D3534" t="s">
        <v>3175</v>
      </c>
      <c r="E3534" t="s">
        <v>5335</v>
      </c>
      <c r="F3534" t="s">
        <v>5339</v>
      </c>
      <c r="G3534" s="4">
        <v>45213</v>
      </c>
      <c r="H3534" s="4">
        <f t="shared" si="165"/>
        <v>45213</v>
      </c>
      <c r="I3534">
        <v>0.70299999999999996</v>
      </c>
      <c r="J3534" s="4">
        <v>242770736.22999999</v>
      </c>
      <c r="K3534" s="12">
        <f t="shared" si="166"/>
        <v>5369.489665140557</v>
      </c>
      <c r="L3534" s="12">
        <f t="shared" si="167"/>
        <v>5369.489665140557</v>
      </c>
      <c r="M3534">
        <v>0.75</v>
      </c>
      <c r="N3534">
        <v>0.75</v>
      </c>
      <c r="O3534">
        <v>-0.16183</v>
      </c>
      <c r="P3534">
        <v>-0.63502999999999998</v>
      </c>
    </row>
    <row r="3535" spans="1:16" x14ac:dyDescent="0.3">
      <c r="A3535">
        <v>352330</v>
      </c>
      <c r="B3535">
        <v>3523305</v>
      </c>
      <c r="C3535" t="s">
        <v>3434</v>
      </c>
      <c r="D3535" t="s">
        <v>3175</v>
      </c>
      <c r="E3535" t="s">
        <v>5335</v>
      </c>
      <c r="F3535" t="s">
        <v>5339</v>
      </c>
      <c r="G3535" s="4">
        <v>15916</v>
      </c>
      <c r="H3535" s="4">
        <f t="shared" si="165"/>
        <v>15916</v>
      </c>
      <c r="I3535">
        <v>0.67700000000000005</v>
      </c>
      <c r="J3535" s="4">
        <v>86417214.739999995</v>
      </c>
      <c r="K3535" s="12">
        <f t="shared" si="166"/>
        <v>5429.5812226690123</v>
      </c>
      <c r="L3535" s="12">
        <f t="shared" si="167"/>
        <v>5429.5812226690123</v>
      </c>
      <c r="M3535">
        <v>1.1388888888888891</v>
      </c>
      <c r="N3535">
        <v>0.375</v>
      </c>
      <c r="O3535">
        <v>-0.12413</v>
      </c>
      <c r="P3535">
        <v>-0.11856999999999999</v>
      </c>
    </row>
    <row r="3536" spans="1:16" x14ac:dyDescent="0.3">
      <c r="A3536">
        <v>352340</v>
      </c>
      <c r="B3536">
        <v>3523404</v>
      </c>
      <c r="C3536" t="s">
        <v>3435</v>
      </c>
      <c r="D3536" t="s">
        <v>3175</v>
      </c>
      <c r="E3536" t="s">
        <v>5335</v>
      </c>
      <c r="F3536" t="s">
        <v>5339</v>
      </c>
      <c r="G3536" s="4">
        <v>127112</v>
      </c>
      <c r="H3536" s="4">
        <f t="shared" si="165"/>
        <v>127112</v>
      </c>
      <c r="I3536">
        <v>0.77800000000000002</v>
      </c>
      <c r="J3536" s="4">
        <v>754604195.16999996</v>
      </c>
      <c r="K3536" s="12">
        <f t="shared" si="166"/>
        <v>5936.5299513027876</v>
      </c>
      <c r="L3536" s="12">
        <f t="shared" si="167"/>
        <v>5936.5299513027876</v>
      </c>
      <c r="M3536">
        <v>2.0277777777777781</v>
      </c>
      <c r="N3536">
        <v>1</v>
      </c>
      <c r="O3536">
        <v>-0.12545999999999999</v>
      </c>
      <c r="P3536">
        <v>-1.5313699999999999</v>
      </c>
    </row>
    <row r="3537" spans="1:16" x14ac:dyDescent="0.3">
      <c r="A3537">
        <v>352350</v>
      </c>
      <c r="B3537">
        <v>3523503</v>
      </c>
      <c r="C3537" t="s">
        <v>3436</v>
      </c>
      <c r="D3537" t="s">
        <v>3175</v>
      </c>
      <c r="E3537" t="s">
        <v>5335</v>
      </c>
      <c r="F3537" t="s">
        <v>5339</v>
      </c>
      <c r="G3537" s="4">
        <v>19462</v>
      </c>
      <c r="H3537" s="4">
        <f t="shared" si="165"/>
        <v>19462</v>
      </c>
      <c r="I3537">
        <v>0.70599999999999996</v>
      </c>
      <c r="J3537" s="4">
        <v>134126577.15000001</v>
      </c>
      <c r="K3537" s="12">
        <f t="shared" si="166"/>
        <v>6891.7160183948208</v>
      </c>
      <c r="L3537" s="12">
        <f t="shared" si="167"/>
        <v>6891.7160183948208</v>
      </c>
      <c r="M3537">
        <v>1.2777777777777779</v>
      </c>
      <c r="N3537">
        <v>0.25</v>
      </c>
      <c r="O3537">
        <v>-0.66681000000000001</v>
      </c>
      <c r="P3537">
        <v>-0.83496999999999999</v>
      </c>
    </row>
    <row r="3538" spans="1:16" x14ac:dyDescent="0.3">
      <c r="A3538">
        <v>352360</v>
      </c>
      <c r="B3538">
        <v>3523602</v>
      </c>
      <c r="C3538" t="s">
        <v>3437</v>
      </c>
      <c r="D3538" t="s">
        <v>3175</v>
      </c>
      <c r="E3538" t="s">
        <v>5335</v>
      </c>
      <c r="F3538" t="s">
        <v>5339</v>
      </c>
      <c r="G3538" s="4">
        <v>16454</v>
      </c>
      <c r="H3538" s="4">
        <f t="shared" si="165"/>
        <v>16454</v>
      </c>
      <c r="I3538">
        <v>0.72399999999999998</v>
      </c>
      <c r="J3538" s="4">
        <v>150472864.97999999</v>
      </c>
      <c r="K3538" s="12">
        <f t="shared" si="166"/>
        <v>9145.0629014221468</v>
      </c>
      <c r="L3538" s="12">
        <f t="shared" si="167"/>
        <v>9145.0629014221468</v>
      </c>
      <c r="M3538">
        <v>0.69444444444444442</v>
      </c>
      <c r="N3538">
        <v>0.125</v>
      </c>
      <c r="O3538">
        <v>-0.31101000000000001</v>
      </c>
      <c r="P3538">
        <v>-0.85118000000000005</v>
      </c>
    </row>
    <row r="3539" spans="1:16" x14ac:dyDescent="0.3">
      <c r="A3539">
        <v>352370</v>
      </c>
      <c r="B3539">
        <v>3523701</v>
      </c>
      <c r="C3539" t="s">
        <v>3438</v>
      </c>
      <c r="D3539" t="s">
        <v>3175</v>
      </c>
      <c r="E3539" t="s">
        <v>5335</v>
      </c>
      <c r="F3539" t="s">
        <v>5339</v>
      </c>
      <c r="G3539" s="4">
        <v>5857</v>
      </c>
      <c r="H3539" s="4">
        <f t="shared" si="165"/>
        <v>5857</v>
      </c>
      <c r="I3539">
        <v>0.70699999999999996</v>
      </c>
      <c r="J3539" s="4">
        <v>37596440.060000002</v>
      </c>
      <c r="K3539" s="12">
        <f t="shared" si="166"/>
        <v>6419.060962950316</v>
      </c>
      <c r="L3539" s="12">
        <f t="shared" si="167"/>
        <v>6419.060962950316</v>
      </c>
      <c r="M3539">
        <v>1.25</v>
      </c>
      <c r="N3539">
        <v>0.5</v>
      </c>
      <c r="O3539">
        <v>3.9210000000000002E-2</v>
      </c>
      <c r="P3539">
        <v>-0.77071999999999996</v>
      </c>
    </row>
    <row r="3540" spans="1:16" x14ac:dyDescent="0.3">
      <c r="A3540">
        <v>352380</v>
      </c>
      <c r="B3540">
        <v>3523800</v>
      </c>
      <c r="C3540" t="s">
        <v>3439</v>
      </c>
      <c r="D3540" t="s">
        <v>3175</v>
      </c>
      <c r="E3540" t="s">
        <v>5335</v>
      </c>
      <c r="F3540" t="s">
        <v>5339</v>
      </c>
      <c r="G3540" s="4">
        <v>8227</v>
      </c>
      <c r="H3540" s="4">
        <f t="shared" si="165"/>
        <v>8227</v>
      </c>
      <c r="I3540">
        <v>0.71699999999999997</v>
      </c>
      <c r="J3540" s="4">
        <v>40488346.93</v>
      </c>
      <c r="K3540" s="12">
        <f t="shared" si="166"/>
        <v>4921.3986787407321</v>
      </c>
      <c r="L3540" s="12">
        <f t="shared" si="167"/>
        <v>4921.3986787407321</v>
      </c>
      <c r="M3540">
        <v>1.944444444444444</v>
      </c>
      <c r="N3540">
        <v>0.625</v>
      </c>
      <c r="O3540">
        <v>0.11428000000000001</v>
      </c>
      <c r="P3540">
        <v>-1.0944199999999999</v>
      </c>
    </row>
    <row r="3541" spans="1:16" x14ac:dyDescent="0.3">
      <c r="A3541">
        <v>352390</v>
      </c>
      <c r="B3541">
        <v>3523909</v>
      </c>
      <c r="C3541" t="s">
        <v>3440</v>
      </c>
      <c r="D3541" t="s">
        <v>3175</v>
      </c>
      <c r="E3541" t="s">
        <v>5335</v>
      </c>
      <c r="F3541" t="s">
        <v>5339</v>
      </c>
      <c r="G3541" s="4">
        <v>175047</v>
      </c>
      <c r="H3541" s="4">
        <f t="shared" si="165"/>
        <v>175047</v>
      </c>
      <c r="I3541">
        <v>0.77300000000000002</v>
      </c>
      <c r="J3541" s="4">
        <v>1330535564.72</v>
      </c>
      <c r="K3541" s="12">
        <f t="shared" si="166"/>
        <v>7601.0189533096827</v>
      </c>
      <c r="L3541" s="12">
        <f t="shared" si="167"/>
        <v>7601.0189533096827</v>
      </c>
      <c r="M3541">
        <v>1.194444444444444</v>
      </c>
      <c r="N3541">
        <v>0.75</v>
      </c>
      <c r="O3541">
        <v>-0.30054999999999998</v>
      </c>
      <c r="P3541">
        <v>-1.25942</v>
      </c>
    </row>
    <row r="3542" spans="1:16" x14ac:dyDescent="0.3">
      <c r="A3542">
        <v>352400</v>
      </c>
      <c r="B3542">
        <v>3524006</v>
      </c>
      <c r="C3542" t="s">
        <v>3441</v>
      </c>
      <c r="D3542" t="s">
        <v>3175</v>
      </c>
      <c r="E3542" t="s">
        <v>5335</v>
      </c>
      <c r="F3542" t="s">
        <v>5339</v>
      </c>
      <c r="G3542" s="4">
        <v>74994</v>
      </c>
      <c r="H3542" s="4">
        <f t="shared" si="165"/>
        <v>74994</v>
      </c>
      <c r="I3542">
        <v>0.76200000000000001</v>
      </c>
      <c r="J3542" s="4">
        <v>628086659.80999994</v>
      </c>
      <c r="K3542" s="12">
        <f t="shared" si="166"/>
        <v>8375.1588101714788</v>
      </c>
      <c r="L3542" s="12">
        <f t="shared" si="167"/>
        <v>8375.1588101714788</v>
      </c>
      <c r="M3542">
        <v>1.944444444444444</v>
      </c>
      <c r="N3542">
        <v>0.875</v>
      </c>
      <c r="O3542">
        <v>-0.92235</v>
      </c>
      <c r="P3542">
        <v>-1.37426</v>
      </c>
    </row>
    <row r="3543" spans="1:16" x14ac:dyDescent="0.3">
      <c r="A3543">
        <v>352410</v>
      </c>
      <c r="B3543">
        <v>3524105</v>
      </c>
      <c r="C3543" t="s">
        <v>3442</v>
      </c>
      <c r="D3543" t="s">
        <v>3175</v>
      </c>
      <c r="E3543" t="s">
        <v>5335</v>
      </c>
      <c r="F3543" t="s">
        <v>5339</v>
      </c>
      <c r="G3543" s="4">
        <v>38413</v>
      </c>
      <c r="H3543" s="4">
        <f t="shared" si="165"/>
        <v>38413</v>
      </c>
      <c r="I3543">
        <v>0.76500000000000001</v>
      </c>
      <c r="J3543" s="4">
        <v>273093765.77999997</v>
      </c>
      <c r="K3543" s="12">
        <f t="shared" si="166"/>
        <v>7109.4099856819303</v>
      </c>
      <c r="L3543" s="12">
        <f t="shared" si="167"/>
        <v>7109.4099856819303</v>
      </c>
      <c r="M3543">
        <v>2.0555555555555549</v>
      </c>
      <c r="N3543">
        <v>0.75</v>
      </c>
      <c r="O3543">
        <v>0.38841999999999999</v>
      </c>
      <c r="P3543">
        <v>-1.1330100000000001</v>
      </c>
    </row>
    <row r="3544" spans="1:16" x14ac:dyDescent="0.3">
      <c r="A3544">
        <v>352420</v>
      </c>
      <c r="B3544">
        <v>3524204</v>
      </c>
      <c r="C3544" t="s">
        <v>1980</v>
      </c>
      <c r="D3544" t="s">
        <v>3175</v>
      </c>
      <c r="E3544" t="s">
        <v>5335</v>
      </c>
      <c r="F3544" t="s">
        <v>5339</v>
      </c>
      <c r="G3544" s="4">
        <v>6280</v>
      </c>
      <c r="H3544" s="4">
        <f t="shared" si="165"/>
        <v>6280</v>
      </c>
      <c r="I3544">
        <v>0.71099999999999997</v>
      </c>
      <c r="J3544" s="4">
        <v>60194573.82</v>
      </c>
      <c r="K3544" s="12">
        <f t="shared" si="166"/>
        <v>9585.1232197452227</v>
      </c>
      <c r="L3544" s="12">
        <f t="shared" si="167"/>
        <v>9585.1232197452227</v>
      </c>
      <c r="M3544">
        <v>1.944444444444444</v>
      </c>
      <c r="N3544">
        <v>0.625</v>
      </c>
      <c r="O3544">
        <v>0.29504000000000002</v>
      </c>
      <c r="P3544">
        <v>-0.84057000000000004</v>
      </c>
    </row>
    <row r="3545" spans="1:16" x14ac:dyDescent="0.3">
      <c r="A3545">
        <v>352430</v>
      </c>
      <c r="B3545">
        <v>3524303</v>
      </c>
      <c r="C3545" t="s">
        <v>3443</v>
      </c>
      <c r="D3545" t="s">
        <v>3175</v>
      </c>
      <c r="E3545" t="s">
        <v>5335</v>
      </c>
      <c r="F3545" t="s">
        <v>5339</v>
      </c>
      <c r="G3545" s="4">
        <v>73473</v>
      </c>
      <c r="H3545" s="4">
        <f t="shared" si="165"/>
        <v>73473</v>
      </c>
      <c r="I3545">
        <v>0.77800000000000002</v>
      </c>
      <c r="J3545" s="4">
        <v>536420578.11000001</v>
      </c>
      <c r="K3545" s="12">
        <f t="shared" si="166"/>
        <v>7300.9211289861587</v>
      </c>
      <c r="L3545" s="12">
        <f t="shared" si="167"/>
        <v>7300.9211289861587</v>
      </c>
      <c r="M3545">
        <v>0.36111111111111122</v>
      </c>
      <c r="N3545">
        <v>0.875</v>
      </c>
      <c r="O3545">
        <v>0.38517000000000001</v>
      </c>
      <c r="P3545">
        <v>-1.14598</v>
      </c>
    </row>
    <row r="3546" spans="1:16" x14ac:dyDescent="0.3">
      <c r="A3546">
        <v>352440</v>
      </c>
      <c r="B3546">
        <v>3524402</v>
      </c>
      <c r="C3546" t="s">
        <v>3444</v>
      </c>
      <c r="D3546" t="s">
        <v>3175</v>
      </c>
      <c r="E3546" t="s">
        <v>5335</v>
      </c>
      <c r="F3546" t="s">
        <v>5339</v>
      </c>
      <c r="G3546" s="4">
        <v>250952</v>
      </c>
      <c r="H3546" s="4">
        <f t="shared" si="165"/>
        <v>200000</v>
      </c>
      <c r="I3546">
        <v>0.77700000000000002</v>
      </c>
      <c r="J3546" s="4">
        <v>1466995273.9400001</v>
      </c>
      <c r="K3546" s="12">
        <f t="shared" si="166"/>
        <v>7334.9763696999999</v>
      </c>
      <c r="L3546" s="12">
        <f t="shared" si="167"/>
        <v>7334.9763696999999</v>
      </c>
      <c r="M3546">
        <v>1.583333333333333</v>
      </c>
      <c r="N3546">
        <v>0.75</v>
      </c>
      <c r="O3546">
        <v>-0.21579999999999999</v>
      </c>
      <c r="P3546">
        <v>-1.1385099999999999</v>
      </c>
    </row>
    <row r="3547" spans="1:16" x14ac:dyDescent="0.3">
      <c r="A3547">
        <v>352450</v>
      </c>
      <c r="B3547">
        <v>3524501</v>
      </c>
      <c r="C3547" t="s">
        <v>3445</v>
      </c>
      <c r="D3547" t="s">
        <v>3175</v>
      </c>
      <c r="E3547" t="s">
        <v>5335</v>
      </c>
      <c r="F3547" t="s">
        <v>5339</v>
      </c>
      <c r="G3547" s="4">
        <v>7944</v>
      </c>
      <c r="H3547" s="4">
        <f t="shared" si="165"/>
        <v>7944</v>
      </c>
      <c r="I3547">
        <v>0.72299999999999998</v>
      </c>
      <c r="J3547" s="4">
        <v>62148678.920000002</v>
      </c>
      <c r="K3547" s="12">
        <f t="shared" si="166"/>
        <v>7823.348303121853</v>
      </c>
      <c r="L3547" s="12">
        <f t="shared" si="167"/>
        <v>7823.348303121853</v>
      </c>
      <c r="M3547">
        <v>0.7777777777777779</v>
      </c>
      <c r="N3547">
        <v>0.875</v>
      </c>
      <c r="O3547">
        <v>-0.51605999999999996</v>
      </c>
      <c r="P3547">
        <v>-1.35873</v>
      </c>
    </row>
    <row r="3548" spans="1:16" x14ac:dyDescent="0.3">
      <c r="A3548">
        <v>352460</v>
      </c>
      <c r="B3548">
        <v>3524600</v>
      </c>
      <c r="C3548" t="s">
        <v>3446</v>
      </c>
      <c r="D3548" t="s">
        <v>3175</v>
      </c>
      <c r="E3548" t="s">
        <v>5335</v>
      </c>
      <c r="F3548" t="s">
        <v>5339</v>
      </c>
      <c r="G3548" s="4">
        <v>16216</v>
      </c>
      <c r="H3548" s="4">
        <f t="shared" si="165"/>
        <v>16216</v>
      </c>
      <c r="I3548">
        <v>0.71699999999999997</v>
      </c>
      <c r="J3548" s="4">
        <v>104574760.87</v>
      </c>
      <c r="K3548" s="12">
        <f t="shared" si="166"/>
        <v>6448.8629051554026</v>
      </c>
      <c r="L3548" s="12">
        <f t="shared" si="167"/>
        <v>6448.8629051554026</v>
      </c>
      <c r="M3548">
        <v>0.83333333333333326</v>
      </c>
      <c r="N3548">
        <v>0.75</v>
      </c>
      <c r="O3548">
        <v>-2.7720000000000002E-2</v>
      </c>
      <c r="P3548">
        <v>-0.27994000000000002</v>
      </c>
    </row>
    <row r="3549" spans="1:16" x14ac:dyDescent="0.3">
      <c r="A3549">
        <v>352470</v>
      </c>
      <c r="B3549">
        <v>3524709</v>
      </c>
      <c r="C3549" t="s">
        <v>3447</v>
      </c>
      <c r="D3549" t="s">
        <v>3175</v>
      </c>
      <c r="E3549" t="s">
        <v>5335</v>
      </c>
      <c r="F3549" t="s">
        <v>5339</v>
      </c>
      <c r="G3549" s="4">
        <v>62309</v>
      </c>
      <c r="H3549" s="4">
        <f t="shared" si="165"/>
        <v>62309</v>
      </c>
      <c r="I3549">
        <v>0.78400000000000003</v>
      </c>
      <c r="J3549" s="4">
        <v>761704171.87</v>
      </c>
      <c r="K3549" s="12">
        <f t="shared" si="166"/>
        <v>12224.625204545089</v>
      </c>
      <c r="L3549" s="12">
        <f t="shared" si="167"/>
        <v>12224.625204545089</v>
      </c>
      <c r="M3549">
        <v>0.91666666666666685</v>
      </c>
      <c r="N3549">
        <v>0.25</v>
      </c>
      <c r="O3549">
        <v>-0.40223999999999999</v>
      </c>
      <c r="P3549">
        <v>-1.43709</v>
      </c>
    </row>
    <row r="3550" spans="1:16" x14ac:dyDescent="0.3">
      <c r="A3550">
        <v>352480</v>
      </c>
      <c r="B3550">
        <v>3524808</v>
      </c>
      <c r="C3550" t="s">
        <v>3448</v>
      </c>
      <c r="D3550" t="s">
        <v>3175</v>
      </c>
      <c r="E3550" t="s">
        <v>5335</v>
      </c>
      <c r="F3550" t="s">
        <v>5339</v>
      </c>
      <c r="G3550" s="4">
        <v>50078</v>
      </c>
      <c r="H3550" s="4">
        <f t="shared" si="165"/>
        <v>50078</v>
      </c>
      <c r="I3550">
        <v>0.77600000000000002</v>
      </c>
      <c r="J3550" s="4">
        <v>265807388.93000001</v>
      </c>
      <c r="K3550" s="12">
        <f t="shared" si="166"/>
        <v>5307.8675052917451</v>
      </c>
      <c r="L3550" s="12">
        <f t="shared" si="167"/>
        <v>5307.8675052917451</v>
      </c>
      <c r="M3550">
        <v>0.86111111111111116</v>
      </c>
      <c r="N3550">
        <v>0.625</v>
      </c>
      <c r="O3550">
        <v>0.81586000000000003</v>
      </c>
      <c r="P3550">
        <v>-1.31721</v>
      </c>
    </row>
    <row r="3551" spans="1:16" x14ac:dyDescent="0.3">
      <c r="A3551">
        <v>352490</v>
      </c>
      <c r="B3551">
        <v>3524907</v>
      </c>
      <c r="C3551" t="s">
        <v>3449</v>
      </c>
      <c r="D3551" t="s">
        <v>3175</v>
      </c>
      <c r="E3551" t="s">
        <v>5335</v>
      </c>
      <c r="F3551" t="s">
        <v>5339</v>
      </c>
      <c r="G3551" s="4">
        <v>6611</v>
      </c>
      <c r="H3551" s="4">
        <f t="shared" si="165"/>
        <v>6611</v>
      </c>
      <c r="I3551">
        <v>0.75600000000000001</v>
      </c>
      <c r="J3551" s="4">
        <v>62152430</v>
      </c>
      <c r="K3551" s="12">
        <f t="shared" si="166"/>
        <v>9401.3659053093324</v>
      </c>
      <c r="L3551" s="12">
        <f t="shared" si="167"/>
        <v>9401.3659053093324</v>
      </c>
      <c r="M3551">
        <v>1.25</v>
      </c>
      <c r="N3551">
        <v>0.25</v>
      </c>
      <c r="O3551">
        <v>0.12218999999999999</v>
      </c>
      <c r="P3551">
        <v>-0.92083999999999999</v>
      </c>
    </row>
    <row r="3552" spans="1:16" x14ac:dyDescent="0.3">
      <c r="A3552">
        <v>352500</v>
      </c>
      <c r="B3552">
        <v>3525003</v>
      </c>
      <c r="C3552" t="s">
        <v>3450</v>
      </c>
      <c r="D3552" t="s">
        <v>3175</v>
      </c>
      <c r="E3552" t="s">
        <v>5335</v>
      </c>
      <c r="F3552" t="s">
        <v>5339</v>
      </c>
      <c r="G3552" s="4">
        <v>121550</v>
      </c>
      <c r="H3552" s="4">
        <f t="shared" si="165"/>
        <v>121550</v>
      </c>
      <c r="I3552">
        <v>0.76</v>
      </c>
      <c r="J3552" s="4">
        <v>550868519.67999995</v>
      </c>
      <c r="K3552" s="12">
        <f t="shared" si="166"/>
        <v>4532.0322474701761</v>
      </c>
      <c r="L3552" s="12">
        <f t="shared" si="167"/>
        <v>4532.0322474701761</v>
      </c>
      <c r="M3552">
        <v>0.19444444444444439</v>
      </c>
      <c r="N3552">
        <v>0.5</v>
      </c>
      <c r="O3552">
        <v>-0.92084999999999995</v>
      </c>
      <c r="P3552">
        <v>-1.1016300000000001</v>
      </c>
    </row>
    <row r="3553" spans="1:16" x14ac:dyDescent="0.3">
      <c r="A3553">
        <v>352510</v>
      </c>
      <c r="B3553">
        <v>3525102</v>
      </c>
      <c r="C3553" t="s">
        <v>3451</v>
      </c>
      <c r="D3553" t="s">
        <v>3175</v>
      </c>
      <c r="E3553" t="s">
        <v>5335</v>
      </c>
      <c r="F3553" t="s">
        <v>5339</v>
      </c>
      <c r="G3553" s="4">
        <v>47125</v>
      </c>
      <c r="H3553" s="4">
        <f t="shared" si="165"/>
        <v>47125</v>
      </c>
      <c r="I3553">
        <v>0.73499999999999999</v>
      </c>
      <c r="J3553" s="4">
        <v>274310749.5</v>
      </c>
      <c r="K3553" s="12">
        <f t="shared" si="166"/>
        <v>5820.9177612732092</v>
      </c>
      <c r="L3553" s="12">
        <f t="shared" si="167"/>
        <v>5820.9177612732092</v>
      </c>
      <c r="M3553">
        <v>1.833333333333333</v>
      </c>
      <c r="N3553">
        <v>0.625</v>
      </c>
      <c r="O3553">
        <v>-0.41469</v>
      </c>
      <c r="P3553">
        <v>-0.93898999999999999</v>
      </c>
    </row>
    <row r="3554" spans="1:16" x14ac:dyDescent="0.3">
      <c r="A3554">
        <v>352520</v>
      </c>
      <c r="B3554">
        <v>3525201</v>
      </c>
      <c r="C3554" t="s">
        <v>3452</v>
      </c>
      <c r="D3554" t="s">
        <v>3175</v>
      </c>
      <c r="E3554" t="s">
        <v>5335</v>
      </c>
      <c r="F3554" t="s">
        <v>5339</v>
      </c>
      <c r="G3554" s="4">
        <v>40007</v>
      </c>
      <c r="H3554" s="4">
        <f t="shared" si="165"/>
        <v>40007</v>
      </c>
      <c r="I3554">
        <v>0.73299999999999998</v>
      </c>
      <c r="J3554" s="4">
        <v>294151158.20999998</v>
      </c>
      <c r="K3554" s="12">
        <f t="shared" si="166"/>
        <v>7352.4922691029069</v>
      </c>
      <c r="L3554" s="12">
        <f t="shared" si="167"/>
        <v>7352.4922691029069</v>
      </c>
      <c r="M3554">
        <v>1.055555555555556</v>
      </c>
      <c r="N3554">
        <v>0.375</v>
      </c>
      <c r="O3554">
        <v>-0.56818000000000002</v>
      </c>
      <c r="P3554">
        <v>-0.97384999999999999</v>
      </c>
    </row>
    <row r="3555" spans="1:16" x14ac:dyDescent="0.3">
      <c r="A3555">
        <v>352530</v>
      </c>
      <c r="B3555">
        <v>3525300</v>
      </c>
      <c r="C3555" t="s">
        <v>3453</v>
      </c>
      <c r="D3555" t="s">
        <v>3175</v>
      </c>
      <c r="E3555" t="s">
        <v>5335</v>
      </c>
      <c r="F3555" t="s">
        <v>5339</v>
      </c>
      <c r="G3555" s="4">
        <v>137409</v>
      </c>
      <c r="H3555" s="4">
        <f t="shared" si="165"/>
        <v>137409</v>
      </c>
      <c r="I3555">
        <v>0.77800000000000002</v>
      </c>
      <c r="J3555" s="4">
        <v>736791677.40999997</v>
      </c>
      <c r="K3555" s="12">
        <f t="shared" si="166"/>
        <v>5362.0336179580663</v>
      </c>
      <c r="L3555" s="12">
        <f t="shared" si="167"/>
        <v>5362.0336179580663</v>
      </c>
      <c r="M3555">
        <v>0.5</v>
      </c>
      <c r="N3555">
        <v>0.875</v>
      </c>
      <c r="O3555">
        <v>0.22667999999999999</v>
      </c>
      <c r="P3555">
        <v>-1.53468</v>
      </c>
    </row>
    <row r="3556" spans="1:16" x14ac:dyDescent="0.3">
      <c r="A3556">
        <v>352540</v>
      </c>
      <c r="B3556">
        <v>3525409</v>
      </c>
      <c r="C3556" t="s">
        <v>3454</v>
      </c>
      <c r="D3556" t="s">
        <v>3175</v>
      </c>
      <c r="E3556" t="s">
        <v>5335</v>
      </c>
      <c r="F3556" t="s">
        <v>5339</v>
      </c>
      <c r="G3556" s="4">
        <v>4000</v>
      </c>
      <c r="H3556" s="4">
        <f t="shared" si="165"/>
        <v>4000</v>
      </c>
      <c r="I3556">
        <v>0.70299999999999996</v>
      </c>
      <c r="J3556" s="4">
        <v>37279968.560000002</v>
      </c>
      <c r="K3556" s="12">
        <f t="shared" si="166"/>
        <v>9319.9921400000003</v>
      </c>
      <c r="L3556" s="12">
        <f t="shared" si="167"/>
        <v>9319.9921400000003</v>
      </c>
      <c r="M3556">
        <v>1.333333333333333</v>
      </c>
      <c r="N3556">
        <v>0.125</v>
      </c>
      <c r="O3556">
        <v>-0.56328</v>
      </c>
      <c r="P3556">
        <v>-0.48088999999999998</v>
      </c>
    </row>
    <row r="3557" spans="1:16" x14ac:dyDescent="0.3">
      <c r="A3557">
        <v>352550</v>
      </c>
      <c r="B3557">
        <v>3525508</v>
      </c>
      <c r="C3557" t="s">
        <v>3455</v>
      </c>
      <c r="D3557" t="s">
        <v>3175</v>
      </c>
      <c r="E3557" t="s">
        <v>5335</v>
      </c>
      <c r="F3557" t="s">
        <v>5339</v>
      </c>
      <c r="G3557" s="4">
        <v>13131</v>
      </c>
      <c r="H3557" s="4">
        <f t="shared" si="165"/>
        <v>13131</v>
      </c>
      <c r="I3557">
        <v>0.69899999999999995</v>
      </c>
      <c r="J3557" s="4">
        <v>91941956.530000001</v>
      </c>
      <c r="K3557" s="12">
        <f t="shared" si="166"/>
        <v>7001.9005810677027</v>
      </c>
      <c r="L3557" s="12">
        <f t="shared" si="167"/>
        <v>7001.9005810677027</v>
      </c>
      <c r="N3557">
        <v>0.5</v>
      </c>
      <c r="O3557">
        <v>0.30064999999999997</v>
      </c>
      <c r="P3557">
        <v>-1.2030000000000001</v>
      </c>
    </row>
    <row r="3558" spans="1:16" x14ac:dyDescent="0.3">
      <c r="A3558">
        <v>352560</v>
      </c>
      <c r="B3558">
        <v>3525607</v>
      </c>
      <c r="C3558" t="s">
        <v>3456</v>
      </c>
      <c r="D3558" t="s">
        <v>3175</v>
      </c>
      <c r="E3558" t="s">
        <v>5335</v>
      </c>
      <c r="F3558" t="s">
        <v>5339</v>
      </c>
      <c r="G3558" s="4">
        <v>4464</v>
      </c>
      <c r="H3558" s="4">
        <f t="shared" si="165"/>
        <v>4464</v>
      </c>
      <c r="I3558">
        <v>0.74099999999999999</v>
      </c>
      <c r="J3558" s="4">
        <v>42934080.890000001</v>
      </c>
      <c r="K3558" s="12">
        <f t="shared" si="166"/>
        <v>9617.8496617383516</v>
      </c>
      <c r="L3558" s="12">
        <f t="shared" si="167"/>
        <v>9617.8496617383516</v>
      </c>
      <c r="N3558">
        <v>0.5</v>
      </c>
      <c r="O3558">
        <v>-0.23730999999999999</v>
      </c>
      <c r="P3558">
        <v>-1.00238</v>
      </c>
    </row>
    <row r="3559" spans="1:16" x14ac:dyDescent="0.3">
      <c r="A3559">
        <v>352570</v>
      </c>
      <c r="B3559">
        <v>3525706</v>
      </c>
      <c r="C3559" t="s">
        <v>3457</v>
      </c>
      <c r="D3559" t="s">
        <v>3175</v>
      </c>
      <c r="E3559" t="s">
        <v>5335</v>
      </c>
      <c r="F3559" t="s">
        <v>5339</v>
      </c>
      <c r="G3559" s="4">
        <v>37992</v>
      </c>
      <c r="H3559" s="4">
        <f t="shared" si="165"/>
        <v>37992</v>
      </c>
      <c r="I3559">
        <v>0.77700000000000002</v>
      </c>
      <c r="J3559" s="4">
        <v>203635314.21000001</v>
      </c>
      <c r="K3559" s="12">
        <f t="shared" si="166"/>
        <v>5359.9524692040432</v>
      </c>
      <c r="L3559" s="12">
        <f t="shared" si="167"/>
        <v>5359.9524692040432</v>
      </c>
      <c r="M3559">
        <v>0.27777777777777768</v>
      </c>
      <c r="N3559">
        <v>0.625</v>
      </c>
      <c r="O3559">
        <v>-5.4699999999999999E-2</v>
      </c>
      <c r="P3559">
        <v>-1.3568199999999999</v>
      </c>
    </row>
    <row r="3560" spans="1:16" x14ac:dyDescent="0.3">
      <c r="A3560">
        <v>352580</v>
      </c>
      <c r="B3560">
        <v>3525805</v>
      </c>
      <c r="C3560" t="s">
        <v>3458</v>
      </c>
      <c r="D3560" t="s">
        <v>3175</v>
      </c>
      <c r="E3560" t="s">
        <v>5335</v>
      </c>
      <c r="F3560" t="s">
        <v>5339</v>
      </c>
      <c r="G3560" s="4">
        <v>4302</v>
      </c>
      <c r="H3560" s="4">
        <f t="shared" si="165"/>
        <v>4302</v>
      </c>
      <c r="I3560">
        <v>0.71599999999999997</v>
      </c>
      <c r="J3560" s="4">
        <v>34650289.039999999</v>
      </c>
      <c r="K3560" s="12">
        <f t="shared" si="166"/>
        <v>8054.4604927940491</v>
      </c>
      <c r="L3560" s="12">
        <f t="shared" si="167"/>
        <v>8054.4604927940491</v>
      </c>
      <c r="M3560">
        <v>1.166666666666667</v>
      </c>
      <c r="N3560">
        <v>0.5</v>
      </c>
      <c r="O3560">
        <v>0.16252</v>
      </c>
      <c r="P3560">
        <v>-0.66685000000000005</v>
      </c>
    </row>
    <row r="3561" spans="1:16" x14ac:dyDescent="0.3">
      <c r="A3561">
        <v>352585</v>
      </c>
      <c r="B3561">
        <v>3525854</v>
      </c>
      <c r="C3561" t="s">
        <v>3459</v>
      </c>
      <c r="D3561" t="s">
        <v>3175</v>
      </c>
      <c r="E3561" t="s">
        <v>5335</v>
      </c>
      <c r="F3561" t="s">
        <v>5339</v>
      </c>
      <c r="G3561" s="4">
        <v>3132</v>
      </c>
      <c r="H3561" s="4">
        <f t="shared" si="165"/>
        <v>3132</v>
      </c>
      <c r="I3561">
        <v>0.74099999999999999</v>
      </c>
      <c r="J3561" s="4">
        <v>42801250.950000003</v>
      </c>
      <c r="K3561" s="12">
        <f t="shared" si="166"/>
        <v>13665.78893678161</v>
      </c>
      <c r="L3561" s="12">
        <f t="shared" si="167"/>
        <v>13665.78893678161</v>
      </c>
      <c r="M3561">
        <v>1.833333333333333</v>
      </c>
      <c r="N3561">
        <v>0.5</v>
      </c>
      <c r="O3561">
        <v>-1.567E-2</v>
      </c>
      <c r="P3561">
        <v>-1.45187</v>
      </c>
    </row>
    <row r="3562" spans="1:16" x14ac:dyDescent="0.3">
      <c r="A3562">
        <v>352590</v>
      </c>
      <c r="B3562">
        <v>3525904</v>
      </c>
      <c r="C3562" t="s">
        <v>3460</v>
      </c>
      <c r="D3562" t="s">
        <v>3175</v>
      </c>
      <c r="E3562" t="s">
        <v>5335</v>
      </c>
      <c r="F3562" t="s">
        <v>5339</v>
      </c>
      <c r="G3562" s="4">
        <v>463039</v>
      </c>
      <c r="H3562" s="4">
        <f t="shared" si="165"/>
        <v>200000</v>
      </c>
      <c r="I3562">
        <v>0.82199999999999995</v>
      </c>
      <c r="J3562" s="4">
        <v>3867662055.2600002</v>
      </c>
      <c r="K3562" s="12">
        <f t="shared" si="166"/>
        <v>19338.310276300002</v>
      </c>
      <c r="L3562" s="12">
        <f t="shared" si="167"/>
        <v>14712.97</v>
      </c>
      <c r="M3562">
        <v>2.333333333333333</v>
      </c>
      <c r="N3562">
        <v>1</v>
      </c>
      <c r="O3562">
        <v>0.16632</v>
      </c>
      <c r="P3562">
        <v>-1.7779499999999999</v>
      </c>
    </row>
    <row r="3563" spans="1:16" x14ac:dyDescent="0.3">
      <c r="A3563">
        <v>352600</v>
      </c>
      <c r="B3563">
        <v>3526001</v>
      </c>
      <c r="C3563" t="s">
        <v>3461</v>
      </c>
      <c r="D3563" t="s">
        <v>3175</v>
      </c>
      <c r="E3563" t="s">
        <v>5335</v>
      </c>
      <c r="F3563" t="s">
        <v>5339</v>
      </c>
      <c r="G3563" s="4">
        <v>20939</v>
      </c>
      <c r="H3563" s="4">
        <f t="shared" si="165"/>
        <v>20939</v>
      </c>
      <c r="I3563">
        <v>0.745</v>
      </c>
      <c r="J3563" s="4">
        <v>131572208.29000001</v>
      </c>
      <c r="K3563" s="12">
        <f t="shared" si="166"/>
        <v>6283.5956010315685</v>
      </c>
      <c r="L3563" s="12">
        <f t="shared" si="167"/>
        <v>6283.5956010315685</v>
      </c>
      <c r="M3563">
        <v>1.5</v>
      </c>
      <c r="N3563">
        <v>0.5</v>
      </c>
      <c r="O3563">
        <v>0.47082000000000002</v>
      </c>
      <c r="P3563">
        <v>-0.99414999999999998</v>
      </c>
    </row>
    <row r="3564" spans="1:16" x14ac:dyDescent="0.3">
      <c r="A3564">
        <v>352610</v>
      </c>
      <c r="B3564">
        <v>3526100</v>
      </c>
      <c r="C3564" t="s">
        <v>3462</v>
      </c>
      <c r="D3564" t="s">
        <v>3175</v>
      </c>
      <c r="E3564" t="s">
        <v>5335</v>
      </c>
      <c r="F3564" t="s">
        <v>5339</v>
      </c>
      <c r="G3564" s="4">
        <v>17184</v>
      </c>
      <c r="H3564" s="4">
        <f t="shared" si="165"/>
        <v>17184</v>
      </c>
      <c r="I3564">
        <v>0.7</v>
      </c>
      <c r="J3564" s="4">
        <v>109857488.72</v>
      </c>
      <c r="K3564" s="12">
        <f t="shared" si="166"/>
        <v>6393.0102839851024</v>
      </c>
      <c r="L3564" s="12">
        <f t="shared" si="167"/>
        <v>6393.0102839851024</v>
      </c>
      <c r="M3564">
        <v>5.555555555555558E-2</v>
      </c>
      <c r="N3564">
        <v>0.25</v>
      </c>
      <c r="O3564">
        <v>0.26771</v>
      </c>
      <c r="P3564">
        <v>-7.8E-2</v>
      </c>
    </row>
    <row r="3565" spans="1:16" x14ac:dyDescent="0.3">
      <c r="A3565">
        <v>352620</v>
      </c>
      <c r="B3565">
        <v>3526209</v>
      </c>
      <c r="C3565" t="s">
        <v>3463</v>
      </c>
      <c r="D3565" t="s">
        <v>3175</v>
      </c>
      <c r="E3565" t="s">
        <v>5335</v>
      </c>
      <c r="F3565" t="s">
        <v>5339</v>
      </c>
      <c r="G3565" s="4">
        <v>27969</v>
      </c>
      <c r="H3565" s="4">
        <f t="shared" si="165"/>
        <v>27969</v>
      </c>
      <c r="I3565">
        <v>0.70899999999999996</v>
      </c>
      <c r="J3565" s="4">
        <v>154764841.00999999</v>
      </c>
      <c r="K3565" s="12">
        <f t="shared" si="166"/>
        <v>5533.442061210626</v>
      </c>
      <c r="L3565" s="12">
        <f t="shared" si="167"/>
        <v>5533.442061210626</v>
      </c>
      <c r="M3565">
        <v>0.9722222222222221</v>
      </c>
      <c r="N3565">
        <v>0.5</v>
      </c>
      <c r="O3565">
        <v>-0.34540999999999999</v>
      </c>
      <c r="P3565">
        <v>-0.32994000000000001</v>
      </c>
    </row>
    <row r="3566" spans="1:16" x14ac:dyDescent="0.3">
      <c r="A3566">
        <v>352630</v>
      </c>
      <c r="B3566">
        <v>3526308</v>
      </c>
      <c r="C3566" t="s">
        <v>3464</v>
      </c>
      <c r="D3566" t="s">
        <v>3175</v>
      </c>
      <c r="E3566" t="s">
        <v>5335</v>
      </c>
      <c r="F3566" t="s">
        <v>5339</v>
      </c>
      <c r="G3566" s="4">
        <v>5183</v>
      </c>
      <c r="H3566" s="4">
        <f t="shared" si="165"/>
        <v>5183</v>
      </c>
      <c r="I3566">
        <v>0.69299999999999995</v>
      </c>
      <c r="J3566" s="4">
        <v>41180557.57</v>
      </c>
      <c r="K3566" s="12">
        <f t="shared" si="166"/>
        <v>7945.3130561450898</v>
      </c>
      <c r="L3566" s="12">
        <f t="shared" si="167"/>
        <v>7945.3130561450898</v>
      </c>
      <c r="N3566">
        <v>0.125</v>
      </c>
      <c r="O3566">
        <v>1.2046300000000001</v>
      </c>
      <c r="P3566">
        <v>-0.68071000000000004</v>
      </c>
    </row>
    <row r="3567" spans="1:16" x14ac:dyDescent="0.3">
      <c r="A3567">
        <v>352640</v>
      </c>
      <c r="B3567">
        <v>3526407</v>
      </c>
      <c r="C3567" t="s">
        <v>3465</v>
      </c>
      <c r="D3567" t="s">
        <v>3175</v>
      </c>
      <c r="E3567" t="s">
        <v>5335</v>
      </c>
      <c r="F3567" t="s">
        <v>5339</v>
      </c>
      <c r="G3567" s="4">
        <v>27044</v>
      </c>
      <c r="H3567" s="4">
        <f t="shared" si="165"/>
        <v>27044</v>
      </c>
      <c r="I3567">
        <v>0.72899999999999998</v>
      </c>
      <c r="J3567" s="4">
        <v>172626595.47999999</v>
      </c>
      <c r="K3567" s="12">
        <f t="shared" si="166"/>
        <v>6383.1753986096728</v>
      </c>
      <c r="L3567" s="12">
        <f t="shared" si="167"/>
        <v>6383.1753986096728</v>
      </c>
      <c r="M3567">
        <v>0.58333333333333337</v>
      </c>
      <c r="N3567">
        <v>0.875</v>
      </c>
      <c r="O3567">
        <v>0.2054</v>
      </c>
      <c r="P3567">
        <v>-1.2721100000000001</v>
      </c>
    </row>
    <row r="3568" spans="1:16" x14ac:dyDescent="0.3">
      <c r="A3568">
        <v>352650</v>
      </c>
      <c r="B3568">
        <v>3526506</v>
      </c>
      <c r="C3568" t="s">
        <v>3466</v>
      </c>
      <c r="D3568" t="s">
        <v>3175</v>
      </c>
      <c r="E3568" t="s">
        <v>5335</v>
      </c>
      <c r="F3568" t="s">
        <v>5339</v>
      </c>
      <c r="G3568" s="4">
        <v>9940</v>
      </c>
      <c r="H3568" s="4">
        <f t="shared" si="165"/>
        <v>9940</v>
      </c>
      <c r="I3568">
        <v>0.72099999999999997</v>
      </c>
      <c r="J3568" s="4">
        <v>69294310.420000002</v>
      </c>
      <c r="K3568" s="12">
        <f t="shared" si="166"/>
        <v>6971.2585935613688</v>
      </c>
      <c r="L3568" s="12">
        <f t="shared" si="167"/>
        <v>6971.2585935613688</v>
      </c>
      <c r="M3568">
        <v>0.44444444444444442</v>
      </c>
      <c r="N3568">
        <v>0.75</v>
      </c>
      <c r="O3568">
        <v>4.0800000000000003E-3</v>
      </c>
      <c r="P3568">
        <v>-6.2010000000000003E-2</v>
      </c>
    </row>
    <row r="3569" spans="1:16" x14ac:dyDescent="0.3">
      <c r="A3569">
        <v>352660</v>
      </c>
      <c r="B3569">
        <v>3526605</v>
      </c>
      <c r="C3569" t="s">
        <v>3467</v>
      </c>
      <c r="D3569" t="s">
        <v>3175</v>
      </c>
      <c r="E3569" t="s">
        <v>5335</v>
      </c>
      <c r="F3569" t="s">
        <v>5339</v>
      </c>
      <c r="G3569" s="4">
        <v>7348</v>
      </c>
      <c r="H3569" s="4">
        <f t="shared" si="165"/>
        <v>7348</v>
      </c>
      <c r="I3569">
        <v>0.72899999999999998</v>
      </c>
      <c r="J3569" s="4">
        <v>46950088.939999998</v>
      </c>
      <c r="K3569" s="12">
        <f t="shared" si="166"/>
        <v>6389.5058437670114</v>
      </c>
      <c r="L3569" s="12">
        <f t="shared" si="167"/>
        <v>6389.5058437670114</v>
      </c>
      <c r="N3569">
        <v>0.5</v>
      </c>
      <c r="O3569">
        <v>-0.69962999999999997</v>
      </c>
      <c r="P3569">
        <v>-0.21987000000000001</v>
      </c>
    </row>
    <row r="3570" spans="1:16" x14ac:dyDescent="0.3">
      <c r="A3570">
        <v>352670</v>
      </c>
      <c r="B3570">
        <v>3526704</v>
      </c>
      <c r="C3570" t="s">
        <v>3468</v>
      </c>
      <c r="D3570" t="s">
        <v>3175</v>
      </c>
      <c r="E3570" t="s">
        <v>5335</v>
      </c>
      <c r="F3570" t="s">
        <v>5339</v>
      </c>
      <c r="G3570" s="4">
        <v>101537</v>
      </c>
      <c r="H3570" s="4">
        <f t="shared" si="165"/>
        <v>101537</v>
      </c>
      <c r="I3570">
        <v>0.74399999999999999</v>
      </c>
      <c r="J3570" s="4">
        <v>608154783.44000006</v>
      </c>
      <c r="K3570" s="12">
        <f t="shared" si="166"/>
        <v>5989.4893825895988</v>
      </c>
      <c r="L3570" s="12">
        <f t="shared" si="167"/>
        <v>5989.4893825895988</v>
      </c>
      <c r="M3570">
        <v>2.1111111111111112</v>
      </c>
      <c r="N3570">
        <v>0.75</v>
      </c>
      <c r="O3570">
        <v>-0.28992000000000001</v>
      </c>
      <c r="P3570">
        <v>-1.1000799999999999</v>
      </c>
    </row>
    <row r="3571" spans="1:16" x14ac:dyDescent="0.3">
      <c r="A3571">
        <v>352680</v>
      </c>
      <c r="B3571">
        <v>3526803</v>
      </c>
      <c r="C3571" t="s">
        <v>3469</v>
      </c>
      <c r="D3571" t="s">
        <v>3175</v>
      </c>
      <c r="E3571" t="s">
        <v>5335</v>
      </c>
      <c r="F3571" t="s">
        <v>5339</v>
      </c>
      <c r="G3571" s="4">
        <v>68568</v>
      </c>
      <c r="H3571" s="4">
        <f t="shared" si="165"/>
        <v>68568</v>
      </c>
      <c r="I3571">
        <v>0.76400000000000001</v>
      </c>
      <c r="J3571" s="4">
        <v>598080262.50999999</v>
      </c>
      <c r="K3571" s="12">
        <f t="shared" si="166"/>
        <v>8722.4399502683464</v>
      </c>
      <c r="L3571" s="12">
        <f t="shared" si="167"/>
        <v>8722.4399502683464</v>
      </c>
      <c r="M3571">
        <v>1.944444444444444</v>
      </c>
      <c r="N3571">
        <v>0.625</v>
      </c>
      <c r="O3571">
        <v>-0.26704</v>
      </c>
      <c r="P3571">
        <v>-1.23614</v>
      </c>
    </row>
    <row r="3572" spans="1:16" x14ac:dyDescent="0.3">
      <c r="A3572">
        <v>352690</v>
      </c>
      <c r="B3572">
        <v>3526902</v>
      </c>
      <c r="C3572" t="s">
        <v>3470</v>
      </c>
      <c r="D3572" t="s">
        <v>3175</v>
      </c>
      <c r="E3572" t="s">
        <v>5335</v>
      </c>
      <c r="F3572" t="s">
        <v>5339</v>
      </c>
      <c r="G3572" s="4">
        <v>301292</v>
      </c>
      <c r="H3572" s="4">
        <f t="shared" si="165"/>
        <v>200000</v>
      </c>
      <c r="I3572">
        <v>0.77500000000000002</v>
      </c>
      <c r="J3572" s="4">
        <v>1868152401.52</v>
      </c>
      <c r="K3572" s="12">
        <f t="shared" si="166"/>
        <v>9340.7620076000003</v>
      </c>
      <c r="L3572" s="12">
        <f t="shared" si="167"/>
        <v>9340.7620076000003</v>
      </c>
      <c r="M3572">
        <v>1.3611111111111109</v>
      </c>
      <c r="N3572">
        <v>0.625</v>
      </c>
      <c r="O3572">
        <v>4.4600000000000004E-3</v>
      </c>
      <c r="P3572">
        <v>-1.34087</v>
      </c>
    </row>
    <row r="3573" spans="1:16" x14ac:dyDescent="0.3">
      <c r="A3573">
        <v>352700</v>
      </c>
      <c r="B3573">
        <v>3527009</v>
      </c>
      <c r="C3573" t="s">
        <v>3471</v>
      </c>
      <c r="D3573" t="s">
        <v>3175</v>
      </c>
      <c r="E3573" t="s">
        <v>5335</v>
      </c>
      <c r="F3573" t="s">
        <v>5339</v>
      </c>
      <c r="G3573" s="4">
        <v>7158</v>
      </c>
      <c r="H3573" s="4">
        <f t="shared" si="165"/>
        <v>7158</v>
      </c>
      <c r="I3573">
        <v>0.74199999999999999</v>
      </c>
      <c r="J3573" s="4">
        <v>61962461.740000002</v>
      </c>
      <c r="K3573" s="12">
        <f t="shared" si="166"/>
        <v>8656.3930902486736</v>
      </c>
      <c r="L3573" s="12">
        <f t="shared" si="167"/>
        <v>8656.3930902486736</v>
      </c>
      <c r="M3573">
        <v>2.4444444444444451</v>
      </c>
      <c r="N3573">
        <v>0.75</v>
      </c>
      <c r="O3573">
        <v>0.45172000000000001</v>
      </c>
      <c r="P3573">
        <v>-1.16056</v>
      </c>
    </row>
    <row r="3574" spans="1:16" x14ac:dyDescent="0.3">
      <c r="A3574">
        <v>352710</v>
      </c>
      <c r="B3574">
        <v>3527108</v>
      </c>
      <c r="C3574" t="s">
        <v>3472</v>
      </c>
      <c r="D3574" t="s">
        <v>3175</v>
      </c>
      <c r="E3574" t="s">
        <v>5335</v>
      </c>
      <c r="F3574" t="s">
        <v>5339</v>
      </c>
      <c r="G3574" s="4">
        <v>76844</v>
      </c>
      <c r="H3574" s="4">
        <f t="shared" si="165"/>
        <v>76844</v>
      </c>
      <c r="I3574">
        <v>0.78600000000000003</v>
      </c>
      <c r="J3574" s="4">
        <v>391747603.36000001</v>
      </c>
      <c r="K3574" s="12">
        <f t="shared" si="166"/>
        <v>5097.9595460933842</v>
      </c>
      <c r="L3574" s="12">
        <f t="shared" si="167"/>
        <v>5097.9595460933842</v>
      </c>
      <c r="M3574">
        <v>1.25</v>
      </c>
      <c r="N3574">
        <v>0.875</v>
      </c>
      <c r="O3574">
        <v>0.39498</v>
      </c>
      <c r="P3574">
        <v>-1.34297</v>
      </c>
    </row>
    <row r="3575" spans="1:16" x14ac:dyDescent="0.3">
      <c r="A3575">
        <v>352720</v>
      </c>
      <c r="B3575">
        <v>3527207</v>
      </c>
      <c r="C3575" t="s">
        <v>3473</v>
      </c>
      <c r="D3575" t="s">
        <v>3175</v>
      </c>
      <c r="E3575" t="s">
        <v>5335</v>
      </c>
      <c r="F3575" t="s">
        <v>5339</v>
      </c>
      <c r="G3575" s="4">
        <v>87468</v>
      </c>
      <c r="H3575" s="4">
        <f t="shared" si="165"/>
        <v>87468</v>
      </c>
      <c r="I3575">
        <v>0.76600000000000001</v>
      </c>
      <c r="J3575" s="4">
        <v>403822046.94999999</v>
      </c>
      <c r="K3575" s="12">
        <f t="shared" si="166"/>
        <v>4616.797536813463</v>
      </c>
      <c r="L3575" s="12">
        <f t="shared" si="167"/>
        <v>4616.797536813463</v>
      </c>
      <c r="M3575">
        <v>1.666666666666667</v>
      </c>
      <c r="N3575">
        <v>0.75</v>
      </c>
      <c r="O3575">
        <v>6.7519999999999997E-2</v>
      </c>
      <c r="P3575">
        <v>-0.79944999999999999</v>
      </c>
    </row>
    <row r="3576" spans="1:16" x14ac:dyDescent="0.3">
      <c r="A3576">
        <v>352725</v>
      </c>
      <c r="B3576">
        <v>3527256</v>
      </c>
      <c r="C3576" t="s">
        <v>3474</v>
      </c>
      <c r="D3576" t="s">
        <v>3175</v>
      </c>
      <c r="E3576" t="s">
        <v>5335</v>
      </c>
      <c r="F3576" t="s">
        <v>5339</v>
      </c>
      <c r="G3576" s="4">
        <v>1962</v>
      </c>
      <c r="H3576" s="4">
        <f t="shared" si="165"/>
        <v>1962</v>
      </c>
      <c r="I3576">
        <v>0.74199999999999999</v>
      </c>
      <c r="J3576" s="4">
        <v>32047853.32</v>
      </c>
      <c r="K3576" s="12">
        <f t="shared" si="166"/>
        <v>16334.277940876656</v>
      </c>
      <c r="L3576" s="12">
        <f t="shared" si="167"/>
        <v>14712.97</v>
      </c>
      <c r="N3576">
        <v>0.25</v>
      </c>
      <c r="O3576">
        <v>1.27613</v>
      </c>
      <c r="P3576">
        <v>-1.1636899999999999</v>
      </c>
    </row>
    <row r="3577" spans="1:16" x14ac:dyDescent="0.3">
      <c r="A3577">
        <v>352730</v>
      </c>
      <c r="B3577">
        <v>3527306</v>
      </c>
      <c r="C3577" t="s">
        <v>3475</v>
      </c>
      <c r="D3577" t="s">
        <v>3175</v>
      </c>
      <c r="E3577" t="s">
        <v>5335</v>
      </c>
      <c r="F3577" t="s">
        <v>5339</v>
      </c>
      <c r="G3577" s="4">
        <v>54865</v>
      </c>
      <c r="H3577" s="4">
        <f t="shared" si="165"/>
        <v>54865</v>
      </c>
      <c r="I3577">
        <v>0.77700000000000002</v>
      </c>
      <c r="J3577" s="4">
        <v>681470516.45000005</v>
      </c>
      <c r="K3577" s="12">
        <f t="shared" si="166"/>
        <v>12420.860593274401</v>
      </c>
      <c r="L3577" s="12">
        <f t="shared" si="167"/>
        <v>12420.860593274401</v>
      </c>
      <c r="M3577">
        <v>1.083333333333333</v>
      </c>
      <c r="N3577">
        <v>0.875</v>
      </c>
      <c r="O3577">
        <v>-0.86163000000000001</v>
      </c>
      <c r="P3577">
        <v>-1.4591099999999999</v>
      </c>
    </row>
    <row r="3578" spans="1:16" x14ac:dyDescent="0.3">
      <c r="A3578">
        <v>352740</v>
      </c>
      <c r="B3578">
        <v>3527405</v>
      </c>
      <c r="C3578" t="s">
        <v>3476</v>
      </c>
      <c r="D3578" t="s">
        <v>3175</v>
      </c>
      <c r="E3578" t="s">
        <v>5335</v>
      </c>
      <c r="F3578" t="s">
        <v>5339</v>
      </c>
      <c r="G3578" s="4">
        <v>20378</v>
      </c>
      <c r="H3578" s="4">
        <f t="shared" si="165"/>
        <v>20378</v>
      </c>
      <c r="I3578">
        <v>0.752</v>
      </c>
      <c r="J3578" s="4">
        <v>106833510.19</v>
      </c>
      <c r="K3578" s="12">
        <f t="shared" si="166"/>
        <v>5242.5905481401514</v>
      </c>
      <c r="L3578" s="12">
        <f t="shared" si="167"/>
        <v>5242.5905481401514</v>
      </c>
      <c r="M3578">
        <v>2.333333333333333</v>
      </c>
      <c r="N3578">
        <v>0.75</v>
      </c>
      <c r="O3578">
        <v>0.61875999999999998</v>
      </c>
      <c r="P3578">
        <v>-0.79256000000000004</v>
      </c>
    </row>
    <row r="3579" spans="1:16" x14ac:dyDescent="0.3">
      <c r="A3579">
        <v>352750</v>
      </c>
      <c r="B3579">
        <v>3527504</v>
      </c>
      <c r="C3579" t="s">
        <v>3477</v>
      </c>
      <c r="D3579" t="s">
        <v>3175</v>
      </c>
      <c r="E3579" t="s">
        <v>5335</v>
      </c>
      <c r="F3579" t="s">
        <v>5339</v>
      </c>
      <c r="G3579" s="4">
        <v>2423</v>
      </c>
      <c r="H3579" s="4">
        <f t="shared" si="165"/>
        <v>2423</v>
      </c>
      <c r="I3579">
        <v>0.73299999999999998</v>
      </c>
      <c r="J3579" s="4">
        <v>31018490.18</v>
      </c>
      <c r="K3579" s="12">
        <f t="shared" si="166"/>
        <v>12801.688064382995</v>
      </c>
      <c r="L3579" s="12">
        <f t="shared" si="167"/>
        <v>12801.688064382995</v>
      </c>
      <c r="M3579">
        <v>0.41666666666666657</v>
      </c>
      <c r="N3579">
        <v>0.25</v>
      </c>
      <c r="O3579">
        <v>0.57277</v>
      </c>
      <c r="P3579">
        <v>-1.1717200000000001</v>
      </c>
    </row>
    <row r="3580" spans="1:16" x14ac:dyDescent="0.3">
      <c r="A3580">
        <v>352760</v>
      </c>
      <c r="B3580">
        <v>3527603</v>
      </c>
      <c r="C3580" t="s">
        <v>3478</v>
      </c>
      <c r="D3580" t="s">
        <v>3175</v>
      </c>
      <c r="E3580" t="s">
        <v>5335</v>
      </c>
      <c r="F3580" t="s">
        <v>5339</v>
      </c>
      <c r="G3580" s="4">
        <v>12564</v>
      </c>
      <c r="H3580" s="4">
        <f t="shared" si="165"/>
        <v>12564</v>
      </c>
      <c r="I3580">
        <v>0.73099999999999998</v>
      </c>
      <c r="J3580" s="4">
        <v>133497961.98999999</v>
      </c>
      <c r="K3580" s="12">
        <f t="shared" si="166"/>
        <v>10625.434733365169</v>
      </c>
      <c r="L3580" s="12">
        <f t="shared" si="167"/>
        <v>10625.434733365169</v>
      </c>
      <c r="M3580">
        <v>1.805555555555556</v>
      </c>
      <c r="N3580">
        <v>0.125</v>
      </c>
      <c r="O3580">
        <v>-0.64693999999999996</v>
      </c>
      <c r="P3580">
        <v>-0.82867000000000002</v>
      </c>
    </row>
    <row r="3581" spans="1:16" x14ac:dyDescent="0.3">
      <c r="A3581">
        <v>352770</v>
      </c>
      <c r="B3581">
        <v>3527702</v>
      </c>
      <c r="C3581" t="s">
        <v>3479</v>
      </c>
      <c r="D3581" t="s">
        <v>3175</v>
      </c>
      <c r="E3581" t="s">
        <v>5335</v>
      </c>
      <c r="F3581" t="s">
        <v>5339</v>
      </c>
      <c r="G3581" s="4">
        <v>4740</v>
      </c>
      <c r="H3581" s="4">
        <f t="shared" si="165"/>
        <v>4740</v>
      </c>
      <c r="I3581">
        <v>0.70199999999999996</v>
      </c>
      <c r="J3581" s="4">
        <v>41868513.740000002</v>
      </c>
      <c r="K3581" s="12">
        <f t="shared" si="166"/>
        <v>8833.0197763713077</v>
      </c>
      <c r="L3581" s="12">
        <f t="shared" si="167"/>
        <v>8833.0197763713077</v>
      </c>
      <c r="M3581">
        <v>0.91666666666666663</v>
      </c>
      <c r="N3581">
        <v>0.75</v>
      </c>
      <c r="O3581">
        <v>0.28460999999999997</v>
      </c>
      <c r="P3581">
        <v>-0.82082999999999995</v>
      </c>
    </row>
    <row r="3582" spans="1:16" x14ac:dyDescent="0.3">
      <c r="A3582">
        <v>352780</v>
      </c>
      <c r="B3582">
        <v>3527801</v>
      </c>
      <c r="C3582" t="s">
        <v>3480</v>
      </c>
      <c r="D3582" t="s">
        <v>3175</v>
      </c>
      <c r="E3582" t="s">
        <v>5335</v>
      </c>
      <c r="F3582" t="s">
        <v>5339</v>
      </c>
      <c r="G3582" s="4">
        <v>4004</v>
      </c>
      <c r="H3582" s="4">
        <f t="shared" si="165"/>
        <v>4004</v>
      </c>
      <c r="I3582">
        <v>0.72399999999999998</v>
      </c>
      <c r="J3582" s="4">
        <v>34643795.899999999</v>
      </c>
      <c r="K3582" s="12">
        <f t="shared" si="166"/>
        <v>8652.296678321678</v>
      </c>
      <c r="L3582" s="12">
        <f t="shared" si="167"/>
        <v>8652.296678321678</v>
      </c>
      <c r="M3582">
        <v>1.055555555555556</v>
      </c>
      <c r="N3582">
        <v>0.25</v>
      </c>
      <c r="O3582">
        <v>0.36901</v>
      </c>
      <c r="P3582">
        <v>-0.79024000000000005</v>
      </c>
    </row>
    <row r="3583" spans="1:16" x14ac:dyDescent="0.3">
      <c r="A3583">
        <v>352790</v>
      </c>
      <c r="B3583">
        <v>3527900</v>
      </c>
      <c r="C3583" t="s">
        <v>3481</v>
      </c>
      <c r="D3583" t="s">
        <v>3175</v>
      </c>
      <c r="E3583" t="s">
        <v>5335</v>
      </c>
      <c r="F3583" t="s">
        <v>5339</v>
      </c>
      <c r="G3583" s="4">
        <v>2697</v>
      </c>
      <c r="H3583" s="4">
        <f t="shared" si="165"/>
        <v>2697</v>
      </c>
      <c r="I3583">
        <v>0.72</v>
      </c>
      <c r="J3583" s="4">
        <v>36975924.350000001</v>
      </c>
      <c r="K3583" s="12">
        <f t="shared" si="166"/>
        <v>13710.020152020765</v>
      </c>
      <c r="L3583" s="12">
        <f t="shared" si="167"/>
        <v>13710.020152020765</v>
      </c>
      <c r="M3583">
        <v>0.72222222222222221</v>
      </c>
      <c r="N3583">
        <v>0.75</v>
      </c>
      <c r="O3583">
        <v>0.70020000000000004</v>
      </c>
      <c r="P3583">
        <v>-0.69030999999999998</v>
      </c>
    </row>
    <row r="3584" spans="1:16" x14ac:dyDescent="0.3">
      <c r="A3584">
        <v>352800</v>
      </c>
      <c r="B3584">
        <v>3528007</v>
      </c>
      <c r="C3584" t="s">
        <v>3482</v>
      </c>
      <c r="D3584" t="s">
        <v>3175</v>
      </c>
      <c r="E3584" t="s">
        <v>5335</v>
      </c>
      <c r="F3584" t="s">
        <v>5339</v>
      </c>
      <c r="G3584" s="4">
        <v>17140</v>
      </c>
      <c r="H3584" s="4">
        <f t="shared" si="165"/>
        <v>17140</v>
      </c>
      <c r="I3584">
        <v>0.77</v>
      </c>
      <c r="J3584" s="4">
        <v>133202989.78</v>
      </c>
      <c r="K3584" s="12">
        <f t="shared" si="166"/>
        <v>7771.469648774796</v>
      </c>
      <c r="L3584" s="12">
        <f t="shared" si="167"/>
        <v>7771.469648774796</v>
      </c>
      <c r="M3584">
        <v>0.61111111111111116</v>
      </c>
      <c r="N3584">
        <v>0.75</v>
      </c>
      <c r="O3584">
        <v>-2.9590000000000002E-2</v>
      </c>
      <c r="P3584">
        <v>-1.0948599999999999</v>
      </c>
    </row>
    <row r="3585" spans="1:16" x14ac:dyDescent="0.3">
      <c r="A3585">
        <v>352810</v>
      </c>
      <c r="B3585">
        <v>3528106</v>
      </c>
      <c r="C3585" t="s">
        <v>3483</v>
      </c>
      <c r="D3585" t="s">
        <v>3175</v>
      </c>
      <c r="E3585" t="s">
        <v>5335</v>
      </c>
      <c r="F3585" t="s">
        <v>5339</v>
      </c>
      <c r="G3585" s="4">
        <v>7581</v>
      </c>
      <c r="H3585" s="4">
        <f t="shared" si="165"/>
        <v>7581</v>
      </c>
      <c r="I3585">
        <v>0.74299999999999999</v>
      </c>
      <c r="J3585" s="4">
        <v>53612319.890000001</v>
      </c>
      <c r="K3585" s="12">
        <f t="shared" si="166"/>
        <v>7071.932448225828</v>
      </c>
      <c r="L3585" s="12">
        <f t="shared" si="167"/>
        <v>7071.932448225828</v>
      </c>
      <c r="M3585">
        <v>0.66666666666666674</v>
      </c>
      <c r="N3585">
        <v>0.5</v>
      </c>
      <c r="O3585">
        <v>1.4337</v>
      </c>
      <c r="P3585">
        <v>-1.28949</v>
      </c>
    </row>
    <row r="3586" spans="1:16" x14ac:dyDescent="0.3">
      <c r="A3586">
        <v>352820</v>
      </c>
      <c r="B3586">
        <v>3528205</v>
      </c>
      <c r="C3586" t="s">
        <v>3484</v>
      </c>
      <c r="D3586" t="s">
        <v>3175</v>
      </c>
      <c r="E3586" t="s">
        <v>5335</v>
      </c>
      <c r="F3586" t="s">
        <v>5339</v>
      </c>
      <c r="G3586" s="4">
        <v>4058</v>
      </c>
      <c r="H3586" s="4">
        <f t="shared" si="165"/>
        <v>4058</v>
      </c>
      <c r="I3586">
        <v>0.74</v>
      </c>
      <c r="J3586" s="4">
        <v>40646568.060000002</v>
      </c>
      <c r="K3586" s="12">
        <f t="shared" si="166"/>
        <v>10016.404154756037</v>
      </c>
      <c r="L3586" s="12">
        <f t="shared" si="167"/>
        <v>10016.404154756037</v>
      </c>
      <c r="M3586">
        <v>0.77777777777777768</v>
      </c>
      <c r="N3586">
        <v>0.625</v>
      </c>
      <c r="O3586">
        <v>1.0805100000000001</v>
      </c>
      <c r="P3586">
        <v>-1.11934</v>
      </c>
    </row>
    <row r="3587" spans="1:16" x14ac:dyDescent="0.3">
      <c r="A3587">
        <v>352830</v>
      </c>
      <c r="B3587">
        <v>3528304</v>
      </c>
      <c r="C3587" t="s">
        <v>3485</v>
      </c>
      <c r="D3587" t="s">
        <v>3175</v>
      </c>
      <c r="E3587" t="s">
        <v>5335</v>
      </c>
      <c r="F3587" t="s">
        <v>5339</v>
      </c>
      <c r="G3587" s="4">
        <v>3211</v>
      </c>
      <c r="H3587" s="4">
        <f t="shared" ref="H3587:H3650" si="168">IF(G3587 &gt; 200000, 200000,G3587)</f>
        <v>3211</v>
      </c>
      <c r="I3587">
        <v>0.753</v>
      </c>
      <c r="J3587" s="4">
        <v>39220612.109999999</v>
      </c>
      <c r="K3587" s="12">
        <f t="shared" ref="K3587:K3650" si="169">J3587/H3587</f>
        <v>12214.45409841171</v>
      </c>
      <c r="L3587" s="12">
        <f t="shared" ref="L3587:L3650" si="170">IF(K3587 &gt; 14712.97, 14712.97, IF(K3587 &lt; 384.69, 384.69, K3587))</f>
        <v>12214.45409841171</v>
      </c>
      <c r="M3587">
        <v>1.75</v>
      </c>
      <c r="N3587">
        <v>0.5</v>
      </c>
      <c r="O3587">
        <v>1.58928</v>
      </c>
      <c r="P3587">
        <v>-0.96291000000000004</v>
      </c>
    </row>
    <row r="3588" spans="1:16" x14ac:dyDescent="0.3">
      <c r="A3588">
        <v>352840</v>
      </c>
      <c r="B3588">
        <v>3528403</v>
      </c>
      <c r="C3588" t="s">
        <v>3486</v>
      </c>
      <c r="D3588" t="s">
        <v>3175</v>
      </c>
      <c r="E3588" t="s">
        <v>5335</v>
      </c>
      <c r="F3588" t="s">
        <v>5339</v>
      </c>
      <c r="G3588" s="4">
        <v>51888</v>
      </c>
      <c r="H3588" s="4">
        <f t="shared" si="168"/>
        <v>51888</v>
      </c>
      <c r="I3588">
        <v>0.74299999999999999</v>
      </c>
      <c r="J3588" s="4">
        <v>269828818.47000003</v>
      </c>
      <c r="K3588" s="12">
        <f t="shared" si="169"/>
        <v>5200.2162054810369</v>
      </c>
      <c r="L3588" s="12">
        <f t="shared" si="170"/>
        <v>5200.2162054810369</v>
      </c>
      <c r="N3588">
        <v>0.5</v>
      </c>
      <c r="O3588">
        <v>-0.38524000000000003</v>
      </c>
      <c r="P3588">
        <v>-0.84006000000000003</v>
      </c>
    </row>
    <row r="3589" spans="1:16" x14ac:dyDescent="0.3">
      <c r="A3589">
        <v>352850</v>
      </c>
      <c r="B3589">
        <v>3528502</v>
      </c>
      <c r="C3589" t="s">
        <v>3487</v>
      </c>
      <c r="D3589" t="s">
        <v>3175</v>
      </c>
      <c r="E3589" t="s">
        <v>5335</v>
      </c>
      <c r="F3589" t="s">
        <v>5339</v>
      </c>
      <c r="G3589" s="4">
        <v>97835</v>
      </c>
      <c r="H3589" s="4">
        <f t="shared" si="168"/>
        <v>97835</v>
      </c>
      <c r="I3589">
        <v>0.78800000000000003</v>
      </c>
      <c r="J3589" s="4">
        <v>576527964.08000004</v>
      </c>
      <c r="K3589" s="12">
        <f t="shared" si="169"/>
        <v>5892.8600611233205</v>
      </c>
      <c r="L3589" s="12">
        <f t="shared" si="170"/>
        <v>5892.8600611233205</v>
      </c>
      <c r="M3589">
        <v>0.38888888888888901</v>
      </c>
      <c r="N3589">
        <v>0.25</v>
      </c>
      <c r="O3589">
        <v>-0.32586999999999999</v>
      </c>
      <c r="P3589">
        <v>-1.0619700000000001</v>
      </c>
    </row>
    <row r="3590" spans="1:16" x14ac:dyDescent="0.3">
      <c r="A3590">
        <v>352860</v>
      </c>
      <c r="B3590">
        <v>3528601</v>
      </c>
      <c r="C3590" t="s">
        <v>3488</v>
      </c>
      <c r="D3590" t="s">
        <v>3175</v>
      </c>
      <c r="E3590" t="s">
        <v>5335</v>
      </c>
      <c r="F3590" t="s">
        <v>5339</v>
      </c>
      <c r="G3590" s="4">
        <v>10122</v>
      </c>
      <c r="H3590" s="4">
        <f t="shared" si="168"/>
        <v>10122</v>
      </c>
      <c r="I3590">
        <v>0.73899999999999999</v>
      </c>
      <c r="J3590" s="4">
        <v>60425548.170000002</v>
      </c>
      <c r="K3590" s="12">
        <f t="shared" si="169"/>
        <v>5969.7241819798464</v>
      </c>
      <c r="L3590" s="12">
        <f t="shared" si="170"/>
        <v>5969.7241819798464</v>
      </c>
      <c r="M3590">
        <v>2.4444444444444451</v>
      </c>
      <c r="N3590">
        <v>0.625</v>
      </c>
      <c r="O3590">
        <v>0.33840999999999999</v>
      </c>
      <c r="P3590">
        <v>-1.10558</v>
      </c>
    </row>
    <row r="3591" spans="1:16" x14ac:dyDescent="0.3">
      <c r="A3591">
        <v>352870</v>
      </c>
      <c r="B3591">
        <v>3528700</v>
      </c>
      <c r="C3591" t="s">
        <v>3489</v>
      </c>
      <c r="D3591" t="s">
        <v>3175</v>
      </c>
      <c r="E3591" t="s">
        <v>5335</v>
      </c>
      <c r="F3591" t="s">
        <v>5339</v>
      </c>
      <c r="G3591" s="4">
        <v>4619</v>
      </c>
      <c r="H3591" s="4">
        <f t="shared" si="168"/>
        <v>4619</v>
      </c>
      <c r="I3591">
        <v>0.67700000000000005</v>
      </c>
      <c r="J3591" s="4">
        <v>44839644.060000002</v>
      </c>
      <c r="K3591" s="12">
        <f t="shared" si="169"/>
        <v>9707.6518856895436</v>
      </c>
      <c r="L3591" s="12">
        <f t="shared" si="170"/>
        <v>9707.6518856895436</v>
      </c>
      <c r="N3591">
        <v>0.25</v>
      </c>
      <c r="O3591">
        <v>0.10507</v>
      </c>
      <c r="P3591">
        <v>-0.48298000000000002</v>
      </c>
    </row>
    <row r="3592" spans="1:16" x14ac:dyDescent="0.3">
      <c r="A3592">
        <v>352880</v>
      </c>
      <c r="B3592">
        <v>3528809</v>
      </c>
      <c r="C3592" t="s">
        <v>3490</v>
      </c>
      <c r="D3592" t="s">
        <v>3175</v>
      </c>
      <c r="E3592" t="s">
        <v>5335</v>
      </c>
      <c r="F3592" t="s">
        <v>5339</v>
      </c>
      <c r="G3592" s="4">
        <v>12804</v>
      </c>
      <c r="H3592" s="4">
        <f t="shared" si="168"/>
        <v>12804</v>
      </c>
      <c r="I3592">
        <v>0.77100000000000002</v>
      </c>
      <c r="J3592" s="4">
        <v>103838824.73</v>
      </c>
      <c r="K3592" s="12">
        <f t="shared" si="169"/>
        <v>8109.873846454233</v>
      </c>
      <c r="L3592" s="12">
        <f t="shared" si="170"/>
        <v>8109.873846454233</v>
      </c>
      <c r="M3592">
        <v>0.61111111111111116</v>
      </c>
      <c r="N3592">
        <v>0.25</v>
      </c>
      <c r="O3592">
        <v>0.11645</v>
      </c>
      <c r="P3592">
        <v>-0.95582</v>
      </c>
    </row>
    <row r="3593" spans="1:16" x14ac:dyDescent="0.3">
      <c r="A3593">
        <v>352885</v>
      </c>
      <c r="B3593">
        <v>3528858</v>
      </c>
      <c r="C3593" t="s">
        <v>3491</v>
      </c>
      <c r="D3593" t="s">
        <v>3175</v>
      </c>
      <c r="E3593" t="s">
        <v>5335</v>
      </c>
      <c r="F3593" t="s">
        <v>5339</v>
      </c>
      <c r="G3593" s="4">
        <v>3415</v>
      </c>
      <c r="H3593" s="4">
        <f t="shared" si="168"/>
        <v>3415</v>
      </c>
      <c r="I3593">
        <v>0.752</v>
      </c>
      <c r="J3593" s="4">
        <v>40041716.049999997</v>
      </c>
      <c r="K3593" s="12">
        <f t="shared" si="169"/>
        <v>11725.246281112737</v>
      </c>
      <c r="L3593" s="12">
        <f t="shared" si="170"/>
        <v>11725.246281112737</v>
      </c>
      <c r="M3593">
        <v>0.58333333333333326</v>
      </c>
      <c r="N3593">
        <v>0.375</v>
      </c>
      <c r="O3593">
        <v>0.22827</v>
      </c>
      <c r="P3593">
        <v>-1.48437</v>
      </c>
    </row>
    <row r="3594" spans="1:16" x14ac:dyDescent="0.3">
      <c r="A3594">
        <v>352890</v>
      </c>
      <c r="B3594">
        <v>3528908</v>
      </c>
      <c r="C3594" t="s">
        <v>3492</v>
      </c>
      <c r="D3594" t="s">
        <v>3175</v>
      </c>
      <c r="E3594" t="s">
        <v>5335</v>
      </c>
      <c r="F3594" t="s">
        <v>5339</v>
      </c>
      <c r="G3594" s="4">
        <v>3526</v>
      </c>
      <c r="H3594" s="4">
        <f t="shared" si="168"/>
        <v>3526</v>
      </c>
      <c r="I3594">
        <v>0.71799999999999997</v>
      </c>
      <c r="J3594" s="4">
        <v>31347153.030000001</v>
      </c>
      <c r="K3594" s="12">
        <f t="shared" si="169"/>
        <v>8890.287302892797</v>
      </c>
      <c r="L3594" s="12">
        <f t="shared" si="170"/>
        <v>8890.287302892797</v>
      </c>
      <c r="M3594">
        <v>0.75</v>
      </c>
      <c r="N3594">
        <v>0.25</v>
      </c>
      <c r="O3594">
        <v>0.99316000000000004</v>
      </c>
      <c r="P3594">
        <v>-1.03423</v>
      </c>
    </row>
    <row r="3595" spans="1:16" x14ac:dyDescent="0.3">
      <c r="A3595">
        <v>352900</v>
      </c>
      <c r="B3595">
        <v>3529005</v>
      </c>
      <c r="C3595" t="s">
        <v>3493</v>
      </c>
      <c r="D3595" t="s">
        <v>3175</v>
      </c>
      <c r="E3595" t="s">
        <v>5335</v>
      </c>
      <c r="F3595" t="s">
        <v>5339</v>
      </c>
      <c r="G3595" s="4">
        <v>247348</v>
      </c>
      <c r="H3595" s="4">
        <f t="shared" si="168"/>
        <v>200000</v>
      </c>
      <c r="I3595">
        <v>0.79800000000000004</v>
      </c>
      <c r="J3595" s="4">
        <v>1559001270.51</v>
      </c>
      <c r="K3595" s="12">
        <f t="shared" si="169"/>
        <v>7795.00635255</v>
      </c>
      <c r="L3595" s="12">
        <f t="shared" si="170"/>
        <v>7795.00635255</v>
      </c>
      <c r="M3595">
        <v>1.583333333333333</v>
      </c>
      <c r="N3595">
        <v>1</v>
      </c>
      <c r="O3595">
        <v>0.21839</v>
      </c>
      <c r="P3595">
        <v>-1.1803999999999999</v>
      </c>
    </row>
    <row r="3596" spans="1:16" x14ac:dyDescent="0.3">
      <c r="A3596">
        <v>352910</v>
      </c>
      <c r="B3596">
        <v>3529104</v>
      </c>
      <c r="C3596" t="s">
        <v>3494</v>
      </c>
      <c r="D3596" t="s">
        <v>3175</v>
      </c>
      <c r="E3596" t="s">
        <v>5335</v>
      </c>
      <c r="F3596" t="s">
        <v>5339</v>
      </c>
      <c r="G3596" s="4">
        <v>1862</v>
      </c>
      <c r="H3596" s="4">
        <f t="shared" si="168"/>
        <v>1862</v>
      </c>
      <c r="I3596">
        <v>0.73099999999999998</v>
      </c>
      <c r="J3596" s="4">
        <v>28840253.949999999</v>
      </c>
      <c r="K3596" s="12">
        <f t="shared" si="169"/>
        <v>15488.858190118151</v>
      </c>
      <c r="L3596" s="12">
        <f t="shared" si="170"/>
        <v>14712.97</v>
      </c>
      <c r="N3596">
        <v>0.125</v>
      </c>
      <c r="O3596">
        <v>1.30271</v>
      </c>
      <c r="P3596">
        <v>-1.11242</v>
      </c>
    </row>
    <row r="3597" spans="1:16" x14ac:dyDescent="0.3">
      <c r="A3597">
        <v>352920</v>
      </c>
      <c r="B3597">
        <v>3529203</v>
      </c>
      <c r="C3597" t="s">
        <v>3495</v>
      </c>
      <c r="D3597" t="s">
        <v>3175</v>
      </c>
      <c r="E3597" t="s">
        <v>5335</v>
      </c>
      <c r="F3597" t="s">
        <v>5339</v>
      </c>
      <c r="G3597" s="4">
        <v>25240</v>
      </c>
      <c r="H3597" s="4">
        <f t="shared" si="168"/>
        <v>25240</v>
      </c>
      <c r="I3597">
        <v>0.72099999999999997</v>
      </c>
      <c r="J3597" s="4">
        <v>147700925.69999999</v>
      </c>
      <c r="K3597" s="12">
        <f t="shared" si="169"/>
        <v>5851.8591798732168</v>
      </c>
      <c r="L3597" s="12">
        <f t="shared" si="170"/>
        <v>5851.8591798732168</v>
      </c>
      <c r="M3597">
        <v>0.69444444444444442</v>
      </c>
      <c r="N3597">
        <v>0.5</v>
      </c>
      <c r="O3597">
        <v>0.32347999999999999</v>
      </c>
      <c r="P3597">
        <v>-0.58135999999999999</v>
      </c>
    </row>
    <row r="3598" spans="1:16" x14ac:dyDescent="0.3">
      <c r="A3598">
        <v>352930</v>
      </c>
      <c r="B3598">
        <v>3529302</v>
      </c>
      <c r="C3598" t="s">
        <v>3496</v>
      </c>
      <c r="D3598" t="s">
        <v>3175</v>
      </c>
      <c r="E3598" t="s">
        <v>5335</v>
      </c>
      <c r="F3598" t="s">
        <v>5339</v>
      </c>
      <c r="G3598" s="4">
        <v>81075</v>
      </c>
      <c r="H3598" s="4">
        <f t="shared" si="168"/>
        <v>81075</v>
      </c>
      <c r="I3598">
        <v>0.77300000000000002</v>
      </c>
      <c r="J3598" s="4">
        <v>449247116.00999999</v>
      </c>
      <c r="K3598" s="12">
        <f t="shared" si="169"/>
        <v>5541.1300155411654</v>
      </c>
      <c r="L3598" s="12">
        <f t="shared" si="170"/>
        <v>5541.1300155411654</v>
      </c>
      <c r="M3598">
        <v>0.80555555555555558</v>
      </c>
      <c r="N3598">
        <v>0.875</v>
      </c>
      <c r="O3598">
        <v>0.11935999999999999</v>
      </c>
      <c r="P3598">
        <v>-1.25288</v>
      </c>
    </row>
    <row r="3599" spans="1:16" x14ac:dyDescent="0.3">
      <c r="A3599">
        <v>352940</v>
      </c>
      <c r="B3599">
        <v>3529401</v>
      </c>
      <c r="C3599" t="s">
        <v>3497</v>
      </c>
      <c r="D3599" t="s">
        <v>3175</v>
      </c>
      <c r="E3599" t="s">
        <v>5335</v>
      </c>
      <c r="F3599" t="s">
        <v>5339</v>
      </c>
      <c r="G3599" s="4">
        <v>429014</v>
      </c>
      <c r="H3599" s="4">
        <f t="shared" si="168"/>
        <v>200000</v>
      </c>
      <c r="I3599">
        <v>0.76600000000000001</v>
      </c>
      <c r="J3599" s="4">
        <v>1776277316.52</v>
      </c>
      <c r="K3599" s="12">
        <f t="shared" si="169"/>
        <v>8881.3865826000001</v>
      </c>
      <c r="L3599" s="12">
        <f t="shared" si="170"/>
        <v>8881.3865826000001</v>
      </c>
      <c r="M3599">
        <v>1.2222222222222221</v>
      </c>
      <c r="N3599">
        <v>0.5</v>
      </c>
      <c r="O3599">
        <v>-0.59165000000000001</v>
      </c>
      <c r="P3599">
        <v>-1.0240400000000001</v>
      </c>
    </row>
    <row r="3600" spans="1:16" x14ac:dyDescent="0.3">
      <c r="A3600">
        <v>352950</v>
      </c>
      <c r="B3600">
        <v>3529500</v>
      </c>
      <c r="C3600" t="s">
        <v>3498</v>
      </c>
      <c r="D3600" t="s">
        <v>3175</v>
      </c>
      <c r="E3600" t="s">
        <v>5335</v>
      </c>
      <c r="F3600" t="s">
        <v>5339</v>
      </c>
      <c r="G3600" s="4">
        <v>6420</v>
      </c>
      <c r="H3600" s="4">
        <f t="shared" si="168"/>
        <v>6420</v>
      </c>
      <c r="I3600">
        <v>0.74399999999999999</v>
      </c>
      <c r="J3600" s="4">
        <v>60517583.119999997</v>
      </c>
      <c r="K3600" s="12">
        <f t="shared" si="169"/>
        <v>9426.4148161993762</v>
      </c>
      <c r="L3600" s="12">
        <f t="shared" si="170"/>
        <v>9426.4148161993762</v>
      </c>
      <c r="M3600">
        <v>0.58333333333333337</v>
      </c>
      <c r="N3600">
        <v>0.625</v>
      </c>
      <c r="O3600">
        <v>0.34148000000000001</v>
      </c>
      <c r="P3600">
        <v>-1.48698</v>
      </c>
    </row>
    <row r="3601" spans="1:16" x14ac:dyDescent="0.3">
      <c r="A3601">
        <v>352960</v>
      </c>
      <c r="B3601">
        <v>3529609</v>
      </c>
      <c r="C3601" t="s">
        <v>3499</v>
      </c>
      <c r="D3601" t="s">
        <v>3175</v>
      </c>
      <c r="E3601" t="s">
        <v>5335</v>
      </c>
      <c r="F3601" t="s">
        <v>5339</v>
      </c>
      <c r="G3601" s="4">
        <v>4721</v>
      </c>
      <c r="H3601" s="4">
        <f t="shared" si="168"/>
        <v>4721</v>
      </c>
      <c r="I3601">
        <v>0.73099999999999998</v>
      </c>
      <c r="J3601" s="4">
        <v>53176494.609999999</v>
      </c>
      <c r="K3601" s="12">
        <f t="shared" si="169"/>
        <v>11263.820082609616</v>
      </c>
      <c r="L3601" s="12">
        <f t="shared" si="170"/>
        <v>11263.820082609616</v>
      </c>
      <c r="N3601">
        <v>0.125</v>
      </c>
      <c r="O3601">
        <v>0.53956000000000004</v>
      </c>
      <c r="P3601">
        <v>-1.27874</v>
      </c>
    </row>
    <row r="3602" spans="1:16" x14ac:dyDescent="0.3">
      <c r="A3602">
        <v>352965</v>
      </c>
      <c r="B3602">
        <v>3529658</v>
      </c>
      <c r="C3602" t="s">
        <v>3500</v>
      </c>
      <c r="D3602" t="s">
        <v>3175</v>
      </c>
      <c r="E3602" t="s">
        <v>5335</v>
      </c>
      <c r="F3602" t="s">
        <v>5339</v>
      </c>
      <c r="G3602" s="4">
        <v>1990</v>
      </c>
      <c r="H3602" s="4">
        <f t="shared" si="168"/>
        <v>1990</v>
      </c>
      <c r="I3602">
        <v>0.72399999999999998</v>
      </c>
      <c r="J3602" s="4">
        <v>34435079.07</v>
      </c>
      <c r="K3602" s="12">
        <f t="shared" si="169"/>
        <v>17304.059834170854</v>
      </c>
      <c r="L3602" s="12">
        <f t="shared" si="170"/>
        <v>14712.97</v>
      </c>
      <c r="M3602">
        <v>0.9722222222222221</v>
      </c>
      <c r="N3602">
        <v>0.25</v>
      </c>
      <c r="O3602">
        <v>0.62734999999999996</v>
      </c>
      <c r="P3602">
        <v>-0.90386999999999995</v>
      </c>
    </row>
    <row r="3603" spans="1:16" x14ac:dyDescent="0.3">
      <c r="A3603">
        <v>352970</v>
      </c>
      <c r="B3603">
        <v>3529708</v>
      </c>
      <c r="C3603" t="s">
        <v>3501</v>
      </c>
      <c r="D3603" t="s">
        <v>3175</v>
      </c>
      <c r="E3603" t="s">
        <v>5335</v>
      </c>
      <c r="F3603" t="s">
        <v>5339</v>
      </c>
      <c r="G3603" s="4">
        <v>19621</v>
      </c>
      <c r="H3603" s="4">
        <f t="shared" si="168"/>
        <v>19621</v>
      </c>
      <c r="I3603">
        <v>0.74099999999999999</v>
      </c>
      <c r="J3603" s="4">
        <v>156381246.72</v>
      </c>
      <c r="K3603" s="12">
        <f t="shared" si="169"/>
        <v>7970.0956485398301</v>
      </c>
      <c r="L3603" s="12">
        <f t="shared" si="170"/>
        <v>7970.0956485398301</v>
      </c>
      <c r="M3603">
        <v>1.583333333333333</v>
      </c>
      <c r="N3603">
        <v>0.625</v>
      </c>
      <c r="O3603">
        <v>-0.28688000000000002</v>
      </c>
      <c r="P3603">
        <v>-0.68586999999999998</v>
      </c>
    </row>
    <row r="3604" spans="1:16" x14ac:dyDescent="0.3">
      <c r="A3604">
        <v>352980</v>
      </c>
      <c r="B3604">
        <v>3529807</v>
      </c>
      <c r="C3604" t="s">
        <v>3502</v>
      </c>
      <c r="D3604" t="s">
        <v>3175</v>
      </c>
      <c r="E3604" t="s">
        <v>5335</v>
      </c>
      <c r="F3604" t="s">
        <v>5339</v>
      </c>
      <c r="G3604" s="4">
        <v>11322</v>
      </c>
      <c r="H3604" s="4">
        <f t="shared" si="168"/>
        <v>11322</v>
      </c>
      <c r="I3604">
        <v>0.73</v>
      </c>
      <c r="J3604" s="4">
        <v>63414301.039999999</v>
      </c>
      <c r="K3604" s="12">
        <f t="shared" si="169"/>
        <v>5600.9804840134248</v>
      </c>
      <c r="L3604" s="12">
        <f t="shared" si="170"/>
        <v>5600.9804840134248</v>
      </c>
      <c r="M3604">
        <v>2.5</v>
      </c>
      <c r="N3604">
        <v>0.5</v>
      </c>
      <c r="O3604">
        <v>0.12082</v>
      </c>
      <c r="P3604">
        <v>-1.27532</v>
      </c>
    </row>
    <row r="3605" spans="1:16" x14ac:dyDescent="0.3">
      <c r="A3605">
        <v>352990</v>
      </c>
      <c r="B3605">
        <v>3529906</v>
      </c>
      <c r="C3605" t="s">
        <v>3503</v>
      </c>
      <c r="D3605" t="s">
        <v>3175</v>
      </c>
      <c r="E3605" t="s">
        <v>5335</v>
      </c>
      <c r="F3605" t="s">
        <v>5339</v>
      </c>
      <c r="G3605" s="4">
        <v>18610</v>
      </c>
      <c r="H3605" s="4">
        <f t="shared" si="168"/>
        <v>18610</v>
      </c>
      <c r="I3605">
        <v>0.69699999999999995</v>
      </c>
      <c r="J3605" s="4">
        <v>130748165.31</v>
      </c>
      <c r="K3605" s="12">
        <f t="shared" si="169"/>
        <v>7025.6939983879638</v>
      </c>
      <c r="L3605" s="12">
        <f t="shared" si="170"/>
        <v>7025.6939983879638</v>
      </c>
      <c r="M3605">
        <v>1.555555555555556</v>
      </c>
      <c r="N3605">
        <v>0.75</v>
      </c>
      <c r="O3605">
        <v>-2.3910000000000001E-2</v>
      </c>
      <c r="P3605">
        <v>2.8129999999999999E-2</v>
      </c>
    </row>
    <row r="3606" spans="1:16" x14ac:dyDescent="0.3">
      <c r="A3606">
        <v>353000</v>
      </c>
      <c r="B3606">
        <v>3530003</v>
      </c>
      <c r="C3606" t="s">
        <v>3504</v>
      </c>
      <c r="D3606" t="s">
        <v>3175</v>
      </c>
      <c r="E3606" t="s">
        <v>5335</v>
      </c>
      <c r="F3606" t="s">
        <v>5339</v>
      </c>
      <c r="G3606" s="4">
        <v>3209</v>
      </c>
      <c r="H3606" s="4">
        <f t="shared" si="168"/>
        <v>3209</v>
      </c>
      <c r="I3606">
        <v>0.74299999999999999</v>
      </c>
      <c r="J3606" s="4">
        <v>40179153.299999997</v>
      </c>
      <c r="K3606" s="12">
        <f t="shared" si="169"/>
        <v>12520.770738547833</v>
      </c>
      <c r="L3606" s="12">
        <f t="shared" si="170"/>
        <v>12520.770738547833</v>
      </c>
      <c r="M3606">
        <v>-0.19444444444444439</v>
      </c>
      <c r="N3606">
        <v>0.25</v>
      </c>
      <c r="O3606">
        <v>1.36575</v>
      </c>
      <c r="P3606">
        <v>-0.96899000000000002</v>
      </c>
    </row>
    <row r="3607" spans="1:16" x14ac:dyDescent="0.3">
      <c r="A3607">
        <v>353010</v>
      </c>
      <c r="B3607">
        <v>3530102</v>
      </c>
      <c r="C3607" t="s">
        <v>3505</v>
      </c>
      <c r="D3607" t="s">
        <v>3175</v>
      </c>
      <c r="E3607" t="s">
        <v>5335</v>
      </c>
      <c r="F3607" t="s">
        <v>5339</v>
      </c>
      <c r="G3607" s="4">
        <v>28754</v>
      </c>
      <c r="H3607" s="4">
        <f t="shared" si="168"/>
        <v>28754</v>
      </c>
      <c r="I3607">
        <v>0.751</v>
      </c>
      <c r="J3607" s="4">
        <v>157862220.00999999</v>
      </c>
      <c r="K3607" s="12">
        <f t="shared" si="169"/>
        <v>5490.0959869931139</v>
      </c>
      <c r="L3607" s="12">
        <f t="shared" si="170"/>
        <v>5490.0959869931139</v>
      </c>
      <c r="M3607">
        <v>1.75</v>
      </c>
      <c r="N3607">
        <v>0.875</v>
      </c>
      <c r="O3607">
        <v>0.78286999999999995</v>
      </c>
      <c r="P3607">
        <v>-0.83203000000000005</v>
      </c>
    </row>
    <row r="3608" spans="1:16" x14ac:dyDescent="0.3">
      <c r="A3608">
        <v>353020</v>
      </c>
      <c r="B3608">
        <v>3530201</v>
      </c>
      <c r="C3608" t="s">
        <v>3506</v>
      </c>
      <c r="D3608" t="s">
        <v>3175</v>
      </c>
      <c r="E3608" t="s">
        <v>5335</v>
      </c>
      <c r="F3608" t="s">
        <v>5339</v>
      </c>
      <c r="G3608" s="4">
        <v>16031</v>
      </c>
      <c r="H3608" s="4">
        <f t="shared" si="168"/>
        <v>16031</v>
      </c>
      <c r="I3608">
        <v>0.72399999999999998</v>
      </c>
      <c r="J3608" s="4">
        <v>123604146.53</v>
      </c>
      <c r="K3608" s="12">
        <f t="shared" si="169"/>
        <v>7710.3204123261185</v>
      </c>
      <c r="L3608" s="12">
        <f t="shared" si="170"/>
        <v>7710.3204123261185</v>
      </c>
      <c r="M3608">
        <v>1.333333333333333</v>
      </c>
      <c r="N3608">
        <v>0.5</v>
      </c>
      <c r="O3608">
        <v>0.70526999999999995</v>
      </c>
      <c r="P3608">
        <v>-0.27911999999999998</v>
      </c>
    </row>
    <row r="3609" spans="1:16" x14ac:dyDescent="0.3">
      <c r="A3609">
        <v>353030</v>
      </c>
      <c r="B3609">
        <v>3530300</v>
      </c>
      <c r="C3609" t="s">
        <v>3507</v>
      </c>
      <c r="D3609" t="s">
        <v>3175</v>
      </c>
      <c r="E3609" t="s">
        <v>5335</v>
      </c>
      <c r="F3609" t="s">
        <v>5339</v>
      </c>
      <c r="G3609" s="4">
        <v>65811</v>
      </c>
      <c r="H3609" s="4">
        <f t="shared" si="168"/>
        <v>65811</v>
      </c>
      <c r="I3609">
        <v>0.76200000000000001</v>
      </c>
      <c r="J3609" s="4">
        <v>349737177.91000003</v>
      </c>
      <c r="K3609" s="12">
        <f t="shared" si="169"/>
        <v>5314.2662763063927</v>
      </c>
      <c r="L3609" s="12">
        <f t="shared" si="170"/>
        <v>5314.2662763063927</v>
      </c>
      <c r="M3609">
        <v>0.97222222222222221</v>
      </c>
      <c r="N3609">
        <v>0.75</v>
      </c>
      <c r="O3609">
        <v>0.12006</v>
      </c>
      <c r="P3609">
        <v>-1.27322</v>
      </c>
    </row>
    <row r="3610" spans="1:16" x14ac:dyDescent="0.3">
      <c r="A3610">
        <v>353040</v>
      </c>
      <c r="B3610">
        <v>3530409</v>
      </c>
      <c r="C3610" t="s">
        <v>3508</v>
      </c>
      <c r="D3610" t="s">
        <v>3175</v>
      </c>
      <c r="E3610" t="s">
        <v>5335</v>
      </c>
      <c r="F3610" t="s">
        <v>5339</v>
      </c>
      <c r="G3610" s="4">
        <v>4783</v>
      </c>
      <c r="H3610" s="4">
        <f t="shared" si="168"/>
        <v>4783</v>
      </c>
      <c r="I3610">
        <v>0.73799999999999999</v>
      </c>
      <c r="J3610" s="4">
        <v>39579634.759999998</v>
      </c>
      <c r="K3610" s="12">
        <f t="shared" si="169"/>
        <v>8275.0647627012331</v>
      </c>
      <c r="L3610" s="12">
        <f t="shared" si="170"/>
        <v>8275.0647627012331</v>
      </c>
      <c r="N3610">
        <v>0.125</v>
      </c>
      <c r="O3610">
        <v>0.43890000000000001</v>
      </c>
      <c r="P3610">
        <v>-1.0998300000000001</v>
      </c>
    </row>
    <row r="3611" spans="1:16" x14ac:dyDescent="0.3">
      <c r="A3611">
        <v>353050</v>
      </c>
      <c r="B3611">
        <v>3530508</v>
      </c>
      <c r="C3611" t="s">
        <v>3509</v>
      </c>
      <c r="D3611" t="s">
        <v>3175</v>
      </c>
      <c r="E3611" t="s">
        <v>5335</v>
      </c>
      <c r="F3611" t="s">
        <v>5339</v>
      </c>
      <c r="G3611" s="4">
        <v>69372</v>
      </c>
      <c r="H3611" s="4">
        <f t="shared" si="168"/>
        <v>69372</v>
      </c>
      <c r="I3611">
        <v>0.76200000000000001</v>
      </c>
      <c r="J3611" s="4">
        <v>359726082.08999997</v>
      </c>
      <c r="K3611" s="12">
        <f t="shared" si="169"/>
        <v>5185.4650592458047</v>
      </c>
      <c r="L3611" s="12">
        <f t="shared" si="170"/>
        <v>5185.4650592458047</v>
      </c>
      <c r="M3611">
        <v>1.5</v>
      </c>
      <c r="N3611">
        <v>0.5</v>
      </c>
      <c r="O3611">
        <v>0.40799000000000002</v>
      </c>
      <c r="P3611">
        <v>-1.0634699999999999</v>
      </c>
    </row>
    <row r="3612" spans="1:16" x14ac:dyDescent="0.3">
      <c r="A3612">
        <v>353060</v>
      </c>
      <c r="B3612">
        <v>3530607</v>
      </c>
      <c r="C3612" t="s">
        <v>3510</v>
      </c>
      <c r="D3612" t="s">
        <v>3175</v>
      </c>
      <c r="E3612" t="s">
        <v>5335</v>
      </c>
      <c r="F3612" t="s">
        <v>5339</v>
      </c>
      <c r="G3612" s="4">
        <v>470302</v>
      </c>
      <c r="H3612" s="4">
        <f t="shared" si="168"/>
        <v>200000</v>
      </c>
      <c r="I3612">
        <v>0.78300000000000003</v>
      </c>
      <c r="J3612" s="4">
        <v>2482851443.6599998</v>
      </c>
      <c r="K3612" s="12">
        <f t="shared" si="169"/>
        <v>12414.257218299999</v>
      </c>
      <c r="L3612" s="12">
        <f t="shared" si="170"/>
        <v>12414.257218299999</v>
      </c>
      <c r="M3612">
        <v>1.3611111111111109</v>
      </c>
      <c r="N3612">
        <v>1</v>
      </c>
      <c r="O3612">
        <v>-0.40187</v>
      </c>
      <c r="P3612">
        <v>-1.00345</v>
      </c>
    </row>
    <row r="3613" spans="1:16" x14ac:dyDescent="0.3">
      <c r="A3613">
        <v>353070</v>
      </c>
      <c r="B3613">
        <v>3530706</v>
      </c>
      <c r="C3613" t="s">
        <v>3511</v>
      </c>
      <c r="D3613" t="s">
        <v>3175</v>
      </c>
      <c r="E3613" t="s">
        <v>5335</v>
      </c>
      <c r="F3613" t="s">
        <v>5339</v>
      </c>
      <c r="G3613" s="4">
        <v>160318</v>
      </c>
      <c r="H3613" s="4">
        <f t="shared" si="168"/>
        <v>160318</v>
      </c>
      <c r="I3613">
        <v>0.77400000000000002</v>
      </c>
      <c r="J3613" s="4">
        <v>915359322.89999998</v>
      </c>
      <c r="K3613" s="12">
        <f t="shared" si="169"/>
        <v>5709.6478430369643</v>
      </c>
      <c r="L3613" s="12">
        <f t="shared" si="170"/>
        <v>5709.6478430369643</v>
      </c>
      <c r="M3613">
        <v>2</v>
      </c>
      <c r="N3613">
        <v>0.75</v>
      </c>
      <c r="O3613">
        <v>-7.9750000000000001E-2</v>
      </c>
      <c r="P3613">
        <v>-1.3335699999999999</v>
      </c>
    </row>
    <row r="3614" spans="1:16" x14ac:dyDescent="0.3">
      <c r="A3614">
        <v>353080</v>
      </c>
      <c r="B3614">
        <v>3530805</v>
      </c>
      <c r="C3614" t="s">
        <v>3512</v>
      </c>
      <c r="D3614" t="s">
        <v>3175</v>
      </c>
      <c r="E3614" t="s">
        <v>5335</v>
      </c>
      <c r="F3614" t="s">
        <v>5339</v>
      </c>
      <c r="G3614" s="4">
        <v>95742</v>
      </c>
      <c r="H3614" s="4">
        <f t="shared" si="168"/>
        <v>95742</v>
      </c>
      <c r="I3614">
        <v>0.78400000000000003</v>
      </c>
      <c r="J3614" s="4">
        <v>724564488.90999997</v>
      </c>
      <c r="K3614" s="12">
        <f t="shared" si="169"/>
        <v>7567.8854516304227</v>
      </c>
      <c r="L3614" s="12">
        <f t="shared" si="170"/>
        <v>7567.8854516304227</v>
      </c>
      <c r="M3614">
        <v>1.6111111111111109</v>
      </c>
      <c r="N3614">
        <v>0.875</v>
      </c>
      <c r="O3614">
        <v>0.25518999999999997</v>
      </c>
      <c r="P3614">
        <v>-1.2973300000000001</v>
      </c>
    </row>
    <row r="3615" spans="1:16" x14ac:dyDescent="0.3">
      <c r="A3615">
        <v>353090</v>
      </c>
      <c r="B3615">
        <v>3530904</v>
      </c>
      <c r="C3615" t="s">
        <v>3513</v>
      </c>
      <c r="D3615" t="s">
        <v>3175</v>
      </c>
      <c r="E3615" t="s">
        <v>5335</v>
      </c>
      <c r="F3615" t="s">
        <v>5339</v>
      </c>
      <c r="G3615" s="4">
        <v>3830</v>
      </c>
      <c r="H3615" s="4">
        <f t="shared" si="168"/>
        <v>3830</v>
      </c>
      <c r="I3615">
        <v>0.71899999999999997</v>
      </c>
      <c r="J3615" s="4">
        <v>37642466.630000003</v>
      </c>
      <c r="K3615" s="12">
        <f t="shared" si="169"/>
        <v>9828.3202689295049</v>
      </c>
      <c r="L3615" s="12">
        <f t="shared" si="170"/>
        <v>9828.3202689295049</v>
      </c>
      <c r="M3615">
        <v>0.16666666666666671</v>
      </c>
      <c r="N3615">
        <v>0.25</v>
      </c>
      <c r="O3615">
        <v>-0.38091999999999998</v>
      </c>
      <c r="P3615">
        <v>-0.55191000000000001</v>
      </c>
    </row>
    <row r="3616" spans="1:16" x14ac:dyDescent="0.3">
      <c r="A3616">
        <v>353100</v>
      </c>
      <c r="B3616">
        <v>3531001</v>
      </c>
      <c r="C3616" t="s">
        <v>3514</v>
      </c>
      <c r="D3616" t="s">
        <v>3175</v>
      </c>
      <c r="E3616" t="s">
        <v>5335</v>
      </c>
      <c r="F3616" t="s">
        <v>5339</v>
      </c>
      <c r="G3616" s="4">
        <v>1947</v>
      </c>
      <c r="H3616" s="4">
        <f t="shared" si="168"/>
        <v>1947</v>
      </c>
      <c r="I3616">
        <v>0.77200000000000002</v>
      </c>
      <c r="J3616" s="4">
        <v>39250948.280000001</v>
      </c>
      <c r="K3616" s="12">
        <f t="shared" si="169"/>
        <v>20159.706358500258</v>
      </c>
      <c r="L3616" s="12">
        <f t="shared" si="170"/>
        <v>14712.97</v>
      </c>
      <c r="N3616">
        <v>0.125</v>
      </c>
      <c r="O3616">
        <v>1.85198</v>
      </c>
      <c r="P3616">
        <v>-1.0904199999999999</v>
      </c>
    </row>
    <row r="3617" spans="1:16" x14ac:dyDescent="0.3">
      <c r="A3617">
        <v>353110</v>
      </c>
      <c r="B3617">
        <v>3531100</v>
      </c>
      <c r="C3617" t="s">
        <v>3515</v>
      </c>
      <c r="D3617" t="s">
        <v>3175</v>
      </c>
      <c r="E3617" t="s">
        <v>5335</v>
      </c>
      <c r="F3617" t="s">
        <v>5339</v>
      </c>
      <c r="G3617" s="4">
        <v>64845</v>
      </c>
      <c r="H3617" s="4">
        <f t="shared" si="168"/>
        <v>64845</v>
      </c>
      <c r="I3617">
        <v>0.754</v>
      </c>
      <c r="J3617" s="4">
        <v>419894843.17000002</v>
      </c>
      <c r="K3617" s="12">
        <f t="shared" si="169"/>
        <v>6475.3619117896524</v>
      </c>
      <c r="L3617" s="12">
        <f t="shared" si="170"/>
        <v>6475.3619117896524</v>
      </c>
      <c r="M3617">
        <v>0.69444444444444442</v>
      </c>
      <c r="N3617">
        <v>0.75</v>
      </c>
      <c r="O3617">
        <v>0.34588000000000002</v>
      </c>
      <c r="P3617">
        <v>-0.42037999999999998</v>
      </c>
    </row>
    <row r="3618" spans="1:16" x14ac:dyDescent="0.3">
      <c r="A3618">
        <v>353120</v>
      </c>
      <c r="B3618">
        <v>3531209</v>
      </c>
      <c r="C3618" t="s">
        <v>3516</v>
      </c>
      <c r="D3618" t="s">
        <v>3175</v>
      </c>
      <c r="E3618" t="s">
        <v>5335</v>
      </c>
      <c r="F3618" t="s">
        <v>5339</v>
      </c>
      <c r="G3618" s="4">
        <v>8923</v>
      </c>
      <c r="H3618" s="4">
        <f t="shared" si="168"/>
        <v>8923</v>
      </c>
      <c r="I3618">
        <v>0.75900000000000001</v>
      </c>
      <c r="J3618" s="4">
        <v>56706149.859999999</v>
      </c>
      <c r="K3618" s="12">
        <f t="shared" si="169"/>
        <v>6355.0543382270534</v>
      </c>
      <c r="L3618" s="12">
        <f t="shared" si="170"/>
        <v>6355.0543382270534</v>
      </c>
      <c r="N3618">
        <v>0.375</v>
      </c>
      <c r="O3618">
        <v>1.01041</v>
      </c>
      <c r="P3618">
        <v>-1.37198</v>
      </c>
    </row>
    <row r="3619" spans="1:16" x14ac:dyDescent="0.3">
      <c r="A3619">
        <v>353130</v>
      </c>
      <c r="B3619">
        <v>3531308</v>
      </c>
      <c r="C3619" t="s">
        <v>3517</v>
      </c>
      <c r="D3619" t="s">
        <v>3175</v>
      </c>
      <c r="E3619" t="s">
        <v>5335</v>
      </c>
      <c r="F3619" t="s">
        <v>5339</v>
      </c>
      <c r="G3619" s="4">
        <v>48758</v>
      </c>
      <c r="H3619" s="4">
        <f t="shared" si="168"/>
        <v>48758</v>
      </c>
      <c r="I3619">
        <v>0.76800000000000002</v>
      </c>
      <c r="J3619" s="4">
        <v>276623986.68000001</v>
      </c>
      <c r="K3619" s="12">
        <f t="shared" si="169"/>
        <v>5673.4071676442845</v>
      </c>
      <c r="L3619" s="12">
        <f t="shared" si="170"/>
        <v>5673.4071676442845</v>
      </c>
      <c r="M3619">
        <v>1.0277777777777779</v>
      </c>
      <c r="N3619">
        <v>0.75</v>
      </c>
      <c r="O3619">
        <v>0.62648999999999999</v>
      </c>
      <c r="P3619">
        <v>-1.4667699999999999</v>
      </c>
    </row>
    <row r="3620" spans="1:16" x14ac:dyDescent="0.3">
      <c r="A3620">
        <v>353140</v>
      </c>
      <c r="B3620">
        <v>3531407</v>
      </c>
      <c r="C3620" t="s">
        <v>3518</v>
      </c>
      <c r="D3620" t="s">
        <v>3175</v>
      </c>
      <c r="E3620" t="s">
        <v>5335</v>
      </c>
      <c r="F3620" t="s">
        <v>5339</v>
      </c>
      <c r="G3620" s="4">
        <v>22668</v>
      </c>
      <c r="H3620" s="4">
        <f t="shared" si="168"/>
        <v>22668</v>
      </c>
      <c r="I3620">
        <v>0.78500000000000003</v>
      </c>
      <c r="J3620" s="4">
        <v>133506134.45</v>
      </c>
      <c r="K3620" s="12">
        <f t="shared" si="169"/>
        <v>5889.6300710252335</v>
      </c>
      <c r="L3620" s="12">
        <f t="shared" si="170"/>
        <v>5889.6300710252335</v>
      </c>
      <c r="M3620">
        <v>1.194444444444444</v>
      </c>
      <c r="N3620">
        <v>0.625</v>
      </c>
      <c r="O3620">
        <v>0.60548000000000002</v>
      </c>
      <c r="P3620">
        <v>-1.37649</v>
      </c>
    </row>
    <row r="3621" spans="1:16" x14ac:dyDescent="0.3">
      <c r="A3621">
        <v>353150</v>
      </c>
      <c r="B3621">
        <v>3531506</v>
      </c>
      <c r="C3621" t="s">
        <v>3519</v>
      </c>
      <c r="D3621" t="s">
        <v>3175</v>
      </c>
      <c r="E3621" t="s">
        <v>5335</v>
      </c>
      <c r="F3621" t="s">
        <v>5339</v>
      </c>
      <c r="G3621" s="4">
        <v>18337</v>
      </c>
      <c r="H3621" s="4">
        <f t="shared" si="168"/>
        <v>18337</v>
      </c>
      <c r="I3621">
        <v>0.753</v>
      </c>
      <c r="J3621" s="4">
        <v>142467652.91</v>
      </c>
      <c r="K3621" s="12">
        <f t="shared" si="169"/>
        <v>7769.4090041991603</v>
      </c>
      <c r="L3621" s="12">
        <f t="shared" si="170"/>
        <v>7769.4090041991603</v>
      </c>
      <c r="M3621">
        <v>1.416666666666667</v>
      </c>
      <c r="N3621">
        <v>0.625</v>
      </c>
      <c r="O3621">
        <v>0.58894000000000002</v>
      </c>
      <c r="P3621">
        <v>-1.0793200000000001</v>
      </c>
    </row>
    <row r="3622" spans="1:16" x14ac:dyDescent="0.3">
      <c r="A3622">
        <v>353160</v>
      </c>
      <c r="B3622">
        <v>3531605</v>
      </c>
      <c r="C3622" t="s">
        <v>3520</v>
      </c>
      <c r="D3622" t="s">
        <v>3175</v>
      </c>
      <c r="E3622" t="s">
        <v>5335</v>
      </c>
      <c r="F3622" t="s">
        <v>5339</v>
      </c>
      <c r="G3622" s="4">
        <v>4306</v>
      </c>
      <c r="H3622" s="4">
        <f t="shared" si="168"/>
        <v>4306</v>
      </c>
      <c r="I3622">
        <v>0.74099999999999999</v>
      </c>
      <c r="J3622" s="4">
        <v>40458863.969999999</v>
      </c>
      <c r="K3622" s="12">
        <f t="shared" si="169"/>
        <v>9395.9275359962849</v>
      </c>
      <c r="L3622" s="12">
        <f t="shared" si="170"/>
        <v>9395.9275359962849</v>
      </c>
      <c r="M3622">
        <v>1.333333333333333</v>
      </c>
      <c r="N3622">
        <v>0.125</v>
      </c>
      <c r="O3622">
        <v>0.82789999999999997</v>
      </c>
      <c r="P3622">
        <v>-1.0849299999999999</v>
      </c>
    </row>
    <row r="3623" spans="1:16" x14ac:dyDescent="0.3">
      <c r="A3623">
        <v>353170</v>
      </c>
      <c r="B3623">
        <v>3531704</v>
      </c>
      <c r="C3623" t="s">
        <v>3521</v>
      </c>
      <c r="D3623" t="s">
        <v>3175</v>
      </c>
      <c r="E3623" t="s">
        <v>5335</v>
      </c>
      <c r="F3623" t="s">
        <v>5339</v>
      </c>
      <c r="G3623" s="4">
        <v>4205</v>
      </c>
      <c r="H3623" s="4">
        <f t="shared" si="168"/>
        <v>4205</v>
      </c>
      <c r="I3623">
        <v>0.71</v>
      </c>
      <c r="J3623" s="4">
        <v>37152234.939999998</v>
      </c>
      <c r="K3623" s="12">
        <f t="shared" si="169"/>
        <v>8835.2520665873963</v>
      </c>
      <c r="L3623" s="12">
        <f t="shared" si="170"/>
        <v>8835.2520665873963</v>
      </c>
      <c r="M3623">
        <v>1.25</v>
      </c>
      <c r="N3623">
        <v>0.875</v>
      </c>
      <c r="O3623">
        <v>0.58728999999999998</v>
      </c>
      <c r="P3623">
        <v>-0.57286000000000004</v>
      </c>
    </row>
    <row r="3624" spans="1:16" x14ac:dyDescent="0.3">
      <c r="A3624">
        <v>353180</v>
      </c>
      <c r="B3624">
        <v>3531803</v>
      </c>
      <c r="C3624" t="s">
        <v>3522</v>
      </c>
      <c r="D3624" t="s">
        <v>3175</v>
      </c>
      <c r="E3624" t="s">
        <v>5335</v>
      </c>
      <c r="F3624" t="s">
        <v>5339</v>
      </c>
      <c r="G3624" s="4">
        <v>67832</v>
      </c>
      <c r="H3624" s="4">
        <f t="shared" si="168"/>
        <v>67832</v>
      </c>
      <c r="I3624">
        <v>0.73299999999999998</v>
      </c>
      <c r="J3624" s="4">
        <v>403931893.73000002</v>
      </c>
      <c r="K3624" s="12">
        <f t="shared" si="169"/>
        <v>5954.8869815131502</v>
      </c>
      <c r="L3624" s="12">
        <f t="shared" si="170"/>
        <v>5954.8869815131502</v>
      </c>
      <c r="M3624">
        <v>1.333333333333333</v>
      </c>
      <c r="N3624">
        <v>0.375</v>
      </c>
      <c r="O3624">
        <v>-0.83131999999999995</v>
      </c>
      <c r="P3624">
        <v>-0.79774999999999996</v>
      </c>
    </row>
    <row r="3625" spans="1:16" x14ac:dyDescent="0.3">
      <c r="A3625">
        <v>353190</v>
      </c>
      <c r="B3625">
        <v>3531902</v>
      </c>
      <c r="C3625" t="s">
        <v>3523</v>
      </c>
      <c r="D3625" t="s">
        <v>3175</v>
      </c>
      <c r="E3625" t="s">
        <v>5335</v>
      </c>
      <c r="F3625" t="s">
        <v>5339</v>
      </c>
      <c r="G3625" s="4">
        <v>28521</v>
      </c>
      <c r="H3625" s="4">
        <f t="shared" si="168"/>
        <v>28521</v>
      </c>
      <c r="I3625">
        <v>0.71199999999999997</v>
      </c>
      <c r="J3625" s="4">
        <v>243623928.58000001</v>
      </c>
      <c r="K3625" s="12">
        <f t="shared" si="169"/>
        <v>8541.9139784720028</v>
      </c>
      <c r="L3625" s="12">
        <f t="shared" si="170"/>
        <v>8541.9139784720028</v>
      </c>
      <c r="M3625">
        <v>0.36111111111111122</v>
      </c>
      <c r="N3625">
        <v>0.625</v>
      </c>
      <c r="O3625">
        <v>-0.45434999999999998</v>
      </c>
      <c r="P3625">
        <v>-0.81947000000000003</v>
      </c>
    </row>
    <row r="3626" spans="1:16" x14ac:dyDescent="0.3">
      <c r="A3626">
        <v>353200</v>
      </c>
      <c r="B3626">
        <v>3532009</v>
      </c>
      <c r="C3626" t="s">
        <v>3524</v>
      </c>
      <c r="D3626" t="s">
        <v>3175</v>
      </c>
      <c r="E3626" t="s">
        <v>5335</v>
      </c>
      <c r="F3626" t="s">
        <v>5339</v>
      </c>
      <c r="G3626" s="4">
        <v>14147</v>
      </c>
      <c r="H3626" s="4">
        <f t="shared" si="168"/>
        <v>14147</v>
      </c>
      <c r="I3626">
        <v>0.71499999999999997</v>
      </c>
      <c r="J3626" s="4">
        <v>92553227.599999994</v>
      </c>
      <c r="K3626" s="12">
        <f t="shared" si="169"/>
        <v>6542.2511910652429</v>
      </c>
      <c r="L3626" s="12">
        <f t="shared" si="170"/>
        <v>6542.2511910652429</v>
      </c>
      <c r="M3626">
        <v>1.25</v>
      </c>
      <c r="N3626">
        <v>0.375</v>
      </c>
      <c r="O3626">
        <v>-0.31509999999999999</v>
      </c>
      <c r="P3626">
        <v>-1.13107</v>
      </c>
    </row>
    <row r="3627" spans="1:16" x14ac:dyDescent="0.3">
      <c r="A3627">
        <v>353205</v>
      </c>
      <c r="B3627">
        <v>3532058</v>
      </c>
      <c r="C3627" t="s">
        <v>3525</v>
      </c>
      <c r="D3627" t="s">
        <v>3175</v>
      </c>
      <c r="E3627" t="s">
        <v>5335</v>
      </c>
      <c r="F3627" t="s">
        <v>5339</v>
      </c>
      <c r="G3627" s="4">
        <v>4071</v>
      </c>
      <c r="H3627" s="4">
        <f t="shared" si="168"/>
        <v>4071</v>
      </c>
      <c r="I3627">
        <v>0.74099999999999999</v>
      </c>
      <c r="J3627" s="4">
        <v>39299294.890000001</v>
      </c>
      <c r="K3627" s="12">
        <f t="shared" si="169"/>
        <v>9653.4745492507991</v>
      </c>
      <c r="L3627" s="12">
        <f t="shared" si="170"/>
        <v>9653.4745492507991</v>
      </c>
      <c r="N3627">
        <v>0.25</v>
      </c>
      <c r="O3627">
        <v>0.14183999999999999</v>
      </c>
      <c r="P3627">
        <v>-0.67545999999999995</v>
      </c>
    </row>
    <row r="3628" spans="1:16" x14ac:dyDescent="0.3">
      <c r="A3628">
        <v>353210</v>
      </c>
      <c r="B3628">
        <v>3532108</v>
      </c>
      <c r="C3628" t="s">
        <v>3526</v>
      </c>
      <c r="D3628" t="s">
        <v>3175</v>
      </c>
      <c r="E3628" t="s">
        <v>5335</v>
      </c>
      <c r="F3628" t="s">
        <v>5339</v>
      </c>
      <c r="G3628" s="4">
        <v>3748</v>
      </c>
      <c r="H3628" s="4">
        <f t="shared" si="168"/>
        <v>3748</v>
      </c>
      <c r="I3628">
        <v>0.72599999999999998</v>
      </c>
      <c r="J3628" s="4">
        <v>40783803.18</v>
      </c>
      <c r="K3628" s="12">
        <f t="shared" si="169"/>
        <v>10881.484306296692</v>
      </c>
      <c r="L3628" s="12">
        <f t="shared" si="170"/>
        <v>10881.484306296692</v>
      </c>
      <c r="M3628">
        <v>1.083333333333333</v>
      </c>
      <c r="N3628">
        <v>0.75</v>
      </c>
      <c r="O3628">
        <v>1.7278899999999999</v>
      </c>
      <c r="P3628">
        <v>-0.80728</v>
      </c>
    </row>
    <row r="3629" spans="1:16" x14ac:dyDescent="0.3">
      <c r="A3629">
        <v>353215</v>
      </c>
      <c r="B3629">
        <v>3532157</v>
      </c>
      <c r="C3629" t="s">
        <v>3527</v>
      </c>
      <c r="D3629" t="s">
        <v>3175</v>
      </c>
      <c r="E3629" t="s">
        <v>5335</v>
      </c>
      <c r="F3629" t="s">
        <v>5339</v>
      </c>
      <c r="G3629" s="4">
        <v>2697</v>
      </c>
      <c r="H3629" s="4">
        <f t="shared" si="168"/>
        <v>2697</v>
      </c>
      <c r="I3629">
        <v>0.71399999999999997</v>
      </c>
      <c r="J3629" s="4">
        <v>40297864.350000001</v>
      </c>
      <c r="K3629" s="12">
        <f t="shared" si="169"/>
        <v>14941.736874304783</v>
      </c>
      <c r="L3629" s="12">
        <f t="shared" si="170"/>
        <v>14712.97</v>
      </c>
      <c r="M3629">
        <v>0.83333333333333337</v>
      </c>
      <c r="N3629">
        <v>0.5</v>
      </c>
      <c r="O3629">
        <v>-0.18815000000000001</v>
      </c>
      <c r="P3629">
        <v>-0.74280999999999997</v>
      </c>
    </row>
    <row r="3630" spans="1:16" x14ac:dyDescent="0.3">
      <c r="A3630">
        <v>353220</v>
      </c>
      <c r="B3630">
        <v>3532207</v>
      </c>
      <c r="C3630" t="s">
        <v>3528</v>
      </c>
      <c r="D3630" t="s">
        <v>3175</v>
      </c>
      <c r="E3630" t="s">
        <v>5335</v>
      </c>
      <c r="F3630" t="s">
        <v>5339</v>
      </c>
      <c r="G3630" s="4">
        <v>5956</v>
      </c>
      <c r="H3630" s="4">
        <f t="shared" si="168"/>
        <v>5956</v>
      </c>
      <c r="I3630">
        <v>0.71799999999999997</v>
      </c>
      <c r="J3630" s="4">
        <v>70042974.689999998</v>
      </c>
      <c r="K3630" s="12">
        <f t="shared" si="169"/>
        <v>11760.069625587643</v>
      </c>
      <c r="L3630" s="12">
        <f t="shared" si="170"/>
        <v>11760.069625587643</v>
      </c>
      <c r="M3630">
        <v>1.75</v>
      </c>
      <c r="N3630">
        <v>0.5</v>
      </c>
      <c r="O3630">
        <v>-0.53622000000000003</v>
      </c>
      <c r="P3630">
        <v>-0.60133000000000003</v>
      </c>
    </row>
    <row r="3631" spans="1:16" x14ac:dyDescent="0.3">
      <c r="A3631">
        <v>353230</v>
      </c>
      <c r="B3631">
        <v>3532306</v>
      </c>
      <c r="C3631" t="s">
        <v>3529</v>
      </c>
      <c r="D3631" t="s">
        <v>3175</v>
      </c>
      <c r="E3631" t="s">
        <v>5335</v>
      </c>
      <c r="F3631" t="s">
        <v>5339</v>
      </c>
      <c r="G3631" s="4">
        <v>7155</v>
      </c>
      <c r="H3631" s="4">
        <f t="shared" si="168"/>
        <v>7155</v>
      </c>
      <c r="I3631">
        <v>0.65500000000000003</v>
      </c>
      <c r="J3631" s="4">
        <v>55735505.859999999</v>
      </c>
      <c r="K3631" s="12">
        <f t="shared" si="169"/>
        <v>7789.7282823200558</v>
      </c>
      <c r="L3631" s="12">
        <f t="shared" si="170"/>
        <v>7789.7282823200558</v>
      </c>
      <c r="N3631">
        <v>0.125</v>
      </c>
      <c r="O3631">
        <v>0.96409999999999996</v>
      </c>
      <c r="P3631">
        <v>-0.23513000000000001</v>
      </c>
    </row>
    <row r="3632" spans="1:16" x14ac:dyDescent="0.3">
      <c r="A3632">
        <v>353240</v>
      </c>
      <c r="B3632">
        <v>3532405</v>
      </c>
      <c r="C3632" t="s">
        <v>3530</v>
      </c>
      <c r="D3632" t="s">
        <v>3175</v>
      </c>
      <c r="E3632" t="s">
        <v>5335</v>
      </c>
      <c r="F3632" t="s">
        <v>5339</v>
      </c>
      <c r="G3632" s="4">
        <v>18675</v>
      </c>
      <c r="H3632" s="4">
        <f t="shared" si="168"/>
        <v>18675</v>
      </c>
      <c r="I3632">
        <v>0.67800000000000005</v>
      </c>
      <c r="J3632" s="4">
        <v>136451365.36000001</v>
      </c>
      <c r="K3632" s="12">
        <f t="shared" si="169"/>
        <v>7306.6326832663999</v>
      </c>
      <c r="L3632" s="12">
        <f t="shared" si="170"/>
        <v>7306.6326832663999</v>
      </c>
      <c r="N3632">
        <v>0.125</v>
      </c>
      <c r="O3632">
        <v>0.20169000000000001</v>
      </c>
      <c r="P3632">
        <v>-0.54973000000000005</v>
      </c>
    </row>
    <row r="3633" spans="1:16" x14ac:dyDescent="0.3">
      <c r="A3633">
        <v>353250</v>
      </c>
      <c r="B3633">
        <v>3532504</v>
      </c>
      <c r="C3633" t="s">
        <v>3531</v>
      </c>
      <c r="D3633" t="s">
        <v>3175</v>
      </c>
      <c r="E3633" t="s">
        <v>5335</v>
      </c>
      <c r="F3633" t="s">
        <v>5339</v>
      </c>
      <c r="G3633" s="4">
        <v>9953</v>
      </c>
      <c r="H3633" s="4">
        <f t="shared" si="168"/>
        <v>9953</v>
      </c>
      <c r="I3633">
        <v>0.754</v>
      </c>
      <c r="J3633" s="4">
        <v>58359901.090000004</v>
      </c>
      <c r="K3633" s="12">
        <f t="shared" si="169"/>
        <v>5863.5487883050337</v>
      </c>
      <c r="L3633" s="12">
        <f t="shared" si="170"/>
        <v>5863.5487883050337</v>
      </c>
      <c r="N3633">
        <v>0.125</v>
      </c>
      <c r="O3633">
        <v>1.23498</v>
      </c>
      <c r="P3633">
        <v>-1.4687699999999999</v>
      </c>
    </row>
    <row r="3634" spans="1:16" x14ac:dyDescent="0.3">
      <c r="A3634">
        <v>353260</v>
      </c>
      <c r="B3634">
        <v>3532603</v>
      </c>
      <c r="C3634" t="s">
        <v>3532</v>
      </c>
      <c r="D3634" t="s">
        <v>3175</v>
      </c>
      <c r="E3634" t="s">
        <v>5335</v>
      </c>
      <c r="F3634" t="s">
        <v>5339</v>
      </c>
      <c r="G3634" s="4">
        <v>9915</v>
      </c>
      <c r="H3634" s="4">
        <f t="shared" si="168"/>
        <v>9915</v>
      </c>
      <c r="I3634">
        <v>0.751</v>
      </c>
      <c r="J3634" s="4">
        <v>70046591.109999999</v>
      </c>
      <c r="K3634" s="12">
        <f t="shared" si="169"/>
        <v>7064.7091386787697</v>
      </c>
      <c r="L3634" s="12">
        <f t="shared" si="170"/>
        <v>7064.7091386787697</v>
      </c>
      <c r="M3634">
        <v>0.22222222222222221</v>
      </c>
      <c r="N3634">
        <v>0.75</v>
      </c>
      <c r="O3634">
        <v>1.58755</v>
      </c>
      <c r="P3634">
        <v>-1.27711</v>
      </c>
    </row>
    <row r="3635" spans="1:16" x14ac:dyDescent="0.3">
      <c r="A3635">
        <v>353270</v>
      </c>
      <c r="B3635">
        <v>3532702</v>
      </c>
      <c r="C3635" t="s">
        <v>3533</v>
      </c>
      <c r="D3635" t="s">
        <v>3175</v>
      </c>
      <c r="E3635" t="s">
        <v>5335</v>
      </c>
      <c r="F3635" t="s">
        <v>5339</v>
      </c>
      <c r="G3635" s="4">
        <v>4876</v>
      </c>
      <c r="H3635" s="4">
        <f t="shared" si="168"/>
        <v>4876</v>
      </c>
      <c r="I3635">
        <v>0.71299999999999997</v>
      </c>
      <c r="J3635" s="4">
        <v>36963386.18</v>
      </c>
      <c r="K3635" s="12">
        <f t="shared" si="169"/>
        <v>7580.6780516817062</v>
      </c>
      <c r="L3635" s="12">
        <f t="shared" si="170"/>
        <v>7580.6780516817062</v>
      </c>
      <c r="M3635">
        <v>0.72222222222222221</v>
      </c>
      <c r="N3635">
        <v>0.25</v>
      </c>
      <c r="O3635">
        <v>-0.25015999999999999</v>
      </c>
      <c r="P3635">
        <v>-1.0183899999999999</v>
      </c>
    </row>
    <row r="3636" spans="1:16" x14ac:dyDescent="0.3">
      <c r="A3636">
        <v>353280</v>
      </c>
      <c r="B3636">
        <v>3532801</v>
      </c>
      <c r="C3636" t="s">
        <v>3534</v>
      </c>
      <c r="D3636" t="s">
        <v>3175</v>
      </c>
      <c r="E3636" t="s">
        <v>5335</v>
      </c>
      <c r="F3636" t="s">
        <v>5339</v>
      </c>
      <c r="G3636" s="4">
        <v>6885</v>
      </c>
      <c r="H3636" s="4">
        <f t="shared" si="168"/>
        <v>6885</v>
      </c>
      <c r="I3636">
        <v>0.73799999999999999</v>
      </c>
      <c r="J3636" s="4">
        <v>55935882.850000001</v>
      </c>
      <c r="K3636" s="12">
        <f t="shared" si="169"/>
        <v>8124.311234567901</v>
      </c>
      <c r="L3636" s="12">
        <f t="shared" si="170"/>
        <v>8124.311234567901</v>
      </c>
      <c r="M3636">
        <v>1.333333333333333</v>
      </c>
      <c r="N3636">
        <v>0.25</v>
      </c>
      <c r="O3636">
        <v>0.37648999999999999</v>
      </c>
      <c r="P3636">
        <v>-1.23773</v>
      </c>
    </row>
    <row r="3637" spans="1:16" x14ac:dyDescent="0.3">
      <c r="A3637">
        <v>353282</v>
      </c>
      <c r="B3637">
        <v>3532827</v>
      </c>
      <c r="C3637" t="s">
        <v>3535</v>
      </c>
      <c r="D3637" t="s">
        <v>3175</v>
      </c>
      <c r="E3637" t="s">
        <v>5335</v>
      </c>
      <c r="F3637" t="s">
        <v>5339</v>
      </c>
      <c r="G3637" s="4">
        <v>8630</v>
      </c>
      <c r="H3637" s="4">
        <f t="shared" si="168"/>
        <v>8630</v>
      </c>
      <c r="I3637">
        <v>0.65100000000000002</v>
      </c>
      <c r="J3637" s="4">
        <v>72812566.730000004</v>
      </c>
      <c r="K3637" s="12">
        <f t="shared" si="169"/>
        <v>8437.1456234067209</v>
      </c>
      <c r="L3637" s="12">
        <f t="shared" si="170"/>
        <v>8437.1456234067209</v>
      </c>
      <c r="M3637">
        <v>2</v>
      </c>
      <c r="N3637">
        <v>0.75</v>
      </c>
      <c r="O3637">
        <v>-0.90935999999999995</v>
      </c>
      <c r="P3637">
        <v>-0.17498</v>
      </c>
    </row>
    <row r="3638" spans="1:16" x14ac:dyDescent="0.3">
      <c r="A3638">
        <v>353284</v>
      </c>
      <c r="B3638">
        <v>3532843</v>
      </c>
      <c r="C3638" t="s">
        <v>3536</v>
      </c>
      <c r="D3638" t="s">
        <v>3175</v>
      </c>
      <c r="E3638" t="s">
        <v>5335</v>
      </c>
      <c r="F3638" t="s">
        <v>5339</v>
      </c>
      <c r="G3638" s="4">
        <v>2055</v>
      </c>
      <c r="H3638" s="4">
        <f t="shared" si="168"/>
        <v>2055</v>
      </c>
      <c r="I3638">
        <v>0.71499999999999997</v>
      </c>
      <c r="J3638" s="4">
        <v>30374688.73</v>
      </c>
      <c r="K3638" s="12">
        <f t="shared" si="169"/>
        <v>14780.870428223845</v>
      </c>
      <c r="L3638" s="12">
        <f t="shared" si="170"/>
        <v>14712.97</v>
      </c>
      <c r="N3638">
        <v>0.125</v>
      </c>
      <c r="O3638">
        <v>2.6005699999999998</v>
      </c>
      <c r="P3638">
        <v>-1.2185600000000001</v>
      </c>
    </row>
    <row r="3639" spans="1:16" x14ac:dyDescent="0.3">
      <c r="A3639">
        <v>353286</v>
      </c>
      <c r="B3639">
        <v>3532868</v>
      </c>
      <c r="C3639" t="s">
        <v>3537</v>
      </c>
      <c r="D3639" t="s">
        <v>3175</v>
      </c>
      <c r="E3639" t="s">
        <v>5335</v>
      </c>
      <c r="F3639" t="s">
        <v>5339</v>
      </c>
      <c r="G3639" s="4">
        <v>1072</v>
      </c>
      <c r="H3639" s="4">
        <f t="shared" si="168"/>
        <v>1072</v>
      </c>
      <c r="I3639">
        <v>0.75600000000000001</v>
      </c>
      <c r="J3639" s="4">
        <v>33910403.509999998</v>
      </c>
      <c r="K3639" s="12">
        <f t="shared" si="169"/>
        <v>31632.839095149251</v>
      </c>
      <c r="L3639" s="12">
        <f t="shared" si="170"/>
        <v>14712.97</v>
      </c>
      <c r="M3639">
        <v>0.86111111111111116</v>
      </c>
      <c r="N3639">
        <v>0.875</v>
      </c>
      <c r="O3639">
        <v>0.51517999999999997</v>
      </c>
      <c r="P3639">
        <v>-1.13036</v>
      </c>
    </row>
    <row r="3640" spans="1:16" x14ac:dyDescent="0.3">
      <c r="A3640">
        <v>353290</v>
      </c>
      <c r="B3640">
        <v>3532900</v>
      </c>
      <c r="C3640" t="s">
        <v>3538</v>
      </c>
      <c r="D3640" t="s">
        <v>3175</v>
      </c>
      <c r="E3640" t="s">
        <v>5335</v>
      </c>
      <c r="F3640" t="s">
        <v>5339</v>
      </c>
      <c r="G3640" s="4">
        <v>9459</v>
      </c>
      <c r="H3640" s="4">
        <f t="shared" si="168"/>
        <v>9459</v>
      </c>
      <c r="I3640">
        <v>0.76500000000000001</v>
      </c>
      <c r="J3640" s="4">
        <v>76829398.989999995</v>
      </c>
      <c r="K3640" s="12">
        <f t="shared" si="169"/>
        <v>8122.3595506924612</v>
      </c>
      <c r="L3640" s="12">
        <f t="shared" si="170"/>
        <v>8122.3595506924612</v>
      </c>
      <c r="M3640">
        <v>0.83333333333333348</v>
      </c>
      <c r="N3640">
        <v>0.75</v>
      </c>
      <c r="O3640">
        <v>-0.22345999999999999</v>
      </c>
      <c r="P3640">
        <v>-1.38801</v>
      </c>
    </row>
    <row r="3641" spans="1:16" x14ac:dyDescent="0.3">
      <c r="A3641">
        <v>353300</v>
      </c>
      <c r="B3641">
        <v>3533007</v>
      </c>
      <c r="C3641" t="s">
        <v>3539</v>
      </c>
      <c r="D3641" t="s">
        <v>3175</v>
      </c>
      <c r="E3641" t="s">
        <v>5335</v>
      </c>
      <c r="F3641" t="s">
        <v>5339</v>
      </c>
      <c r="G3641" s="4">
        <v>19733</v>
      </c>
      <c r="H3641" s="4">
        <f t="shared" si="168"/>
        <v>19733</v>
      </c>
      <c r="I3641">
        <v>0.73899999999999999</v>
      </c>
      <c r="J3641" s="4">
        <v>105742860.52</v>
      </c>
      <c r="K3641" s="12">
        <f t="shared" si="169"/>
        <v>5358.6814229970096</v>
      </c>
      <c r="L3641" s="12">
        <f t="shared" si="170"/>
        <v>5358.6814229970096</v>
      </c>
      <c r="M3641">
        <v>2</v>
      </c>
      <c r="N3641">
        <v>0.625</v>
      </c>
      <c r="O3641">
        <v>0.28400999999999998</v>
      </c>
      <c r="P3641">
        <v>-1.11338</v>
      </c>
    </row>
    <row r="3642" spans="1:16" x14ac:dyDescent="0.3">
      <c r="A3642">
        <v>353310</v>
      </c>
      <c r="B3642">
        <v>3533106</v>
      </c>
      <c r="C3642" t="s">
        <v>3540</v>
      </c>
      <c r="D3642" t="s">
        <v>3175</v>
      </c>
      <c r="E3642" t="s">
        <v>5335</v>
      </c>
      <c r="F3642" t="s">
        <v>5339</v>
      </c>
      <c r="G3642" s="4">
        <v>2188</v>
      </c>
      <c r="H3642" s="4">
        <f t="shared" si="168"/>
        <v>2188</v>
      </c>
      <c r="I3642">
        <v>0.72599999999999998</v>
      </c>
      <c r="J3642" s="4">
        <v>28323659.050000001</v>
      </c>
      <c r="K3642" s="12">
        <f t="shared" si="169"/>
        <v>12944.999565813529</v>
      </c>
      <c r="L3642" s="12">
        <f t="shared" si="170"/>
        <v>12944.999565813529</v>
      </c>
      <c r="M3642">
        <v>0.49999999999999989</v>
      </c>
      <c r="N3642">
        <v>0.5</v>
      </c>
      <c r="O3642">
        <v>1.35649</v>
      </c>
      <c r="P3642">
        <v>-0.81189</v>
      </c>
    </row>
    <row r="3643" spans="1:16" x14ac:dyDescent="0.3">
      <c r="A3643">
        <v>353320</v>
      </c>
      <c r="B3643">
        <v>3533205</v>
      </c>
      <c r="C3643" t="s">
        <v>3541</v>
      </c>
      <c r="D3643" t="s">
        <v>3175</v>
      </c>
      <c r="E3643" t="s">
        <v>5335</v>
      </c>
      <c r="F3643" t="s">
        <v>5339</v>
      </c>
      <c r="G3643" s="4">
        <v>4847</v>
      </c>
      <c r="H3643" s="4">
        <f t="shared" si="168"/>
        <v>4847</v>
      </c>
      <c r="I3643">
        <v>0.73499999999999999</v>
      </c>
      <c r="J3643" s="4">
        <v>57753377.82</v>
      </c>
      <c r="K3643" s="12">
        <f t="shared" si="169"/>
        <v>11915.283230864452</v>
      </c>
      <c r="L3643" s="12">
        <f t="shared" si="170"/>
        <v>11915.283230864452</v>
      </c>
      <c r="M3643">
        <v>1.083333333333333</v>
      </c>
      <c r="N3643">
        <v>0.25</v>
      </c>
      <c r="O3643">
        <v>-0.64975000000000005</v>
      </c>
      <c r="P3643">
        <v>-0.92888000000000004</v>
      </c>
    </row>
    <row r="3644" spans="1:16" x14ac:dyDescent="0.3">
      <c r="A3644">
        <v>353325</v>
      </c>
      <c r="B3644">
        <v>3533254</v>
      </c>
      <c r="C3644" t="s">
        <v>3542</v>
      </c>
      <c r="D3644" t="s">
        <v>3175</v>
      </c>
      <c r="E3644" t="s">
        <v>5335</v>
      </c>
      <c r="F3644" t="s">
        <v>5339</v>
      </c>
      <c r="G3644" s="4">
        <v>4463</v>
      </c>
      <c r="H3644" s="4">
        <f t="shared" si="168"/>
        <v>4463</v>
      </c>
      <c r="I3644">
        <v>0.71899999999999997</v>
      </c>
      <c r="J3644" s="4">
        <v>77826114.829999998</v>
      </c>
      <c r="K3644" s="12">
        <f t="shared" si="169"/>
        <v>17438.071886623347</v>
      </c>
      <c r="L3644" s="12">
        <f t="shared" si="170"/>
        <v>14712.97</v>
      </c>
      <c r="M3644">
        <v>1.305555555555556</v>
      </c>
      <c r="N3644">
        <v>0.5</v>
      </c>
      <c r="O3644">
        <v>-0.41449000000000003</v>
      </c>
      <c r="P3644">
        <v>-0.94704999999999995</v>
      </c>
    </row>
    <row r="3645" spans="1:16" x14ac:dyDescent="0.3">
      <c r="A3645">
        <v>353330</v>
      </c>
      <c r="B3645">
        <v>3533304</v>
      </c>
      <c r="C3645" t="s">
        <v>3543</v>
      </c>
      <c r="D3645" t="s">
        <v>3175</v>
      </c>
      <c r="E3645" t="s">
        <v>5335</v>
      </c>
      <c r="F3645" t="s">
        <v>5339</v>
      </c>
      <c r="G3645" s="4">
        <v>2817</v>
      </c>
      <c r="H3645" s="4">
        <f t="shared" si="168"/>
        <v>2817</v>
      </c>
      <c r="I3645">
        <v>0.74299999999999999</v>
      </c>
      <c r="J3645" s="4">
        <v>32668202.280000001</v>
      </c>
      <c r="K3645" s="12">
        <f t="shared" si="169"/>
        <v>11596.805921192759</v>
      </c>
      <c r="L3645" s="12">
        <f t="shared" si="170"/>
        <v>11596.805921192759</v>
      </c>
      <c r="M3645">
        <v>1</v>
      </c>
      <c r="N3645">
        <v>0.5</v>
      </c>
      <c r="O3645">
        <v>0.47888999999999998</v>
      </c>
      <c r="P3645">
        <v>-1.06914</v>
      </c>
    </row>
    <row r="3646" spans="1:16" x14ac:dyDescent="0.3">
      <c r="A3646">
        <v>353340</v>
      </c>
      <c r="B3646">
        <v>3533403</v>
      </c>
      <c r="C3646" t="s">
        <v>3544</v>
      </c>
      <c r="D3646" t="s">
        <v>3175</v>
      </c>
      <c r="E3646" t="s">
        <v>5335</v>
      </c>
      <c r="F3646" t="s">
        <v>5339</v>
      </c>
      <c r="G3646" s="4">
        <v>64596</v>
      </c>
      <c r="H3646" s="4">
        <f t="shared" si="168"/>
        <v>64596</v>
      </c>
      <c r="I3646">
        <v>0.79100000000000004</v>
      </c>
      <c r="J3646" s="4">
        <v>371032702.80000001</v>
      </c>
      <c r="K3646" s="12">
        <f t="shared" si="169"/>
        <v>5743.8959502136358</v>
      </c>
      <c r="L3646" s="12">
        <f t="shared" si="170"/>
        <v>5743.8959502136358</v>
      </c>
      <c r="M3646">
        <v>0.47222222222222221</v>
      </c>
      <c r="N3646">
        <v>0.625</v>
      </c>
      <c r="O3646">
        <v>-0.19234999999999999</v>
      </c>
      <c r="P3646">
        <v>-1.4937</v>
      </c>
    </row>
    <row r="3647" spans="1:16" x14ac:dyDescent="0.3">
      <c r="A3647">
        <v>353350</v>
      </c>
      <c r="B3647">
        <v>3533502</v>
      </c>
      <c r="C3647" t="s">
        <v>2053</v>
      </c>
      <c r="D3647" t="s">
        <v>3175</v>
      </c>
      <c r="E3647" t="s">
        <v>5335</v>
      </c>
      <c r="F3647" t="s">
        <v>5339</v>
      </c>
      <c r="G3647" s="4">
        <v>39494</v>
      </c>
      <c r="H3647" s="4">
        <f t="shared" si="168"/>
        <v>39494</v>
      </c>
      <c r="I3647">
        <v>0.753</v>
      </c>
      <c r="J3647" s="4">
        <v>254260289.97</v>
      </c>
      <c r="K3647" s="12">
        <f t="shared" si="169"/>
        <v>6437.9472823720062</v>
      </c>
      <c r="L3647" s="12">
        <f t="shared" si="170"/>
        <v>6437.9472823720062</v>
      </c>
      <c r="M3647">
        <v>1.5</v>
      </c>
      <c r="N3647">
        <v>0.625</v>
      </c>
      <c r="O3647">
        <v>0.28626000000000001</v>
      </c>
      <c r="P3647">
        <v>-1.1132200000000001</v>
      </c>
    </row>
    <row r="3648" spans="1:16" x14ac:dyDescent="0.3">
      <c r="A3648">
        <v>353360</v>
      </c>
      <c r="B3648">
        <v>3533601</v>
      </c>
      <c r="C3648" t="s">
        <v>3545</v>
      </c>
      <c r="D3648" t="s">
        <v>3175</v>
      </c>
      <c r="E3648" t="s">
        <v>5335</v>
      </c>
      <c r="F3648" t="s">
        <v>5339</v>
      </c>
      <c r="G3648" s="4">
        <v>7570</v>
      </c>
      <c r="H3648" s="4">
        <f t="shared" si="168"/>
        <v>7570</v>
      </c>
      <c r="I3648">
        <v>0.746</v>
      </c>
      <c r="J3648" s="4">
        <v>70350322.689999998</v>
      </c>
      <c r="K3648" s="12">
        <f t="shared" si="169"/>
        <v>9293.3055072655206</v>
      </c>
      <c r="L3648" s="12">
        <f t="shared" si="170"/>
        <v>9293.3055072655206</v>
      </c>
      <c r="M3648">
        <v>0.74999999999999989</v>
      </c>
      <c r="N3648">
        <v>0.625</v>
      </c>
      <c r="O3648">
        <v>0.17035</v>
      </c>
      <c r="P3648">
        <v>-1.23058</v>
      </c>
    </row>
    <row r="3649" spans="1:16" x14ac:dyDescent="0.3">
      <c r="A3649">
        <v>353370</v>
      </c>
      <c r="B3649">
        <v>3533700</v>
      </c>
      <c r="C3649" t="s">
        <v>3546</v>
      </c>
      <c r="D3649" t="s">
        <v>3175</v>
      </c>
      <c r="E3649" t="s">
        <v>5335</v>
      </c>
      <c r="F3649" t="s">
        <v>5339</v>
      </c>
      <c r="G3649" s="4">
        <v>4418</v>
      </c>
      <c r="H3649" s="4">
        <f t="shared" si="168"/>
        <v>4418</v>
      </c>
      <c r="I3649">
        <v>0.71699999999999997</v>
      </c>
      <c r="J3649" s="4">
        <v>40612466.780000001</v>
      </c>
      <c r="K3649" s="12">
        <f t="shared" si="169"/>
        <v>9192.500402897238</v>
      </c>
      <c r="L3649" s="12">
        <f t="shared" si="170"/>
        <v>9192.500402897238</v>
      </c>
      <c r="M3649">
        <v>0.36111111111111122</v>
      </c>
      <c r="N3649">
        <v>0.25</v>
      </c>
      <c r="O3649">
        <v>0.65729000000000004</v>
      </c>
      <c r="P3649">
        <v>-0.78537999999999997</v>
      </c>
    </row>
    <row r="3650" spans="1:16" x14ac:dyDescent="0.3">
      <c r="A3650">
        <v>353380</v>
      </c>
      <c r="B3650">
        <v>3533809</v>
      </c>
      <c r="C3650" t="s">
        <v>3547</v>
      </c>
      <c r="D3650" t="s">
        <v>3175</v>
      </c>
      <c r="E3650" t="s">
        <v>5335</v>
      </c>
      <c r="F3650" t="s">
        <v>5339</v>
      </c>
      <c r="G3650" s="4">
        <v>2535</v>
      </c>
      <c r="H3650" s="4">
        <f t="shared" si="168"/>
        <v>2535</v>
      </c>
      <c r="I3650">
        <v>0.73</v>
      </c>
      <c r="J3650" s="4">
        <v>32440668.870000001</v>
      </c>
      <c r="K3650" s="12">
        <f t="shared" si="169"/>
        <v>12797.108035502959</v>
      </c>
      <c r="L3650" s="12">
        <f t="shared" si="170"/>
        <v>12797.108035502959</v>
      </c>
      <c r="N3650">
        <v>0.125</v>
      </c>
      <c r="O3650">
        <v>1.1104799999999999</v>
      </c>
      <c r="P3650">
        <v>-0.89239999999999997</v>
      </c>
    </row>
    <row r="3651" spans="1:16" x14ac:dyDescent="0.3">
      <c r="A3651">
        <v>353390</v>
      </c>
      <c r="B3651">
        <v>3533908</v>
      </c>
      <c r="C3651" t="s">
        <v>3548</v>
      </c>
      <c r="D3651" t="s">
        <v>3175</v>
      </c>
      <c r="E3651" t="s">
        <v>5335</v>
      </c>
      <c r="F3651" t="s">
        <v>5339</v>
      </c>
      <c r="G3651" s="4">
        <v>56874</v>
      </c>
      <c r="H3651" s="4">
        <f t="shared" ref="H3651:H3714" si="171">IF(G3651 &gt; 200000, 200000,G3651)</f>
        <v>56874</v>
      </c>
      <c r="I3651">
        <v>0.77300000000000002</v>
      </c>
      <c r="J3651" s="4">
        <v>485155297.95999998</v>
      </c>
      <c r="K3651" s="12">
        <f t="shared" ref="K3651:K3714" si="172">J3651/H3651</f>
        <v>8530.353025283961</v>
      </c>
      <c r="L3651" s="12">
        <f t="shared" ref="L3651:L3714" si="173">IF(K3651 &gt; 14712.97, 14712.97, IF(K3651 &lt; 384.69, 384.69, K3651))</f>
        <v>8530.353025283961</v>
      </c>
      <c r="M3651">
        <v>1.833333333333333</v>
      </c>
      <c r="N3651">
        <v>0.625</v>
      </c>
      <c r="O3651">
        <v>0.15620000000000001</v>
      </c>
      <c r="P3651">
        <v>-1.2956399999999999</v>
      </c>
    </row>
    <row r="3652" spans="1:16" x14ac:dyDescent="0.3">
      <c r="A3652">
        <v>353400</v>
      </c>
      <c r="B3652">
        <v>3534005</v>
      </c>
      <c r="C3652" t="s">
        <v>3549</v>
      </c>
      <c r="D3652" t="s">
        <v>3175</v>
      </c>
      <c r="E3652" t="s">
        <v>5335</v>
      </c>
      <c r="F3652" t="s">
        <v>5339</v>
      </c>
      <c r="G3652" s="4">
        <v>4942</v>
      </c>
      <c r="H3652" s="4">
        <f t="shared" si="171"/>
        <v>4942</v>
      </c>
      <c r="I3652">
        <v>0.73799999999999999</v>
      </c>
      <c r="J3652" s="4">
        <v>53144423.170000002</v>
      </c>
      <c r="K3652" s="12">
        <f t="shared" si="172"/>
        <v>10753.626703763659</v>
      </c>
      <c r="L3652" s="12">
        <f t="shared" si="173"/>
        <v>10753.626703763659</v>
      </c>
      <c r="M3652">
        <v>0.52777777777777768</v>
      </c>
      <c r="N3652">
        <v>0.625</v>
      </c>
      <c r="O3652">
        <v>-0.32280999999999999</v>
      </c>
      <c r="P3652">
        <v>-0.95904</v>
      </c>
    </row>
    <row r="3653" spans="1:16" x14ac:dyDescent="0.3">
      <c r="A3653">
        <v>353410</v>
      </c>
      <c r="B3653">
        <v>3534104</v>
      </c>
      <c r="C3653" t="s">
        <v>3550</v>
      </c>
      <c r="D3653" t="s">
        <v>3175</v>
      </c>
      <c r="E3653" t="s">
        <v>5335</v>
      </c>
      <c r="F3653" t="s">
        <v>5339</v>
      </c>
      <c r="G3653" s="4">
        <v>6180</v>
      </c>
      <c r="H3653" s="4">
        <f t="shared" si="171"/>
        <v>6180</v>
      </c>
      <c r="I3653">
        <v>0.77</v>
      </c>
      <c r="J3653" s="4">
        <v>45096266.799999997</v>
      </c>
      <c r="K3653" s="12">
        <f t="shared" si="172"/>
        <v>7297.1305501618117</v>
      </c>
      <c r="L3653" s="12">
        <f t="shared" si="173"/>
        <v>7297.1305501618117</v>
      </c>
      <c r="M3653">
        <v>0.22222222222222221</v>
      </c>
      <c r="N3653">
        <v>0.75</v>
      </c>
      <c r="O3653">
        <v>0.93078000000000005</v>
      </c>
      <c r="P3653">
        <v>-1.0310999999999999</v>
      </c>
    </row>
    <row r="3654" spans="1:16" x14ac:dyDescent="0.3">
      <c r="A3654">
        <v>353420</v>
      </c>
      <c r="B3654">
        <v>3534203</v>
      </c>
      <c r="C3654" t="s">
        <v>3551</v>
      </c>
      <c r="D3654" t="s">
        <v>3175</v>
      </c>
      <c r="E3654" t="s">
        <v>5335</v>
      </c>
      <c r="F3654" t="s">
        <v>5339</v>
      </c>
      <c r="G3654" s="4">
        <v>6157</v>
      </c>
      <c r="H3654" s="4">
        <f t="shared" si="171"/>
        <v>6157</v>
      </c>
      <c r="I3654">
        <v>0.76700000000000002</v>
      </c>
      <c r="J3654" s="4">
        <v>68831057.269999996</v>
      </c>
      <c r="K3654" s="12">
        <f t="shared" si="172"/>
        <v>11179.31740620432</v>
      </c>
      <c r="L3654" s="12">
        <f t="shared" si="173"/>
        <v>11179.31740620432</v>
      </c>
      <c r="M3654">
        <v>1.694444444444444</v>
      </c>
      <c r="N3654">
        <v>0.25</v>
      </c>
      <c r="O3654">
        <v>-0.41443999999999998</v>
      </c>
      <c r="P3654">
        <v>-1.2296800000000001</v>
      </c>
    </row>
    <row r="3655" spans="1:16" x14ac:dyDescent="0.3">
      <c r="A3655">
        <v>353430</v>
      </c>
      <c r="B3655">
        <v>3534302</v>
      </c>
      <c r="C3655" t="s">
        <v>3552</v>
      </c>
      <c r="D3655" t="s">
        <v>3175</v>
      </c>
      <c r="E3655" t="s">
        <v>5335</v>
      </c>
      <c r="F3655" t="s">
        <v>5339</v>
      </c>
      <c r="G3655" s="4">
        <v>39144</v>
      </c>
      <c r="H3655" s="4">
        <f t="shared" si="171"/>
        <v>39144</v>
      </c>
      <c r="I3655">
        <v>0.78</v>
      </c>
      <c r="J3655" s="4">
        <v>281894778.94999999</v>
      </c>
      <c r="K3655" s="12">
        <f t="shared" si="172"/>
        <v>7201.4811708052321</v>
      </c>
      <c r="L3655" s="12">
        <f t="shared" si="173"/>
        <v>7201.4811708052321</v>
      </c>
      <c r="M3655">
        <v>0.55555555555555547</v>
      </c>
      <c r="N3655">
        <v>0.5</v>
      </c>
      <c r="O3655">
        <v>0.19339999999999999</v>
      </c>
      <c r="P3655">
        <v>-1.2135199999999999</v>
      </c>
    </row>
    <row r="3656" spans="1:16" x14ac:dyDescent="0.3">
      <c r="A3656">
        <v>353440</v>
      </c>
      <c r="B3656">
        <v>3534401</v>
      </c>
      <c r="C3656" t="s">
        <v>3553</v>
      </c>
      <c r="D3656" t="s">
        <v>3175</v>
      </c>
      <c r="E3656" t="s">
        <v>5335</v>
      </c>
      <c r="F3656" t="s">
        <v>5339</v>
      </c>
      <c r="G3656" s="4">
        <v>759524</v>
      </c>
      <c r="H3656" s="4">
        <f t="shared" si="171"/>
        <v>200000</v>
      </c>
      <c r="I3656">
        <v>0.77600000000000002</v>
      </c>
      <c r="J3656" s="4">
        <v>5068853881.1700001</v>
      </c>
      <c r="K3656" s="12">
        <f t="shared" si="172"/>
        <v>25344.269405850002</v>
      </c>
      <c r="L3656" s="12">
        <f t="shared" si="173"/>
        <v>14712.97</v>
      </c>
      <c r="M3656">
        <v>2.083333333333333</v>
      </c>
      <c r="N3656">
        <v>0.625</v>
      </c>
      <c r="O3656">
        <v>-0.42949999999999999</v>
      </c>
      <c r="P3656">
        <v>-1.1008500000000001</v>
      </c>
    </row>
    <row r="3657" spans="1:16" x14ac:dyDescent="0.3">
      <c r="A3657">
        <v>353450</v>
      </c>
      <c r="B3657">
        <v>3534500</v>
      </c>
      <c r="C3657" t="s">
        <v>3554</v>
      </c>
      <c r="D3657" t="s">
        <v>3175</v>
      </c>
      <c r="E3657" t="s">
        <v>5335</v>
      </c>
      <c r="F3657" t="s">
        <v>5339</v>
      </c>
      <c r="G3657" s="4">
        <v>2502</v>
      </c>
      <c r="H3657" s="4">
        <f t="shared" si="171"/>
        <v>2502</v>
      </c>
      <c r="I3657">
        <v>0.749</v>
      </c>
      <c r="J3657" s="4">
        <v>34121466.090000004</v>
      </c>
      <c r="K3657" s="12">
        <f t="shared" si="172"/>
        <v>13637.676294964031</v>
      </c>
      <c r="L3657" s="12">
        <f t="shared" si="173"/>
        <v>13637.676294964031</v>
      </c>
      <c r="M3657">
        <v>1.5</v>
      </c>
      <c r="N3657">
        <v>0.25</v>
      </c>
      <c r="O3657">
        <v>1.8648800000000001</v>
      </c>
      <c r="P3657">
        <v>-0.99482000000000004</v>
      </c>
    </row>
    <row r="3658" spans="1:16" x14ac:dyDescent="0.3">
      <c r="A3658">
        <v>353460</v>
      </c>
      <c r="B3658">
        <v>3534609</v>
      </c>
      <c r="C3658" t="s">
        <v>3555</v>
      </c>
      <c r="D3658" t="s">
        <v>3175</v>
      </c>
      <c r="E3658" t="s">
        <v>5335</v>
      </c>
      <c r="F3658" t="s">
        <v>5339</v>
      </c>
      <c r="G3658" s="4">
        <v>32112</v>
      </c>
      <c r="H3658" s="4">
        <f t="shared" si="171"/>
        <v>32112</v>
      </c>
      <c r="I3658">
        <v>0.76200000000000001</v>
      </c>
      <c r="J3658" s="4">
        <v>155703495.87</v>
      </c>
      <c r="K3658" s="12">
        <f t="shared" si="172"/>
        <v>4848.7635734304931</v>
      </c>
      <c r="L3658" s="12">
        <f t="shared" si="173"/>
        <v>4848.7635734304931</v>
      </c>
      <c r="M3658">
        <v>1.166666666666667</v>
      </c>
      <c r="N3658">
        <v>0.875</v>
      </c>
      <c r="O3658">
        <v>1.0007200000000001</v>
      </c>
      <c r="P3658">
        <v>-1.06297</v>
      </c>
    </row>
    <row r="3659" spans="1:16" x14ac:dyDescent="0.3">
      <c r="A3659">
        <v>353470</v>
      </c>
      <c r="B3659">
        <v>3534708</v>
      </c>
      <c r="C3659" t="s">
        <v>3556</v>
      </c>
      <c r="D3659" t="s">
        <v>3175</v>
      </c>
      <c r="E3659" t="s">
        <v>5335</v>
      </c>
      <c r="F3659" t="s">
        <v>5339</v>
      </c>
      <c r="G3659" s="4">
        <v>106911</v>
      </c>
      <c r="H3659" s="4">
        <f t="shared" si="171"/>
        <v>106911</v>
      </c>
      <c r="I3659">
        <v>0.77800000000000002</v>
      </c>
      <c r="J3659" s="4">
        <v>990989439.22000003</v>
      </c>
      <c r="K3659" s="12">
        <f t="shared" si="172"/>
        <v>9269.2935172246071</v>
      </c>
      <c r="L3659" s="12">
        <f t="shared" si="173"/>
        <v>9269.2935172246071</v>
      </c>
      <c r="M3659">
        <v>1.194444444444444</v>
      </c>
      <c r="N3659">
        <v>0.75</v>
      </c>
      <c r="O3659">
        <v>0.16342000000000001</v>
      </c>
      <c r="P3659">
        <v>-1.2202999999999999</v>
      </c>
    </row>
    <row r="3660" spans="1:16" x14ac:dyDescent="0.3">
      <c r="A3660">
        <v>353475</v>
      </c>
      <c r="B3660">
        <v>3534757</v>
      </c>
      <c r="C3660" t="s">
        <v>3557</v>
      </c>
      <c r="D3660" t="s">
        <v>3175</v>
      </c>
      <c r="E3660" t="s">
        <v>5335</v>
      </c>
      <c r="F3660" t="s">
        <v>5339</v>
      </c>
      <c r="G3660" s="4">
        <v>10660</v>
      </c>
      <c r="H3660" s="4">
        <f t="shared" si="171"/>
        <v>10660</v>
      </c>
      <c r="I3660">
        <v>0.77</v>
      </c>
      <c r="J3660" s="4">
        <v>126716371.65000001</v>
      </c>
      <c r="K3660" s="12">
        <f t="shared" si="172"/>
        <v>11887.089272983116</v>
      </c>
      <c r="L3660" s="12">
        <f t="shared" si="173"/>
        <v>11887.089272983116</v>
      </c>
      <c r="M3660">
        <v>0.30555555555555558</v>
      </c>
      <c r="N3660">
        <v>0.5</v>
      </c>
      <c r="O3660">
        <v>0.17204</v>
      </c>
      <c r="P3660">
        <v>-1.13988</v>
      </c>
    </row>
    <row r="3661" spans="1:16" x14ac:dyDescent="0.3">
      <c r="A3661">
        <v>353480</v>
      </c>
      <c r="B3661">
        <v>3534807</v>
      </c>
      <c r="C3661" t="s">
        <v>3558</v>
      </c>
      <c r="D3661" t="s">
        <v>3175</v>
      </c>
      <c r="E3661" t="s">
        <v>5335</v>
      </c>
      <c r="F3661" t="s">
        <v>5339</v>
      </c>
      <c r="G3661" s="4">
        <v>7900</v>
      </c>
      <c r="H3661" s="4">
        <f t="shared" si="171"/>
        <v>7900</v>
      </c>
      <c r="I3661">
        <v>0.69199999999999995</v>
      </c>
      <c r="J3661" s="4">
        <v>51437448.950000003</v>
      </c>
      <c r="K3661" s="12">
        <f t="shared" si="172"/>
        <v>6511.0694873417724</v>
      </c>
      <c r="L3661" s="12">
        <f t="shared" si="173"/>
        <v>6511.0694873417724</v>
      </c>
      <c r="M3661">
        <v>1.166666666666667</v>
      </c>
      <c r="N3661">
        <v>0.75</v>
      </c>
      <c r="O3661">
        <v>8.6249999999999993E-2</v>
      </c>
      <c r="P3661">
        <v>-0.62344999999999995</v>
      </c>
    </row>
    <row r="3662" spans="1:16" x14ac:dyDescent="0.3">
      <c r="A3662">
        <v>353490</v>
      </c>
      <c r="B3662">
        <v>3534906</v>
      </c>
      <c r="C3662" t="s">
        <v>3559</v>
      </c>
      <c r="D3662" t="s">
        <v>3175</v>
      </c>
      <c r="E3662" t="s">
        <v>5335</v>
      </c>
      <c r="F3662" t="s">
        <v>5339</v>
      </c>
      <c r="G3662" s="4">
        <v>15273</v>
      </c>
      <c r="H3662" s="4">
        <f t="shared" si="171"/>
        <v>15273</v>
      </c>
      <c r="I3662">
        <v>0.72499999999999998</v>
      </c>
      <c r="J3662" s="4">
        <v>73868053.709999993</v>
      </c>
      <c r="K3662" s="12">
        <f t="shared" si="172"/>
        <v>4836.5123885287758</v>
      </c>
      <c r="L3662" s="12">
        <f t="shared" si="173"/>
        <v>4836.5123885287758</v>
      </c>
      <c r="M3662">
        <v>1.333333333333333</v>
      </c>
      <c r="N3662">
        <v>0.125</v>
      </c>
      <c r="O3662">
        <v>0.70109999999999995</v>
      </c>
      <c r="P3662">
        <v>-0.55983000000000005</v>
      </c>
    </row>
    <row r="3663" spans="1:16" x14ac:dyDescent="0.3">
      <c r="A3663">
        <v>353500</v>
      </c>
      <c r="B3663">
        <v>3535002</v>
      </c>
      <c r="C3663" t="s">
        <v>1676</v>
      </c>
      <c r="D3663" t="s">
        <v>3175</v>
      </c>
      <c r="E3663" t="s">
        <v>5335</v>
      </c>
      <c r="F3663" t="s">
        <v>5339</v>
      </c>
      <c r="G3663" s="4">
        <v>11704</v>
      </c>
      <c r="H3663" s="4">
        <f t="shared" si="171"/>
        <v>11704</v>
      </c>
      <c r="I3663">
        <v>0.73199999999999998</v>
      </c>
      <c r="J3663" s="4">
        <v>93738509.709999993</v>
      </c>
      <c r="K3663" s="12">
        <f t="shared" si="172"/>
        <v>8009.1002828092951</v>
      </c>
      <c r="L3663" s="12">
        <f t="shared" si="173"/>
        <v>8009.1002828092951</v>
      </c>
      <c r="M3663">
        <v>1.583333333333333</v>
      </c>
      <c r="N3663">
        <v>0.375</v>
      </c>
      <c r="O3663">
        <v>0.53315999999999997</v>
      </c>
      <c r="P3663">
        <v>-1.17249</v>
      </c>
    </row>
    <row r="3664" spans="1:16" x14ac:dyDescent="0.3">
      <c r="A3664">
        <v>353510</v>
      </c>
      <c r="B3664">
        <v>3535101</v>
      </c>
      <c r="C3664" t="s">
        <v>3560</v>
      </c>
      <c r="D3664" t="s">
        <v>3175</v>
      </c>
      <c r="E3664" t="s">
        <v>5335</v>
      </c>
      <c r="F3664" t="s">
        <v>5339</v>
      </c>
      <c r="G3664" s="4">
        <v>9666</v>
      </c>
      <c r="H3664" s="4">
        <f t="shared" si="171"/>
        <v>9666</v>
      </c>
      <c r="I3664">
        <v>0.72199999999999998</v>
      </c>
      <c r="J3664" s="4">
        <v>55286594.670000002</v>
      </c>
      <c r="K3664" s="12">
        <f t="shared" si="172"/>
        <v>5719.6973587833645</v>
      </c>
      <c r="L3664" s="12">
        <f t="shared" si="173"/>
        <v>5719.6973587833645</v>
      </c>
      <c r="M3664">
        <v>2.0555555555555549</v>
      </c>
      <c r="N3664">
        <v>0.5</v>
      </c>
      <c r="O3664">
        <v>-0.57699</v>
      </c>
      <c r="P3664">
        <v>-1.05826</v>
      </c>
    </row>
    <row r="3665" spans="1:16" x14ac:dyDescent="0.3">
      <c r="A3665">
        <v>353520</v>
      </c>
      <c r="B3665">
        <v>3535200</v>
      </c>
      <c r="C3665" t="s">
        <v>3561</v>
      </c>
      <c r="D3665" t="s">
        <v>3175</v>
      </c>
      <c r="E3665" t="s">
        <v>5335</v>
      </c>
      <c r="F3665" t="s">
        <v>5339</v>
      </c>
      <c r="G3665" s="4">
        <v>8971</v>
      </c>
      <c r="H3665" s="4">
        <f t="shared" si="171"/>
        <v>8971</v>
      </c>
      <c r="I3665">
        <v>0.753</v>
      </c>
      <c r="J3665" s="4">
        <v>53125684.030000001</v>
      </c>
      <c r="K3665" s="12">
        <f t="shared" si="172"/>
        <v>5921.9355735146582</v>
      </c>
      <c r="L3665" s="12">
        <f t="shared" si="173"/>
        <v>5921.9355735146582</v>
      </c>
      <c r="M3665">
        <v>1.5</v>
      </c>
      <c r="N3665">
        <v>0.375</v>
      </c>
      <c r="O3665">
        <v>1.6318600000000001</v>
      </c>
      <c r="P3665">
        <v>-1.26389</v>
      </c>
    </row>
    <row r="3666" spans="1:16" x14ac:dyDescent="0.3">
      <c r="A3666">
        <v>353530</v>
      </c>
      <c r="B3666">
        <v>3535309</v>
      </c>
      <c r="C3666" t="s">
        <v>3562</v>
      </c>
      <c r="D3666" t="s">
        <v>3175</v>
      </c>
      <c r="E3666" t="s">
        <v>5335</v>
      </c>
      <c r="F3666" t="s">
        <v>5339</v>
      </c>
      <c r="G3666" s="4">
        <v>19714</v>
      </c>
      <c r="H3666" s="4">
        <f t="shared" si="171"/>
        <v>19714</v>
      </c>
      <c r="I3666">
        <v>0.746</v>
      </c>
      <c r="J3666" s="4">
        <v>161177905.97</v>
      </c>
      <c r="K3666" s="12">
        <f t="shared" si="172"/>
        <v>8175.8093725271383</v>
      </c>
      <c r="L3666" s="12">
        <f t="shared" si="173"/>
        <v>8175.8093725271383</v>
      </c>
      <c r="M3666">
        <v>1.3611111111111109</v>
      </c>
      <c r="N3666">
        <v>0.375</v>
      </c>
      <c r="O3666">
        <v>0.80715999999999999</v>
      </c>
      <c r="P3666">
        <v>-1.14455</v>
      </c>
    </row>
    <row r="3667" spans="1:16" x14ac:dyDescent="0.3">
      <c r="A3667">
        <v>353540</v>
      </c>
      <c r="B3667">
        <v>3535408</v>
      </c>
      <c r="C3667" t="s">
        <v>3563</v>
      </c>
      <c r="D3667" t="s">
        <v>3175</v>
      </c>
      <c r="E3667" t="s">
        <v>5335</v>
      </c>
      <c r="F3667" t="s">
        <v>5339</v>
      </c>
      <c r="G3667" s="4">
        <v>15227</v>
      </c>
      <c r="H3667" s="4">
        <f t="shared" si="171"/>
        <v>15227</v>
      </c>
      <c r="I3667">
        <v>0.72199999999999998</v>
      </c>
      <c r="J3667" s="4">
        <v>88441527.719999999</v>
      </c>
      <c r="K3667" s="12">
        <f t="shared" si="172"/>
        <v>5808.2043554212914</v>
      </c>
      <c r="L3667" s="12">
        <f t="shared" si="173"/>
        <v>5808.2043554212914</v>
      </c>
      <c r="N3667">
        <v>0.625</v>
      </c>
      <c r="O3667">
        <v>-0.23185</v>
      </c>
      <c r="P3667">
        <v>-0.75692999999999999</v>
      </c>
    </row>
    <row r="3668" spans="1:16" x14ac:dyDescent="0.3">
      <c r="A3668">
        <v>353550</v>
      </c>
      <c r="B3668">
        <v>3535507</v>
      </c>
      <c r="C3668" t="s">
        <v>3564</v>
      </c>
      <c r="D3668" t="s">
        <v>3175</v>
      </c>
      <c r="E3668" t="s">
        <v>5335</v>
      </c>
      <c r="F3668" t="s">
        <v>5339</v>
      </c>
      <c r="G3668" s="4">
        <v>42049</v>
      </c>
      <c r="H3668" s="4">
        <f t="shared" si="171"/>
        <v>42049</v>
      </c>
      <c r="I3668">
        <v>0.76200000000000001</v>
      </c>
      <c r="J3668" s="4">
        <v>310705525.13</v>
      </c>
      <c r="K3668" s="12">
        <f t="shared" si="172"/>
        <v>7389.1299467288163</v>
      </c>
      <c r="L3668" s="12">
        <f t="shared" si="173"/>
        <v>7389.1299467288163</v>
      </c>
      <c r="M3668">
        <v>0.61111111111111116</v>
      </c>
      <c r="N3668">
        <v>0.5</v>
      </c>
      <c r="O3668">
        <v>0.15373999999999999</v>
      </c>
      <c r="P3668">
        <v>-0.88344999999999996</v>
      </c>
    </row>
    <row r="3669" spans="1:16" x14ac:dyDescent="0.3">
      <c r="A3669">
        <v>353560</v>
      </c>
      <c r="B3669">
        <v>3535606</v>
      </c>
      <c r="C3669" t="s">
        <v>3565</v>
      </c>
      <c r="D3669" t="s">
        <v>3175</v>
      </c>
      <c r="E3669" t="s">
        <v>5335</v>
      </c>
      <c r="F3669" t="s">
        <v>5339</v>
      </c>
      <c r="G3669" s="4">
        <v>17959</v>
      </c>
      <c r="H3669" s="4">
        <f t="shared" si="171"/>
        <v>17959</v>
      </c>
      <c r="I3669">
        <v>0.71899999999999997</v>
      </c>
      <c r="J3669" s="4">
        <v>151033340.03999999</v>
      </c>
      <c r="K3669" s="12">
        <f t="shared" si="172"/>
        <v>8409.8969898101222</v>
      </c>
      <c r="L3669" s="12">
        <f t="shared" si="173"/>
        <v>8409.8969898101222</v>
      </c>
      <c r="M3669">
        <v>1.944444444444444</v>
      </c>
      <c r="N3669">
        <v>0.625</v>
      </c>
      <c r="O3669">
        <v>0.40675</v>
      </c>
      <c r="P3669">
        <v>-0.58972999999999998</v>
      </c>
    </row>
    <row r="3670" spans="1:16" x14ac:dyDescent="0.3">
      <c r="A3670">
        <v>353570</v>
      </c>
      <c r="B3670">
        <v>3535705</v>
      </c>
      <c r="C3670" t="s">
        <v>3566</v>
      </c>
      <c r="D3670" t="s">
        <v>3175</v>
      </c>
      <c r="E3670" t="s">
        <v>5335</v>
      </c>
      <c r="F3670" t="s">
        <v>5339</v>
      </c>
      <c r="G3670" s="4">
        <v>6218</v>
      </c>
      <c r="H3670" s="4">
        <f t="shared" si="171"/>
        <v>6218</v>
      </c>
      <c r="I3670">
        <v>0.749</v>
      </c>
      <c r="J3670" s="4">
        <v>66504133.810000002</v>
      </c>
      <c r="K3670" s="12">
        <f t="shared" si="172"/>
        <v>10695.421970086845</v>
      </c>
      <c r="L3670" s="12">
        <f t="shared" si="173"/>
        <v>10695.421970086845</v>
      </c>
      <c r="M3670">
        <v>0.16666666666666671</v>
      </c>
      <c r="N3670">
        <v>0.5</v>
      </c>
      <c r="O3670">
        <v>0.54315999999999998</v>
      </c>
      <c r="P3670">
        <v>-1.22573</v>
      </c>
    </row>
    <row r="3671" spans="1:16" x14ac:dyDescent="0.3">
      <c r="A3671">
        <v>353580</v>
      </c>
      <c r="B3671">
        <v>3535804</v>
      </c>
      <c r="C3671" t="s">
        <v>3567</v>
      </c>
      <c r="D3671" t="s">
        <v>3175</v>
      </c>
      <c r="E3671" t="s">
        <v>5335</v>
      </c>
      <c r="F3671" t="s">
        <v>5339</v>
      </c>
      <c r="G3671" s="4">
        <v>19853</v>
      </c>
      <c r="H3671" s="4">
        <f t="shared" si="171"/>
        <v>19853</v>
      </c>
      <c r="I3671">
        <v>0.71699999999999997</v>
      </c>
      <c r="J3671" s="4">
        <v>183735047.59</v>
      </c>
      <c r="K3671" s="12">
        <f t="shared" si="172"/>
        <v>9254.7749755704426</v>
      </c>
      <c r="L3671" s="12">
        <f t="shared" si="173"/>
        <v>9254.7749755704426</v>
      </c>
      <c r="M3671">
        <v>2</v>
      </c>
      <c r="N3671">
        <v>0.25</v>
      </c>
      <c r="O3671">
        <v>-0.53075000000000006</v>
      </c>
      <c r="P3671">
        <v>-0.73838000000000004</v>
      </c>
    </row>
    <row r="3672" spans="1:16" x14ac:dyDescent="0.3">
      <c r="A3672">
        <v>353590</v>
      </c>
      <c r="B3672">
        <v>3535903</v>
      </c>
      <c r="C3672" t="s">
        <v>3568</v>
      </c>
      <c r="D3672" t="s">
        <v>3175</v>
      </c>
      <c r="E3672" t="s">
        <v>5335</v>
      </c>
      <c r="F3672" t="s">
        <v>5339</v>
      </c>
      <c r="G3672" s="4">
        <v>4118</v>
      </c>
      <c r="H3672" s="4">
        <f t="shared" si="171"/>
        <v>4118</v>
      </c>
      <c r="I3672">
        <v>0.73199999999999998</v>
      </c>
      <c r="J3672" s="4">
        <v>36291346.670000002</v>
      </c>
      <c r="K3672" s="12">
        <f t="shared" si="172"/>
        <v>8812.8573749392908</v>
      </c>
      <c r="L3672" s="12">
        <f t="shared" si="173"/>
        <v>8812.8573749392908</v>
      </c>
      <c r="M3672">
        <v>0.13888888888888881</v>
      </c>
      <c r="N3672">
        <v>0.625</v>
      </c>
      <c r="O3672">
        <v>0.45616000000000001</v>
      </c>
      <c r="P3672">
        <v>-0.92396999999999996</v>
      </c>
    </row>
    <row r="3673" spans="1:16" x14ac:dyDescent="0.3">
      <c r="A3673">
        <v>353600</v>
      </c>
      <c r="B3673">
        <v>3536000</v>
      </c>
      <c r="C3673" t="s">
        <v>3569</v>
      </c>
      <c r="D3673" t="s">
        <v>3175</v>
      </c>
      <c r="E3673" t="s">
        <v>5335</v>
      </c>
      <c r="F3673" t="s">
        <v>5339</v>
      </c>
      <c r="G3673" s="4">
        <v>10720</v>
      </c>
      <c r="H3673" s="4">
        <f t="shared" si="171"/>
        <v>10720</v>
      </c>
      <c r="I3673">
        <v>0.73699999999999999</v>
      </c>
      <c r="J3673" s="4">
        <v>72268116.319999993</v>
      </c>
      <c r="K3673" s="12">
        <f t="shared" si="172"/>
        <v>6741.428761194029</v>
      </c>
      <c r="L3673" s="12">
        <f t="shared" si="173"/>
        <v>6741.428761194029</v>
      </c>
      <c r="M3673">
        <v>0.36111111111111099</v>
      </c>
      <c r="N3673">
        <v>0.625</v>
      </c>
      <c r="O3673">
        <v>1.0753200000000001</v>
      </c>
      <c r="P3673">
        <v>-1.0307999999999999</v>
      </c>
    </row>
    <row r="3674" spans="1:16" x14ac:dyDescent="0.3">
      <c r="A3674">
        <v>353610</v>
      </c>
      <c r="B3674">
        <v>3536109</v>
      </c>
      <c r="C3674" t="s">
        <v>3570</v>
      </c>
      <c r="D3674" t="s">
        <v>3175</v>
      </c>
      <c r="E3674" t="s">
        <v>5335</v>
      </c>
      <c r="F3674" t="s">
        <v>5339</v>
      </c>
      <c r="G3674" s="4">
        <v>7435</v>
      </c>
      <c r="H3674" s="4">
        <f t="shared" si="171"/>
        <v>7435</v>
      </c>
      <c r="I3674">
        <v>0.72699999999999998</v>
      </c>
      <c r="J3674" s="4">
        <v>67675210.870000005</v>
      </c>
      <c r="K3674" s="12">
        <f t="shared" si="172"/>
        <v>9102.2475951580363</v>
      </c>
      <c r="L3674" s="12">
        <f t="shared" si="173"/>
        <v>9102.2475951580363</v>
      </c>
      <c r="M3674">
        <v>2.2222222222222219</v>
      </c>
      <c r="N3674">
        <v>0.625</v>
      </c>
      <c r="O3674">
        <v>-0.27051999999999998</v>
      </c>
      <c r="P3674">
        <v>-0.87163999999999997</v>
      </c>
    </row>
    <row r="3675" spans="1:16" x14ac:dyDescent="0.3">
      <c r="A3675">
        <v>353620</v>
      </c>
      <c r="B3675">
        <v>3536208</v>
      </c>
      <c r="C3675" t="s">
        <v>3571</v>
      </c>
      <c r="D3675" t="s">
        <v>3175</v>
      </c>
      <c r="E3675" t="s">
        <v>5335</v>
      </c>
      <c r="F3675" t="s">
        <v>5339</v>
      </c>
      <c r="G3675" s="4">
        <v>19603</v>
      </c>
      <c r="H3675" s="4">
        <f t="shared" si="171"/>
        <v>19603</v>
      </c>
      <c r="I3675">
        <v>0.73599999999999999</v>
      </c>
      <c r="J3675" s="4">
        <v>97304514.560000002</v>
      </c>
      <c r="K3675" s="12">
        <f t="shared" si="172"/>
        <v>4963.7562903637199</v>
      </c>
      <c r="L3675" s="12">
        <f t="shared" si="173"/>
        <v>4963.7562903637199</v>
      </c>
      <c r="M3675">
        <v>0.25</v>
      </c>
      <c r="N3675">
        <v>0.25</v>
      </c>
      <c r="O3675">
        <v>1.9599999999999999E-3</v>
      </c>
      <c r="P3675">
        <v>-0.65312999999999999</v>
      </c>
    </row>
    <row r="3676" spans="1:16" x14ac:dyDescent="0.3">
      <c r="A3676">
        <v>353625</v>
      </c>
      <c r="B3676">
        <v>3536257</v>
      </c>
      <c r="C3676" t="s">
        <v>3572</v>
      </c>
      <c r="D3676" t="s">
        <v>3175</v>
      </c>
      <c r="E3676" t="s">
        <v>5335</v>
      </c>
      <c r="F3676" t="s">
        <v>5339</v>
      </c>
      <c r="G3676" s="4">
        <v>3030</v>
      </c>
      <c r="H3676" s="4">
        <f t="shared" si="171"/>
        <v>3030</v>
      </c>
      <c r="I3676">
        <v>0.72099999999999997</v>
      </c>
      <c r="J3676" s="4">
        <v>38044885.780000001</v>
      </c>
      <c r="K3676" s="12">
        <f t="shared" si="172"/>
        <v>12556.067914191419</v>
      </c>
      <c r="L3676" s="12">
        <f t="shared" si="173"/>
        <v>12556.067914191419</v>
      </c>
      <c r="M3676">
        <v>0.58333333333333337</v>
      </c>
      <c r="N3676">
        <v>0.625</v>
      </c>
      <c r="O3676">
        <v>0.77676000000000001</v>
      </c>
      <c r="P3676">
        <v>-1.1566799999999999</v>
      </c>
    </row>
    <row r="3677" spans="1:16" x14ac:dyDescent="0.3">
      <c r="A3677">
        <v>353630</v>
      </c>
      <c r="B3677">
        <v>3536307</v>
      </c>
      <c r="C3677" t="s">
        <v>3573</v>
      </c>
      <c r="D3677" t="s">
        <v>3175</v>
      </c>
      <c r="E3677" t="s">
        <v>5335</v>
      </c>
      <c r="F3677" t="s">
        <v>5339</v>
      </c>
      <c r="G3677" s="4">
        <v>14888</v>
      </c>
      <c r="H3677" s="4">
        <f t="shared" si="171"/>
        <v>14888</v>
      </c>
      <c r="I3677">
        <v>0.73</v>
      </c>
      <c r="J3677" s="4">
        <v>111107257.51000001</v>
      </c>
      <c r="K3677" s="12">
        <f t="shared" si="172"/>
        <v>7462.8732878828587</v>
      </c>
      <c r="L3677" s="12">
        <f t="shared" si="173"/>
        <v>7462.8732878828587</v>
      </c>
      <c r="M3677">
        <v>1.916666666666667</v>
      </c>
      <c r="N3677">
        <v>0.625</v>
      </c>
      <c r="O3677">
        <v>-0.25433</v>
      </c>
      <c r="P3677">
        <v>-0.84667999999999999</v>
      </c>
    </row>
    <row r="3678" spans="1:16" x14ac:dyDescent="0.3">
      <c r="A3678">
        <v>353640</v>
      </c>
      <c r="B3678">
        <v>3536406</v>
      </c>
      <c r="C3678" t="s">
        <v>3574</v>
      </c>
      <c r="D3678" t="s">
        <v>3175</v>
      </c>
      <c r="E3678" t="s">
        <v>5335</v>
      </c>
      <c r="F3678" t="s">
        <v>5339</v>
      </c>
      <c r="G3678" s="4">
        <v>8255</v>
      </c>
      <c r="H3678" s="4">
        <f t="shared" si="171"/>
        <v>8255</v>
      </c>
      <c r="I3678">
        <v>0.71099999999999997</v>
      </c>
      <c r="J3678" s="4">
        <v>64580873.18</v>
      </c>
      <c r="K3678" s="12">
        <f t="shared" si="172"/>
        <v>7823.2432683222287</v>
      </c>
      <c r="L3678" s="12">
        <f t="shared" si="173"/>
        <v>7823.2432683222287</v>
      </c>
      <c r="M3678">
        <v>0.1111111111111112</v>
      </c>
      <c r="N3678">
        <v>0.75</v>
      </c>
      <c r="O3678">
        <v>-0.27704000000000001</v>
      </c>
      <c r="P3678">
        <v>-0.68625999999999998</v>
      </c>
    </row>
    <row r="3679" spans="1:16" x14ac:dyDescent="0.3">
      <c r="A3679">
        <v>353650</v>
      </c>
      <c r="B3679">
        <v>3536505</v>
      </c>
      <c r="C3679" t="s">
        <v>3575</v>
      </c>
      <c r="D3679" t="s">
        <v>3175</v>
      </c>
      <c r="E3679" t="s">
        <v>5335</v>
      </c>
      <c r="F3679" t="s">
        <v>5339</v>
      </c>
      <c r="G3679" s="4">
        <v>116674</v>
      </c>
      <c r="H3679" s="4">
        <f t="shared" si="171"/>
        <v>116674</v>
      </c>
      <c r="I3679">
        <v>0.79500000000000004</v>
      </c>
      <c r="J3679" s="4">
        <v>3225204761.79</v>
      </c>
      <c r="K3679" s="12">
        <f t="shared" si="172"/>
        <v>27642.874691790803</v>
      </c>
      <c r="L3679" s="12">
        <f t="shared" si="173"/>
        <v>14712.97</v>
      </c>
      <c r="M3679">
        <v>1.4722222222222221</v>
      </c>
      <c r="N3679">
        <v>0.625</v>
      </c>
      <c r="O3679">
        <v>-0.62234999999999996</v>
      </c>
      <c r="P3679">
        <v>-1.4274899999999999</v>
      </c>
    </row>
    <row r="3680" spans="1:16" x14ac:dyDescent="0.3">
      <c r="A3680">
        <v>353657</v>
      </c>
      <c r="B3680">
        <v>3536570</v>
      </c>
      <c r="C3680" t="s">
        <v>3576</v>
      </c>
      <c r="D3680" t="s">
        <v>3175</v>
      </c>
      <c r="E3680" t="s">
        <v>5335</v>
      </c>
      <c r="F3680" t="s">
        <v>5339</v>
      </c>
      <c r="G3680" s="4">
        <v>2156</v>
      </c>
      <c r="H3680" s="4">
        <f t="shared" si="171"/>
        <v>2156</v>
      </c>
      <c r="I3680">
        <v>0.71799999999999997</v>
      </c>
      <c r="J3680" s="4">
        <v>35603913.420000002</v>
      </c>
      <c r="K3680" s="12">
        <f t="shared" si="172"/>
        <v>16513.874499072357</v>
      </c>
      <c r="L3680" s="12">
        <f t="shared" si="173"/>
        <v>14712.97</v>
      </c>
      <c r="M3680">
        <v>0.91666666666666663</v>
      </c>
      <c r="N3680">
        <v>0.25</v>
      </c>
      <c r="O3680">
        <v>0.24687000000000001</v>
      </c>
      <c r="P3680">
        <v>-0.76280000000000003</v>
      </c>
    </row>
    <row r="3681" spans="1:16" x14ac:dyDescent="0.3">
      <c r="A3681">
        <v>353660</v>
      </c>
      <c r="B3681">
        <v>3536604</v>
      </c>
      <c r="C3681" t="s">
        <v>3577</v>
      </c>
      <c r="D3681" t="s">
        <v>3175</v>
      </c>
      <c r="E3681" t="s">
        <v>5335</v>
      </c>
      <c r="F3681" t="s">
        <v>5339</v>
      </c>
      <c r="G3681" s="4">
        <v>7390</v>
      </c>
      <c r="H3681" s="4">
        <f t="shared" si="171"/>
        <v>7390</v>
      </c>
      <c r="I3681">
        <v>0.72499999999999998</v>
      </c>
      <c r="J3681" s="4">
        <v>68456037.069999993</v>
      </c>
      <c r="K3681" s="12">
        <f t="shared" si="172"/>
        <v>9263.3338389715827</v>
      </c>
      <c r="L3681" s="12">
        <f t="shared" si="173"/>
        <v>9263.3338389715827</v>
      </c>
      <c r="M3681">
        <v>1.333333333333333</v>
      </c>
      <c r="N3681">
        <v>0.625</v>
      </c>
      <c r="O3681">
        <v>0.72828000000000004</v>
      </c>
      <c r="P3681">
        <v>-0.66327000000000003</v>
      </c>
    </row>
    <row r="3682" spans="1:16" x14ac:dyDescent="0.3">
      <c r="A3682">
        <v>353670</v>
      </c>
      <c r="B3682">
        <v>3536703</v>
      </c>
      <c r="C3682" t="s">
        <v>3578</v>
      </c>
      <c r="D3682" t="s">
        <v>3175</v>
      </c>
      <c r="E3682" t="s">
        <v>5335</v>
      </c>
      <c r="F3682" t="s">
        <v>5339</v>
      </c>
      <c r="G3682" s="4">
        <v>46337</v>
      </c>
      <c r="H3682" s="4">
        <f t="shared" si="171"/>
        <v>46337</v>
      </c>
      <c r="I3682">
        <v>0.73899999999999999</v>
      </c>
      <c r="J3682" s="4">
        <v>269403264.89999998</v>
      </c>
      <c r="K3682" s="12">
        <f t="shared" si="172"/>
        <v>5813.9988540475206</v>
      </c>
      <c r="L3682" s="12">
        <f t="shared" si="173"/>
        <v>5813.9988540475206</v>
      </c>
      <c r="M3682">
        <v>0.97222222222222221</v>
      </c>
      <c r="N3682">
        <v>0.75</v>
      </c>
      <c r="O3682">
        <v>-0.16664000000000001</v>
      </c>
      <c r="P3682">
        <v>-0.99433000000000005</v>
      </c>
    </row>
    <row r="3683" spans="1:16" x14ac:dyDescent="0.3">
      <c r="A3683">
        <v>353680</v>
      </c>
      <c r="B3683">
        <v>3536802</v>
      </c>
      <c r="C3683" t="s">
        <v>3579</v>
      </c>
      <c r="D3683" t="s">
        <v>3175</v>
      </c>
      <c r="E3683" t="s">
        <v>5335</v>
      </c>
      <c r="F3683" t="s">
        <v>5339</v>
      </c>
      <c r="G3683" s="4">
        <v>6745</v>
      </c>
      <c r="H3683" s="4">
        <f t="shared" si="171"/>
        <v>6745</v>
      </c>
      <c r="I3683">
        <v>0.67700000000000005</v>
      </c>
      <c r="J3683" s="4">
        <v>44042612.960000001</v>
      </c>
      <c r="K3683" s="12">
        <f t="shared" si="172"/>
        <v>6529.6683409933285</v>
      </c>
      <c r="L3683" s="12">
        <f t="shared" si="173"/>
        <v>6529.6683409933285</v>
      </c>
      <c r="M3683">
        <v>1.444444444444444</v>
      </c>
      <c r="N3683">
        <v>0.875</v>
      </c>
      <c r="O3683">
        <v>0.51761000000000001</v>
      </c>
      <c r="P3683">
        <v>-0.93415000000000004</v>
      </c>
    </row>
    <row r="3684" spans="1:16" x14ac:dyDescent="0.3">
      <c r="A3684">
        <v>353690</v>
      </c>
      <c r="B3684">
        <v>3536901</v>
      </c>
      <c r="C3684" t="s">
        <v>3580</v>
      </c>
      <c r="D3684" t="s">
        <v>3175</v>
      </c>
      <c r="E3684" t="s">
        <v>5335</v>
      </c>
      <c r="F3684" t="s">
        <v>5339</v>
      </c>
      <c r="G3684" s="4">
        <v>2856</v>
      </c>
      <c r="H3684" s="4">
        <f t="shared" si="171"/>
        <v>2856</v>
      </c>
      <c r="I3684">
        <v>0.74199999999999999</v>
      </c>
      <c r="J3684" s="4">
        <v>35143816.009999998</v>
      </c>
      <c r="K3684" s="12">
        <f t="shared" si="172"/>
        <v>12305.257706582632</v>
      </c>
      <c r="L3684" s="12">
        <f t="shared" si="173"/>
        <v>12305.257706582632</v>
      </c>
      <c r="M3684">
        <v>1.1388888888888891</v>
      </c>
      <c r="N3684">
        <v>0.75</v>
      </c>
      <c r="O3684">
        <v>1.6625700000000001</v>
      </c>
      <c r="P3684">
        <v>-1.1252500000000001</v>
      </c>
    </row>
    <row r="3685" spans="1:16" x14ac:dyDescent="0.3">
      <c r="A3685">
        <v>353700</v>
      </c>
      <c r="B3685">
        <v>3537008</v>
      </c>
      <c r="C3685" t="s">
        <v>3581</v>
      </c>
      <c r="D3685" t="s">
        <v>3175</v>
      </c>
      <c r="E3685" t="s">
        <v>5335</v>
      </c>
      <c r="F3685" t="s">
        <v>5339</v>
      </c>
      <c r="G3685" s="4">
        <v>15737</v>
      </c>
      <c r="H3685" s="4">
        <f t="shared" si="171"/>
        <v>15737</v>
      </c>
      <c r="I3685">
        <v>0.71499999999999997</v>
      </c>
      <c r="J3685" s="4">
        <v>112275484.33</v>
      </c>
      <c r="K3685" s="12">
        <f t="shared" si="172"/>
        <v>7134.4909658765964</v>
      </c>
      <c r="L3685" s="12">
        <f t="shared" si="173"/>
        <v>7134.4909658765964</v>
      </c>
      <c r="N3685">
        <v>0.125</v>
      </c>
      <c r="O3685">
        <v>-4.96E-3</v>
      </c>
      <c r="P3685">
        <v>-0.89393999999999996</v>
      </c>
    </row>
    <row r="3686" spans="1:16" x14ac:dyDescent="0.3">
      <c r="A3686">
        <v>353710</v>
      </c>
      <c r="B3686">
        <v>3537107</v>
      </c>
      <c r="C3686" t="s">
        <v>3582</v>
      </c>
      <c r="D3686" t="s">
        <v>3175</v>
      </c>
      <c r="E3686" t="s">
        <v>5335</v>
      </c>
      <c r="F3686" t="s">
        <v>5339</v>
      </c>
      <c r="G3686" s="4">
        <v>44385</v>
      </c>
      <c r="H3686" s="4">
        <f t="shared" si="171"/>
        <v>44385</v>
      </c>
      <c r="I3686">
        <v>0.76900000000000002</v>
      </c>
      <c r="J3686" s="4">
        <v>280863425.44999999</v>
      </c>
      <c r="K3686" s="12">
        <f t="shared" si="172"/>
        <v>6327.8906263377266</v>
      </c>
      <c r="L3686" s="12">
        <f t="shared" si="173"/>
        <v>6327.8906263377266</v>
      </c>
      <c r="M3686">
        <v>2</v>
      </c>
      <c r="N3686">
        <v>0.625</v>
      </c>
      <c r="O3686">
        <v>0.11576</v>
      </c>
      <c r="P3686">
        <v>-1.6339300000000001</v>
      </c>
    </row>
    <row r="3687" spans="1:16" x14ac:dyDescent="0.3">
      <c r="A3687">
        <v>353715</v>
      </c>
      <c r="B3687">
        <v>3537156</v>
      </c>
      <c r="C3687" t="s">
        <v>3583</v>
      </c>
      <c r="D3687" t="s">
        <v>3175</v>
      </c>
      <c r="E3687" t="s">
        <v>5335</v>
      </c>
      <c r="F3687" t="s">
        <v>5339</v>
      </c>
      <c r="G3687" s="4">
        <v>2833</v>
      </c>
      <c r="H3687" s="4">
        <f t="shared" si="171"/>
        <v>2833</v>
      </c>
      <c r="I3687">
        <v>0.77400000000000002</v>
      </c>
      <c r="J3687" s="4">
        <v>40904492.799999997</v>
      </c>
      <c r="K3687" s="12">
        <f t="shared" si="172"/>
        <v>14438.578468055064</v>
      </c>
      <c r="L3687" s="12">
        <f t="shared" si="173"/>
        <v>14438.578468055064</v>
      </c>
      <c r="M3687">
        <v>0.88888888888888906</v>
      </c>
      <c r="N3687">
        <v>0.5</v>
      </c>
      <c r="O3687">
        <v>1.03668</v>
      </c>
      <c r="P3687">
        <v>-1.1106499999999999</v>
      </c>
    </row>
    <row r="3688" spans="1:16" x14ac:dyDescent="0.3">
      <c r="A3688">
        <v>353720</v>
      </c>
      <c r="B3688">
        <v>3537206</v>
      </c>
      <c r="C3688" t="s">
        <v>3584</v>
      </c>
      <c r="D3688" t="s">
        <v>3175</v>
      </c>
      <c r="E3688" t="s">
        <v>5335</v>
      </c>
      <c r="F3688" t="s">
        <v>5339</v>
      </c>
      <c r="G3688" s="4">
        <v>11617</v>
      </c>
      <c r="H3688" s="4">
        <f t="shared" si="171"/>
        <v>11617</v>
      </c>
      <c r="I3688">
        <v>0.69599999999999995</v>
      </c>
      <c r="J3688" s="4">
        <v>73936108.939999998</v>
      </c>
      <c r="K3688" s="12">
        <f t="shared" si="172"/>
        <v>6364.4752466213304</v>
      </c>
      <c r="L3688" s="12">
        <f t="shared" si="173"/>
        <v>6364.4752466213304</v>
      </c>
      <c r="M3688">
        <v>0.16666666666666671</v>
      </c>
      <c r="N3688">
        <v>0.375</v>
      </c>
      <c r="O3688">
        <v>0.16164000000000001</v>
      </c>
      <c r="P3688">
        <v>-0.10816000000000001</v>
      </c>
    </row>
    <row r="3689" spans="1:16" x14ac:dyDescent="0.3">
      <c r="A3689">
        <v>353730</v>
      </c>
      <c r="B3689">
        <v>3537305</v>
      </c>
      <c r="C3689" t="s">
        <v>3585</v>
      </c>
      <c r="D3689" t="s">
        <v>3175</v>
      </c>
      <c r="E3689" t="s">
        <v>5335</v>
      </c>
      <c r="F3689" t="s">
        <v>5339</v>
      </c>
      <c r="G3689" s="4">
        <v>63426</v>
      </c>
      <c r="H3689" s="4">
        <f t="shared" si="171"/>
        <v>63426</v>
      </c>
      <c r="I3689">
        <v>0.75900000000000001</v>
      </c>
      <c r="J3689" s="4">
        <v>391217443.92000002</v>
      </c>
      <c r="K3689" s="12">
        <f t="shared" si="172"/>
        <v>6168.092642134141</v>
      </c>
      <c r="L3689" s="12">
        <f t="shared" si="173"/>
        <v>6168.092642134141</v>
      </c>
      <c r="M3689">
        <v>2.1111111111111112</v>
      </c>
      <c r="N3689">
        <v>0.875</v>
      </c>
      <c r="O3689">
        <v>0.45508999999999999</v>
      </c>
      <c r="P3689">
        <v>-1.2131400000000001</v>
      </c>
    </row>
    <row r="3690" spans="1:16" x14ac:dyDescent="0.3">
      <c r="A3690">
        <v>353740</v>
      </c>
      <c r="B3690">
        <v>3537404</v>
      </c>
      <c r="C3690" t="s">
        <v>3586</v>
      </c>
      <c r="D3690" t="s">
        <v>3175</v>
      </c>
      <c r="E3690" t="s">
        <v>5335</v>
      </c>
      <c r="F3690" t="s">
        <v>5339</v>
      </c>
      <c r="G3690" s="4">
        <v>24360</v>
      </c>
      <c r="H3690" s="4">
        <f t="shared" si="171"/>
        <v>24360</v>
      </c>
      <c r="I3690">
        <v>0.76600000000000001</v>
      </c>
      <c r="J3690" s="4">
        <v>174643148.97999999</v>
      </c>
      <c r="K3690" s="12">
        <f t="shared" si="172"/>
        <v>7169.258989326765</v>
      </c>
      <c r="L3690" s="12">
        <f t="shared" si="173"/>
        <v>7169.258989326765</v>
      </c>
      <c r="M3690">
        <v>2.1111111111111112</v>
      </c>
      <c r="N3690">
        <v>0.625</v>
      </c>
      <c r="O3690">
        <v>0.59787000000000001</v>
      </c>
      <c r="P3690">
        <v>-0.69911999999999996</v>
      </c>
    </row>
    <row r="3691" spans="1:16" x14ac:dyDescent="0.3">
      <c r="A3691">
        <v>353750</v>
      </c>
      <c r="B3691">
        <v>3537503</v>
      </c>
      <c r="C3691" t="s">
        <v>3587</v>
      </c>
      <c r="D3691" t="s">
        <v>3175</v>
      </c>
      <c r="E3691" t="s">
        <v>5335</v>
      </c>
      <c r="F3691" t="s">
        <v>5339</v>
      </c>
      <c r="G3691" s="4">
        <v>9013</v>
      </c>
      <c r="H3691" s="4">
        <f t="shared" si="171"/>
        <v>9013</v>
      </c>
      <c r="I3691">
        <v>0.73599999999999999</v>
      </c>
      <c r="J3691" s="4">
        <v>52606049.350000001</v>
      </c>
      <c r="K3691" s="12">
        <f t="shared" si="172"/>
        <v>5836.6858260290692</v>
      </c>
      <c r="L3691" s="12">
        <f t="shared" si="173"/>
        <v>5836.6858260290692</v>
      </c>
      <c r="M3691">
        <v>1.1111111111111109</v>
      </c>
      <c r="N3691">
        <v>0.25</v>
      </c>
      <c r="O3691">
        <v>4.9520000000000002E-2</v>
      </c>
      <c r="P3691">
        <v>-1.1711199999999999</v>
      </c>
    </row>
    <row r="3692" spans="1:16" x14ac:dyDescent="0.3">
      <c r="A3692">
        <v>353760</v>
      </c>
      <c r="B3692">
        <v>3537602</v>
      </c>
      <c r="C3692" t="s">
        <v>3588</v>
      </c>
      <c r="D3692" t="s">
        <v>3175</v>
      </c>
      <c r="E3692" t="s">
        <v>5335</v>
      </c>
      <c r="F3692" t="s">
        <v>5339</v>
      </c>
      <c r="G3692" s="4">
        <v>70629</v>
      </c>
      <c r="H3692" s="4">
        <f t="shared" si="171"/>
        <v>70629</v>
      </c>
      <c r="I3692">
        <v>0.749</v>
      </c>
      <c r="J3692" s="4">
        <v>472501880.49000001</v>
      </c>
      <c r="K3692" s="12">
        <f t="shared" si="172"/>
        <v>6689.9132153931105</v>
      </c>
      <c r="L3692" s="12">
        <f t="shared" si="173"/>
        <v>6689.9132153931105</v>
      </c>
      <c r="M3692">
        <v>0.97222222222222221</v>
      </c>
      <c r="N3692">
        <v>0.75</v>
      </c>
      <c r="O3692">
        <v>0.38195000000000001</v>
      </c>
      <c r="P3692">
        <v>-0.59394000000000002</v>
      </c>
    </row>
    <row r="3693" spans="1:16" x14ac:dyDescent="0.3">
      <c r="A3693">
        <v>353770</v>
      </c>
      <c r="B3693">
        <v>3537701</v>
      </c>
      <c r="C3693" t="s">
        <v>3589</v>
      </c>
      <c r="D3693" t="s">
        <v>3175</v>
      </c>
      <c r="E3693" t="s">
        <v>5335</v>
      </c>
      <c r="F3693" t="s">
        <v>5339</v>
      </c>
      <c r="G3693" s="4">
        <v>5631</v>
      </c>
      <c r="H3693" s="4">
        <f t="shared" si="171"/>
        <v>5631</v>
      </c>
      <c r="I3693">
        <v>0.73199999999999998</v>
      </c>
      <c r="J3693" s="4">
        <v>43174221.07</v>
      </c>
      <c r="K3693" s="12">
        <f t="shared" si="172"/>
        <v>7667.2386911738595</v>
      </c>
      <c r="L3693" s="12">
        <f t="shared" si="173"/>
        <v>7667.2386911738595</v>
      </c>
      <c r="M3693">
        <v>2.777777777777779E-2</v>
      </c>
      <c r="N3693">
        <v>0.75</v>
      </c>
      <c r="O3693">
        <v>0.76031000000000004</v>
      </c>
      <c r="P3693">
        <v>-0.88322999999999996</v>
      </c>
    </row>
    <row r="3694" spans="1:16" x14ac:dyDescent="0.3">
      <c r="A3694">
        <v>353780</v>
      </c>
      <c r="B3694">
        <v>3537800</v>
      </c>
      <c r="C3694" t="s">
        <v>3590</v>
      </c>
      <c r="D3694" t="s">
        <v>3175</v>
      </c>
      <c r="E3694" t="s">
        <v>5335</v>
      </c>
      <c r="F3694" t="s">
        <v>5339</v>
      </c>
      <c r="G3694" s="4">
        <v>54266</v>
      </c>
      <c r="H3694" s="4">
        <f t="shared" si="171"/>
        <v>54266</v>
      </c>
      <c r="I3694">
        <v>0.71599999999999997</v>
      </c>
      <c r="J3694" s="4">
        <v>259637810.41999999</v>
      </c>
      <c r="K3694" s="12">
        <f t="shared" si="172"/>
        <v>4784.5393141193381</v>
      </c>
      <c r="L3694" s="12">
        <f t="shared" si="173"/>
        <v>4784.5393141193381</v>
      </c>
      <c r="M3694">
        <v>0.97222222222222221</v>
      </c>
      <c r="N3694">
        <v>0.5</v>
      </c>
      <c r="O3694">
        <v>0.10997999999999999</v>
      </c>
      <c r="P3694">
        <v>-0.96962999999999999</v>
      </c>
    </row>
    <row r="3695" spans="1:16" x14ac:dyDescent="0.3">
      <c r="A3695">
        <v>353790</v>
      </c>
      <c r="B3695">
        <v>3537909</v>
      </c>
      <c r="C3695" t="s">
        <v>3591</v>
      </c>
      <c r="D3695" t="s">
        <v>3175</v>
      </c>
      <c r="E3695" t="s">
        <v>5335</v>
      </c>
      <c r="F3695" t="s">
        <v>5339</v>
      </c>
      <c r="G3695" s="4">
        <v>28459</v>
      </c>
      <c r="H3695" s="4">
        <f t="shared" si="171"/>
        <v>28459</v>
      </c>
      <c r="I3695">
        <v>0.69</v>
      </c>
      <c r="J3695" s="4">
        <v>160578821.11000001</v>
      </c>
      <c r="K3695" s="12">
        <f t="shared" si="172"/>
        <v>5642.4618261358446</v>
      </c>
      <c r="L3695" s="12">
        <f t="shared" si="173"/>
        <v>5642.4618261358446</v>
      </c>
      <c r="M3695">
        <v>2.0555555555555549</v>
      </c>
      <c r="N3695">
        <v>0.625</v>
      </c>
      <c r="O3695">
        <v>-0.11461</v>
      </c>
      <c r="P3695">
        <v>-0.73184000000000005</v>
      </c>
    </row>
    <row r="3696" spans="1:16" x14ac:dyDescent="0.3">
      <c r="A3696">
        <v>353800</v>
      </c>
      <c r="B3696">
        <v>3538006</v>
      </c>
      <c r="C3696" t="s">
        <v>3592</v>
      </c>
      <c r="D3696" t="s">
        <v>3175</v>
      </c>
      <c r="E3696" t="s">
        <v>5335</v>
      </c>
      <c r="F3696" t="s">
        <v>5339</v>
      </c>
      <c r="G3696" s="4">
        <v>172681</v>
      </c>
      <c r="H3696" s="4">
        <f t="shared" si="171"/>
        <v>172681</v>
      </c>
      <c r="I3696">
        <v>0.77300000000000002</v>
      </c>
      <c r="J3696" s="4">
        <v>1002487491.1799999</v>
      </c>
      <c r="K3696" s="12">
        <f t="shared" si="172"/>
        <v>5805.4301931306854</v>
      </c>
      <c r="L3696" s="12">
        <f t="shared" si="173"/>
        <v>5805.4301931306854</v>
      </c>
      <c r="M3696">
        <v>1.194444444444444</v>
      </c>
      <c r="N3696">
        <v>0.75</v>
      </c>
      <c r="O3696">
        <v>-0.32717000000000002</v>
      </c>
      <c r="P3696">
        <v>-0.96572999999999998</v>
      </c>
    </row>
    <row r="3697" spans="1:16" x14ac:dyDescent="0.3">
      <c r="A3697">
        <v>353810</v>
      </c>
      <c r="B3697">
        <v>3538105</v>
      </c>
      <c r="C3697" t="s">
        <v>3593</v>
      </c>
      <c r="D3697" t="s">
        <v>3175</v>
      </c>
      <c r="E3697" t="s">
        <v>5335</v>
      </c>
      <c r="F3697" t="s">
        <v>5339</v>
      </c>
      <c r="G3697" s="4">
        <v>14704</v>
      </c>
      <c r="H3697" s="4">
        <f t="shared" si="171"/>
        <v>14704</v>
      </c>
      <c r="I3697">
        <v>0.73699999999999999</v>
      </c>
      <c r="J3697" s="4">
        <v>100281184.48999999</v>
      </c>
      <c r="K3697" s="12">
        <f t="shared" si="172"/>
        <v>6819.9935044885742</v>
      </c>
      <c r="L3697" s="12">
        <f t="shared" si="173"/>
        <v>6819.9935044885742</v>
      </c>
      <c r="M3697">
        <v>-0.41666666666666657</v>
      </c>
      <c r="N3697">
        <v>0.625</v>
      </c>
      <c r="O3697">
        <v>0.67203000000000002</v>
      </c>
      <c r="P3697">
        <v>-1.13486</v>
      </c>
    </row>
    <row r="3698" spans="1:16" x14ac:dyDescent="0.3">
      <c r="A3698">
        <v>353820</v>
      </c>
      <c r="B3698">
        <v>3538204</v>
      </c>
      <c r="C3698" t="s">
        <v>3594</v>
      </c>
      <c r="D3698" t="s">
        <v>3175</v>
      </c>
      <c r="E3698" t="s">
        <v>5335</v>
      </c>
      <c r="F3698" t="s">
        <v>5339</v>
      </c>
      <c r="G3698" s="4">
        <v>15676</v>
      </c>
      <c r="H3698" s="4">
        <f t="shared" si="171"/>
        <v>15676</v>
      </c>
      <c r="I3698">
        <v>0.72499999999999998</v>
      </c>
      <c r="J3698" s="4">
        <v>84182751.409999996</v>
      </c>
      <c r="K3698" s="12">
        <f t="shared" si="172"/>
        <v>5370.1678623373309</v>
      </c>
      <c r="L3698" s="12">
        <f t="shared" si="173"/>
        <v>5370.1678623373309</v>
      </c>
      <c r="M3698">
        <v>1.25</v>
      </c>
      <c r="N3698">
        <v>0.5</v>
      </c>
      <c r="O3698">
        <v>0.64448000000000005</v>
      </c>
      <c r="P3698">
        <v>-1.2201900000000001</v>
      </c>
    </row>
    <row r="3699" spans="1:16" x14ac:dyDescent="0.3">
      <c r="A3699">
        <v>353830</v>
      </c>
      <c r="B3699">
        <v>3538303</v>
      </c>
      <c r="C3699" t="s">
        <v>3595</v>
      </c>
      <c r="D3699" t="s">
        <v>3175</v>
      </c>
      <c r="E3699" t="s">
        <v>5335</v>
      </c>
      <c r="F3699" t="s">
        <v>5339</v>
      </c>
      <c r="G3699" s="4">
        <v>3287</v>
      </c>
      <c r="H3699" s="4">
        <f t="shared" si="171"/>
        <v>3287</v>
      </c>
      <c r="I3699">
        <v>0.71099999999999997</v>
      </c>
      <c r="J3699" s="4">
        <v>39904731.420000002</v>
      </c>
      <c r="K3699" s="12">
        <f t="shared" si="172"/>
        <v>12140.167757833891</v>
      </c>
      <c r="L3699" s="12">
        <f t="shared" si="173"/>
        <v>12140.167757833891</v>
      </c>
      <c r="M3699">
        <v>-0.41666666666666657</v>
      </c>
      <c r="N3699">
        <v>0.5</v>
      </c>
      <c r="O3699">
        <v>0.80574999999999997</v>
      </c>
      <c r="P3699">
        <v>-0.57833000000000001</v>
      </c>
    </row>
    <row r="3700" spans="1:16" x14ac:dyDescent="0.3">
      <c r="A3700">
        <v>353850</v>
      </c>
      <c r="B3700">
        <v>3538501</v>
      </c>
      <c r="C3700" t="s">
        <v>3596</v>
      </c>
      <c r="D3700" t="s">
        <v>3175</v>
      </c>
      <c r="E3700" t="s">
        <v>5335</v>
      </c>
      <c r="F3700" t="s">
        <v>5339</v>
      </c>
      <c r="G3700" s="4">
        <v>12516</v>
      </c>
      <c r="H3700" s="4">
        <f t="shared" si="171"/>
        <v>12516</v>
      </c>
      <c r="I3700">
        <v>0.75700000000000001</v>
      </c>
      <c r="J3700" s="4">
        <v>61945528.159999996</v>
      </c>
      <c r="K3700" s="12">
        <f t="shared" si="172"/>
        <v>4949.3071396612331</v>
      </c>
      <c r="L3700" s="12">
        <f t="shared" si="173"/>
        <v>4949.3071396612331</v>
      </c>
      <c r="M3700">
        <v>1.805555555555556</v>
      </c>
      <c r="N3700">
        <v>0.25</v>
      </c>
      <c r="O3700">
        <v>0.74631999999999998</v>
      </c>
      <c r="P3700">
        <v>-0.71289999999999998</v>
      </c>
    </row>
    <row r="3701" spans="1:16" x14ac:dyDescent="0.3">
      <c r="A3701">
        <v>353860</v>
      </c>
      <c r="B3701">
        <v>3538600</v>
      </c>
      <c r="C3701" t="s">
        <v>3597</v>
      </c>
      <c r="D3701" t="s">
        <v>3175</v>
      </c>
      <c r="E3701" t="s">
        <v>5335</v>
      </c>
      <c r="F3701" t="s">
        <v>5339</v>
      </c>
      <c r="G3701" s="4">
        <v>26795</v>
      </c>
      <c r="H3701" s="4">
        <f t="shared" si="171"/>
        <v>26795</v>
      </c>
      <c r="I3701">
        <v>0.73899999999999999</v>
      </c>
      <c r="J3701" s="4">
        <v>199640778.53999999</v>
      </c>
      <c r="K3701" s="12">
        <f t="shared" si="172"/>
        <v>7450.6728322448216</v>
      </c>
      <c r="L3701" s="12">
        <f t="shared" si="173"/>
        <v>7450.6728322448216</v>
      </c>
      <c r="M3701">
        <v>0.61111111111111094</v>
      </c>
      <c r="N3701">
        <v>0.5</v>
      </c>
      <c r="O3701">
        <v>0.42680000000000001</v>
      </c>
      <c r="P3701">
        <v>-0.82235999999999998</v>
      </c>
    </row>
    <row r="3702" spans="1:16" x14ac:dyDescent="0.3">
      <c r="A3702">
        <v>353870</v>
      </c>
      <c r="B3702">
        <v>3538709</v>
      </c>
      <c r="C3702" t="s">
        <v>3598</v>
      </c>
      <c r="D3702" t="s">
        <v>3175</v>
      </c>
      <c r="E3702" t="s">
        <v>5335</v>
      </c>
      <c r="F3702" t="s">
        <v>5339</v>
      </c>
      <c r="G3702" s="4">
        <v>440835</v>
      </c>
      <c r="H3702" s="4">
        <f t="shared" si="171"/>
        <v>200000</v>
      </c>
      <c r="I3702">
        <v>0.78500000000000003</v>
      </c>
      <c r="J3702" s="4">
        <v>3190514992.6999998</v>
      </c>
      <c r="K3702" s="12">
        <f t="shared" si="172"/>
        <v>15952.574963499999</v>
      </c>
      <c r="L3702" s="12">
        <f t="shared" si="173"/>
        <v>14712.97</v>
      </c>
      <c r="M3702">
        <v>1.6111111111111109</v>
      </c>
      <c r="N3702">
        <v>0.875</v>
      </c>
      <c r="O3702">
        <v>-2.5919999999999999E-2</v>
      </c>
      <c r="P3702">
        <v>-1.41137</v>
      </c>
    </row>
    <row r="3703" spans="1:16" x14ac:dyDescent="0.3">
      <c r="A3703">
        <v>353880</v>
      </c>
      <c r="B3703">
        <v>3538808</v>
      </c>
      <c r="C3703" t="s">
        <v>3599</v>
      </c>
      <c r="D3703" t="s">
        <v>3175</v>
      </c>
      <c r="E3703" t="s">
        <v>5335</v>
      </c>
      <c r="F3703" t="s">
        <v>5339</v>
      </c>
      <c r="G3703" s="4">
        <v>30294</v>
      </c>
      <c r="H3703" s="4">
        <f t="shared" si="171"/>
        <v>30294</v>
      </c>
      <c r="I3703">
        <v>0.75800000000000001</v>
      </c>
      <c r="J3703" s="4">
        <v>162992419.52000001</v>
      </c>
      <c r="K3703" s="12">
        <f t="shared" si="172"/>
        <v>5380.3531894104444</v>
      </c>
      <c r="L3703" s="12">
        <f t="shared" si="173"/>
        <v>5380.3531894104444</v>
      </c>
      <c r="M3703">
        <v>0.69444444444444464</v>
      </c>
      <c r="N3703">
        <v>0.625</v>
      </c>
      <c r="O3703">
        <v>0.44508999999999999</v>
      </c>
      <c r="P3703">
        <v>-1.0863</v>
      </c>
    </row>
    <row r="3704" spans="1:16" x14ac:dyDescent="0.3">
      <c r="A3704">
        <v>353890</v>
      </c>
      <c r="B3704">
        <v>3538907</v>
      </c>
      <c r="C3704" t="s">
        <v>3600</v>
      </c>
      <c r="D3704" t="s">
        <v>3175</v>
      </c>
      <c r="E3704" t="s">
        <v>5335</v>
      </c>
      <c r="F3704" t="s">
        <v>5339</v>
      </c>
      <c r="G3704" s="4">
        <v>22734</v>
      </c>
      <c r="H3704" s="4">
        <f t="shared" si="171"/>
        <v>22734</v>
      </c>
      <c r="I3704">
        <v>0.749</v>
      </c>
      <c r="J3704" s="4">
        <v>135141641.58000001</v>
      </c>
      <c r="K3704" s="12">
        <f t="shared" si="172"/>
        <v>5944.4726656109797</v>
      </c>
      <c r="L3704" s="12">
        <f t="shared" si="173"/>
        <v>5944.4726656109797</v>
      </c>
      <c r="M3704">
        <v>1.555555555555556</v>
      </c>
      <c r="N3704">
        <v>0.625</v>
      </c>
      <c r="O3704">
        <v>0.35359000000000002</v>
      </c>
      <c r="P3704">
        <v>-0.96860000000000002</v>
      </c>
    </row>
    <row r="3705" spans="1:16" x14ac:dyDescent="0.3">
      <c r="A3705">
        <v>353900</v>
      </c>
      <c r="B3705">
        <v>3539004</v>
      </c>
      <c r="C3705" t="s">
        <v>3601</v>
      </c>
      <c r="D3705" t="s">
        <v>3175</v>
      </c>
      <c r="E3705" t="s">
        <v>5335</v>
      </c>
      <c r="F3705" t="s">
        <v>5339</v>
      </c>
      <c r="G3705" s="4">
        <v>11085</v>
      </c>
      <c r="H3705" s="4">
        <f t="shared" si="171"/>
        <v>11085</v>
      </c>
      <c r="I3705">
        <v>0.75600000000000001</v>
      </c>
      <c r="J3705" s="4">
        <v>70303903.760000005</v>
      </c>
      <c r="K3705" s="12">
        <f t="shared" si="172"/>
        <v>6342.2556391520075</v>
      </c>
      <c r="L3705" s="12">
        <f t="shared" si="173"/>
        <v>6342.2556391520075</v>
      </c>
      <c r="M3705">
        <v>0.61111111111111116</v>
      </c>
      <c r="N3705">
        <v>0.375</v>
      </c>
      <c r="O3705">
        <v>0.67871999999999999</v>
      </c>
      <c r="P3705">
        <v>-1.5853200000000001</v>
      </c>
    </row>
    <row r="3706" spans="1:16" x14ac:dyDescent="0.3">
      <c r="A3706">
        <v>353910</v>
      </c>
      <c r="B3706">
        <v>3539103</v>
      </c>
      <c r="C3706" t="s">
        <v>3602</v>
      </c>
      <c r="D3706" t="s">
        <v>3175</v>
      </c>
      <c r="E3706" t="s">
        <v>5335</v>
      </c>
      <c r="F3706" t="s">
        <v>5339</v>
      </c>
      <c r="G3706" s="4">
        <v>18925</v>
      </c>
      <c r="H3706" s="4">
        <f t="shared" si="171"/>
        <v>18925</v>
      </c>
      <c r="I3706">
        <v>0.72699999999999998</v>
      </c>
      <c r="J3706" s="4">
        <v>131019491.93000001</v>
      </c>
      <c r="K3706" s="12">
        <f t="shared" si="172"/>
        <v>6923.0907228533688</v>
      </c>
      <c r="L3706" s="12">
        <f t="shared" si="173"/>
        <v>6923.0907228533688</v>
      </c>
      <c r="M3706">
        <v>0.55555555555555558</v>
      </c>
      <c r="N3706">
        <v>0.75</v>
      </c>
      <c r="O3706">
        <v>-1.08371</v>
      </c>
      <c r="P3706">
        <v>-0.51632</v>
      </c>
    </row>
    <row r="3707" spans="1:16" x14ac:dyDescent="0.3">
      <c r="A3707">
        <v>353920</v>
      </c>
      <c r="B3707">
        <v>3539202</v>
      </c>
      <c r="C3707" t="s">
        <v>3603</v>
      </c>
      <c r="D3707" t="s">
        <v>3175</v>
      </c>
      <c r="E3707" t="s">
        <v>5335</v>
      </c>
      <c r="F3707" t="s">
        <v>5339</v>
      </c>
      <c r="G3707" s="4">
        <v>26097</v>
      </c>
      <c r="H3707" s="4">
        <f t="shared" si="171"/>
        <v>26097</v>
      </c>
      <c r="I3707">
        <v>0.77600000000000002</v>
      </c>
      <c r="J3707" s="4">
        <v>141147526.47</v>
      </c>
      <c r="K3707" s="12">
        <f t="shared" si="172"/>
        <v>5408.5728807908954</v>
      </c>
      <c r="L3707" s="12">
        <f t="shared" si="173"/>
        <v>5408.5728807908954</v>
      </c>
      <c r="M3707">
        <v>1.2222222222222221</v>
      </c>
      <c r="N3707">
        <v>0.625</v>
      </c>
      <c r="O3707">
        <v>0.24435999999999999</v>
      </c>
      <c r="P3707">
        <v>-1.01092</v>
      </c>
    </row>
    <row r="3708" spans="1:16" x14ac:dyDescent="0.3">
      <c r="A3708">
        <v>353930</v>
      </c>
      <c r="B3708">
        <v>3539301</v>
      </c>
      <c r="C3708" t="s">
        <v>3604</v>
      </c>
      <c r="D3708" t="s">
        <v>3175</v>
      </c>
      <c r="E3708" t="s">
        <v>5335</v>
      </c>
      <c r="F3708" t="s">
        <v>5339</v>
      </c>
      <c r="G3708" s="4">
        <v>75594</v>
      </c>
      <c r="H3708" s="4">
        <f t="shared" si="171"/>
        <v>75594</v>
      </c>
      <c r="I3708">
        <v>0.80100000000000005</v>
      </c>
      <c r="J3708" s="4">
        <v>444956145.88</v>
      </c>
      <c r="K3708" s="12">
        <f t="shared" si="172"/>
        <v>5886.1304585019971</v>
      </c>
      <c r="L3708" s="12">
        <f t="shared" si="173"/>
        <v>5886.1304585019971</v>
      </c>
      <c r="N3708">
        <v>0.875</v>
      </c>
      <c r="O3708">
        <v>0.42895</v>
      </c>
      <c r="P3708">
        <v>-1.3763000000000001</v>
      </c>
    </row>
    <row r="3709" spans="1:16" x14ac:dyDescent="0.3">
      <c r="A3709">
        <v>353940</v>
      </c>
      <c r="B3709">
        <v>3539400</v>
      </c>
      <c r="C3709" t="s">
        <v>3605</v>
      </c>
      <c r="D3709" t="s">
        <v>3175</v>
      </c>
      <c r="E3709" t="s">
        <v>5335</v>
      </c>
      <c r="F3709" t="s">
        <v>5339</v>
      </c>
      <c r="G3709" s="4">
        <v>15657</v>
      </c>
      <c r="H3709" s="4">
        <f t="shared" si="171"/>
        <v>15657</v>
      </c>
      <c r="I3709">
        <v>0.77900000000000003</v>
      </c>
      <c r="J3709" s="4">
        <v>96622693.349999994</v>
      </c>
      <c r="K3709" s="12">
        <f t="shared" si="172"/>
        <v>6171.2137286836551</v>
      </c>
      <c r="L3709" s="12">
        <f t="shared" si="173"/>
        <v>6171.2137286836551</v>
      </c>
      <c r="M3709">
        <v>2.4444444444444451</v>
      </c>
      <c r="N3709">
        <v>0.75</v>
      </c>
      <c r="O3709">
        <v>0.16464999999999999</v>
      </c>
      <c r="P3709">
        <v>-1.28474</v>
      </c>
    </row>
    <row r="3710" spans="1:16" x14ac:dyDescent="0.3">
      <c r="A3710">
        <v>353950</v>
      </c>
      <c r="B3710">
        <v>3539509</v>
      </c>
      <c r="C3710" t="s">
        <v>3606</v>
      </c>
      <c r="D3710" t="s">
        <v>3175</v>
      </c>
      <c r="E3710" t="s">
        <v>5335</v>
      </c>
      <c r="F3710" t="s">
        <v>5339</v>
      </c>
      <c r="G3710" s="4">
        <v>34361</v>
      </c>
      <c r="H3710" s="4">
        <f t="shared" si="171"/>
        <v>34361</v>
      </c>
      <c r="I3710">
        <v>0.72299999999999998</v>
      </c>
      <c r="J3710" s="4">
        <v>227039214.55000001</v>
      </c>
      <c r="K3710" s="12">
        <f t="shared" si="172"/>
        <v>6607.4681921364345</v>
      </c>
      <c r="L3710" s="12">
        <f t="shared" si="173"/>
        <v>6607.4681921364345</v>
      </c>
      <c r="N3710">
        <v>0.5</v>
      </c>
      <c r="O3710">
        <v>-0.45130999999999999</v>
      </c>
      <c r="P3710">
        <v>-0.76348000000000005</v>
      </c>
    </row>
    <row r="3711" spans="1:16" x14ac:dyDescent="0.3">
      <c r="A3711">
        <v>353960</v>
      </c>
      <c r="B3711">
        <v>3539608</v>
      </c>
      <c r="C3711" t="s">
        <v>2078</v>
      </c>
      <c r="D3711" t="s">
        <v>3175</v>
      </c>
      <c r="E3711" t="s">
        <v>5335</v>
      </c>
      <c r="F3711" t="s">
        <v>5339</v>
      </c>
      <c r="G3711" s="4">
        <v>4451</v>
      </c>
      <c r="H3711" s="4">
        <f t="shared" si="171"/>
        <v>4451</v>
      </c>
      <c r="I3711">
        <v>0.71899999999999997</v>
      </c>
      <c r="J3711" s="4">
        <v>53619630.090000004</v>
      </c>
      <c r="K3711" s="12">
        <f t="shared" si="172"/>
        <v>12046.647964502359</v>
      </c>
      <c r="L3711" s="12">
        <f t="shared" si="173"/>
        <v>12046.647964502359</v>
      </c>
      <c r="M3711">
        <v>0.13888888888888881</v>
      </c>
      <c r="N3711">
        <v>0.375</v>
      </c>
      <c r="O3711">
        <v>8.3900000000000002E-2</v>
      </c>
      <c r="P3711">
        <v>-0.68506999999999996</v>
      </c>
    </row>
    <row r="3712" spans="1:16" x14ac:dyDescent="0.3">
      <c r="A3712">
        <v>353970</v>
      </c>
      <c r="B3712">
        <v>3539707</v>
      </c>
      <c r="C3712" t="s">
        <v>3607</v>
      </c>
      <c r="D3712" t="s">
        <v>3175</v>
      </c>
      <c r="E3712" t="s">
        <v>5335</v>
      </c>
      <c r="F3712" t="s">
        <v>5339</v>
      </c>
      <c r="G3712" s="4">
        <v>3055</v>
      </c>
      <c r="H3712" s="4">
        <f t="shared" si="171"/>
        <v>3055</v>
      </c>
      <c r="I3712">
        <v>0.71899999999999997</v>
      </c>
      <c r="J3712" s="4">
        <v>46787673.780000001</v>
      </c>
      <c r="K3712" s="12">
        <f t="shared" si="172"/>
        <v>15315.114166939444</v>
      </c>
      <c r="L3712" s="12">
        <f t="shared" si="173"/>
        <v>14712.97</v>
      </c>
      <c r="M3712">
        <v>0.19444444444444439</v>
      </c>
      <c r="N3712">
        <v>0.75</v>
      </c>
      <c r="O3712">
        <v>0.30646000000000001</v>
      </c>
      <c r="P3712">
        <v>-0.44263000000000002</v>
      </c>
    </row>
    <row r="3713" spans="1:16" x14ac:dyDescent="0.3">
      <c r="A3713">
        <v>353980</v>
      </c>
      <c r="B3713">
        <v>3539806</v>
      </c>
      <c r="C3713" t="s">
        <v>3608</v>
      </c>
      <c r="D3713" t="s">
        <v>3175</v>
      </c>
      <c r="E3713" t="s">
        <v>5335</v>
      </c>
      <c r="F3713" t="s">
        <v>5339</v>
      </c>
      <c r="G3713" s="4">
        <v>106355</v>
      </c>
      <c r="H3713" s="4">
        <f t="shared" si="171"/>
        <v>106355</v>
      </c>
      <c r="I3713">
        <v>0.77100000000000002</v>
      </c>
      <c r="J3713" s="4">
        <v>515339597.29000002</v>
      </c>
      <c r="K3713" s="12">
        <f t="shared" si="172"/>
        <v>4845.466572234498</v>
      </c>
      <c r="L3713" s="12">
        <f t="shared" si="173"/>
        <v>4845.466572234498</v>
      </c>
      <c r="M3713">
        <v>1.944444444444444</v>
      </c>
      <c r="N3713">
        <v>1</v>
      </c>
      <c r="O3713">
        <v>-0.48824000000000001</v>
      </c>
      <c r="P3713">
        <v>-0.98145000000000004</v>
      </c>
    </row>
    <row r="3714" spans="1:16" x14ac:dyDescent="0.3">
      <c r="A3714">
        <v>353990</v>
      </c>
      <c r="B3714">
        <v>3539905</v>
      </c>
      <c r="C3714" t="s">
        <v>3609</v>
      </c>
      <c r="D3714" t="s">
        <v>3175</v>
      </c>
      <c r="E3714" t="s">
        <v>5335</v>
      </c>
      <c r="F3714" t="s">
        <v>5339</v>
      </c>
      <c r="G3714" s="4">
        <v>5702</v>
      </c>
      <c r="H3714" s="4">
        <f t="shared" si="171"/>
        <v>5702</v>
      </c>
      <c r="I3714">
        <v>0.76600000000000001</v>
      </c>
      <c r="J3714" s="4">
        <v>44189432.68</v>
      </c>
      <c r="K3714" s="12">
        <f t="shared" si="172"/>
        <v>7749.8128165555945</v>
      </c>
      <c r="L3714" s="12">
        <f t="shared" si="173"/>
        <v>7749.8128165555945</v>
      </c>
      <c r="M3714">
        <v>1.833333333333333</v>
      </c>
      <c r="N3714">
        <v>0.5</v>
      </c>
      <c r="O3714">
        <v>1.0683100000000001</v>
      </c>
      <c r="P3714">
        <v>-1.4476800000000001</v>
      </c>
    </row>
    <row r="3715" spans="1:16" x14ac:dyDescent="0.3">
      <c r="A3715">
        <v>354000</v>
      </c>
      <c r="B3715">
        <v>3540002</v>
      </c>
      <c r="C3715" t="s">
        <v>3610</v>
      </c>
      <c r="D3715" t="s">
        <v>3175</v>
      </c>
      <c r="E3715" t="s">
        <v>5335</v>
      </c>
      <c r="F3715" t="s">
        <v>5339</v>
      </c>
      <c r="G3715" s="4">
        <v>20520</v>
      </c>
      <c r="H3715" s="4">
        <f t="shared" ref="H3715:H3778" si="174">IF(G3715 &gt; 200000, 200000,G3715)</f>
        <v>20520</v>
      </c>
      <c r="I3715">
        <v>0.78600000000000003</v>
      </c>
      <c r="J3715" s="4">
        <v>189029202.83000001</v>
      </c>
      <c r="K3715" s="12">
        <f t="shared" ref="K3715:K3778" si="175">J3715/H3715</f>
        <v>9211.9494556530226</v>
      </c>
      <c r="L3715" s="12">
        <f t="shared" ref="L3715:L3778" si="176">IF(K3715 &gt; 14712.97, 14712.97, IF(K3715 &lt; 384.69, 384.69, K3715))</f>
        <v>9211.9494556530226</v>
      </c>
      <c r="M3715">
        <v>0.72222222222222232</v>
      </c>
      <c r="N3715">
        <v>1</v>
      </c>
      <c r="O3715">
        <v>0.33629999999999999</v>
      </c>
      <c r="P3715">
        <v>-1.19635</v>
      </c>
    </row>
    <row r="3716" spans="1:16" x14ac:dyDescent="0.3">
      <c r="A3716">
        <v>354010</v>
      </c>
      <c r="B3716">
        <v>3540101</v>
      </c>
      <c r="C3716" t="s">
        <v>3611</v>
      </c>
      <c r="D3716" t="s">
        <v>3175</v>
      </c>
      <c r="E3716" t="s">
        <v>5335</v>
      </c>
      <c r="F3716" t="s">
        <v>5339</v>
      </c>
      <c r="G3716" s="4">
        <v>3440</v>
      </c>
      <c r="H3716" s="4">
        <f t="shared" si="174"/>
        <v>3440</v>
      </c>
      <c r="I3716">
        <v>0.755</v>
      </c>
      <c r="J3716" s="4">
        <v>37045730.32</v>
      </c>
      <c r="K3716" s="12">
        <f t="shared" si="175"/>
        <v>10769.107651162791</v>
      </c>
      <c r="L3716" s="12">
        <f t="shared" si="176"/>
        <v>10769.107651162791</v>
      </c>
      <c r="N3716">
        <v>0</v>
      </c>
      <c r="O3716">
        <v>1.1721900000000001</v>
      </c>
      <c r="P3716">
        <v>-1.24597</v>
      </c>
    </row>
    <row r="3717" spans="1:16" x14ac:dyDescent="0.3">
      <c r="A3717">
        <v>354020</v>
      </c>
      <c r="B3717">
        <v>3540200</v>
      </c>
      <c r="C3717" t="s">
        <v>3612</v>
      </c>
      <c r="D3717" t="s">
        <v>3175</v>
      </c>
      <c r="E3717" t="s">
        <v>5335</v>
      </c>
      <c r="F3717" t="s">
        <v>5339</v>
      </c>
      <c r="G3717" s="4">
        <v>38286</v>
      </c>
      <c r="H3717" s="4">
        <f t="shared" si="174"/>
        <v>38286</v>
      </c>
      <c r="I3717">
        <v>0.72499999999999998</v>
      </c>
      <c r="J3717" s="4">
        <v>225382362.78999999</v>
      </c>
      <c r="K3717" s="12">
        <f t="shared" si="175"/>
        <v>5886.808828031134</v>
      </c>
      <c r="L3717" s="12">
        <f t="shared" si="176"/>
        <v>5886.808828031134</v>
      </c>
      <c r="M3717">
        <v>2.0555555555555549</v>
      </c>
      <c r="N3717">
        <v>0.5</v>
      </c>
      <c r="O3717">
        <v>-0.83662999999999998</v>
      </c>
      <c r="P3717">
        <v>-0.75119999999999998</v>
      </c>
    </row>
    <row r="3718" spans="1:16" x14ac:dyDescent="0.3">
      <c r="A3718">
        <v>354025</v>
      </c>
      <c r="B3718">
        <v>3540259</v>
      </c>
      <c r="C3718" t="s">
        <v>3613</v>
      </c>
      <c r="D3718" t="s">
        <v>3175</v>
      </c>
      <c r="E3718" t="s">
        <v>5335</v>
      </c>
      <c r="F3718" t="s">
        <v>5339</v>
      </c>
      <c r="G3718" s="4">
        <v>4198</v>
      </c>
      <c r="H3718" s="4">
        <f t="shared" si="174"/>
        <v>4198</v>
      </c>
      <c r="I3718">
        <v>0.70199999999999996</v>
      </c>
      <c r="J3718" s="4">
        <v>49568049.18</v>
      </c>
      <c r="K3718" s="12">
        <f t="shared" si="175"/>
        <v>11807.539109099571</v>
      </c>
      <c r="L3718" s="12">
        <f t="shared" si="176"/>
        <v>11807.539109099571</v>
      </c>
      <c r="M3718">
        <v>0.83333333333333337</v>
      </c>
      <c r="N3718">
        <v>0.25</v>
      </c>
      <c r="O3718">
        <v>-4.1180000000000001E-2</v>
      </c>
      <c r="P3718">
        <v>-0.87231999999999998</v>
      </c>
    </row>
    <row r="3719" spans="1:16" x14ac:dyDescent="0.3">
      <c r="A3719">
        <v>354030</v>
      </c>
      <c r="B3719">
        <v>3540309</v>
      </c>
      <c r="C3719" t="s">
        <v>3614</v>
      </c>
      <c r="D3719" t="s">
        <v>3175</v>
      </c>
      <c r="E3719" t="s">
        <v>5335</v>
      </c>
      <c r="F3719" t="s">
        <v>5339</v>
      </c>
      <c r="G3719" s="4">
        <v>2411</v>
      </c>
      <c r="H3719" s="4">
        <f t="shared" si="174"/>
        <v>2411</v>
      </c>
      <c r="I3719">
        <v>0.73199999999999998</v>
      </c>
      <c r="J3719" s="4">
        <v>46039784.479999997</v>
      </c>
      <c r="K3719" s="12">
        <f t="shared" si="175"/>
        <v>19095.721476565737</v>
      </c>
      <c r="L3719" s="12">
        <f t="shared" si="176"/>
        <v>14712.97</v>
      </c>
      <c r="M3719">
        <v>0.55555555555555558</v>
      </c>
      <c r="N3719">
        <v>0.25</v>
      </c>
      <c r="O3719">
        <v>1.1226700000000001</v>
      </c>
      <c r="P3719">
        <v>-0.95186999999999999</v>
      </c>
    </row>
    <row r="3720" spans="1:16" x14ac:dyDescent="0.3">
      <c r="A3720">
        <v>354040</v>
      </c>
      <c r="B3720">
        <v>3540408</v>
      </c>
      <c r="C3720" t="s">
        <v>3615</v>
      </c>
      <c r="D3720" t="s">
        <v>3175</v>
      </c>
      <c r="E3720" t="s">
        <v>5335</v>
      </c>
      <c r="F3720" t="s">
        <v>5339</v>
      </c>
      <c r="G3720" s="4">
        <v>4182</v>
      </c>
      <c r="H3720" s="4">
        <f t="shared" si="174"/>
        <v>4182</v>
      </c>
      <c r="I3720">
        <v>0.71399999999999997</v>
      </c>
      <c r="J3720" s="4">
        <v>41866760.57</v>
      </c>
      <c r="K3720" s="12">
        <f t="shared" si="175"/>
        <v>10011.181389287422</v>
      </c>
      <c r="L3720" s="12">
        <f t="shared" si="176"/>
        <v>10011.181389287422</v>
      </c>
      <c r="M3720">
        <v>1.166666666666667</v>
      </c>
      <c r="N3720">
        <v>0.375</v>
      </c>
      <c r="O3720">
        <v>1.05785</v>
      </c>
      <c r="P3720">
        <v>-0.92234000000000005</v>
      </c>
    </row>
    <row r="3721" spans="1:16" x14ac:dyDescent="0.3">
      <c r="A3721">
        <v>354050</v>
      </c>
      <c r="B3721">
        <v>3540507</v>
      </c>
      <c r="C3721" t="s">
        <v>3616</v>
      </c>
      <c r="D3721" t="s">
        <v>3175</v>
      </c>
      <c r="E3721" t="s">
        <v>5335</v>
      </c>
      <c r="F3721" t="s">
        <v>5339</v>
      </c>
      <c r="G3721" s="4">
        <v>10850</v>
      </c>
      <c r="H3721" s="4">
        <f t="shared" si="174"/>
        <v>10850</v>
      </c>
      <c r="I3721">
        <v>0.70299999999999996</v>
      </c>
      <c r="J3721" s="4">
        <v>67230528.189999998</v>
      </c>
      <c r="K3721" s="12">
        <f t="shared" si="175"/>
        <v>6196.3620451612906</v>
      </c>
      <c r="L3721" s="12">
        <f t="shared" si="176"/>
        <v>6196.3620451612906</v>
      </c>
      <c r="M3721">
        <v>1.583333333333333</v>
      </c>
      <c r="N3721">
        <v>0.125</v>
      </c>
      <c r="O3721">
        <v>1.1053500000000001</v>
      </c>
      <c r="P3721">
        <v>-0.94732000000000005</v>
      </c>
    </row>
    <row r="3722" spans="1:16" x14ac:dyDescent="0.3">
      <c r="A3722">
        <v>354060</v>
      </c>
      <c r="B3722">
        <v>3540606</v>
      </c>
      <c r="C3722" t="s">
        <v>3617</v>
      </c>
      <c r="D3722" t="s">
        <v>3175</v>
      </c>
      <c r="E3722" t="s">
        <v>5335</v>
      </c>
      <c r="F3722" t="s">
        <v>5339</v>
      </c>
      <c r="G3722" s="4">
        <v>58605</v>
      </c>
      <c r="H3722" s="4">
        <f t="shared" si="174"/>
        <v>58605</v>
      </c>
      <c r="I3722">
        <v>0.75800000000000001</v>
      </c>
      <c r="J3722" s="4">
        <v>554643786.07000005</v>
      </c>
      <c r="K3722" s="12">
        <f t="shared" si="175"/>
        <v>9464.1035077211855</v>
      </c>
      <c r="L3722" s="12">
        <f t="shared" si="176"/>
        <v>9464.1035077211855</v>
      </c>
      <c r="M3722">
        <v>2.4444444444444451</v>
      </c>
      <c r="N3722">
        <v>1</v>
      </c>
      <c r="O3722">
        <v>-0.11958000000000001</v>
      </c>
      <c r="P3722">
        <v>-1.3026</v>
      </c>
    </row>
    <row r="3723" spans="1:16" x14ac:dyDescent="0.3">
      <c r="A3723">
        <v>354070</v>
      </c>
      <c r="B3723">
        <v>3540705</v>
      </c>
      <c r="C3723" t="s">
        <v>3618</v>
      </c>
      <c r="D3723" t="s">
        <v>3175</v>
      </c>
      <c r="E3723" t="s">
        <v>5335</v>
      </c>
      <c r="F3723" t="s">
        <v>5339</v>
      </c>
      <c r="G3723" s="4">
        <v>53966</v>
      </c>
      <c r="H3723" s="4">
        <f t="shared" si="174"/>
        <v>53966</v>
      </c>
      <c r="I3723">
        <v>0.751</v>
      </c>
      <c r="J3723" s="4">
        <v>333267889.5</v>
      </c>
      <c r="K3723" s="12">
        <f t="shared" si="175"/>
        <v>6175.5158711040285</v>
      </c>
      <c r="L3723" s="12">
        <f t="shared" si="176"/>
        <v>6175.5158711040285</v>
      </c>
      <c r="M3723">
        <v>1.75</v>
      </c>
      <c r="N3723">
        <v>0.75</v>
      </c>
      <c r="O3723">
        <v>0.15570000000000001</v>
      </c>
      <c r="P3723">
        <v>-1.12883</v>
      </c>
    </row>
    <row r="3724" spans="1:16" x14ac:dyDescent="0.3">
      <c r="A3724">
        <v>354075</v>
      </c>
      <c r="B3724">
        <v>3540754</v>
      </c>
      <c r="C3724" t="s">
        <v>3619</v>
      </c>
      <c r="D3724" t="s">
        <v>3175</v>
      </c>
      <c r="E3724" t="s">
        <v>5335</v>
      </c>
      <c r="F3724" t="s">
        <v>5339</v>
      </c>
      <c r="G3724" s="4">
        <v>20801</v>
      </c>
      <c r="H3724" s="4">
        <f t="shared" si="174"/>
        <v>20801</v>
      </c>
      <c r="I3724">
        <v>0.69699999999999995</v>
      </c>
      <c r="J3724" s="4">
        <v>96985774.959999993</v>
      </c>
      <c r="K3724" s="12">
        <f t="shared" si="175"/>
        <v>4662.5534810826402</v>
      </c>
      <c r="L3724" s="12">
        <f t="shared" si="176"/>
        <v>4662.5534810826402</v>
      </c>
      <c r="M3724">
        <v>1.305555555555556</v>
      </c>
      <c r="N3724">
        <v>1</v>
      </c>
      <c r="O3724">
        <v>-1.0286999999999999</v>
      </c>
      <c r="P3724">
        <v>-0.65590000000000004</v>
      </c>
    </row>
    <row r="3725" spans="1:16" x14ac:dyDescent="0.3">
      <c r="A3725">
        <v>354080</v>
      </c>
      <c r="B3725">
        <v>3540804</v>
      </c>
      <c r="C3725" t="s">
        <v>3620</v>
      </c>
      <c r="D3725" t="s">
        <v>3175</v>
      </c>
      <c r="E3725" t="s">
        <v>5335</v>
      </c>
      <c r="F3725" t="s">
        <v>5339</v>
      </c>
      <c r="G3725" s="4">
        <v>19097</v>
      </c>
      <c r="H3725" s="4">
        <f t="shared" si="174"/>
        <v>19097</v>
      </c>
      <c r="I3725">
        <v>0.747</v>
      </c>
      <c r="J3725" s="4">
        <v>134367700.34999999</v>
      </c>
      <c r="K3725" s="12">
        <f t="shared" si="175"/>
        <v>7036.063274336283</v>
      </c>
      <c r="L3725" s="12">
        <f t="shared" si="176"/>
        <v>7036.063274336283</v>
      </c>
      <c r="M3725">
        <v>1.833333333333333</v>
      </c>
      <c r="N3725">
        <v>0.625</v>
      </c>
      <c r="O3725">
        <v>0.32488</v>
      </c>
      <c r="P3725">
        <v>-1.3259399999999999</v>
      </c>
    </row>
    <row r="3726" spans="1:16" x14ac:dyDescent="0.3">
      <c r="A3726">
        <v>354085</v>
      </c>
      <c r="B3726">
        <v>3540853</v>
      </c>
      <c r="C3726" t="s">
        <v>3621</v>
      </c>
      <c r="D3726" t="s">
        <v>3175</v>
      </c>
      <c r="E3726" t="s">
        <v>5335</v>
      </c>
      <c r="F3726" t="s">
        <v>5339</v>
      </c>
      <c r="G3726" s="4">
        <v>2589</v>
      </c>
      <c r="H3726" s="4">
        <f t="shared" si="174"/>
        <v>2589</v>
      </c>
      <c r="I3726">
        <v>0.69599999999999995</v>
      </c>
      <c r="J3726" s="4">
        <v>26099795.489999998</v>
      </c>
      <c r="K3726" s="12">
        <f t="shared" si="175"/>
        <v>10081.03340672074</v>
      </c>
      <c r="L3726" s="12">
        <f t="shared" si="176"/>
        <v>10081.03340672074</v>
      </c>
      <c r="M3726">
        <v>0.69444444444444442</v>
      </c>
      <c r="N3726">
        <v>0.5</v>
      </c>
      <c r="O3726">
        <v>-0.45495000000000002</v>
      </c>
      <c r="P3726">
        <v>-6.3200000000000006E-2</v>
      </c>
    </row>
    <row r="3727" spans="1:16" x14ac:dyDescent="0.3">
      <c r="A3727">
        <v>354090</v>
      </c>
      <c r="B3727">
        <v>3540903</v>
      </c>
      <c r="C3727" t="s">
        <v>3622</v>
      </c>
      <c r="D3727" t="s">
        <v>3175</v>
      </c>
      <c r="E3727" t="s">
        <v>5335</v>
      </c>
      <c r="F3727" t="s">
        <v>5339</v>
      </c>
      <c r="G3727" s="4">
        <v>17299</v>
      </c>
      <c r="H3727" s="4">
        <f t="shared" si="174"/>
        <v>17299</v>
      </c>
      <c r="I3727">
        <v>0.73299999999999998</v>
      </c>
      <c r="J3727" s="4">
        <v>138713883.03</v>
      </c>
      <c r="K3727" s="12">
        <f t="shared" si="175"/>
        <v>8018.6070310422565</v>
      </c>
      <c r="L3727" s="12">
        <f t="shared" si="176"/>
        <v>8018.6070310422565</v>
      </c>
      <c r="M3727">
        <v>0.88888888888888873</v>
      </c>
      <c r="N3727">
        <v>0.625</v>
      </c>
      <c r="O3727">
        <v>-0.35004999999999997</v>
      </c>
      <c r="P3727">
        <v>-1.0537799999999999</v>
      </c>
    </row>
    <row r="3728" spans="1:16" x14ac:dyDescent="0.3">
      <c r="A3728">
        <v>354100</v>
      </c>
      <c r="B3728">
        <v>3541000</v>
      </c>
      <c r="C3728" t="s">
        <v>3623</v>
      </c>
      <c r="D3728" t="s">
        <v>3175</v>
      </c>
      <c r="E3728" t="s">
        <v>5335</v>
      </c>
      <c r="F3728" t="s">
        <v>5339</v>
      </c>
      <c r="G3728" s="4">
        <v>368539</v>
      </c>
      <c r="H3728" s="4">
        <f t="shared" si="174"/>
        <v>200000</v>
      </c>
      <c r="I3728">
        <v>0.754</v>
      </c>
      <c r="J3728" s="4">
        <v>2708297913.46</v>
      </c>
      <c r="K3728" s="12">
        <f t="shared" si="175"/>
        <v>13541.489567300001</v>
      </c>
      <c r="L3728" s="12">
        <f t="shared" si="176"/>
        <v>13541.489567300001</v>
      </c>
      <c r="M3728">
        <v>1.444444444444444</v>
      </c>
      <c r="N3728">
        <v>0.5</v>
      </c>
      <c r="O3728">
        <v>-0.19836000000000001</v>
      </c>
      <c r="P3728">
        <v>-0.80947000000000002</v>
      </c>
    </row>
    <row r="3729" spans="1:16" x14ac:dyDescent="0.3">
      <c r="A3729">
        <v>354105</v>
      </c>
      <c r="B3729">
        <v>3541059</v>
      </c>
      <c r="C3729" t="s">
        <v>3624</v>
      </c>
      <c r="D3729" t="s">
        <v>3175</v>
      </c>
      <c r="E3729" t="s">
        <v>5335</v>
      </c>
      <c r="F3729" t="s">
        <v>5339</v>
      </c>
      <c r="G3729" s="4">
        <v>5264</v>
      </c>
      <c r="H3729" s="4">
        <f t="shared" si="174"/>
        <v>5264</v>
      </c>
      <c r="I3729">
        <v>0.70099999999999996</v>
      </c>
      <c r="J3729" s="4">
        <v>45647479.600000001</v>
      </c>
      <c r="K3729" s="12">
        <f t="shared" si="175"/>
        <v>8671.6336626139819</v>
      </c>
      <c r="L3729" s="12">
        <f t="shared" si="176"/>
        <v>8671.6336626139819</v>
      </c>
      <c r="M3729">
        <v>0.63888888888888906</v>
      </c>
      <c r="N3729">
        <v>0.5</v>
      </c>
      <c r="O3729">
        <v>-0.82718999999999998</v>
      </c>
      <c r="P3729">
        <v>-1.0179199999999999</v>
      </c>
    </row>
    <row r="3730" spans="1:16" x14ac:dyDescent="0.3">
      <c r="A3730">
        <v>354110</v>
      </c>
      <c r="B3730">
        <v>3541109</v>
      </c>
      <c r="C3730" t="s">
        <v>3625</v>
      </c>
      <c r="D3730" t="s">
        <v>3175</v>
      </c>
      <c r="E3730" t="s">
        <v>5335</v>
      </c>
      <c r="F3730" t="s">
        <v>5339</v>
      </c>
      <c r="G3730" s="4">
        <v>3830</v>
      </c>
      <c r="H3730" s="4">
        <f t="shared" si="174"/>
        <v>3830</v>
      </c>
      <c r="I3730">
        <v>0.73499999999999999</v>
      </c>
      <c r="J3730" s="4">
        <v>35630999.049999997</v>
      </c>
      <c r="K3730" s="12">
        <f t="shared" si="175"/>
        <v>9303.1329112271524</v>
      </c>
      <c r="L3730" s="12">
        <f t="shared" si="176"/>
        <v>9303.1329112271524</v>
      </c>
      <c r="N3730">
        <v>0.125</v>
      </c>
      <c r="O3730">
        <v>0.78178000000000003</v>
      </c>
      <c r="P3730">
        <v>-0.98428000000000004</v>
      </c>
    </row>
    <row r="3731" spans="1:16" x14ac:dyDescent="0.3">
      <c r="A3731">
        <v>354120</v>
      </c>
      <c r="B3731">
        <v>3541208</v>
      </c>
      <c r="C3731" t="s">
        <v>2786</v>
      </c>
      <c r="D3731" t="s">
        <v>3175</v>
      </c>
      <c r="E3731" t="s">
        <v>5335</v>
      </c>
      <c r="F3731" t="s">
        <v>5339</v>
      </c>
      <c r="G3731" s="4">
        <v>14803</v>
      </c>
      <c r="H3731" s="4">
        <f t="shared" si="174"/>
        <v>14803</v>
      </c>
      <c r="I3731">
        <v>0.75700000000000001</v>
      </c>
      <c r="J3731" s="4">
        <v>94051116.840000004</v>
      </c>
      <c r="K3731" s="12">
        <f t="shared" si="175"/>
        <v>6353.517316760116</v>
      </c>
      <c r="L3731" s="12">
        <f t="shared" si="176"/>
        <v>6353.517316760116</v>
      </c>
      <c r="M3731">
        <v>1.083333333333333</v>
      </c>
      <c r="N3731">
        <v>0.25</v>
      </c>
      <c r="O3731">
        <v>1.0402199999999999</v>
      </c>
      <c r="P3731">
        <v>-1.0825400000000001</v>
      </c>
    </row>
    <row r="3732" spans="1:16" x14ac:dyDescent="0.3">
      <c r="A3732">
        <v>354130</v>
      </c>
      <c r="B3732">
        <v>3541307</v>
      </c>
      <c r="C3732" t="s">
        <v>3626</v>
      </c>
      <c r="D3732" t="s">
        <v>3175</v>
      </c>
      <c r="E3732" t="s">
        <v>5335</v>
      </c>
      <c r="F3732" t="s">
        <v>5339</v>
      </c>
      <c r="G3732" s="4">
        <v>40322</v>
      </c>
      <c r="H3732" s="4">
        <f t="shared" si="174"/>
        <v>40322</v>
      </c>
      <c r="I3732">
        <v>0.75</v>
      </c>
      <c r="J3732" s="4">
        <v>213048911.53999999</v>
      </c>
      <c r="K3732" s="12">
        <f t="shared" si="175"/>
        <v>5283.6890913149145</v>
      </c>
      <c r="L3732" s="12">
        <f t="shared" si="176"/>
        <v>5283.6890913149145</v>
      </c>
      <c r="M3732">
        <v>0.44444444444444442</v>
      </c>
      <c r="N3732">
        <v>0.625</v>
      </c>
      <c r="O3732">
        <v>0.2087</v>
      </c>
      <c r="P3732">
        <v>-0.75180000000000002</v>
      </c>
    </row>
    <row r="3733" spans="1:16" x14ac:dyDescent="0.3">
      <c r="A3733">
        <v>354140</v>
      </c>
      <c r="B3733">
        <v>3541406</v>
      </c>
      <c r="C3733" t="s">
        <v>3627</v>
      </c>
      <c r="D3733" t="s">
        <v>3175</v>
      </c>
      <c r="E3733" t="s">
        <v>5335</v>
      </c>
      <c r="F3733" t="s">
        <v>5339</v>
      </c>
      <c r="G3733" s="4">
        <v>234706</v>
      </c>
      <c r="H3733" s="4">
        <f t="shared" si="174"/>
        <v>200000</v>
      </c>
      <c r="I3733">
        <v>0.80600000000000005</v>
      </c>
      <c r="J3733" s="4">
        <v>1215953869.8399999</v>
      </c>
      <c r="K3733" s="12">
        <f t="shared" si="175"/>
        <v>6079.7693491999999</v>
      </c>
      <c r="L3733" s="12">
        <f t="shared" si="176"/>
        <v>6079.7693491999999</v>
      </c>
      <c r="M3733">
        <v>2.1111111111111112</v>
      </c>
      <c r="N3733">
        <v>1</v>
      </c>
      <c r="O3733">
        <v>0.34687000000000001</v>
      </c>
      <c r="P3733">
        <v>-1.3317000000000001</v>
      </c>
    </row>
    <row r="3734" spans="1:16" x14ac:dyDescent="0.3">
      <c r="A3734">
        <v>354150</v>
      </c>
      <c r="B3734">
        <v>3541505</v>
      </c>
      <c r="C3734" t="s">
        <v>3628</v>
      </c>
      <c r="D3734" t="s">
        <v>3175</v>
      </c>
      <c r="E3734" t="s">
        <v>5335</v>
      </c>
      <c r="F3734" t="s">
        <v>5339</v>
      </c>
      <c r="G3734" s="4">
        <v>35810</v>
      </c>
      <c r="H3734" s="4">
        <f t="shared" si="174"/>
        <v>35810</v>
      </c>
      <c r="I3734">
        <v>0.76300000000000001</v>
      </c>
      <c r="J3734" s="4">
        <v>198896958.66</v>
      </c>
      <c r="K3734" s="12">
        <f t="shared" si="175"/>
        <v>5554.2295074001677</v>
      </c>
      <c r="L3734" s="12">
        <f t="shared" si="176"/>
        <v>5554.2295074001677</v>
      </c>
      <c r="M3734">
        <v>0.27777777777777779</v>
      </c>
      <c r="N3734">
        <v>0.125</v>
      </c>
      <c r="O3734">
        <v>0.97179000000000004</v>
      </c>
      <c r="P3734">
        <v>-0.95650999999999997</v>
      </c>
    </row>
    <row r="3735" spans="1:16" x14ac:dyDescent="0.3">
      <c r="A3735">
        <v>354160</v>
      </c>
      <c r="B3735">
        <v>3541604</v>
      </c>
      <c r="C3735" t="s">
        <v>3629</v>
      </c>
      <c r="D3735" t="s">
        <v>3175</v>
      </c>
      <c r="E3735" t="s">
        <v>5335</v>
      </c>
      <c r="F3735" t="s">
        <v>5339</v>
      </c>
      <c r="G3735" s="4">
        <v>35973</v>
      </c>
      <c r="H3735" s="4">
        <f t="shared" si="174"/>
        <v>35973</v>
      </c>
      <c r="I3735">
        <v>0.74299999999999999</v>
      </c>
      <c r="J3735" s="4">
        <v>204968953.50999999</v>
      </c>
      <c r="K3735" s="12">
        <f t="shared" si="175"/>
        <v>5697.855433519584</v>
      </c>
      <c r="L3735" s="12">
        <f t="shared" si="176"/>
        <v>5697.855433519584</v>
      </c>
      <c r="M3735">
        <v>0.38888888888888901</v>
      </c>
      <c r="N3735">
        <v>1</v>
      </c>
      <c r="O3735">
        <v>0.11577999999999999</v>
      </c>
      <c r="P3735">
        <v>-0.99822999999999995</v>
      </c>
    </row>
    <row r="3736" spans="1:16" x14ac:dyDescent="0.3">
      <c r="A3736">
        <v>354165</v>
      </c>
      <c r="B3736">
        <v>3541653</v>
      </c>
      <c r="C3736" t="s">
        <v>3630</v>
      </c>
      <c r="D3736" t="s">
        <v>3175</v>
      </c>
      <c r="E3736" t="s">
        <v>5335</v>
      </c>
      <c r="F3736" t="s">
        <v>5339</v>
      </c>
      <c r="G3736" s="4">
        <v>3477</v>
      </c>
      <c r="H3736" s="4">
        <f t="shared" si="174"/>
        <v>3477</v>
      </c>
      <c r="I3736">
        <v>0.67800000000000005</v>
      </c>
      <c r="J3736" s="4">
        <v>41709751.259999998</v>
      </c>
      <c r="K3736" s="12">
        <f t="shared" si="175"/>
        <v>11995.902001725624</v>
      </c>
      <c r="L3736" s="12">
        <f t="shared" si="176"/>
        <v>11995.902001725624</v>
      </c>
      <c r="M3736">
        <v>1.5</v>
      </c>
      <c r="N3736">
        <v>0.375</v>
      </c>
      <c r="O3736">
        <v>0.19336999999999999</v>
      </c>
      <c r="P3736">
        <v>-1.0136000000000001</v>
      </c>
    </row>
    <row r="3737" spans="1:16" x14ac:dyDescent="0.3">
      <c r="A3737">
        <v>354170</v>
      </c>
      <c r="B3737">
        <v>3541703</v>
      </c>
      <c r="C3737" t="s">
        <v>3631</v>
      </c>
      <c r="D3737" t="s">
        <v>3175</v>
      </c>
      <c r="E3737" t="s">
        <v>5335</v>
      </c>
      <c r="F3737" t="s">
        <v>5339</v>
      </c>
      <c r="G3737" s="4">
        <v>13412</v>
      </c>
      <c r="H3737" s="4">
        <f t="shared" si="174"/>
        <v>13412</v>
      </c>
      <c r="I3737">
        <v>0.73799999999999999</v>
      </c>
      <c r="J3737" s="4">
        <v>103040004.06</v>
      </c>
      <c r="K3737" s="12">
        <f t="shared" si="175"/>
        <v>7682.6725365344473</v>
      </c>
      <c r="L3737" s="12">
        <f t="shared" si="176"/>
        <v>7682.6725365344473</v>
      </c>
      <c r="M3737">
        <v>1.1111111111111109</v>
      </c>
      <c r="N3737">
        <v>0.625</v>
      </c>
      <c r="O3737">
        <v>-7.7479999999999993E-2</v>
      </c>
      <c r="P3737">
        <v>-1.01047</v>
      </c>
    </row>
    <row r="3738" spans="1:16" x14ac:dyDescent="0.3">
      <c r="A3738">
        <v>354180</v>
      </c>
      <c r="B3738">
        <v>3541802</v>
      </c>
      <c r="C3738" t="s">
        <v>3632</v>
      </c>
      <c r="D3738" t="s">
        <v>3175</v>
      </c>
      <c r="E3738" t="s">
        <v>5335</v>
      </c>
      <c r="F3738" t="s">
        <v>5339</v>
      </c>
      <c r="G3738" s="4">
        <v>3366</v>
      </c>
      <c r="H3738" s="4">
        <f t="shared" si="174"/>
        <v>3366</v>
      </c>
      <c r="I3738">
        <v>0.71499999999999997</v>
      </c>
      <c r="J3738" s="4">
        <v>54748438.68</v>
      </c>
      <c r="K3738" s="12">
        <f t="shared" si="175"/>
        <v>16265.133297682709</v>
      </c>
      <c r="L3738" s="12">
        <f t="shared" si="176"/>
        <v>14712.97</v>
      </c>
      <c r="M3738">
        <v>0.11111111111111099</v>
      </c>
      <c r="N3738">
        <v>0.125</v>
      </c>
      <c r="O3738">
        <v>-0.29936000000000001</v>
      </c>
      <c r="P3738">
        <v>-0.36007</v>
      </c>
    </row>
    <row r="3739" spans="1:16" x14ac:dyDescent="0.3">
      <c r="A3739">
        <v>354190</v>
      </c>
      <c r="B3739">
        <v>3541901</v>
      </c>
      <c r="C3739" t="s">
        <v>3633</v>
      </c>
      <c r="D3739" t="s">
        <v>3175</v>
      </c>
      <c r="E3739" t="s">
        <v>5335</v>
      </c>
      <c r="F3739" t="s">
        <v>5339</v>
      </c>
      <c r="G3739" s="4">
        <v>9074</v>
      </c>
      <c r="H3739" s="4">
        <f t="shared" si="174"/>
        <v>9074</v>
      </c>
      <c r="I3739">
        <v>0.72199999999999998</v>
      </c>
      <c r="J3739" s="4">
        <v>77398288.079999998</v>
      </c>
      <c r="K3739" s="12">
        <f t="shared" si="175"/>
        <v>8529.6768878113289</v>
      </c>
      <c r="L3739" s="12">
        <f t="shared" si="176"/>
        <v>8529.6768878113289</v>
      </c>
      <c r="M3739">
        <v>1.333333333333333</v>
      </c>
      <c r="N3739">
        <v>0.625</v>
      </c>
      <c r="O3739">
        <v>-0.13158</v>
      </c>
      <c r="P3739">
        <v>-0.50860000000000005</v>
      </c>
    </row>
    <row r="3740" spans="1:16" x14ac:dyDescent="0.3">
      <c r="A3740">
        <v>354200</v>
      </c>
      <c r="B3740">
        <v>3542008</v>
      </c>
      <c r="C3740" t="s">
        <v>3634</v>
      </c>
      <c r="D3740" t="s">
        <v>3175</v>
      </c>
      <c r="E3740" t="s">
        <v>5335</v>
      </c>
      <c r="F3740" t="s">
        <v>5339</v>
      </c>
      <c r="G3740" s="4">
        <v>7260</v>
      </c>
      <c r="H3740" s="4">
        <f t="shared" si="174"/>
        <v>7260</v>
      </c>
      <c r="I3740">
        <v>0.73199999999999998</v>
      </c>
      <c r="J3740" s="4">
        <v>55621743.799999997</v>
      </c>
      <c r="K3740" s="12">
        <f t="shared" si="175"/>
        <v>7661.3972176308534</v>
      </c>
      <c r="L3740" s="12">
        <f t="shared" si="176"/>
        <v>7661.3972176308534</v>
      </c>
      <c r="M3740">
        <v>0.80555555555555547</v>
      </c>
      <c r="N3740">
        <v>0.5</v>
      </c>
      <c r="O3740">
        <v>1.436E-2</v>
      </c>
      <c r="P3740">
        <v>-0.90915000000000001</v>
      </c>
    </row>
    <row r="3741" spans="1:16" x14ac:dyDescent="0.3">
      <c r="A3741">
        <v>354210</v>
      </c>
      <c r="B3741">
        <v>3542107</v>
      </c>
      <c r="C3741" t="s">
        <v>3635</v>
      </c>
      <c r="D3741" t="s">
        <v>3175</v>
      </c>
      <c r="E3741" t="s">
        <v>5335</v>
      </c>
      <c r="F3741" t="s">
        <v>5339</v>
      </c>
      <c r="G3741" s="4">
        <v>9145</v>
      </c>
      <c r="H3741" s="4">
        <f t="shared" si="174"/>
        <v>9145</v>
      </c>
      <c r="I3741">
        <v>0.745</v>
      </c>
      <c r="J3741" s="4">
        <v>74605976.859999999</v>
      </c>
      <c r="K3741" s="12">
        <f t="shared" si="175"/>
        <v>8158.1166604702021</v>
      </c>
      <c r="L3741" s="12">
        <f t="shared" si="176"/>
        <v>8158.1166604702021</v>
      </c>
      <c r="M3741">
        <v>0.44444444444444442</v>
      </c>
      <c r="N3741">
        <v>1</v>
      </c>
      <c r="O3741">
        <v>6.6610000000000003E-2</v>
      </c>
      <c r="P3741">
        <v>-1.3319099999999999</v>
      </c>
    </row>
    <row r="3742" spans="1:16" x14ac:dyDescent="0.3">
      <c r="A3742">
        <v>354220</v>
      </c>
      <c r="B3742">
        <v>3542206</v>
      </c>
      <c r="C3742" t="s">
        <v>3636</v>
      </c>
      <c r="D3742" t="s">
        <v>3175</v>
      </c>
      <c r="E3742" t="s">
        <v>5335</v>
      </c>
      <c r="F3742" t="s">
        <v>5339</v>
      </c>
      <c r="G3742" s="4">
        <v>29387</v>
      </c>
      <c r="H3742" s="4">
        <f t="shared" si="174"/>
        <v>29387</v>
      </c>
      <c r="I3742">
        <v>0.751</v>
      </c>
      <c r="J3742" s="4">
        <v>197773558.91999999</v>
      </c>
      <c r="K3742" s="12">
        <f t="shared" si="175"/>
        <v>6729.9676360295362</v>
      </c>
      <c r="L3742" s="12">
        <f t="shared" si="176"/>
        <v>6729.9676360295362</v>
      </c>
      <c r="M3742">
        <v>0.94444444444444442</v>
      </c>
      <c r="N3742">
        <v>0.625</v>
      </c>
      <c r="O3742">
        <v>0.37963999999999998</v>
      </c>
      <c r="P3742">
        <v>-0.91491</v>
      </c>
    </row>
    <row r="3743" spans="1:16" x14ac:dyDescent="0.3">
      <c r="A3743">
        <v>354230</v>
      </c>
      <c r="B3743">
        <v>3542305</v>
      </c>
      <c r="C3743" t="s">
        <v>3637</v>
      </c>
      <c r="D3743" t="s">
        <v>3175</v>
      </c>
      <c r="E3743" t="s">
        <v>5335</v>
      </c>
      <c r="F3743" t="s">
        <v>5339</v>
      </c>
      <c r="G3743" s="4">
        <v>4637</v>
      </c>
      <c r="H3743" s="4">
        <f t="shared" si="174"/>
        <v>4637</v>
      </c>
      <c r="I3743">
        <v>0.65700000000000003</v>
      </c>
      <c r="J3743" s="4">
        <v>37303935</v>
      </c>
      <c r="K3743" s="12">
        <f t="shared" si="175"/>
        <v>8044.8425706275611</v>
      </c>
      <c r="L3743" s="12">
        <f t="shared" si="176"/>
        <v>8044.8425706275611</v>
      </c>
      <c r="M3743">
        <v>0.91666666666666663</v>
      </c>
      <c r="N3743">
        <v>0.25</v>
      </c>
      <c r="O3743">
        <v>0.89614000000000005</v>
      </c>
      <c r="P3743">
        <v>-0.29414000000000001</v>
      </c>
    </row>
    <row r="3744" spans="1:16" x14ac:dyDescent="0.3">
      <c r="A3744">
        <v>354240</v>
      </c>
      <c r="B3744">
        <v>3542404</v>
      </c>
      <c r="C3744" t="s">
        <v>3638</v>
      </c>
      <c r="D3744" t="s">
        <v>3175</v>
      </c>
      <c r="E3744" t="s">
        <v>5335</v>
      </c>
      <c r="F3744" t="s">
        <v>5339</v>
      </c>
      <c r="G3744" s="4">
        <v>20620</v>
      </c>
      <c r="H3744" s="4">
        <f t="shared" si="174"/>
        <v>20620</v>
      </c>
      <c r="I3744">
        <v>0.76800000000000002</v>
      </c>
      <c r="J3744" s="4">
        <v>131208979.92</v>
      </c>
      <c r="K3744" s="12">
        <f t="shared" si="175"/>
        <v>6363.1901028128032</v>
      </c>
      <c r="L3744" s="12">
        <f t="shared" si="176"/>
        <v>6363.1901028128032</v>
      </c>
      <c r="M3744">
        <v>1.166666666666667</v>
      </c>
      <c r="N3744">
        <v>0.5</v>
      </c>
      <c r="O3744">
        <v>0.34743000000000002</v>
      </c>
      <c r="P3744">
        <v>-1.1828000000000001</v>
      </c>
    </row>
    <row r="3745" spans="1:16" x14ac:dyDescent="0.3">
      <c r="A3745">
        <v>354250</v>
      </c>
      <c r="B3745">
        <v>3542503</v>
      </c>
      <c r="C3745" t="s">
        <v>3639</v>
      </c>
      <c r="D3745" t="s">
        <v>3175</v>
      </c>
      <c r="E3745" t="s">
        <v>5335</v>
      </c>
      <c r="F3745" t="s">
        <v>5339</v>
      </c>
      <c r="G3745" s="4">
        <v>7820</v>
      </c>
      <c r="H3745" s="4">
        <f t="shared" si="174"/>
        <v>7820</v>
      </c>
      <c r="I3745">
        <v>0.72799999999999998</v>
      </c>
      <c r="J3745" s="4">
        <v>55232179.600000001</v>
      </c>
      <c r="K3745" s="12">
        <f t="shared" si="175"/>
        <v>7062.938567774936</v>
      </c>
      <c r="L3745" s="12">
        <f t="shared" si="176"/>
        <v>7062.938567774936</v>
      </c>
      <c r="M3745">
        <v>0.83333333333333337</v>
      </c>
      <c r="N3745">
        <v>0.5</v>
      </c>
      <c r="O3745">
        <v>-1.8790000000000001E-2</v>
      </c>
      <c r="P3745">
        <v>-0.59279999999999999</v>
      </c>
    </row>
    <row r="3746" spans="1:16" x14ac:dyDescent="0.3">
      <c r="A3746">
        <v>354260</v>
      </c>
      <c r="B3746">
        <v>3542602</v>
      </c>
      <c r="C3746" t="s">
        <v>3640</v>
      </c>
      <c r="D3746" t="s">
        <v>3175</v>
      </c>
      <c r="E3746" t="s">
        <v>5335</v>
      </c>
      <c r="F3746" t="s">
        <v>5339</v>
      </c>
      <c r="G3746" s="4">
        <v>61927</v>
      </c>
      <c r="H3746" s="4">
        <f t="shared" si="174"/>
        <v>61927</v>
      </c>
      <c r="I3746">
        <v>0.754</v>
      </c>
      <c r="J3746" s="4">
        <v>338419629.31</v>
      </c>
      <c r="K3746" s="12">
        <f t="shared" si="175"/>
        <v>5464.8154974405352</v>
      </c>
      <c r="L3746" s="12">
        <f t="shared" si="176"/>
        <v>5464.8154974405352</v>
      </c>
      <c r="M3746">
        <v>1.583333333333333</v>
      </c>
      <c r="N3746">
        <v>0.75</v>
      </c>
      <c r="O3746">
        <v>-0.14649999999999999</v>
      </c>
      <c r="P3746">
        <v>-0.60321999999999998</v>
      </c>
    </row>
    <row r="3747" spans="1:16" x14ac:dyDescent="0.3">
      <c r="A3747">
        <v>354270</v>
      </c>
      <c r="B3747">
        <v>3542701</v>
      </c>
      <c r="C3747" t="s">
        <v>3641</v>
      </c>
      <c r="D3747" t="s">
        <v>3175</v>
      </c>
      <c r="E3747" t="s">
        <v>5335</v>
      </c>
      <c r="F3747" t="s">
        <v>5339</v>
      </c>
      <c r="G3747" s="4">
        <v>6486</v>
      </c>
      <c r="H3747" s="4">
        <f t="shared" si="174"/>
        <v>6486</v>
      </c>
      <c r="I3747">
        <v>0.70499999999999996</v>
      </c>
      <c r="J3747" s="4">
        <v>52314844.619999997</v>
      </c>
      <c r="K3747" s="12">
        <f t="shared" si="175"/>
        <v>8065.8101480111009</v>
      </c>
      <c r="L3747" s="12">
        <f t="shared" si="176"/>
        <v>8065.8101480111009</v>
      </c>
      <c r="N3747">
        <v>0.5</v>
      </c>
      <c r="O3747">
        <v>-0.438</v>
      </c>
      <c r="P3747">
        <v>-0.70057999999999998</v>
      </c>
    </row>
    <row r="3748" spans="1:16" x14ac:dyDescent="0.3">
      <c r="A3748">
        <v>354280</v>
      </c>
      <c r="B3748">
        <v>3542800</v>
      </c>
      <c r="C3748" t="s">
        <v>3642</v>
      </c>
      <c r="D3748" t="s">
        <v>3175</v>
      </c>
      <c r="E3748" t="s">
        <v>5335</v>
      </c>
      <c r="F3748" t="s">
        <v>5339</v>
      </c>
      <c r="G3748" s="4">
        <v>3158</v>
      </c>
      <c r="H3748" s="4">
        <f t="shared" si="174"/>
        <v>3158</v>
      </c>
      <c r="I3748">
        <v>0.69799999999999995</v>
      </c>
      <c r="J3748" s="4">
        <v>37356659.850000001</v>
      </c>
      <c r="K3748" s="12">
        <f t="shared" si="175"/>
        <v>11829.214645345155</v>
      </c>
      <c r="L3748" s="12">
        <f t="shared" si="176"/>
        <v>11829.214645345155</v>
      </c>
      <c r="M3748">
        <v>1.5</v>
      </c>
      <c r="N3748">
        <v>0.25</v>
      </c>
      <c r="O3748">
        <v>0.40253</v>
      </c>
      <c r="P3748">
        <v>-0.17069999999999999</v>
      </c>
    </row>
    <row r="3749" spans="1:16" x14ac:dyDescent="0.3">
      <c r="A3749">
        <v>354290</v>
      </c>
      <c r="B3749">
        <v>3542909</v>
      </c>
      <c r="C3749" t="s">
        <v>3643</v>
      </c>
      <c r="D3749" t="s">
        <v>3175</v>
      </c>
      <c r="E3749" t="s">
        <v>5335</v>
      </c>
      <c r="F3749" t="s">
        <v>5339</v>
      </c>
      <c r="G3749" s="4">
        <v>11040</v>
      </c>
      <c r="H3749" s="4">
        <f t="shared" si="174"/>
        <v>11040</v>
      </c>
      <c r="I3749">
        <v>0.71199999999999997</v>
      </c>
      <c r="J3749" s="4">
        <v>71729167.25</v>
      </c>
      <c r="K3749" s="12">
        <f t="shared" si="175"/>
        <v>6497.2071784420286</v>
      </c>
      <c r="L3749" s="12">
        <f t="shared" si="176"/>
        <v>6497.2071784420286</v>
      </c>
      <c r="M3749">
        <v>0.41666666666666657</v>
      </c>
      <c r="N3749">
        <v>0.5</v>
      </c>
      <c r="O3749">
        <v>0.24081</v>
      </c>
      <c r="P3749">
        <v>-0.88163000000000002</v>
      </c>
    </row>
    <row r="3750" spans="1:16" x14ac:dyDescent="0.3">
      <c r="A3750">
        <v>354300</v>
      </c>
      <c r="B3750">
        <v>3543006</v>
      </c>
      <c r="C3750" t="s">
        <v>3644</v>
      </c>
      <c r="D3750" t="s">
        <v>3175</v>
      </c>
      <c r="E3750" t="s">
        <v>5335</v>
      </c>
      <c r="F3750" t="s">
        <v>5339</v>
      </c>
      <c r="G3750" s="4">
        <v>18942</v>
      </c>
      <c r="H3750" s="4">
        <f t="shared" si="174"/>
        <v>18942</v>
      </c>
      <c r="I3750">
        <v>0.63900000000000001</v>
      </c>
      <c r="J3750" s="4">
        <v>103666745.44</v>
      </c>
      <c r="K3750" s="12">
        <f t="shared" si="175"/>
        <v>5472.8510949213387</v>
      </c>
      <c r="L3750" s="12">
        <f t="shared" si="176"/>
        <v>5472.8510949213387</v>
      </c>
      <c r="M3750">
        <v>0.94444444444444442</v>
      </c>
      <c r="N3750">
        <v>0.625</v>
      </c>
      <c r="O3750">
        <v>-0.88151999999999997</v>
      </c>
      <c r="P3750">
        <v>8.1490000000000007E-2</v>
      </c>
    </row>
    <row r="3751" spans="1:16" x14ac:dyDescent="0.3">
      <c r="A3751">
        <v>354310</v>
      </c>
      <c r="B3751">
        <v>3543105</v>
      </c>
      <c r="C3751" t="s">
        <v>3645</v>
      </c>
      <c r="D3751" t="s">
        <v>3175</v>
      </c>
      <c r="E3751" t="s">
        <v>5335</v>
      </c>
      <c r="F3751" t="s">
        <v>5339</v>
      </c>
      <c r="G3751" s="4">
        <v>4717</v>
      </c>
      <c r="H3751" s="4">
        <f t="shared" si="174"/>
        <v>4717</v>
      </c>
      <c r="I3751">
        <v>0.71099999999999997</v>
      </c>
      <c r="J3751" s="4">
        <v>46428717.57</v>
      </c>
      <c r="K3751" s="12">
        <f t="shared" si="175"/>
        <v>9842.8487534449869</v>
      </c>
      <c r="L3751" s="12">
        <f t="shared" si="176"/>
        <v>9842.8487534449869</v>
      </c>
      <c r="M3751">
        <v>1.333333333333333</v>
      </c>
      <c r="N3751">
        <v>0.25</v>
      </c>
      <c r="O3751">
        <v>-0.33172000000000001</v>
      </c>
      <c r="P3751">
        <v>-0.87526000000000004</v>
      </c>
    </row>
    <row r="3752" spans="1:16" x14ac:dyDescent="0.3">
      <c r="A3752">
        <v>354320</v>
      </c>
      <c r="B3752">
        <v>3543204</v>
      </c>
      <c r="C3752" t="s">
        <v>3646</v>
      </c>
      <c r="D3752" t="s">
        <v>3175</v>
      </c>
      <c r="E3752" t="s">
        <v>5335</v>
      </c>
      <c r="F3752" t="s">
        <v>5339</v>
      </c>
      <c r="G3752" s="4">
        <v>4776</v>
      </c>
      <c r="H3752" s="4">
        <f t="shared" si="174"/>
        <v>4776</v>
      </c>
      <c r="I3752">
        <v>0.747</v>
      </c>
      <c r="J3752" s="4">
        <v>41585923.770000003</v>
      </c>
      <c r="K3752" s="12">
        <f t="shared" si="175"/>
        <v>8707.2704711055285</v>
      </c>
      <c r="L3752" s="12">
        <f t="shared" si="176"/>
        <v>8707.2704711055285</v>
      </c>
      <c r="N3752">
        <v>0.25</v>
      </c>
      <c r="O3752">
        <v>0.76973999999999998</v>
      </c>
      <c r="P3752">
        <v>-0.78578999999999999</v>
      </c>
    </row>
    <row r="3753" spans="1:16" x14ac:dyDescent="0.3">
      <c r="A3753">
        <v>354323</v>
      </c>
      <c r="B3753">
        <v>3543238</v>
      </c>
      <c r="C3753" t="s">
        <v>3647</v>
      </c>
      <c r="D3753" t="s">
        <v>3175</v>
      </c>
      <c r="E3753" t="s">
        <v>5335</v>
      </c>
      <c r="F3753" t="s">
        <v>5339</v>
      </c>
      <c r="G3753" s="4">
        <v>2040</v>
      </c>
      <c r="H3753" s="4">
        <f t="shared" si="174"/>
        <v>2040</v>
      </c>
      <c r="I3753">
        <v>0.72099999999999997</v>
      </c>
      <c r="J3753" s="4">
        <v>31257001.260000002</v>
      </c>
      <c r="K3753" s="12">
        <f t="shared" si="175"/>
        <v>15322.059441176471</v>
      </c>
      <c r="L3753" s="12">
        <f t="shared" si="176"/>
        <v>14712.97</v>
      </c>
      <c r="N3753">
        <v>0.25</v>
      </c>
      <c r="O3753">
        <v>1.6671400000000001</v>
      </c>
      <c r="P3753">
        <v>-0.81444000000000005</v>
      </c>
    </row>
    <row r="3754" spans="1:16" x14ac:dyDescent="0.3">
      <c r="A3754">
        <v>354325</v>
      </c>
      <c r="B3754">
        <v>3543253</v>
      </c>
      <c r="C3754" t="s">
        <v>3648</v>
      </c>
      <c r="D3754" t="s">
        <v>3175</v>
      </c>
      <c r="E3754" t="s">
        <v>5335</v>
      </c>
      <c r="F3754" t="s">
        <v>5339</v>
      </c>
      <c r="G3754" s="4">
        <v>7571</v>
      </c>
      <c r="H3754" s="4">
        <f t="shared" si="174"/>
        <v>7571</v>
      </c>
      <c r="I3754">
        <v>0.70499999999999996</v>
      </c>
      <c r="J3754" s="4">
        <v>50530256.590000004</v>
      </c>
      <c r="K3754" s="12">
        <f t="shared" si="175"/>
        <v>6674.1852582221636</v>
      </c>
      <c r="L3754" s="12">
        <f t="shared" si="176"/>
        <v>6674.1852582221636</v>
      </c>
      <c r="M3754">
        <v>1.583333333333333</v>
      </c>
      <c r="N3754">
        <v>0.25</v>
      </c>
      <c r="O3754">
        <v>2.213E-2</v>
      </c>
      <c r="P3754">
        <v>-0.60958000000000001</v>
      </c>
    </row>
    <row r="3755" spans="1:16" x14ac:dyDescent="0.3">
      <c r="A3755">
        <v>354330</v>
      </c>
      <c r="B3755">
        <v>3543303</v>
      </c>
      <c r="C3755" t="s">
        <v>3649</v>
      </c>
      <c r="D3755" t="s">
        <v>3175</v>
      </c>
      <c r="E3755" t="s">
        <v>5335</v>
      </c>
      <c r="F3755" t="s">
        <v>5339</v>
      </c>
      <c r="G3755" s="4">
        <v>118954</v>
      </c>
      <c r="H3755" s="4">
        <f t="shared" si="174"/>
        <v>118954</v>
      </c>
      <c r="I3755">
        <v>0.78400000000000003</v>
      </c>
      <c r="J3755" s="4">
        <v>567145554.85000002</v>
      </c>
      <c r="K3755" s="12">
        <f t="shared" si="175"/>
        <v>4767.7720366696376</v>
      </c>
      <c r="L3755" s="12">
        <f t="shared" si="176"/>
        <v>4767.7720366696376</v>
      </c>
      <c r="N3755">
        <v>0.5</v>
      </c>
      <c r="O3755">
        <v>2.7019999999999999E-2</v>
      </c>
      <c r="P3755">
        <v>-1.1509</v>
      </c>
    </row>
    <row r="3756" spans="1:16" x14ac:dyDescent="0.3">
      <c r="A3756">
        <v>354340</v>
      </c>
      <c r="B3756">
        <v>3543402</v>
      </c>
      <c r="C3756" t="s">
        <v>3650</v>
      </c>
      <c r="D3756" t="s">
        <v>3175</v>
      </c>
      <c r="E3756" t="s">
        <v>5335</v>
      </c>
      <c r="F3756" t="s">
        <v>5339</v>
      </c>
      <c r="G3756" s="4">
        <v>731639</v>
      </c>
      <c r="H3756" s="4">
        <f t="shared" si="174"/>
        <v>200000</v>
      </c>
      <c r="I3756">
        <v>0.8</v>
      </c>
      <c r="J3756" s="4">
        <v>4572633404.4099998</v>
      </c>
      <c r="K3756" s="12">
        <f t="shared" si="175"/>
        <v>22863.167022049998</v>
      </c>
      <c r="L3756" s="12">
        <f t="shared" si="176"/>
        <v>14712.97</v>
      </c>
      <c r="M3756">
        <v>0.94444444444444442</v>
      </c>
      <c r="N3756">
        <v>0.75</v>
      </c>
      <c r="O3756">
        <v>1.214E-2</v>
      </c>
      <c r="P3756">
        <v>-1.56673</v>
      </c>
    </row>
    <row r="3757" spans="1:16" x14ac:dyDescent="0.3">
      <c r="A3757">
        <v>354350</v>
      </c>
      <c r="B3757">
        <v>3543501</v>
      </c>
      <c r="C3757" t="s">
        <v>3651</v>
      </c>
      <c r="D3757" t="s">
        <v>3175</v>
      </c>
      <c r="E3757" t="s">
        <v>5335</v>
      </c>
      <c r="F3757" t="s">
        <v>5339</v>
      </c>
      <c r="G3757" s="4">
        <v>5628</v>
      </c>
      <c r="H3757" s="4">
        <f t="shared" si="174"/>
        <v>5628</v>
      </c>
      <c r="I3757">
        <v>0.66400000000000003</v>
      </c>
      <c r="J3757" s="4">
        <v>45497477.039999999</v>
      </c>
      <c r="K3757" s="12">
        <f t="shared" si="175"/>
        <v>8084.1288272921111</v>
      </c>
      <c r="L3757" s="12">
        <f t="shared" si="176"/>
        <v>8084.1288272921111</v>
      </c>
      <c r="N3757">
        <v>0.5</v>
      </c>
      <c r="O3757">
        <v>0.31125000000000003</v>
      </c>
      <c r="P3757">
        <v>-0.26408999999999999</v>
      </c>
    </row>
    <row r="3758" spans="1:16" x14ac:dyDescent="0.3">
      <c r="A3758">
        <v>354360</v>
      </c>
      <c r="B3758">
        <v>3543600</v>
      </c>
      <c r="C3758" t="s">
        <v>3652</v>
      </c>
      <c r="D3758" t="s">
        <v>3175</v>
      </c>
      <c r="E3758" t="s">
        <v>5335</v>
      </c>
      <c r="F3758" t="s">
        <v>5339</v>
      </c>
      <c r="G3758" s="4">
        <v>4179</v>
      </c>
      <c r="H3758" s="4">
        <f t="shared" si="174"/>
        <v>4179</v>
      </c>
      <c r="I3758">
        <v>0.74</v>
      </c>
      <c r="J3758" s="4">
        <v>61430802.600000001</v>
      </c>
      <c r="K3758" s="12">
        <f t="shared" si="175"/>
        <v>14699.880976310122</v>
      </c>
      <c r="L3758" s="12">
        <f t="shared" si="176"/>
        <v>14699.880976310122</v>
      </c>
      <c r="M3758">
        <v>-8.333333333333337E-2</v>
      </c>
      <c r="N3758">
        <v>0.75</v>
      </c>
      <c r="O3758">
        <v>0.35735</v>
      </c>
      <c r="P3758">
        <v>-0.91398000000000001</v>
      </c>
    </row>
    <row r="3759" spans="1:16" x14ac:dyDescent="0.3">
      <c r="A3759">
        <v>354370</v>
      </c>
      <c r="B3759">
        <v>3543709</v>
      </c>
      <c r="C3759" t="s">
        <v>3653</v>
      </c>
      <c r="D3759" t="s">
        <v>3175</v>
      </c>
      <c r="E3759" t="s">
        <v>5335</v>
      </c>
      <c r="F3759" t="s">
        <v>5339</v>
      </c>
      <c r="G3759" s="4">
        <v>9101</v>
      </c>
      <c r="H3759" s="4">
        <f t="shared" si="174"/>
        <v>9101</v>
      </c>
      <c r="I3759">
        <v>0.73399999999999999</v>
      </c>
      <c r="J3759" s="4">
        <v>65823200</v>
      </c>
      <c r="K3759" s="12">
        <f t="shared" si="175"/>
        <v>7232.5238984726957</v>
      </c>
      <c r="L3759" s="12">
        <f t="shared" si="176"/>
        <v>7232.5238984726957</v>
      </c>
      <c r="M3759">
        <v>0.63888888888888873</v>
      </c>
      <c r="N3759">
        <v>0.75</v>
      </c>
      <c r="O3759">
        <v>0.17380999999999999</v>
      </c>
      <c r="P3759">
        <v>-0.87465999999999999</v>
      </c>
    </row>
    <row r="3760" spans="1:16" x14ac:dyDescent="0.3">
      <c r="A3760">
        <v>354380</v>
      </c>
      <c r="B3760">
        <v>3543808</v>
      </c>
      <c r="C3760" t="s">
        <v>3654</v>
      </c>
      <c r="D3760" t="s">
        <v>3175</v>
      </c>
      <c r="E3760" t="s">
        <v>5335</v>
      </c>
      <c r="F3760" t="s">
        <v>5339</v>
      </c>
      <c r="G3760" s="4">
        <v>9334</v>
      </c>
      <c r="H3760" s="4">
        <f t="shared" si="174"/>
        <v>9334</v>
      </c>
      <c r="I3760">
        <v>0.72299999999999998</v>
      </c>
      <c r="J3760" s="4">
        <v>58894407.329999998</v>
      </c>
      <c r="K3760" s="12">
        <f t="shared" si="175"/>
        <v>6309.6643807585169</v>
      </c>
      <c r="L3760" s="12">
        <f t="shared" si="176"/>
        <v>6309.6643807585169</v>
      </c>
      <c r="M3760">
        <v>0.44444444444444442</v>
      </c>
      <c r="N3760">
        <v>0.375</v>
      </c>
      <c r="O3760">
        <v>1.1330199999999999</v>
      </c>
      <c r="P3760">
        <v>-1.0092099999999999</v>
      </c>
    </row>
    <row r="3761" spans="1:16" x14ac:dyDescent="0.3">
      <c r="A3761">
        <v>354390</v>
      </c>
      <c r="B3761">
        <v>3543907</v>
      </c>
      <c r="C3761" t="s">
        <v>3149</v>
      </c>
      <c r="D3761" t="s">
        <v>3175</v>
      </c>
      <c r="E3761" t="s">
        <v>5335</v>
      </c>
      <c r="F3761" t="s">
        <v>5339</v>
      </c>
      <c r="G3761" s="4">
        <v>210323</v>
      </c>
      <c r="H3761" s="4">
        <f t="shared" si="174"/>
        <v>200000</v>
      </c>
      <c r="I3761">
        <v>0.80300000000000005</v>
      </c>
      <c r="J3761" s="4">
        <v>1410019899.5799999</v>
      </c>
      <c r="K3761" s="12">
        <f t="shared" si="175"/>
        <v>7050.0994978999997</v>
      </c>
      <c r="L3761" s="12">
        <f t="shared" si="176"/>
        <v>7050.0994978999997</v>
      </c>
      <c r="M3761">
        <v>1.194444444444444</v>
      </c>
      <c r="N3761">
        <v>0.25</v>
      </c>
      <c r="O3761">
        <v>0.15171000000000001</v>
      </c>
      <c r="P3761">
        <v>-1.47234</v>
      </c>
    </row>
    <row r="3762" spans="1:16" x14ac:dyDescent="0.3">
      <c r="A3762">
        <v>354400</v>
      </c>
      <c r="B3762">
        <v>3544004</v>
      </c>
      <c r="C3762" t="s">
        <v>3655</v>
      </c>
      <c r="D3762" t="s">
        <v>3175</v>
      </c>
      <c r="E3762" t="s">
        <v>5335</v>
      </c>
      <c r="F3762" t="s">
        <v>5339</v>
      </c>
      <c r="G3762" s="4">
        <v>32329</v>
      </c>
      <c r="H3762" s="4">
        <f t="shared" si="174"/>
        <v>32329</v>
      </c>
      <c r="I3762">
        <v>0.75900000000000001</v>
      </c>
      <c r="J3762" s="4">
        <v>180517406.97999999</v>
      </c>
      <c r="K3762" s="12">
        <f t="shared" si="175"/>
        <v>5583.7609261034977</v>
      </c>
      <c r="L3762" s="12">
        <f t="shared" si="176"/>
        <v>5583.7609261034977</v>
      </c>
      <c r="M3762">
        <v>1.4722222222222221</v>
      </c>
      <c r="N3762">
        <v>0.25</v>
      </c>
      <c r="O3762">
        <v>-0.59287000000000001</v>
      </c>
      <c r="P3762">
        <v>-1.1075200000000001</v>
      </c>
    </row>
    <row r="3763" spans="1:16" x14ac:dyDescent="0.3">
      <c r="A3763">
        <v>354410</v>
      </c>
      <c r="B3763">
        <v>3544103</v>
      </c>
      <c r="C3763" t="s">
        <v>3656</v>
      </c>
      <c r="D3763" t="s">
        <v>3175</v>
      </c>
      <c r="E3763" t="s">
        <v>5335</v>
      </c>
      <c r="F3763" t="s">
        <v>5339</v>
      </c>
      <c r="G3763" s="4">
        <v>45324</v>
      </c>
      <c r="H3763" s="4">
        <f t="shared" si="174"/>
        <v>45324</v>
      </c>
      <c r="I3763">
        <v>0.749</v>
      </c>
      <c r="J3763" s="4">
        <v>167058088.37</v>
      </c>
      <c r="K3763" s="12">
        <f t="shared" si="175"/>
        <v>3685.8637448151089</v>
      </c>
      <c r="L3763" s="12">
        <f t="shared" si="176"/>
        <v>3685.8637448151089</v>
      </c>
      <c r="M3763">
        <v>0.83333333333333337</v>
      </c>
      <c r="N3763">
        <v>0.625</v>
      </c>
      <c r="O3763">
        <v>-0.74072000000000005</v>
      </c>
      <c r="P3763">
        <v>-0.80493999999999999</v>
      </c>
    </row>
    <row r="3764" spans="1:16" x14ac:dyDescent="0.3">
      <c r="A3764">
        <v>354420</v>
      </c>
      <c r="B3764">
        <v>3544202</v>
      </c>
      <c r="C3764" t="s">
        <v>3657</v>
      </c>
      <c r="D3764" t="s">
        <v>3175</v>
      </c>
      <c r="E3764" t="s">
        <v>5335</v>
      </c>
      <c r="F3764" t="s">
        <v>5339</v>
      </c>
      <c r="G3764" s="4">
        <v>10444</v>
      </c>
      <c r="H3764" s="4">
        <f t="shared" si="174"/>
        <v>10444</v>
      </c>
      <c r="I3764">
        <v>0.70299999999999996</v>
      </c>
      <c r="J3764" s="4">
        <v>86047705.569999993</v>
      </c>
      <c r="K3764" s="12">
        <f t="shared" si="175"/>
        <v>8238.9607018383758</v>
      </c>
      <c r="L3764" s="12">
        <f t="shared" si="176"/>
        <v>8238.9607018383758</v>
      </c>
      <c r="M3764">
        <v>1.25</v>
      </c>
      <c r="N3764">
        <v>0.5</v>
      </c>
      <c r="O3764">
        <v>-0.47076000000000001</v>
      </c>
      <c r="P3764">
        <v>-0.18307999999999999</v>
      </c>
    </row>
    <row r="3765" spans="1:16" x14ac:dyDescent="0.3">
      <c r="A3765">
        <v>354425</v>
      </c>
      <c r="B3765">
        <v>3544251</v>
      </c>
      <c r="C3765" t="s">
        <v>3658</v>
      </c>
      <c r="D3765" t="s">
        <v>3175</v>
      </c>
      <c r="E3765" t="s">
        <v>5335</v>
      </c>
      <c r="F3765" t="s">
        <v>5339</v>
      </c>
      <c r="G3765" s="4">
        <v>17434</v>
      </c>
      <c r="H3765" s="4">
        <f t="shared" si="174"/>
        <v>17434</v>
      </c>
      <c r="I3765">
        <v>0.76400000000000001</v>
      </c>
      <c r="J3765" s="4">
        <v>142205211.87</v>
      </c>
      <c r="K3765" s="12">
        <f t="shared" si="175"/>
        <v>8156.7748003900424</v>
      </c>
      <c r="L3765" s="12">
        <f t="shared" si="176"/>
        <v>8156.7748003900424</v>
      </c>
      <c r="M3765">
        <v>0.7777777777777779</v>
      </c>
      <c r="N3765">
        <v>1</v>
      </c>
      <c r="O3765">
        <v>0.20229</v>
      </c>
      <c r="P3765">
        <v>-0.62619000000000002</v>
      </c>
    </row>
    <row r="3766" spans="1:16" x14ac:dyDescent="0.3">
      <c r="A3766">
        <v>354430</v>
      </c>
      <c r="B3766">
        <v>3544301</v>
      </c>
      <c r="C3766" t="s">
        <v>3659</v>
      </c>
      <c r="D3766" t="s">
        <v>3175</v>
      </c>
      <c r="E3766" t="s">
        <v>5335</v>
      </c>
      <c r="F3766" t="s">
        <v>5339</v>
      </c>
      <c r="G3766" s="4">
        <v>11137</v>
      </c>
      <c r="H3766" s="4">
        <f t="shared" si="174"/>
        <v>11137</v>
      </c>
      <c r="I3766">
        <v>0.73699999999999999</v>
      </c>
      <c r="J3766" s="4">
        <v>78391930.040000007</v>
      </c>
      <c r="K3766" s="12">
        <f t="shared" si="175"/>
        <v>7038.8731292089442</v>
      </c>
      <c r="L3766" s="12">
        <f t="shared" si="176"/>
        <v>7038.8731292089442</v>
      </c>
      <c r="M3766">
        <v>1.194444444444444</v>
      </c>
      <c r="N3766">
        <v>0.125</v>
      </c>
      <c r="O3766">
        <v>-0.50119000000000002</v>
      </c>
      <c r="P3766">
        <v>-0.86775999999999998</v>
      </c>
    </row>
    <row r="3767" spans="1:16" x14ac:dyDescent="0.3">
      <c r="A3767">
        <v>354440</v>
      </c>
      <c r="B3767">
        <v>3544400</v>
      </c>
      <c r="C3767" t="s">
        <v>3660</v>
      </c>
      <c r="D3767" t="s">
        <v>3175</v>
      </c>
      <c r="E3767" t="s">
        <v>5335</v>
      </c>
      <c r="F3767" t="s">
        <v>5339</v>
      </c>
      <c r="G3767" s="4">
        <v>2740</v>
      </c>
      <c r="H3767" s="4">
        <f t="shared" si="174"/>
        <v>2740</v>
      </c>
      <c r="I3767">
        <v>0.72099999999999997</v>
      </c>
      <c r="J3767" s="4">
        <v>35495101.380000003</v>
      </c>
      <c r="K3767" s="12">
        <f t="shared" si="175"/>
        <v>12954.416562043796</v>
      </c>
      <c r="L3767" s="12">
        <f t="shared" si="176"/>
        <v>12954.416562043796</v>
      </c>
      <c r="M3767">
        <v>0.47222222222222221</v>
      </c>
      <c r="N3767">
        <v>0.25</v>
      </c>
      <c r="O3767">
        <v>-4.267E-2</v>
      </c>
      <c r="P3767">
        <v>-0.95338000000000001</v>
      </c>
    </row>
    <row r="3768" spans="1:16" x14ac:dyDescent="0.3">
      <c r="A3768">
        <v>354450</v>
      </c>
      <c r="B3768">
        <v>3544509</v>
      </c>
      <c r="C3768" t="s">
        <v>3661</v>
      </c>
      <c r="D3768" t="s">
        <v>3175</v>
      </c>
      <c r="E3768" t="s">
        <v>5335</v>
      </c>
      <c r="F3768" t="s">
        <v>5339</v>
      </c>
      <c r="G3768" s="4">
        <v>3998</v>
      </c>
      <c r="H3768" s="4">
        <f t="shared" si="174"/>
        <v>3998</v>
      </c>
      <c r="I3768">
        <v>0.75900000000000001</v>
      </c>
      <c r="J3768" s="4">
        <v>47767402.289999999</v>
      </c>
      <c r="K3768" s="12">
        <f t="shared" si="175"/>
        <v>11947.82448474237</v>
      </c>
      <c r="L3768" s="12">
        <f t="shared" si="176"/>
        <v>11947.82448474237</v>
      </c>
      <c r="M3768">
        <v>0.27777777777777768</v>
      </c>
      <c r="N3768">
        <v>0.625</v>
      </c>
      <c r="O3768">
        <v>1.8783399999999999</v>
      </c>
      <c r="P3768">
        <v>-1.0145299999999999</v>
      </c>
    </row>
    <row r="3769" spans="1:16" x14ac:dyDescent="0.3">
      <c r="A3769">
        <v>354460</v>
      </c>
      <c r="B3769">
        <v>3544608</v>
      </c>
      <c r="C3769" t="s">
        <v>3662</v>
      </c>
      <c r="D3769" t="s">
        <v>3175</v>
      </c>
      <c r="E3769" t="s">
        <v>5335</v>
      </c>
      <c r="F3769" t="s">
        <v>5339</v>
      </c>
      <c r="G3769" s="4">
        <v>5182</v>
      </c>
      <c r="H3769" s="4">
        <f t="shared" si="174"/>
        <v>5182</v>
      </c>
      <c r="I3769">
        <v>0.72799999999999998</v>
      </c>
      <c r="J3769" s="4">
        <v>54313332.659999996</v>
      </c>
      <c r="K3769" s="12">
        <f t="shared" si="175"/>
        <v>10481.152578155152</v>
      </c>
      <c r="L3769" s="12">
        <f t="shared" si="176"/>
        <v>10481.152578155152</v>
      </c>
      <c r="N3769">
        <v>0.125</v>
      </c>
      <c r="O3769">
        <v>1.2426299999999999</v>
      </c>
      <c r="P3769">
        <v>-1.00875</v>
      </c>
    </row>
    <row r="3770" spans="1:16" x14ac:dyDescent="0.3">
      <c r="A3770">
        <v>354470</v>
      </c>
      <c r="B3770">
        <v>3544707</v>
      </c>
      <c r="C3770" t="s">
        <v>3663</v>
      </c>
      <c r="D3770" t="s">
        <v>3175</v>
      </c>
      <c r="E3770" t="s">
        <v>5335</v>
      </c>
      <c r="F3770" t="s">
        <v>5339</v>
      </c>
      <c r="G3770" s="4">
        <v>2522</v>
      </c>
      <c r="H3770" s="4">
        <f t="shared" si="174"/>
        <v>2522</v>
      </c>
      <c r="I3770">
        <v>0.73</v>
      </c>
      <c r="J3770" s="4">
        <v>29039519.649999999</v>
      </c>
      <c r="K3770" s="12">
        <f t="shared" si="175"/>
        <v>11514.480432196669</v>
      </c>
      <c r="L3770" s="12">
        <f t="shared" si="176"/>
        <v>11514.480432196669</v>
      </c>
      <c r="M3770">
        <v>2</v>
      </c>
      <c r="N3770">
        <v>0.25</v>
      </c>
      <c r="O3770">
        <v>0.67632000000000003</v>
      </c>
      <c r="P3770">
        <v>-0.35747000000000001</v>
      </c>
    </row>
    <row r="3771" spans="1:16" x14ac:dyDescent="0.3">
      <c r="A3771">
        <v>354480</v>
      </c>
      <c r="B3771">
        <v>3544806</v>
      </c>
      <c r="C3771" t="s">
        <v>3664</v>
      </c>
      <c r="D3771" t="s">
        <v>3175</v>
      </c>
      <c r="E3771" t="s">
        <v>5335</v>
      </c>
      <c r="F3771" t="s">
        <v>5339</v>
      </c>
      <c r="G3771" s="4">
        <v>6645</v>
      </c>
      <c r="H3771" s="4">
        <f t="shared" si="174"/>
        <v>6645</v>
      </c>
      <c r="I3771">
        <v>0.751</v>
      </c>
      <c r="J3771" s="4">
        <v>61274559.649999999</v>
      </c>
      <c r="K3771" s="12">
        <f t="shared" si="175"/>
        <v>9221.1526937547023</v>
      </c>
      <c r="L3771" s="12">
        <f t="shared" si="176"/>
        <v>9221.1526937547023</v>
      </c>
      <c r="M3771">
        <v>0.58333333333333337</v>
      </c>
      <c r="N3771">
        <v>0.5</v>
      </c>
      <c r="O3771">
        <v>0.79244000000000003</v>
      </c>
      <c r="P3771">
        <v>-1.16469</v>
      </c>
    </row>
    <row r="3772" spans="1:16" x14ac:dyDescent="0.3">
      <c r="A3772">
        <v>354490</v>
      </c>
      <c r="B3772">
        <v>3544905</v>
      </c>
      <c r="C3772" t="s">
        <v>3665</v>
      </c>
      <c r="D3772" t="s">
        <v>3175</v>
      </c>
      <c r="E3772" t="s">
        <v>5335</v>
      </c>
      <c r="F3772" t="s">
        <v>5339</v>
      </c>
      <c r="G3772" s="4">
        <v>11683</v>
      </c>
      <c r="H3772" s="4">
        <f t="shared" si="174"/>
        <v>11683</v>
      </c>
      <c r="I3772">
        <v>0.77200000000000002</v>
      </c>
      <c r="J3772" s="4">
        <v>84662190.450000003</v>
      </c>
      <c r="K3772" s="12">
        <f t="shared" si="175"/>
        <v>7246.6139219378583</v>
      </c>
      <c r="L3772" s="12">
        <f t="shared" si="176"/>
        <v>7246.6139219378583</v>
      </c>
      <c r="M3772">
        <v>0.88888888888888895</v>
      </c>
      <c r="N3772">
        <v>0.875</v>
      </c>
      <c r="O3772">
        <v>0.24793000000000001</v>
      </c>
      <c r="P3772">
        <v>-1.45234</v>
      </c>
    </row>
    <row r="3773" spans="1:16" x14ac:dyDescent="0.3">
      <c r="A3773">
        <v>354500</v>
      </c>
      <c r="B3773">
        <v>3545001</v>
      </c>
      <c r="C3773" t="s">
        <v>3666</v>
      </c>
      <c r="D3773" t="s">
        <v>3175</v>
      </c>
      <c r="E3773" t="s">
        <v>5335</v>
      </c>
      <c r="F3773" t="s">
        <v>5339</v>
      </c>
      <c r="G3773" s="4">
        <v>15381</v>
      </c>
      <c r="H3773" s="4">
        <f t="shared" si="174"/>
        <v>15381</v>
      </c>
      <c r="I3773">
        <v>0.73199999999999998</v>
      </c>
      <c r="J3773" s="4">
        <v>110686374.45999999</v>
      </c>
      <c r="K3773" s="12">
        <f t="shared" si="175"/>
        <v>7196.305471685846</v>
      </c>
      <c r="L3773" s="12">
        <f t="shared" si="176"/>
        <v>7196.305471685846</v>
      </c>
      <c r="M3773">
        <v>1.25</v>
      </c>
      <c r="N3773">
        <v>0.5</v>
      </c>
      <c r="O3773">
        <v>-1.1220000000000001E-2</v>
      </c>
      <c r="P3773">
        <v>-0.93723000000000001</v>
      </c>
    </row>
    <row r="3774" spans="1:16" x14ac:dyDescent="0.3">
      <c r="A3774">
        <v>354510</v>
      </c>
      <c r="B3774">
        <v>3545100</v>
      </c>
      <c r="C3774" t="s">
        <v>3667</v>
      </c>
      <c r="D3774" t="s">
        <v>3175</v>
      </c>
      <c r="E3774" t="s">
        <v>5335</v>
      </c>
      <c r="F3774" t="s">
        <v>5339</v>
      </c>
      <c r="G3774" s="4">
        <v>4883</v>
      </c>
      <c r="H3774" s="4">
        <f t="shared" si="174"/>
        <v>4883</v>
      </c>
      <c r="I3774">
        <v>0.71899999999999997</v>
      </c>
      <c r="J3774" s="4">
        <v>36117264.18</v>
      </c>
      <c r="K3774" s="12">
        <f t="shared" si="175"/>
        <v>7396.5316772475935</v>
      </c>
      <c r="L3774" s="12">
        <f t="shared" si="176"/>
        <v>7396.5316772475935</v>
      </c>
      <c r="N3774">
        <v>0.125</v>
      </c>
      <c r="O3774">
        <v>0.42209999999999998</v>
      </c>
      <c r="P3774">
        <v>-0.76319000000000004</v>
      </c>
    </row>
    <row r="3775" spans="1:16" x14ac:dyDescent="0.3">
      <c r="A3775">
        <v>354515</v>
      </c>
      <c r="B3775">
        <v>3545159</v>
      </c>
      <c r="C3775" t="s">
        <v>3668</v>
      </c>
      <c r="D3775" t="s">
        <v>3175</v>
      </c>
      <c r="E3775" t="s">
        <v>5335</v>
      </c>
      <c r="F3775" t="s">
        <v>5339</v>
      </c>
      <c r="G3775" s="4">
        <v>8407</v>
      </c>
      <c r="H3775" s="4">
        <f t="shared" si="174"/>
        <v>8407</v>
      </c>
      <c r="I3775">
        <v>0.79100000000000004</v>
      </c>
      <c r="J3775" s="4">
        <v>62925818.170000002</v>
      </c>
      <c r="K3775" s="12">
        <f t="shared" si="175"/>
        <v>7484.9313869394555</v>
      </c>
      <c r="L3775" s="12">
        <f t="shared" si="176"/>
        <v>7484.9313869394555</v>
      </c>
      <c r="M3775">
        <v>1.75</v>
      </c>
      <c r="N3775">
        <v>0.875</v>
      </c>
      <c r="O3775">
        <v>0.43994</v>
      </c>
      <c r="P3775">
        <v>-1.9087400000000001</v>
      </c>
    </row>
    <row r="3776" spans="1:16" x14ac:dyDescent="0.3">
      <c r="A3776">
        <v>354520</v>
      </c>
      <c r="B3776">
        <v>3545209</v>
      </c>
      <c r="C3776" t="s">
        <v>3669</v>
      </c>
      <c r="D3776" t="s">
        <v>3175</v>
      </c>
      <c r="E3776" t="s">
        <v>5335</v>
      </c>
      <c r="F3776" t="s">
        <v>5339</v>
      </c>
      <c r="G3776" s="4">
        <v>141111</v>
      </c>
      <c r="H3776" s="4">
        <f t="shared" si="174"/>
        <v>141111</v>
      </c>
      <c r="I3776">
        <v>0.78</v>
      </c>
      <c r="J3776" s="4">
        <v>729954041.00999999</v>
      </c>
      <c r="K3776" s="12">
        <f t="shared" si="175"/>
        <v>5172.9067259816738</v>
      </c>
      <c r="L3776" s="12">
        <f t="shared" si="176"/>
        <v>5172.9067259816738</v>
      </c>
      <c r="M3776">
        <v>2.2222222222222219</v>
      </c>
      <c r="N3776">
        <v>0.75</v>
      </c>
      <c r="O3776">
        <v>-0.34253</v>
      </c>
      <c r="P3776">
        <v>-1.3722099999999999</v>
      </c>
    </row>
    <row r="3777" spans="1:16" x14ac:dyDescent="0.3">
      <c r="A3777">
        <v>354530</v>
      </c>
      <c r="B3777">
        <v>3545308</v>
      </c>
      <c r="C3777" t="s">
        <v>3670</v>
      </c>
      <c r="D3777" t="s">
        <v>3175</v>
      </c>
      <c r="E3777" t="s">
        <v>5335</v>
      </c>
      <c r="F3777" t="s">
        <v>5339</v>
      </c>
      <c r="G3777" s="4">
        <v>45262</v>
      </c>
      <c r="H3777" s="4">
        <f t="shared" si="174"/>
        <v>45262</v>
      </c>
      <c r="I3777">
        <v>0.72899999999999998</v>
      </c>
      <c r="J3777" s="4">
        <v>271763960.22000003</v>
      </c>
      <c r="K3777" s="12">
        <f t="shared" si="175"/>
        <v>6004.2410900976547</v>
      </c>
      <c r="L3777" s="12">
        <f t="shared" si="176"/>
        <v>6004.2410900976547</v>
      </c>
      <c r="M3777">
        <v>0.69444444444444442</v>
      </c>
      <c r="N3777">
        <v>0.125</v>
      </c>
      <c r="O3777">
        <v>-0.21464</v>
      </c>
      <c r="P3777">
        <v>-0.91437999999999997</v>
      </c>
    </row>
    <row r="3778" spans="1:16" x14ac:dyDescent="0.3">
      <c r="A3778">
        <v>354540</v>
      </c>
      <c r="B3778">
        <v>3545407</v>
      </c>
      <c r="C3778" t="s">
        <v>3671</v>
      </c>
      <c r="D3778" t="s">
        <v>3175</v>
      </c>
      <c r="E3778" t="s">
        <v>5335</v>
      </c>
      <c r="F3778" t="s">
        <v>5339</v>
      </c>
      <c r="G3778" s="4">
        <v>9221</v>
      </c>
      <c r="H3778" s="4">
        <f t="shared" si="174"/>
        <v>9221</v>
      </c>
      <c r="I3778">
        <v>0.70399999999999996</v>
      </c>
      <c r="J3778" s="4">
        <v>65293302.259999998</v>
      </c>
      <c r="K3778" s="12">
        <f t="shared" si="175"/>
        <v>7080.9350677800667</v>
      </c>
      <c r="L3778" s="12">
        <f t="shared" si="176"/>
        <v>7080.9350677800667</v>
      </c>
      <c r="M3778">
        <v>1.055555555555556</v>
      </c>
      <c r="N3778">
        <v>0.5</v>
      </c>
      <c r="O3778">
        <v>0.44488</v>
      </c>
      <c r="P3778">
        <v>-0.70462999999999998</v>
      </c>
    </row>
    <row r="3779" spans="1:16" x14ac:dyDescent="0.3">
      <c r="A3779">
        <v>354550</v>
      </c>
      <c r="B3779">
        <v>3545506</v>
      </c>
      <c r="C3779" t="s">
        <v>3672</v>
      </c>
      <c r="D3779" t="s">
        <v>3175</v>
      </c>
      <c r="E3779" t="s">
        <v>5335</v>
      </c>
      <c r="F3779" t="s">
        <v>5339</v>
      </c>
      <c r="G3779" s="4">
        <v>3697</v>
      </c>
      <c r="H3779" s="4">
        <f t="shared" ref="H3779:H3842" si="177">IF(G3779 &gt; 200000, 200000,G3779)</f>
        <v>3697</v>
      </c>
      <c r="I3779">
        <v>0.70899999999999996</v>
      </c>
      <c r="J3779" s="4">
        <v>62497668.789999999</v>
      </c>
      <c r="K3779" s="12">
        <f t="shared" ref="K3779:K3842" si="178">J3779/H3779</f>
        <v>16904.968566405194</v>
      </c>
      <c r="L3779" s="12">
        <f t="shared" ref="L3779:L3842" si="179">IF(K3779 &gt; 14712.97, 14712.97, IF(K3779 &lt; 384.69, 384.69, K3779))</f>
        <v>14712.97</v>
      </c>
      <c r="N3779">
        <v>0.25</v>
      </c>
      <c r="O3779">
        <v>-0.14405999999999999</v>
      </c>
      <c r="P3779">
        <v>-0.73902000000000001</v>
      </c>
    </row>
    <row r="3780" spans="1:16" x14ac:dyDescent="0.3">
      <c r="A3780">
        <v>354560</v>
      </c>
      <c r="B3780">
        <v>3545605</v>
      </c>
      <c r="C3780" t="s">
        <v>3673</v>
      </c>
      <c r="D3780" t="s">
        <v>3175</v>
      </c>
      <c r="E3780" t="s">
        <v>5335</v>
      </c>
      <c r="F3780" t="s">
        <v>5339</v>
      </c>
      <c r="G3780" s="4">
        <v>14193</v>
      </c>
      <c r="H3780" s="4">
        <f t="shared" si="177"/>
        <v>14193</v>
      </c>
      <c r="I3780">
        <v>0.76</v>
      </c>
      <c r="J3780" s="4">
        <v>92684575.260000005</v>
      </c>
      <c r="K3780" s="12">
        <f t="shared" si="178"/>
        <v>6530.3019277108433</v>
      </c>
      <c r="L3780" s="12">
        <f t="shared" si="179"/>
        <v>6530.3019277108433</v>
      </c>
      <c r="M3780">
        <v>1.2222222222222221</v>
      </c>
      <c r="N3780">
        <v>0.625</v>
      </c>
      <c r="O3780">
        <v>0.35077000000000003</v>
      </c>
      <c r="P3780">
        <v>-1.3679300000000001</v>
      </c>
    </row>
    <row r="3781" spans="1:16" x14ac:dyDescent="0.3">
      <c r="A3781">
        <v>354570</v>
      </c>
      <c r="B3781">
        <v>3545704</v>
      </c>
      <c r="C3781" t="s">
        <v>3674</v>
      </c>
      <c r="D3781" t="s">
        <v>3175</v>
      </c>
      <c r="E3781" t="s">
        <v>5335</v>
      </c>
      <c r="F3781" t="s">
        <v>5339</v>
      </c>
      <c r="G3781" s="4">
        <v>6566</v>
      </c>
      <c r="H3781" s="4">
        <f t="shared" si="177"/>
        <v>6566</v>
      </c>
      <c r="I3781">
        <v>0.72799999999999998</v>
      </c>
      <c r="J3781" s="4">
        <v>53089474.509999998</v>
      </c>
      <c r="K3781" s="12">
        <f t="shared" si="178"/>
        <v>8085.5124139506543</v>
      </c>
      <c r="L3781" s="12">
        <f t="shared" si="179"/>
        <v>8085.5124139506543</v>
      </c>
      <c r="M3781">
        <v>0.9722222222222221</v>
      </c>
      <c r="N3781">
        <v>0.25</v>
      </c>
      <c r="O3781">
        <v>0.94862999999999997</v>
      </c>
      <c r="P3781">
        <v>-0.91949000000000003</v>
      </c>
    </row>
    <row r="3782" spans="1:16" x14ac:dyDescent="0.3">
      <c r="A3782">
        <v>354580</v>
      </c>
      <c r="B3782">
        <v>3545803</v>
      </c>
      <c r="C3782" t="s">
        <v>3675</v>
      </c>
      <c r="D3782" t="s">
        <v>3175</v>
      </c>
      <c r="E3782" t="s">
        <v>5335</v>
      </c>
      <c r="F3782" t="s">
        <v>5339</v>
      </c>
      <c r="G3782" s="4">
        <v>189456</v>
      </c>
      <c r="H3782" s="4">
        <f t="shared" si="177"/>
        <v>189456</v>
      </c>
      <c r="I3782">
        <v>0.78100000000000003</v>
      </c>
      <c r="J3782" s="4">
        <v>961015253.37</v>
      </c>
      <c r="K3782" s="12">
        <f t="shared" si="178"/>
        <v>5072.498381523942</v>
      </c>
      <c r="L3782" s="12">
        <f t="shared" si="179"/>
        <v>5072.498381523942</v>
      </c>
      <c r="M3782">
        <v>1.1111111111111109</v>
      </c>
      <c r="N3782">
        <v>1</v>
      </c>
      <c r="O3782">
        <v>7.3590000000000003E-2</v>
      </c>
      <c r="P3782">
        <v>-1.5244800000000001</v>
      </c>
    </row>
    <row r="3783" spans="1:16" x14ac:dyDescent="0.3">
      <c r="A3783">
        <v>354600</v>
      </c>
      <c r="B3783">
        <v>3546009</v>
      </c>
      <c r="C3783" t="s">
        <v>3676</v>
      </c>
      <c r="D3783" t="s">
        <v>3175</v>
      </c>
      <c r="E3783" t="s">
        <v>5335</v>
      </c>
      <c r="F3783" t="s">
        <v>5339</v>
      </c>
      <c r="G3783" s="4">
        <v>14219</v>
      </c>
      <c r="H3783" s="4">
        <f t="shared" si="177"/>
        <v>14219</v>
      </c>
      <c r="I3783">
        <v>0.73499999999999999</v>
      </c>
      <c r="J3783" s="4">
        <v>91187854.569999993</v>
      </c>
      <c r="K3783" s="12">
        <f t="shared" si="178"/>
        <v>6413.0989921935434</v>
      </c>
      <c r="L3783" s="12">
        <f t="shared" si="179"/>
        <v>6413.0989921935434</v>
      </c>
      <c r="M3783">
        <v>0.47222222222222221</v>
      </c>
      <c r="N3783">
        <v>0.5</v>
      </c>
      <c r="O3783">
        <v>0.39717000000000002</v>
      </c>
      <c r="P3783">
        <v>-0.86507000000000001</v>
      </c>
    </row>
    <row r="3784" spans="1:16" x14ac:dyDescent="0.3">
      <c r="A3784">
        <v>354610</v>
      </c>
      <c r="B3784">
        <v>3546108</v>
      </c>
      <c r="C3784" t="s">
        <v>3677</v>
      </c>
      <c r="D3784" t="s">
        <v>3175</v>
      </c>
      <c r="E3784" t="s">
        <v>5335</v>
      </c>
      <c r="F3784" t="s">
        <v>5339</v>
      </c>
      <c r="G3784" s="4">
        <v>2694</v>
      </c>
      <c r="H3784" s="4">
        <f t="shared" si="177"/>
        <v>2694</v>
      </c>
      <c r="I3784">
        <v>0.73299999999999998</v>
      </c>
      <c r="J3784" s="4">
        <v>40964168.109999999</v>
      </c>
      <c r="K3784" s="12">
        <f t="shared" si="178"/>
        <v>15205.70456941351</v>
      </c>
      <c r="L3784" s="12">
        <f t="shared" si="179"/>
        <v>14712.97</v>
      </c>
      <c r="M3784">
        <v>0.55555555555555558</v>
      </c>
      <c r="N3784">
        <v>0.5</v>
      </c>
      <c r="O3784">
        <v>0.57679000000000002</v>
      </c>
      <c r="P3784">
        <v>-1.9169799999999999</v>
      </c>
    </row>
    <row r="3785" spans="1:16" x14ac:dyDescent="0.3">
      <c r="A3785">
        <v>354620</v>
      </c>
      <c r="B3785">
        <v>3546207</v>
      </c>
      <c r="C3785" t="s">
        <v>3678</v>
      </c>
      <c r="D3785" t="s">
        <v>3175</v>
      </c>
      <c r="E3785" t="s">
        <v>5335</v>
      </c>
      <c r="F3785" t="s">
        <v>5339</v>
      </c>
      <c r="G3785" s="4">
        <v>4375</v>
      </c>
      <c r="H3785" s="4">
        <f t="shared" si="177"/>
        <v>4375</v>
      </c>
      <c r="I3785">
        <v>0.79</v>
      </c>
      <c r="J3785" s="4">
        <v>45408338.490000002</v>
      </c>
      <c r="K3785" s="12">
        <f t="shared" si="178"/>
        <v>10379.048797714286</v>
      </c>
      <c r="L3785" s="12">
        <f t="shared" si="179"/>
        <v>10379.048797714286</v>
      </c>
      <c r="M3785">
        <v>0.27777777777777779</v>
      </c>
      <c r="N3785">
        <v>0.125</v>
      </c>
      <c r="O3785">
        <v>1.4660200000000001</v>
      </c>
      <c r="P3785">
        <v>-1.3284899999999999</v>
      </c>
    </row>
    <row r="3786" spans="1:16" x14ac:dyDescent="0.3">
      <c r="A3786">
        <v>354625</v>
      </c>
      <c r="B3786">
        <v>3546256</v>
      </c>
      <c r="C3786" t="s">
        <v>3679</v>
      </c>
      <c r="D3786" t="s">
        <v>3175</v>
      </c>
      <c r="E3786" t="s">
        <v>5335</v>
      </c>
      <c r="F3786" t="s">
        <v>5339</v>
      </c>
      <c r="G3786" s="4">
        <v>2168</v>
      </c>
      <c r="H3786" s="4">
        <f t="shared" si="177"/>
        <v>2168</v>
      </c>
      <c r="I3786">
        <v>0.74299999999999999</v>
      </c>
      <c r="J3786" s="4">
        <v>33059806.68</v>
      </c>
      <c r="K3786" s="12">
        <f t="shared" si="178"/>
        <v>15248.98832103321</v>
      </c>
      <c r="L3786" s="12">
        <f t="shared" si="179"/>
        <v>14712.97</v>
      </c>
      <c r="M3786">
        <v>2.333333333333333</v>
      </c>
      <c r="N3786">
        <v>0.875</v>
      </c>
      <c r="O3786">
        <v>0.80066999999999999</v>
      </c>
      <c r="P3786">
        <v>-0.46042</v>
      </c>
    </row>
    <row r="3787" spans="1:16" x14ac:dyDescent="0.3">
      <c r="A3787">
        <v>354630</v>
      </c>
      <c r="B3787">
        <v>3546306</v>
      </c>
      <c r="C3787" t="s">
        <v>3680</v>
      </c>
      <c r="D3787" t="s">
        <v>3175</v>
      </c>
      <c r="E3787" t="s">
        <v>5335</v>
      </c>
      <c r="F3787" t="s">
        <v>5339</v>
      </c>
      <c r="G3787" s="4">
        <v>29489</v>
      </c>
      <c r="H3787" s="4">
        <f t="shared" si="177"/>
        <v>29489</v>
      </c>
      <c r="I3787">
        <v>0.72799999999999998</v>
      </c>
      <c r="J3787" s="4">
        <v>143989068.38</v>
      </c>
      <c r="K3787" s="12">
        <f t="shared" si="178"/>
        <v>4882.8060761639936</v>
      </c>
      <c r="L3787" s="12">
        <f t="shared" si="179"/>
        <v>4882.8060761639936</v>
      </c>
      <c r="M3787">
        <v>1.2222222222222221</v>
      </c>
      <c r="N3787">
        <v>0.875</v>
      </c>
      <c r="O3787">
        <v>-0.12035999999999999</v>
      </c>
      <c r="P3787">
        <v>-1.02678</v>
      </c>
    </row>
    <row r="3788" spans="1:16" x14ac:dyDescent="0.3">
      <c r="A3788">
        <v>354640</v>
      </c>
      <c r="B3788">
        <v>3546405</v>
      </c>
      <c r="C3788" t="s">
        <v>3681</v>
      </c>
      <c r="D3788" t="s">
        <v>3175</v>
      </c>
      <c r="E3788" t="s">
        <v>5335</v>
      </c>
      <c r="F3788" t="s">
        <v>5339</v>
      </c>
      <c r="G3788" s="4">
        <v>47759</v>
      </c>
      <c r="H3788" s="4">
        <f t="shared" si="177"/>
        <v>47759</v>
      </c>
      <c r="I3788">
        <v>0.76200000000000001</v>
      </c>
      <c r="J3788" s="4">
        <v>325643126.48000002</v>
      </c>
      <c r="K3788" s="12">
        <f t="shared" si="178"/>
        <v>6818.4661839653263</v>
      </c>
      <c r="L3788" s="12">
        <f t="shared" si="179"/>
        <v>6818.4661839653263</v>
      </c>
      <c r="M3788">
        <v>0.69444444444444442</v>
      </c>
      <c r="N3788">
        <v>0.5</v>
      </c>
      <c r="O3788">
        <v>0.26075999999999999</v>
      </c>
      <c r="P3788">
        <v>-1.17398</v>
      </c>
    </row>
    <row r="3789" spans="1:16" x14ac:dyDescent="0.3">
      <c r="A3789">
        <v>354650</v>
      </c>
      <c r="B3789">
        <v>3546504</v>
      </c>
      <c r="C3789" t="s">
        <v>3682</v>
      </c>
      <c r="D3789" t="s">
        <v>3175</v>
      </c>
      <c r="E3789" t="s">
        <v>5335</v>
      </c>
      <c r="F3789" t="s">
        <v>5339</v>
      </c>
      <c r="G3789" s="4">
        <v>6274</v>
      </c>
      <c r="H3789" s="4">
        <f t="shared" si="177"/>
        <v>6274</v>
      </c>
      <c r="I3789">
        <v>0.73799999999999999</v>
      </c>
      <c r="J3789" s="4">
        <v>40403442.259999998</v>
      </c>
      <c r="K3789" s="12">
        <f t="shared" si="178"/>
        <v>6439.821845712464</v>
      </c>
      <c r="L3789" s="12">
        <f t="shared" si="179"/>
        <v>6439.821845712464</v>
      </c>
      <c r="M3789">
        <v>2</v>
      </c>
      <c r="N3789">
        <v>0.375</v>
      </c>
      <c r="O3789">
        <v>-0.46235999999999999</v>
      </c>
      <c r="P3789">
        <v>-1.0276799999999999</v>
      </c>
    </row>
    <row r="3790" spans="1:16" x14ac:dyDescent="0.3">
      <c r="A3790">
        <v>354660</v>
      </c>
      <c r="B3790">
        <v>3546603</v>
      </c>
      <c r="C3790" t="s">
        <v>3683</v>
      </c>
      <c r="D3790" t="s">
        <v>3175</v>
      </c>
      <c r="E3790" t="s">
        <v>5335</v>
      </c>
      <c r="F3790" t="s">
        <v>5339</v>
      </c>
      <c r="G3790" s="4">
        <v>36288</v>
      </c>
      <c r="H3790" s="4">
        <f t="shared" si="177"/>
        <v>36288</v>
      </c>
      <c r="I3790">
        <v>0.78400000000000003</v>
      </c>
      <c r="J3790" s="4">
        <v>311998085.32999998</v>
      </c>
      <c r="K3790" s="12">
        <f t="shared" si="178"/>
        <v>8597.8308347111997</v>
      </c>
      <c r="L3790" s="12">
        <f t="shared" si="179"/>
        <v>8597.8308347111997</v>
      </c>
      <c r="M3790">
        <v>0.86111111111111094</v>
      </c>
      <c r="N3790">
        <v>0.25</v>
      </c>
      <c r="O3790">
        <v>0.53825000000000001</v>
      </c>
      <c r="P3790">
        <v>-1.3561700000000001</v>
      </c>
    </row>
    <row r="3791" spans="1:16" x14ac:dyDescent="0.3">
      <c r="A3791">
        <v>354670</v>
      </c>
      <c r="B3791">
        <v>3546702</v>
      </c>
      <c r="C3791" t="s">
        <v>3684</v>
      </c>
      <c r="D3791" t="s">
        <v>3175</v>
      </c>
      <c r="E3791" t="s">
        <v>5335</v>
      </c>
      <c r="F3791" t="s">
        <v>5339</v>
      </c>
      <c r="G3791" s="4">
        <v>23192</v>
      </c>
      <c r="H3791" s="4">
        <f t="shared" si="177"/>
        <v>23192</v>
      </c>
      <c r="I3791">
        <v>0.73699999999999999</v>
      </c>
      <c r="J3791" s="4">
        <v>262280160.91999999</v>
      </c>
      <c r="K3791" s="12">
        <f t="shared" si="178"/>
        <v>11309.079032424974</v>
      </c>
      <c r="L3791" s="12">
        <f t="shared" si="179"/>
        <v>11309.079032424974</v>
      </c>
      <c r="M3791">
        <v>0.52777777777777768</v>
      </c>
      <c r="N3791">
        <v>0.875</v>
      </c>
      <c r="O3791">
        <v>-0.76634000000000002</v>
      </c>
      <c r="P3791">
        <v>-1.2513000000000001</v>
      </c>
    </row>
    <row r="3792" spans="1:16" x14ac:dyDescent="0.3">
      <c r="A3792">
        <v>354680</v>
      </c>
      <c r="B3792">
        <v>3546801</v>
      </c>
      <c r="C3792" t="s">
        <v>3685</v>
      </c>
      <c r="D3792" t="s">
        <v>3175</v>
      </c>
      <c r="E3792" t="s">
        <v>5335</v>
      </c>
      <c r="F3792" t="s">
        <v>5339</v>
      </c>
      <c r="G3792" s="4">
        <v>54691</v>
      </c>
      <c r="H3792" s="4">
        <f t="shared" si="177"/>
        <v>54691</v>
      </c>
      <c r="I3792">
        <v>0.73799999999999999</v>
      </c>
      <c r="J3792" s="4">
        <v>291220498.19999999</v>
      </c>
      <c r="K3792" s="12">
        <f t="shared" si="178"/>
        <v>5324.8340348503407</v>
      </c>
      <c r="L3792" s="12">
        <f t="shared" si="179"/>
        <v>5324.8340348503407</v>
      </c>
      <c r="M3792">
        <v>0.83333333333333337</v>
      </c>
      <c r="N3792">
        <v>0.75</v>
      </c>
      <c r="O3792">
        <v>-0.23816999999999999</v>
      </c>
      <c r="P3792">
        <v>-0.85219999999999996</v>
      </c>
    </row>
    <row r="3793" spans="1:16" x14ac:dyDescent="0.3">
      <c r="A3793">
        <v>354690</v>
      </c>
      <c r="B3793">
        <v>3546900</v>
      </c>
      <c r="C3793" t="s">
        <v>3686</v>
      </c>
      <c r="D3793" t="s">
        <v>3175</v>
      </c>
      <c r="E3793" t="s">
        <v>5335</v>
      </c>
      <c r="F3793" t="s">
        <v>5339</v>
      </c>
      <c r="G3793" s="4">
        <v>7144</v>
      </c>
      <c r="H3793" s="4">
        <f t="shared" si="177"/>
        <v>7144</v>
      </c>
      <c r="I3793">
        <v>0.73699999999999999</v>
      </c>
      <c r="J3793" s="4">
        <v>42226290</v>
      </c>
      <c r="K3793" s="12">
        <f t="shared" si="178"/>
        <v>5910.734882418813</v>
      </c>
      <c r="L3793" s="12">
        <f t="shared" si="179"/>
        <v>5910.734882418813</v>
      </c>
      <c r="M3793">
        <v>0.38888888888888901</v>
      </c>
      <c r="N3793">
        <v>0.25</v>
      </c>
      <c r="O3793">
        <v>1.15E-3</v>
      </c>
      <c r="P3793">
        <v>-0.93040999999999996</v>
      </c>
    </row>
    <row r="3794" spans="1:16" x14ac:dyDescent="0.3">
      <c r="A3794">
        <v>354700</v>
      </c>
      <c r="B3794">
        <v>3547007</v>
      </c>
      <c r="C3794" t="s">
        <v>3687</v>
      </c>
      <c r="D3794" t="s">
        <v>3175</v>
      </c>
      <c r="E3794" t="s">
        <v>5335</v>
      </c>
      <c r="F3794" t="s">
        <v>5339</v>
      </c>
      <c r="G3794" s="4">
        <v>5308</v>
      </c>
      <c r="H3794" s="4">
        <f t="shared" si="177"/>
        <v>5308</v>
      </c>
      <c r="I3794">
        <v>0.68600000000000005</v>
      </c>
      <c r="J3794" s="4">
        <v>45015526.770000003</v>
      </c>
      <c r="K3794" s="12">
        <f t="shared" si="178"/>
        <v>8480.6945685757346</v>
      </c>
      <c r="L3794" s="12">
        <f t="shared" si="179"/>
        <v>8480.6945685757346</v>
      </c>
      <c r="M3794">
        <v>0.47222222222222221</v>
      </c>
      <c r="N3794">
        <v>0.25</v>
      </c>
      <c r="O3794">
        <v>-0.12959999999999999</v>
      </c>
      <c r="P3794">
        <v>-0.64446000000000003</v>
      </c>
    </row>
    <row r="3795" spans="1:16" x14ac:dyDescent="0.3">
      <c r="A3795">
        <v>354710</v>
      </c>
      <c r="B3795">
        <v>3547106</v>
      </c>
      <c r="C3795" t="s">
        <v>3688</v>
      </c>
      <c r="D3795" t="s">
        <v>3175</v>
      </c>
      <c r="E3795" t="s">
        <v>5335</v>
      </c>
      <c r="F3795" t="s">
        <v>5339</v>
      </c>
      <c r="G3795" s="4">
        <v>3017</v>
      </c>
      <c r="H3795" s="4">
        <f t="shared" si="177"/>
        <v>3017</v>
      </c>
      <c r="I3795">
        <v>0.73899999999999999</v>
      </c>
      <c r="J3795" s="4">
        <v>33828502.719999999</v>
      </c>
      <c r="K3795" s="12">
        <f t="shared" si="178"/>
        <v>11212.629340404375</v>
      </c>
      <c r="L3795" s="12">
        <f t="shared" si="179"/>
        <v>11212.629340404375</v>
      </c>
      <c r="M3795">
        <v>1.083333333333333</v>
      </c>
      <c r="N3795">
        <v>0.25</v>
      </c>
      <c r="O3795">
        <v>0.60948000000000002</v>
      </c>
      <c r="P3795">
        <v>-0.57135000000000002</v>
      </c>
    </row>
    <row r="3796" spans="1:16" x14ac:dyDescent="0.3">
      <c r="A3796">
        <v>354720</v>
      </c>
      <c r="B3796">
        <v>3547205</v>
      </c>
      <c r="C3796" t="s">
        <v>3689</v>
      </c>
      <c r="D3796" t="s">
        <v>3175</v>
      </c>
      <c r="E3796" t="s">
        <v>5335</v>
      </c>
      <c r="F3796" t="s">
        <v>5339</v>
      </c>
      <c r="G3796" s="4">
        <v>1699</v>
      </c>
      <c r="H3796" s="4">
        <f t="shared" si="177"/>
        <v>1699</v>
      </c>
      <c r="I3796">
        <v>0.77300000000000002</v>
      </c>
      <c r="J3796" s="4">
        <v>30870451.940000001</v>
      </c>
      <c r="K3796" s="12">
        <f t="shared" si="178"/>
        <v>18169.7774808711</v>
      </c>
      <c r="L3796" s="12">
        <f t="shared" si="179"/>
        <v>14712.97</v>
      </c>
      <c r="M3796">
        <v>0.77777777777777768</v>
      </c>
      <c r="N3796">
        <v>0.25</v>
      </c>
      <c r="O3796">
        <v>2.8590800000000001</v>
      </c>
      <c r="P3796">
        <v>-1.5647599999999999</v>
      </c>
    </row>
    <row r="3797" spans="1:16" x14ac:dyDescent="0.3">
      <c r="A3797">
        <v>354730</v>
      </c>
      <c r="B3797">
        <v>3547304</v>
      </c>
      <c r="C3797" t="s">
        <v>3690</v>
      </c>
      <c r="D3797" t="s">
        <v>3175</v>
      </c>
      <c r="E3797" t="s">
        <v>5335</v>
      </c>
      <c r="F3797" t="s">
        <v>5339</v>
      </c>
      <c r="G3797" s="4">
        <v>163787</v>
      </c>
      <c r="H3797" s="4">
        <f t="shared" si="177"/>
        <v>163787</v>
      </c>
      <c r="I3797">
        <v>0.81399999999999995</v>
      </c>
      <c r="J3797" s="4">
        <v>1811654159.0999999</v>
      </c>
      <c r="K3797" s="12">
        <f t="shared" si="178"/>
        <v>11061.037561589137</v>
      </c>
      <c r="L3797" s="12">
        <f t="shared" si="179"/>
        <v>11061.037561589137</v>
      </c>
      <c r="M3797">
        <v>1.1111111111111109</v>
      </c>
      <c r="N3797">
        <v>0.875</v>
      </c>
      <c r="O3797">
        <v>-0.75368000000000002</v>
      </c>
      <c r="P3797">
        <v>-1.4050400000000001</v>
      </c>
    </row>
    <row r="3798" spans="1:16" x14ac:dyDescent="0.3">
      <c r="A3798">
        <v>354740</v>
      </c>
      <c r="B3798">
        <v>3547403</v>
      </c>
      <c r="C3798" t="s">
        <v>3691</v>
      </c>
      <c r="D3798" t="s">
        <v>3175</v>
      </c>
      <c r="E3798" t="s">
        <v>5335</v>
      </c>
      <c r="F3798" t="s">
        <v>5339</v>
      </c>
      <c r="G3798" s="4">
        <v>2796</v>
      </c>
      <c r="H3798" s="4">
        <f t="shared" si="177"/>
        <v>2796</v>
      </c>
      <c r="I3798">
        <v>0.76100000000000001</v>
      </c>
      <c r="J3798" s="4">
        <v>32399070.300000001</v>
      </c>
      <c r="K3798" s="12">
        <f t="shared" si="178"/>
        <v>11587.650321888412</v>
      </c>
      <c r="L3798" s="12">
        <f t="shared" si="179"/>
        <v>11587.650321888412</v>
      </c>
      <c r="M3798">
        <v>0.69444444444444442</v>
      </c>
      <c r="N3798">
        <v>0.625</v>
      </c>
      <c r="O3798">
        <v>1.99976</v>
      </c>
      <c r="P3798">
        <v>-1.25136</v>
      </c>
    </row>
    <row r="3799" spans="1:16" x14ac:dyDescent="0.3">
      <c r="A3799">
        <v>354750</v>
      </c>
      <c r="B3799">
        <v>3547502</v>
      </c>
      <c r="C3799" t="s">
        <v>3692</v>
      </c>
      <c r="D3799" t="s">
        <v>3175</v>
      </c>
      <c r="E3799" t="s">
        <v>5335</v>
      </c>
      <c r="F3799" t="s">
        <v>5339</v>
      </c>
      <c r="G3799" s="4">
        <v>24996</v>
      </c>
      <c r="H3799" s="4">
        <f t="shared" si="177"/>
        <v>24996</v>
      </c>
      <c r="I3799">
        <v>0.77500000000000002</v>
      </c>
      <c r="J3799" s="4">
        <v>167313551.13</v>
      </c>
      <c r="K3799" s="12">
        <f t="shared" si="178"/>
        <v>6693.6130232837249</v>
      </c>
      <c r="L3799" s="12">
        <f t="shared" si="179"/>
        <v>6693.6130232837249</v>
      </c>
      <c r="M3799">
        <v>1.194444444444444</v>
      </c>
      <c r="N3799">
        <v>0.75</v>
      </c>
      <c r="O3799">
        <v>1.4272</v>
      </c>
      <c r="P3799">
        <v>-1.2043900000000001</v>
      </c>
    </row>
    <row r="3800" spans="1:16" x14ac:dyDescent="0.3">
      <c r="A3800">
        <v>354760</v>
      </c>
      <c r="B3800">
        <v>3547601</v>
      </c>
      <c r="C3800" t="s">
        <v>3693</v>
      </c>
      <c r="D3800" t="s">
        <v>3175</v>
      </c>
      <c r="E3800" t="s">
        <v>5335</v>
      </c>
      <c r="F3800" t="s">
        <v>5339</v>
      </c>
      <c r="G3800" s="4">
        <v>23710</v>
      </c>
      <c r="H3800" s="4">
        <f t="shared" si="177"/>
        <v>23710</v>
      </c>
      <c r="I3800">
        <v>0.77</v>
      </c>
      <c r="J3800" s="4">
        <v>130322491.12</v>
      </c>
      <c r="K3800" s="12">
        <f t="shared" si="178"/>
        <v>5496.5200809784901</v>
      </c>
      <c r="L3800" s="12">
        <f t="shared" si="179"/>
        <v>5496.5200809784901</v>
      </c>
      <c r="M3800">
        <v>0.91666666666666652</v>
      </c>
      <c r="N3800">
        <v>0.75</v>
      </c>
      <c r="O3800">
        <v>0.49726999999999999</v>
      </c>
      <c r="P3800">
        <v>-1.0113099999999999</v>
      </c>
    </row>
    <row r="3801" spans="1:16" x14ac:dyDescent="0.3">
      <c r="A3801">
        <v>354765</v>
      </c>
      <c r="B3801">
        <v>3547650</v>
      </c>
      <c r="C3801" t="s">
        <v>3694</v>
      </c>
      <c r="D3801" t="s">
        <v>3175</v>
      </c>
      <c r="E3801" t="s">
        <v>5335</v>
      </c>
      <c r="F3801" t="s">
        <v>5339</v>
      </c>
      <c r="G3801" s="4">
        <v>1692</v>
      </c>
      <c r="H3801" s="4">
        <f t="shared" si="177"/>
        <v>1692</v>
      </c>
      <c r="I3801">
        <v>0.77200000000000002</v>
      </c>
      <c r="J3801" s="4">
        <v>28312930.52</v>
      </c>
      <c r="K3801" s="12">
        <f t="shared" si="178"/>
        <v>16733.410472813237</v>
      </c>
      <c r="L3801" s="12">
        <f t="shared" si="179"/>
        <v>14712.97</v>
      </c>
      <c r="M3801">
        <v>0.66666666666666674</v>
      </c>
      <c r="N3801">
        <v>0.5</v>
      </c>
      <c r="O3801">
        <v>1.577</v>
      </c>
      <c r="P3801">
        <v>-1.5706100000000001</v>
      </c>
    </row>
    <row r="3802" spans="1:16" x14ac:dyDescent="0.3">
      <c r="A3802">
        <v>354770</v>
      </c>
      <c r="B3802">
        <v>3547700</v>
      </c>
      <c r="C3802" t="s">
        <v>3695</v>
      </c>
      <c r="D3802" t="s">
        <v>3175</v>
      </c>
      <c r="E3802" t="s">
        <v>5335</v>
      </c>
      <c r="F3802" t="s">
        <v>5339</v>
      </c>
      <c r="G3802" s="4">
        <v>17960</v>
      </c>
      <c r="H3802" s="4">
        <f t="shared" si="177"/>
        <v>17960</v>
      </c>
      <c r="I3802">
        <v>0.753</v>
      </c>
      <c r="J3802" s="4">
        <v>100404983.25</v>
      </c>
      <c r="K3802" s="12">
        <f t="shared" si="178"/>
        <v>5590.4779092427616</v>
      </c>
      <c r="L3802" s="12">
        <f t="shared" si="179"/>
        <v>5590.4779092427616</v>
      </c>
      <c r="M3802">
        <v>1.8888888888888891</v>
      </c>
      <c r="N3802">
        <v>0.625</v>
      </c>
      <c r="O3802">
        <v>1.0262199999999999</v>
      </c>
      <c r="P3802">
        <v>-0.94235000000000002</v>
      </c>
    </row>
    <row r="3803" spans="1:16" x14ac:dyDescent="0.3">
      <c r="A3803">
        <v>354780</v>
      </c>
      <c r="B3803">
        <v>3547809</v>
      </c>
      <c r="C3803" t="s">
        <v>1403</v>
      </c>
      <c r="D3803" t="s">
        <v>3175</v>
      </c>
      <c r="E3803" t="s">
        <v>5335</v>
      </c>
      <c r="F3803" t="s">
        <v>5339</v>
      </c>
      <c r="G3803" s="4">
        <v>782048</v>
      </c>
      <c r="H3803" s="4">
        <f t="shared" si="177"/>
        <v>200000</v>
      </c>
      <c r="I3803">
        <v>0.81499999999999995</v>
      </c>
      <c r="J3803" s="4">
        <v>4066179126.9699998</v>
      </c>
      <c r="K3803" s="12">
        <f t="shared" si="178"/>
        <v>20330.89563485</v>
      </c>
      <c r="L3803" s="12">
        <f t="shared" si="179"/>
        <v>14712.97</v>
      </c>
      <c r="M3803">
        <v>1.25</v>
      </c>
      <c r="N3803">
        <v>0.625</v>
      </c>
      <c r="O3803">
        <v>0.34469</v>
      </c>
      <c r="P3803">
        <v>-1.55203</v>
      </c>
    </row>
    <row r="3804" spans="1:16" x14ac:dyDescent="0.3">
      <c r="A3804">
        <v>354790</v>
      </c>
      <c r="B3804">
        <v>3547908</v>
      </c>
      <c r="C3804" t="s">
        <v>3696</v>
      </c>
      <c r="D3804" t="s">
        <v>3175</v>
      </c>
      <c r="E3804" t="s">
        <v>5335</v>
      </c>
      <c r="F3804" t="s">
        <v>5339</v>
      </c>
      <c r="G3804" s="4">
        <v>6933</v>
      </c>
      <c r="H3804" s="4">
        <f t="shared" si="177"/>
        <v>6933</v>
      </c>
      <c r="I3804">
        <v>0.70199999999999996</v>
      </c>
      <c r="J3804" s="4">
        <v>55686451.079999998</v>
      </c>
      <c r="K3804" s="12">
        <f t="shared" si="178"/>
        <v>8032.0858329727389</v>
      </c>
      <c r="L3804" s="12">
        <f t="shared" si="179"/>
        <v>8032.0858329727389</v>
      </c>
      <c r="M3804">
        <v>2.0555555555555549</v>
      </c>
      <c r="N3804">
        <v>0.625</v>
      </c>
      <c r="O3804">
        <v>0.45534999999999998</v>
      </c>
      <c r="P3804">
        <v>-0.99072000000000005</v>
      </c>
    </row>
    <row r="3805" spans="1:16" x14ac:dyDescent="0.3">
      <c r="A3805">
        <v>354800</v>
      </c>
      <c r="B3805">
        <v>3548005</v>
      </c>
      <c r="C3805" t="s">
        <v>3697</v>
      </c>
      <c r="D3805" t="s">
        <v>3175</v>
      </c>
      <c r="E3805" t="s">
        <v>5335</v>
      </c>
      <c r="F3805" t="s">
        <v>5339</v>
      </c>
      <c r="G3805" s="4">
        <v>23867</v>
      </c>
      <c r="H3805" s="4">
        <f t="shared" si="177"/>
        <v>23867</v>
      </c>
      <c r="I3805">
        <v>0.70199999999999996</v>
      </c>
      <c r="J3805" s="4">
        <v>185957387.86000001</v>
      </c>
      <c r="K3805" s="12">
        <f t="shared" si="178"/>
        <v>7791.4018460636034</v>
      </c>
      <c r="L3805" s="12">
        <f t="shared" si="179"/>
        <v>7791.4018460636034</v>
      </c>
      <c r="M3805">
        <v>1.444444444444444</v>
      </c>
      <c r="N3805">
        <v>0.625</v>
      </c>
      <c r="O3805">
        <v>-0.37935000000000002</v>
      </c>
      <c r="P3805">
        <v>-1.0461100000000001</v>
      </c>
    </row>
    <row r="3806" spans="1:16" x14ac:dyDescent="0.3">
      <c r="A3806">
        <v>354805</v>
      </c>
      <c r="B3806">
        <v>3548054</v>
      </c>
      <c r="C3806" t="s">
        <v>3698</v>
      </c>
      <c r="D3806" t="s">
        <v>3175</v>
      </c>
      <c r="E3806" t="s">
        <v>5335</v>
      </c>
      <c r="F3806" t="s">
        <v>5339</v>
      </c>
      <c r="G3806" s="4">
        <v>8593</v>
      </c>
      <c r="H3806" s="4">
        <f t="shared" si="177"/>
        <v>8593</v>
      </c>
      <c r="I3806">
        <v>0.75700000000000001</v>
      </c>
      <c r="J3806" s="4">
        <v>91344779.400000006</v>
      </c>
      <c r="K3806" s="12">
        <f t="shared" si="178"/>
        <v>10630.138414988945</v>
      </c>
      <c r="L3806" s="12">
        <f t="shared" si="179"/>
        <v>10630.138414988945</v>
      </c>
      <c r="N3806">
        <v>0.875</v>
      </c>
      <c r="O3806">
        <v>0.26667000000000002</v>
      </c>
      <c r="P3806">
        <v>-1.0470299999999999</v>
      </c>
    </row>
    <row r="3807" spans="1:16" x14ac:dyDescent="0.3">
      <c r="A3807">
        <v>354810</v>
      </c>
      <c r="B3807">
        <v>3548104</v>
      </c>
      <c r="C3807" t="s">
        <v>3699</v>
      </c>
      <c r="D3807" t="s">
        <v>3175</v>
      </c>
      <c r="E3807" t="s">
        <v>5335</v>
      </c>
      <c r="F3807" t="s">
        <v>5339</v>
      </c>
      <c r="G3807" s="4">
        <v>6243</v>
      </c>
      <c r="H3807" s="4">
        <f t="shared" si="177"/>
        <v>6243</v>
      </c>
      <c r="I3807">
        <v>0.71399999999999997</v>
      </c>
      <c r="J3807" s="4">
        <v>42540114.390000001</v>
      </c>
      <c r="K3807" s="12">
        <f t="shared" si="178"/>
        <v>6814.0500384430561</v>
      </c>
      <c r="L3807" s="12">
        <f t="shared" si="179"/>
        <v>6814.0500384430561</v>
      </c>
      <c r="M3807">
        <v>0.25</v>
      </c>
      <c r="N3807">
        <v>0.5</v>
      </c>
      <c r="O3807">
        <v>0.50426000000000004</v>
      </c>
      <c r="P3807">
        <v>-1.0528500000000001</v>
      </c>
    </row>
    <row r="3808" spans="1:16" x14ac:dyDescent="0.3">
      <c r="A3808">
        <v>354820</v>
      </c>
      <c r="B3808">
        <v>3548203</v>
      </c>
      <c r="C3808" t="s">
        <v>3700</v>
      </c>
      <c r="D3808" t="s">
        <v>3175</v>
      </c>
      <c r="E3808" t="s">
        <v>5335</v>
      </c>
      <c r="F3808" t="s">
        <v>5339</v>
      </c>
      <c r="G3808" s="4">
        <v>7314</v>
      </c>
      <c r="H3808" s="4">
        <f t="shared" si="177"/>
        <v>7314</v>
      </c>
      <c r="I3808">
        <v>0.70599999999999996</v>
      </c>
      <c r="J3808" s="4">
        <v>55822366.890000001</v>
      </c>
      <c r="K3808" s="12">
        <f t="shared" si="178"/>
        <v>7632.2623584905659</v>
      </c>
      <c r="L3808" s="12">
        <f t="shared" si="179"/>
        <v>7632.2623584905659</v>
      </c>
      <c r="N3808">
        <v>0.125</v>
      </c>
      <c r="O3808">
        <v>0.32146000000000002</v>
      </c>
      <c r="P3808">
        <v>-0.95867999999999998</v>
      </c>
    </row>
    <row r="3809" spans="1:16" x14ac:dyDescent="0.3">
      <c r="A3809">
        <v>354830</v>
      </c>
      <c r="B3809">
        <v>3548302</v>
      </c>
      <c r="C3809" t="s">
        <v>3701</v>
      </c>
      <c r="D3809" t="s">
        <v>3175</v>
      </c>
      <c r="E3809" t="s">
        <v>5335</v>
      </c>
      <c r="F3809" t="s">
        <v>5339</v>
      </c>
      <c r="G3809" s="4">
        <v>3069</v>
      </c>
      <c r="H3809" s="4">
        <f t="shared" si="177"/>
        <v>3069</v>
      </c>
      <c r="I3809">
        <v>0.73199999999999998</v>
      </c>
      <c r="J3809" s="4">
        <v>28858719.27</v>
      </c>
      <c r="K3809" s="12">
        <f t="shared" si="178"/>
        <v>9403.2972531769301</v>
      </c>
      <c r="L3809" s="12">
        <f t="shared" si="179"/>
        <v>9403.2972531769301</v>
      </c>
      <c r="M3809">
        <v>0.69444444444444442</v>
      </c>
      <c r="N3809">
        <v>0.25</v>
      </c>
      <c r="O3809">
        <v>1.0722799999999999</v>
      </c>
      <c r="P3809">
        <v>-0.65214000000000005</v>
      </c>
    </row>
    <row r="3810" spans="1:16" x14ac:dyDescent="0.3">
      <c r="A3810">
        <v>354840</v>
      </c>
      <c r="B3810">
        <v>3548401</v>
      </c>
      <c r="C3810" t="s">
        <v>3702</v>
      </c>
      <c r="D3810" t="s">
        <v>3175</v>
      </c>
      <c r="E3810" t="s">
        <v>5335</v>
      </c>
      <c r="F3810" t="s">
        <v>5339</v>
      </c>
      <c r="G3810" s="4">
        <v>3921</v>
      </c>
      <c r="H3810" s="4">
        <f t="shared" si="177"/>
        <v>3921</v>
      </c>
      <c r="I3810">
        <v>0.74</v>
      </c>
      <c r="J3810" s="4">
        <v>37172052.119999997</v>
      </c>
      <c r="K3810" s="12">
        <f t="shared" si="178"/>
        <v>9480.2479265493494</v>
      </c>
      <c r="L3810" s="12">
        <f t="shared" si="179"/>
        <v>9480.2479265493494</v>
      </c>
      <c r="M3810">
        <v>2.166666666666667</v>
      </c>
      <c r="N3810">
        <v>0.875</v>
      </c>
      <c r="O3810">
        <v>9.8449999999999996E-2</v>
      </c>
      <c r="P3810">
        <v>-0.90080000000000005</v>
      </c>
    </row>
    <row r="3811" spans="1:16" x14ac:dyDescent="0.3">
      <c r="A3811">
        <v>354850</v>
      </c>
      <c r="B3811">
        <v>3548500</v>
      </c>
      <c r="C3811" t="s">
        <v>3703</v>
      </c>
      <c r="D3811" t="s">
        <v>3175</v>
      </c>
      <c r="E3811" t="s">
        <v>5335</v>
      </c>
      <c r="F3811" t="s">
        <v>5339</v>
      </c>
      <c r="G3811" s="4">
        <v>429547</v>
      </c>
      <c r="H3811" s="4">
        <f t="shared" si="177"/>
        <v>200000</v>
      </c>
      <c r="I3811">
        <v>0.84</v>
      </c>
      <c r="J3811" s="4">
        <v>5077682750.7200003</v>
      </c>
      <c r="K3811" s="12">
        <f t="shared" si="178"/>
        <v>25388.413753600002</v>
      </c>
      <c r="L3811" s="12">
        <f t="shared" si="179"/>
        <v>14712.97</v>
      </c>
      <c r="M3811">
        <v>2.2222222222222219</v>
      </c>
      <c r="N3811">
        <v>1</v>
      </c>
      <c r="O3811">
        <v>1.4633700000000001</v>
      </c>
      <c r="P3811">
        <v>-1.70695</v>
      </c>
    </row>
    <row r="3812" spans="1:16" x14ac:dyDescent="0.3">
      <c r="A3812">
        <v>354860</v>
      </c>
      <c r="B3812">
        <v>3548609</v>
      </c>
      <c r="C3812" t="s">
        <v>3704</v>
      </c>
      <c r="D3812" t="s">
        <v>3175</v>
      </c>
      <c r="E3812" t="s">
        <v>5335</v>
      </c>
      <c r="F3812" t="s">
        <v>5339</v>
      </c>
      <c r="G3812" s="4">
        <v>11989</v>
      </c>
      <c r="H3812" s="4">
        <f t="shared" si="177"/>
        <v>11989</v>
      </c>
      <c r="I3812">
        <v>0.72</v>
      </c>
      <c r="J3812" s="4">
        <v>67229026.349999994</v>
      </c>
      <c r="K3812" s="12">
        <f t="shared" si="178"/>
        <v>5607.5591250312782</v>
      </c>
      <c r="L3812" s="12">
        <f t="shared" si="179"/>
        <v>5607.5591250312782</v>
      </c>
      <c r="M3812">
        <v>0.55555555555555558</v>
      </c>
      <c r="N3812">
        <v>0.375</v>
      </c>
      <c r="O3812">
        <v>0.68274000000000001</v>
      </c>
      <c r="P3812">
        <v>-0.88551999999999997</v>
      </c>
    </row>
    <row r="3813" spans="1:16" x14ac:dyDescent="0.3">
      <c r="A3813">
        <v>354870</v>
      </c>
      <c r="B3813">
        <v>3548708</v>
      </c>
      <c r="C3813" t="s">
        <v>3705</v>
      </c>
      <c r="D3813" t="s">
        <v>3175</v>
      </c>
      <c r="E3813" t="s">
        <v>5335</v>
      </c>
      <c r="F3813" t="s">
        <v>5339</v>
      </c>
      <c r="G3813" s="4">
        <v>841154</v>
      </c>
      <c r="H3813" s="4">
        <f t="shared" si="177"/>
        <v>200000</v>
      </c>
      <c r="I3813">
        <v>0.80500000000000005</v>
      </c>
      <c r="J3813" s="4">
        <v>6052738807.1099997</v>
      </c>
      <c r="K3813" s="12">
        <f t="shared" si="178"/>
        <v>30263.694035549997</v>
      </c>
      <c r="L3813" s="12">
        <f t="shared" si="179"/>
        <v>14712.97</v>
      </c>
      <c r="M3813">
        <v>1.4722222222222221</v>
      </c>
      <c r="N3813">
        <v>0.75</v>
      </c>
      <c r="O3813">
        <v>-9.8669999999999994E-2</v>
      </c>
      <c r="P3813">
        <v>-1.3568100000000001</v>
      </c>
    </row>
    <row r="3814" spans="1:16" x14ac:dyDescent="0.3">
      <c r="A3814">
        <v>354880</v>
      </c>
      <c r="B3814">
        <v>3548807</v>
      </c>
      <c r="C3814" t="s">
        <v>3706</v>
      </c>
      <c r="D3814" t="s">
        <v>3175</v>
      </c>
      <c r="E3814" t="s">
        <v>5335</v>
      </c>
      <c r="F3814" t="s">
        <v>5339</v>
      </c>
      <c r="G3814" s="4">
        <v>172693</v>
      </c>
      <c r="H3814" s="4">
        <f t="shared" si="177"/>
        <v>172693</v>
      </c>
      <c r="I3814">
        <v>0.86199999999999999</v>
      </c>
      <c r="J3814" s="4">
        <v>2529835186.3699999</v>
      </c>
      <c r="K3814" s="12">
        <f t="shared" si="178"/>
        <v>14649.320970566265</v>
      </c>
      <c r="L3814" s="12">
        <f t="shared" si="179"/>
        <v>14649.320970566265</v>
      </c>
      <c r="M3814">
        <v>1.194444444444444</v>
      </c>
      <c r="N3814">
        <v>0.625</v>
      </c>
      <c r="O3814">
        <v>1.2930699999999999</v>
      </c>
      <c r="P3814">
        <v>-2.2285699999999999</v>
      </c>
    </row>
    <row r="3815" spans="1:16" x14ac:dyDescent="0.3">
      <c r="A3815">
        <v>354890</v>
      </c>
      <c r="B3815">
        <v>3548906</v>
      </c>
      <c r="C3815" t="s">
        <v>3707</v>
      </c>
      <c r="D3815" t="s">
        <v>3175</v>
      </c>
      <c r="E3815" t="s">
        <v>5335</v>
      </c>
      <c r="F3815" t="s">
        <v>5339</v>
      </c>
      <c r="G3815" s="4">
        <v>266427</v>
      </c>
      <c r="H3815" s="4">
        <f t="shared" si="177"/>
        <v>200000</v>
      </c>
      <c r="I3815">
        <v>0.80500000000000005</v>
      </c>
      <c r="J3815" s="4">
        <v>1556557147.73</v>
      </c>
      <c r="K3815" s="12">
        <f t="shared" si="178"/>
        <v>7782.78573865</v>
      </c>
      <c r="L3815" s="12">
        <f t="shared" si="179"/>
        <v>7782.78573865</v>
      </c>
      <c r="M3815">
        <v>1.583333333333333</v>
      </c>
      <c r="N3815">
        <v>1</v>
      </c>
      <c r="O3815">
        <v>9.1350000000000001E-2</v>
      </c>
      <c r="P3815">
        <v>-1.47793</v>
      </c>
    </row>
    <row r="3816" spans="1:16" x14ac:dyDescent="0.3">
      <c r="A3816">
        <v>354900</v>
      </c>
      <c r="B3816">
        <v>3549003</v>
      </c>
      <c r="C3816" t="s">
        <v>1407</v>
      </c>
      <c r="D3816" t="s">
        <v>3175</v>
      </c>
      <c r="E3816" t="s">
        <v>5335</v>
      </c>
      <c r="F3816" t="s">
        <v>5339</v>
      </c>
      <c r="G3816" s="4">
        <v>2623</v>
      </c>
      <c r="H3816" s="4">
        <f t="shared" si="177"/>
        <v>2623</v>
      </c>
      <c r="I3816">
        <v>0.72299999999999998</v>
      </c>
      <c r="J3816" s="4">
        <v>30103574.829999998</v>
      </c>
      <c r="K3816" s="12">
        <f t="shared" si="178"/>
        <v>11476.772714449104</v>
      </c>
      <c r="L3816" s="12">
        <f t="shared" si="179"/>
        <v>11476.772714449104</v>
      </c>
      <c r="M3816">
        <v>5.5555555555555469E-2</v>
      </c>
      <c r="N3816">
        <v>0.625</v>
      </c>
      <c r="O3816">
        <v>1.99424</v>
      </c>
      <c r="P3816">
        <v>-1.1482300000000001</v>
      </c>
    </row>
    <row r="3817" spans="1:16" x14ac:dyDescent="0.3">
      <c r="A3817">
        <v>354910</v>
      </c>
      <c r="B3817">
        <v>3549102</v>
      </c>
      <c r="C3817" t="s">
        <v>3708</v>
      </c>
      <c r="D3817" t="s">
        <v>3175</v>
      </c>
      <c r="E3817" t="s">
        <v>5335</v>
      </c>
      <c r="F3817" t="s">
        <v>5339</v>
      </c>
      <c r="G3817" s="4">
        <v>96080</v>
      </c>
      <c r="H3817" s="4">
        <f t="shared" si="177"/>
        <v>96080</v>
      </c>
      <c r="I3817">
        <v>0.79700000000000004</v>
      </c>
      <c r="J3817" s="4">
        <v>659447195.24000001</v>
      </c>
      <c r="K3817" s="12">
        <f t="shared" si="178"/>
        <v>6863.5220154038307</v>
      </c>
      <c r="L3817" s="12">
        <f t="shared" si="179"/>
        <v>6863.5220154038307</v>
      </c>
      <c r="M3817">
        <v>1.6111111111111109</v>
      </c>
      <c r="N3817">
        <v>0.25</v>
      </c>
      <c r="O3817">
        <v>0.50517000000000001</v>
      </c>
      <c r="P3817">
        <v>-1.5061</v>
      </c>
    </row>
    <row r="3818" spans="1:16" x14ac:dyDescent="0.3">
      <c r="A3818">
        <v>354920</v>
      </c>
      <c r="B3818">
        <v>3549201</v>
      </c>
      <c r="C3818" t="s">
        <v>3709</v>
      </c>
      <c r="D3818" t="s">
        <v>3175</v>
      </c>
      <c r="E3818" t="s">
        <v>5335</v>
      </c>
      <c r="F3818" t="s">
        <v>5339</v>
      </c>
      <c r="G3818" s="4">
        <v>2623</v>
      </c>
      <c r="H3818" s="4">
        <f t="shared" si="177"/>
        <v>2623</v>
      </c>
      <c r="I3818">
        <v>0.72</v>
      </c>
      <c r="J3818" s="4">
        <v>30711978.77</v>
      </c>
      <c r="K3818" s="12">
        <f t="shared" si="178"/>
        <v>11708.722367518109</v>
      </c>
      <c r="L3818" s="12">
        <f t="shared" si="179"/>
        <v>11708.722367518109</v>
      </c>
      <c r="M3818">
        <v>-0.25</v>
      </c>
      <c r="N3818">
        <v>0.375</v>
      </c>
      <c r="O3818">
        <v>0.85819000000000001</v>
      </c>
      <c r="P3818">
        <v>-0.99165000000000003</v>
      </c>
    </row>
    <row r="3819" spans="1:16" x14ac:dyDescent="0.3">
      <c r="A3819">
        <v>354925</v>
      </c>
      <c r="B3819">
        <v>3549250</v>
      </c>
      <c r="C3819" t="s">
        <v>3710</v>
      </c>
      <c r="D3819" t="s">
        <v>3175</v>
      </c>
      <c r="E3819" t="s">
        <v>5335</v>
      </c>
      <c r="F3819" t="s">
        <v>5339</v>
      </c>
      <c r="G3819" s="4">
        <v>1882</v>
      </c>
      <c r="H3819" s="4">
        <f t="shared" si="177"/>
        <v>1882</v>
      </c>
      <c r="I3819">
        <v>0.748</v>
      </c>
      <c r="J3819" s="4">
        <v>33205503.780000001</v>
      </c>
      <c r="K3819" s="12">
        <f t="shared" si="178"/>
        <v>17643.732082890543</v>
      </c>
      <c r="L3819" s="12">
        <f t="shared" si="179"/>
        <v>14712.97</v>
      </c>
      <c r="M3819">
        <v>2.083333333333333</v>
      </c>
      <c r="N3819">
        <v>0.375</v>
      </c>
      <c r="O3819">
        <v>0.64287000000000005</v>
      </c>
      <c r="P3819">
        <v>-1.1678900000000001</v>
      </c>
    </row>
    <row r="3820" spans="1:16" x14ac:dyDescent="0.3">
      <c r="A3820">
        <v>354930</v>
      </c>
      <c r="B3820">
        <v>3549300</v>
      </c>
      <c r="C3820" t="s">
        <v>3711</v>
      </c>
      <c r="D3820" t="s">
        <v>3175</v>
      </c>
      <c r="E3820" t="s">
        <v>5335</v>
      </c>
      <c r="F3820" t="s">
        <v>5339</v>
      </c>
      <c r="G3820" s="4">
        <v>2293</v>
      </c>
      <c r="H3820" s="4">
        <f t="shared" si="177"/>
        <v>2293</v>
      </c>
      <c r="I3820">
        <v>0.75</v>
      </c>
      <c r="J3820" s="4">
        <v>29503125.579999998</v>
      </c>
      <c r="K3820" s="12">
        <f t="shared" si="178"/>
        <v>12866.605137374618</v>
      </c>
      <c r="L3820" s="12">
        <f t="shared" si="179"/>
        <v>12866.605137374618</v>
      </c>
      <c r="M3820">
        <v>1.3611111111111109</v>
      </c>
      <c r="N3820">
        <v>0.625</v>
      </c>
      <c r="O3820">
        <v>2.2252399999999999</v>
      </c>
      <c r="P3820">
        <v>-1.0773699999999999</v>
      </c>
    </row>
    <row r="3821" spans="1:16" x14ac:dyDescent="0.3">
      <c r="A3821">
        <v>354940</v>
      </c>
      <c r="B3821">
        <v>3549409</v>
      </c>
      <c r="C3821" t="s">
        <v>3712</v>
      </c>
      <c r="D3821" t="s">
        <v>3175</v>
      </c>
      <c r="E3821" t="s">
        <v>5335</v>
      </c>
      <c r="F3821" t="s">
        <v>5339</v>
      </c>
      <c r="G3821" s="4">
        <v>49885</v>
      </c>
      <c r="H3821" s="4">
        <f t="shared" si="177"/>
        <v>49885</v>
      </c>
      <c r="I3821">
        <v>0.76200000000000001</v>
      </c>
      <c r="J3821" s="4">
        <v>283668348.43000001</v>
      </c>
      <c r="K3821" s="12">
        <f t="shared" si="178"/>
        <v>5686.4457939260301</v>
      </c>
      <c r="L3821" s="12">
        <f t="shared" si="179"/>
        <v>5686.4457939260301</v>
      </c>
      <c r="M3821">
        <v>0.58333333333333337</v>
      </c>
      <c r="N3821">
        <v>0.5</v>
      </c>
      <c r="O3821">
        <v>4.0590000000000001E-2</v>
      </c>
      <c r="P3821">
        <v>-1.22434</v>
      </c>
    </row>
    <row r="3822" spans="1:16" x14ac:dyDescent="0.3">
      <c r="A3822">
        <v>354950</v>
      </c>
      <c r="B3822">
        <v>3549508</v>
      </c>
      <c r="C3822" t="s">
        <v>3713</v>
      </c>
      <c r="D3822" t="s">
        <v>3175</v>
      </c>
      <c r="E3822" t="s">
        <v>5335</v>
      </c>
      <c r="F3822" t="s">
        <v>5339</v>
      </c>
      <c r="G3822" s="4">
        <v>7664</v>
      </c>
      <c r="H3822" s="4">
        <f t="shared" si="177"/>
        <v>7664</v>
      </c>
      <c r="I3822">
        <v>0.69299999999999995</v>
      </c>
      <c r="J3822" s="4">
        <v>49472475.329999998</v>
      </c>
      <c r="K3822" s="12">
        <f t="shared" si="178"/>
        <v>6455.1768436847597</v>
      </c>
      <c r="L3822" s="12">
        <f t="shared" si="179"/>
        <v>6455.1768436847597</v>
      </c>
      <c r="M3822">
        <v>0.69444444444444442</v>
      </c>
      <c r="N3822">
        <v>0.5</v>
      </c>
      <c r="O3822">
        <v>-0.40888000000000002</v>
      </c>
      <c r="P3822">
        <v>-0.59896000000000005</v>
      </c>
    </row>
    <row r="3823" spans="1:16" x14ac:dyDescent="0.3">
      <c r="A3823">
        <v>354960</v>
      </c>
      <c r="B3823">
        <v>3549607</v>
      </c>
      <c r="C3823" t="s">
        <v>3714</v>
      </c>
      <c r="D3823" t="s">
        <v>3175</v>
      </c>
      <c r="E3823" t="s">
        <v>5335</v>
      </c>
      <c r="F3823" t="s">
        <v>5339</v>
      </c>
      <c r="G3823" s="4">
        <v>3888</v>
      </c>
      <c r="H3823" s="4">
        <f t="shared" si="177"/>
        <v>3888</v>
      </c>
      <c r="I3823">
        <v>0.68400000000000005</v>
      </c>
      <c r="J3823" s="4">
        <v>47950695.93</v>
      </c>
      <c r="K3823" s="12">
        <f t="shared" si="178"/>
        <v>12332.997924382717</v>
      </c>
      <c r="L3823" s="12">
        <f t="shared" si="179"/>
        <v>12332.997924382717</v>
      </c>
      <c r="M3823">
        <v>0.74999999999999989</v>
      </c>
      <c r="N3823">
        <v>0.375</v>
      </c>
      <c r="O3823">
        <v>0.47543000000000002</v>
      </c>
      <c r="P3823">
        <v>-0.12456</v>
      </c>
    </row>
    <row r="3824" spans="1:16" x14ac:dyDescent="0.3">
      <c r="A3824">
        <v>354970</v>
      </c>
      <c r="B3824">
        <v>3549706</v>
      </c>
      <c r="C3824" t="s">
        <v>3715</v>
      </c>
      <c r="D3824" t="s">
        <v>3175</v>
      </c>
      <c r="E3824" t="s">
        <v>5335</v>
      </c>
      <c r="F3824" t="s">
        <v>5339</v>
      </c>
      <c r="G3824" s="4">
        <v>53427</v>
      </c>
      <c r="H3824" s="4">
        <f t="shared" si="177"/>
        <v>53427</v>
      </c>
      <c r="I3824">
        <v>0.77400000000000002</v>
      </c>
      <c r="J3824" s="4">
        <v>328411763.54000002</v>
      </c>
      <c r="K3824" s="12">
        <f t="shared" si="178"/>
        <v>6146.9250292923061</v>
      </c>
      <c r="L3824" s="12">
        <f t="shared" si="179"/>
        <v>6146.9250292923061</v>
      </c>
      <c r="M3824">
        <v>1.166666666666667</v>
      </c>
      <c r="N3824">
        <v>0.5</v>
      </c>
      <c r="O3824">
        <v>0.61434</v>
      </c>
      <c r="P3824">
        <v>-1.2067000000000001</v>
      </c>
    </row>
    <row r="3825" spans="1:16" x14ac:dyDescent="0.3">
      <c r="A3825">
        <v>354980</v>
      </c>
      <c r="B3825">
        <v>3549805</v>
      </c>
      <c r="C3825" t="s">
        <v>3716</v>
      </c>
      <c r="D3825" t="s">
        <v>3175</v>
      </c>
      <c r="E3825" t="s">
        <v>5335</v>
      </c>
      <c r="F3825" t="s">
        <v>5339</v>
      </c>
      <c r="G3825" s="4">
        <v>504166</v>
      </c>
      <c r="H3825" s="4">
        <f t="shared" si="177"/>
        <v>200000</v>
      </c>
      <c r="I3825">
        <v>0.79700000000000004</v>
      </c>
      <c r="J3825" s="4">
        <v>3064931331.5500002</v>
      </c>
      <c r="K3825" s="12">
        <f t="shared" si="178"/>
        <v>15324.656657750002</v>
      </c>
      <c r="L3825" s="12">
        <f t="shared" si="179"/>
        <v>14712.97</v>
      </c>
      <c r="M3825">
        <v>1.8611111111111109</v>
      </c>
      <c r="N3825">
        <v>0.5</v>
      </c>
      <c r="O3825">
        <v>0.21542</v>
      </c>
      <c r="P3825">
        <v>-1.62835</v>
      </c>
    </row>
    <row r="3826" spans="1:16" x14ac:dyDescent="0.3">
      <c r="A3826">
        <v>354990</v>
      </c>
      <c r="B3826">
        <v>3549904</v>
      </c>
      <c r="C3826" t="s">
        <v>3717</v>
      </c>
      <c r="D3826" t="s">
        <v>3175</v>
      </c>
      <c r="E3826" t="s">
        <v>5335</v>
      </c>
      <c r="F3826" t="s">
        <v>5339</v>
      </c>
      <c r="G3826" s="4">
        <v>727078</v>
      </c>
      <c r="H3826" s="4">
        <f t="shared" si="177"/>
        <v>200000</v>
      </c>
      <c r="I3826">
        <v>0.80700000000000005</v>
      </c>
      <c r="J3826" s="4">
        <v>4775609309.6800003</v>
      </c>
      <c r="K3826" s="12">
        <f t="shared" si="178"/>
        <v>23878.046548400001</v>
      </c>
      <c r="L3826" s="12">
        <f t="shared" si="179"/>
        <v>14712.97</v>
      </c>
      <c r="M3826">
        <v>2.2222222222222219</v>
      </c>
      <c r="N3826">
        <v>0.5</v>
      </c>
      <c r="O3826">
        <v>-0.23777000000000001</v>
      </c>
      <c r="P3826">
        <v>-1.46763</v>
      </c>
    </row>
    <row r="3827" spans="1:16" x14ac:dyDescent="0.3">
      <c r="A3827">
        <v>354995</v>
      </c>
      <c r="B3827">
        <v>3549953</v>
      </c>
      <c r="C3827" t="s">
        <v>3718</v>
      </c>
      <c r="D3827" t="s">
        <v>3175</v>
      </c>
      <c r="E3827" t="s">
        <v>5335</v>
      </c>
      <c r="F3827" t="s">
        <v>5339</v>
      </c>
      <c r="G3827" s="4">
        <v>16479</v>
      </c>
      <c r="H3827" s="4">
        <f t="shared" si="177"/>
        <v>16479</v>
      </c>
      <c r="I3827">
        <v>0.72799999999999998</v>
      </c>
      <c r="J3827" s="4">
        <v>87839618.719999999</v>
      </c>
      <c r="K3827" s="12">
        <f t="shared" si="178"/>
        <v>5330.3973979003576</v>
      </c>
      <c r="L3827" s="12">
        <f t="shared" si="179"/>
        <v>5330.3973979003576</v>
      </c>
      <c r="M3827">
        <v>2.25</v>
      </c>
      <c r="N3827">
        <v>0.625</v>
      </c>
      <c r="O3827">
        <v>-0.2349</v>
      </c>
      <c r="P3827">
        <v>-0.76980000000000004</v>
      </c>
    </row>
    <row r="3828" spans="1:16" x14ac:dyDescent="0.3">
      <c r="A3828">
        <v>355000</v>
      </c>
      <c r="B3828">
        <v>3550001</v>
      </c>
      <c r="C3828" t="s">
        <v>3719</v>
      </c>
      <c r="D3828" t="s">
        <v>3175</v>
      </c>
      <c r="E3828" t="s">
        <v>5335</v>
      </c>
      <c r="F3828" t="s">
        <v>5339</v>
      </c>
      <c r="G3828" s="4">
        <v>10487</v>
      </c>
      <c r="H3828" s="4">
        <f t="shared" si="177"/>
        <v>10487</v>
      </c>
      <c r="I3828">
        <v>0.69699999999999995</v>
      </c>
      <c r="J3828" s="4">
        <v>68198082.780000001</v>
      </c>
      <c r="K3828" s="12">
        <f t="shared" si="178"/>
        <v>6503.1069686278252</v>
      </c>
      <c r="L3828" s="12">
        <f t="shared" si="179"/>
        <v>6503.1069686278252</v>
      </c>
      <c r="M3828">
        <v>2.5555555555555549</v>
      </c>
      <c r="N3828">
        <v>1</v>
      </c>
      <c r="O3828">
        <v>1.0520499999999999</v>
      </c>
      <c r="P3828">
        <v>-0.62124000000000001</v>
      </c>
    </row>
    <row r="3829" spans="1:16" x14ac:dyDescent="0.3">
      <c r="A3829">
        <v>355010</v>
      </c>
      <c r="B3829">
        <v>3550100</v>
      </c>
      <c r="C3829" t="s">
        <v>3720</v>
      </c>
      <c r="D3829" t="s">
        <v>3175</v>
      </c>
      <c r="E3829" t="s">
        <v>5335</v>
      </c>
      <c r="F3829" t="s">
        <v>5339</v>
      </c>
      <c r="G3829" s="4">
        <v>38131</v>
      </c>
      <c r="H3829" s="4">
        <f t="shared" si="177"/>
        <v>38131</v>
      </c>
      <c r="I3829">
        <v>0.74399999999999999</v>
      </c>
      <c r="J3829" s="4">
        <v>223521867.37</v>
      </c>
      <c r="K3829" s="12">
        <f t="shared" si="178"/>
        <v>5861.9461165455932</v>
      </c>
      <c r="L3829" s="12">
        <f t="shared" si="179"/>
        <v>5861.9461165455932</v>
      </c>
      <c r="M3829">
        <v>2.1388888888888888</v>
      </c>
      <c r="N3829">
        <v>0.75</v>
      </c>
      <c r="O3829">
        <v>-8.4399999999999996E-3</v>
      </c>
      <c r="P3829">
        <v>-1.1705399999999999</v>
      </c>
    </row>
    <row r="3830" spans="1:16" x14ac:dyDescent="0.3">
      <c r="A3830">
        <v>355020</v>
      </c>
      <c r="B3830">
        <v>3550209</v>
      </c>
      <c r="C3830" t="s">
        <v>3721</v>
      </c>
      <c r="D3830" t="s">
        <v>3175</v>
      </c>
      <c r="E3830" t="s">
        <v>5335</v>
      </c>
      <c r="F3830" t="s">
        <v>5339</v>
      </c>
      <c r="G3830" s="4">
        <v>32924</v>
      </c>
      <c r="H3830" s="4">
        <f t="shared" si="177"/>
        <v>32924</v>
      </c>
      <c r="I3830">
        <v>0.71</v>
      </c>
      <c r="J3830" s="4">
        <v>162840124.50999999</v>
      </c>
      <c r="K3830" s="12">
        <f t="shared" si="178"/>
        <v>4945.9398769894296</v>
      </c>
      <c r="L3830" s="12">
        <f t="shared" si="179"/>
        <v>4945.9398769894296</v>
      </c>
      <c r="M3830">
        <v>1.444444444444444</v>
      </c>
      <c r="N3830">
        <v>0.625</v>
      </c>
      <c r="O3830">
        <v>-0.1978</v>
      </c>
      <c r="P3830">
        <v>-0.64346000000000003</v>
      </c>
    </row>
    <row r="3831" spans="1:16" x14ac:dyDescent="0.3">
      <c r="A3831">
        <v>355030</v>
      </c>
      <c r="B3831">
        <v>3550308</v>
      </c>
      <c r="C3831" t="s">
        <v>3722</v>
      </c>
      <c r="D3831" t="s">
        <v>3175</v>
      </c>
      <c r="E3831" t="s">
        <v>5335</v>
      </c>
      <c r="F3831" t="s">
        <v>5340</v>
      </c>
      <c r="G3831" s="4">
        <v>11904961</v>
      </c>
      <c r="H3831" s="4">
        <f t="shared" si="177"/>
        <v>200000</v>
      </c>
      <c r="I3831">
        <v>0.80500000000000005</v>
      </c>
      <c r="J3831" s="4">
        <v>101553334044.89</v>
      </c>
      <c r="K3831" s="12">
        <f t="shared" si="178"/>
        <v>507766.67022445</v>
      </c>
      <c r="L3831" s="12">
        <f t="shared" si="179"/>
        <v>14712.97</v>
      </c>
      <c r="M3831">
        <v>0.86111111111111116</v>
      </c>
      <c r="N3831">
        <v>0.875</v>
      </c>
      <c r="O3831">
        <v>4.9709999999999997E-2</v>
      </c>
      <c r="P3831">
        <v>-1.3813</v>
      </c>
    </row>
    <row r="3832" spans="1:16" x14ac:dyDescent="0.3">
      <c r="A3832">
        <v>355040</v>
      </c>
      <c r="B3832">
        <v>3550407</v>
      </c>
      <c r="C3832" t="s">
        <v>1215</v>
      </c>
      <c r="D3832" t="s">
        <v>3175</v>
      </c>
      <c r="E3832" t="s">
        <v>5335</v>
      </c>
      <c r="F3832" t="s">
        <v>5339</v>
      </c>
      <c r="G3832" s="4">
        <v>39855</v>
      </c>
      <c r="H3832" s="4">
        <f t="shared" si="177"/>
        <v>39855</v>
      </c>
      <c r="I3832">
        <v>0.755</v>
      </c>
      <c r="J3832" s="4">
        <v>245790463.52000001</v>
      </c>
      <c r="K3832" s="12">
        <f t="shared" si="178"/>
        <v>6167.1173885334338</v>
      </c>
      <c r="L3832" s="12">
        <f t="shared" si="179"/>
        <v>6167.1173885334338</v>
      </c>
      <c r="M3832">
        <v>2.666666666666667</v>
      </c>
      <c r="N3832">
        <v>0.5</v>
      </c>
      <c r="O3832">
        <v>0.56464999999999999</v>
      </c>
      <c r="P3832">
        <v>-1.2729900000000001</v>
      </c>
    </row>
    <row r="3833" spans="1:16" x14ac:dyDescent="0.3">
      <c r="A3833">
        <v>355050</v>
      </c>
      <c r="B3833">
        <v>3550506</v>
      </c>
      <c r="C3833" t="s">
        <v>3723</v>
      </c>
      <c r="D3833" t="s">
        <v>3175</v>
      </c>
      <c r="E3833" t="s">
        <v>5335</v>
      </c>
      <c r="F3833" t="s">
        <v>5339</v>
      </c>
      <c r="G3833" s="4">
        <v>7333</v>
      </c>
      <c r="H3833" s="4">
        <f t="shared" si="177"/>
        <v>7333</v>
      </c>
      <c r="I3833">
        <v>0.70299999999999996</v>
      </c>
      <c r="J3833" s="4">
        <v>66939005.380000003</v>
      </c>
      <c r="K3833" s="12">
        <f t="shared" si="178"/>
        <v>9128.461118232648</v>
      </c>
      <c r="L3833" s="12">
        <f t="shared" si="179"/>
        <v>9128.461118232648</v>
      </c>
      <c r="M3833">
        <v>1.333333333333333</v>
      </c>
      <c r="N3833">
        <v>0.25</v>
      </c>
      <c r="O3833">
        <v>-5.3190000000000001E-2</v>
      </c>
      <c r="P3833">
        <v>-0.90929000000000004</v>
      </c>
    </row>
    <row r="3834" spans="1:16" x14ac:dyDescent="0.3">
      <c r="A3834">
        <v>355060</v>
      </c>
      <c r="B3834">
        <v>3550605</v>
      </c>
      <c r="C3834" t="s">
        <v>3724</v>
      </c>
      <c r="D3834" t="s">
        <v>3175</v>
      </c>
      <c r="E3834" t="s">
        <v>5335</v>
      </c>
      <c r="F3834" t="s">
        <v>5339</v>
      </c>
      <c r="G3834" s="4">
        <v>81366</v>
      </c>
      <c r="H3834" s="4">
        <f t="shared" si="177"/>
        <v>81366</v>
      </c>
      <c r="I3834">
        <v>0.76800000000000002</v>
      </c>
      <c r="J3834" s="4">
        <v>552994666.08000004</v>
      </c>
      <c r="K3834" s="12">
        <f t="shared" si="178"/>
        <v>6796.3850512499084</v>
      </c>
      <c r="L3834" s="12">
        <f t="shared" si="179"/>
        <v>6796.3850512499084</v>
      </c>
      <c r="N3834">
        <v>0.75</v>
      </c>
      <c r="O3834">
        <v>0.10492</v>
      </c>
      <c r="P3834">
        <v>-1.13232</v>
      </c>
    </row>
    <row r="3835" spans="1:16" x14ac:dyDescent="0.3">
      <c r="A3835">
        <v>355070</v>
      </c>
      <c r="B3835">
        <v>3550704</v>
      </c>
      <c r="C3835" t="s">
        <v>1703</v>
      </c>
      <c r="D3835" t="s">
        <v>3175</v>
      </c>
      <c r="E3835" t="s">
        <v>5335</v>
      </c>
      <c r="F3835" t="s">
        <v>5339</v>
      </c>
      <c r="G3835" s="4">
        <v>84280</v>
      </c>
      <c r="H3835" s="4">
        <f t="shared" si="177"/>
        <v>84280</v>
      </c>
      <c r="I3835">
        <v>0.77200000000000002</v>
      </c>
      <c r="J3835" s="4">
        <v>1613825507.9400001</v>
      </c>
      <c r="K3835" s="12">
        <f t="shared" si="178"/>
        <v>19148.380492880875</v>
      </c>
      <c r="L3835" s="12">
        <f t="shared" si="179"/>
        <v>14712.97</v>
      </c>
      <c r="M3835">
        <v>1.833333333333333</v>
      </c>
      <c r="N3835">
        <v>1</v>
      </c>
      <c r="O3835">
        <v>-0.74931999999999999</v>
      </c>
      <c r="P3835">
        <v>-1.0198499999999999</v>
      </c>
    </row>
    <row r="3836" spans="1:16" x14ac:dyDescent="0.3">
      <c r="A3836">
        <v>355080</v>
      </c>
      <c r="B3836">
        <v>3550803</v>
      </c>
      <c r="C3836" t="s">
        <v>3725</v>
      </c>
      <c r="D3836" t="s">
        <v>3175</v>
      </c>
      <c r="E3836" t="s">
        <v>5335</v>
      </c>
      <c r="F3836" t="s">
        <v>5339</v>
      </c>
      <c r="G3836" s="4">
        <v>10428</v>
      </c>
      <c r="H3836" s="4">
        <f t="shared" si="177"/>
        <v>10428</v>
      </c>
      <c r="I3836">
        <v>0.70099999999999996</v>
      </c>
      <c r="J3836" s="4">
        <v>64184058.149999999</v>
      </c>
      <c r="K3836" s="12">
        <f t="shared" si="178"/>
        <v>6154.9729718066737</v>
      </c>
      <c r="L3836" s="12">
        <f t="shared" si="179"/>
        <v>6154.9729718066737</v>
      </c>
      <c r="N3836">
        <v>0.375</v>
      </c>
      <c r="O3836">
        <v>0.55628999999999995</v>
      </c>
      <c r="P3836">
        <v>-0.93733</v>
      </c>
    </row>
    <row r="3837" spans="1:16" x14ac:dyDescent="0.3">
      <c r="A3837">
        <v>355090</v>
      </c>
      <c r="B3837">
        <v>3550902</v>
      </c>
      <c r="C3837" t="s">
        <v>3726</v>
      </c>
      <c r="D3837" t="s">
        <v>3175</v>
      </c>
      <c r="E3837" t="s">
        <v>5335</v>
      </c>
      <c r="F3837" t="s">
        <v>5339</v>
      </c>
      <c r="G3837" s="4">
        <v>13560</v>
      </c>
      <c r="H3837" s="4">
        <f t="shared" si="177"/>
        <v>13560</v>
      </c>
      <c r="I3837">
        <v>0.76600000000000001</v>
      </c>
      <c r="J3837" s="4">
        <v>98702929.269999996</v>
      </c>
      <c r="K3837" s="12">
        <f t="shared" si="178"/>
        <v>7278.977084808259</v>
      </c>
      <c r="L3837" s="12">
        <f t="shared" si="179"/>
        <v>7278.977084808259</v>
      </c>
      <c r="M3837">
        <v>0.16666666666666671</v>
      </c>
      <c r="N3837">
        <v>0.5</v>
      </c>
      <c r="O3837">
        <v>0.62319000000000002</v>
      </c>
      <c r="P3837">
        <v>-1.1633800000000001</v>
      </c>
    </row>
    <row r="3838" spans="1:16" x14ac:dyDescent="0.3">
      <c r="A3838">
        <v>355100</v>
      </c>
      <c r="B3838">
        <v>3551009</v>
      </c>
      <c r="C3838" t="s">
        <v>1218</v>
      </c>
      <c r="D3838" t="s">
        <v>3175</v>
      </c>
      <c r="E3838" t="s">
        <v>5335</v>
      </c>
      <c r="F3838" t="s">
        <v>5339</v>
      </c>
      <c r="G3838" s="4">
        <v>338326</v>
      </c>
      <c r="H3838" s="4">
        <f t="shared" si="177"/>
        <v>200000</v>
      </c>
      <c r="I3838">
        <v>0.76800000000000002</v>
      </c>
      <c r="J3838" s="4">
        <v>1622172910.51</v>
      </c>
      <c r="K3838" s="12">
        <f t="shared" si="178"/>
        <v>8110.8645525499996</v>
      </c>
      <c r="L3838" s="12">
        <f t="shared" si="179"/>
        <v>8110.8645525499996</v>
      </c>
      <c r="M3838">
        <v>1.083333333333333</v>
      </c>
      <c r="N3838">
        <v>0.625</v>
      </c>
      <c r="O3838">
        <v>-0.2114</v>
      </c>
      <c r="P3838">
        <v>-0.88990999999999998</v>
      </c>
    </row>
    <row r="3839" spans="1:16" x14ac:dyDescent="0.3">
      <c r="A3839">
        <v>355110</v>
      </c>
      <c r="B3839">
        <v>3551108</v>
      </c>
      <c r="C3839" t="s">
        <v>3727</v>
      </c>
      <c r="D3839" t="s">
        <v>3175</v>
      </c>
      <c r="E3839" t="s">
        <v>5335</v>
      </c>
      <c r="F3839" t="s">
        <v>5339</v>
      </c>
      <c r="G3839" s="4">
        <v>10677</v>
      </c>
      <c r="H3839" s="4">
        <f t="shared" si="177"/>
        <v>10677</v>
      </c>
      <c r="I3839">
        <v>0.70699999999999996</v>
      </c>
      <c r="J3839" s="4">
        <v>65713280.649999999</v>
      </c>
      <c r="K3839" s="12">
        <f t="shared" si="178"/>
        <v>6154.6577362555026</v>
      </c>
      <c r="L3839" s="12">
        <f t="shared" si="179"/>
        <v>6154.6577362555026</v>
      </c>
      <c r="M3839">
        <v>1.3611111111111109</v>
      </c>
      <c r="N3839">
        <v>0.625</v>
      </c>
      <c r="O3839">
        <v>-2.1329999999999998E-2</v>
      </c>
      <c r="P3839">
        <v>-0.54974999999999996</v>
      </c>
    </row>
    <row r="3840" spans="1:16" x14ac:dyDescent="0.3">
      <c r="A3840">
        <v>355120</v>
      </c>
      <c r="B3840">
        <v>3551207</v>
      </c>
      <c r="C3840" t="s">
        <v>3728</v>
      </c>
      <c r="D3840" t="s">
        <v>3175</v>
      </c>
      <c r="E3840" t="s">
        <v>5335</v>
      </c>
      <c r="F3840" t="s">
        <v>5339</v>
      </c>
      <c r="G3840" s="4">
        <v>3772</v>
      </c>
      <c r="H3840" s="4">
        <f t="shared" si="177"/>
        <v>3772</v>
      </c>
      <c r="I3840">
        <v>0.68799999999999994</v>
      </c>
      <c r="J3840" s="4">
        <v>34413876.770000003</v>
      </c>
      <c r="K3840" s="12">
        <f t="shared" si="178"/>
        <v>9123.509217921528</v>
      </c>
      <c r="L3840" s="12">
        <f t="shared" si="179"/>
        <v>9123.509217921528</v>
      </c>
      <c r="M3840">
        <v>0.63888888888888873</v>
      </c>
      <c r="N3840">
        <v>0.5</v>
      </c>
      <c r="O3840">
        <v>0.30304999999999999</v>
      </c>
      <c r="P3840">
        <v>-0.73782000000000003</v>
      </c>
    </row>
    <row r="3841" spans="1:16" x14ac:dyDescent="0.3">
      <c r="A3841">
        <v>355130</v>
      </c>
      <c r="B3841">
        <v>3551306</v>
      </c>
      <c r="C3841" t="s">
        <v>3729</v>
      </c>
      <c r="D3841" t="s">
        <v>3175</v>
      </c>
      <c r="E3841" t="s">
        <v>5335</v>
      </c>
      <c r="F3841" t="s">
        <v>5339</v>
      </c>
      <c r="G3841" s="4">
        <v>3191</v>
      </c>
      <c r="H3841" s="4">
        <f t="shared" si="177"/>
        <v>3191</v>
      </c>
      <c r="I3841">
        <v>0.77300000000000002</v>
      </c>
      <c r="J3841" s="4">
        <v>54883265.57</v>
      </c>
      <c r="K3841" s="12">
        <f t="shared" si="178"/>
        <v>17199.393785647131</v>
      </c>
      <c r="L3841" s="12">
        <f t="shared" si="179"/>
        <v>14712.97</v>
      </c>
      <c r="M3841">
        <v>0.75</v>
      </c>
      <c r="N3841">
        <v>0.5</v>
      </c>
      <c r="O3841">
        <v>0.94952999999999999</v>
      </c>
      <c r="P3841">
        <v>-1.4321999999999999</v>
      </c>
    </row>
    <row r="3842" spans="1:16" x14ac:dyDescent="0.3">
      <c r="A3842">
        <v>355140</v>
      </c>
      <c r="B3842">
        <v>3551405</v>
      </c>
      <c r="C3842" t="s">
        <v>3730</v>
      </c>
      <c r="D3842" t="s">
        <v>3175</v>
      </c>
      <c r="E3842" t="s">
        <v>5335</v>
      </c>
      <c r="F3842" t="s">
        <v>5339</v>
      </c>
      <c r="G3842" s="4">
        <v>13108</v>
      </c>
      <c r="H3842" s="4">
        <f t="shared" si="177"/>
        <v>13108</v>
      </c>
      <c r="I3842">
        <v>0.68600000000000005</v>
      </c>
      <c r="J3842" s="4">
        <v>65404979.659999996</v>
      </c>
      <c r="K3842" s="12">
        <f t="shared" si="178"/>
        <v>4989.6993942630452</v>
      </c>
      <c r="L3842" s="12">
        <f t="shared" si="179"/>
        <v>4989.6993942630452</v>
      </c>
      <c r="M3842">
        <v>0.9722222222222221</v>
      </c>
      <c r="N3842">
        <v>0.125</v>
      </c>
      <c r="O3842">
        <v>-0.63139000000000001</v>
      </c>
      <c r="P3842">
        <v>-0.56186999999999998</v>
      </c>
    </row>
    <row r="3843" spans="1:16" x14ac:dyDescent="0.3">
      <c r="A3843">
        <v>355150</v>
      </c>
      <c r="B3843">
        <v>3551504</v>
      </c>
      <c r="C3843" t="s">
        <v>3731</v>
      </c>
      <c r="D3843" t="s">
        <v>3175</v>
      </c>
      <c r="E3843" t="s">
        <v>5335</v>
      </c>
      <c r="F3843" t="s">
        <v>5339</v>
      </c>
      <c r="G3843" s="4">
        <v>45580</v>
      </c>
      <c r="H3843" s="4">
        <f t="shared" ref="H3843:H3906" si="180">IF(G3843 &gt; 200000, 200000,G3843)</f>
        <v>45580</v>
      </c>
      <c r="I3843">
        <v>0.72899999999999998</v>
      </c>
      <c r="J3843" s="4">
        <v>246271720.77000001</v>
      </c>
      <c r="K3843" s="12">
        <f t="shared" ref="K3843:K3906" si="181">J3843/H3843</f>
        <v>5403.0653964458097</v>
      </c>
      <c r="L3843" s="12">
        <f t="shared" ref="L3843:L3906" si="182">IF(K3843 &gt; 14712.97, 14712.97, IF(K3843 &lt; 384.69, 384.69, K3843))</f>
        <v>5403.0653964458097</v>
      </c>
      <c r="M3843">
        <v>1.8888888888888891</v>
      </c>
      <c r="N3843">
        <v>0.625</v>
      </c>
      <c r="O3843">
        <v>-0.81493000000000004</v>
      </c>
      <c r="P3843">
        <v>-1.1287</v>
      </c>
    </row>
    <row r="3844" spans="1:16" x14ac:dyDescent="0.3">
      <c r="A3844">
        <v>355160</v>
      </c>
      <c r="B3844">
        <v>3551603</v>
      </c>
      <c r="C3844" t="s">
        <v>3732</v>
      </c>
      <c r="D3844" t="s">
        <v>3175</v>
      </c>
      <c r="E3844" t="s">
        <v>5335</v>
      </c>
      <c r="F3844" t="s">
        <v>5339</v>
      </c>
      <c r="G3844" s="4">
        <v>31047</v>
      </c>
      <c r="H3844" s="4">
        <f t="shared" si="180"/>
        <v>31047</v>
      </c>
      <c r="I3844">
        <v>0.76700000000000002</v>
      </c>
      <c r="J3844" s="4">
        <v>187198031.61000001</v>
      </c>
      <c r="K3844" s="12">
        <f t="shared" si="181"/>
        <v>6029.5046738815345</v>
      </c>
      <c r="L3844" s="12">
        <f t="shared" si="182"/>
        <v>6029.5046738815345</v>
      </c>
      <c r="M3844">
        <v>1.166666666666667</v>
      </c>
      <c r="N3844">
        <v>0.875</v>
      </c>
      <c r="O3844">
        <v>0.92262999999999995</v>
      </c>
      <c r="P3844">
        <v>-1.5171300000000001</v>
      </c>
    </row>
    <row r="3845" spans="1:16" x14ac:dyDescent="0.3">
      <c r="A3845">
        <v>355170</v>
      </c>
      <c r="B3845">
        <v>3551702</v>
      </c>
      <c r="C3845" t="s">
        <v>1431</v>
      </c>
      <c r="D3845" t="s">
        <v>3175</v>
      </c>
      <c r="E3845" t="s">
        <v>5335</v>
      </c>
      <c r="F3845" t="s">
        <v>5339</v>
      </c>
      <c r="G3845" s="4">
        <v>132176</v>
      </c>
      <c r="H3845" s="4">
        <f t="shared" si="180"/>
        <v>132176</v>
      </c>
      <c r="I3845">
        <v>0.76100000000000001</v>
      </c>
      <c r="J3845" s="4">
        <v>951677670.91999996</v>
      </c>
      <c r="K3845" s="12">
        <f t="shared" si="181"/>
        <v>7200.0792195254808</v>
      </c>
      <c r="L3845" s="12">
        <f t="shared" si="182"/>
        <v>7200.0792195254808</v>
      </c>
      <c r="M3845">
        <v>1.5</v>
      </c>
      <c r="N3845">
        <v>0.75</v>
      </c>
      <c r="O3845">
        <v>-0.43667</v>
      </c>
      <c r="P3845">
        <v>-1.18232</v>
      </c>
    </row>
    <row r="3846" spans="1:16" x14ac:dyDescent="0.3">
      <c r="A3846">
        <v>355180</v>
      </c>
      <c r="B3846">
        <v>3551801</v>
      </c>
      <c r="C3846" t="s">
        <v>3733</v>
      </c>
      <c r="D3846" t="s">
        <v>3175</v>
      </c>
      <c r="E3846" t="s">
        <v>5335</v>
      </c>
      <c r="F3846" t="s">
        <v>5339</v>
      </c>
      <c r="G3846" s="4">
        <v>12903</v>
      </c>
      <c r="H3846" s="4">
        <f t="shared" si="180"/>
        <v>12903</v>
      </c>
      <c r="I3846">
        <v>0.67300000000000004</v>
      </c>
      <c r="J3846" s="4">
        <v>83883205.060000002</v>
      </c>
      <c r="K3846" s="12">
        <f t="shared" si="181"/>
        <v>6501.0621607378134</v>
      </c>
      <c r="L3846" s="12">
        <f t="shared" si="182"/>
        <v>6501.0621607378134</v>
      </c>
      <c r="M3846">
        <v>0.91666666666666685</v>
      </c>
      <c r="N3846">
        <v>0.75</v>
      </c>
      <c r="O3846">
        <v>-3.0370000000000001E-2</v>
      </c>
      <c r="P3846">
        <v>8.5419999999999996E-2</v>
      </c>
    </row>
    <row r="3847" spans="1:16" x14ac:dyDescent="0.3">
      <c r="A3847">
        <v>355190</v>
      </c>
      <c r="B3847">
        <v>3551900</v>
      </c>
      <c r="C3847" t="s">
        <v>3734</v>
      </c>
      <c r="D3847" t="s">
        <v>3175</v>
      </c>
      <c r="E3847" t="s">
        <v>5335</v>
      </c>
      <c r="F3847" t="s">
        <v>5339</v>
      </c>
      <c r="G3847" s="4">
        <v>14693</v>
      </c>
      <c r="H3847" s="4">
        <f t="shared" si="180"/>
        <v>14693</v>
      </c>
      <c r="I3847">
        <v>0.71499999999999997</v>
      </c>
      <c r="J3847" s="4">
        <v>103744500.08</v>
      </c>
      <c r="K3847" s="12">
        <f t="shared" si="181"/>
        <v>7060.8112761178791</v>
      </c>
      <c r="L3847" s="12">
        <f t="shared" si="182"/>
        <v>7060.8112761178791</v>
      </c>
      <c r="M3847">
        <v>0.69444444444444442</v>
      </c>
      <c r="N3847">
        <v>0.5</v>
      </c>
      <c r="O3847">
        <v>-0.26793</v>
      </c>
      <c r="P3847">
        <v>-0.92540999999999995</v>
      </c>
    </row>
    <row r="3848" spans="1:16" x14ac:dyDescent="0.3">
      <c r="A3848">
        <v>355200</v>
      </c>
      <c r="B3848">
        <v>3552007</v>
      </c>
      <c r="C3848" t="s">
        <v>3735</v>
      </c>
      <c r="D3848" t="s">
        <v>3175</v>
      </c>
      <c r="E3848" t="s">
        <v>5335</v>
      </c>
      <c r="F3848" t="s">
        <v>5339</v>
      </c>
      <c r="G3848" s="4">
        <v>6329</v>
      </c>
      <c r="H3848" s="4">
        <f t="shared" si="180"/>
        <v>6329</v>
      </c>
      <c r="I3848">
        <v>0.67800000000000005</v>
      </c>
      <c r="J3848" s="4">
        <v>52429109.170000002</v>
      </c>
      <c r="K3848" s="12">
        <f t="shared" si="181"/>
        <v>8283.9483599304785</v>
      </c>
      <c r="L3848" s="12">
        <f t="shared" si="182"/>
        <v>8283.9483599304785</v>
      </c>
      <c r="M3848">
        <v>1</v>
      </c>
      <c r="N3848">
        <v>0.75</v>
      </c>
      <c r="O3848">
        <v>0.14721999999999999</v>
      </c>
      <c r="P3848">
        <v>-0.37276999999999999</v>
      </c>
    </row>
    <row r="3849" spans="1:16" x14ac:dyDescent="0.3">
      <c r="A3849">
        <v>355210</v>
      </c>
      <c r="B3849">
        <v>3552106</v>
      </c>
      <c r="C3849" t="s">
        <v>3736</v>
      </c>
      <c r="D3849" t="s">
        <v>3175</v>
      </c>
      <c r="E3849" t="s">
        <v>5335</v>
      </c>
      <c r="F3849" t="s">
        <v>5339</v>
      </c>
      <c r="G3849" s="4">
        <v>41527</v>
      </c>
      <c r="H3849" s="4">
        <f t="shared" si="180"/>
        <v>41527</v>
      </c>
      <c r="I3849">
        <v>0.72899999999999998</v>
      </c>
      <c r="J3849" s="4">
        <v>211022998.68000001</v>
      </c>
      <c r="K3849" s="12">
        <f t="shared" si="181"/>
        <v>5081.585442724011</v>
      </c>
      <c r="L3849" s="12">
        <f t="shared" si="182"/>
        <v>5081.585442724011</v>
      </c>
      <c r="M3849">
        <v>1.194444444444444</v>
      </c>
      <c r="N3849">
        <v>0.625</v>
      </c>
      <c r="O3849">
        <v>0.93327000000000004</v>
      </c>
      <c r="P3849">
        <v>-1.3307</v>
      </c>
    </row>
    <row r="3850" spans="1:16" x14ac:dyDescent="0.3">
      <c r="A3850">
        <v>355220</v>
      </c>
      <c r="B3850">
        <v>3552205</v>
      </c>
      <c r="C3850" t="s">
        <v>3737</v>
      </c>
      <c r="D3850" t="s">
        <v>3175</v>
      </c>
      <c r="E3850" t="s">
        <v>5335</v>
      </c>
      <c r="F3850" t="s">
        <v>5339</v>
      </c>
      <c r="G3850" s="4">
        <v>762172</v>
      </c>
      <c r="H3850" s="4">
        <f t="shared" si="180"/>
        <v>200000</v>
      </c>
      <c r="I3850">
        <v>0.79800000000000004</v>
      </c>
      <c r="J3850" s="4">
        <v>4941554960.4700003</v>
      </c>
      <c r="K3850" s="12">
        <f t="shared" si="181"/>
        <v>24707.774802350003</v>
      </c>
      <c r="L3850" s="12">
        <f t="shared" si="182"/>
        <v>14712.97</v>
      </c>
      <c r="M3850">
        <v>1</v>
      </c>
      <c r="N3850">
        <v>0.5</v>
      </c>
      <c r="O3850">
        <v>-0.30595</v>
      </c>
      <c r="P3850">
        <v>-1.42123</v>
      </c>
    </row>
    <row r="3851" spans="1:16" x14ac:dyDescent="0.3">
      <c r="A3851">
        <v>355230</v>
      </c>
      <c r="B3851">
        <v>3552304</v>
      </c>
      <c r="C3851" t="s">
        <v>3738</v>
      </c>
      <c r="D3851" t="s">
        <v>3175</v>
      </c>
      <c r="E3851" t="s">
        <v>5335</v>
      </c>
      <c r="F3851" t="s">
        <v>5339</v>
      </c>
      <c r="G3851" s="4">
        <v>7464</v>
      </c>
      <c r="H3851" s="4">
        <f t="shared" si="180"/>
        <v>7464</v>
      </c>
      <c r="I3851">
        <v>0.747</v>
      </c>
      <c r="J3851" s="4">
        <v>74202283.049999997</v>
      </c>
      <c r="K3851" s="12">
        <f t="shared" si="181"/>
        <v>9941.3562499999989</v>
      </c>
      <c r="L3851" s="12">
        <f t="shared" si="182"/>
        <v>9941.3562499999989</v>
      </c>
      <c r="M3851">
        <v>0.19444444444444439</v>
      </c>
      <c r="N3851">
        <v>0.875</v>
      </c>
      <c r="O3851">
        <v>0.18448999999999999</v>
      </c>
      <c r="P3851">
        <v>-0.87263999999999997</v>
      </c>
    </row>
    <row r="3852" spans="1:16" x14ac:dyDescent="0.3">
      <c r="A3852">
        <v>355240</v>
      </c>
      <c r="B3852">
        <v>3552403</v>
      </c>
      <c r="C3852" t="s">
        <v>3739</v>
      </c>
      <c r="D3852" t="s">
        <v>3175</v>
      </c>
      <c r="E3852" t="s">
        <v>5335</v>
      </c>
      <c r="F3852" t="s">
        <v>5339</v>
      </c>
      <c r="G3852" s="4">
        <v>291116</v>
      </c>
      <c r="H3852" s="4">
        <f t="shared" si="180"/>
        <v>200000</v>
      </c>
      <c r="I3852">
        <v>0.76200000000000001</v>
      </c>
      <c r="J3852" s="4">
        <v>1291882897.99</v>
      </c>
      <c r="K3852" s="12">
        <f t="shared" si="181"/>
        <v>6459.4144899499997</v>
      </c>
      <c r="L3852" s="12">
        <f t="shared" si="182"/>
        <v>6459.4144899499997</v>
      </c>
      <c r="M3852">
        <v>1.944444444444444</v>
      </c>
      <c r="N3852">
        <v>0.75</v>
      </c>
      <c r="O3852">
        <v>-0.74350000000000005</v>
      </c>
      <c r="P3852">
        <v>-1.10534</v>
      </c>
    </row>
    <row r="3853" spans="1:16" x14ac:dyDescent="0.3">
      <c r="A3853">
        <v>355250</v>
      </c>
      <c r="B3853">
        <v>3552502</v>
      </c>
      <c r="C3853" t="s">
        <v>3740</v>
      </c>
      <c r="D3853" t="s">
        <v>3175</v>
      </c>
      <c r="E3853" t="s">
        <v>5335</v>
      </c>
      <c r="F3853" t="s">
        <v>5339</v>
      </c>
      <c r="G3853" s="4">
        <v>320261</v>
      </c>
      <c r="H3853" s="4">
        <f t="shared" si="180"/>
        <v>200000</v>
      </c>
      <c r="I3853">
        <v>0.76500000000000001</v>
      </c>
      <c r="J3853" s="4">
        <v>1538687971.4200001</v>
      </c>
      <c r="K3853" s="12">
        <f t="shared" si="181"/>
        <v>7693.4398571000002</v>
      </c>
      <c r="L3853" s="12">
        <f t="shared" si="182"/>
        <v>7693.4398571000002</v>
      </c>
      <c r="M3853">
        <v>1.666666666666667</v>
      </c>
      <c r="N3853">
        <v>1</v>
      </c>
      <c r="O3853">
        <v>-0.77242</v>
      </c>
      <c r="P3853">
        <v>-0.74746999999999997</v>
      </c>
    </row>
    <row r="3854" spans="1:16" x14ac:dyDescent="0.3">
      <c r="A3854">
        <v>355255</v>
      </c>
      <c r="B3854">
        <v>3552551</v>
      </c>
      <c r="C3854" t="s">
        <v>3741</v>
      </c>
      <c r="D3854" t="s">
        <v>3175</v>
      </c>
      <c r="E3854" t="s">
        <v>5335</v>
      </c>
      <c r="F3854" t="s">
        <v>5339</v>
      </c>
      <c r="G3854" s="4">
        <v>3465</v>
      </c>
      <c r="H3854" s="4">
        <f t="shared" si="180"/>
        <v>3465</v>
      </c>
      <c r="I3854">
        <v>0.69899999999999995</v>
      </c>
      <c r="J3854" s="4">
        <v>51151440.560000002</v>
      </c>
      <c r="K3854" s="12">
        <f t="shared" si="181"/>
        <v>14762.320507936509</v>
      </c>
      <c r="L3854" s="12">
        <f t="shared" si="182"/>
        <v>14712.97</v>
      </c>
      <c r="M3854">
        <v>0.74999999999999989</v>
      </c>
      <c r="N3854">
        <v>0.375</v>
      </c>
      <c r="O3854">
        <v>0.42005999999999999</v>
      </c>
      <c r="P3854">
        <v>-0.53639000000000003</v>
      </c>
    </row>
    <row r="3855" spans="1:16" x14ac:dyDescent="0.3">
      <c r="A3855">
        <v>355260</v>
      </c>
      <c r="B3855">
        <v>3552601</v>
      </c>
      <c r="C3855" t="s">
        <v>3742</v>
      </c>
      <c r="D3855" t="s">
        <v>3175</v>
      </c>
      <c r="E3855" t="s">
        <v>5335</v>
      </c>
      <c r="F3855" t="s">
        <v>5339</v>
      </c>
      <c r="G3855" s="4">
        <v>11498</v>
      </c>
      <c r="H3855" s="4">
        <f t="shared" si="180"/>
        <v>11498</v>
      </c>
      <c r="I3855">
        <v>0.73499999999999999</v>
      </c>
      <c r="J3855" s="4">
        <v>77826114.829999998</v>
      </c>
      <c r="K3855" s="12">
        <f t="shared" si="181"/>
        <v>6768.6654052878757</v>
      </c>
      <c r="L3855" s="12">
        <f t="shared" si="182"/>
        <v>6768.6654052878757</v>
      </c>
      <c r="M3855">
        <v>0.83333333333333337</v>
      </c>
      <c r="N3855">
        <v>0.5</v>
      </c>
      <c r="O3855">
        <v>0.75736999999999999</v>
      </c>
      <c r="P3855">
        <v>-1.2551699999999999</v>
      </c>
    </row>
    <row r="3856" spans="1:16" x14ac:dyDescent="0.3">
      <c r="A3856">
        <v>355270</v>
      </c>
      <c r="B3856">
        <v>3552700</v>
      </c>
      <c r="C3856" t="s">
        <v>135</v>
      </c>
      <c r="D3856" t="s">
        <v>3175</v>
      </c>
      <c r="E3856" t="s">
        <v>5335</v>
      </c>
      <c r="F3856" t="s">
        <v>5339</v>
      </c>
      <c r="G3856" s="4">
        <v>14997</v>
      </c>
      <c r="H3856" s="4">
        <f t="shared" si="180"/>
        <v>14997</v>
      </c>
      <c r="I3856">
        <v>0.70399999999999996</v>
      </c>
      <c r="J3856" s="4">
        <v>93977976.549999997</v>
      </c>
      <c r="K3856" s="12">
        <f t="shared" si="181"/>
        <v>6266.4517270120687</v>
      </c>
      <c r="L3856" s="12">
        <f t="shared" si="182"/>
        <v>6266.4517270120687</v>
      </c>
      <c r="M3856">
        <v>1.694444444444444</v>
      </c>
      <c r="N3856">
        <v>0.875</v>
      </c>
      <c r="O3856">
        <v>-4.6050000000000001E-2</v>
      </c>
      <c r="P3856">
        <v>-1.1996100000000001</v>
      </c>
    </row>
    <row r="3857" spans="1:16" x14ac:dyDescent="0.3">
      <c r="A3857">
        <v>355280</v>
      </c>
      <c r="B3857">
        <v>3552809</v>
      </c>
      <c r="C3857" t="s">
        <v>3743</v>
      </c>
      <c r="D3857" t="s">
        <v>3175</v>
      </c>
      <c r="E3857" t="s">
        <v>5335</v>
      </c>
      <c r="F3857" t="s">
        <v>5339</v>
      </c>
      <c r="G3857" s="4">
        <v>285307</v>
      </c>
      <c r="H3857" s="4">
        <f t="shared" si="180"/>
        <v>200000</v>
      </c>
      <c r="I3857">
        <v>0.76900000000000002</v>
      </c>
      <c r="J3857" s="4">
        <v>1183143149.55</v>
      </c>
      <c r="K3857" s="12">
        <f t="shared" si="181"/>
        <v>5915.7157477499995</v>
      </c>
      <c r="L3857" s="12">
        <f t="shared" si="182"/>
        <v>5915.7157477499995</v>
      </c>
      <c r="M3857">
        <v>0.97222222222222221</v>
      </c>
      <c r="N3857">
        <v>0.75</v>
      </c>
      <c r="O3857">
        <v>-0.74172000000000005</v>
      </c>
      <c r="P3857">
        <v>-0.99551999999999996</v>
      </c>
    </row>
    <row r="3858" spans="1:16" x14ac:dyDescent="0.3">
      <c r="A3858">
        <v>355290</v>
      </c>
      <c r="B3858">
        <v>3552908</v>
      </c>
      <c r="C3858" t="s">
        <v>3744</v>
      </c>
      <c r="D3858" t="s">
        <v>3175</v>
      </c>
      <c r="E3858" t="s">
        <v>5335</v>
      </c>
      <c r="F3858" t="s">
        <v>5339</v>
      </c>
      <c r="G3858" s="4">
        <v>6418</v>
      </c>
      <c r="H3858" s="4">
        <f t="shared" si="180"/>
        <v>6418</v>
      </c>
      <c r="I3858">
        <v>0.72299999999999998</v>
      </c>
      <c r="J3858" s="4">
        <v>64998477.18</v>
      </c>
      <c r="K3858" s="12">
        <f t="shared" si="181"/>
        <v>10127.528385789965</v>
      </c>
      <c r="L3858" s="12">
        <f t="shared" si="182"/>
        <v>10127.528385789965</v>
      </c>
      <c r="M3858">
        <v>0.83333333333333337</v>
      </c>
      <c r="N3858">
        <v>0.625</v>
      </c>
      <c r="O3858">
        <v>3.6260000000000001E-2</v>
      </c>
      <c r="P3858">
        <v>-0.79552</v>
      </c>
    </row>
    <row r="3859" spans="1:16" x14ac:dyDescent="0.3">
      <c r="A3859">
        <v>355300</v>
      </c>
      <c r="B3859">
        <v>3553005</v>
      </c>
      <c r="C3859" t="s">
        <v>3745</v>
      </c>
      <c r="D3859" t="s">
        <v>3175</v>
      </c>
      <c r="E3859" t="s">
        <v>5335</v>
      </c>
      <c r="F3859" t="s">
        <v>5339</v>
      </c>
      <c r="G3859" s="4">
        <v>13068</v>
      </c>
      <c r="H3859" s="4">
        <f t="shared" si="180"/>
        <v>13068</v>
      </c>
      <c r="I3859">
        <v>0.70899999999999996</v>
      </c>
      <c r="J3859" s="4">
        <v>77412617.680000007</v>
      </c>
      <c r="K3859" s="12">
        <f t="shared" si="181"/>
        <v>5923.8305540251004</v>
      </c>
      <c r="L3859" s="12">
        <f t="shared" si="182"/>
        <v>5923.8305540251004</v>
      </c>
      <c r="M3859">
        <v>2.333333333333333</v>
      </c>
      <c r="N3859">
        <v>0.5</v>
      </c>
      <c r="O3859">
        <v>-0.60001000000000004</v>
      </c>
      <c r="P3859">
        <v>-1.40896</v>
      </c>
    </row>
    <row r="3860" spans="1:16" x14ac:dyDescent="0.3">
      <c r="A3860">
        <v>355310</v>
      </c>
      <c r="B3860">
        <v>3553104</v>
      </c>
      <c r="C3860" t="s">
        <v>3746</v>
      </c>
      <c r="D3860" t="s">
        <v>3175</v>
      </c>
      <c r="E3860" t="s">
        <v>5335</v>
      </c>
      <c r="F3860" t="s">
        <v>5339</v>
      </c>
      <c r="G3860" s="4">
        <v>5744</v>
      </c>
      <c r="H3860" s="4">
        <f t="shared" si="180"/>
        <v>5744</v>
      </c>
      <c r="I3860">
        <v>0.71</v>
      </c>
      <c r="J3860" s="4">
        <v>43959225.770000003</v>
      </c>
      <c r="K3860" s="12">
        <f t="shared" si="181"/>
        <v>7653.0685532729813</v>
      </c>
      <c r="L3860" s="12">
        <f t="shared" si="182"/>
        <v>7653.0685532729813</v>
      </c>
      <c r="M3860">
        <v>0.41666666666666657</v>
      </c>
      <c r="N3860">
        <v>0.25</v>
      </c>
      <c r="O3860">
        <v>0.49456</v>
      </c>
      <c r="P3860">
        <v>-1.0439000000000001</v>
      </c>
    </row>
    <row r="3861" spans="1:16" x14ac:dyDescent="0.3">
      <c r="A3861">
        <v>355320</v>
      </c>
      <c r="B3861">
        <v>3553203</v>
      </c>
      <c r="C3861" t="s">
        <v>3747</v>
      </c>
      <c r="D3861" t="s">
        <v>3175</v>
      </c>
      <c r="E3861" t="s">
        <v>5335</v>
      </c>
      <c r="F3861" t="s">
        <v>5339</v>
      </c>
      <c r="G3861" s="4">
        <v>6770</v>
      </c>
      <c r="H3861" s="4">
        <f t="shared" si="180"/>
        <v>6770</v>
      </c>
      <c r="I3861">
        <v>0.76</v>
      </c>
      <c r="J3861" s="4">
        <v>44877946.909999996</v>
      </c>
      <c r="K3861" s="12">
        <f t="shared" si="181"/>
        <v>6628.9434135893644</v>
      </c>
      <c r="L3861" s="12">
        <f t="shared" si="182"/>
        <v>6628.9434135893644</v>
      </c>
      <c r="M3861">
        <v>1</v>
      </c>
      <c r="N3861">
        <v>0.125</v>
      </c>
      <c r="O3861">
        <v>0.56259999999999999</v>
      </c>
      <c r="P3861">
        <v>-1.36059</v>
      </c>
    </row>
    <row r="3862" spans="1:16" x14ac:dyDescent="0.3">
      <c r="A3862">
        <v>355330</v>
      </c>
      <c r="B3862">
        <v>3553302</v>
      </c>
      <c r="C3862" t="s">
        <v>3748</v>
      </c>
      <c r="D3862" t="s">
        <v>3175</v>
      </c>
      <c r="E3862" t="s">
        <v>5335</v>
      </c>
      <c r="F3862" t="s">
        <v>5339</v>
      </c>
      <c r="G3862" s="4">
        <v>21650</v>
      </c>
      <c r="H3862" s="4">
        <f t="shared" si="180"/>
        <v>21650</v>
      </c>
      <c r="I3862">
        <v>0.73099999999999998</v>
      </c>
      <c r="J3862" s="4">
        <v>149775833.94</v>
      </c>
      <c r="K3862" s="12">
        <f t="shared" si="181"/>
        <v>6918.0523759815242</v>
      </c>
      <c r="L3862" s="12">
        <f t="shared" si="182"/>
        <v>6918.0523759815242</v>
      </c>
      <c r="M3862">
        <v>0.77777777777777768</v>
      </c>
      <c r="N3862">
        <v>0.625</v>
      </c>
      <c r="O3862">
        <v>0.36096</v>
      </c>
      <c r="P3862">
        <v>-1.02854</v>
      </c>
    </row>
    <row r="3863" spans="1:16" x14ac:dyDescent="0.3">
      <c r="A3863">
        <v>355340</v>
      </c>
      <c r="B3863">
        <v>3553401</v>
      </c>
      <c r="C3863" t="s">
        <v>3749</v>
      </c>
      <c r="D3863" t="s">
        <v>3175</v>
      </c>
      <c r="E3863" t="s">
        <v>5335</v>
      </c>
      <c r="F3863" t="s">
        <v>5339</v>
      </c>
      <c r="G3863" s="4">
        <v>26071</v>
      </c>
      <c r="H3863" s="4">
        <f t="shared" si="180"/>
        <v>26071</v>
      </c>
      <c r="I3863">
        <v>0.748</v>
      </c>
      <c r="J3863" s="4">
        <v>160901455.69999999</v>
      </c>
      <c r="K3863" s="12">
        <f t="shared" si="181"/>
        <v>6171.6641363967619</v>
      </c>
      <c r="L3863" s="12">
        <f t="shared" si="182"/>
        <v>6171.6641363967619</v>
      </c>
      <c r="M3863">
        <v>1.3611111111111109</v>
      </c>
      <c r="N3863">
        <v>0.5</v>
      </c>
      <c r="O3863">
        <v>0.67025999999999997</v>
      </c>
      <c r="P3863">
        <v>-1.19031</v>
      </c>
    </row>
    <row r="3864" spans="1:16" x14ac:dyDescent="0.3">
      <c r="A3864">
        <v>355350</v>
      </c>
      <c r="B3864">
        <v>3553500</v>
      </c>
      <c r="C3864" t="s">
        <v>2960</v>
      </c>
      <c r="D3864" t="s">
        <v>3175</v>
      </c>
      <c r="E3864" t="s">
        <v>5335</v>
      </c>
      <c r="F3864" t="s">
        <v>5339</v>
      </c>
      <c r="G3864" s="4">
        <v>8122</v>
      </c>
      <c r="H3864" s="4">
        <f t="shared" si="180"/>
        <v>8122</v>
      </c>
      <c r="I3864">
        <v>0.68100000000000005</v>
      </c>
      <c r="J3864" s="4">
        <v>54641939.020000003</v>
      </c>
      <c r="K3864" s="12">
        <f t="shared" si="181"/>
        <v>6727.6457793646887</v>
      </c>
      <c r="L3864" s="12">
        <f t="shared" si="182"/>
        <v>6727.6457793646887</v>
      </c>
      <c r="M3864">
        <v>0.83333333333333337</v>
      </c>
      <c r="N3864">
        <v>0.875</v>
      </c>
      <c r="O3864">
        <v>-0.20432</v>
      </c>
      <c r="P3864">
        <v>-0.39763999999999999</v>
      </c>
    </row>
    <row r="3865" spans="1:16" x14ac:dyDescent="0.3">
      <c r="A3865">
        <v>355360</v>
      </c>
      <c r="B3865">
        <v>3553609</v>
      </c>
      <c r="C3865" t="s">
        <v>3750</v>
      </c>
      <c r="D3865" t="s">
        <v>3175</v>
      </c>
      <c r="E3865" t="s">
        <v>5335</v>
      </c>
      <c r="F3865" t="s">
        <v>5339</v>
      </c>
      <c r="G3865" s="4">
        <v>11903</v>
      </c>
      <c r="H3865" s="4">
        <f t="shared" si="180"/>
        <v>11903</v>
      </c>
      <c r="I3865">
        <v>0.751</v>
      </c>
      <c r="J3865" s="4">
        <v>77318976.560000002</v>
      </c>
      <c r="K3865" s="12">
        <f t="shared" si="181"/>
        <v>6495.7554028396207</v>
      </c>
      <c r="L3865" s="12">
        <f t="shared" si="182"/>
        <v>6495.7554028396207</v>
      </c>
      <c r="N3865">
        <v>0.75</v>
      </c>
      <c r="O3865">
        <v>0.69093000000000004</v>
      </c>
      <c r="P3865">
        <v>-1.0318700000000001</v>
      </c>
    </row>
    <row r="3866" spans="1:16" x14ac:dyDescent="0.3">
      <c r="A3866">
        <v>355365</v>
      </c>
      <c r="B3866">
        <v>3553658</v>
      </c>
      <c r="C3866" t="s">
        <v>3751</v>
      </c>
      <c r="D3866" t="s">
        <v>3175</v>
      </c>
      <c r="E3866" t="s">
        <v>5335</v>
      </c>
      <c r="F3866" t="s">
        <v>5339</v>
      </c>
      <c r="G3866" s="4">
        <v>2649</v>
      </c>
      <c r="H3866" s="4">
        <f t="shared" si="180"/>
        <v>2649</v>
      </c>
      <c r="I3866">
        <v>0.75900000000000001</v>
      </c>
      <c r="J3866" s="4">
        <v>32406878.219999999</v>
      </c>
      <c r="K3866" s="12">
        <f t="shared" si="181"/>
        <v>12233.62711211778</v>
      </c>
      <c r="L3866" s="12">
        <f t="shared" si="182"/>
        <v>12233.62711211778</v>
      </c>
      <c r="M3866">
        <v>1.3888888888888891</v>
      </c>
      <c r="N3866">
        <v>0.5</v>
      </c>
      <c r="O3866">
        <v>0.41284999999999999</v>
      </c>
      <c r="P3866">
        <v>-1.1952799999999999</v>
      </c>
    </row>
    <row r="3867" spans="1:16" x14ac:dyDescent="0.3">
      <c r="A3867">
        <v>355370</v>
      </c>
      <c r="B3867">
        <v>3553708</v>
      </c>
      <c r="C3867" t="s">
        <v>3752</v>
      </c>
      <c r="D3867" t="s">
        <v>3175</v>
      </c>
      <c r="E3867" t="s">
        <v>5335</v>
      </c>
      <c r="F3867" t="s">
        <v>5339</v>
      </c>
      <c r="G3867" s="4">
        <v>53264</v>
      </c>
      <c r="H3867" s="4">
        <f t="shared" si="180"/>
        <v>53264</v>
      </c>
      <c r="I3867">
        <v>0.748</v>
      </c>
      <c r="J3867" s="4">
        <v>312931747.29000002</v>
      </c>
      <c r="K3867" s="12">
        <f t="shared" si="181"/>
        <v>5875.1079019600484</v>
      </c>
      <c r="L3867" s="12">
        <f t="shared" si="182"/>
        <v>5875.1079019600484</v>
      </c>
      <c r="M3867">
        <v>0.33333333333333343</v>
      </c>
      <c r="N3867">
        <v>0.375</v>
      </c>
      <c r="O3867">
        <v>0.33021</v>
      </c>
      <c r="P3867">
        <v>-1.1160000000000001</v>
      </c>
    </row>
    <row r="3868" spans="1:16" x14ac:dyDescent="0.3">
      <c r="A3868">
        <v>355380</v>
      </c>
      <c r="B3868">
        <v>3553807</v>
      </c>
      <c r="C3868" t="s">
        <v>3753</v>
      </c>
      <c r="D3868" t="s">
        <v>3175</v>
      </c>
      <c r="E3868" t="s">
        <v>5335</v>
      </c>
      <c r="F3868" t="s">
        <v>5339</v>
      </c>
      <c r="G3868" s="4">
        <v>24932</v>
      </c>
      <c r="H3868" s="4">
        <f t="shared" si="180"/>
        <v>24932</v>
      </c>
      <c r="I3868">
        <v>0.70099999999999996</v>
      </c>
      <c r="J3868" s="4">
        <v>168519722.25</v>
      </c>
      <c r="K3868" s="12">
        <f t="shared" si="181"/>
        <v>6759.1738428525587</v>
      </c>
      <c r="L3868" s="12">
        <f t="shared" si="182"/>
        <v>6759.1738428525587</v>
      </c>
      <c r="M3868">
        <v>1.7222222222222221</v>
      </c>
      <c r="N3868">
        <v>0.375</v>
      </c>
      <c r="O3868">
        <v>-0.18840000000000001</v>
      </c>
      <c r="P3868">
        <v>-0.80084999999999995</v>
      </c>
    </row>
    <row r="3869" spans="1:16" x14ac:dyDescent="0.3">
      <c r="A3869">
        <v>355385</v>
      </c>
      <c r="B3869">
        <v>3553856</v>
      </c>
      <c r="C3869" t="s">
        <v>3754</v>
      </c>
      <c r="D3869" t="s">
        <v>3175</v>
      </c>
      <c r="E3869" t="s">
        <v>5335</v>
      </c>
      <c r="F3869" t="s">
        <v>5339</v>
      </c>
      <c r="G3869" s="4">
        <v>7170</v>
      </c>
      <c r="H3869" s="4">
        <f t="shared" si="180"/>
        <v>7170</v>
      </c>
      <c r="I3869">
        <v>0.67900000000000005</v>
      </c>
      <c r="J3869" s="4">
        <v>58528274.390000001</v>
      </c>
      <c r="K3869" s="12">
        <f t="shared" si="181"/>
        <v>8162.9392454672243</v>
      </c>
      <c r="L3869" s="12">
        <f t="shared" si="182"/>
        <v>8162.9392454672243</v>
      </c>
      <c r="M3869">
        <v>2.5555555555555549</v>
      </c>
      <c r="N3869">
        <v>0.25</v>
      </c>
      <c r="O3869">
        <v>-0.87482000000000004</v>
      </c>
      <c r="P3869">
        <v>-0.39812999999999998</v>
      </c>
    </row>
    <row r="3870" spans="1:16" x14ac:dyDescent="0.3">
      <c r="A3870">
        <v>355390</v>
      </c>
      <c r="B3870">
        <v>3553906</v>
      </c>
      <c r="C3870" t="s">
        <v>3755</v>
      </c>
      <c r="D3870" t="s">
        <v>3175</v>
      </c>
      <c r="E3870" t="s">
        <v>5335</v>
      </c>
      <c r="F3870" t="s">
        <v>5339</v>
      </c>
      <c r="G3870" s="4">
        <v>6633</v>
      </c>
      <c r="H3870" s="4">
        <f t="shared" si="180"/>
        <v>6633</v>
      </c>
      <c r="I3870">
        <v>0.72599999999999998</v>
      </c>
      <c r="J3870" s="4">
        <v>48281262.100000001</v>
      </c>
      <c r="K3870" s="12">
        <f t="shared" si="181"/>
        <v>7278.9480024121822</v>
      </c>
      <c r="L3870" s="12">
        <f t="shared" si="182"/>
        <v>7278.9480024121822</v>
      </c>
      <c r="M3870">
        <v>-0.33333333333333331</v>
      </c>
      <c r="N3870">
        <v>0.625</v>
      </c>
      <c r="O3870">
        <v>-2.2599999999999999E-2</v>
      </c>
      <c r="P3870">
        <v>-0.62536999999999998</v>
      </c>
    </row>
    <row r="3871" spans="1:16" x14ac:dyDescent="0.3">
      <c r="A3871">
        <v>355395</v>
      </c>
      <c r="B3871">
        <v>3553955</v>
      </c>
      <c r="C3871" t="s">
        <v>3756</v>
      </c>
      <c r="D3871" t="s">
        <v>3175</v>
      </c>
      <c r="E3871" t="s">
        <v>5335</v>
      </c>
      <c r="F3871" t="s">
        <v>5339</v>
      </c>
      <c r="G3871" s="4">
        <v>15315</v>
      </c>
      <c r="H3871" s="4">
        <f t="shared" si="180"/>
        <v>15315</v>
      </c>
      <c r="I3871">
        <v>0.753</v>
      </c>
      <c r="J3871" s="4">
        <v>127397082.78</v>
      </c>
      <c r="K3871" s="12">
        <f t="shared" si="181"/>
        <v>8318.4513731635652</v>
      </c>
      <c r="L3871" s="12">
        <f t="shared" si="182"/>
        <v>8318.4513731635652</v>
      </c>
      <c r="M3871">
        <v>1.3611111111111109</v>
      </c>
      <c r="N3871">
        <v>0.625</v>
      </c>
      <c r="O3871">
        <v>-0.51814000000000004</v>
      </c>
      <c r="P3871">
        <v>-0.70960999999999996</v>
      </c>
    </row>
    <row r="3872" spans="1:16" x14ac:dyDescent="0.3">
      <c r="A3872">
        <v>355400</v>
      </c>
      <c r="B3872">
        <v>3554003</v>
      </c>
      <c r="C3872" t="s">
        <v>3757</v>
      </c>
      <c r="D3872" t="s">
        <v>3175</v>
      </c>
      <c r="E3872" t="s">
        <v>5335</v>
      </c>
      <c r="F3872" t="s">
        <v>5339</v>
      </c>
      <c r="G3872" s="4">
        <v>129130</v>
      </c>
      <c r="H3872" s="4">
        <f t="shared" si="180"/>
        <v>129130</v>
      </c>
      <c r="I3872">
        <v>0.752</v>
      </c>
      <c r="J3872" s="4">
        <v>672799462.94000006</v>
      </c>
      <c r="K3872" s="12">
        <f t="shared" si="181"/>
        <v>5210.2490741113606</v>
      </c>
      <c r="L3872" s="12">
        <f t="shared" si="182"/>
        <v>5210.2490741113606</v>
      </c>
      <c r="M3872">
        <v>1.083333333333333</v>
      </c>
      <c r="N3872">
        <v>0.75</v>
      </c>
      <c r="O3872">
        <v>-0.29718</v>
      </c>
      <c r="P3872">
        <v>-1.2388600000000001</v>
      </c>
    </row>
    <row r="3873" spans="1:16" x14ac:dyDescent="0.3">
      <c r="A3873">
        <v>355410</v>
      </c>
      <c r="B3873">
        <v>3554102</v>
      </c>
      <c r="C3873" t="s">
        <v>3758</v>
      </c>
      <c r="D3873" t="s">
        <v>3175</v>
      </c>
      <c r="E3873" t="s">
        <v>5335</v>
      </c>
      <c r="F3873" t="s">
        <v>5339</v>
      </c>
      <c r="G3873" s="4">
        <v>322397</v>
      </c>
      <c r="H3873" s="4">
        <f t="shared" si="180"/>
        <v>200000</v>
      </c>
      <c r="I3873">
        <v>0.8</v>
      </c>
      <c r="J3873" s="4">
        <v>2089622664.3599999</v>
      </c>
      <c r="K3873" s="12">
        <f t="shared" si="181"/>
        <v>10448.1133218</v>
      </c>
      <c r="L3873" s="12">
        <f t="shared" si="182"/>
        <v>10448.1133218</v>
      </c>
      <c r="M3873">
        <v>1.083333333333333</v>
      </c>
      <c r="N3873">
        <v>0.5</v>
      </c>
      <c r="O3873">
        <v>-5.9139999999999998E-2</v>
      </c>
      <c r="P3873">
        <v>-1.2882899999999999</v>
      </c>
    </row>
    <row r="3874" spans="1:16" x14ac:dyDescent="0.3">
      <c r="A3874">
        <v>355420</v>
      </c>
      <c r="B3874">
        <v>3554201</v>
      </c>
      <c r="C3874" t="s">
        <v>3759</v>
      </c>
      <c r="D3874" t="s">
        <v>3175</v>
      </c>
      <c r="E3874" t="s">
        <v>5335</v>
      </c>
      <c r="F3874" t="s">
        <v>5339</v>
      </c>
      <c r="G3874" s="4">
        <v>4119</v>
      </c>
      <c r="H3874" s="4">
        <f t="shared" si="180"/>
        <v>4119</v>
      </c>
      <c r="I3874">
        <v>0.66800000000000004</v>
      </c>
      <c r="J3874" s="4">
        <v>41350195.170000002</v>
      </c>
      <c r="K3874" s="12">
        <f t="shared" si="181"/>
        <v>10038.89176256373</v>
      </c>
      <c r="L3874" s="12">
        <f t="shared" si="182"/>
        <v>10038.89176256373</v>
      </c>
      <c r="M3874">
        <v>0.66666666666666674</v>
      </c>
      <c r="N3874">
        <v>0.375</v>
      </c>
      <c r="O3874">
        <v>-0.13780000000000001</v>
      </c>
      <c r="P3874">
        <v>-0.53283000000000003</v>
      </c>
    </row>
    <row r="3875" spans="1:16" x14ac:dyDescent="0.3">
      <c r="A3875">
        <v>355430</v>
      </c>
      <c r="B3875">
        <v>3554300</v>
      </c>
      <c r="C3875" t="s">
        <v>2149</v>
      </c>
      <c r="D3875" t="s">
        <v>3175</v>
      </c>
      <c r="E3875" t="s">
        <v>5335</v>
      </c>
      <c r="F3875" t="s">
        <v>5339</v>
      </c>
      <c r="G3875" s="4">
        <v>22598</v>
      </c>
      <c r="H3875" s="4">
        <f t="shared" si="180"/>
        <v>22598</v>
      </c>
      <c r="I3875">
        <v>0.74099999999999999</v>
      </c>
      <c r="J3875" s="4">
        <v>142424260.94999999</v>
      </c>
      <c r="K3875" s="12">
        <f t="shared" si="181"/>
        <v>6302.5161939109648</v>
      </c>
      <c r="L3875" s="12">
        <f t="shared" si="182"/>
        <v>6302.5161939109648</v>
      </c>
      <c r="M3875">
        <v>1.1388888888888891</v>
      </c>
      <c r="N3875">
        <v>0.625</v>
      </c>
      <c r="O3875">
        <v>-0.35868</v>
      </c>
      <c r="P3875">
        <v>-0.56998000000000004</v>
      </c>
    </row>
    <row r="3876" spans="1:16" x14ac:dyDescent="0.3">
      <c r="A3876">
        <v>355440</v>
      </c>
      <c r="B3876">
        <v>3554409</v>
      </c>
      <c r="C3876" t="s">
        <v>3760</v>
      </c>
      <c r="D3876" t="s">
        <v>3175</v>
      </c>
      <c r="E3876" t="s">
        <v>5335</v>
      </c>
      <c r="F3876" t="s">
        <v>5339</v>
      </c>
      <c r="G3876" s="4">
        <v>7965</v>
      </c>
      <c r="H3876" s="4">
        <f t="shared" si="180"/>
        <v>7965</v>
      </c>
      <c r="I3876">
        <v>0.749</v>
      </c>
      <c r="J3876" s="4">
        <v>49238034.740000002</v>
      </c>
      <c r="K3876" s="12">
        <f t="shared" si="181"/>
        <v>6181.7997162586316</v>
      </c>
      <c r="L3876" s="12">
        <f t="shared" si="182"/>
        <v>6181.7997162586316</v>
      </c>
      <c r="M3876">
        <v>1.0555555555555549</v>
      </c>
      <c r="N3876">
        <v>0.25</v>
      </c>
      <c r="O3876">
        <v>0.28320000000000001</v>
      </c>
      <c r="P3876">
        <v>-1.18415</v>
      </c>
    </row>
    <row r="3877" spans="1:16" x14ac:dyDescent="0.3">
      <c r="A3877">
        <v>355450</v>
      </c>
      <c r="B3877">
        <v>3554508</v>
      </c>
      <c r="C3877" t="s">
        <v>3761</v>
      </c>
      <c r="D3877" t="s">
        <v>3175</v>
      </c>
      <c r="E3877" t="s">
        <v>5335</v>
      </c>
      <c r="F3877" t="s">
        <v>5339</v>
      </c>
      <c r="G3877" s="4">
        <v>38723</v>
      </c>
      <c r="H3877" s="4">
        <f t="shared" si="180"/>
        <v>38723</v>
      </c>
      <c r="I3877">
        <v>0.77800000000000002</v>
      </c>
      <c r="J3877" s="4">
        <v>264169193.24000001</v>
      </c>
      <c r="K3877" s="12">
        <f t="shared" si="181"/>
        <v>6822.0229124809548</v>
      </c>
      <c r="L3877" s="12">
        <f t="shared" si="182"/>
        <v>6822.0229124809548</v>
      </c>
      <c r="M3877">
        <v>1.6111111111111109</v>
      </c>
      <c r="N3877">
        <v>1</v>
      </c>
      <c r="O3877">
        <v>0.16880999999999999</v>
      </c>
      <c r="P3877">
        <v>-1.46326</v>
      </c>
    </row>
    <row r="3878" spans="1:16" x14ac:dyDescent="0.3">
      <c r="A3878">
        <v>355460</v>
      </c>
      <c r="B3878">
        <v>3554607</v>
      </c>
      <c r="C3878" t="s">
        <v>3762</v>
      </c>
      <c r="D3878" t="s">
        <v>3175</v>
      </c>
      <c r="E3878" t="s">
        <v>5335</v>
      </c>
      <c r="F3878" t="s">
        <v>5339</v>
      </c>
      <c r="G3878" s="4">
        <v>2484</v>
      </c>
      <c r="H3878" s="4">
        <f t="shared" si="180"/>
        <v>2484</v>
      </c>
      <c r="I3878">
        <v>0.71</v>
      </c>
      <c r="J3878" s="4">
        <v>35807331.710000001</v>
      </c>
      <c r="K3878" s="12">
        <f t="shared" si="181"/>
        <v>14415.189899355879</v>
      </c>
      <c r="L3878" s="12">
        <f t="shared" si="182"/>
        <v>14415.189899355879</v>
      </c>
      <c r="M3878">
        <v>1.694444444444444</v>
      </c>
      <c r="N3878">
        <v>0.5</v>
      </c>
      <c r="O3878">
        <v>1.3903099999999999</v>
      </c>
      <c r="P3878">
        <v>-0.97979000000000005</v>
      </c>
    </row>
    <row r="3879" spans="1:16" x14ac:dyDescent="0.3">
      <c r="A3879">
        <v>355465</v>
      </c>
      <c r="B3879">
        <v>3554656</v>
      </c>
      <c r="C3879" t="s">
        <v>3763</v>
      </c>
      <c r="D3879" t="s">
        <v>3175</v>
      </c>
      <c r="E3879" t="s">
        <v>5335</v>
      </c>
      <c r="F3879" t="s">
        <v>5339</v>
      </c>
      <c r="G3879" s="4">
        <v>2056</v>
      </c>
      <c r="H3879" s="4">
        <f t="shared" si="180"/>
        <v>2056</v>
      </c>
      <c r="I3879">
        <v>0.71399999999999997</v>
      </c>
      <c r="J3879" s="4">
        <v>29268634.260000002</v>
      </c>
      <c r="K3879" s="12">
        <f t="shared" si="181"/>
        <v>14235.717052529184</v>
      </c>
      <c r="L3879" s="12">
        <f t="shared" si="182"/>
        <v>14235.717052529184</v>
      </c>
      <c r="M3879">
        <v>2.5</v>
      </c>
      <c r="N3879">
        <v>0.875</v>
      </c>
      <c r="O3879">
        <v>1.0436799999999999</v>
      </c>
      <c r="P3879">
        <v>-0.86804999999999999</v>
      </c>
    </row>
    <row r="3880" spans="1:16" x14ac:dyDescent="0.3">
      <c r="A3880">
        <v>355470</v>
      </c>
      <c r="B3880">
        <v>3554706</v>
      </c>
      <c r="C3880" t="s">
        <v>3764</v>
      </c>
      <c r="D3880" t="s">
        <v>3175</v>
      </c>
      <c r="E3880" t="s">
        <v>5335</v>
      </c>
      <c r="F3880" t="s">
        <v>5339</v>
      </c>
      <c r="G3880" s="4">
        <v>9484</v>
      </c>
      <c r="H3880" s="4">
        <f t="shared" si="180"/>
        <v>9484</v>
      </c>
      <c r="I3880">
        <v>0.74399999999999999</v>
      </c>
      <c r="J3880" s="4">
        <v>61685490.600000001</v>
      </c>
      <c r="K3880" s="12">
        <f t="shared" si="181"/>
        <v>6504.1639181779838</v>
      </c>
      <c r="L3880" s="12">
        <f t="shared" si="182"/>
        <v>6504.1639181779838</v>
      </c>
      <c r="M3880">
        <v>1.833333333333333</v>
      </c>
      <c r="N3880">
        <v>0.75</v>
      </c>
      <c r="O3880">
        <v>0.80291000000000001</v>
      </c>
      <c r="P3880">
        <v>-1.4372199999999999</v>
      </c>
    </row>
    <row r="3881" spans="1:16" x14ac:dyDescent="0.3">
      <c r="A3881">
        <v>355475</v>
      </c>
      <c r="B3881">
        <v>3554755</v>
      </c>
      <c r="C3881" t="s">
        <v>3765</v>
      </c>
      <c r="D3881" t="s">
        <v>3175</v>
      </c>
      <c r="E3881" t="s">
        <v>5335</v>
      </c>
      <c r="F3881" t="s">
        <v>5339</v>
      </c>
      <c r="G3881" s="4">
        <v>1724</v>
      </c>
      <c r="H3881" s="4">
        <f t="shared" si="180"/>
        <v>1724</v>
      </c>
      <c r="I3881">
        <v>0.72199999999999998</v>
      </c>
      <c r="J3881" s="4">
        <v>27083109.579999998</v>
      </c>
      <c r="K3881" s="12">
        <f t="shared" si="181"/>
        <v>15709.460313225058</v>
      </c>
      <c r="L3881" s="12">
        <f t="shared" si="182"/>
        <v>14712.97</v>
      </c>
      <c r="N3881">
        <v>0.5</v>
      </c>
      <c r="O3881">
        <v>2.5329999999999998E-2</v>
      </c>
      <c r="P3881">
        <v>-0.95709</v>
      </c>
    </row>
    <row r="3882" spans="1:16" x14ac:dyDescent="0.3">
      <c r="A3882">
        <v>355480</v>
      </c>
      <c r="B3882">
        <v>3554805</v>
      </c>
      <c r="C3882" t="s">
        <v>3766</v>
      </c>
      <c r="D3882" t="s">
        <v>3175</v>
      </c>
      <c r="E3882" t="s">
        <v>5335</v>
      </c>
      <c r="F3882" t="s">
        <v>5339</v>
      </c>
      <c r="G3882" s="4">
        <v>53426</v>
      </c>
      <c r="H3882" s="4">
        <f t="shared" si="180"/>
        <v>53426</v>
      </c>
      <c r="I3882">
        <v>0.78500000000000003</v>
      </c>
      <c r="J3882" s="4">
        <v>245525704.31</v>
      </c>
      <c r="K3882" s="12">
        <f t="shared" si="181"/>
        <v>4595.622062478943</v>
      </c>
      <c r="L3882" s="12">
        <f t="shared" si="182"/>
        <v>4595.622062478943</v>
      </c>
      <c r="M3882">
        <v>0.44444444444444442</v>
      </c>
      <c r="N3882">
        <v>0.25</v>
      </c>
      <c r="O3882">
        <v>-0.32863999999999999</v>
      </c>
      <c r="P3882">
        <v>-0.82518999999999998</v>
      </c>
    </row>
    <row r="3883" spans="1:16" x14ac:dyDescent="0.3">
      <c r="A3883">
        <v>355490</v>
      </c>
      <c r="B3883">
        <v>3554904</v>
      </c>
      <c r="C3883" t="s">
        <v>3767</v>
      </c>
      <c r="D3883" t="s">
        <v>3175</v>
      </c>
      <c r="E3883" t="s">
        <v>5335</v>
      </c>
      <c r="F3883" t="s">
        <v>5339</v>
      </c>
      <c r="G3883" s="4">
        <v>7060</v>
      </c>
      <c r="H3883" s="4">
        <f t="shared" si="180"/>
        <v>7060</v>
      </c>
      <c r="I3883">
        <v>0.753</v>
      </c>
      <c r="J3883" s="4">
        <v>41330574.100000001</v>
      </c>
      <c r="K3883" s="12">
        <f t="shared" si="181"/>
        <v>5854.1889660056659</v>
      </c>
      <c r="L3883" s="12">
        <f t="shared" si="182"/>
        <v>5854.1889660056659</v>
      </c>
      <c r="M3883">
        <v>1.055555555555556</v>
      </c>
      <c r="N3883">
        <v>0.25</v>
      </c>
      <c r="O3883">
        <v>0.68879000000000001</v>
      </c>
      <c r="P3883">
        <v>-1.04996</v>
      </c>
    </row>
    <row r="3884" spans="1:16" x14ac:dyDescent="0.3">
      <c r="A3884">
        <v>355495</v>
      </c>
      <c r="B3884">
        <v>3554953</v>
      </c>
      <c r="C3884" t="s">
        <v>3768</v>
      </c>
      <c r="D3884" t="s">
        <v>3175</v>
      </c>
      <c r="E3884" t="s">
        <v>5335</v>
      </c>
      <c r="F3884" t="s">
        <v>5339</v>
      </c>
      <c r="G3884" s="4">
        <v>6976</v>
      </c>
      <c r="H3884" s="4">
        <f t="shared" si="180"/>
        <v>6976</v>
      </c>
      <c r="I3884">
        <v>0.72799999999999998</v>
      </c>
      <c r="J3884" s="4">
        <v>42167514.060000002</v>
      </c>
      <c r="K3884" s="12">
        <f t="shared" si="181"/>
        <v>6044.6551118119269</v>
      </c>
      <c r="L3884" s="12">
        <f t="shared" si="182"/>
        <v>6044.6551118119269</v>
      </c>
      <c r="M3884">
        <v>0.74999999999999989</v>
      </c>
      <c r="N3884">
        <v>0.125</v>
      </c>
      <c r="O3884">
        <v>0.99278999999999995</v>
      </c>
      <c r="P3884">
        <v>-1.05643</v>
      </c>
    </row>
    <row r="3885" spans="1:16" x14ac:dyDescent="0.3">
      <c r="A3885">
        <v>355500</v>
      </c>
      <c r="B3885">
        <v>3555000</v>
      </c>
      <c r="C3885" t="s">
        <v>3769</v>
      </c>
      <c r="D3885" t="s">
        <v>3175</v>
      </c>
      <c r="E3885" t="s">
        <v>5335</v>
      </c>
      <c r="F3885" t="s">
        <v>5339</v>
      </c>
      <c r="G3885" s="4">
        <v>65433</v>
      </c>
      <c r="H3885" s="4">
        <f t="shared" si="180"/>
        <v>65433</v>
      </c>
      <c r="I3885">
        <v>0.77100000000000002</v>
      </c>
      <c r="J3885" s="4">
        <v>332237902.27999997</v>
      </c>
      <c r="K3885" s="12">
        <f t="shared" si="181"/>
        <v>5077.5281934192226</v>
      </c>
      <c r="L3885" s="12">
        <f t="shared" si="182"/>
        <v>5077.5281934192226</v>
      </c>
      <c r="M3885">
        <v>1.75</v>
      </c>
      <c r="N3885">
        <v>0.625</v>
      </c>
      <c r="O3885">
        <v>0.84413000000000005</v>
      </c>
      <c r="P3885">
        <v>-1.12479</v>
      </c>
    </row>
    <row r="3886" spans="1:16" x14ac:dyDescent="0.3">
      <c r="A3886">
        <v>355510</v>
      </c>
      <c r="B3886">
        <v>3555109</v>
      </c>
      <c r="C3886" t="s">
        <v>3770</v>
      </c>
      <c r="D3886" t="s">
        <v>3175</v>
      </c>
      <c r="E3886" t="s">
        <v>5335</v>
      </c>
      <c r="F3886" t="s">
        <v>5339</v>
      </c>
      <c r="G3886" s="4">
        <v>16259</v>
      </c>
      <c r="H3886" s="4">
        <f t="shared" si="180"/>
        <v>16259</v>
      </c>
      <c r="I3886">
        <v>0.76900000000000002</v>
      </c>
      <c r="J3886" s="4">
        <v>87218950.5</v>
      </c>
      <c r="K3886" s="12">
        <f t="shared" si="181"/>
        <v>5364.3490067039793</v>
      </c>
      <c r="L3886" s="12">
        <f t="shared" si="182"/>
        <v>5364.3490067039793</v>
      </c>
      <c r="M3886">
        <v>0.13888888888888901</v>
      </c>
      <c r="N3886">
        <v>0.5</v>
      </c>
      <c r="O3886">
        <v>1.33735</v>
      </c>
      <c r="P3886">
        <v>-1.11907</v>
      </c>
    </row>
    <row r="3887" spans="1:16" x14ac:dyDescent="0.3">
      <c r="A3887">
        <v>355520</v>
      </c>
      <c r="B3887">
        <v>3555208</v>
      </c>
      <c r="C3887" t="s">
        <v>3771</v>
      </c>
      <c r="D3887" t="s">
        <v>3175</v>
      </c>
      <c r="E3887" t="s">
        <v>5335</v>
      </c>
      <c r="F3887" t="s">
        <v>5339</v>
      </c>
      <c r="G3887" s="4">
        <v>1835</v>
      </c>
      <c r="H3887" s="4">
        <f t="shared" si="180"/>
        <v>1835</v>
      </c>
      <c r="I3887">
        <v>0.751</v>
      </c>
      <c r="J3887" s="4">
        <v>39525031.18</v>
      </c>
      <c r="K3887" s="12">
        <f t="shared" si="181"/>
        <v>21539.526528610353</v>
      </c>
      <c r="L3887" s="12">
        <f t="shared" si="182"/>
        <v>14712.97</v>
      </c>
      <c r="M3887">
        <v>-0.13888888888888901</v>
      </c>
      <c r="N3887">
        <v>0.375</v>
      </c>
      <c r="O3887">
        <v>1.99241</v>
      </c>
      <c r="P3887">
        <v>-1.29636</v>
      </c>
    </row>
    <row r="3888" spans="1:16" x14ac:dyDescent="0.3">
      <c r="A3888">
        <v>355530</v>
      </c>
      <c r="B3888">
        <v>3555307</v>
      </c>
      <c r="C3888" t="s">
        <v>2977</v>
      </c>
      <c r="D3888" t="s">
        <v>3175</v>
      </c>
      <c r="E3888" t="s">
        <v>5335</v>
      </c>
      <c r="F3888" t="s">
        <v>5339</v>
      </c>
      <c r="G3888" s="4">
        <v>1662</v>
      </c>
      <c r="H3888" s="4">
        <f t="shared" si="180"/>
        <v>1662</v>
      </c>
      <c r="I3888">
        <v>0.73599999999999999</v>
      </c>
      <c r="J3888" s="4">
        <v>34199345.759999998</v>
      </c>
      <c r="K3888" s="12">
        <f t="shared" si="181"/>
        <v>20577.223682310469</v>
      </c>
      <c r="L3888" s="12">
        <f t="shared" si="182"/>
        <v>14712.97</v>
      </c>
      <c r="M3888">
        <v>0.30555555555555552</v>
      </c>
      <c r="N3888">
        <v>0.375</v>
      </c>
      <c r="O3888">
        <v>3.6305800000000001</v>
      </c>
      <c r="P3888">
        <v>-1.36581</v>
      </c>
    </row>
    <row r="3889" spans="1:16" x14ac:dyDescent="0.3">
      <c r="A3889">
        <v>355535</v>
      </c>
      <c r="B3889">
        <v>3555356</v>
      </c>
      <c r="C3889" t="s">
        <v>3772</v>
      </c>
      <c r="D3889" t="s">
        <v>3175</v>
      </c>
      <c r="E3889" t="s">
        <v>5335</v>
      </c>
      <c r="F3889" t="s">
        <v>5339</v>
      </c>
      <c r="G3889" s="4">
        <v>5458</v>
      </c>
      <c r="H3889" s="4">
        <f t="shared" si="180"/>
        <v>5458</v>
      </c>
      <c r="I3889">
        <v>0.7</v>
      </c>
      <c r="J3889" s="4">
        <v>56289083.93</v>
      </c>
      <c r="K3889" s="12">
        <f t="shared" si="181"/>
        <v>10313.13373580066</v>
      </c>
      <c r="L3889" s="12">
        <f t="shared" si="182"/>
        <v>10313.13373580066</v>
      </c>
      <c r="N3889">
        <v>0.5</v>
      </c>
      <c r="O3889">
        <v>-0.39295000000000002</v>
      </c>
      <c r="P3889">
        <v>-0.85333999999999999</v>
      </c>
    </row>
    <row r="3890" spans="1:16" x14ac:dyDescent="0.3">
      <c r="A3890">
        <v>355540</v>
      </c>
      <c r="B3890">
        <v>3555406</v>
      </c>
      <c r="C3890" t="s">
        <v>3773</v>
      </c>
      <c r="D3890" t="s">
        <v>3175</v>
      </c>
      <c r="E3890" t="s">
        <v>5335</v>
      </c>
      <c r="F3890" t="s">
        <v>5339</v>
      </c>
      <c r="G3890" s="4">
        <v>97096</v>
      </c>
      <c r="H3890" s="4">
        <f t="shared" si="180"/>
        <v>97096</v>
      </c>
      <c r="I3890">
        <v>0.751</v>
      </c>
      <c r="J3890" s="4">
        <v>746047883.96000004</v>
      </c>
      <c r="K3890" s="12">
        <f t="shared" si="181"/>
        <v>7683.6109001400682</v>
      </c>
      <c r="L3890" s="12">
        <f t="shared" si="182"/>
        <v>7683.6109001400682</v>
      </c>
      <c r="M3890">
        <v>0.94444444444444442</v>
      </c>
      <c r="N3890">
        <v>0.375</v>
      </c>
      <c r="O3890">
        <v>-0.53571999999999997</v>
      </c>
      <c r="P3890">
        <v>-0.76060000000000005</v>
      </c>
    </row>
    <row r="3891" spans="1:16" x14ac:dyDescent="0.3">
      <c r="A3891">
        <v>355550</v>
      </c>
      <c r="B3891">
        <v>3555505</v>
      </c>
      <c r="C3891" t="s">
        <v>3774</v>
      </c>
      <c r="D3891" t="s">
        <v>3175</v>
      </c>
      <c r="E3891" t="s">
        <v>5335</v>
      </c>
      <c r="F3891" t="s">
        <v>5339</v>
      </c>
      <c r="G3891" s="4">
        <v>5289</v>
      </c>
      <c r="H3891" s="4">
        <f t="shared" si="180"/>
        <v>5289</v>
      </c>
      <c r="I3891">
        <v>0.72699999999999998</v>
      </c>
      <c r="J3891" s="4">
        <v>42648679.189999998</v>
      </c>
      <c r="K3891" s="12">
        <f t="shared" si="181"/>
        <v>8063.656492720741</v>
      </c>
      <c r="L3891" s="12">
        <f t="shared" si="182"/>
        <v>8063.656492720741</v>
      </c>
      <c r="N3891">
        <v>0.625</v>
      </c>
      <c r="O3891">
        <v>-0.32630999999999999</v>
      </c>
      <c r="P3891">
        <v>-1.0406500000000001</v>
      </c>
    </row>
    <row r="3892" spans="1:16" x14ac:dyDescent="0.3">
      <c r="A3892">
        <v>355560</v>
      </c>
      <c r="B3892">
        <v>3555604</v>
      </c>
      <c r="C3892" t="s">
        <v>3775</v>
      </c>
      <c r="D3892" t="s">
        <v>3175</v>
      </c>
      <c r="E3892" t="s">
        <v>5335</v>
      </c>
      <c r="F3892" t="s">
        <v>5339</v>
      </c>
      <c r="G3892" s="4">
        <v>10670</v>
      </c>
      <c r="H3892" s="4">
        <f t="shared" si="180"/>
        <v>10670</v>
      </c>
      <c r="I3892">
        <v>0.72099999999999997</v>
      </c>
      <c r="J3892" s="4">
        <v>73558582.489999995</v>
      </c>
      <c r="K3892" s="12">
        <f t="shared" si="181"/>
        <v>6893.9627450796625</v>
      </c>
      <c r="L3892" s="12">
        <f t="shared" si="182"/>
        <v>6893.9627450796625</v>
      </c>
      <c r="M3892">
        <v>1.694444444444444</v>
      </c>
      <c r="N3892">
        <v>0.5</v>
      </c>
      <c r="O3892">
        <v>0.77610000000000001</v>
      </c>
      <c r="P3892">
        <v>-1.07467</v>
      </c>
    </row>
    <row r="3893" spans="1:16" x14ac:dyDescent="0.3">
      <c r="A3893">
        <v>355570</v>
      </c>
      <c r="B3893">
        <v>3555703</v>
      </c>
      <c r="C3893" t="s">
        <v>3776</v>
      </c>
      <c r="D3893" t="s">
        <v>3175</v>
      </c>
      <c r="E3893" t="s">
        <v>5335</v>
      </c>
      <c r="F3893" t="s">
        <v>5339</v>
      </c>
      <c r="G3893" s="4">
        <v>1628</v>
      </c>
      <c r="H3893" s="4">
        <f t="shared" si="180"/>
        <v>1628</v>
      </c>
      <c r="I3893">
        <v>0.749</v>
      </c>
      <c r="J3893" s="4">
        <v>30701360.800000001</v>
      </c>
      <c r="K3893" s="12">
        <f t="shared" si="181"/>
        <v>18858.329729729729</v>
      </c>
      <c r="L3893" s="12">
        <f t="shared" si="182"/>
        <v>14712.97</v>
      </c>
      <c r="M3893">
        <v>1.444444444444444</v>
      </c>
      <c r="N3893">
        <v>0.875</v>
      </c>
      <c r="O3893">
        <v>-6.2129999999999998E-2</v>
      </c>
      <c r="P3893">
        <v>-1.05765</v>
      </c>
    </row>
    <row r="3894" spans="1:16" x14ac:dyDescent="0.3">
      <c r="A3894">
        <v>355580</v>
      </c>
      <c r="B3894">
        <v>3555802</v>
      </c>
      <c r="C3894" t="s">
        <v>3777</v>
      </c>
      <c r="D3894" t="s">
        <v>3175</v>
      </c>
      <c r="E3894" t="s">
        <v>5335</v>
      </c>
      <c r="F3894" t="s">
        <v>5339</v>
      </c>
      <c r="G3894" s="4">
        <v>8973</v>
      </c>
      <c r="H3894" s="4">
        <f t="shared" si="180"/>
        <v>8973</v>
      </c>
      <c r="I3894">
        <v>0.746</v>
      </c>
      <c r="J3894" s="4">
        <v>47927042.659999996</v>
      </c>
      <c r="K3894" s="12">
        <f t="shared" si="181"/>
        <v>5341.2507143653174</v>
      </c>
      <c r="L3894" s="12">
        <f t="shared" si="182"/>
        <v>5341.2507143653174</v>
      </c>
      <c r="N3894">
        <v>0.625</v>
      </c>
      <c r="O3894">
        <v>1.0625800000000001</v>
      </c>
      <c r="P3894">
        <v>-1.0576399999999999</v>
      </c>
    </row>
    <row r="3895" spans="1:16" x14ac:dyDescent="0.3">
      <c r="A3895">
        <v>355590</v>
      </c>
      <c r="B3895">
        <v>3555901</v>
      </c>
      <c r="C3895" t="s">
        <v>3778</v>
      </c>
      <c r="D3895" t="s">
        <v>3175</v>
      </c>
      <c r="E3895" t="s">
        <v>5335</v>
      </c>
      <c r="F3895" t="s">
        <v>5339</v>
      </c>
      <c r="G3895" s="4">
        <v>1424</v>
      </c>
      <c r="H3895" s="4">
        <f t="shared" si="180"/>
        <v>1424</v>
      </c>
      <c r="I3895">
        <v>0.71199999999999997</v>
      </c>
      <c r="J3895" s="4">
        <v>30991558.129999999</v>
      </c>
      <c r="K3895" s="12">
        <f t="shared" si="181"/>
        <v>21763.734641853931</v>
      </c>
      <c r="L3895" s="12">
        <f t="shared" si="182"/>
        <v>14712.97</v>
      </c>
      <c r="M3895">
        <v>1.75</v>
      </c>
      <c r="N3895">
        <v>0.5</v>
      </c>
      <c r="O3895">
        <v>1.4745200000000001</v>
      </c>
      <c r="P3895">
        <v>-1.0797699999999999</v>
      </c>
    </row>
    <row r="3896" spans="1:16" x14ac:dyDescent="0.3">
      <c r="A3896">
        <v>355600</v>
      </c>
      <c r="B3896">
        <v>3556008</v>
      </c>
      <c r="C3896" t="s">
        <v>3779</v>
      </c>
      <c r="D3896" t="s">
        <v>3175</v>
      </c>
      <c r="E3896" t="s">
        <v>5335</v>
      </c>
      <c r="F3896" t="s">
        <v>5339</v>
      </c>
      <c r="G3896" s="4">
        <v>14073</v>
      </c>
      <c r="H3896" s="4">
        <f t="shared" si="180"/>
        <v>14073</v>
      </c>
      <c r="I3896">
        <v>0.745</v>
      </c>
      <c r="J3896" s="4">
        <v>98841749.200000003</v>
      </c>
      <c r="K3896" s="12">
        <f t="shared" si="181"/>
        <v>7023.5023946564343</v>
      </c>
      <c r="L3896" s="12">
        <f t="shared" si="182"/>
        <v>7023.5023946564343</v>
      </c>
      <c r="M3896">
        <v>2.1111111111111112</v>
      </c>
      <c r="N3896">
        <v>0.875</v>
      </c>
      <c r="O3896">
        <v>0.92911999999999995</v>
      </c>
      <c r="P3896">
        <v>-1.53013</v>
      </c>
    </row>
    <row r="3897" spans="1:16" x14ac:dyDescent="0.3">
      <c r="A3897">
        <v>355610</v>
      </c>
      <c r="B3897">
        <v>3556107</v>
      </c>
      <c r="C3897" t="s">
        <v>3780</v>
      </c>
      <c r="D3897" t="s">
        <v>3175</v>
      </c>
      <c r="E3897" t="s">
        <v>5335</v>
      </c>
      <c r="F3897" t="s">
        <v>5339</v>
      </c>
      <c r="G3897" s="4">
        <v>14634</v>
      </c>
      <c r="H3897" s="4">
        <f t="shared" si="180"/>
        <v>14634</v>
      </c>
      <c r="I3897">
        <v>0.73499999999999999</v>
      </c>
      <c r="J3897" s="4">
        <v>86165999.689999998</v>
      </c>
      <c r="K3897" s="12">
        <f t="shared" si="181"/>
        <v>5888.0688595052616</v>
      </c>
      <c r="L3897" s="12">
        <f t="shared" si="182"/>
        <v>5888.0688595052616</v>
      </c>
      <c r="M3897">
        <v>1.194444444444444</v>
      </c>
      <c r="N3897">
        <v>0.25</v>
      </c>
      <c r="O3897">
        <v>-0.15397</v>
      </c>
      <c r="P3897">
        <v>-1.4017599999999999</v>
      </c>
    </row>
    <row r="3898" spans="1:16" x14ac:dyDescent="0.3">
      <c r="A3898">
        <v>355620</v>
      </c>
      <c r="B3898">
        <v>3556206</v>
      </c>
      <c r="C3898" t="s">
        <v>3781</v>
      </c>
      <c r="D3898" t="s">
        <v>3175</v>
      </c>
      <c r="E3898" t="s">
        <v>5335</v>
      </c>
      <c r="F3898" t="s">
        <v>5339</v>
      </c>
      <c r="G3898" s="4">
        <v>132258</v>
      </c>
      <c r="H3898" s="4">
        <f t="shared" si="180"/>
        <v>132258</v>
      </c>
      <c r="I3898">
        <v>0.81899999999999995</v>
      </c>
      <c r="J3898" s="4">
        <v>1133257400.48</v>
      </c>
      <c r="K3898" s="12">
        <f t="shared" si="181"/>
        <v>8568.5357443784123</v>
      </c>
      <c r="L3898" s="12">
        <f t="shared" si="182"/>
        <v>8568.5357443784123</v>
      </c>
      <c r="M3898">
        <v>0.69444444444444442</v>
      </c>
      <c r="N3898">
        <v>0.75</v>
      </c>
      <c r="O3898">
        <v>0.23017000000000001</v>
      </c>
      <c r="P3898">
        <v>-1.8768499999999999</v>
      </c>
    </row>
    <row r="3899" spans="1:16" x14ac:dyDescent="0.3">
      <c r="A3899">
        <v>355630</v>
      </c>
      <c r="B3899">
        <v>3556305</v>
      </c>
      <c r="C3899" t="s">
        <v>3782</v>
      </c>
      <c r="D3899" t="s">
        <v>3175</v>
      </c>
      <c r="E3899" t="s">
        <v>5335</v>
      </c>
      <c r="F3899" t="s">
        <v>5339</v>
      </c>
      <c r="G3899" s="4">
        <v>24779</v>
      </c>
      <c r="H3899" s="4">
        <f t="shared" si="180"/>
        <v>24779</v>
      </c>
      <c r="I3899">
        <v>0.72499999999999998</v>
      </c>
      <c r="J3899" s="4">
        <v>173704412.69</v>
      </c>
      <c r="K3899" s="12">
        <f t="shared" si="181"/>
        <v>7010.146200008071</v>
      </c>
      <c r="L3899" s="12">
        <f t="shared" si="182"/>
        <v>7010.146200008071</v>
      </c>
      <c r="M3899">
        <v>1.833333333333333</v>
      </c>
      <c r="N3899">
        <v>0.5</v>
      </c>
      <c r="O3899">
        <v>-0.24640999999999999</v>
      </c>
      <c r="P3899">
        <v>-0.66486999999999996</v>
      </c>
    </row>
    <row r="3900" spans="1:16" x14ac:dyDescent="0.3">
      <c r="A3900">
        <v>355635</v>
      </c>
      <c r="B3900">
        <v>3556354</v>
      </c>
      <c r="C3900" t="s">
        <v>3783</v>
      </c>
      <c r="D3900" t="s">
        <v>3175</v>
      </c>
      <c r="E3900" t="s">
        <v>5335</v>
      </c>
      <c r="F3900" t="s">
        <v>5339</v>
      </c>
      <c r="G3900" s="4">
        <v>10863</v>
      </c>
      <c r="H3900" s="4">
        <f t="shared" si="180"/>
        <v>10863</v>
      </c>
      <c r="I3900">
        <v>0.69899999999999995</v>
      </c>
      <c r="J3900" s="4">
        <v>70678432.010000005</v>
      </c>
      <c r="K3900" s="12">
        <f t="shared" si="181"/>
        <v>6506.3455776489009</v>
      </c>
      <c r="L3900" s="12">
        <f t="shared" si="182"/>
        <v>6506.3455776489009</v>
      </c>
      <c r="M3900">
        <v>0.52777777777777768</v>
      </c>
      <c r="N3900">
        <v>0.5</v>
      </c>
      <c r="O3900">
        <v>-6.5449999999999994E-2</v>
      </c>
      <c r="P3900">
        <v>-1.0576399999999999</v>
      </c>
    </row>
    <row r="3901" spans="1:16" x14ac:dyDescent="0.3">
      <c r="A3901">
        <v>355640</v>
      </c>
      <c r="B3901">
        <v>3556404</v>
      </c>
      <c r="C3901" t="s">
        <v>3784</v>
      </c>
      <c r="D3901" t="s">
        <v>3175</v>
      </c>
      <c r="E3901" t="s">
        <v>5335</v>
      </c>
      <c r="F3901" t="s">
        <v>5339</v>
      </c>
      <c r="G3901" s="4">
        <v>41256</v>
      </c>
      <c r="H3901" s="4">
        <f t="shared" si="180"/>
        <v>41256</v>
      </c>
      <c r="I3901">
        <v>0.73699999999999999</v>
      </c>
      <c r="J3901" s="4">
        <v>222660204.94999999</v>
      </c>
      <c r="K3901" s="12">
        <f t="shared" si="181"/>
        <v>5397.0381265755277</v>
      </c>
      <c r="L3901" s="12">
        <f t="shared" si="182"/>
        <v>5397.0381265755277</v>
      </c>
      <c r="M3901">
        <v>1.833333333333333</v>
      </c>
      <c r="N3901">
        <v>0.625</v>
      </c>
      <c r="O3901">
        <v>8.8639999999999997E-2</v>
      </c>
      <c r="P3901">
        <v>-1.1007800000000001</v>
      </c>
    </row>
    <row r="3902" spans="1:16" x14ac:dyDescent="0.3">
      <c r="A3902">
        <v>355645</v>
      </c>
      <c r="B3902">
        <v>3556453</v>
      </c>
      <c r="C3902" t="s">
        <v>3785</v>
      </c>
      <c r="D3902" t="s">
        <v>3175</v>
      </c>
      <c r="E3902" t="s">
        <v>5335</v>
      </c>
      <c r="F3902" t="s">
        <v>5339</v>
      </c>
      <c r="G3902" s="4">
        <v>52352</v>
      </c>
      <c r="H3902" s="4">
        <f t="shared" si="180"/>
        <v>52352</v>
      </c>
      <c r="I3902">
        <v>0.77</v>
      </c>
      <c r="J3902" s="4">
        <v>320808437.85000002</v>
      </c>
      <c r="K3902" s="12">
        <f t="shared" si="181"/>
        <v>6127.9117865602084</v>
      </c>
      <c r="L3902" s="12">
        <f t="shared" si="182"/>
        <v>6127.9117865602084</v>
      </c>
      <c r="M3902">
        <v>1.333333333333333</v>
      </c>
      <c r="N3902">
        <v>0.5</v>
      </c>
      <c r="O3902">
        <v>-0.49253000000000002</v>
      </c>
      <c r="P3902">
        <v>-1.0539099999999999</v>
      </c>
    </row>
    <row r="3903" spans="1:16" x14ac:dyDescent="0.3">
      <c r="A3903">
        <v>355650</v>
      </c>
      <c r="B3903">
        <v>3556503</v>
      </c>
      <c r="C3903" t="s">
        <v>3786</v>
      </c>
      <c r="D3903" t="s">
        <v>3175</v>
      </c>
      <c r="E3903" t="s">
        <v>5335</v>
      </c>
      <c r="F3903" t="s">
        <v>5339</v>
      </c>
      <c r="G3903" s="4">
        <v>119655</v>
      </c>
      <c r="H3903" s="4">
        <f t="shared" si="180"/>
        <v>119655</v>
      </c>
      <c r="I3903">
        <v>0.75900000000000001</v>
      </c>
      <c r="J3903" s="4">
        <v>499873738.60000002</v>
      </c>
      <c r="K3903" s="12">
        <f t="shared" si="181"/>
        <v>4177.6251606702608</v>
      </c>
      <c r="L3903" s="12">
        <f t="shared" si="182"/>
        <v>4177.6251606702608</v>
      </c>
      <c r="M3903">
        <v>1.444444444444444</v>
      </c>
      <c r="N3903">
        <v>0.25</v>
      </c>
      <c r="O3903">
        <v>-0.70533999999999997</v>
      </c>
      <c r="P3903">
        <v>-1.14551</v>
      </c>
    </row>
    <row r="3904" spans="1:16" x14ac:dyDescent="0.3">
      <c r="A3904">
        <v>355660</v>
      </c>
      <c r="B3904">
        <v>3556602</v>
      </c>
      <c r="C3904" t="s">
        <v>1240</v>
      </c>
      <c r="D3904" t="s">
        <v>3175</v>
      </c>
      <c r="E3904" t="s">
        <v>5335</v>
      </c>
      <c r="F3904" t="s">
        <v>5339</v>
      </c>
      <c r="G3904" s="4">
        <v>10274</v>
      </c>
      <c r="H3904" s="4">
        <f t="shared" si="180"/>
        <v>10274</v>
      </c>
      <c r="I3904">
        <v>0.754</v>
      </c>
      <c r="J3904" s="4">
        <v>62874555.409999996</v>
      </c>
      <c r="K3904" s="12">
        <f t="shared" si="181"/>
        <v>6119.7737405100252</v>
      </c>
      <c r="L3904" s="12">
        <f t="shared" si="182"/>
        <v>6119.7737405100252</v>
      </c>
      <c r="M3904">
        <v>0.61111111111111116</v>
      </c>
      <c r="N3904">
        <v>0.875</v>
      </c>
      <c r="O3904">
        <v>0.93872</v>
      </c>
      <c r="P3904">
        <v>-0.86043000000000003</v>
      </c>
    </row>
    <row r="3905" spans="1:16" x14ac:dyDescent="0.3">
      <c r="A3905">
        <v>355670</v>
      </c>
      <c r="B3905">
        <v>3556701</v>
      </c>
      <c r="C3905" t="s">
        <v>3787</v>
      </c>
      <c r="D3905" t="s">
        <v>3175</v>
      </c>
      <c r="E3905" t="s">
        <v>5335</v>
      </c>
      <c r="F3905" t="s">
        <v>5339</v>
      </c>
      <c r="G3905" s="4">
        <v>79089</v>
      </c>
      <c r="H3905" s="4">
        <f t="shared" si="180"/>
        <v>79089</v>
      </c>
      <c r="I3905">
        <v>0.81699999999999995</v>
      </c>
      <c r="J3905" s="4">
        <v>900062983.27999997</v>
      </c>
      <c r="K3905" s="12">
        <f t="shared" si="181"/>
        <v>11380.381384010418</v>
      </c>
      <c r="L3905" s="12">
        <f t="shared" si="182"/>
        <v>11380.381384010418</v>
      </c>
      <c r="M3905">
        <v>0.99999999999999989</v>
      </c>
      <c r="N3905">
        <v>0.75</v>
      </c>
      <c r="O3905">
        <v>4.6309999999999997E-2</v>
      </c>
      <c r="P3905">
        <v>-1.7350699999999999</v>
      </c>
    </row>
    <row r="3906" spans="1:16" x14ac:dyDescent="0.3">
      <c r="A3906">
        <v>355680</v>
      </c>
      <c r="B3906">
        <v>3556800</v>
      </c>
      <c r="C3906" t="s">
        <v>3788</v>
      </c>
      <c r="D3906" t="s">
        <v>3175</v>
      </c>
      <c r="E3906" t="s">
        <v>5335</v>
      </c>
      <c r="F3906" t="s">
        <v>5339</v>
      </c>
      <c r="G3906" s="4">
        <v>17685</v>
      </c>
      <c r="H3906" s="4">
        <f t="shared" si="180"/>
        <v>17685</v>
      </c>
      <c r="I3906">
        <v>0.73899999999999999</v>
      </c>
      <c r="J3906" s="4">
        <v>135523692.68000001</v>
      </c>
      <c r="K3906" s="12">
        <f t="shared" si="181"/>
        <v>7663.2000384506646</v>
      </c>
      <c r="L3906" s="12">
        <f t="shared" si="182"/>
        <v>7663.2000384506646</v>
      </c>
      <c r="M3906">
        <v>1.7222222222222221</v>
      </c>
      <c r="N3906">
        <v>0.75</v>
      </c>
      <c r="O3906">
        <v>-6.9029999999999994E-2</v>
      </c>
      <c r="P3906">
        <v>-1.1926000000000001</v>
      </c>
    </row>
    <row r="3907" spans="1:16" x14ac:dyDescent="0.3">
      <c r="A3907">
        <v>355690</v>
      </c>
      <c r="B3907">
        <v>3556909</v>
      </c>
      <c r="C3907" t="s">
        <v>3789</v>
      </c>
      <c r="D3907" t="s">
        <v>3175</v>
      </c>
      <c r="E3907" t="s">
        <v>5335</v>
      </c>
      <c r="F3907" t="s">
        <v>5339</v>
      </c>
      <c r="G3907" s="4">
        <v>8368</v>
      </c>
      <c r="H3907" s="4">
        <f t="shared" ref="H3907:H3970" si="183">IF(G3907 &gt; 200000, 200000,G3907)</f>
        <v>8368</v>
      </c>
      <c r="I3907">
        <v>0.74399999999999999</v>
      </c>
      <c r="J3907" s="4">
        <v>68380976.659999996</v>
      </c>
      <c r="K3907" s="12">
        <f t="shared" ref="K3907:K3970" si="184">J3907/H3907</f>
        <v>8171.7228322179726</v>
      </c>
      <c r="L3907" s="12">
        <f t="shared" ref="L3907:L3970" si="185">IF(K3907 &gt; 14712.97, 14712.97, IF(K3907 &lt; 384.69, 384.69, K3907))</f>
        <v>8171.7228322179726</v>
      </c>
      <c r="M3907">
        <v>1.3888888888888891</v>
      </c>
      <c r="N3907">
        <v>0.625</v>
      </c>
      <c r="O3907">
        <v>-0.50231000000000003</v>
      </c>
      <c r="P3907">
        <v>-1.5139800000000001</v>
      </c>
    </row>
    <row r="3908" spans="1:16" x14ac:dyDescent="0.3">
      <c r="A3908">
        <v>355695</v>
      </c>
      <c r="B3908">
        <v>3556958</v>
      </c>
      <c r="C3908" t="s">
        <v>3790</v>
      </c>
      <c r="D3908" t="s">
        <v>3175</v>
      </c>
      <c r="E3908" t="s">
        <v>5335</v>
      </c>
      <c r="F3908" t="s">
        <v>5339</v>
      </c>
      <c r="G3908" s="4">
        <v>1828</v>
      </c>
      <c r="H3908" s="4">
        <f t="shared" si="183"/>
        <v>1828</v>
      </c>
      <c r="I3908">
        <v>0.72499999999999998</v>
      </c>
      <c r="J3908" s="4">
        <v>26736364.469999999</v>
      </c>
      <c r="K3908" s="12">
        <f t="shared" si="184"/>
        <v>14626.019950765864</v>
      </c>
      <c r="L3908" s="12">
        <f t="shared" si="185"/>
        <v>14626.019950765864</v>
      </c>
      <c r="M3908">
        <v>1</v>
      </c>
      <c r="N3908">
        <v>0.625</v>
      </c>
      <c r="O3908">
        <v>0.61068999999999996</v>
      </c>
      <c r="P3908">
        <v>-1.35138</v>
      </c>
    </row>
    <row r="3909" spans="1:16" x14ac:dyDescent="0.3">
      <c r="A3909">
        <v>355700</v>
      </c>
      <c r="B3909">
        <v>3557006</v>
      </c>
      <c r="C3909" t="s">
        <v>3791</v>
      </c>
      <c r="D3909" t="s">
        <v>3175</v>
      </c>
      <c r="E3909" t="s">
        <v>5335</v>
      </c>
      <c r="F3909" t="s">
        <v>5339</v>
      </c>
      <c r="G3909" s="4">
        <v>133510</v>
      </c>
      <c r="H3909" s="4">
        <f t="shared" si="183"/>
        <v>133510</v>
      </c>
      <c r="I3909">
        <v>0.76700000000000002</v>
      </c>
      <c r="J3909" s="4">
        <v>648753476.25</v>
      </c>
      <c r="K3909" s="12">
        <f t="shared" si="184"/>
        <v>4859.2126151599132</v>
      </c>
      <c r="L3909" s="12">
        <f t="shared" si="185"/>
        <v>4859.2126151599132</v>
      </c>
      <c r="M3909">
        <v>1.75</v>
      </c>
      <c r="N3909">
        <v>0.375</v>
      </c>
      <c r="O3909">
        <v>-0.57769000000000004</v>
      </c>
      <c r="P3909">
        <v>-1.24769</v>
      </c>
    </row>
    <row r="3910" spans="1:16" x14ac:dyDescent="0.3">
      <c r="A3910">
        <v>355710</v>
      </c>
      <c r="B3910">
        <v>3557105</v>
      </c>
      <c r="C3910" t="s">
        <v>3792</v>
      </c>
      <c r="D3910" t="s">
        <v>3175</v>
      </c>
      <c r="E3910" t="s">
        <v>5335</v>
      </c>
      <c r="F3910" t="s">
        <v>5339</v>
      </c>
      <c r="G3910" s="4">
        <v>100568</v>
      </c>
      <c r="H3910" s="4">
        <f t="shared" si="183"/>
        <v>100568</v>
      </c>
      <c r="I3910">
        <v>0.79</v>
      </c>
      <c r="J3910" s="4">
        <v>619367158.79999995</v>
      </c>
      <c r="K3910" s="12">
        <f t="shared" si="184"/>
        <v>6158.6902275077555</v>
      </c>
      <c r="L3910" s="12">
        <f t="shared" si="185"/>
        <v>6158.6902275077555</v>
      </c>
      <c r="M3910">
        <v>1.25</v>
      </c>
      <c r="N3910">
        <v>1</v>
      </c>
      <c r="O3910">
        <v>0.42459000000000002</v>
      </c>
      <c r="P3910">
        <v>-1.51311</v>
      </c>
    </row>
    <row r="3911" spans="1:16" x14ac:dyDescent="0.3">
      <c r="A3911">
        <v>355715</v>
      </c>
      <c r="B3911">
        <v>3557154</v>
      </c>
      <c r="C3911" t="s">
        <v>3793</v>
      </c>
      <c r="D3911" t="s">
        <v>3175</v>
      </c>
      <c r="E3911" t="s">
        <v>5335</v>
      </c>
      <c r="F3911" t="s">
        <v>5339</v>
      </c>
      <c r="G3911" s="4">
        <v>2773</v>
      </c>
      <c r="H3911" s="4">
        <f t="shared" si="183"/>
        <v>2773</v>
      </c>
      <c r="I3911">
        <v>0.72899999999999998</v>
      </c>
      <c r="J3911" s="4">
        <v>51771806.049999997</v>
      </c>
      <c r="K3911" s="12">
        <f t="shared" si="184"/>
        <v>18669.96251352326</v>
      </c>
      <c r="L3911" s="12">
        <f t="shared" si="185"/>
        <v>14712.97</v>
      </c>
      <c r="M3911">
        <v>1.2777777777777779</v>
      </c>
      <c r="N3911">
        <v>0.25</v>
      </c>
      <c r="O3911">
        <v>0.86739999999999995</v>
      </c>
      <c r="P3911">
        <v>-1.13564</v>
      </c>
    </row>
    <row r="3912" spans="1:16" x14ac:dyDescent="0.3">
      <c r="A3912">
        <v>355720</v>
      </c>
      <c r="B3912">
        <v>3557204</v>
      </c>
      <c r="C3912" t="s">
        <v>3794</v>
      </c>
      <c r="D3912" t="s">
        <v>3175</v>
      </c>
      <c r="E3912" t="s">
        <v>5335</v>
      </c>
      <c r="F3912" t="s">
        <v>5339</v>
      </c>
      <c r="G3912" s="4">
        <v>12415</v>
      </c>
      <c r="H3912" s="4">
        <f t="shared" si="183"/>
        <v>12415</v>
      </c>
      <c r="I3912">
        <v>0.72899999999999998</v>
      </c>
      <c r="J3912" s="4">
        <v>75344279.650000006</v>
      </c>
      <c r="K3912" s="12">
        <f t="shared" si="184"/>
        <v>6068.8102819170363</v>
      </c>
      <c r="L3912" s="12">
        <f t="shared" si="185"/>
        <v>6068.8102819170363</v>
      </c>
      <c r="M3912">
        <v>1.916666666666667</v>
      </c>
      <c r="N3912">
        <v>0.875</v>
      </c>
      <c r="O3912">
        <v>0.1231</v>
      </c>
      <c r="P3912">
        <v>-0.83818999999999999</v>
      </c>
    </row>
    <row r="3913" spans="1:16" x14ac:dyDescent="0.3">
      <c r="A3913">
        <v>355730</v>
      </c>
      <c r="B3913">
        <v>3557303</v>
      </c>
      <c r="C3913" t="s">
        <v>3795</v>
      </c>
      <c r="D3913" t="s">
        <v>3175</v>
      </c>
      <c r="E3913" t="s">
        <v>5335</v>
      </c>
      <c r="F3913" t="s">
        <v>5339</v>
      </c>
      <c r="G3913" s="4">
        <v>11609</v>
      </c>
      <c r="H3913" s="4">
        <f t="shared" si="183"/>
        <v>11609</v>
      </c>
      <c r="I3913">
        <v>0.74</v>
      </c>
      <c r="J3913" s="4">
        <v>85250791.019999996</v>
      </c>
      <c r="K3913" s="12">
        <f t="shared" si="184"/>
        <v>7343.5085726591433</v>
      </c>
      <c r="L3913" s="12">
        <f t="shared" si="185"/>
        <v>7343.5085726591433</v>
      </c>
      <c r="M3913">
        <v>0.91666666666666663</v>
      </c>
      <c r="N3913">
        <v>0.875</v>
      </c>
      <c r="O3913">
        <v>-0.30341000000000001</v>
      </c>
      <c r="P3913">
        <v>-1.1925399999999999</v>
      </c>
    </row>
    <row r="3914" spans="1:16" x14ac:dyDescent="0.3">
      <c r="A3914">
        <v>410010</v>
      </c>
      <c r="B3914">
        <v>4100103</v>
      </c>
      <c r="C3914" t="s">
        <v>3797</v>
      </c>
      <c r="D3914" t="s">
        <v>3796</v>
      </c>
      <c r="E3914" t="s">
        <v>5336</v>
      </c>
      <c r="F3914" t="s">
        <v>5339</v>
      </c>
      <c r="G3914" s="4">
        <v>7233</v>
      </c>
      <c r="H3914" s="4">
        <f t="shared" si="183"/>
        <v>7233</v>
      </c>
      <c r="I3914">
        <v>0.68700000000000006</v>
      </c>
      <c r="J3914" s="4">
        <v>46016093.700000003</v>
      </c>
      <c r="K3914" s="12">
        <f t="shared" si="184"/>
        <v>6361.9651182082125</v>
      </c>
      <c r="L3914" s="12">
        <f t="shared" si="185"/>
        <v>6361.9651182082125</v>
      </c>
      <c r="M3914">
        <v>0.19444444444444439</v>
      </c>
      <c r="N3914">
        <v>0.5</v>
      </c>
      <c r="O3914">
        <v>0.59326999999999996</v>
      </c>
      <c r="P3914">
        <v>-0.56215999999999999</v>
      </c>
    </row>
    <row r="3915" spans="1:16" x14ac:dyDescent="0.3">
      <c r="A3915">
        <v>410020</v>
      </c>
      <c r="B3915">
        <v>4100202</v>
      </c>
      <c r="C3915" t="s">
        <v>3798</v>
      </c>
      <c r="D3915" t="s">
        <v>3796</v>
      </c>
      <c r="E3915" t="s">
        <v>5336</v>
      </c>
      <c r="F3915" t="s">
        <v>5339</v>
      </c>
      <c r="G3915" s="4">
        <v>6319</v>
      </c>
      <c r="H3915" s="4">
        <f t="shared" si="183"/>
        <v>6319</v>
      </c>
      <c r="I3915">
        <v>0.66700000000000004</v>
      </c>
      <c r="J3915" s="4">
        <v>61719649.700000003</v>
      </c>
      <c r="K3915" s="12">
        <f t="shared" si="184"/>
        <v>9767.312818483937</v>
      </c>
      <c r="L3915" s="12">
        <f t="shared" si="185"/>
        <v>9767.312818483937</v>
      </c>
      <c r="M3915">
        <v>2.666666666666667</v>
      </c>
      <c r="N3915">
        <v>0.5</v>
      </c>
      <c r="O3915">
        <v>8.899E-2</v>
      </c>
      <c r="P3915">
        <v>0.40072999999999998</v>
      </c>
    </row>
    <row r="3916" spans="1:16" x14ac:dyDescent="0.3">
      <c r="A3916">
        <v>410030</v>
      </c>
      <c r="B3916">
        <v>4100301</v>
      </c>
      <c r="C3916" t="s">
        <v>3799</v>
      </c>
      <c r="D3916" t="s">
        <v>3796</v>
      </c>
      <c r="E3916" t="s">
        <v>5336</v>
      </c>
      <c r="F3916" t="s">
        <v>5339</v>
      </c>
      <c r="G3916" s="4">
        <v>10770</v>
      </c>
      <c r="H3916" s="4">
        <f t="shared" si="183"/>
        <v>10770</v>
      </c>
      <c r="I3916">
        <v>0.66</v>
      </c>
      <c r="J3916" s="4">
        <v>58535321.460000001</v>
      </c>
      <c r="K3916" s="12">
        <f t="shared" si="184"/>
        <v>5435.0344902506968</v>
      </c>
      <c r="L3916" s="12">
        <f t="shared" si="185"/>
        <v>5435.0344902506968</v>
      </c>
      <c r="M3916">
        <v>0.83333333333333337</v>
      </c>
      <c r="N3916">
        <v>0.625</v>
      </c>
      <c r="O3916">
        <v>-0.28436</v>
      </c>
      <c r="P3916">
        <v>-0.62233000000000005</v>
      </c>
    </row>
    <row r="3917" spans="1:16" x14ac:dyDescent="0.3">
      <c r="A3917">
        <v>410040</v>
      </c>
      <c r="B3917">
        <v>4100400</v>
      </c>
      <c r="C3917" t="s">
        <v>3800</v>
      </c>
      <c r="D3917" t="s">
        <v>3796</v>
      </c>
      <c r="E3917" t="s">
        <v>5336</v>
      </c>
      <c r="F3917" t="s">
        <v>5339</v>
      </c>
      <c r="G3917" s="4">
        <v>125861</v>
      </c>
      <c r="H3917" s="4">
        <f t="shared" si="183"/>
        <v>125861</v>
      </c>
      <c r="I3917">
        <v>0.69899999999999995</v>
      </c>
      <c r="J3917" s="4">
        <v>419573464.50999999</v>
      </c>
      <c r="K3917" s="12">
        <f t="shared" si="184"/>
        <v>3333.6257022429504</v>
      </c>
      <c r="L3917" s="12">
        <f t="shared" si="185"/>
        <v>3333.6257022429504</v>
      </c>
      <c r="M3917">
        <v>1.7222222222222221</v>
      </c>
      <c r="N3917">
        <v>0.625</v>
      </c>
      <c r="O3917">
        <v>-1.18553</v>
      </c>
      <c r="P3917">
        <v>-0.93969000000000003</v>
      </c>
    </row>
    <row r="3918" spans="1:16" x14ac:dyDescent="0.3">
      <c r="A3918">
        <v>410045</v>
      </c>
      <c r="B3918">
        <v>4100459</v>
      </c>
      <c r="C3918" t="s">
        <v>3801</v>
      </c>
      <c r="D3918" t="s">
        <v>3796</v>
      </c>
      <c r="E3918" t="s">
        <v>5336</v>
      </c>
      <c r="F3918" t="s">
        <v>5339</v>
      </c>
      <c r="G3918" s="4">
        <v>3496</v>
      </c>
      <c r="H3918" s="4">
        <f t="shared" si="183"/>
        <v>3496</v>
      </c>
      <c r="I3918">
        <v>0.66700000000000004</v>
      </c>
      <c r="J3918" s="4">
        <v>42997526.789999999</v>
      </c>
      <c r="K3918" s="12">
        <f t="shared" si="184"/>
        <v>12299.063727116705</v>
      </c>
      <c r="L3918" s="12">
        <f t="shared" si="185"/>
        <v>12299.063727116705</v>
      </c>
      <c r="N3918">
        <v>0.125</v>
      </c>
      <c r="O3918">
        <v>0.22771</v>
      </c>
      <c r="P3918">
        <v>0.15076000000000001</v>
      </c>
    </row>
    <row r="3919" spans="1:16" x14ac:dyDescent="0.3">
      <c r="A3919">
        <v>410050</v>
      </c>
      <c r="B3919">
        <v>4100509</v>
      </c>
      <c r="C3919" t="s">
        <v>3802</v>
      </c>
      <c r="D3919" t="s">
        <v>3796</v>
      </c>
      <c r="E3919" t="s">
        <v>5336</v>
      </c>
      <c r="F3919" t="s">
        <v>5339</v>
      </c>
      <c r="G3919" s="4">
        <v>18634</v>
      </c>
      <c r="H3919" s="4">
        <f t="shared" si="183"/>
        <v>18634</v>
      </c>
      <c r="I3919">
        <v>0.72099999999999997</v>
      </c>
      <c r="J3919" s="4">
        <v>113125316.08</v>
      </c>
      <c r="K3919" s="12">
        <f t="shared" si="184"/>
        <v>6070.9088805409465</v>
      </c>
      <c r="L3919" s="12">
        <f t="shared" si="185"/>
        <v>6070.9088805409465</v>
      </c>
      <c r="M3919">
        <v>0.66666666666666663</v>
      </c>
      <c r="N3919">
        <v>1</v>
      </c>
      <c r="O3919">
        <v>0.75883999999999996</v>
      </c>
      <c r="P3919">
        <v>-1.1415200000000001</v>
      </c>
    </row>
    <row r="3920" spans="1:16" x14ac:dyDescent="0.3">
      <c r="A3920">
        <v>410060</v>
      </c>
      <c r="B3920">
        <v>4100608</v>
      </c>
      <c r="C3920" t="s">
        <v>3803</v>
      </c>
      <c r="D3920" t="s">
        <v>3796</v>
      </c>
      <c r="E3920" t="s">
        <v>5336</v>
      </c>
      <c r="F3920" t="s">
        <v>5339</v>
      </c>
      <c r="G3920" s="4">
        <v>14183</v>
      </c>
      <c r="H3920" s="4">
        <f t="shared" si="183"/>
        <v>14183</v>
      </c>
      <c r="I3920">
        <v>0.69599999999999995</v>
      </c>
      <c r="J3920" s="4">
        <v>91382316.879999995</v>
      </c>
      <c r="K3920" s="12">
        <f t="shared" si="184"/>
        <v>6443.0879842064442</v>
      </c>
      <c r="L3920" s="12">
        <f t="shared" si="185"/>
        <v>6443.0879842064442</v>
      </c>
      <c r="M3920">
        <v>0.47222222222222221</v>
      </c>
      <c r="N3920">
        <v>0.625</v>
      </c>
      <c r="O3920">
        <v>0.11112</v>
      </c>
      <c r="P3920">
        <v>-0.61048000000000002</v>
      </c>
    </row>
    <row r="3921" spans="1:16" x14ac:dyDescent="0.3">
      <c r="A3921">
        <v>410070</v>
      </c>
      <c r="B3921">
        <v>4100707</v>
      </c>
      <c r="C3921" t="s">
        <v>3804</v>
      </c>
      <c r="D3921" t="s">
        <v>3796</v>
      </c>
      <c r="E3921" t="s">
        <v>5336</v>
      </c>
      <c r="F3921" t="s">
        <v>5339</v>
      </c>
      <c r="G3921" s="4">
        <v>9771</v>
      </c>
      <c r="H3921" s="4">
        <f t="shared" si="183"/>
        <v>9771</v>
      </c>
      <c r="I3921">
        <v>0.67600000000000005</v>
      </c>
      <c r="J3921" s="4">
        <v>66647566.210000001</v>
      </c>
      <c r="K3921" s="12">
        <f t="shared" si="184"/>
        <v>6820.9565254324025</v>
      </c>
      <c r="L3921" s="12">
        <f t="shared" si="185"/>
        <v>6820.9565254324025</v>
      </c>
      <c r="M3921">
        <v>0.97222222222222221</v>
      </c>
      <c r="N3921">
        <v>0.875</v>
      </c>
      <c r="O3921">
        <v>0.25585999999999998</v>
      </c>
      <c r="P3921">
        <v>-0.36335000000000001</v>
      </c>
    </row>
    <row r="3922" spans="1:16" x14ac:dyDescent="0.3">
      <c r="A3922">
        <v>410080</v>
      </c>
      <c r="B3922">
        <v>4100806</v>
      </c>
      <c r="C3922" t="s">
        <v>3805</v>
      </c>
      <c r="D3922" t="s">
        <v>3796</v>
      </c>
      <c r="E3922" t="s">
        <v>5336</v>
      </c>
      <c r="F3922" t="s">
        <v>5339</v>
      </c>
      <c r="G3922" s="4">
        <v>10481</v>
      </c>
      <c r="H3922" s="4">
        <f t="shared" si="183"/>
        <v>10481</v>
      </c>
      <c r="I3922">
        <v>0.70799999999999996</v>
      </c>
      <c r="J3922" s="4">
        <v>87926106.439999998</v>
      </c>
      <c r="K3922" s="12">
        <f t="shared" si="184"/>
        <v>8389.0951664917466</v>
      </c>
      <c r="L3922" s="12">
        <f t="shared" si="185"/>
        <v>8389.0951664917466</v>
      </c>
      <c r="M3922">
        <v>1</v>
      </c>
      <c r="N3922">
        <v>0.625</v>
      </c>
      <c r="O3922">
        <v>0.99243000000000003</v>
      </c>
      <c r="P3922">
        <v>-0.76805999999999996</v>
      </c>
    </row>
    <row r="3923" spans="1:16" x14ac:dyDescent="0.3">
      <c r="A3923">
        <v>410090</v>
      </c>
      <c r="B3923">
        <v>4100905</v>
      </c>
      <c r="C3923" t="s">
        <v>3806</v>
      </c>
      <c r="D3923" t="s">
        <v>3796</v>
      </c>
      <c r="E3923" t="s">
        <v>5336</v>
      </c>
      <c r="F3923" t="s">
        <v>5339</v>
      </c>
      <c r="G3923" s="4">
        <v>4688</v>
      </c>
      <c r="H3923" s="4">
        <f t="shared" si="183"/>
        <v>4688</v>
      </c>
      <c r="I3923">
        <v>0.66900000000000004</v>
      </c>
      <c r="J3923" s="4">
        <v>52772790.159999996</v>
      </c>
      <c r="K3923" s="12">
        <f t="shared" si="184"/>
        <v>11256.994488054606</v>
      </c>
      <c r="L3923" s="12">
        <f t="shared" si="185"/>
        <v>11256.994488054606</v>
      </c>
      <c r="M3923">
        <v>0.30555555555555552</v>
      </c>
      <c r="N3923">
        <v>0.875</v>
      </c>
      <c r="O3923">
        <v>-0.24224999999999999</v>
      </c>
      <c r="P3923">
        <v>-0.56184999999999996</v>
      </c>
    </row>
    <row r="3924" spans="1:16" x14ac:dyDescent="0.3">
      <c r="A3924">
        <v>410100</v>
      </c>
      <c r="B3924">
        <v>4101002</v>
      </c>
      <c r="C3924" t="s">
        <v>3807</v>
      </c>
      <c r="D3924" t="s">
        <v>3796</v>
      </c>
      <c r="E3924" t="s">
        <v>5336</v>
      </c>
      <c r="F3924" t="s">
        <v>5339</v>
      </c>
      <c r="G3924" s="4">
        <v>20337</v>
      </c>
      <c r="H3924" s="4">
        <f t="shared" si="183"/>
        <v>20337</v>
      </c>
      <c r="I3924">
        <v>0.70899999999999996</v>
      </c>
      <c r="J3924" s="4">
        <v>124518350.03</v>
      </c>
      <c r="K3924" s="12">
        <f t="shared" si="184"/>
        <v>6122.7491778531739</v>
      </c>
      <c r="L3924" s="12">
        <f t="shared" si="185"/>
        <v>6122.7491778531739</v>
      </c>
      <c r="M3924">
        <v>1.75</v>
      </c>
      <c r="N3924">
        <v>0.25</v>
      </c>
      <c r="O3924">
        <v>-0.24515000000000001</v>
      </c>
      <c r="P3924">
        <v>-0.95355999999999996</v>
      </c>
    </row>
    <row r="3925" spans="1:16" x14ac:dyDescent="0.3">
      <c r="A3925">
        <v>410105</v>
      </c>
      <c r="B3925">
        <v>4101051</v>
      </c>
      <c r="C3925" t="s">
        <v>3808</v>
      </c>
      <c r="D3925" t="s">
        <v>3796</v>
      </c>
      <c r="E3925" t="s">
        <v>5336</v>
      </c>
      <c r="F3925" t="s">
        <v>5339</v>
      </c>
      <c r="G3925" s="4">
        <v>2971</v>
      </c>
      <c r="H3925" s="4">
        <f t="shared" si="183"/>
        <v>2971</v>
      </c>
      <c r="I3925">
        <v>0.69499999999999995</v>
      </c>
      <c r="J3925" s="4">
        <v>35554279.460000001</v>
      </c>
      <c r="K3925" s="12">
        <f t="shared" si="184"/>
        <v>11967.108535846517</v>
      </c>
      <c r="L3925" s="12">
        <f t="shared" si="185"/>
        <v>11967.108535846517</v>
      </c>
      <c r="M3925">
        <v>0.5277777777777779</v>
      </c>
      <c r="N3925">
        <v>0.5</v>
      </c>
      <c r="O3925">
        <v>0.57779999999999998</v>
      </c>
      <c r="P3925">
        <v>-0.70562000000000002</v>
      </c>
    </row>
    <row r="3926" spans="1:16" x14ac:dyDescent="0.3">
      <c r="A3926">
        <v>410110</v>
      </c>
      <c r="B3926">
        <v>4101101</v>
      </c>
      <c r="C3926" t="s">
        <v>3809</v>
      </c>
      <c r="D3926" t="s">
        <v>3796</v>
      </c>
      <c r="E3926" t="s">
        <v>5336</v>
      </c>
      <c r="F3926" t="s">
        <v>5339</v>
      </c>
      <c r="G3926" s="4">
        <v>19989</v>
      </c>
      <c r="H3926" s="4">
        <f t="shared" si="183"/>
        <v>19989</v>
      </c>
      <c r="I3926">
        <v>0.72499999999999998</v>
      </c>
      <c r="J3926" s="4">
        <v>137175623.44999999</v>
      </c>
      <c r="K3926" s="12">
        <f t="shared" si="184"/>
        <v>6862.5555780679369</v>
      </c>
      <c r="L3926" s="12">
        <f t="shared" si="185"/>
        <v>6862.5555780679369</v>
      </c>
      <c r="M3926">
        <v>0.69444444444444464</v>
      </c>
      <c r="N3926">
        <v>0.875</v>
      </c>
      <c r="O3926">
        <v>0.56945000000000001</v>
      </c>
      <c r="P3926">
        <v>-0.91232000000000002</v>
      </c>
    </row>
    <row r="3927" spans="1:16" x14ac:dyDescent="0.3">
      <c r="A3927">
        <v>410115</v>
      </c>
      <c r="B3927">
        <v>4101150</v>
      </c>
      <c r="C3927" t="s">
        <v>3810</v>
      </c>
      <c r="D3927" t="s">
        <v>3796</v>
      </c>
      <c r="E3927" t="s">
        <v>5336</v>
      </c>
      <c r="F3927" t="s">
        <v>5339</v>
      </c>
      <c r="G3927" s="4">
        <v>3357</v>
      </c>
      <c r="H3927" s="4">
        <f t="shared" si="183"/>
        <v>3357</v>
      </c>
      <c r="I3927">
        <v>0.72099999999999997</v>
      </c>
      <c r="J3927" s="4">
        <v>39365148.659999996</v>
      </c>
      <c r="K3927" s="12">
        <f t="shared" si="184"/>
        <v>11726.287953529936</v>
      </c>
      <c r="L3927" s="12">
        <f t="shared" si="185"/>
        <v>11726.287953529936</v>
      </c>
      <c r="M3927">
        <v>0.83333333333333337</v>
      </c>
      <c r="N3927">
        <v>0.5</v>
      </c>
      <c r="O3927">
        <v>0.30563000000000001</v>
      </c>
      <c r="P3927">
        <v>-0.88443000000000005</v>
      </c>
    </row>
    <row r="3928" spans="1:16" x14ac:dyDescent="0.3">
      <c r="A3928">
        <v>410120</v>
      </c>
      <c r="B3928">
        <v>4101200</v>
      </c>
      <c r="C3928" t="s">
        <v>3811</v>
      </c>
      <c r="D3928" t="s">
        <v>3796</v>
      </c>
      <c r="E3928" t="s">
        <v>5336</v>
      </c>
      <c r="F3928" t="s">
        <v>5339</v>
      </c>
      <c r="G3928" s="4">
        <v>18140</v>
      </c>
      <c r="H3928" s="4">
        <f t="shared" si="183"/>
        <v>18140</v>
      </c>
      <c r="I3928">
        <v>0.68700000000000006</v>
      </c>
      <c r="J3928" s="4">
        <v>144921485.12</v>
      </c>
      <c r="K3928" s="12">
        <f t="shared" si="184"/>
        <v>7989.0565115766267</v>
      </c>
      <c r="L3928" s="12">
        <f t="shared" si="185"/>
        <v>7989.0565115766267</v>
      </c>
      <c r="M3928">
        <v>1.333333333333333</v>
      </c>
      <c r="N3928">
        <v>0.875</v>
      </c>
      <c r="O3928">
        <v>0.33944999999999997</v>
      </c>
      <c r="P3928">
        <v>-6.8089999999999998E-2</v>
      </c>
    </row>
    <row r="3929" spans="1:16" x14ac:dyDescent="0.3">
      <c r="A3929">
        <v>410130</v>
      </c>
      <c r="B3929">
        <v>4101309</v>
      </c>
      <c r="C3929" t="s">
        <v>3812</v>
      </c>
      <c r="D3929" t="s">
        <v>3796</v>
      </c>
      <c r="E3929" t="s">
        <v>5336</v>
      </c>
      <c r="F3929" t="s">
        <v>5339</v>
      </c>
      <c r="G3929" s="4">
        <v>7048</v>
      </c>
      <c r="H3929" s="4">
        <f t="shared" si="183"/>
        <v>7048</v>
      </c>
      <c r="I3929">
        <v>0.65600000000000003</v>
      </c>
      <c r="J3929" s="4">
        <v>48097906.200000003</v>
      </c>
      <c r="K3929" s="12">
        <f t="shared" si="184"/>
        <v>6824.3340238365499</v>
      </c>
      <c r="L3929" s="12">
        <f t="shared" si="185"/>
        <v>6824.3340238365499</v>
      </c>
      <c r="M3929">
        <v>2</v>
      </c>
      <c r="N3929">
        <v>0.75</v>
      </c>
      <c r="O3929">
        <v>0.47377000000000002</v>
      </c>
      <c r="P3929">
        <v>-0.65515999999999996</v>
      </c>
    </row>
    <row r="3930" spans="1:16" x14ac:dyDescent="0.3">
      <c r="A3930">
        <v>410140</v>
      </c>
      <c r="B3930">
        <v>4101408</v>
      </c>
      <c r="C3930" t="s">
        <v>3813</v>
      </c>
      <c r="D3930" t="s">
        <v>3796</v>
      </c>
      <c r="E3930" t="s">
        <v>5336</v>
      </c>
      <c r="F3930" t="s">
        <v>5339</v>
      </c>
      <c r="G3930" s="4">
        <v>134910</v>
      </c>
      <c r="H3930" s="4">
        <f t="shared" si="183"/>
        <v>134910</v>
      </c>
      <c r="I3930">
        <v>0.748</v>
      </c>
      <c r="J3930" s="4">
        <v>680535737.33000004</v>
      </c>
      <c r="K3930" s="12">
        <f t="shared" si="184"/>
        <v>5044.3683739530061</v>
      </c>
      <c r="L3930" s="12">
        <f t="shared" si="185"/>
        <v>5044.3683739530061</v>
      </c>
      <c r="M3930">
        <v>8.3333333333333481E-2</v>
      </c>
      <c r="N3930">
        <v>0.5</v>
      </c>
      <c r="O3930">
        <v>-4.0230000000000002E-2</v>
      </c>
      <c r="P3930">
        <v>-1.31118</v>
      </c>
    </row>
    <row r="3931" spans="1:16" x14ac:dyDescent="0.3">
      <c r="A3931">
        <v>410150</v>
      </c>
      <c r="B3931">
        <v>4101507</v>
      </c>
      <c r="C3931" t="s">
        <v>3814</v>
      </c>
      <c r="D3931" t="s">
        <v>3796</v>
      </c>
      <c r="E3931" t="s">
        <v>5336</v>
      </c>
      <c r="F3931" t="s">
        <v>5339</v>
      </c>
      <c r="G3931" s="4">
        <v>124838</v>
      </c>
      <c r="H3931" s="4">
        <f t="shared" si="183"/>
        <v>124838</v>
      </c>
      <c r="I3931">
        <v>0.748</v>
      </c>
      <c r="J3931" s="4">
        <v>721256232.86000001</v>
      </c>
      <c r="K3931" s="12">
        <f t="shared" si="184"/>
        <v>5777.5375515468049</v>
      </c>
      <c r="L3931" s="12">
        <f t="shared" si="185"/>
        <v>5777.5375515468049</v>
      </c>
      <c r="M3931">
        <v>1.416666666666667</v>
      </c>
      <c r="N3931">
        <v>0.625</v>
      </c>
      <c r="O3931">
        <v>-0.16943</v>
      </c>
      <c r="P3931">
        <v>-1.34646</v>
      </c>
    </row>
    <row r="3932" spans="1:16" x14ac:dyDescent="0.3">
      <c r="A3932">
        <v>410160</v>
      </c>
      <c r="B3932">
        <v>4101606</v>
      </c>
      <c r="C3932" t="s">
        <v>3815</v>
      </c>
      <c r="D3932" t="s">
        <v>3796</v>
      </c>
      <c r="E3932" t="s">
        <v>5336</v>
      </c>
      <c r="F3932" t="s">
        <v>5339</v>
      </c>
      <c r="G3932" s="4">
        <v>26325</v>
      </c>
      <c r="H3932" s="4">
        <f t="shared" si="183"/>
        <v>26325</v>
      </c>
      <c r="I3932">
        <v>0.72299999999999998</v>
      </c>
      <c r="J3932" s="4">
        <v>204383904.22</v>
      </c>
      <c r="K3932" s="12">
        <f t="shared" si="184"/>
        <v>7763.8710055080719</v>
      </c>
      <c r="L3932" s="12">
        <f t="shared" si="185"/>
        <v>7763.8710055080719</v>
      </c>
      <c r="M3932">
        <v>1.694444444444444</v>
      </c>
      <c r="N3932">
        <v>0.375</v>
      </c>
      <c r="O3932">
        <v>-0.58218000000000003</v>
      </c>
      <c r="P3932">
        <v>-0.45573999999999998</v>
      </c>
    </row>
    <row r="3933" spans="1:16" x14ac:dyDescent="0.3">
      <c r="A3933">
        <v>410165</v>
      </c>
      <c r="B3933">
        <v>4101655</v>
      </c>
      <c r="C3933" t="s">
        <v>3816</v>
      </c>
      <c r="D3933" t="s">
        <v>3796</v>
      </c>
      <c r="E3933" t="s">
        <v>5336</v>
      </c>
      <c r="F3933" t="s">
        <v>5339</v>
      </c>
      <c r="G3933" s="4">
        <v>3573</v>
      </c>
      <c r="H3933" s="4">
        <f t="shared" si="183"/>
        <v>3573</v>
      </c>
      <c r="I3933">
        <v>0.67600000000000005</v>
      </c>
      <c r="J3933" s="4">
        <v>37750470.079999998</v>
      </c>
      <c r="K3933" s="12">
        <f t="shared" si="184"/>
        <v>10565.482809963616</v>
      </c>
      <c r="L3933" s="12">
        <f t="shared" si="185"/>
        <v>10565.482809963616</v>
      </c>
      <c r="M3933">
        <v>1.25</v>
      </c>
      <c r="N3933">
        <v>0.625</v>
      </c>
      <c r="O3933">
        <v>1.0519700000000001</v>
      </c>
      <c r="P3933">
        <v>-8.7419999999999998E-2</v>
      </c>
    </row>
    <row r="3934" spans="1:16" x14ac:dyDescent="0.3">
      <c r="A3934">
        <v>410170</v>
      </c>
      <c r="B3934">
        <v>4101705</v>
      </c>
      <c r="C3934" t="s">
        <v>1256</v>
      </c>
      <c r="D3934" t="s">
        <v>3796</v>
      </c>
      <c r="E3934" t="s">
        <v>5336</v>
      </c>
      <c r="F3934" t="s">
        <v>5339</v>
      </c>
      <c r="G3934" s="4">
        <v>14894</v>
      </c>
      <c r="H3934" s="4">
        <f t="shared" si="183"/>
        <v>14894</v>
      </c>
      <c r="I3934">
        <v>0.70399999999999996</v>
      </c>
      <c r="J3934" s="4">
        <v>90256923.950000003</v>
      </c>
      <c r="K3934" s="12">
        <f t="shared" si="184"/>
        <v>6059.9519235933931</v>
      </c>
      <c r="L3934" s="12">
        <f t="shared" si="185"/>
        <v>6059.9519235933931</v>
      </c>
      <c r="M3934">
        <v>2.166666666666667</v>
      </c>
      <c r="N3934">
        <v>0.625</v>
      </c>
      <c r="O3934">
        <v>0.14252999999999999</v>
      </c>
      <c r="P3934">
        <v>-1.0731599999999999</v>
      </c>
    </row>
    <row r="3935" spans="1:16" x14ac:dyDescent="0.3">
      <c r="A3935">
        <v>410180</v>
      </c>
      <c r="B3935">
        <v>4101804</v>
      </c>
      <c r="C3935" t="s">
        <v>3817</v>
      </c>
      <c r="D3935" t="s">
        <v>3796</v>
      </c>
      <c r="E3935" t="s">
        <v>5336</v>
      </c>
      <c r="F3935" t="s">
        <v>5339</v>
      </c>
      <c r="G3935" s="4">
        <v>162247</v>
      </c>
      <c r="H3935" s="4">
        <f t="shared" si="183"/>
        <v>162247</v>
      </c>
      <c r="I3935">
        <v>0.74</v>
      </c>
      <c r="J3935" s="4">
        <v>1938221187.0999999</v>
      </c>
      <c r="K3935" s="12">
        <f t="shared" si="184"/>
        <v>11946.114178382342</v>
      </c>
      <c r="L3935" s="12">
        <f t="shared" si="185"/>
        <v>11946.114178382342</v>
      </c>
      <c r="M3935">
        <v>1.583333333333333</v>
      </c>
      <c r="N3935">
        <v>1</v>
      </c>
      <c r="O3935">
        <v>-1.02288</v>
      </c>
      <c r="P3935">
        <v>-1.1410899999999999</v>
      </c>
    </row>
    <row r="3936" spans="1:16" x14ac:dyDescent="0.3">
      <c r="A3936">
        <v>410185</v>
      </c>
      <c r="B3936">
        <v>4101853</v>
      </c>
      <c r="C3936" t="s">
        <v>3818</v>
      </c>
      <c r="D3936" t="s">
        <v>3796</v>
      </c>
      <c r="E3936" t="s">
        <v>5336</v>
      </c>
      <c r="F3936" t="s">
        <v>5339</v>
      </c>
      <c r="G3936" s="4">
        <v>2351</v>
      </c>
      <c r="H3936" s="4">
        <f t="shared" si="183"/>
        <v>2351</v>
      </c>
      <c r="I3936">
        <v>0.67</v>
      </c>
      <c r="J3936" s="4">
        <v>34623821.780000001</v>
      </c>
      <c r="K3936" s="12">
        <f t="shared" si="184"/>
        <v>14727.274257762654</v>
      </c>
      <c r="L3936" s="12">
        <f t="shared" si="185"/>
        <v>14712.97</v>
      </c>
      <c r="M3936">
        <v>1.083333333333333</v>
      </c>
      <c r="N3936">
        <v>0.5</v>
      </c>
      <c r="O3936">
        <v>1.18462</v>
      </c>
      <c r="P3936">
        <v>-0.27023000000000003</v>
      </c>
    </row>
    <row r="3937" spans="1:16" x14ac:dyDescent="0.3">
      <c r="A3937">
        <v>410190</v>
      </c>
      <c r="B3937">
        <v>4101903</v>
      </c>
      <c r="C3937" t="s">
        <v>3819</v>
      </c>
      <c r="D3937" t="s">
        <v>3796</v>
      </c>
      <c r="E3937" t="s">
        <v>5336</v>
      </c>
      <c r="F3937" t="s">
        <v>5339</v>
      </c>
      <c r="G3937" s="4">
        <v>13477</v>
      </c>
      <c r="H3937" s="4">
        <f t="shared" si="183"/>
        <v>13477</v>
      </c>
      <c r="I3937">
        <v>0.72799999999999998</v>
      </c>
      <c r="J3937" s="4">
        <v>90922414.840000004</v>
      </c>
      <c r="K3937" s="12">
        <f t="shared" si="184"/>
        <v>6746.4877079468724</v>
      </c>
      <c r="L3937" s="12">
        <f t="shared" si="185"/>
        <v>6746.4877079468724</v>
      </c>
      <c r="N3937">
        <v>0.125</v>
      </c>
      <c r="O3937">
        <v>0.83726</v>
      </c>
      <c r="P3937">
        <v>-0.56286000000000003</v>
      </c>
    </row>
    <row r="3938" spans="1:16" x14ac:dyDescent="0.3">
      <c r="A3938">
        <v>410200</v>
      </c>
      <c r="B3938">
        <v>4102000</v>
      </c>
      <c r="C3938" t="s">
        <v>3820</v>
      </c>
      <c r="D3938" t="s">
        <v>3796</v>
      </c>
      <c r="E3938" t="s">
        <v>5336</v>
      </c>
      <c r="F3938" t="s">
        <v>5339</v>
      </c>
      <c r="G3938" s="4">
        <v>38357</v>
      </c>
      <c r="H3938" s="4">
        <f t="shared" si="183"/>
        <v>38357</v>
      </c>
      <c r="I3938">
        <v>0.72899999999999998</v>
      </c>
      <c r="J3938" s="4">
        <v>218724190.18000001</v>
      </c>
      <c r="K3938" s="12">
        <f t="shared" si="184"/>
        <v>5702.3278718356496</v>
      </c>
      <c r="L3938" s="12">
        <f t="shared" si="185"/>
        <v>5702.3278718356496</v>
      </c>
      <c r="M3938">
        <v>0.80555555555555569</v>
      </c>
      <c r="N3938">
        <v>0.625</v>
      </c>
      <c r="O3938">
        <v>0.35564000000000001</v>
      </c>
      <c r="P3938">
        <v>-0.85128999999999999</v>
      </c>
    </row>
    <row r="3939" spans="1:16" x14ac:dyDescent="0.3">
      <c r="A3939">
        <v>410210</v>
      </c>
      <c r="B3939">
        <v>4102109</v>
      </c>
      <c r="C3939" t="s">
        <v>3821</v>
      </c>
      <c r="D3939" t="s">
        <v>3796</v>
      </c>
      <c r="E3939" t="s">
        <v>5336</v>
      </c>
      <c r="F3939" t="s">
        <v>5339</v>
      </c>
      <c r="G3939" s="4">
        <v>26203</v>
      </c>
      <c r="H3939" s="4">
        <f t="shared" si="183"/>
        <v>26203</v>
      </c>
      <c r="I3939">
        <v>0.747</v>
      </c>
      <c r="J3939" s="4">
        <v>164830111.69999999</v>
      </c>
      <c r="K3939" s="12">
        <f t="shared" si="184"/>
        <v>6290.5053505323813</v>
      </c>
      <c r="L3939" s="12">
        <f t="shared" si="185"/>
        <v>6290.5053505323813</v>
      </c>
      <c r="M3939">
        <v>0.88888888888888895</v>
      </c>
      <c r="N3939">
        <v>0.875</v>
      </c>
      <c r="O3939">
        <v>0.55103000000000002</v>
      </c>
      <c r="P3939">
        <v>-1.2052099999999999</v>
      </c>
    </row>
    <row r="3940" spans="1:16" x14ac:dyDescent="0.3">
      <c r="A3940">
        <v>410220</v>
      </c>
      <c r="B3940">
        <v>4102208</v>
      </c>
      <c r="C3940" t="s">
        <v>1620</v>
      </c>
      <c r="D3940" t="s">
        <v>3796</v>
      </c>
      <c r="E3940" t="s">
        <v>5336</v>
      </c>
      <c r="F3940" t="s">
        <v>5339</v>
      </c>
      <c r="G3940" s="4">
        <v>4046</v>
      </c>
      <c r="H3940" s="4">
        <f t="shared" si="183"/>
        <v>4046</v>
      </c>
      <c r="I3940">
        <v>0.73599999999999999</v>
      </c>
      <c r="J3940" s="4">
        <v>44989439.229999997</v>
      </c>
      <c r="K3940" s="12">
        <f t="shared" si="184"/>
        <v>11119.485721700445</v>
      </c>
      <c r="L3940" s="12">
        <f t="shared" si="185"/>
        <v>11119.485721700445</v>
      </c>
      <c r="M3940">
        <v>1</v>
      </c>
      <c r="N3940">
        <v>0.875</v>
      </c>
      <c r="O3940">
        <v>1.05172</v>
      </c>
      <c r="P3940">
        <v>-1.0231399999999999</v>
      </c>
    </row>
    <row r="3941" spans="1:16" x14ac:dyDescent="0.3">
      <c r="A3941">
        <v>410230</v>
      </c>
      <c r="B3941">
        <v>4102307</v>
      </c>
      <c r="C3941" t="s">
        <v>3822</v>
      </c>
      <c r="D3941" t="s">
        <v>3796</v>
      </c>
      <c r="E3941" t="s">
        <v>5336</v>
      </c>
      <c r="F3941" t="s">
        <v>5339</v>
      </c>
      <c r="G3941" s="4">
        <v>13867</v>
      </c>
      <c r="H3941" s="4">
        <f t="shared" si="183"/>
        <v>13867</v>
      </c>
      <c r="I3941">
        <v>0.69599999999999995</v>
      </c>
      <c r="J3941" s="4">
        <v>103521722.42</v>
      </c>
      <c r="K3941" s="12">
        <f t="shared" si="184"/>
        <v>7465.3293733323717</v>
      </c>
      <c r="L3941" s="12">
        <f t="shared" si="185"/>
        <v>7465.3293733323717</v>
      </c>
      <c r="M3941">
        <v>1.7222222222222221</v>
      </c>
      <c r="N3941">
        <v>0.625</v>
      </c>
      <c r="O3941">
        <v>-0.31142999999999998</v>
      </c>
    </row>
    <row r="3942" spans="1:16" x14ac:dyDescent="0.3">
      <c r="A3942">
        <v>410240</v>
      </c>
      <c r="B3942">
        <v>4102406</v>
      </c>
      <c r="C3942" t="s">
        <v>3823</v>
      </c>
      <c r="D3942" t="s">
        <v>3796</v>
      </c>
      <c r="E3942" t="s">
        <v>5336</v>
      </c>
      <c r="F3942" t="s">
        <v>5339</v>
      </c>
      <c r="G3942" s="4">
        <v>31747</v>
      </c>
      <c r="H3942" s="4">
        <f t="shared" si="183"/>
        <v>31747</v>
      </c>
      <c r="I3942">
        <v>0.72699999999999998</v>
      </c>
      <c r="J3942" s="4">
        <v>155387189.90000001</v>
      </c>
      <c r="K3942" s="12">
        <f t="shared" si="184"/>
        <v>4894.547198160456</v>
      </c>
      <c r="L3942" s="12">
        <f t="shared" si="185"/>
        <v>4894.547198160456</v>
      </c>
      <c r="M3942">
        <v>1.2777777777777779</v>
      </c>
      <c r="N3942">
        <v>0.875</v>
      </c>
      <c r="O3942">
        <v>0.42674000000000001</v>
      </c>
      <c r="P3942">
        <v>-0.88551000000000002</v>
      </c>
    </row>
    <row r="3943" spans="1:16" x14ac:dyDescent="0.3">
      <c r="A3943">
        <v>410250</v>
      </c>
      <c r="B3943">
        <v>4102505</v>
      </c>
      <c r="C3943" t="s">
        <v>3824</v>
      </c>
      <c r="D3943" t="s">
        <v>3796</v>
      </c>
      <c r="E3943" t="s">
        <v>5336</v>
      </c>
      <c r="F3943" t="s">
        <v>5339</v>
      </c>
      <c r="G3943" s="4">
        <v>10580</v>
      </c>
      <c r="H3943" s="4">
        <f t="shared" si="183"/>
        <v>10580</v>
      </c>
      <c r="I3943">
        <v>0.69599999999999995</v>
      </c>
      <c r="J3943" s="4">
        <v>71934282.040000007</v>
      </c>
      <c r="K3943" s="12">
        <f t="shared" si="184"/>
        <v>6799.0814782608704</v>
      </c>
      <c r="L3943" s="12">
        <f t="shared" si="185"/>
        <v>6799.0814782608704</v>
      </c>
      <c r="M3943">
        <v>0.22222222222222221</v>
      </c>
      <c r="N3943">
        <v>0.875</v>
      </c>
      <c r="O3943">
        <v>0.95638000000000001</v>
      </c>
      <c r="P3943">
        <v>-0.28548000000000001</v>
      </c>
    </row>
    <row r="3944" spans="1:16" x14ac:dyDescent="0.3">
      <c r="A3944">
        <v>410260</v>
      </c>
      <c r="B3944">
        <v>4102604</v>
      </c>
      <c r="C3944" t="s">
        <v>3825</v>
      </c>
      <c r="D3944" t="s">
        <v>3796</v>
      </c>
      <c r="E3944" t="s">
        <v>5336</v>
      </c>
      <c r="F3944" t="s">
        <v>5339</v>
      </c>
      <c r="G3944" s="4">
        <v>9903</v>
      </c>
      <c r="H3944" s="4">
        <f t="shared" si="183"/>
        <v>9903</v>
      </c>
      <c r="I3944">
        <v>0.70599999999999996</v>
      </c>
      <c r="J3944" s="4">
        <v>70735082.650000006</v>
      </c>
      <c r="K3944" s="12">
        <f t="shared" si="184"/>
        <v>7142.7933605977996</v>
      </c>
      <c r="L3944" s="12">
        <f t="shared" si="185"/>
        <v>7142.7933605977996</v>
      </c>
      <c r="M3944">
        <v>1.0555555555555549</v>
      </c>
      <c r="N3944">
        <v>0.75</v>
      </c>
      <c r="O3944">
        <v>-0.15393999999999999</v>
      </c>
      <c r="P3944">
        <v>-0.74419000000000002</v>
      </c>
    </row>
    <row r="3945" spans="1:16" x14ac:dyDescent="0.3">
      <c r="A3945">
        <v>410270</v>
      </c>
      <c r="B3945">
        <v>4102703</v>
      </c>
      <c r="C3945" t="s">
        <v>3826</v>
      </c>
      <c r="D3945" t="s">
        <v>3796</v>
      </c>
      <c r="E3945" t="s">
        <v>5336</v>
      </c>
      <c r="F3945" t="s">
        <v>5339</v>
      </c>
      <c r="G3945" s="4">
        <v>2872</v>
      </c>
      <c r="H3945" s="4">
        <f t="shared" si="183"/>
        <v>2872</v>
      </c>
      <c r="I3945">
        <v>0.74399999999999999</v>
      </c>
      <c r="J3945" s="4">
        <v>36224624.159999996</v>
      </c>
      <c r="K3945" s="12">
        <f t="shared" si="184"/>
        <v>12613.030696378828</v>
      </c>
      <c r="L3945" s="12">
        <f t="shared" si="185"/>
        <v>12613.030696378828</v>
      </c>
      <c r="M3945">
        <v>8.333333333333337E-2</v>
      </c>
      <c r="N3945">
        <v>0.625</v>
      </c>
      <c r="O3945">
        <v>1.3118000000000001</v>
      </c>
      <c r="P3945">
        <v>-1.17709</v>
      </c>
    </row>
    <row r="3946" spans="1:16" x14ac:dyDescent="0.3">
      <c r="A3946">
        <v>410275</v>
      </c>
      <c r="B3946">
        <v>4102752</v>
      </c>
      <c r="C3946" t="s">
        <v>3827</v>
      </c>
      <c r="D3946" t="s">
        <v>3796</v>
      </c>
      <c r="E3946" t="s">
        <v>5336</v>
      </c>
      <c r="F3946" t="s">
        <v>5339</v>
      </c>
      <c r="G3946" s="4">
        <v>4122</v>
      </c>
      <c r="H3946" s="4">
        <f t="shared" si="183"/>
        <v>4122</v>
      </c>
      <c r="I3946">
        <v>0.68100000000000005</v>
      </c>
      <c r="J3946" s="4">
        <v>35302657.729999997</v>
      </c>
      <c r="K3946" s="12">
        <f t="shared" si="184"/>
        <v>8564.4487457544874</v>
      </c>
      <c r="L3946" s="12">
        <f t="shared" si="185"/>
        <v>8564.4487457544874</v>
      </c>
      <c r="M3946">
        <v>1.583333333333333</v>
      </c>
      <c r="N3946">
        <v>0.25</v>
      </c>
      <c r="O3946">
        <v>0.62117999999999995</v>
      </c>
      <c r="P3946">
        <v>-0.62892999999999999</v>
      </c>
    </row>
    <row r="3947" spans="1:16" x14ac:dyDescent="0.3">
      <c r="A3947">
        <v>410280</v>
      </c>
      <c r="B3947">
        <v>4102802</v>
      </c>
      <c r="C3947" t="s">
        <v>3828</v>
      </c>
      <c r="D3947" t="s">
        <v>3796</v>
      </c>
      <c r="E3947" t="s">
        <v>5336</v>
      </c>
      <c r="F3947" t="s">
        <v>5339</v>
      </c>
      <c r="G3947" s="4">
        <v>14982</v>
      </c>
      <c r="H3947" s="4">
        <f t="shared" si="183"/>
        <v>14982</v>
      </c>
      <c r="I3947">
        <v>0.71599999999999997</v>
      </c>
      <c r="J3947" s="4">
        <v>107649785.23999999</v>
      </c>
      <c r="K3947" s="12">
        <f t="shared" si="184"/>
        <v>7185.2746789480707</v>
      </c>
      <c r="L3947" s="12">
        <f t="shared" si="185"/>
        <v>7185.2746789480707</v>
      </c>
      <c r="M3947">
        <v>0.72222222222222221</v>
      </c>
      <c r="N3947">
        <v>0.25</v>
      </c>
      <c r="O3947">
        <v>0.70506999999999997</v>
      </c>
      <c r="P3947">
        <v>-0.67240999999999995</v>
      </c>
    </row>
    <row r="3948" spans="1:16" x14ac:dyDescent="0.3">
      <c r="A3948">
        <v>410290</v>
      </c>
      <c r="B3948">
        <v>4102901</v>
      </c>
      <c r="C3948" t="s">
        <v>3829</v>
      </c>
      <c r="D3948" t="s">
        <v>3796</v>
      </c>
      <c r="E3948" t="s">
        <v>5336</v>
      </c>
      <c r="F3948" t="s">
        <v>5339</v>
      </c>
      <c r="G3948" s="4">
        <v>15650</v>
      </c>
      <c r="H3948" s="4">
        <f t="shared" si="183"/>
        <v>15650</v>
      </c>
      <c r="I3948">
        <v>0.66700000000000004</v>
      </c>
      <c r="J3948" s="4">
        <v>125406286.03</v>
      </c>
      <c r="K3948" s="12">
        <f t="shared" si="184"/>
        <v>8013.1812159744413</v>
      </c>
      <c r="L3948" s="12">
        <f t="shared" si="185"/>
        <v>8013.1812159744413</v>
      </c>
      <c r="M3948">
        <v>1.6388888888888891</v>
      </c>
      <c r="N3948">
        <v>0.625</v>
      </c>
      <c r="O3948">
        <v>-0.67362</v>
      </c>
      <c r="P3948">
        <v>-0.36634</v>
      </c>
    </row>
    <row r="3949" spans="1:16" x14ac:dyDescent="0.3">
      <c r="A3949">
        <v>410300</v>
      </c>
      <c r="B3949">
        <v>4103008</v>
      </c>
      <c r="C3949" t="s">
        <v>2252</v>
      </c>
      <c r="D3949" t="s">
        <v>3796</v>
      </c>
      <c r="E3949" t="s">
        <v>5336</v>
      </c>
      <c r="F3949" t="s">
        <v>5339</v>
      </c>
      <c r="G3949" s="4">
        <v>4595</v>
      </c>
      <c r="H3949" s="4">
        <f t="shared" si="183"/>
        <v>4595</v>
      </c>
      <c r="I3949">
        <v>0.72</v>
      </c>
      <c r="J3949" s="4">
        <v>59144020.969999999</v>
      </c>
      <c r="K3949" s="12">
        <f t="shared" si="184"/>
        <v>12871.386500544069</v>
      </c>
      <c r="L3949" s="12">
        <f t="shared" si="185"/>
        <v>12871.386500544069</v>
      </c>
      <c r="M3949">
        <v>0.55555555555555569</v>
      </c>
      <c r="N3949">
        <v>0.625</v>
      </c>
      <c r="O3949">
        <v>0.74367000000000005</v>
      </c>
      <c r="P3949">
        <v>-0.64242999999999995</v>
      </c>
    </row>
    <row r="3950" spans="1:16" x14ac:dyDescent="0.3">
      <c r="A3950">
        <v>410302</v>
      </c>
      <c r="B3950">
        <v>4103024</v>
      </c>
      <c r="C3950" t="s">
        <v>3830</v>
      </c>
      <c r="D3950" t="s">
        <v>3796</v>
      </c>
      <c r="E3950" t="s">
        <v>5336</v>
      </c>
      <c r="F3950" t="s">
        <v>5339</v>
      </c>
      <c r="G3950" s="4">
        <v>2421</v>
      </c>
      <c r="H3950" s="4">
        <f t="shared" si="183"/>
        <v>2421</v>
      </c>
      <c r="I3950">
        <v>0.7</v>
      </c>
      <c r="J3950" s="4">
        <v>39323441.689999998</v>
      </c>
      <c r="K3950" s="12">
        <f t="shared" si="184"/>
        <v>16242.644233787691</v>
      </c>
      <c r="L3950" s="12">
        <f t="shared" si="185"/>
        <v>14712.97</v>
      </c>
      <c r="M3950">
        <v>1.694444444444444</v>
      </c>
      <c r="N3950">
        <v>0.625</v>
      </c>
      <c r="O3950">
        <v>0.18994</v>
      </c>
      <c r="P3950">
        <v>-1.0801799999999999</v>
      </c>
    </row>
    <row r="3951" spans="1:16" x14ac:dyDescent="0.3">
      <c r="A3951">
        <v>410304</v>
      </c>
      <c r="B3951">
        <v>4103040</v>
      </c>
      <c r="C3951" t="s">
        <v>3831</v>
      </c>
      <c r="D3951" t="s">
        <v>3796</v>
      </c>
      <c r="E3951" t="s">
        <v>5336</v>
      </c>
      <c r="F3951" t="s">
        <v>5339</v>
      </c>
      <c r="G3951" s="4">
        <v>6241</v>
      </c>
      <c r="H3951" s="4">
        <f t="shared" si="183"/>
        <v>6241</v>
      </c>
      <c r="I3951">
        <v>0.65500000000000003</v>
      </c>
      <c r="J3951" s="4">
        <v>67741714.219999999</v>
      </c>
      <c r="K3951" s="12">
        <f t="shared" si="184"/>
        <v>10854.304473642045</v>
      </c>
      <c r="L3951" s="12">
        <f t="shared" si="185"/>
        <v>10854.304473642045</v>
      </c>
      <c r="M3951">
        <v>0.41666666666666691</v>
      </c>
      <c r="N3951">
        <v>0.625</v>
      </c>
      <c r="O3951">
        <v>-0.52225999999999995</v>
      </c>
      <c r="P3951">
        <v>-0.54856000000000005</v>
      </c>
    </row>
    <row r="3952" spans="1:16" x14ac:dyDescent="0.3">
      <c r="A3952">
        <v>410305</v>
      </c>
      <c r="B3952">
        <v>4103057</v>
      </c>
      <c r="C3952" t="s">
        <v>3832</v>
      </c>
      <c r="D3952" t="s">
        <v>3796</v>
      </c>
      <c r="E3952" t="s">
        <v>5336</v>
      </c>
      <c r="F3952" t="s">
        <v>5339</v>
      </c>
      <c r="G3952" s="4">
        <v>8023</v>
      </c>
      <c r="H3952" s="4">
        <f t="shared" si="183"/>
        <v>8023</v>
      </c>
      <c r="I3952">
        <v>0.67</v>
      </c>
      <c r="J3952" s="4">
        <v>60477559.909999996</v>
      </c>
      <c r="K3952" s="12">
        <f t="shared" si="184"/>
        <v>7538.0231721301252</v>
      </c>
      <c r="L3952" s="12">
        <f t="shared" si="185"/>
        <v>7538.0231721301252</v>
      </c>
      <c r="M3952">
        <v>1.6111111111111109</v>
      </c>
      <c r="N3952">
        <v>0.875</v>
      </c>
      <c r="O3952">
        <v>3.567E-2</v>
      </c>
      <c r="P3952">
        <v>-0.38843</v>
      </c>
    </row>
    <row r="3953" spans="1:16" x14ac:dyDescent="0.3">
      <c r="A3953">
        <v>410310</v>
      </c>
      <c r="B3953">
        <v>4103107</v>
      </c>
      <c r="C3953" t="s">
        <v>3833</v>
      </c>
      <c r="D3953" t="s">
        <v>3796</v>
      </c>
      <c r="E3953" t="s">
        <v>5336</v>
      </c>
      <c r="F3953" t="s">
        <v>5339</v>
      </c>
      <c r="G3953" s="4">
        <v>13405</v>
      </c>
      <c r="H3953" s="4">
        <f t="shared" si="183"/>
        <v>13405</v>
      </c>
      <c r="I3953">
        <v>0.64</v>
      </c>
      <c r="J3953" s="4">
        <v>75920112.769999996</v>
      </c>
      <c r="K3953" s="12">
        <f t="shared" si="184"/>
        <v>5663.5667862737782</v>
      </c>
      <c r="L3953" s="12">
        <f t="shared" si="185"/>
        <v>5663.5667862737782</v>
      </c>
      <c r="M3953">
        <v>0.49999999999999989</v>
      </c>
      <c r="N3953">
        <v>1</v>
      </c>
      <c r="O3953">
        <v>-0.62924000000000002</v>
      </c>
      <c r="P3953">
        <v>-0.63990999999999998</v>
      </c>
    </row>
    <row r="3954" spans="1:16" x14ac:dyDescent="0.3">
      <c r="A3954">
        <v>410315</v>
      </c>
      <c r="B3954">
        <v>4103156</v>
      </c>
      <c r="C3954" t="s">
        <v>3834</v>
      </c>
      <c r="D3954" t="s">
        <v>3796</v>
      </c>
      <c r="E3954" t="s">
        <v>5336</v>
      </c>
      <c r="F3954" t="s">
        <v>5339</v>
      </c>
      <c r="G3954" s="4">
        <v>4072</v>
      </c>
      <c r="H3954" s="4">
        <f t="shared" si="183"/>
        <v>4072</v>
      </c>
      <c r="I3954">
        <v>0.69699999999999995</v>
      </c>
      <c r="J3954" s="4">
        <v>39824408.07</v>
      </c>
      <c r="K3954" s="12">
        <f t="shared" si="184"/>
        <v>9780.0609209233789</v>
      </c>
      <c r="L3954" s="12">
        <f t="shared" si="185"/>
        <v>9780.0609209233789</v>
      </c>
      <c r="M3954">
        <v>0.50000000000000011</v>
      </c>
      <c r="N3954">
        <v>0.875</v>
      </c>
      <c r="O3954">
        <v>0.55718999999999996</v>
      </c>
      <c r="P3954">
        <v>-0.55554000000000003</v>
      </c>
    </row>
    <row r="3955" spans="1:16" x14ac:dyDescent="0.3">
      <c r="A3955">
        <v>410320</v>
      </c>
      <c r="B3955">
        <v>4103206</v>
      </c>
      <c r="C3955" t="s">
        <v>1271</v>
      </c>
      <c r="D3955" t="s">
        <v>3796</v>
      </c>
      <c r="E3955" t="s">
        <v>5336</v>
      </c>
      <c r="F3955" t="s">
        <v>5339</v>
      </c>
      <c r="G3955" s="4">
        <v>6674</v>
      </c>
      <c r="H3955" s="4">
        <f t="shared" si="183"/>
        <v>6674</v>
      </c>
      <c r="I3955">
        <v>0.68600000000000005</v>
      </c>
      <c r="J3955" s="4">
        <v>52553571.340000004</v>
      </c>
      <c r="K3955" s="12">
        <f t="shared" si="184"/>
        <v>7874.373889721307</v>
      </c>
      <c r="L3955" s="12">
        <f t="shared" si="185"/>
        <v>7874.373889721307</v>
      </c>
      <c r="M3955">
        <v>1.555555555555556</v>
      </c>
      <c r="N3955">
        <v>0.875</v>
      </c>
      <c r="O3955">
        <v>0.14029</v>
      </c>
      <c r="P3955">
        <v>-0.63698999999999995</v>
      </c>
    </row>
    <row r="3956" spans="1:16" x14ac:dyDescent="0.3">
      <c r="A3956">
        <v>410322</v>
      </c>
      <c r="B3956">
        <v>4103222</v>
      </c>
      <c r="C3956" t="s">
        <v>3835</v>
      </c>
      <c r="D3956" t="s">
        <v>3796</v>
      </c>
      <c r="E3956" t="s">
        <v>5336</v>
      </c>
      <c r="F3956" t="s">
        <v>5339</v>
      </c>
      <c r="G3956" s="4">
        <v>3244</v>
      </c>
      <c r="H3956" s="4">
        <f t="shared" si="183"/>
        <v>3244</v>
      </c>
      <c r="I3956">
        <v>0.74199999999999999</v>
      </c>
      <c r="J3956" s="4">
        <v>44143673.899999999</v>
      </c>
      <c r="K3956" s="12">
        <f t="shared" si="184"/>
        <v>13607.790967940813</v>
      </c>
      <c r="L3956" s="12">
        <f t="shared" si="185"/>
        <v>13607.790967940813</v>
      </c>
      <c r="M3956">
        <v>0.47222222222222221</v>
      </c>
      <c r="N3956">
        <v>0.625</v>
      </c>
      <c r="O3956">
        <v>0.63612000000000002</v>
      </c>
      <c r="P3956">
        <v>-0.98155000000000003</v>
      </c>
    </row>
    <row r="3957" spans="1:16" x14ac:dyDescent="0.3">
      <c r="A3957">
        <v>410330</v>
      </c>
      <c r="B3957">
        <v>4103305</v>
      </c>
      <c r="C3957" t="s">
        <v>3836</v>
      </c>
      <c r="D3957" t="s">
        <v>3796</v>
      </c>
      <c r="E3957" t="s">
        <v>5336</v>
      </c>
      <c r="F3957" t="s">
        <v>5339</v>
      </c>
      <c r="G3957" s="4">
        <v>7818</v>
      </c>
      <c r="H3957" s="4">
        <f t="shared" si="183"/>
        <v>7818</v>
      </c>
      <c r="I3957">
        <v>0.71699999999999997</v>
      </c>
      <c r="J3957" s="4">
        <v>51407095.210000001</v>
      </c>
      <c r="K3957" s="12">
        <f t="shared" si="184"/>
        <v>6575.4790496290616</v>
      </c>
      <c r="L3957" s="12">
        <f t="shared" si="185"/>
        <v>6575.4790496290616</v>
      </c>
      <c r="M3957">
        <v>1.083333333333333</v>
      </c>
      <c r="N3957">
        <v>0.75</v>
      </c>
      <c r="O3957">
        <v>0.99858999999999998</v>
      </c>
      <c r="P3957">
        <v>-0.98753999999999997</v>
      </c>
    </row>
    <row r="3958" spans="1:16" x14ac:dyDescent="0.3">
      <c r="A3958">
        <v>410335</v>
      </c>
      <c r="B3958">
        <v>4103354</v>
      </c>
      <c r="C3958" t="s">
        <v>3837</v>
      </c>
      <c r="D3958" t="s">
        <v>3796</v>
      </c>
      <c r="E3958" t="s">
        <v>5336</v>
      </c>
      <c r="F3958" t="s">
        <v>5339</v>
      </c>
      <c r="G3958" s="4">
        <v>4745</v>
      </c>
      <c r="H3958" s="4">
        <f t="shared" si="183"/>
        <v>4745</v>
      </c>
      <c r="I3958">
        <v>0.70099999999999996</v>
      </c>
      <c r="J3958" s="4">
        <v>46288129.130000003</v>
      </c>
      <c r="K3958" s="12">
        <f t="shared" si="184"/>
        <v>9755.1378566912554</v>
      </c>
      <c r="L3958" s="12">
        <f t="shared" si="185"/>
        <v>9755.1378566912554</v>
      </c>
      <c r="M3958">
        <v>0.19444444444444439</v>
      </c>
      <c r="N3958">
        <v>0.875</v>
      </c>
      <c r="O3958">
        <v>0.64258000000000004</v>
      </c>
      <c r="P3958">
        <v>-0.63192999999999999</v>
      </c>
    </row>
    <row r="3959" spans="1:16" x14ac:dyDescent="0.3">
      <c r="A3959">
        <v>410337</v>
      </c>
      <c r="B3959">
        <v>4103370</v>
      </c>
      <c r="C3959" t="s">
        <v>3838</v>
      </c>
      <c r="D3959" t="s">
        <v>3796</v>
      </c>
      <c r="E3959" t="s">
        <v>5336</v>
      </c>
      <c r="F3959" t="s">
        <v>5339</v>
      </c>
      <c r="G3959" s="4">
        <v>3861</v>
      </c>
      <c r="H3959" s="4">
        <f t="shared" si="183"/>
        <v>3861</v>
      </c>
      <c r="I3959">
        <v>0.68100000000000005</v>
      </c>
      <c r="J3959" s="4">
        <v>41035717.700000003</v>
      </c>
      <c r="K3959" s="12">
        <f t="shared" si="184"/>
        <v>10628.261512561514</v>
      </c>
      <c r="L3959" s="12">
        <f t="shared" si="185"/>
        <v>10628.261512561514</v>
      </c>
      <c r="M3959">
        <v>0.99999999999999989</v>
      </c>
      <c r="N3959">
        <v>0.625</v>
      </c>
      <c r="O3959">
        <v>0.22808999999999999</v>
      </c>
      <c r="P3959">
        <v>-0.49558999999999997</v>
      </c>
    </row>
    <row r="3960" spans="1:16" x14ac:dyDescent="0.3">
      <c r="A3960">
        <v>410340</v>
      </c>
      <c r="B3960">
        <v>4103404</v>
      </c>
      <c r="C3960" t="s">
        <v>3839</v>
      </c>
      <c r="D3960" t="s">
        <v>3796</v>
      </c>
      <c r="E3960" t="s">
        <v>5336</v>
      </c>
      <c r="F3960" t="s">
        <v>5339</v>
      </c>
      <c r="G3960" s="4">
        <v>2648</v>
      </c>
      <c r="H3960" s="4">
        <f t="shared" si="183"/>
        <v>2648</v>
      </c>
      <c r="I3960">
        <v>0.69299999999999995</v>
      </c>
      <c r="J3960" s="4">
        <v>38203731.609999999</v>
      </c>
      <c r="K3960" s="12">
        <f t="shared" si="184"/>
        <v>14427.391091389727</v>
      </c>
      <c r="L3960" s="12">
        <f t="shared" si="185"/>
        <v>14427.391091389727</v>
      </c>
      <c r="M3960">
        <v>0.66666666666666674</v>
      </c>
      <c r="N3960">
        <v>0.625</v>
      </c>
      <c r="O3960">
        <v>0.45528000000000002</v>
      </c>
      <c r="P3960">
        <v>-0.71216999999999997</v>
      </c>
    </row>
    <row r="3961" spans="1:16" x14ac:dyDescent="0.3">
      <c r="A3961">
        <v>410345</v>
      </c>
      <c r="B3961">
        <v>4103453</v>
      </c>
      <c r="C3961" t="s">
        <v>3270</v>
      </c>
      <c r="D3961" t="s">
        <v>3796</v>
      </c>
      <c r="E3961" t="s">
        <v>5336</v>
      </c>
      <c r="F3961" t="s">
        <v>5339</v>
      </c>
      <c r="G3961" s="4">
        <v>20145</v>
      </c>
      <c r="H3961" s="4">
        <f t="shared" si="183"/>
        <v>20145</v>
      </c>
      <c r="I3961">
        <v>0.748</v>
      </c>
      <c r="J3961" s="4">
        <v>152293284.18000001</v>
      </c>
      <c r="K3961" s="12">
        <f t="shared" si="184"/>
        <v>7559.8552583767687</v>
      </c>
      <c r="L3961" s="12">
        <f t="shared" si="185"/>
        <v>7559.8552583767687</v>
      </c>
      <c r="N3961">
        <v>0.625</v>
      </c>
      <c r="O3961">
        <v>-0.82235999999999998</v>
      </c>
      <c r="P3961">
        <v>-1.4764299999999999</v>
      </c>
    </row>
    <row r="3962" spans="1:16" x14ac:dyDescent="0.3">
      <c r="A3962">
        <v>410347</v>
      </c>
      <c r="B3962">
        <v>4103479</v>
      </c>
      <c r="C3962" t="s">
        <v>3840</v>
      </c>
      <c r="D3962" t="s">
        <v>3796</v>
      </c>
      <c r="E3962" t="s">
        <v>5336</v>
      </c>
      <c r="F3962" t="s">
        <v>5339</v>
      </c>
      <c r="G3962" s="4">
        <v>4580</v>
      </c>
      <c r="H3962" s="4">
        <f t="shared" si="183"/>
        <v>4580</v>
      </c>
      <c r="I3962">
        <v>0.69199999999999995</v>
      </c>
      <c r="J3962" s="4">
        <v>40734173.119999997</v>
      </c>
      <c r="K3962" s="12">
        <f t="shared" si="184"/>
        <v>8893.9242620087334</v>
      </c>
      <c r="L3962" s="12">
        <f t="shared" si="185"/>
        <v>8893.9242620087334</v>
      </c>
      <c r="N3962">
        <v>0.75</v>
      </c>
      <c r="O3962">
        <v>0.90497000000000005</v>
      </c>
      <c r="P3962">
        <v>-0.88768999999999998</v>
      </c>
    </row>
    <row r="3963" spans="1:16" x14ac:dyDescent="0.3">
      <c r="A3963">
        <v>410350</v>
      </c>
      <c r="B3963">
        <v>4103503</v>
      </c>
      <c r="C3963" t="s">
        <v>3841</v>
      </c>
      <c r="D3963" t="s">
        <v>3796</v>
      </c>
      <c r="E3963" t="s">
        <v>5336</v>
      </c>
      <c r="F3963" t="s">
        <v>5339</v>
      </c>
      <c r="G3963" s="4">
        <v>8963</v>
      </c>
      <c r="H3963" s="4">
        <f t="shared" si="183"/>
        <v>8963</v>
      </c>
      <c r="I3963">
        <v>0.72199999999999998</v>
      </c>
      <c r="J3963" s="4">
        <v>54794448.509999998</v>
      </c>
      <c r="K3963" s="12">
        <f t="shared" si="184"/>
        <v>6113.4049436572577</v>
      </c>
      <c r="L3963" s="12">
        <f t="shared" si="185"/>
        <v>6113.4049436572577</v>
      </c>
      <c r="M3963">
        <v>0.91666666666666674</v>
      </c>
      <c r="N3963">
        <v>0.5</v>
      </c>
      <c r="O3963">
        <v>0.11131000000000001</v>
      </c>
      <c r="P3963">
        <v>-0.98751</v>
      </c>
    </row>
    <row r="3964" spans="1:16" x14ac:dyDescent="0.3">
      <c r="A3964">
        <v>410360</v>
      </c>
      <c r="B3964">
        <v>4103602</v>
      </c>
      <c r="C3964" t="s">
        <v>3842</v>
      </c>
      <c r="D3964" t="s">
        <v>3796</v>
      </c>
      <c r="E3964" t="s">
        <v>5336</v>
      </c>
      <c r="F3964" t="s">
        <v>5339</v>
      </c>
      <c r="G3964" s="4">
        <v>23393</v>
      </c>
      <c r="H3964" s="4">
        <f t="shared" si="183"/>
        <v>23393</v>
      </c>
      <c r="I3964">
        <v>0.72099999999999997</v>
      </c>
      <c r="J3964" s="4">
        <v>144613836.12</v>
      </c>
      <c r="K3964" s="12">
        <f t="shared" si="184"/>
        <v>6181.9277612961141</v>
      </c>
      <c r="L3964" s="12">
        <f t="shared" si="185"/>
        <v>6181.9277612961141</v>
      </c>
      <c r="M3964">
        <v>0.63888888888888873</v>
      </c>
      <c r="N3964">
        <v>0.875</v>
      </c>
      <c r="O3964">
        <v>0.41108</v>
      </c>
      <c r="P3964">
        <v>-0.84577000000000002</v>
      </c>
    </row>
    <row r="3965" spans="1:16" x14ac:dyDescent="0.3">
      <c r="A3965">
        <v>410370</v>
      </c>
      <c r="B3965">
        <v>4103701</v>
      </c>
      <c r="C3965" t="s">
        <v>3843</v>
      </c>
      <c r="D3965" t="s">
        <v>3796</v>
      </c>
      <c r="E3965" t="s">
        <v>5336</v>
      </c>
      <c r="F3965" t="s">
        <v>5339</v>
      </c>
      <c r="G3965" s="4">
        <v>110923</v>
      </c>
      <c r="H3965" s="4">
        <f t="shared" si="183"/>
        <v>110923</v>
      </c>
      <c r="I3965">
        <v>0.73399999999999999</v>
      </c>
      <c r="J3965" s="4">
        <v>548319611.42999995</v>
      </c>
      <c r="K3965" s="12">
        <f t="shared" si="184"/>
        <v>4943.2454173615924</v>
      </c>
      <c r="L3965" s="12">
        <f t="shared" si="185"/>
        <v>4943.2454173615924</v>
      </c>
      <c r="M3965">
        <v>1.444444444444444</v>
      </c>
      <c r="N3965">
        <v>0.625</v>
      </c>
      <c r="O3965">
        <v>-9.282E-2</v>
      </c>
      <c r="P3965">
        <v>-1.1594199999999999</v>
      </c>
    </row>
    <row r="3966" spans="1:16" x14ac:dyDescent="0.3">
      <c r="A3966">
        <v>410380</v>
      </c>
      <c r="B3966">
        <v>4103800</v>
      </c>
      <c r="C3966" t="s">
        <v>3844</v>
      </c>
      <c r="D3966" t="s">
        <v>3796</v>
      </c>
      <c r="E3966" t="s">
        <v>5336</v>
      </c>
      <c r="F3966" t="s">
        <v>5339</v>
      </c>
      <c r="G3966" s="4">
        <v>10045</v>
      </c>
      <c r="H3966" s="4">
        <f t="shared" si="183"/>
        <v>10045</v>
      </c>
      <c r="I3966">
        <v>0.72499999999999998</v>
      </c>
      <c r="J3966" s="4">
        <v>59855156.899999999</v>
      </c>
      <c r="K3966" s="12">
        <f t="shared" si="184"/>
        <v>5958.7015331010452</v>
      </c>
      <c r="L3966" s="12">
        <f t="shared" si="185"/>
        <v>5958.7015331010452</v>
      </c>
      <c r="M3966">
        <v>1.7222222222222221</v>
      </c>
      <c r="N3966">
        <v>0.25</v>
      </c>
      <c r="O3966">
        <v>0.18035000000000001</v>
      </c>
      <c r="P3966">
        <v>-1.0063299999999999</v>
      </c>
    </row>
    <row r="3967" spans="1:16" x14ac:dyDescent="0.3">
      <c r="A3967">
        <v>410390</v>
      </c>
      <c r="B3967">
        <v>4103909</v>
      </c>
      <c r="C3967" t="s">
        <v>3845</v>
      </c>
      <c r="D3967" t="s">
        <v>3796</v>
      </c>
      <c r="E3967" t="s">
        <v>5336</v>
      </c>
      <c r="F3967" t="s">
        <v>5339</v>
      </c>
      <c r="G3967" s="4">
        <v>16014</v>
      </c>
      <c r="H3967" s="4">
        <f t="shared" si="183"/>
        <v>16014</v>
      </c>
      <c r="I3967">
        <v>0.70399999999999996</v>
      </c>
      <c r="J3967" s="4">
        <v>98196949.959999993</v>
      </c>
      <c r="K3967" s="12">
        <f t="shared" si="184"/>
        <v>6131.943921568627</v>
      </c>
      <c r="L3967" s="12">
        <f t="shared" si="185"/>
        <v>6131.943921568627</v>
      </c>
      <c r="M3967">
        <v>1.25</v>
      </c>
      <c r="N3967">
        <v>0.625</v>
      </c>
      <c r="O3967">
        <v>0.18720999999999999</v>
      </c>
      <c r="P3967">
        <v>-0.56001999999999996</v>
      </c>
    </row>
    <row r="3968" spans="1:16" x14ac:dyDescent="0.3">
      <c r="A3968">
        <v>410395</v>
      </c>
      <c r="B3968">
        <v>4103958</v>
      </c>
      <c r="C3968" t="s">
        <v>3846</v>
      </c>
      <c r="D3968" t="s">
        <v>3796</v>
      </c>
      <c r="E3968" t="s">
        <v>5336</v>
      </c>
      <c r="F3968" t="s">
        <v>5339</v>
      </c>
      <c r="G3968" s="4">
        <v>3954</v>
      </c>
      <c r="H3968" s="4">
        <f t="shared" si="183"/>
        <v>3954</v>
      </c>
      <c r="I3968">
        <v>0.63</v>
      </c>
      <c r="J3968" s="4">
        <v>55846024.460000001</v>
      </c>
      <c r="K3968" s="12">
        <f t="shared" si="184"/>
        <v>14123.931325240263</v>
      </c>
      <c r="L3968" s="12">
        <f t="shared" si="185"/>
        <v>14123.931325240263</v>
      </c>
      <c r="M3968">
        <v>1.1111111111111109</v>
      </c>
      <c r="N3968">
        <v>0.875</v>
      </c>
      <c r="O3968">
        <v>-0.35432999999999998</v>
      </c>
      <c r="P3968">
        <v>-6.2460000000000002E-2</v>
      </c>
    </row>
    <row r="3969" spans="1:16" x14ac:dyDescent="0.3">
      <c r="A3969">
        <v>410400</v>
      </c>
      <c r="B3969">
        <v>4104006</v>
      </c>
      <c r="C3969" t="s">
        <v>3847</v>
      </c>
      <c r="D3969" t="s">
        <v>3796</v>
      </c>
      <c r="E3969" t="s">
        <v>5336</v>
      </c>
      <c r="F3969" t="s">
        <v>5339</v>
      </c>
      <c r="G3969" s="4">
        <v>50600</v>
      </c>
      <c r="H3969" s="4">
        <f t="shared" si="183"/>
        <v>50600</v>
      </c>
      <c r="I3969">
        <v>0.71799999999999997</v>
      </c>
      <c r="J3969" s="4">
        <v>317344566.94</v>
      </c>
      <c r="K3969" s="12">
        <f t="shared" si="184"/>
        <v>6271.6317577075097</v>
      </c>
      <c r="L3969" s="12">
        <f t="shared" si="185"/>
        <v>6271.6317577075097</v>
      </c>
      <c r="M3969">
        <v>0.86111111111111116</v>
      </c>
      <c r="N3969">
        <v>0.625</v>
      </c>
      <c r="O3969">
        <v>-0.91464999999999996</v>
      </c>
      <c r="P3969">
        <v>-0.95404999999999995</v>
      </c>
    </row>
    <row r="3970" spans="1:16" x14ac:dyDescent="0.3">
      <c r="A3970">
        <v>410405</v>
      </c>
      <c r="B3970">
        <v>4104055</v>
      </c>
      <c r="C3970" t="s">
        <v>3848</v>
      </c>
      <c r="D3970" t="s">
        <v>3796</v>
      </c>
      <c r="E3970" t="s">
        <v>5336</v>
      </c>
      <c r="F3970" t="s">
        <v>5339</v>
      </c>
      <c r="G3970" s="4">
        <v>3997</v>
      </c>
      <c r="H3970" s="4">
        <f t="shared" si="183"/>
        <v>3997</v>
      </c>
      <c r="I3970">
        <v>0.68100000000000005</v>
      </c>
      <c r="J3970" s="4">
        <v>45517154.390000001</v>
      </c>
      <c r="K3970" s="12">
        <f t="shared" si="184"/>
        <v>11387.829469602202</v>
      </c>
      <c r="L3970" s="12">
        <f t="shared" si="185"/>
        <v>11387.829469602202</v>
      </c>
      <c r="M3970">
        <v>1.2222222222222221</v>
      </c>
      <c r="N3970">
        <v>0.875</v>
      </c>
      <c r="O3970">
        <v>5.953E-2</v>
      </c>
      <c r="P3970">
        <v>-0.62719000000000003</v>
      </c>
    </row>
    <row r="3971" spans="1:16" x14ac:dyDescent="0.3">
      <c r="A3971">
        <v>410410</v>
      </c>
      <c r="B3971">
        <v>4104105</v>
      </c>
      <c r="C3971" t="s">
        <v>3849</v>
      </c>
      <c r="D3971" t="s">
        <v>3796</v>
      </c>
      <c r="E3971" t="s">
        <v>5336</v>
      </c>
      <c r="F3971" t="s">
        <v>5339</v>
      </c>
      <c r="G3971" s="4">
        <v>7693</v>
      </c>
      <c r="H3971" s="4">
        <f t="shared" ref="H3971:H4034" si="186">IF(G3971 &gt; 200000, 200000,G3971)</f>
        <v>7693</v>
      </c>
      <c r="I3971">
        <v>0.68600000000000005</v>
      </c>
      <c r="J3971" s="4">
        <v>59162517.82</v>
      </c>
      <c r="K3971" s="12">
        <f t="shared" ref="K3971:K4034" si="187">J3971/H3971</f>
        <v>7690.4351774340312</v>
      </c>
      <c r="L3971" s="12">
        <f t="shared" ref="L3971:L4034" si="188">IF(K3971 &gt; 14712.97, 14712.97, IF(K3971 &lt; 384.69, 384.69, K3971))</f>
        <v>7690.4351774340312</v>
      </c>
      <c r="M3971">
        <v>0.80555555555555569</v>
      </c>
      <c r="N3971">
        <v>0.75</v>
      </c>
      <c r="O3971">
        <v>-0.73728000000000005</v>
      </c>
      <c r="P3971">
        <v>-0.4506</v>
      </c>
    </row>
    <row r="3972" spans="1:16" x14ac:dyDescent="0.3">
      <c r="A3972">
        <v>410420</v>
      </c>
      <c r="B3972">
        <v>4104204</v>
      </c>
      <c r="C3972" t="s">
        <v>3850</v>
      </c>
      <c r="D3972" t="s">
        <v>3796</v>
      </c>
      <c r="E3972" t="s">
        <v>5336</v>
      </c>
      <c r="F3972" t="s">
        <v>5339</v>
      </c>
      <c r="G3972" s="4">
        <v>144504</v>
      </c>
      <c r="H3972" s="4">
        <f t="shared" si="186"/>
        <v>144504</v>
      </c>
      <c r="I3972">
        <v>0.745</v>
      </c>
      <c r="J3972" s="4">
        <v>714450847.42999995</v>
      </c>
      <c r="K3972" s="12">
        <f t="shared" si="187"/>
        <v>4944.1596594557932</v>
      </c>
      <c r="L3972" s="12">
        <f t="shared" si="188"/>
        <v>4944.1596594557932</v>
      </c>
      <c r="M3972">
        <v>1.1111111111111109</v>
      </c>
      <c r="N3972">
        <v>0.875</v>
      </c>
      <c r="O3972">
        <v>-0.56325000000000003</v>
      </c>
      <c r="P3972">
        <v>-1.2459899999999999</v>
      </c>
    </row>
    <row r="3973" spans="1:16" x14ac:dyDescent="0.3">
      <c r="A3973">
        <v>410425</v>
      </c>
      <c r="B3973">
        <v>4104253</v>
      </c>
      <c r="C3973" t="s">
        <v>3851</v>
      </c>
      <c r="D3973" t="s">
        <v>3796</v>
      </c>
      <c r="E3973" t="s">
        <v>5336</v>
      </c>
      <c r="F3973" t="s">
        <v>5339</v>
      </c>
      <c r="G3973" s="4">
        <v>31888</v>
      </c>
      <c r="H3973" s="4">
        <f t="shared" si="186"/>
        <v>31888</v>
      </c>
      <c r="I3973">
        <v>0.70099999999999996</v>
      </c>
      <c r="J3973" s="4">
        <v>147443609.59999999</v>
      </c>
      <c r="K3973" s="12">
        <f t="shared" si="187"/>
        <v>4623.7960863020571</v>
      </c>
      <c r="L3973" s="12">
        <f t="shared" si="188"/>
        <v>4623.7960863020571</v>
      </c>
      <c r="N3973">
        <v>0.375</v>
      </c>
      <c r="O3973">
        <v>-0.85765999999999998</v>
      </c>
      <c r="P3973">
        <v>-0.86321000000000003</v>
      </c>
    </row>
    <row r="3974" spans="1:16" x14ac:dyDescent="0.3">
      <c r="A3974">
        <v>410430</v>
      </c>
      <c r="B3974">
        <v>4104303</v>
      </c>
      <c r="C3974" t="s">
        <v>3852</v>
      </c>
      <c r="D3974" t="s">
        <v>3796</v>
      </c>
      <c r="E3974" t="s">
        <v>5336</v>
      </c>
      <c r="F3974" t="s">
        <v>5339</v>
      </c>
      <c r="G3974" s="4">
        <v>104122</v>
      </c>
      <c r="H3974" s="4">
        <f t="shared" si="186"/>
        <v>104122</v>
      </c>
      <c r="I3974">
        <v>0.75700000000000001</v>
      </c>
      <c r="J3974" s="4">
        <v>704870307.03999996</v>
      </c>
      <c r="K3974" s="12">
        <f t="shared" si="187"/>
        <v>6769.6577768387078</v>
      </c>
      <c r="L3974" s="12">
        <f t="shared" si="188"/>
        <v>6769.6577768387078</v>
      </c>
      <c r="M3974">
        <v>1</v>
      </c>
      <c r="N3974">
        <v>0.875</v>
      </c>
      <c r="O3974">
        <v>-0.27163999999999999</v>
      </c>
      <c r="P3974">
        <v>-0.98602000000000001</v>
      </c>
    </row>
    <row r="3975" spans="1:16" x14ac:dyDescent="0.3">
      <c r="A3975">
        <v>410440</v>
      </c>
      <c r="B3975">
        <v>4104402</v>
      </c>
      <c r="C3975" t="s">
        <v>3853</v>
      </c>
      <c r="D3975" t="s">
        <v>3796</v>
      </c>
      <c r="E3975" t="s">
        <v>5336</v>
      </c>
      <c r="F3975" t="s">
        <v>5339</v>
      </c>
      <c r="G3975" s="4">
        <v>15081</v>
      </c>
      <c r="H3975" s="4">
        <f t="shared" si="186"/>
        <v>15081</v>
      </c>
      <c r="I3975">
        <v>0.629</v>
      </c>
      <c r="J3975" s="4">
        <v>93555677.340000004</v>
      </c>
      <c r="K3975" s="12">
        <f t="shared" si="187"/>
        <v>6203.5460075591809</v>
      </c>
      <c r="L3975" s="12">
        <f t="shared" si="188"/>
        <v>6203.5460075591809</v>
      </c>
      <c r="M3975">
        <v>1.833333333333333</v>
      </c>
      <c r="N3975">
        <v>0.875</v>
      </c>
      <c r="O3975">
        <v>-0.10557999999999999</v>
      </c>
      <c r="P3975">
        <v>-0.11894</v>
      </c>
    </row>
    <row r="3976" spans="1:16" x14ac:dyDescent="0.3">
      <c r="A3976">
        <v>410442</v>
      </c>
      <c r="B3976">
        <v>4104428</v>
      </c>
      <c r="C3976" t="s">
        <v>3854</v>
      </c>
      <c r="D3976" t="s">
        <v>3796</v>
      </c>
      <c r="E3976" t="s">
        <v>5336</v>
      </c>
      <c r="F3976" t="s">
        <v>5339</v>
      </c>
      <c r="G3976" s="4">
        <v>15174</v>
      </c>
      <c r="H3976" s="4">
        <f t="shared" si="186"/>
        <v>15174</v>
      </c>
      <c r="I3976">
        <v>0.63500000000000001</v>
      </c>
      <c r="J3976" s="4">
        <v>127534757.7</v>
      </c>
      <c r="K3976" s="12">
        <f t="shared" si="187"/>
        <v>8404.8212534598661</v>
      </c>
      <c r="L3976" s="12">
        <f t="shared" si="188"/>
        <v>8404.8212534598661</v>
      </c>
      <c r="M3976">
        <v>0.49999999999999989</v>
      </c>
      <c r="N3976">
        <v>0.625</v>
      </c>
      <c r="O3976">
        <v>-0.61560000000000004</v>
      </c>
      <c r="P3976">
        <v>-0.2263</v>
      </c>
    </row>
    <row r="3977" spans="1:16" x14ac:dyDescent="0.3">
      <c r="A3977">
        <v>410445</v>
      </c>
      <c r="B3977">
        <v>4104451</v>
      </c>
      <c r="C3977" t="s">
        <v>2301</v>
      </c>
      <c r="D3977" t="s">
        <v>3796</v>
      </c>
      <c r="E3977" t="s">
        <v>5336</v>
      </c>
      <c r="F3977" t="s">
        <v>5339</v>
      </c>
      <c r="G3977" s="4">
        <v>10672</v>
      </c>
      <c r="H3977" s="4">
        <f t="shared" si="186"/>
        <v>10672</v>
      </c>
      <c r="I3977">
        <v>0.63500000000000001</v>
      </c>
      <c r="J3977" s="4"/>
      <c r="K3977" s="12">
        <v>8413</v>
      </c>
      <c r="L3977" s="12">
        <f t="shared" si="188"/>
        <v>8413</v>
      </c>
      <c r="M3977">
        <v>0</v>
      </c>
      <c r="N3977">
        <v>0.5</v>
      </c>
      <c r="O3977">
        <v>-0.36796000000000001</v>
      </c>
      <c r="P3977">
        <v>-0.10625</v>
      </c>
    </row>
    <row r="3978" spans="1:16" x14ac:dyDescent="0.3">
      <c r="A3978">
        <v>410450</v>
      </c>
      <c r="B3978">
        <v>4104501</v>
      </c>
      <c r="C3978" t="s">
        <v>192</v>
      </c>
      <c r="D3978" t="s">
        <v>3796</v>
      </c>
      <c r="E3978" t="s">
        <v>5336</v>
      </c>
      <c r="F3978" t="s">
        <v>5339</v>
      </c>
      <c r="G3978" s="4">
        <v>21088</v>
      </c>
      <c r="H3978" s="4">
        <f t="shared" si="186"/>
        <v>21088</v>
      </c>
      <c r="I3978">
        <v>0.70599999999999996</v>
      </c>
      <c r="J3978" s="4">
        <v>131059710.91</v>
      </c>
      <c r="K3978" s="12">
        <f t="shared" si="187"/>
        <v>6214.8952442147192</v>
      </c>
      <c r="L3978" s="12">
        <f t="shared" si="188"/>
        <v>6214.8952442147192</v>
      </c>
      <c r="M3978">
        <v>0.41666666666666669</v>
      </c>
      <c r="N3978">
        <v>0.625</v>
      </c>
      <c r="O3978">
        <v>0.32151000000000002</v>
      </c>
      <c r="P3978">
        <v>-1.32514</v>
      </c>
    </row>
    <row r="3979" spans="1:16" x14ac:dyDescent="0.3">
      <c r="A3979">
        <v>410460</v>
      </c>
      <c r="B3979">
        <v>4104600</v>
      </c>
      <c r="C3979" t="s">
        <v>3855</v>
      </c>
      <c r="D3979" t="s">
        <v>3796</v>
      </c>
      <c r="E3979" t="s">
        <v>5336</v>
      </c>
      <c r="F3979" t="s">
        <v>5339</v>
      </c>
      <c r="G3979" s="4">
        <v>14776</v>
      </c>
      <c r="H3979" s="4">
        <f t="shared" si="186"/>
        <v>14776</v>
      </c>
      <c r="I3979">
        <v>0.71599999999999997</v>
      </c>
      <c r="J3979" s="4">
        <v>107240089.78</v>
      </c>
      <c r="K3979" s="12">
        <f t="shared" si="187"/>
        <v>7257.7212899296155</v>
      </c>
      <c r="L3979" s="12">
        <f t="shared" si="188"/>
        <v>7257.7212899296155</v>
      </c>
      <c r="M3979">
        <v>0.69444444444444464</v>
      </c>
      <c r="N3979">
        <v>1</v>
      </c>
      <c r="O3979">
        <v>0.12955</v>
      </c>
      <c r="P3979">
        <v>-0.90002000000000004</v>
      </c>
    </row>
    <row r="3980" spans="1:16" x14ac:dyDescent="0.3">
      <c r="A3980">
        <v>410465</v>
      </c>
      <c r="B3980">
        <v>4104659</v>
      </c>
      <c r="C3980" t="s">
        <v>3856</v>
      </c>
      <c r="D3980" t="s">
        <v>3796</v>
      </c>
      <c r="E3980" t="s">
        <v>5336</v>
      </c>
      <c r="F3980" t="s">
        <v>5339</v>
      </c>
      <c r="G3980" s="4">
        <v>24469</v>
      </c>
      <c r="H3980" s="4">
        <f t="shared" si="186"/>
        <v>24469</v>
      </c>
      <c r="I3980">
        <v>0.72799999999999998</v>
      </c>
      <c r="J3980" s="4">
        <v>186106625.87</v>
      </c>
      <c r="K3980" s="12">
        <f t="shared" si="187"/>
        <v>7605.8124921329027</v>
      </c>
      <c r="L3980" s="12">
        <f t="shared" si="188"/>
        <v>7605.8124921329027</v>
      </c>
      <c r="M3980">
        <v>0.83333333333333337</v>
      </c>
      <c r="N3980">
        <v>0.625</v>
      </c>
      <c r="O3980">
        <v>-1.0993200000000001</v>
      </c>
      <c r="P3980">
        <v>-0.83081000000000005</v>
      </c>
    </row>
    <row r="3981" spans="1:16" x14ac:dyDescent="0.3">
      <c r="A3981">
        <v>410470</v>
      </c>
      <c r="B3981">
        <v>4104709</v>
      </c>
      <c r="C3981" t="s">
        <v>3857</v>
      </c>
      <c r="D3981" t="s">
        <v>3796</v>
      </c>
      <c r="E3981" t="s">
        <v>5336</v>
      </c>
      <c r="F3981" t="s">
        <v>5339</v>
      </c>
      <c r="G3981" s="4">
        <v>17788</v>
      </c>
      <c r="H3981" s="4">
        <f t="shared" si="186"/>
        <v>17788</v>
      </c>
      <c r="I3981">
        <v>0.71299999999999997</v>
      </c>
      <c r="J3981" s="4">
        <v>91603896.400000006</v>
      </c>
      <c r="K3981" s="12">
        <f t="shared" si="187"/>
        <v>5149.7580616145724</v>
      </c>
      <c r="L3981" s="12">
        <f t="shared" si="188"/>
        <v>5149.7580616145724</v>
      </c>
      <c r="M3981">
        <v>1.055555555555556</v>
      </c>
      <c r="N3981">
        <v>0.625</v>
      </c>
      <c r="O3981">
        <v>-1.6549999999999999E-2</v>
      </c>
      <c r="P3981">
        <v>-1.0891500000000001</v>
      </c>
    </row>
    <row r="3982" spans="1:16" x14ac:dyDescent="0.3">
      <c r="A3982">
        <v>410480</v>
      </c>
      <c r="B3982">
        <v>4104808</v>
      </c>
      <c r="C3982" t="s">
        <v>939</v>
      </c>
      <c r="D3982" t="s">
        <v>3796</v>
      </c>
      <c r="E3982" t="s">
        <v>5336</v>
      </c>
      <c r="F3982" t="s">
        <v>5339</v>
      </c>
      <c r="G3982" s="4">
        <v>368195</v>
      </c>
      <c r="H3982" s="4">
        <f t="shared" si="186"/>
        <v>200000</v>
      </c>
      <c r="I3982">
        <v>0.78200000000000003</v>
      </c>
      <c r="J3982" s="4">
        <v>1962446941.1099999</v>
      </c>
      <c r="K3982" s="12">
        <f t="shared" si="187"/>
        <v>9812.2347055499995</v>
      </c>
      <c r="L3982" s="12">
        <f t="shared" si="188"/>
        <v>9812.2347055499995</v>
      </c>
      <c r="M3982">
        <v>0.66666666666666652</v>
      </c>
      <c r="N3982">
        <v>1</v>
      </c>
      <c r="O3982">
        <v>-0.63285000000000002</v>
      </c>
      <c r="P3982">
        <v>-1.3783000000000001</v>
      </c>
    </row>
    <row r="3983" spans="1:16" x14ac:dyDescent="0.3">
      <c r="A3983">
        <v>410490</v>
      </c>
      <c r="B3983">
        <v>4104907</v>
      </c>
      <c r="C3983" t="s">
        <v>3858</v>
      </c>
      <c r="D3983" t="s">
        <v>3796</v>
      </c>
      <c r="E3983" t="s">
        <v>5336</v>
      </c>
      <c r="F3983" t="s">
        <v>5339</v>
      </c>
      <c r="G3983" s="4">
        <v>75644</v>
      </c>
      <c r="H3983" s="4">
        <f t="shared" si="186"/>
        <v>75644</v>
      </c>
      <c r="I3983">
        <v>0.70299999999999996</v>
      </c>
      <c r="J3983" s="4">
        <v>482899231.83999997</v>
      </c>
      <c r="K3983" s="12">
        <f t="shared" si="187"/>
        <v>6383.8405139865681</v>
      </c>
      <c r="L3983" s="12">
        <f t="shared" si="188"/>
        <v>6383.8405139865681</v>
      </c>
      <c r="M3983">
        <v>1.7222222222222221</v>
      </c>
      <c r="N3983">
        <v>0.75</v>
      </c>
      <c r="O3983">
        <v>-0.79710000000000003</v>
      </c>
      <c r="P3983">
        <v>-0.63443000000000005</v>
      </c>
    </row>
    <row r="3984" spans="1:16" x14ac:dyDescent="0.3">
      <c r="A3984">
        <v>410500</v>
      </c>
      <c r="B3984">
        <v>4105003</v>
      </c>
      <c r="C3984" t="s">
        <v>3859</v>
      </c>
      <c r="D3984" t="s">
        <v>3796</v>
      </c>
      <c r="E3984" t="s">
        <v>5336</v>
      </c>
      <c r="F3984" t="s">
        <v>5339</v>
      </c>
      <c r="G3984" s="4">
        <v>10621</v>
      </c>
      <c r="H3984" s="4">
        <f t="shared" si="186"/>
        <v>10621</v>
      </c>
      <c r="I3984">
        <v>0.67800000000000005</v>
      </c>
      <c r="J3984" s="4">
        <v>71672309.150000006</v>
      </c>
      <c r="K3984" s="12">
        <f t="shared" si="187"/>
        <v>6748.1695838433297</v>
      </c>
      <c r="L3984" s="12">
        <f t="shared" si="188"/>
        <v>6748.1695838433297</v>
      </c>
      <c r="M3984">
        <v>0.83333333333333337</v>
      </c>
      <c r="N3984">
        <v>0.875</v>
      </c>
      <c r="O3984">
        <v>-0.27266000000000001</v>
      </c>
      <c r="P3984">
        <v>-0.35521000000000003</v>
      </c>
    </row>
    <row r="3985" spans="1:16" x14ac:dyDescent="0.3">
      <c r="A3985">
        <v>410510</v>
      </c>
      <c r="B3985">
        <v>4105102</v>
      </c>
      <c r="C3985" t="s">
        <v>3860</v>
      </c>
      <c r="D3985" t="s">
        <v>3796</v>
      </c>
      <c r="E3985" t="s">
        <v>5336</v>
      </c>
      <c r="F3985" t="s">
        <v>5339</v>
      </c>
      <c r="G3985" s="4">
        <v>10903</v>
      </c>
      <c r="H3985" s="4">
        <f t="shared" si="186"/>
        <v>10903</v>
      </c>
      <c r="I3985">
        <v>0.66800000000000004</v>
      </c>
      <c r="J3985" s="4">
        <v>69807061.390000001</v>
      </c>
      <c r="K3985" s="12">
        <f t="shared" si="187"/>
        <v>6402.555387508025</v>
      </c>
      <c r="L3985" s="12">
        <f t="shared" si="188"/>
        <v>6402.555387508025</v>
      </c>
      <c r="M3985">
        <v>1.7222222222222221</v>
      </c>
      <c r="N3985">
        <v>0.625</v>
      </c>
      <c r="O3985">
        <v>0.49243999999999999</v>
      </c>
      <c r="P3985">
        <v>-0.64625999999999995</v>
      </c>
    </row>
    <row r="3986" spans="1:16" x14ac:dyDescent="0.3">
      <c r="A3986">
        <v>410520</v>
      </c>
      <c r="B3986">
        <v>4105201</v>
      </c>
      <c r="C3986" t="s">
        <v>3861</v>
      </c>
      <c r="D3986" t="s">
        <v>3796</v>
      </c>
      <c r="E3986" t="s">
        <v>5336</v>
      </c>
      <c r="F3986" t="s">
        <v>5339</v>
      </c>
      <c r="G3986" s="4">
        <v>16287</v>
      </c>
      <c r="H3986" s="4">
        <f t="shared" si="186"/>
        <v>16287</v>
      </c>
      <c r="I3986">
        <v>0.57299999999999995</v>
      </c>
      <c r="J3986" s="4">
        <v>94865518.079999998</v>
      </c>
      <c r="K3986" s="12">
        <f t="shared" si="187"/>
        <v>5824.6158334868296</v>
      </c>
      <c r="L3986" s="12">
        <f t="shared" si="188"/>
        <v>5824.6158334868296</v>
      </c>
      <c r="M3986">
        <v>1.444444444444444</v>
      </c>
      <c r="N3986">
        <v>0.875</v>
      </c>
      <c r="O3986">
        <v>-0.42446</v>
      </c>
      <c r="P3986">
        <v>0.13403999999999999</v>
      </c>
    </row>
    <row r="3987" spans="1:16" x14ac:dyDescent="0.3">
      <c r="A3987">
        <v>410530</v>
      </c>
      <c r="B3987">
        <v>4105300</v>
      </c>
      <c r="C3987" t="s">
        <v>3862</v>
      </c>
      <c r="D3987" t="s">
        <v>3796</v>
      </c>
      <c r="E3987" t="s">
        <v>5336</v>
      </c>
      <c r="F3987" t="s">
        <v>5339</v>
      </c>
      <c r="G3987" s="4">
        <v>11255</v>
      </c>
      <c r="H3987" s="4">
        <f t="shared" si="186"/>
        <v>11255</v>
      </c>
      <c r="I3987">
        <v>0.73199999999999998</v>
      </c>
      <c r="J3987" s="4">
        <v>90110160.010000005</v>
      </c>
      <c r="K3987" s="12">
        <f t="shared" si="187"/>
        <v>8006.2336748111957</v>
      </c>
      <c r="L3987" s="12">
        <f t="shared" si="188"/>
        <v>8006.2336748111957</v>
      </c>
      <c r="M3987">
        <v>0.83333333333333348</v>
      </c>
      <c r="N3987">
        <v>0.875</v>
      </c>
      <c r="O3987">
        <v>0.14496999999999999</v>
      </c>
      <c r="P3987">
        <v>-1.16614</v>
      </c>
    </row>
    <row r="3988" spans="1:16" x14ac:dyDescent="0.3">
      <c r="A3988">
        <v>410540</v>
      </c>
      <c r="B3988">
        <v>4105409</v>
      </c>
      <c r="C3988" t="s">
        <v>3863</v>
      </c>
      <c r="D3988" t="s">
        <v>3796</v>
      </c>
      <c r="E3988" t="s">
        <v>5336</v>
      </c>
      <c r="F3988" t="s">
        <v>5339</v>
      </c>
      <c r="G3988" s="4">
        <v>21604</v>
      </c>
      <c r="H3988" s="4">
        <f t="shared" si="186"/>
        <v>21604</v>
      </c>
      <c r="I3988">
        <v>0.74</v>
      </c>
      <c r="J3988" s="4">
        <v>179386561.65000001</v>
      </c>
      <c r="K3988" s="12">
        <f t="shared" si="187"/>
        <v>8303.3957438437337</v>
      </c>
      <c r="L3988" s="12">
        <f t="shared" si="188"/>
        <v>8303.3957438437337</v>
      </c>
      <c r="N3988">
        <v>0.5</v>
      </c>
      <c r="O3988">
        <v>-0.13586999999999999</v>
      </c>
      <c r="P3988">
        <v>-0.87224000000000002</v>
      </c>
    </row>
    <row r="3989" spans="1:16" x14ac:dyDescent="0.3">
      <c r="A3989">
        <v>410550</v>
      </c>
      <c r="B3989">
        <v>4105508</v>
      </c>
      <c r="C3989" t="s">
        <v>3864</v>
      </c>
      <c r="D3989" t="s">
        <v>3796</v>
      </c>
      <c r="E3989" t="s">
        <v>5336</v>
      </c>
      <c r="F3989" t="s">
        <v>5339</v>
      </c>
      <c r="G3989" s="4">
        <v>82988</v>
      </c>
      <c r="H3989" s="4">
        <f t="shared" si="186"/>
        <v>82988</v>
      </c>
      <c r="I3989">
        <v>0.755</v>
      </c>
      <c r="J3989" s="4">
        <v>540706596.33000004</v>
      </c>
      <c r="K3989" s="12">
        <f t="shared" si="187"/>
        <v>6515.4793021882688</v>
      </c>
      <c r="L3989" s="12">
        <f t="shared" si="188"/>
        <v>6515.4793021882688</v>
      </c>
      <c r="M3989">
        <v>1.0277777777777779</v>
      </c>
      <c r="N3989">
        <v>0.875</v>
      </c>
      <c r="O3989">
        <v>9.0000000000000006E-5</v>
      </c>
      <c r="P3989">
        <v>-1.50824</v>
      </c>
    </row>
    <row r="3990" spans="1:16" x14ac:dyDescent="0.3">
      <c r="A3990">
        <v>410560</v>
      </c>
      <c r="B3990">
        <v>4105607</v>
      </c>
      <c r="C3990" t="s">
        <v>3865</v>
      </c>
      <c r="D3990" t="s">
        <v>3796</v>
      </c>
      <c r="E3990" t="s">
        <v>5336</v>
      </c>
      <c r="F3990" t="s">
        <v>5339</v>
      </c>
      <c r="G3990" s="4">
        <v>11705</v>
      </c>
      <c r="H3990" s="4">
        <f t="shared" si="186"/>
        <v>11705</v>
      </c>
      <c r="I3990">
        <v>0.71799999999999997</v>
      </c>
      <c r="J3990" s="4">
        <v>75123599.549999997</v>
      </c>
      <c r="K3990" s="12">
        <f t="shared" si="187"/>
        <v>6418.0777061085</v>
      </c>
      <c r="L3990" s="12">
        <f t="shared" si="188"/>
        <v>6418.0777061085</v>
      </c>
      <c r="M3990">
        <v>1.444444444444444</v>
      </c>
      <c r="N3990">
        <v>0.5</v>
      </c>
      <c r="O3990">
        <v>-0.17305000000000001</v>
      </c>
      <c r="P3990">
        <v>-1.0137400000000001</v>
      </c>
    </row>
    <row r="3991" spans="1:16" x14ac:dyDescent="0.3">
      <c r="A3991">
        <v>410570</v>
      </c>
      <c r="B3991">
        <v>4105706</v>
      </c>
      <c r="C3991" t="s">
        <v>3866</v>
      </c>
      <c r="D3991" t="s">
        <v>3796</v>
      </c>
      <c r="E3991" t="s">
        <v>5336</v>
      </c>
      <c r="F3991" t="s">
        <v>5339</v>
      </c>
      <c r="G3991" s="4">
        <v>14833</v>
      </c>
      <c r="H3991" s="4">
        <f t="shared" si="186"/>
        <v>14833</v>
      </c>
      <c r="I3991">
        <v>0.69399999999999995</v>
      </c>
      <c r="J3991" s="4">
        <v>112376551.64</v>
      </c>
      <c r="K3991" s="12">
        <f t="shared" si="187"/>
        <v>7576.1175514056495</v>
      </c>
      <c r="L3991" s="12">
        <f t="shared" si="188"/>
        <v>7576.1175514056495</v>
      </c>
      <c r="M3991">
        <v>1.305555555555556</v>
      </c>
      <c r="N3991">
        <v>0.625</v>
      </c>
      <c r="O3991">
        <v>-5.2830000000000002E-2</v>
      </c>
      <c r="P3991">
        <v>-0.36782999999999999</v>
      </c>
    </row>
    <row r="3992" spans="1:16" x14ac:dyDescent="0.3">
      <c r="A3992">
        <v>410580</v>
      </c>
      <c r="B3992">
        <v>4105805</v>
      </c>
      <c r="C3992" t="s">
        <v>3867</v>
      </c>
      <c r="D3992" t="s">
        <v>3796</v>
      </c>
      <c r="E3992" t="s">
        <v>5336</v>
      </c>
      <c r="F3992" t="s">
        <v>5339</v>
      </c>
      <c r="G3992" s="4">
        <v>241672</v>
      </c>
      <c r="H3992" s="4">
        <f t="shared" si="186"/>
        <v>200000</v>
      </c>
      <c r="I3992">
        <v>0.73299999999999998</v>
      </c>
      <c r="J3992" s="4">
        <v>912214685.13999999</v>
      </c>
      <c r="K3992" s="12">
        <f t="shared" si="187"/>
        <v>4561.0734257000004</v>
      </c>
      <c r="L3992" s="12">
        <f t="shared" si="188"/>
        <v>4561.0734257000004</v>
      </c>
      <c r="M3992">
        <v>1.194444444444444</v>
      </c>
      <c r="N3992">
        <v>0.5</v>
      </c>
      <c r="O3992">
        <v>-0.94852999999999998</v>
      </c>
      <c r="P3992">
        <v>-1.0602199999999999</v>
      </c>
    </row>
    <row r="3993" spans="1:16" x14ac:dyDescent="0.3">
      <c r="A3993">
        <v>410590</v>
      </c>
      <c r="B3993">
        <v>4105904</v>
      </c>
      <c r="C3993" t="s">
        <v>3868</v>
      </c>
      <c r="D3993" t="s">
        <v>3796</v>
      </c>
      <c r="E3993" t="s">
        <v>5336</v>
      </c>
      <c r="F3993" t="s">
        <v>5339</v>
      </c>
      <c r="G3993" s="4">
        <v>23313</v>
      </c>
      <c r="H3993" s="4">
        <f t="shared" si="186"/>
        <v>23313</v>
      </c>
      <c r="I3993">
        <v>0.73</v>
      </c>
      <c r="J3993" s="4">
        <v>183872322.06999999</v>
      </c>
      <c r="K3993" s="12">
        <f t="shared" si="187"/>
        <v>7887.1154321623126</v>
      </c>
      <c r="L3993" s="12">
        <f t="shared" si="188"/>
        <v>7887.1154321623126</v>
      </c>
      <c r="M3993">
        <v>2.0277777777777781</v>
      </c>
      <c r="N3993">
        <v>0.625</v>
      </c>
      <c r="O3993">
        <v>0.48855999999999999</v>
      </c>
      <c r="P3993">
        <v>-1.2717400000000001</v>
      </c>
    </row>
    <row r="3994" spans="1:16" x14ac:dyDescent="0.3">
      <c r="A3994">
        <v>410600</v>
      </c>
      <c r="B3994">
        <v>4106001</v>
      </c>
      <c r="C3994" t="s">
        <v>3869</v>
      </c>
      <c r="D3994" t="s">
        <v>3796</v>
      </c>
      <c r="E3994" t="s">
        <v>5336</v>
      </c>
      <c r="F3994" t="s">
        <v>5339</v>
      </c>
      <c r="G3994" s="4">
        <v>8445</v>
      </c>
      <c r="H3994" s="4">
        <f t="shared" si="186"/>
        <v>8445</v>
      </c>
      <c r="I3994">
        <v>0.66800000000000004</v>
      </c>
      <c r="J3994" s="4">
        <v>68054825.170000002</v>
      </c>
      <c r="K3994" s="12">
        <f t="shared" si="187"/>
        <v>8058.593862640616</v>
      </c>
      <c r="L3994" s="12">
        <f t="shared" si="188"/>
        <v>8058.593862640616</v>
      </c>
      <c r="M3994">
        <v>0.30555555555555558</v>
      </c>
      <c r="N3994">
        <v>0.25</v>
      </c>
      <c r="O3994">
        <v>0.34544000000000002</v>
      </c>
      <c r="P3994">
        <v>-0.34049000000000001</v>
      </c>
    </row>
    <row r="3995" spans="1:16" x14ac:dyDescent="0.3">
      <c r="A3995">
        <v>410610</v>
      </c>
      <c r="B3995">
        <v>4106100</v>
      </c>
      <c r="C3995" t="s">
        <v>3870</v>
      </c>
      <c r="D3995" t="s">
        <v>3796</v>
      </c>
      <c r="E3995" t="s">
        <v>5336</v>
      </c>
      <c r="F3995" t="s">
        <v>5339</v>
      </c>
      <c r="G3995" s="4">
        <v>3474</v>
      </c>
      <c r="H3995" s="4">
        <f t="shared" si="186"/>
        <v>3474</v>
      </c>
      <c r="I3995">
        <v>0.70699999999999996</v>
      </c>
      <c r="J3995" s="4">
        <v>35972903.619999997</v>
      </c>
      <c r="K3995" s="12">
        <f t="shared" si="187"/>
        <v>10354.894536557282</v>
      </c>
      <c r="L3995" s="12">
        <f t="shared" si="188"/>
        <v>10354.894536557282</v>
      </c>
      <c r="M3995">
        <v>0.94444444444444442</v>
      </c>
      <c r="N3995">
        <v>0.625</v>
      </c>
      <c r="O3995">
        <v>0.33864</v>
      </c>
      <c r="P3995">
        <v>-0.63397000000000003</v>
      </c>
    </row>
    <row r="3996" spans="1:16" x14ac:dyDescent="0.3">
      <c r="A3996">
        <v>410620</v>
      </c>
      <c r="B3996">
        <v>4106209</v>
      </c>
      <c r="C3996" t="s">
        <v>3871</v>
      </c>
      <c r="D3996" t="s">
        <v>3796</v>
      </c>
      <c r="E3996" t="s">
        <v>5336</v>
      </c>
      <c r="F3996" t="s">
        <v>5339</v>
      </c>
      <c r="G3996" s="4">
        <v>20006</v>
      </c>
      <c r="H3996" s="4">
        <f t="shared" si="186"/>
        <v>20006</v>
      </c>
      <c r="I3996">
        <v>0.68100000000000005</v>
      </c>
      <c r="J3996" s="4">
        <v>108986261.52</v>
      </c>
      <c r="K3996" s="12">
        <f t="shared" si="187"/>
        <v>5447.6787723682892</v>
      </c>
      <c r="L3996" s="12">
        <f t="shared" si="188"/>
        <v>5447.6787723682892</v>
      </c>
      <c r="M3996">
        <v>0.77777777777777768</v>
      </c>
      <c r="N3996">
        <v>0.25</v>
      </c>
      <c r="O3996">
        <v>-0.49730999999999997</v>
      </c>
      <c r="P3996">
        <v>-1.0031300000000001</v>
      </c>
    </row>
    <row r="3997" spans="1:16" x14ac:dyDescent="0.3">
      <c r="A3997">
        <v>410630</v>
      </c>
      <c r="B3997">
        <v>4106308</v>
      </c>
      <c r="C3997" t="s">
        <v>3872</v>
      </c>
      <c r="D3997" t="s">
        <v>3796</v>
      </c>
      <c r="E3997" t="s">
        <v>5336</v>
      </c>
      <c r="F3997" t="s">
        <v>5339</v>
      </c>
      <c r="G3997" s="4">
        <v>17933</v>
      </c>
      <c r="H3997" s="4">
        <f t="shared" si="186"/>
        <v>17933</v>
      </c>
      <c r="I3997">
        <v>0.73799999999999999</v>
      </c>
      <c r="J3997" s="4">
        <v>132313488.88</v>
      </c>
      <c r="K3997" s="12">
        <f t="shared" si="187"/>
        <v>7378.2127296046392</v>
      </c>
      <c r="L3997" s="12">
        <f t="shared" si="188"/>
        <v>7378.2127296046392</v>
      </c>
      <c r="M3997">
        <v>1</v>
      </c>
      <c r="N3997">
        <v>0.625</v>
      </c>
      <c r="O3997">
        <v>7.4660000000000004E-2</v>
      </c>
      <c r="P3997">
        <v>-1.0121199999999999</v>
      </c>
    </row>
    <row r="3998" spans="1:16" x14ac:dyDescent="0.3">
      <c r="A3998">
        <v>410640</v>
      </c>
      <c r="B3998">
        <v>4106407</v>
      </c>
      <c r="C3998" t="s">
        <v>3873</v>
      </c>
      <c r="D3998" t="s">
        <v>3796</v>
      </c>
      <c r="E3998" t="s">
        <v>5336</v>
      </c>
      <c r="F3998" t="s">
        <v>5339</v>
      </c>
      <c r="G3998" s="4">
        <v>45720</v>
      </c>
      <c r="H3998" s="4">
        <f t="shared" si="186"/>
        <v>45720</v>
      </c>
      <c r="I3998">
        <v>0.75900000000000001</v>
      </c>
      <c r="J3998" s="4">
        <v>244907572.56999999</v>
      </c>
      <c r="K3998" s="12">
        <f t="shared" si="187"/>
        <v>5356.683564523184</v>
      </c>
      <c r="L3998" s="12">
        <f t="shared" si="188"/>
        <v>5356.683564523184</v>
      </c>
      <c r="M3998">
        <v>1.833333333333333</v>
      </c>
      <c r="N3998">
        <v>0.75</v>
      </c>
      <c r="O3998">
        <v>0.70823000000000003</v>
      </c>
      <c r="P3998">
        <v>-1.0877699999999999</v>
      </c>
    </row>
    <row r="3999" spans="1:16" x14ac:dyDescent="0.3">
      <c r="A3999">
        <v>410645</v>
      </c>
      <c r="B3999">
        <v>4106456</v>
      </c>
      <c r="C3999" t="s">
        <v>3874</v>
      </c>
      <c r="D3999" t="s">
        <v>3796</v>
      </c>
      <c r="E3999" t="s">
        <v>5336</v>
      </c>
      <c r="F3999" t="s">
        <v>5339</v>
      </c>
      <c r="G3999" s="4">
        <v>5427</v>
      </c>
      <c r="H3999" s="4">
        <f t="shared" si="186"/>
        <v>5427</v>
      </c>
      <c r="I3999">
        <v>0.6</v>
      </c>
      <c r="J3999" s="4">
        <v>69082250.760000005</v>
      </c>
      <c r="K3999" s="12">
        <f t="shared" si="187"/>
        <v>12729.362587064677</v>
      </c>
      <c r="L3999" s="12">
        <f t="shared" si="188"/>
        <v>12729.362587064677</v>
      </c>
      <c r="M3999">
        <v>1.4722222222222221</v>
      </c>
      <c r="N3999">
        <v>0.75</v>
      </c>
      <c r="O3999">
        <v>-0.77373999999999998</v>
      </c>
      <c r="P3999">
        <v>-0.12131</v>
      </c>
    </row>
    <row r="4000" spans="1:16" x14ac:dyDescent="0.3">
      <c r="A4000">
        <v>410650</v>
      </c>
      <c r="B4000">
        <v>4106506</v>
      </c>
      <c r="C4000" t="s">
        <v>3875</v>
      </c>
      <c r="D4000" t="s">
        <v>3796</v>
      </c>
      <c r="E4000" t="s">
        <v>5336</v>
      </c>
      <c r="F4000" t="s">
        <v>5339</v>
      </c>
      <c r="G4000" s="4">
        <v>24010</v>
      </c>
      <c r="H4000" s="4">
        <f t="shared" si="186"/>
        <v>24010</v>
      </c>
      <c r="I4000">
        <v>0.72299999999999998</v>
      </c>
      <c r="J4000" s="4">
        <v>143831638.25999999</v>
      </c>
      <c r="K4000" s="12">
        <f t="shared" si="187"/>
        <v>5990.4888904623067</v>
      </c>
      <c r="L4000" s="12">
        <f t="shared" si="188"/>
        <v>5990.4888904623067</v>
      </c>
      <c r="M4000">
        <v>0.30555555555555558</v>
      </c>
      <c r="N4000">
        <v>0.25</v>
      </c>
      <c r="O4000">
        <v>0.19614999999999999</v>
      </c>
      <c r="P4000">
        <v>-0.97180999999999995</v>
      </c>
    </row>
    <row r="4001" spans="1:16" x14ac:dyDescent="0.3">
      <c r="A4001">
        <v>410655</v>
      </c>
      <c r="B4001">
        <v>4106555</v>
      </c>
      <c r="C4001" t="s">
        <v>3876</v>
      </c>
      <c r="D4001" t="s">
        <v>3796</v>
      </c>
      <c r="E4001" t="s">
        <v>5336</v>
      </c>
      <c r="F4001" t="s">
        <v>5339</v>
      </c>
      <c r="G4001" s="4">
        <v>3770</v>
      </c>
      <c r="H4001" s="4">
        <f t="shared" si="186"/>
        <v>3770</v>
      </c>
      <c r="I4001">
        <v>0.63800000000000001</v>
      </c>
      <c r="J4001" s="4">
        <v>36071235.649999999</v>
      </c>
      <c r="K4001" s="12">
        <f t="shared" si="187"/>
        <v>9567.9670159151192</v>
      </c>
      <c r="L4001" s="12">
        <f t="shared" si="188"/>
        <v>9567.9670159151192</v>
      </c>
      <c r="M4001">
        <v>1.8611111111111109</v>
      </c>
      <c r="N4001">
        <v>0.625</v>
      </c>
      <c r="O4001">
        <v>0.86324000000000001</v>
      </c>
      <c r="P4001">
        <v>-0.20193</v>
      </c>
    </row>
    <row r="4002" spans="1:16" x14ac:dyDescent="0.3">
      <c r="A4002">
        <v>410657</v>
      </c>
      <c r="B4002">
        <v>4106571</v>
      </c>
      <c r="C4002" t="s">
        <v>3877</v>
      </c>
      <c r="D4002" t="s">
        <v>3796</v>
      </c>
      <c r="E4002" t="s">
        <v>5336</v>
      </c>
      <c r="F4002" t="s">
        <v>5339</v>
      </c>
      <c r="G4002" s="4">
        <v>4129</v>
      </c>
      <c r="H4002" s="4">
        <f t="shared" si="186"/>
        <v>4129</v>
      </c>
      <c r="I4002">
        <v>0.70899999999999996</v>
      </c>
      <c r="J4002" s="4">
        <v>47018798.810000002</v>
      </c>
      <c r="K4002" s="12">
        <f t="shared" si="187"/>
        <v>11387.454301283604</v>
      </c>
      <c r="L4002" s="12">
        <f t="shared" si="188"/>
        <v>11387.454301283604</v>
      </c>
      <c r="M4002">
        <v>-5.555555555555558E-2</v>
      </c>
      <c r="N4002">
        <v>0.75</v>
      </c>
      <c r="O4002">
        <v>0.16553999999999999</v>
      </c>
      <c r="P4002">
        <v>-0.65547</v>
      </c>
    </row>
    <row r="4003" spans="1:16" x14ac:dyDescent="0.3">
      <c r="A4003">
        <v>410660</v>
      </c>
      <c r="B4003">
        <v>4106605</v>
      </c>
      <c r="C4003" t="s">
        <v>3878</v>
      </c>
      <c r="D4003" t="s">
        <v>3796</v>
      </c>
      <c r="E4003" t="s">
        <v>5336</v>
      </c>
      <c r="F4003" t="s">
        <v>5339</v>
      </c>
      <c r="G4003" s="4">
        <v>24859</v>
      </c>
      <c r="H4003" s="4">
        <f t="shared" si="186"/>
        <v>24859</v>
      </c>
      <c r="I4003">
        <v>0.71699999999999997</v>
      </c>
      <c r="J4003" s="4">
        <v>132261123.77</v>
      </c>
      <c r="K4003" s="12">
        <f t="shared" si="187"/>
        <v>5320.4523017820502</v>
      </c>
      <c r="L4003" s="12">
        <f t="shared" si="188"/>
        <v>5320.4523017820502</v>
      </c>
      <c r="M4003">
        <v>0.16666666666666671</v>
      </c>
      <c r="N4003">
        <v>0.75</v>
      </c>
      <c r="O4003">
        <v>0.10331</v>
      </c>
      <c r="P4003">
        <v>-0.83889999999999998</v>
      </c>
    </row>
    <row r="4004" spans="1:16" x14ac:dyDescent="0.3">
      <c r="A4004">
        <v>410670</v>
      </c>
      <c r="B4004">
        <v>4106704</v>
      </c>
      <c r="C4004" t="s">
        <v>62</v>
      </c>
      <c r="D4004" t="s">
        <v>3796</v>
      </c>
      <c r="E4004" t="s">
        <v>5336</v>
      </c>
      <c r="F4004" t="s">
        <v>5339</v>
      </c>
      <c r="G4004" s="4">
        <v>4543</v>
      </c>
      <c r="H4004" s="4">
        <f t="shared" si="186"/>
        <v>4543</v>
      </c>
      <c r="I4004">
        <v>0.71299999999999997</v>
      </c>
      <c r="J4004" s="4">
        <v>47904386.32</v>
      </c>
      <c r="K4004" s="12">
        <f t="shared" si="187"/>
        <v>10544.659106317411</v>
      </c>
      <c r="L4004" s="12">
        <f t="shared" si="188"/>
        <v>10544.659106317411</v>
      </c>
      <c r="M4004">
        <v>1.833333333333333</v>
      </c>
      <c r="N4004">
        <v>0.875</v>
      </c>
      <c r="O4004">
        <v>0.49928</v>
      </c>
      <c r="P4004">
        <v>-0.69835999999999998</v>
      </c>
    </row>
    <row r="4005" spans="1:16" x14ac:dyDescent="0.3">
      <c r="A4005">
        <v>410680</v>
      </c>
      <c r="B4005">
        <v>4106803</v>
      </c>
      <c r="C4005" t="s">
        <v>3879</v>
      </c>
      <c r="D4005" t="s">
        <v>3796</v>
      </c>
      <c r="E4005" t="s">
        <v>5336</v>
      </c>
      <c r="F4005" t="s">
        <v>5339</v>
      </c>
      <c r="G4005" s="4">
        <v>15759</v>
      </c>
      <c r="H4005" s="4">
        <f t="shared" si="186"/>
        <v>15759</v>
      </c>
      <c r="I4005">
        <v>0.66400000000000003</v>
      </c>
      <c r="J4005" s="4">
        <v>113449908.36</v>
      </c>
      <c r="K4005" s="12">
        <f t="shared" si="187"/>
        <v>7199.0550390253193</v>
      </c>
      <c r="L4005" s="12">
        <f t="shared" si="188"/>
        <v>7199.0550390253193</v>
      </c>
      <c r="M4005">
        <v>0.25</v>
      </c>
      <c r="N4005">
        <v>0.5</v>
      </c>
      <c r="O4005">
        <v>-0.10381</v>
      </c>
      <c r="P4005">
        <v>-0.74060000000000004</v>
      </c>
    </row>
    <row r="4006" spans="1:16" x14ac:dyDescent="0.3">
      <c r="A4006">
        <v>410685</v>
      </c>
      <c r="B4006">
        <v>4106852</v>
      </c>
      <c r="C4006" t="s">
        <v>3880</v>
      </c>
      <c r="D4006" t="s">
        <v>3796</v>
      </c>
      <c r="E4006" t="s">
        <v>5336</v>
      </c>
      <c r="F4006" t="s">
        <v>5339</v>
      </c>
      <c r="G4006" s="4">
        <v>2870</v>
      </c>
      <c r="H4006" s="4">
        <f t="shared" si="186"/>
        <v>2870</v>
      </c>
      <c r="I4006">
        <v>0.66600000000000004</v>
      </c>
      <c r="J4006" s="4">
        <v>39088993.93</v>
      </c>
      <c r="K4006" s="12">
        <f t="shared" si="187"/>
        <v>13619.858512195122</v>
      </c>
      <c r="L4006" s="12">
        <f t="shared" si="188"/>
        <v>13619.858512195122</v>
      </c>
      <c r="M4006">
        <v>1.1388888888888891</v>
      </c>
      <c r="N4006">
        <v>0.375</v>
      </c>
      <c r="O4006">
        <v>0.88878999999999997</v>
      </c>
      <c r="P4006">
        <v>-0.87558999999999998</v>
      </c>
    </row>
    <row r="4007" spans="1:16" x14ac:dyDescent="0.3">
      <c r="A4007">
        <v>410690</v>
      </c>
      <c r="B4007">
        <v>4106902</v>
      </c>
      <c r="C4007" t="s">
        <v>3881</v>
      </c>
      <c r="D4007" t="s">
        <v>3796</v>
      </c>
      <c r="E4007" t="s">
        <v>5336</v>
      </c>
      <c r="F4007" t="s">
        <v>5340</v>
      </c>
      <c r="G4007" s="4">
        <v>1830795</v>
      </c>
      <c r="H4007" s="4">
        <f t="shared" si="186"/>
        <v>200000</v>
      </c>
      <c r="I4007">
        <v>0.82299999999999995</v>
      </c>
      <c r="J4007" s="4">
        <v>12967768384.950001</v>
      </c>
      <c r="K4007" s="12">
        <f t="shared" si="187"/>
        <v>64838.841924750006</v>
      </c>
      <c r="L4007" s="12">
        <f t="shared" si="188"/>
        <v>14712.97</v>
      </c>
      <c r="M4007">
        <v>1.7222222222222221</v>
      </c>
      <c r="N4007">
        <v>1</v>
      </c>
      <c r="O4007">
        <v>0.12171</v>
      </c>
      <c r="P4007">
        <v>-1.8267</v>
      </c>
    </row>
    <row r="4008" spans="1:16" x14ac:dyDescent="0.3">
      <c r="A4008">
        <v>410700</v>
      </c>
      <c r="B4008">
        <v>4107009</v>
      </c>
      <c r="C4008" t="s">
        <v>3882</v>
      </c>
      <c r="D4008" t="s">
        <v>3796</v>
      </c>
      <c r="E4008" t="s">
        <v>5336</v>
      </c>
      <c r="F4008" t="s">
        <v>5339</v>
      </c>
      <c r="G4008" s="4">
        <v>13784</v>
      </c>
      <c r="H4008" s="4">
        <f t="shared" si="186"/>
        <v>13784</v>
      </c>
      <c r="I4008">
        <v>0.65600000000000003</v>
      </c>
      <c r="J4008" s="4">
        <v>84193040.349999994</v>
      </c>
      <c r="K4008" s="12">
        <f t="shared" si="187"/>
        <v>6108.0267230121872</v>
      </c>
      <c r="L4008" s="12">
        <f t="shared" si="188"/>
        <v>6108.0267230121872</v>
      </c>
      <c r="M4008">
        <v>1.444444444444444</v>
      </c>
      <c r="N4008">
        <v>0.875</v>
      </c>
      <c r="O4008">
        <v>-5.8119999999999998E-2</v>
      </c>
      <c r="P4008">
        <v>-0.29732999999999998</v>
      </c>
    </row>
    <row r="4009" spans="1:16" x14ac:dyDescent="0.3">
      <c r="A4009">
        <v>410710</v>
      </c>
      <c r="B4009">
        <v>4107108</v>
      </c>
      <c r="C4009" t="s">
        <v>3883</v>
      </c>
      <c r="D4009" t="s">
        <v>3796</v>
      </c>
      <c r="E4009" t="s">
        <v>5336</v>
      </c>
      <c r="F4009" t="s">
        <v>5339</v>
      </c>
      <c r="G4009" s="4">
        <v>5139</v>
      </c>
      <c r="H4009" s="4">
        <f t="shared" si="186"/>
        <v>5139</v>
      </c>
      <c r="I4009">
        <v>0.72299999999999998</v>
      </c>
      <c r="J4009" s="4">
        <v>52136595.640000001</v>
      </c>
      <c r="K4009" s="12">
        <f t="shared" si="187"/>
        <v>10145.280334695466</v>
      </c>
      <c r="L4009" s="12">
        <f t="shared" si="188"/>
        <v>10145.280334695466</v>
      </c>
      <c r="M4009">
        <v>1.2222222222222221</v>
      </c>
      <c r="N4009">
        <v>0.75</v>
      </c>
      <c r="O4009">
        <v>1.14798</v>
      </c>
      <c r="P4009">
        <v>-0.74792999999999998</v>
      </c>
    </row>
    <row r="4010" spans="1:16" x14ac:dyDescent="0.3">
      <c r="A4010">
        <v>410712</v>
      </c>
      <c r="B4010">
        <v>4107124</v>
      </c>
      <c r="C4010" t="s">
        <v>3884</v>
      </c>
      <c r="D4010" t="s">
        <v>3796</v>
      </c>
      <c r="E4010" t="s">
        <v>5336</v>
      </c>
      <c r="F4010" t="s">
        <v>5339</v>
      </c>
      <c r="G4010" s="4">
        <v>3147</v>
      </c>
      <c r="H4010" s="4">
        <f t="shared" si="186"/>
        <v>3147</v>
      </c>
      <c r="I4010">
        <v>0.60799999999999998</v>
      </c>
      <c r="J4010" s="4">
        <v>34385067.399999999</v>
      </c>
      <c r="K4010" s="12">
        <f t="shared" si="187"/>
        <v>10926.300413091833</v>
      </c>
      <c r="L4010" s="12">
        <f t="shared" si="188"/>
        <v>10926.300413091833</v>
      </c>
      <c r="N4010">
        <v>0.5</v>
      </c>
      <c r="O4010">
        <v>9.1130000000000003E-2</v>
      </c>
      <c r="P4010">
        <v>-0.121</v>
      </c>
    </row>
    <row r="4011" spans="1:16" x14ac:dyDescent="0.3">
      <c r="A4011">
        <v>410715</v>
      </c>
      <c r="B4011">
        <v>4107157</v>
      </c>
      <c r="C4011" t="s">
        <v>3885</v>
      </c>
      <c r="D4011" t="s">
        <v>3796</v>
      </c>
      <c r="E4011" t="s">
        <v>5336</v>
      </c>
      <c r="F4011" t="s">
        <v>5339</v>
      </c>
      <c r="G4011" s="4">
        <v>4513</v>
      </c>
      <c r="H4011" s="4">
        <f t="shared" si="186"/>
        <v>4513</v>
      </c>
      <c r="I4011">
        <v>0.64400000000000002</v>
      </c>
      <c r="J4011" s="4">
        <v>45071509.350000001</v>
      </c>
      <c r="K4011" s="12">
        <f t="shared" si="187"/>
        <v>9987.0395191668522</v>
      </c>
      <c r="L4011" s="12">
        <f t="shared" si="188"/>
        <v>9987.0395191668522</v>
      </c>
      <c r="M4011">
        <v>2.777777777777779E-2</v>
      </c>
      <c r="N4011">
        <v>0.625</v>
      </c>
      <c r="O4011">
        <v>4.9450000000000001E-2</v>
      </c>
      <c r="P4011">
        <v>-0.16844000000000001</v>
      </c>
    </row>
    <row r="4012" spans="1:16" x14ac:dyDescent="0.3">
      <c r="A4012">
        <v>410720</v>
      </c>
      <c r="B4012">
        <v>4107207</v>
      </c>
      <c r="C4012" t="s">
        <v>3886</v>
      </c>
      <c r="D4012" t="s">
        <v>3796</v>
      </c>
      <c r="E4012" t="s">
        <v>5336</v>
      </c>
      <c r="F4012" t="s">
        <v>5339</v>
      </c>
      <c r="G4012" s="4">
        <v>47589</v>
      </c>
      <c r="H4012" s="4">
        <f t="shared" si="186"/>
        <v>47589</v>
      </c>
      <c r="I4012">
        <v>0.76700000000000002</v>
      </c>
      <c r="J4012" s="4">
        <v>302035579.61000001</v>
      </c>
      <c r="K4012" s="12">
        <f t="shared" si="187"/>
        <v>6346.7519723045243</v>
      </c>
      <c r="L4012" s="12">
        <f t="shared" si="188"/>
        <v>6346.7519723045243</v>
      </c>
      <c r="M4012">
        <v>1.444444444444444</v>
      </c>
      <c r="N4012">
        <v>0.75</v>
      </c>
      <c r="O4012">
        <v>-0.50793999999999995</v>
      </c>
      <c r="P4012">
        <v>-1.3464499999999999</v>
      </c>
    </row>
    <row r="4013" spans="1:16" x14ac:dyDescent="0.3">
      <c r="A4013">
        <v>410725</v>
      </c>
      <c r="B4013">
        <v>4107256</v>
      </c>
      <c r="C4013" t="s">
        <v>3887</v>
      </c>
      <c r="D4013" t="s">
        <v>3796</v>
      </c>
      <c r="E4013" t="s">
        <v>5336</v>
      </c>
      <c r="F4013" t="s">
        <v>5339</v>
      </c>
      <c r="G4013" s="4">
        <v>9631</v>
      </c>
      <c r="H4013" s="4">
        <f t="shared" si="186"/>
        <v>9631</v>
      </c>
      <c r="I4013">
        <v>0.72399999999999998</v>
      </c>
      <c r="J4013" s="4">
        <v>64948640.590000004</v>
      </c>
      <c r="K4013" s="12">
        <f t="shared" si="187"/>
        <v>6743.7068414494861</v>
      </c>
      <c r="L4013" s="12">
        <f t="shared" si="188"/>
        <v>6743.7068414494861</v>
      </c>
      <c r="M4013">
        <v>0.49999999999999989</v>
      </c>
      <c r="N4013">
        <v>0.75</v>
      </c>
      <c r="O4013">
        <v>0.10545</v>
      </c>
      <c r="P4013">
        <v>-1.1637200000000001</v>
      </c>
    </row>
    <row r="4014" spans="1:16" x14ac:dyDescent="0.3">
      <c r="A4014">
        <v>410730</v>
      </c>
      <c r="B4014">
        <v>4107306</v>
      </c>
      <c r="C4014" t="s">
        <v>3888</v>
      </c>
      <c r="D4014" t="s">
        <v>3796</v>
      </c>
      <c r="E4014" t="s">
        <v>5336</v>
      </c>
      <c r="F4014" t="s">
        <v>5339</v>
      </c>
      <c r="G4014" s="4">
        <v>6517</v>
      </c>
      <c r="H4014" s="4">
        <f t="shared" si="186"/>
        <v>6517</v>
      </c>
      <c r="I4014">
        <v>0.746</v>
      </c>
      <c r="J4014" s="4">
        <v>42568175.020000003</v>
      </c>
      <c r="K4014" s="12">
        <f t="shared" si="187"/>
        <v>6531.8666595059085</v>
      </c>
      <c r="L4014" s="12">
        <f t="shared" si="188"/>
        <v>6531.8666595059085</v>
      </c>
      <c r="N4014">
        <v>0.625</v>
      </c>
      <c r="O4014">
        <v>1.3057799999999999</v>
      </c>
      <c r="P4014">
        <v>-1.1406000000000001</v>
      </c>
    </row>
    <row r="4015" spans="1:16" x14ac:dyDescent="0.3">
      <c r="A4015">
        <v>410740</v>
      </c>
      <c r="B4015">
        <v>4107405</v>
      </c>
      <c r="C4015" t="s">
        <v>3889</v>
      </c>
      <c r="D4015" t="s">
        <v>3796</v>
      </c>
      <c r="E4015" t="s">
        <v>5336</v>
      </c>
      <c r="F4015" t="s">
        <v>5339</v>
      </c>
      <c r="G4015" s="4">
        <v>6146</v>
      </c>
      <c r="H4015" s="4">
        <f t="shared" si="186"/>
        <v>6146</v>
      </c>
      <c r="I4015">
        <v>0.752</v>
      </c>
      <c r="J4015" s="4">
        <v>54407669.060000002</v>
      </c>
      <c r="K4015" s="12">
        <f t="shared" si="187"/>
        <v>8852.5332020826554</v>
      </c>
      <c r="L4015" s="12">
        <f t="shared" si="188"/>
        <v>8852.5332020826554</v>
      </c>
      <c r="M4015">
        <v>1.3611111111111109</v>
      </c>
      <c r="N4015">
        <v>0.625</v>
      </c>
      <c r="O4015">
        <v>0.43308000000000002</v>
      </c>
      <c r="P4015">
        <v>-1.1692400000000001</v>
      </c>
    </row>
    <row r="4016" spans="1:16" x14ac:dyDescent="0.3">
      <c r="A4016">
        <v>410750</v>
      </c>
      <c r="B4016">
        <v>4107504</v>
      </c>
      <c r="C4016" t="s">
        <v>3890</v>
      </c>
      <c r="D4016" t="s">
        <v>3796</v>
      </c>
      <c r="E4016" t="s">
        <v>5336</v>
      </c>
      <c r="F4016" t="s">
        <v>5339</v>
      </c>
      <c r="G4016" s="4">
        <v>12347</v>
      </c>
      <c r="H4016" s="4">
        <f t="shared" si="186"/>
        <v>12347</v>
      </c>
      <c r="I4016">
        <v>0.73</v>
      </c>
      <c r="J4016" s="4">
        <v>82281839.049999997</v>
      </c>
      <c r="K4016" s="12">
        <f t="shared" si="187"/>
        <v>6664.1159026484165</v>
      </c>
      <c r="L4016" s="12">
        <f t="shared" si="188"/>
        <v>6664.1159026484165</v>
      </c>
      <c r="M4016">
        <v>1.555555555555556</v>
      </c>
      <c r="N4016">
        <v>0.5</v>
      </c>
      <c r="O4016">
        <v>0.70077999999999996</v>
      </c>
      <c r="P4016">
        <v>-0.81176000000000004</v>
      </c>
    </row>
    <row r="4017" spans="1:16" x14ac:dyDescent="0.3">
      <c r="A4017">
        <v>410752</v>
      </c>
      <c r="B4017">
        <v>4107520</v>
      </c>
      <c r="C4017" t="s">
        <v>3891</v>
      </c>
      <c r="D4017" t="s">
        <v>3796</v>
      </c>
      <c r="E4017" t="s">
        <v>5336</v>
      </c>
      <c r="F4017" t="s">
        <v>5339</v>
      </c>
      <c r="G4017" s="4">
        <v>1852</v>
      </c>
      <c r="H4017" s="4">
        <f t="shared" si="186"/>
        <v>1852</v>
      </c>
      <c r="I4017">
        <v>0.68899999999999995</v>
      </c>
      <c r="J4017" s="4">
        <v>38029007.700000003</v>
      </c>
      <c r="K4017" s="12">
        <f t="shared" si="187"/>
        <v>20534.0214362851</v>
      </c>
      <c r="L4017" s="12">
        <f t="shared" si="188"/>
        <v>14712.97</v>
      </c>
      <c r="M4017">
        <v>0.83333333333333348</v>
      </c>
      <c r="N4017">
        <v>0.125</v>
      </c>
      <c r="O4017">
        <v>1.55349</v>
      </c>
      <c r="P4017">
        <v>-0.98068999999999995</v>
      </c>
    </row>
    <row r="4018" spans="1:16" x14ac:dyDescent="0.3">
      <c r="A4018">
        <v>410753</v>
      </c>
      <c r="B4018">
        <v>4107538</v>
      </c>
      <c r="C4018" t="s">
        <v>3892</v>
      </c>
      <c r="D4018" t="s">
        <v>3796</v>
      </c>
      <c r="E4018" t="s">
        <v>5336</v>
      </c>
      <c r="F4018" t="s">
        <v>5339</v>
      </c>
      <c r="G4018" s="4">
        <v>4770</v>
      </c>
      <c r="H4018" s="4">
        <f t="shared" si="186"/>
        <v>4770</v>
      </c>
      <c r="I4018">
        <v>0.76100000000000001</v>
      </c>
      <c r="J4018" s="4">
        <v>81267885.349999994</v>
      </c>
      <c r="K4018" s="12">
        <f t="shared" si="187"/>
        <v>17037.292526205449</v>
      </c>
      <c r="L4018" s="12">
        <f t="shared" si="188"/>
        <v>14712.97</v>
      </c>
      <c r="M4018">
        <v>1.833333333333333</v>
      </c>
      <c r="N4018">
        <v>0.5</v>
      </c>
      <c r="O4018">
        <v>-4.2759999999999999E-2</v>
      </c>
      <c r="P4018">
        <v>-1.66964</v>
      </c>
    </row>
    <row r="4019" spans="1:16" x14ac:dyDescent="0.3">
      <c r="A4019">
        <v>410754</v>
      </c>
      <c r="B4019">
        <v>4107546</v>
      </c>
      <c r="C4019" t="s">
        <v>3893</v>
      </c>
      <c r="D4019" t="s">
        <v>3796</v>
      </c>
      <c r="E4019" t="s">
        <v>5336</v>
      </c>
      <c r="F4019" t="s">
        <v>5339</v>
      </c>
      <c r="G4019" s="4">
        <v>4880</v>
      </c>
      <c r="H4019" s="4">
        <f t="shared" si="186"/>
        <v>4880</v>
      </c>
      <c r="I4019">
        <v>0.63600000000000001</v>
      </c>
      <c r="J4019" s="4">
        <v>44552175.979999997</v>
      </c>
      <c r="K4019" s="12">
        <f t="shared" si="187"/>
        <v>9129.54425819672</v>
      </c>
      <c r="L4019" s="12">
        <f t="shared" si="188"/>
        <v>9129.54425819672</v>
      </c>
      <c r="M4019">
        <v>1.194444444444444</v>
      </c>
      <c r="N4019">
        <v>0.875</v>
      </c>
      <c r="O4019">
        <v>-0.12869</v>
      </c>
      <c r="P4019">
        <v>-0.10625999999999999</v>
      </c>
    </row>
    <row r="4020" spans="1:16" x14ac:dyDescent="0.3">
      <c r="A4020">
        <v>410755</v>
      </c>
      <c r="B4020">
        <v>4107553</v>
      </c>
      <c r="C4020" t="s">
        <v>3894</v>
      </c>
      <c r="D4020" t="s">
        <v>3796</v>
      </c>
      <c r="E4020" t="s">
        <v>5336</v>
      </c>
      <c r="F4020" t="s">
        <v>5339</v>
      </c>
      <c r="G4020" s="4">
        <v>2994</v>
      </c>
      <c r="H4020" s="4">
        <f t="shared" si="186"/>
        <v>2994</v>
      </c>
      <c r="I4020">
        <v>0.71499999999999997</v>
      </c>
      <c r="J4020" s="4">
        <v>40234678.640000001</v>
      </c>
      <c r="K4020" s="12">
        <f t="shared" si="187"/>
        <v>13438.436419505679</v>
      </c>
      <c r="L4020" s="12">
        <f t="shared" si="188"/>
        <v>13438.436419505679</v>
      </c>
      <c r="M4020">
        <v>0.13888888888888901</v>
      </c>
      <c r="N4020">
        <v>0.625</v>
      </c>
      <c r="O4020">
        <v>0.49580999999999997</v>
      </c>
      <c r="P4020">
        <v>-0.41508</v>
      </c>
    </row>
    <row r="4021" spans="1:16" x14ac:dyDescent="0.3">
      <c r="A4021">
        <v>410760</v>
      </c>
      <c r="B4021">
        <v>4107603</v>
      </c>
      <c r="C4021" t="s">
        <v>3895</v>
      </c>
      <c r="D4021" t="s">
        <v>3796</v>
      </c>
      <c r="E4021" t="s">
        <v>5336</v>
      </c>
      <c r="F4021" t="s">
        <v>5339</v>
      </c>
      <c r="G4021" s="4">
        <v>16596</v>
      </c>
      <c r="H4021" s="4">
        <f t="shared" si="186"/>
        <v>16596</v>
      </c>
      <c r="I4021">
        <v>0.68700000000000006</v>
      </c>
      <c r="J4021" s="4">
        <v>104895585.52</v>
      </c>
      <c r="K4021" s="12">
        <f t="shared" si="187"/>
        <v>6320.534196191853</v>
      </c>
      <c r="L4021" s="12">
        <f t="shared" si="188"/>
        <v>6320.534196191853</v>
      </c>
      <c r="M4021">
        <v>1.8888888888888891</v>
      </c>
      <c r="N4021">
        <v>1</v>
      </c>
      <c r="O4021">
        <v>-6.4339999999999994E-2</v>
      </c>
      <c r="P4021">
        <v>-0.53168000000000004</v>
      </c>
    </row>
    <row r="4022" spans="1:16" x14ac:dyDescent="0.3">
      <c r="A4022">
        <v>410765</v>
      </c>
      <c r="B4022">
        <v>4107652</v>
      </c>
      <c r="C4022" t="s">
        <v>3896</v>
      </c>
      <c r="D4022" t="s">
        <v>3796</v>
      </c>
      <c r="E4022" t="s">
        <v>5336</v>
      </c>
      <c r="F4022" t="s">
        <v>5339</v>
      </c>
      <c r="G4022" s="4">
        <v>165943</v>
      </c>
      <c r="H4022" s="4">
        <f t="shared" si="186"/>
        <v>165943</v>
      </c>
      <c r="I4022">
        <v>0.72</v>
      </c>
      <c r="J4022" s="4">
        <v>700192339.27999997</v>
      </c>
      <c r="K4022" s="12">
        <f t="shared" si="187"/>
        <v>4219.4749961131229</v>
      </c>
      <c r="L4022" s="12">
        <f t="shared" si="188"/>
        <v>4219.4749961131229</v>
      </c>
      <c r="M4022">
        <v>1.0277777777777779</v>
      </c>
      <c r="N4022">
        <v>0.75</v>
      </c>
      <c r="O4022">
        <v>-1.52935</v>
      </c>
      <c r="P4022">
        <v>-0.86029</v>
      </c>
    </row>
    <row r="4023" spans="1:16" x14ac:dyDescent="0.3">
      <c r="A4023">
        <v>410770</v>
      </c>
      <c r="B4023">
        <v>4107702</v>
      </c>
      <c r="C4023" t="s">
        <v>3897</v>
      </c>
      <c r="D4023" t="s">
        <v>3796</v>
      </c>
      <c r="E4023" t="s">
        <v>5336</v>
      </c>
      <c r="F4023" t="s">
        <v>5339</v>
      </c>
      <c r="G4023" s="4">
        <v>4488</v>
      </c>
      <c r="H4023" s="4">
        <f t="shared" si="186"/>
        <v>4488</v>
      </c>
      <c r="I4023">
        <v>0.71599999999999997</v>
      </c>
      <c r="J4023" s="4"/>
      <c r="K4023" s="12">
        <v>8413</v>
      </c>
      <c r="L4023" s="12">
        <f t="shared" si="188"/>
        <v>8413</v>
      </c>
      <c r="M4023">
        <v>1.5277777777777779</v>
      </c>
      <c r="N4023">
        <v>0.875</v>
      </c>
      <c r="O4023">
        <v>0.99856999999999996</v>
      </c>
      <c r="P4023">
        <v>-0.41136</v>
      </c>
    </row>
    <row r="4024" spans="1:16" x14ac:dyDescent="0.3">
      <c r="A4024">
        <v>410773</v>
      </c>
      <c r="B4024">
        <v>4107736</v>
      </c>
      <c r="C4024" t="s">
        <v>3898</v>
      </c>
      <c r="D4024" t="s">
        <v>3796</v>
      </c>
      <c r="E4024" t="s">
        <v>5336</v>
      </c>
      <c r="F4024" t="s">
        <v>5339</v>
      </c>
      <c r="G4024" s="4">
        <v>6400</v>
      </c>
      <c r="H4024" s="4">
        <f t="shared" si="186"/>
        <v>6400</v>
      </c>
      <c r="I4024">
        <v>0.64500000000000002</v>
      </c>
      <c r="J4024" s="4">
        <v>60590244.960000001</v>
      </c>
      <c r="K4024" s="12">
        <f t="shared" si="187"/>
        <v>9467.2257750000008</v>
      </c>
      <c r="L4024" s="12">
        <f t="shared" si="188"/>
        <v>9467.2257750000008</v>
      </c>
      <c r="M4024">
        <v>1.555555555555556</v>
      </c>
      <c r="N4024">
        <v>0.625</v>
      </c>
      <c r="O4024">
        <v>-0.42697000000000002</v>
      </c>
      <c r="P4024">
        <v>-0.38433</v>
      </c>
    </row>
    <row r="4025" spans="1:16" x14ac:dyDescent="0.3">
      <c r="A4025">
        <v>410775</v>
      </c>
      <c r="B4025">
        <v>4107751</v>
      </c>
      <c r="C4025" t="s">
        <v>3899</v>
      </c>
      <c r="D4025" t="s">
        <v>3796</v>
      </c>
      <c r="E4025" t="s">
        <v>5336</v>
      </c>
      <c r="F4025" t="s">
        <v>5339</v>
      </c>
      <c r="G4025" s="4">
        <v>8129</v>
      </c>
      <c r="H4025" s="4">
        <f t="shared" si="186"/>
        <v>8129</v>
      </c>
      <c r="I4025">
        <v>0.67700000000000005</v>
      </c>
      <c r="J4025" s="4">
        <v>43193547.560000002</v>
      </c>
      <c r="K4025" s="12">
        <f t="shared" si="187"/>
        <v>5313.513047115267</v>
      </c>
      <c r="L4025" s="12">
        <f t="shared" si="188"/>
        <v>5313.513047115267</v>
      </c>
      <c r="M4025">
        <v>1.1111111111111109</v>
      </c>
      <c r="N4025">
        <v>0.625</v>
      </c>
      <c r="O4025">
        <v>0.35037000000000001</v>
      </c>
      <c r="P4025">
        <v>-0.34560000000000002</v>
      </c>
    </row>
    <row r="4026" spans="1:16" x14ac:dyDescent="0.3">
      <c r="A4026">
        <v>410780</v>
      </c>
      <c r="B4026">
        <v>4107801</v>
      </c>
      <c r="C4026" t="s">
        <v>3900</v>
      </c>
      <c r="D4026" t="s">
        <v>3796</v>
      </c>
      <c r="E4026" t="s">
        <v>5336</v>
      </c>
      <c r="F4026" t="s">
        <v>5339</v>
      </c>
      <c r="G4026" s="4">
        <v>4805</v>
      </c>
      <c r="H4026" s="4">
        <f t="shared" si="186"/>
        <v>4805</v>
      </c>
      <c r="I4026">
        <v>0.745</v>
      </c>
      <c r="J4026" s="4">
        <v>45461787.869999997</v>
      </c>
      <c r="K4026" s="12">
        <f t="shared" si="187"/>
        <v>9461.3502330905303</v>
      </c>
      <c r="L4026" s="12">
        <f t="shared" si="188"/>
        <v>9461.3502330905303</v>
      </c>
      <c r="M4026">
        <v>1.555555555555556</v>
      </c>
      <c r="N4026">
        <v>0.625</v>
      </c>
      <c r="O4026">
        <v>1.6040000000000001</v>
      </c>
      <c r="P4026">
        <v>-1.22298</v>
      </c>
    </row>
    <row r="4027" spans="1:16" x14ac:dyDescent="0.3">
      <c r="A4027">
        <v>410785</v>
      </c>
      <c r="B4027">
        <v>4107850</v>
      </c>
      <c r="C4027" t="s">
        <v>3901</v>
      </c>
      <c r="D4027" t="s">
        <v>3796</v>
      </c>
      <c r="E4027" t="s">
        <v>5336</v>
      </c>
      <c r="F4027" t="s">
        <v>5339</v>
      </c>
      <c r="G4027" s="4">
        <v>4342</v>
      </c>
      <c r="H4027" s="4">
        <f t="shared" si="186"/>
        <v>4342</v>
      </c>
      <c r="I4027">
        <v>0.68200000000000005</v>
      </c>
      <c r="J4027" s="4">
        <v>53689054.43</v>
      </c>
      <c r="K4027" s="12">
        <f t="shared" si="187"/>
        <v>12365.051688162137</v>
      </c>
      <c r="L4027" s="12">
        <f t="shared" si="188"/>
        <v>12365.051688162137</v>
      </c>
      <c r="M4027">
        <v>1.2222222222222221</v>
      </c>
      <c r="N4027">
        <v>0.625</v>
      </c>
      <c r="O4027">
        <v>0.41702</v>
      </c>
      <c r="P4027">
        <v>-0.82074999999999998</v>
      </c>
    </row>
    <row r="4028" spans="1:16" x14ac:dyDescent="0.3">
      <c r="A4028">
        <v>410790</v>
      </c>
      <c r="B4028">
        <v>4107900</v>
      </c>
      <c r="C4028" t="s">
        <v>1505</v>
      </c>
      <c r="D4028" t="s">
        <v>3796</v>
      </c>
      <c r="E4028" t="s">
        <v>5336</v>
      </c>
      <c r="F4028" t="s">
        <v>5339</v>
      </c>
      <c r="G4028" s="4">
        <v>11522</v>
      </c>
      <c r="H4028" s="4">
        <f t="shared" si="186"/>
        <v>11522</v>
      </c>
      <c r="I4028">
        <v>0.73599999999999999</v>
      </c>
      <c r="J4028" s="4">
        <v>72043308.780000001</v>
      </c>
      <c r="K4028" s="12">
        <f t="shared" si="187"/>
        <v>6252.6739090435685</v>
      </c>
      <c r="L4028" s="12">
        <f t="shared" si="188"/>
        <v>6252.6739090435685</v>
      </c>
      <c r="M4028">
        <v>0.86111111111111116</v>
      </c>
      <c r="N4028">
        <v>0.625</v>
      </c>
      <c r="O4028">
        <v>-0.41888999999999998</v>
      </c>
      <c r="P4028">
        <v>-1.2668299999999999</v>
      </c>
    </row>
    <row r="4029" spans="1:16" x14ac:dyDescent="0.3">
      <c r="A4029">
        <v>410800</v>
      </c>
      <c r="B4029">
        <v>4108007</v>
      </c>
      <c r="C4029" t="s">
        <v>3902</v>
      </c>
      <c r="D4029" t="s">
        <v>3796</v>
      </c>
      <c r="E4029" t="s">
        <v>5336</v>
      </c>
      <c r="F4029" t="s">
        <v>5339</v>
      </c>
      <c r="G4029" s="4">
        <v>11653</v>
      </c>
      <c r="H4029" s="4">
        <f t="shared" si="186"/>
        <v>11653</v>
      </c>
      <c r="I4029">
        <v>0.70099999999999996</v>
      </c>
      <c r="J4029" s="4">
        <v>67139236.989999995</v>
      </c>
      <c r="K4029" s="12">
        <f t="shared" si="187"/>
        <v>5761.540975714408</v>
      </c>
      <c r="L4029" s="12">
        <f t="shared" si="188"/>
        <v>5761.540975714408</v>
      </c>
      <c r="M4029">
        <v>2.666666666666667</v>
      </c>
      <c r="N4029">
        <v>0.875</v>
      </c>
      <c r="O4029">
        <v>-7.3169999999999999E-2</v>
      </c>
      <c r="P4029">
        <v>-0.78610999999999998</v>
      </c>
    </row>
    <row r="4030" spans="1:16" x14ac:dyDescent="0.3">
      <c r="A4030">
        <v>410810</v>
      </c>
      <c r="B4030">
        <v>4108106</v>
      </c>
      <c r="C4030" t="s">
        <v>3903</v>
      </c>
      <c r="D4030" t="s">
        <v>3796</v>
      </c>
      <c r="E4030" t="s">
        <v>5336</v>
      </c>
      <c r="F4030" t="s">
        <v>5339</v>
      </c>
      <c r="G4030" s="4">
        <v>2711</v>
      </c>
      <c r="H4030" s="4">
        <f t="shared" si="186"/>
        <v>2711</v>
      </c>
      <c r="I4030">
        <v>0.73199999999999998</v>
      </c>
      <c r="J4030" s="4">
        <v>34953889.960000001</v>
      </c>
      <c r="K4030" s="12">
        <f t="shared" si="187"/>
        <v>12893.356680191811</v>
      </c>
      <c r="L4030" s="12">
        <f t="shared" si="188"/>
        <v>12893.356680191811</v>
      </c>
      <c r="M4030">
        <v>2.5</v>
      </c>
      <c r="N4030">
        <v>0.625</v>
      </c>
      <c r="O4030">
        <v>0.42802000000000001</v>
      </c>
      <c r="P4030">
        <v>-1.17218</v>
      </c>
    </row>
    <row r="4031" spans="1:16" x14ac:dyDescent="0.3">
      <c r="A4031">
        <v>410820</v>
      </c>
      <c r="B4031">
        <v>4108205</v>
      </c>
      <c r="C4031" t="s">
        <v>3904</v>
      </c>
      <c r="D4031" t="s">
        <v>3796</v>
      </c>
      <c r="E4031" t="s">
        <v>5336</v>
      </c>
      <c r="F4031" t="s">
        <v>5339</v>
      </c>
      <c r="G4031" s="4">
        <v>7763</v>
      </c>
      <c r="H4031" s="4">
        <f t="shared" si="186"/>
        <v>7763</v>
      </c>
      <c r="I4031">
        <v>0.72299999999999998</v>
      </c>
      <c r="J4031" s="4">
        <v>60394921.229999997</v>
      </c>
      <c r="K4031" s="12">
        <f t="shared" si="187"/>
        <v>7779.843002705139</v>
      </c>
      <c r="L4031" s="12">
        <f t="shared" si="188"/>
        <v>7779.843002705139</v>
      </c>
      <c r="M4031">
        <v>1.583333333333333</v>
      </c>
      <c r="N4031">
        <v>0.875</v>
      </c>
      <c r="O4031">
        <v>1.4131199999999999</v>
      </c>
      <c r="P4031">
        <v>-1.04565</v>
      </c>
    </row>
    <row r="4032" spans="1:16" x14ac:dyDescent="0.3">
      <c r="A4032">
        <v>410830</v>
      </c>
      <c r="B4032">
        <v>4108304</v>
      </c>
      <c r="C4032" t="s">
        <v>3905</v>
      </c>
      <c r="D4032" t="s">
        <v>3796</v>
      </c>
      <c r="E4032" t="s">
        <v>5336</v>
      </c>
      <c r="F4032" t="s">
        <v>5339</v>
      </c>
      <c r="G4032" s="4">
        <v>297352</v>
      </c>
      <c r="H4032" s="4">
        <f t="shared" si="186"/>
        <v>200000</v>
      </c>
      <c r="I4032">
        <v>0.751</v>
      </c>
      <c r="J4032" s="4">
        <v>2005252480.26</v>
      </c>
      <c r="K4032" s="12">
        <f t="shared" si="187"/>
        <v>10026.2624013</v>
      </c>
      <c r="L4032" s="12">
        <f t="shared" si="188"/>
        <v>10026.2624013</v>
      </c>
      <c r="M4032">
        <v>1.694444444444444</v>
      </c>
      <c r="N4032">
        <v>0.25</v>
      </c>
      <c r="O4032">
        <v>-0.81201999999999996</v>
      </c>
      <c r="P4032">
        <v>-0.81776000000000004</v>
      </c>
    </row>
    <row r="4033" spans="1:16" x14ac:dyDescent="0.3">
      <c r="A4033">
        <v>410832</v>
      </c>
      <c r="B4033">
        <v>4108320</v>
      </c>
      <c r="C4033" t="s">
        <v>3906</v>
      </c>
      <c r="D4033" t="s">
        <v>3796</v>
      </c>
      <c r="E4033" t="s">
        <v>5336</v>
      </c>
      <c r="F4033" t="s">
        <v>5339</v>
      </c>
      <c r="G4033" s="4">
        <v>8573</v>
      </c>
      <c r="H4033" s="4">
        <f t="shared" si="186"/>
        <v>8573</v>
      </c>
      <c r="I4033">
        <v>0.66900000000000004</v>
      </c>
      <c r="J4033" s="4">
        <v>55330043.259999998</v>
      </c>
      <c r="K4033" s="12">
        <f t="shared" si="187"/>
        <v>6453.9884824448845</v>
      </c>
      <c r="L4033" s="12">
        <f t="shared" si="188"/>
        <v>6453.9884824448845</v>
      </c>
      <c r="M4033">
        <v>0.75</v>
      </c>
      <c r="N4033">
        <v>0.25</v>
      </c>
      <c r="O4033">
        <v>6.7150000000000001E-2</v>
      </c>
      <c r="P4033">
        <v>-0.49803999999999998</v>
      </c>
    </row>
    <row r="4034" spans="1:16" x14ac:dyDescent="0.3">
      <c r="A4034">
        <v>410840</v>
      </c>
      <c r="B4034">
        <v>4108403</v>
      </c>
      <c r="C4034" t="s">
        <v>3907</v>
      </c>
      <c r="D4034" t="s">
        <v>3796</v>
      </c>
      <c r="E4034" t="s">
        <v>5336</v>
      </c>
      <c r="F4034" t="s">
        <v>5339</v>
      </c>
      <c r="G4034" s="4">
        <v>102312</v>
      </c>
      <c r="H4034" s="4">
        <f t="shared" si="186"/>
        <v>102312</v>
      </c>
      <c r="I4034">
        <v>0.77400000000000002</v>
      </c>
      <c r="J4034" s="4">
        <v>586837107.13</v>
      </c>
      <c r="K4034" s="12">
        <f t="shared" si="187"/>
        <v>5735.7602933184771</v>
      </c>
      <c r="L4034" s="12">
        <f t="shared" si="188"/>
        <v>5735.7602933184771</v>
      </c>
      <c r="M4034">
        <v>2.1111111111111112</v>
      </c>
      <c r="N4034">
        <v>0.875</v>
      </c>
      <c r="O4034">
        <v>-0.45679999999999998</v>
      </c>
      <c r="P4034">
        <v>-1.3970100000000001</v>
      </c>
    </row>
    <row r="4035" spans="1:16" x14ac:dyDescent="0.3">
      <c r="A4035">
        <v>410845</v>
      </c>
      <c r="B4035">
        <v>4108452</v>
      </c>
      <c r="C4035" t="s">
        <v>3908</v>
      </c>
      <c r="D4035" t="s">
        <v>3796</v>
      </c>
      <c r="E4035" t="s">
        <v>5336</v>
      </c>
      <c r="F4035" t="s">
        <v>5339</v>
      </c>
      <c r="G4035" s="4">
        <v>4893</v>
      </c>
      <c r="H4035" s="4">
        <f t="shared" ref="H4035:H4098" si="189">IF(G4035 &gt; 200000, 200000,G4035)</f>
        <v>4893</v>
      </c>
      <c r="I4035">
        <v>0.64500000000000002</v>
      </c>
      <c r="J4035" s="4">
        <v>48890164</v>
      </c>
      <c r="K4035" s="12">
        <f t="shared" ref="K4035:K4098" si="190">J4035/H4035</f>
        <v>9991.8585734723074</v>
      </c>
      <c r="L4035" s="12">
        <f t="shared" ref="L4035:L4098" si="191">IF(K4035 &gt; 14712.97, 14712.97, IF(K4035 &lt; 384.69, 384.69, K4035))</f>
        <v>9991.8585734723074</v>
      </c>
      <c r="M4035">
        <v>0.16666666666666671</v>
      </c>
      <c r="N4035">
        <v>0.625</v>
      </c>
      <c r="O4035">
        <v>-0.51073000000000002</v>
      </c>
      <c r="P4035">
        <v>3.8890000000000001E-2</v>
      </c>
    </row>
    <row r="4036" spans="1:16" x14ac:dyDescent="0.3">
      <c r="A4036">
        <v>410850</v>
      </c>
      <c r="B4036">
        <v>4108502</v>
      </c>
      <c r="C4036" t="s">
        <v>3909</v>
      </c>
      <c r="D4036" t="s">
        <v>3796</v>
      </c>
      <c r="E4036" t="s">
        <v>5336</v>
      </c>
      <c r="F4036" t="s">
        <v>5339</v>
      </c>
      <c r="G4036" s="4">
        <v>10691</v>
      </c>
      <c r="H4036" s="4">
        <f t="shared" si="189"/>
        <v>10691</v>
      </c>
      <c r="I4036">
        <v>0.65200000000000002</v>
      </c>
      <c r="J4036" s="4">
        <v>78364048.120000005</v>
      </c>
      <c r="K4036" s="12">
        <f t="shared" si="190"/>
        <v>7329.908158263961</v>
      </c>
      <c r="L4036" s="12">
        <f t="shared" si="191"/>
        <v>7329.908158263961</v>
      </c>
      <c r="M4036">
        <v>2</v>
      </c>
      <c r="N4036">
        <v>0.875</v>
      </c>
      <c r="O4036">
        <v>-0.59118999999999999</v>
      </c>
      <c r="P4036">
        <v>-5.4129999999999998E-2</v>
      </c>
    </row>
    <row r="4037" spans="1:16" x14ac:dyDescent="0.3">
      <c r="A4037">
        <v>410855</v>
      </c>
      <c r="B4037">
        <v>4108551</v>
      </c>
      <c r="C4037" t="s">
        <v>3910</v>
      </c>
      <c r="D4037" t="s">
        <v>3796</v>
      </c>
      <c r="E4037" t="s">
        <v>5336</v>
      </c>
      <c r="F4037" t="s">
        <v>5339</v>
      </c>
      <c r="G4037" s="4">
        <v>2911</v>
      </c>
      <c r="H4037" s="4">
        <f t="shared" si="189"/>
        <v>2911</v>
      </c>
      <c r="I4037">
        <v>0.67500000000000004</v>
      </c>
      <c r="J4037" s="4">
        <v>33934238.759999998</v>
      </c>
      <c r="K4037" s="12">
        <f t="shared" si="190"/>
        <v>11657.244507042253</v>
      </c>
      <c r="L4037" s="12">
        <f t="shared" si="191"/>
        <v>11657.244507042253</v>
      </c>
      <c r="M4037">
        <v>0.36111111111111099</v>
      </c>
      <c r="N4037">
        <v>0.625</v>
      </c>
      <c r="O4037">
        <v>1.48763</v>
      </c>
      <c r="P4037">
        <v>-0.70060999999999996</v>
      </c>
    </row>
    <row r="4038" spans="1:16" x14ac:dyDescent="0.3">
      <c r="A4038">
        <v>410860</v>
      </c>
      <c r="B4038">
        <v>4108601</v>
      </c>
      <c r="C4038" t="s">
        <v>3911</v>
      </c>
      <c r="D4038" t="s">
        <v>3796</v>
      </c>
      <c r="E4038" t="s">
        <v>5336</v>
      </c>
      <c r="F4038" t="s">
        <v>5339</v>
      </c>
      <c r="G4038" s="4">
        <v>28931</v>
      </c>
      <c r="H4038" s="4">
        <f t="shared" si="189"/>
        <v>28931</v>
      </c>
      <c r="I4038">
        <v>0.73099999999999998</v>
      </c>
      <c r="J4038" s="4">
        <v>172486074.75</v>
      </c>
      <c r="K4038" s="12">
        <f t="shared" si="190"/>
        <v>5961.9810843040341</v>
      </c>
      <c r="L4038" s="12">
        <f t="shared" si="191"/>
        <v>5961.9810843040341</v>
      </c>
      <c r="M4038">
        <v>0.49999999999999989</v>
      </c>
      <c r="N4038">
        <v>0.625</v>
      </c>
      <c r="O4038">
        <v>0.27721000000000001</v>
      </c>
      <c r="P4038">
        <v>-0.74150000000000005</v>
      </c>
    </row>
    <row r="4039" spans="1:16" x14ac:dyDescent="0.3">
      <c r="A4039">
        <v>410865</v>
      </c>
      <c r="B4039">
        <v>4108650</v>
      </c>
      <c r="C4039" t="s">
        <v>3912</v>
      </c>
      <c r="D4039" t="s">
        <v>3796</v>
      </c>
      <c r="E4039" t="s">
        <v>5336</v>
      </c>
      <c r="F4039" t="s">
        <v>5339</v>
      </c>
      <c r="G4039" s="4">
        <v>6469</v>
      </c>
      <c r="H4039" s="4">
        <f t="shared" si="189"/>
        <v>6469</v>
      </c>
      <c r="I4039">
        <v>0.64100000000000001</v>
      </c>
      <c r="J4039" s="4">
        <v>51392518.880000003</v>
      </c>
      <c r="K4039" s="12">
        <f t="shared" si="190"/>
        <v>7944.4301870459121</v>
      </c>
      <c r="L4039" s="12">
        <f t="shared" si="191"/>
        <v>7944.4301870459121</v>
      </c>
      <c r="M4039">
        <v>0.83333333333333326</v>
      </c>
      <c r="N4039">
        <v>1</v>
      </c>
      <c r="O4039">
        <v>-0.56954000000000005</v>
      </c>
      <c r="P4039">
        <v>-0.13941000000000001</v>
      </c>
    </row>
    <row r="4040" spans="1:16" x14ac:dyDescent="0.3">
      <c r="A4040">
        <v>410870</v>
      </c>
      <c r="B4040">
        <v>4108700</v>
      </c>
      <c r="C4040" t="s">
        <v>3913</v>
      </c>
      <c r="D4040" t="s">
        <v>3796</v>
      </c>
      <c r="E4040" t="s">
        <v>5336</v>
      </c>
      <c r="F4040" t="s">
        <v>5339</v>
      </c>
      <c r="G4040" s="4">
        <v>5527</v>
      </c>
      <c r="H4040" s="4">
        <f t="shared" si="189"/>
        <v>5527</v>
      </c>
      <c r="I4040">
        <v>0.65800000000000003</v>
      </c>
      <c r="J4040" s="4">
        <v>44105338.399999999</v>
      </c>
      <c r="K4040" s="12">
        <f t="shared" si="190"/>
        <v>7979.9779989144199</v>
      </c>
      <c r="L4040" s="12">
        <f t="shared" si="191"/>
        <v>7979.9779989144199</v>
      </c>
      <c r="M4040">
        <v>0.44444444444444442</v>
      </c>
      <c r="N4040">
        <v>0.625</v>
      </c>
      <c r="O4040">
        <v>0.67354000000000003</v>
      </c>
      <c r="P4040">
        <v>-0.44641999999999998</v>
      </c>
    </row>
    <row r="4041" spans="1:16" x14ac:dyDescent="0.3">
      <c r="A4041">
        <v>410880</v>
      </c>
      <c r="B4041">
        <v>4108809</v>
      </c>
      <c r="C4041" t="s">
        <v>3368</v>
      </c>
      <c r="D4041" t="s">
        <v>3796</v>
      </c>
      <c r="E4041" t="s">
        <v>5336</v>
      </c>
      <c r="F4041" t="s">
        <v>5339</v>
      </c>
      <c r="G4041" s="4">
        <v>33058</v>
      </c>
      <c r="H4041" s="4">
        <f t="shared" si="189"/>
        <v>33058</v>
      </c>
      <c r="I4041">
        <v>0.72399999999999998</v>
      </c>
      <c r="J4041" s="4">
        <v>255801921.41</v>
      </c>
      <c r="K4041" s="12">
        <f t="shared" si="190"/>
        <v>7737.9733017726421</v>
      </c>
      <c r="L4041" s="12">
        <f t="shared" si="191"/>
        <v>7737.9733017726421</v>
      </c>
      <c r="M4041">
        <v>1.0277777777777779</v>
      </c>
      <c r="N4041">
        <v>0.625</v>
      </c>
      <c r="O4041">
        <v>-0.25413000000000002</v>
      </c>
      <c r="P4041">
        <v>-0.51415999999999995</v>
      </c>
    </row>
    <row r="4042" spans="1:16" x14ac:dyDescent="0.3">
      <c r="A4042">
        <v>410890</v>
      </c>
      <c r="B4042">
        <v>4108908</v>
      </c>
      <c r="C4042" t="s">
        <v>3914</v>
      </c>
      <c r="D4042" t="s">
        <v>3796</v>
      </c>
      <c r="E4042" t="s">
        <v>5336</v>
      </c>
      <c r="F4042" t="s">
        <v>5339</v>
      </c>
      <c r="G4042" s="4">
        <v>6762</v>
      </c>
      <c r="H4042" s="4">
        <f t="shared" si="189"/>
        <v>6762</v>
      </c>
      <c r="I4042">
        <v>0.69299999999999995</v>
      </c>
      <c r="J4042" s="4"/>
      <c r="K4042" s="12">
        <v>8413</v>
      </c>
      <c r="L4042" s="12">
        <f t="shared" si="191"/>
        <v>8413</v>
      </c>
      <c r="M4042">
        <v>1</v>
      </c>
      <c r="N4042">
        <v>0.75</v>
      </c>
      <c r="O4042">
        <v>4.9800000000000001E-3</v>
      </c>
      <c r="P4042">
        <v>-0.45378000000000002</v>
      </c>
    </row>
    <row r="4043" spans="1:16" x14ac:dyDescent="0.3">
      <c r="A4043">
        <v>410895</v>
      </c>
      <c r="B4043">
        <v>4108957</v>
      </c>
      <c r="C4043" t="s">
        <v>3915</v>
      </c>
      <c r="D4043" t="s">
        <v>3796</v>
      </c>
      <c r="E4043" t="s">
        <v>5336</v>
      </c>
      <c r="F4043" t="s">
        <v>5339</v>
      </c>
      <c r="G4043" s="4">
        <v>7916</v>
      </c>
      <c r="H4043" s="4">
        <f t="shared" si="189"/>
        <v>7916</v>
      </c>
      <c r="I4043">
        <v>0.66900000000000004</v>
      </c>
      <c r="J4043" s="4">
        <v>54223592.219999999</v>
      </c>
      <c r="K4043" s="12">
        <f t="shared" si="190"/>
        <v>6849.8726907529053</v>
      </c>
      <c r="L4043" s="12">
        <f t="shared" si="191"/>
        <v>6849.8726907529053</v>
      </c>
      <c r="M4043">
        <v>1.2777777777777779</v>
      </c>
      <c r="N4043">
        <v>0.75</v>
      </c>
      <c r="O4043">
        <v>-0.25209999999999999</v>
      </c>
      <c r="P4043">
        <v>-0.83216000000000001</v>
      </c>
    </row>
    <row r="4044" spans="1:16" x14ac:dyDescent="0.3">
      <c r="A4044">
        <v>410900</v>
      </c>
      <c r="B4044">
        <v>4109005</v>
      </c>
      <c r="C4044" t="s">
        <v>3916</v>
      </c>
      <c r="D4044" t="s">
        <v>3796</v>
      </c>
      <c r="E4044" t="s">
        <v>5336</v>
      </c>
      <c r="F4044" t="s">
        <v>5339</v>
      </c>
      <c r="G4044" s="4">
        <v>4857</v>
      </c>
      <c r="H4044" s="4">
        <f t="shared" si="189"/>
        <v>4857</v>
      </c>
      <c r="I4044">
        <v>0.70199999999999996</v>
      </c>
      <c r="J4044" s="4">
        <v>42395086.810000002</v>
      </c>
      <c r="K4044" s="12">
        <f t="shared" si="190"/>
        <v>8728.6569507926706</v>
      </c>
      <c r="L4044" s="12">
        <f t="shared" si="191"/>
        <v>8728.6569507926706</v>
      </c>
      <c r="M4044">
        <v>0.49999999999999989</v>
      </c>
      <c r="N4044">
        <v>0.625</v>
      </c>
      <c r="O4044">
        <v>-0.1452</v>
      </c>
      <c r="P4044">
        <v>-0.62636999999999998</v>
      </c>
    </row>
    <row r="4045" spans="1:16" x14ac:dyDescent="0.3">
      <c r="A4045">
        <v>410910</v>
      </c>
      <c r="B4045">
        <v>4109104</v>
      </c>
      <c r="C4045" t="s">
        <v>3917</v>
      </c>
      <c r="D4045" t="s">
        <v>3796</v>
      </c>
      <c r="E4045" t="s">
        <v>5336</v>
      </c>
      <c r="F4045" t="s">
        <v>5339</v>
      </c>
      <c r="G4045" s="4">
        <v>2210</v>
      </c>
      <c r="H4045" s="4">
        <f t="shared" si="189"/>
        <v>2210</v>
      </c>
      <c r="I4045">
        <v>0.71899999999999997</v>
      </c>
      <c r="J4045" s="4">
        <v>32919917.359999999</v>
      </c>
      <c r="K4045" s="12">
        <f t="shared" si="190"/>
        <v>14895.890208144796</v>
      </c>
      <c r="L4045" s="12">
        <f t="shared" si="191"/>
        <v>14712.97</v>
      </c>
      <c r="M4045">
        <v>1.7777777777777779</v>
      </c>
      <c r="N4045">
        <v>0.875</v>
      </c>
      <c r="O4045">
        <v>0.83221999999999996</v>
      </c>
      <c r="P4045">
        <v>-1.0783799999999999</v>
      </c>
    </row>
    <row r="4046" spans="1:16" x14ac:dyDescent="0.3">
      <c r="A4046">
        <v>410920</v>
      </c>
      <c r="B4046">
        <v>4109203</v>
      </c>
      <c r="C4046" t="s">
        <v>3373</v>
      </c>
      <c r="D4046" t="s">
        <v>3796</v>
      </c>
      <c r="E4046" t="s">
        <v>5336</v>
      </c>
      <c r="F4046" t="s">
        <v>5339</v>
      </c>
      <c r="G4046" s="4">
        <v>4743</v>
      </c>
      <c r="H4046" s="4">
        <f t="shared" si="189"/>
        <v>4743</v>
      </c>
      <c r="I4046">
        <v>0.69799999999999995</v>
      </c>
      <c r="J4046" s="4">
        <v>55252038.740000002</v>
      </c>
      <c r="K4046" s="12">
        <f t="shared" si="190"/>
        <v>11649.175361585494</v>
      </c>
      <c r="L4046" s="12">
        <f t="shared" si="191"/>
        <v>11649.175361585494</v>
      </c>
      <c r="M4046">
        <v>0.83333333333333337</v>
      </c>
      <c r="N4046">
        <v>0.875</v>
      </c>
      <c r="O4046">
        <v>0.67581000000000002</v>
      </c>
      <c r="P4046">
        <v>-0.97031999999999996</v>
      </c>
    </row>
    <row r="4047" spans="1:16" x14ac:dyDescent="0.3">
      <c r="A4047">
        <v>410930</v>
      </c>
      <c r="B4047">
        <v>4109302</v>
      </c>
      <c r="C4047" t="s">
        <v>3918</v>
      </c>
      <c r="D4047" t="s">
        <v>3796</v>
      </c>
      <c r="E4047" t="s">
        <v>5336</v>
      </c>
      <c r="F4047" t="s">
        <v>5339</v>
      </c>
      <c r="G4047" s="4">
        <v>13770</v>
      </c>
      <c r="H4047" s="4">
        <f t="shared" si="189"/>
        <v>13770</v>
      </c>
      <c r="I4047">
        <v>0.67700000000000005</v>
      </c>
      <c r="J4047" s="4">
        <v>106874970.52</v>
      </c>
      <c r="K4047" s="12">
        <f t="shared" si="190"/>
        <v>7761.4357676107475</v>
      </c>
      <c r="L4047" s="12">
        <f t="shared" si="191"/>
        <v>7761.4357676107475</v>
      </c>
      <c r="M4047">
        <v>-0.22222222222222229</v>
      </c>
      <c r="N4047">
        <v>0.5</v>
      </c>
      <c r="O4047">
        <v>0.38849</v>
      </c>
      <c r="P4047">
        <v>-0.6976</v>
      </c>
    </row>
    <row r="4048" spans="1:16" x14ac:dyDescent="0.3">
      <c r="A4048">
        <v>410940</v>
      </c>
      <c r="B4048">
        <v>4109401</v>
      </c>
      <c r="C4048" t="s">
        <v>3919</v>
      </c>
      <c r="D4048" t="s">
        <v>3796</v>
      </c>
      <c r="E4048" t="s">
        <v>5336</v>
      </c>
      <c r="F4048" t="s">
        <v>5339</v>
      </c>
      <c r="G4048" s="4">
        <v>189630</v>
      </c>
      <c r="H4048" s="4">
        <f t="shared" si="189"/>
        <v>189630</v>
      </c>
      <c r="I4048">
        <v>0.73099999999999998</v>
      </c>
      <c r="J4048" s="4">
        <v>1000196667.42</v>
      </c>
      <c r="K4048" s="12">
        <f t="shared" si="190"/>
        <v>5274.4643116595471</v>
      </c>
      <c r="L4048" s="12">
        <f t="shared" si="191"/>
        <v>5274.4643116595471</v>
      </c>
      <c r="M4048">
        <v>2</v>
      </c>
      <c r="N4048">
        <v>0.875</v>
      </c>
      <c r="O4048">
        <v>-0.66456999999999999</v>
      </c>
      <c r="P4048">
        <v>-0.72918000000000005</v>
      </c>
    </row>
    <row r="4049" spans="1:16" x14ac:dyDescent="0.3">
      <c r="A4049">
        <v>410950</v>
      </c>
      <c r="B4049">
        <v>4109500</v>
      </c>
      <c r="C4049" t="s">
        <v>3920</v>
      </c>
      <c r="D4049" t="s">
        <v>3796</v>
      </c>
      <c r="E4049" t="s">
        <v>5336</v>
      </c>
      <c r="F4049" t="s">
        <v>5339</v>
      </c>
      <c r="G4049" s="4">
        <v>7446</v>
      </c>
      <c r="H4049" s="4">
        <f t="shared" si="189"/>
        <v>7446</v>
      </c>
      <c r="I4049">
        <v>0.58699999999999997</v>
      </c>
      <c r="J4049" s="4">
        <v>53397877.93</v>
      </c>
      <c r="K4049" s="12">
        <f t="shared" si="190"/>
        <v>7171.3507829707223</v>
      </c>
      <c r="L4049" s="12">
        <f t="shared" si="191"/>
        <v>7171.3507829707223</v>
      </c>
      <c r="M4049">
        <v>0.72222222222222232</v>
      </c>
      <c r="N4049">
        <v>0.875</v>
      </c>
      <c r="O4049">
        <v>-0.26723999999999998</v>
      </c>
      <c r="P4049">
        <v>0.26362000000000002</v>
      </c>
    </row>
    <row r="4050" spans="1:16" x14ac:dyDescent="0.3">
      <c r="A4050">
        <v>410960</v>
      </c>
      <c r="B4050">
        <v>4109609</v>
      </c>
      <c r="C4050" t="s">
        <v>3921</v>
      </c>
      <c r="D4050" t="s">
        <v>3796</v>
      </c>
      <c r="E4050" t="s">
        <v>5336</v>
      </c>
      <c r="F4050" t="s">
        <v>5339</v>
      </c>
      <c r="G4050" s="4">
        <v>44913</v>
      </c>
      <c r="H4050" s="4">
        <f t="shared" si="189"/>
        <v>44913</v>
      </c>
      <c r="I4050">
        <v>0.71699999999999997</v>
      </c>
      <c r="J4050" s="4"/>
      <c r="K4050" s="12">
        <v>8413</v>
      </c>
      <c r="L4050" s="12">
        <f t="shared" si="191"/>
        <v>8413</v>
      </c>
      <c r="M4050">
        <v>0.86111111111111116</v>
      </c>
      <c r="N4050">
        <v>0.625</v>
      </c>
      <c r="O4050">
        <v>-7.0029999999999995E-2</v>
      </c>
      <c r="P4050">
        <v>-0.57826</v>
      </c>
    </row>
    <row r="4051" spans="1:16" x14ac:dyDescent="0.3">
      <c r="A4051">
        <v>410965</v>
      </c>
      <c r="B4051">
        <v>4109658</v>
      </c>
      <c r="C4051" t="s">
        <v>3922</v>
      </c>
      <c r="D4051" t="s">
        <v>3796</v>
      </c>
      <c r="E4051" t="s">
        <v>5336</v>
      </c>
      <c r="F4051" t="s">
        <v>5339</v>
      </c>
      <c r="G4051" s="4">
        <v>4803</v>
      </c>
      <c r="H4051" s="4">
        <f t="shared" si="189"/>
        <v>4803</v>
      </c>
      <c r="I4051">
        <v>0.68300000000000005</v>
      </c>
      <c r="J4051" s="4">
        <v>61225246.229999997</v>
      </c>
      <c r="K4051" s="12">
        <f t="shared" si="190"/>
        <v>12747.292573391629</v>
      </c>
      <c r="L4051" s="12">
        <f t="shared" si="191"/>
        <v>12747.292573391629</v>
      </c>
      <c r="M4051">
        <v>0.91666666666666685</v>
      </c>
      <c r="N4051">
        <v>0.625</v>
      </c>
      <c r="O4051">
        <v>-4.9869999999999998E-2</v>
      </c>
      <c r="P4051">
        <v>-0.31458000000000003</v>
      </c>
    </row>
    <row r="4052" spans="1:16" x14ac:dyDescent="0.3">
      <c r="A4052">
        <v>410970</v>
      </c>
      <c r="B4052">
        <v>4109708</v>
      </c>
      <c r="C4052" t="s">
        <v>3923</v>
      </c>
      <c r="D4052" t="s">
        <v>3796</v>
      </c>
      <c r="E4052" t="s">
        <v>5336</v>
      </c>
      <c r="F4052" t="s">
        <v>5339</v>
      </c>
      <c r="G4052" s="4">
        <v>29464</v>
      </c>
      <c r="H4052" s="4">
        <f t="shared" si="189"/>
        <v>29464</v>
      </c>
      <c r="I4052">
        <v>0.71</v>
      </c>
      <c r="J4052" s="4">
        <v>171903748.18000001</v>
      </c>
      <c r="K4052" s="12">
        <f t="shared" si="190"/>
        <v>5834.3656048058647</v>
      </c>
      <c r="L4052" s="12">
        <f t="shared" si="191"/>
        <v>5834.3656048058647</v>
      </c>
      <c r="M4052">
        <v>1.166666666666667</v>
      </c>
      <c r="N4052">
        <v>0.875</v>
      </c>
      <c r="O4052">
        <v>-4.1619999999999997E-2</v>
      </c>
      <c r="P4052">
        <v>-0.48969000000000001</v>
      </c>
    </row>
    <row r="4053" spans="1:16" x14ac:dyDescent="0.3">
      <c r="A4053">
        <v>410975</v>
      </c>
      <c r="B4053">
        <v>4109757</v>
      </c>
      <c r="C4053" t="s">
        <v>3924</v>
      </c>
      <c r="D4053" t="s">
        <v>3796</v>
      </c>
      <c r="E4053" t="s">
        <v>5336</v>
      </c>
      <c r="F4053" t="s">
        <v>5339</v>
      </c>
      <c r="G4053" s="4">
        <v>6343</v>
      </c>
      <c r="H4053" s="4">
        <f t="shared" si="189"/>
        <v>6343</v>
      </c>
      <c r="I4053">
        <v>0.68500000000000005</v>
      </c>
      <c r="J4053" s="4">
        <v>44149622.18</v>
      </c>
      <c r="K4053" s="12">
        <f t="shared" si="190"/>
        <v>6960.3692542960744</v>
      </c>
      <c r="L4053" s="12">
        <f t="shared" si="191"/>
        <v>6960.3692542960744</v>
      </c>
      <c r="M4053">
        <v>0.83333333333333326</v>
      </c>
      <c r="N4053">
        <v>1</v>
      </c>
      <c r="O4053">
        <v>-0.12064</v>
      </c>
      <c r="P4053">
        <v>-0.55971000000000004</v>
      </c>
    </row>
    <row r="4054" spans="1:16" x14ac:dyDescent="0.3">
      <c r="A4054">
        <v>410980</v>
      </c>
      <c r="B4054">
        <v>4109807</v>
      </c>
      <c r="C4054" t="s">
        <v>3925</v>
      </c>
      <c r="D4054" t="s">
        <v>3796</v>
      </c>
      <c r="E4054" t="s">
        <v>5336</v>
      </c>
      <c r="F4054" t="s">
        <v>5339</v>
      </c>
      <c r="G4054" s="4">
        <v>53276</v>
      </c>
      <c r="H4054" s="4">
        <f t="shared" si="189"/>
        <v>53276</v>
      </c>
      <c r="I4054">
        <v>0.72599999999999998</v>
      </c>
      <c r="J4054" s="4">
        <v>423689032.68000001</v>
      </c>
      <c r="K4054" s="12">
        <f t="shared" si="190"/>
        <v>7952.7185351753133</v>
      </c>
      <c r="L4054" s="12">
        <f t="shared" si="191"/>
        <v>7952.7185351753133</v>
      </c>
      <c r="M4054">
        <v>0.52777777777777768</v>
      </c>
      <c r="N4054">
        <v>0.5</v>
      </c>
      <c r="O4054">
        <v>1.452E-2</v>
      </c>
      <c r="P4054">
        <v>-0.84570000000000001</v>
      </c>
    </row>
    <row r="4055" spans="1:16" x14ac:dyDescent="0.3">
      <c r="A4055">
        <v>410990</v>
      </c>
      <c r="B4055">
        <v>4109906</v>
      </c>
      <c r="C4055" t="s">
        <v>3926</v>
      </c>
      <c r="D4055" t="s">
        <v>3796</v>
      </c>
      <c r="E4055" t="s">
        <v>5336</v>
      </c>
      <c r="F4055" t="s">
        <v>5339</v>
      </c>
      <c r="G4055" s="4">
        <v>9149</v>
      </c>
      <c r="H4055" s="4">
        <f t="shared" si="189"/>
        <v>9149</v>
      </c>
      <c r="I4055">
        <v>0.66600000000000004</v>
      </c>
      <c r="J4055" s="4">
        <v>68850956.640000001</v>
      </c>
      <c r="K4055" s="12">
        <f t="shared" si="190"/>
        <v>7525.517175647612</v>
      </c>
      <c r="L4055" s="12">
        <f t="shared" si="191"/>
        <v>7525.517175647612</v>
      </c>
      <c r="M4055">
        <v>0.63888888888888873</v>
      </c>
      <c r="N4055">
        <v>0.625</v>
      </c>
      <c r="O4055">
        <v>0.48309000000000002</v>
      </c>
      <c r="P4055">
        <v>-0.43021999999999999</v>
      </c>
    </row>
    <row r="4056" spans="1:16" x14ac:dyDescent="0.3">
      <c r="A4056">
        <v>411000</v>
      </c>
      <c r="B4056">
        <v>4110003</v>
      </c>
      <c r="C4056" t="s">
        <v>3927</v>
      </c>
      <c r="D4056" t="s">
        <v>3796</v>
      </c>
      <c r="E4056" t="s">
        <v>5336</v>
      </c>
      <c r="F4056" t="s">
        <v>5339</v>
      </c>
      <c r="G4056" s="4">
        <v>5693</v>
      </c>
      <c r="H4056" s="4">
        <f t="shared" si="189"/>
        <v>5693</v>
      </c>
      <c r="I4056">
        <v>0.75800000000000001</v>
      </c>
      <c r="J4056" s="4">
        <v>55197380.32</v>
      </c>
      <c r="K4056" s="12">
        <f t="shared" si="190"/>
        <v>9695.6578816089932</v>
      </c>
      <c r="L4056" s="12">
        <f t="shared" si="191"/>
        <v>9695.6578816089932</v>
      </c>
      <c r="M4056">
        <v>1.694444444444444</v>
      </c>
      <c r="N4056">
        <v>0.5</v>
      </c>
      <c r="O4056">
        <v>-0.12185</v>
      </c>
      <c r="P4056">
        <v>-1.0938699999999999</v>
      </c>
    </row>
    <row r="4057" spans="1:16" x14ac:dyDescent="0.3">
      <c r="A4057">
        <v>411005</v>
      </c>
      <c r="B4057">
        <v>4110052</v>
      </c>
      <c r="C4057" t="s">
        <v>975</v>
      </c>
      <c r="D4057" t="s">
        <v>3796</v>
      </c>
      <c r="E4057" t="s">
        <v>5336</v>
      </c>
      <c r="F4057" t="s">
        <v>5339</v>
      </c>
      <c r="G4057" s="4">
        <v>2156</v>
      </c>
      <c r="H4057" s="4">
        <f t="shared" si="189"/>
        <v>2156</v>
      </c>
      <c r="I4057">
        <v>0.70299999999999996</v>
      </c>
      <c r="J4057" s="4">
        <v>30336123.41</v>
      </c>
      <c r="K4057" s="12">
        <f t="shared" si="190"/>
        <v>14070.558167903526</v>
      </c>
      <c r="L4057" s="12">
        <f t="shared" si="191"/>
        <v>14070.558167903526</v>
      </c>
      <c r="M4057">
        <v>0.77777777777777768</v>
      </c>
      <c r="N4057">
        <v>0.5</v>
      </c>
      <c r="O4057">
        <v>0.92144999999999999</v>
      </c>
      <c r="P4057">
        <v>-0.88238000000000005</v>
      </c>
    </row>
    <row r="4058" spans="1:16" x14ac:dyDescent="0.3">
      <c r="A4058">
        <v>411007</v>
      </c>
      <c r="B4058">
        <v>4110078</v>
      </c>
      <c r="C4058" t="s">
        <v>3928</v>
      </c>
      <c r="D4058" t="s">
        <v>3796</v>
      </c>
      <c r="E4058" t="s">
        <v>5336</v>
      </c>
      <c r="F4058" t="s">
        <v>5339</v>
      </c>
      <c r="G4058" s="4">
        <v>15068</v>
      </c>
      <c r="H4058" s="4">
        <f t="shared" si="189"/>
        <v>15068</v>
      </c>
      <c r="I4058">
        <v>0.622</v>
      </c>
      <c r="J4058" s="4">
        <v>72364665.859999999</v>
      </c>
      <c r="K4058" s="12">
        <f t="shared" si="190"/>
        <v>4802.5395447305546</v>
      </c>
      <c r="L4058" s="12">
        <f t="shared" si="191"/>
        <v>4802.5395447305546</v>
      </c>
      <c r="M4058">
        <v>0.41666666666666657</v>
      </c>
      <c r="N4058">
        <v>0.75</v>
      </c>
      <c r="O4058">
        <v>-0.79464000000000001</v>
      </c>
      <c r="P4058">
        <v>-0.24215999999999999</v>
      </c>
    </row>
    <row r="4059" spans="1:16" x14ac:dyDescent="0.3">
      <c r="A4059">
        <v>411010</v>
      </c>
      <c r="B4059">
        <v>4110102</v>
      </c>
      <c r="C4059" t="s">
        <v>3929</v>
      </c>
      <c r="D4059" t="s">
        <v>3796</v>
      </c>
      <c r="E4059" t="s">
        <v>5336</v>
      </c>
      <c r="F4059" t="s">
        <v>5339</v>
      </c>
      <c r="G4059" s="4">
        <v>30849</v>
      </c>
      <c r="H4059" s="4">
        <f t="shared" si="189"/>
        <v>30849</v>
      </c>
      <c r="I4059">
        <v>0.66</v>
      </c>
      <c r="J4059" s="4">
        <v>182392802.84999999</v>
      </c>
      <c r="K4059" s="12">
        <f t="shared" si="190"/>
        <v>5912.438096858893</v>
      </c>
      <c r="L4059" s="12">
        <f t="shared" si="191"/>
        <v>5912.438096858893</v>
      </c>
      <c r="M4059">
        <v>1.0277777777777779</v>
      </c>
      <c r="N4059">
        <v>0.625</v>
      </c>
      <c r="O4059">
        <v>-0.81140000000000001</v>
      </c>
      <c r="P4059">
        <v>-0.66679999999999995</v>
      </c>
    </row>
    <row r="4060" spans="1:16" x14ac:dyDescent="0.3">
      <c r="A4060">
        <v>411020</v>
      </c>
      <c r="B4060">
        <v>4110201</v>
      </c>
      <c r="C4060" t="s">
        <v>3930</v>
      </c>
      <c r="D4060" t="s">
        <v>3796</v>
      </c>
      <c r="E4060" t="s">
        <v>5336</v>
      </c>
      <c r="F4060" t="s">
        <v>5339</v>
      </c>
      <c r="G4060" s="4">
        <v>9555</v>
      </c>
      <c r="H4060" s="4">
        <f t="shared" si="189"/>
        <v>9555</v>
      </c>
      <c r="I4060">
        <v>0.6</v>
      </c>
      <c r="J4060" s="4">
        <v>78517508.709999993</v>
      </c>
      <c r="K4060" s="12">
        <f t="shared" si="190"/>
        <v>8217.4263432757707</v>
      </c>
      <c r="L4060" s="12">
        <f t="shared" si="191"/>
        <v>8217.4263432757707</v>
      </c>
      <c r="M4060">
        <v>1.555555555555556</v>
      </c>
      <c r="N4060">
        <v>0.625</v>
      </c>
      <c r="O4060">
        <v>-0.61599999999999999</v>
      </c>
      <c r="P4060">
        <v>-3.5229999999999997E-2</v>
      </c>
    </row>
    <row r="4061" spans="1:16" x14ac:dyDescent="0.3">
      <c r="A4061">
        <v>411030</v>
      </c>
      <c r="B4061">
        <v>4110300</v>
      </c>
      <c r="C4061" t="s">
        <v>1518</v>
      </c>
      <c r="D4061" t="s">
        <v>3796</v>
      </c>
      <c r="E4061" t="s">
        <v>5336</v>
      </c>
      <c r="F4061" t="s">
        <v>5339</v>
      </c>
      <c r="G4061" s="4">
        <v>2481</v>
      </c>
      <c r="H4061" s="4">
        <f t="shared" si="189"/>
        <v>2481</v>
      </c>
      <c r="I4061">
        <v>0.70499999999999996</v>
      </c>
      <c r="J4061" s="4">
        <v>31879704.93</v>
      </c>
      <c r="K4061" s="12">
        <f t="shared" si="190"/>
        <v>12849.5384643289</v>
      </c>
      <c r="L4061" s="12">
        <f t="shared" si="191"/>
        <v>12849.5384643289</v>
      </c>
      <c r="M4061">
        <v>1.916666666666667</v>
      </c>
      <c r="N4061">
        <v>0.875</v>
      </c>
      <c r="O4061">
        <v>0.72977000000000003</v>
      </c>
      <c r="P4061">
        <v>-0.49689</v>
      </c>
    </row>
    <row r="4062" spans="1:16" x14ac:dyDescent="0.3">
      <c r="A4062">
        <v>411040</v>
      </c>
      <c r="B4062">
        <v>4110409</v>
      </c>
      <c r="C4062" t="s">
        <v>2520</v>
      </c>
      <c r="D4062" t="s">
        <v>3796</v>
      </c>
      <c r="E4062" t="s">
        <v>5336</v>
      </c>
      <c r="F4062" t="s">
        <v>5339</v>
      </c>
      <c r="G4062" s="4">
        <v>4544</v>
      </c>
      <c r="H4062" s="4">
        <f t="shared" si="189"/>
        <v>4544</v>
      </c>
      <c r="I4062">
        <v>0.72399999999999998</v>
      </c>
      <c r="J4062" s="4">
        <v>52547949.060000002</v>
      </c>
      <c r="K4062" s="12">
        <f t="shared" si="190"/>
        <v>11564.249352992958</v>
      </c>
      <c r="L4062" s="12">
        <f t="shared" si="191"/>
        <v>11564.249352992958</v>
      </c>
      <c r="M4062">
        <v>1.1111111111111109</v>
      </c>
      <c r="N4062">
        <v>0.625</v>
      </c>
      <c r="O4062">
        <v>0.57913000000000003</v>
      </c>
      <c r="P4062">
        <v>-1.3194399999999999</v>
      </c>
    </row>
    <row r="4063" spans="1:16" x14ac:dyDescent="0.3">
      <c r="A4063">
        <v>411050</v>
      </c>
      <c r="B4063">
        <v>4110508</v>
      </c>
      <c r="C4063" t="s">
        <v>3931</v>
      </c>
      <c r="D4063" t="s">
        <v>3796</v>
      </c>
      <c r="E4063" t="s">
        <v>5336</v>
      </c>
      <c r="F4063" t="s">
        <v>5339</v>
      </c>
      <c r="G4063" s="4">
        <v>14317</v>
      </c>
      <c r="H4063" s="4">
        <f t="shared" si="189"/>
        <v>14317</v>
      </c>
      <c r="I4063">
        <v>0.65200000000000002</v>
      </c>
      <c r="J4063" s="4">
        <v>105607569.38</v>
      </c>
      <c r="K4063" s="12">
        <f t="shared" si="190"/>
        <v>7376.3755940490319</v>
      </c>
      <c r="L4063" s="12">
        <f t="shared" si="191"/>
        <v>7376.3755940490319</v>
      </c>
      <c r="M4063">
        <v>1.3888888888888891</v>
      </c>
      <c r="N4063">
        <v>0.875</v>
      </c>
      <c r="O4063">
        <v>-0.66481999999999997</v>
      </c>
      <c r="P4063">
        <v>-0.57513999999999998</v>
      </c>
    </row>
    <row r="4064" spans="1:16" x14ac:dyDescent="0.3">
      <c r="A4064">
        <v>411060</v>
      </c>
      <c r="B4064">
        <v>4110607</v>
      </c>
      <c r="C4064" t="s">
        <v>3932</v>
      </c>
      <c r="D4064" t="s">
        <v>3796</v>
      </c>
      <c r="E4064" t="s">
        <v>5336</v>
      </c>
      <c r="F4064" t="s">
        <v>5339</v>
      </c>
      <c r="G4064" s="4">
        <v>16102</v>
      </c>
      <c r="H4064" s="4">
        <f t="shared" si="189"/>
        <v>16102</v>
      </c>
      <c r="I4064">
        <v>0.70599999999999996</v>
      </c>
      <c r="J4064" s="4">
        <v>105953631.44</v>
      </c>
      <c r="K4064" s="12">
        <f t="shared" si="190"/>
        <v>6580.1534865234134</v>
      </c>
      <c r="L4064" s="12">
        <f t="shared" si="191"/>
        <v>6580.1534865234134</v>
      </c>
      <c r="M4064">
        <v>1.333333333333333</v>
      </c>
      <c r="N4064">
        <v>0.625</v>
      </c>
      <c r="O4064">
        <v>0.51388</v>
      </c>
      <c r="P4064">
        <v>-0.73851999999999995</v>
      </c>
    </row>
    <row r="4065" spans="1:16" x14ac:dyDescent="0.3">
      <c r="A4065">
        <v>411065</v>
      </c>
      <c r="B4065">
        <v>4110656</v>
      </c>
      <c r="C4065" t="s">
        <v>3933</v>
      </c>
      <c r="D4065" t="s">
        <v>3796</v>
      </c>
      <c r="E4065" t="s">
        <v>5336</v>
      </c>
      <c r="F4065" t="s">
        <v>5339</v>
      </c>
      <c r="G4065" s="4">
        <v>2328</v>
      </c>
      <c r="H4065" s="4">
        <f t="shared" si="189"/>
        <v>2328</v>
      </c>
      <c r="I4065">
        <v>0.70699999999999996</v>
      </c>
      <c r="J4065" s="4">
        <v>32308343.149999999</v>
      </c>
      <c r="K4065" s="12">
        <f t="shared" si="190"/>
        <v>13878.154274054983</v>
      </c>
      <c r="L4065" s="12">
        <f t="shared" si="191"/>
        <v>13878.154274054983</v>
      </c>
      <c r="M4065">
        <v>1.083333333333333</v>
      </c>
      <c r="N4065">
        <v>0.75</v>
      </c>
      <c r="O4065">
        <v>0.82493000000000005</v>
      </c>
      <c r="P4065">
        <v>-0.70752999999999999</v>
      </c>
    </row>
    <row r="4066" spans="1:16" x14ac:dyDescent="0.3">
      <c r="A4066">
        <v>411070</v>
      </c>
      <c r="B4066">
        <v>4110706</v>
      </c>
      <c r="C4066" t="s">
        <v>3934</v>
      </c>
      <c r="D4066" t="s">
        <v>3796</v>
      </c>
      <c r="E4066" t="s">
        <v>5336</v>
      </c>
      <c r="F4066" t="s">
        <v>5339</v>
      </c>
      <c r="G4066" s="4">
        <v>61004</v>
      </c>
      <c r="H4066" s="4">
        <f t="shared" si="189"/>
        <v>61004</v>
      </c>
      <c r="I4066">
        <v>0.72599999999999998</v>
      </c>
      <c r="J4066" s="4">
        <v>320536406.76999998</v>
      </c>
      <c r="K4066" s="12">
        <f t="shared" si="190"/>
        <v>5254.3506453675163</v>
      </c>
      <c r="L4066" s="12">
        <f t="shared" si="191"/>
        <v>5254.3506453675163</v>
      </c>
      <c r="M4066">
        <v>1.5</v>
      </c>
      <c r="N4066">
        <v>1</v>
      </c>
      <c r="O4066">
        <v>-0.20061999999999999</v>
      </c>
      <c r="P4066">
        <v>-1.1898299999999999</v>
      </c>
    </row>
    <row r="4067" spans="1:16" x14ac:dyDescent="0.3">
      <c r="A4067">
        <v>411080</v>
      </c>
      <c r="B4067">
        <v>4110805</v>
      </c>
      <c r="C4067" t="s">
        <v>3935</v>
      </c>
      <c r="D4067" t="s">
        <v>3796</v>
      </c>
      <c r="E4067" t="s">
        <v>5336</v>
      </c>
      <c r="F4067" t="s">
        <v>5339</v>
      </c>
      <c r="G4067" s="4">
        <v>10832</v>
      </c>
      <c r="H4067" s="4">
        <f t="shared" si="189"/>
        <v>10832</v>
      </c>
      <c r="I4067">
        <v>0.66500000000000004</v>
      </c>
      <c r="J4067" s="4">
        <v>84740963.730000004</v>
      </c>
      <c r="K4067" s="12">
        <f t="shared" si="190"/>
        <v>7823.2056619276218</v>
      </c>
      <c r="L4067" s="12">
        <f t="shared" si="191"/>
        <v>7823.2056619276218</v>
      </c>
      <c r="M4067">
        <v>1.6111111111111109</v>
      </c>
      <c r="N4067">
        <v>0.75</v>
      </c>
      <c r="O4067">
        <v>0.19689999999999999</v>
      </c>
      <c r="P4067">
        <v>-0.13344</v>
      </c>
    </row>
    <row r="4068" spans="1:16" x14ac:dyDescent="0.3">
      <c r="A4068">
        <v>411090</v>
      </c>
      <c r="B4068">
        <v>4110904</v>
      </c>
      <c r="C4068" t="s">
        <v>3936</v>
      </c>
      <c r="D4068" t="s">
        <v>3796</v>
      </c>
      <c r="E4068" t="s">
        <v>5336</v>
      </c>
      <c r="F4068" t="s">
        <v>5339</v>
      </c>
      <c r="G4068" s="4">
        <v>4530</v>
      </c>
      <c r="H4068" s="4">
        <f t="shared" si="189"/>
        <v>4530</v>
      </c>
      <c r="I4068">
        <v>0.70699999999999996</v>
      </c>
      <c r="J4068" s="4">
        <v>43429821.600000001</v>
      </c>
      <c r="K4068" s="12">
        <f t="shared" si="190"/>
        <v>9587.157086092715</v>
      </c>
      <c r="L4068" s="12">
        <f t="shared" si="191"/>
        <v>9587.157086092715</v>
      </c>
      <c r="M4068">
        <v>2.25</v>
      </c>
      <c r="N4068">
        <v>1</v>
      </c>
      <c r="O4068">
        <v>0.31491000000000002</v>
      </c>
      <c r="P4068">
        <v>-0.35038000000000002</v>
      </c>
    </row>
    <row r="4069" spans="1:16" x14ac:dyDescent="0.3">
      <c r="A4069">
        <v>411095</v>
      </c>
      <c r="B4069">
        <v>4110953</v>
      </c>
      <c r="C4069" t="s">
        <v>3937</v>
      </c>
      <c r="D4069" t="s">
        <v>3796</v>
      </c>
      <c r="E4069" t="s">
        <v>5336</v>
      </c>
      <c r="F4069" t="s">
        <v>5339</v>
      </c>
      <c r="G4069" s="4">
        <v>12116</v>
      </c>
      <c r="H4069" s="4">
        <f t="shared" si="189"/>
        <v>12116</v>
      </c>
      <c r="I4069">
        <v>0.73799999999999999</v>
      </c>
      <c r="J4069" s="4">
        <v>782100614.03999996</v>
      </c>
      <c r="K4069" s="12">
        <f t="shared" si="190"/>
        <v>64551.057613073615</v>
      </c>
      <c r="L4069" s="12">
        <f t="shared" si="191"/>
        <v>14712.97</v>
      </c>
      <c r="M4069">
        <v>0.69444444444444442</v>
      </c>
      <c r="N4069">
        <v>0.25</v>
      </c>
      <c r="O4069">
        <v>-0.54493999999999998</v>
      </c>
      <c r="P4069">
        <v>-1.06334</v>
      </c>
    </row>
    <row r="4070" spans="1:16" x14ac:dyDescent="0.3">
      <c r="A4070">
        <v>411100</v>
      </c>
      <c r="B4070">
        <v>4111001</v>
      </c>
      <c r="C4070" t="s">
        <v>3938</v>
      </c>
      <c r="D4070" t="s">
        <v>3796</v>
      </c>
      <c r="E4070" t="s">
        <v>5336</v>
      </c>
      <c r="F4070" t="s">
        <v>5339</v>
      </c>
      <c r="G4070" s="4">
        <v>5819</v>
      </c>
      <c r="H4070" s="4">
        <f t="shared" si="189"/>
        <v>5819</v>
      </c>
      <c r="I4070">
        <v>0.69399999999999995</v>
      </c>
      <c r="J4070" s="4">
        <v>43303676.100000001</v>
      </c>
      <c r="K4070" s="12">
        <f t="shared" si="190"/>
        <v>7441.7728303832273</v>
      </c>
      <c r="L4070" s="12">
        <f t="shared" si="191"/>
        <v>7441.7728303832273</v>
      </c>
      <c r="M4070">
        <v>1.305555555555556</v>
      </c>
      <c r="N4070">
        <v>0.5</v>
      </c>
      <c r="O4070">
        <v>0.68959000000000004</v>
      </c>
      <c r="P4070">
        <v>-0.41914000000000001</v>
      </c>
    </row>
    <row r="4071" spans="1:16" x14ac:dyDescent="0.3">
      <c r="A4071">
        <v>411110</v>
      </c>
      <c r="B4071">
        <v>4111100</v>
      </c>
      <c r="C4071" t="s">
        <v>1525</v>
      </c>
      <c r="D4071" t="s">
        <v>3796</v>
      </c>
      <c r="E4071" t="s">
        <v>5336</v>
      </c>
      <c r="F4071" t="s">
        <v>5339</v>
      </c>
      <c r="G4071" s="4">
        <v>6228</v>
      </c>
      <c r="H4071" s="4">
        <f t="shared" si="189"/>
        <v>6228</v>
      </c>
      <c r="I4071">
        <v>0.746</v>
      </c>
      <c r="J4071" s="4">
        <v>45736374.119999997</v>
      </c>
      <c r="K4071" s="12">
        <f t="shared" si="190"/>
        <v>7343.669576107899</v>
      </c>
      <c r="L4071" s="12">
        <f t="shared" si="191"/>
        <v>7343.669576107899</v>
      </c>
      <c r="M4071">
        <v>0.99999999999999989</v>
      </c>
      <c r="N4071">
        <v>0.875</v>
      </c>
      <c r="O4071">
        <v>0.50141000000000002</v>
      </c>
      <c r="P4071">
        <v>-1.06216</v>
      </c>
    </row>
    <row r="4072" spans="1:16" x14ac:dyDescent="0.3">
      <c r="A4072">
        <v>411120</v>
      </c>
      <c r="B4072">
        <v>4111209</v>
      </c>
      <c r="C4072" t="s">
        <v>3939</v>
      </c>
      <c r="D4072" t="s">
        <v>3796</v>
      </c>
      <c r="E4072" t="s">
        <v>5336</v>
      </c>
      <c r="F4072" t="s">
        <v>5339</v>
      </c>
      <c r="G4072" s="4">
        <v>12869</v>
      </c>
      <c r="H4072" s="4">
        <f t="shared" si="189"/>
        <v>12869</v>
      </c>
      <c r="I4072">
        <v>0.73099999999999998</v>
      </c>
      <c r="J4072" s="4">
        <v>86689998.019999996</v>
      </c>
      <c r="K4072" s="12">
        <f t="shared" si="190"/>
        <v>6736.342996347812</v>
      </c>
      <c r="L4072" s="12">
        <f t="shared" si="191"/>
        <v>6736.342996347812</v>
      </c>
      <c r="M4072">
        <v>1.916666666666667</v>
      </c>
      <c r="N4072">
        <v>0.625</v>
      </c>
      <c r="O4072">
        <v>-3.5929999999999997E-2</v>
      </c>
      <c r="P4072">
        <v>-0.97391000000000005</v>
      </c>
    </row>
    <row r="4073" spans="1:16" x14ac:dyDescent="0.3">
      <c r="A4073">
        <v>411125</v>
      </c>
      <c r="B4073">
        <v>4111258</v>
      </c>
      <c r="C4073" t="s">
        <v>3940</v>
      </c>
      <c r="D4073" t="s">
        <v>3796</v>
      </c>
      <c r="E4073" t="s">
        <v>5336</v>
      </c>
      <c r="F4073" t="s">
        <v>5339</v>
      </c>
      <c r="G4073" s="4">
        <v>33310</v>
      </c>
      <c r="H4073" s="4">
        <f t="shared" si="189"/>
        <v>33310</v>
      </c>
      <c r="I4073">
        <v>0.63700000000000001</v>
      </c>
      <c r="J4073" s="4">
        <v>137757675.84999999</v>
      </c>
      <c r="K4073" s="12">
        <f t="shared" si="190"/>
        <v>4135.6252131492047</v>
      </c>
      <c r="L4073" s="12">
        <f t="shared" si="191"/>
        <v>4135.6252131492047</v>
      </c>
      <c r="M4073">
        <v>0.94444444444444442</v>
      </c>
      <c r="N4073">
        <v>0.375</v>
      </c>
      <c r="O4073">
        <v>-1.34189</v>
      </c>
      <c r="P4073">
        <v>-0.42192000000000002</v>
      </c>
    </row>
    <row r="4074" spans="1:16" x14ac:dyDescent="0.3">
      <c r="A4074">
        <v>411130</v>
      </c>
      <c r="B4074">
        <v>4111308</v>
      </c>
      <c r="C4074" t="s">
        <v>3941</v>
      </c>
      <c r="D4074" t="s">
        <v>3796</v>
      </c>
      <c r="E4074" t="s">
        <v>5336</v>
      </c>
      <c r="F4074" t="s">
        <v>5339</v>
      </c>
      <c r="G4074" s="4">
        <v>3607</v>
      </c>
      <c r="H4074" s="4">
        <f t="shared" si="189"/>
        <v>3607</v>
      </c>
      <c r="I4074">
        <v>0.65600000000000003</v>
      </c>
      <c r="J4074" s="4">
        <v>41039101.469999999</v>
      </c>
      <c r="K4074" s="12">
        <f t="shared" si="190"/>
        <v>11377.627244247296</v>
      </c>
      <c r="L4074" s="12">
        <f t="shared" si="191"/>
        <v>11377.627244247296</v>
      </c>
      <c r="N4074">
        <v>0.125</v>
      </c>
      <c r="O4074">
        <v>0.65578999999999998</v>
      </c>
      <c r="P4074">
        <v>-8.3320000000000005E-2</v>
      </c>
    </row>
    <row r="4075" spans="1:16" x14ac:dyDescent="0.3">
      <c r="A4075">
        <v>411140</v>
      </c>
      <c r="B4075">
        <v>4111407</v>
      </c>
      <c r="C4075" t="s">
        <v>3942</v>
      </c>
      <c r="D4075" t="s">
        <v>3796</v>
      </c>
      <c r="E4075" t="s">
        <v>5336</v>
      </c>
      <c r="F4075" t="s">
        <v>5339</v>
      </c>
      <c r="G4075" s="4">
        <v>13476</v>
      </c>
      <c r="H4075" s="4">
        <f t="shared" si="189"/>
        <v>13476</v>
      </c>
      <c r="I4075">
        <v>0.65100000000000002</v>
      </c>
      <c r="J4075" s="4">
        <v>81485929.780000001</v>
      </c>
      <c r="K4075" s="12">
        <f t="shared" si="190"/>
        <v>6046.744566636984</v>
      </c>
      <c r="L4075" s="12">
        <f t="shared" si="191"/>
        <v>6046.744566636984</v>
      </c>
      <c r="M4075">
        <v>0.86111111111111116</v>
      </c>
      <c r="N4075">
        <v>0.625</v>
      </c>
      <c r="O4075">
        <v>-0.55062999999999995</v>
      </c>
      <c r="P4075">
        <v>-0.68440000000000001</v>
      </c>
    </row>
    <row r="4076" spans="1:16" x14ac:dyDescent="0.3">
      <c r="A4076">
        <v>411150</v>
      </c>
      <c r="B4076">
        <v>4111506</v>
      </c>
      <c r="C4076" t="s">
        <v>3943</v>
      </c>
      <c r="D4076" t="s">
        <v>3796</v>
      </c>
      <c r="E4076" t="s">
        <v>5336</v>
      </c>
      <c r="F4076" t="s">
        <v>5339</v>
      </c>
      <c r="G4076" s="4">
        <v>33566</v>
      </c>
      <c r="H4076" s="4">
        <f t="shared" si="189"/>
        <v>33566</v>
      </c>
      <c r="I4076">
        <v>0.73</v>
      </c>
      <c r="J4076" s="4">
        <v>172045081.55000001</v>
      </c>
      <c r="K4076" s="12">
        <f t="shared" si="190"/>
        <v>5125.5759265328015</v>
      </c>
      <c r="L4076" s="12">
        <f t="shared" si="191"/>
        <v>5125.5759265328015</v>
      </c>
      <c r="M4076">
        <v>1.666666666666667</v>
      </c>
      <c r="N4076">
        <v>1</v>
      </c>
      <c r="O4076">
        <v>0.53339999999999999</v>
      </c>
      <c r="P4076">
        <v>-0.73441000000000001</v>
      </c>
    </row>
    <row r="4077" spans="1:16" x14ac:dyDescent="0.3">
      <c r="A4077">
        <v>411155</v>
      </c>
      <c r="B4077">
        <v>4111555</v>
      </c>
      <c r="C4077" t="s">
        <v>3944</v>
      </c>
      <c r="D4077" t="s">
        <v>3796</v>
      </c>
      <c r="E4077" t="s">
        <v>5336</v>
      </c>
      <c r="F4077" t="s">
        <v>5339</v>
      </c>
      <c r="G4077" s="4">
        <v>6788</v>
      </c>
      <c r="H4077" s="4">
        <f t="shared" si="189"/>
        <v>6788</v>
      </c>
      <c r="I4077">
        <v>0.70599999999999996</v>
      </c>
      <c r="J4077" s="4">
        <v>49664542.049999997</v>
      </c>
      <c r="K4077" s="12">
        <f t="shared" si="190"/>
        <v>7316.5206319976423</v>
      </c>
      <c r="L4077" s="12">
        <f t="shared" si="191"/>
        <v>7316.5206319976423</v>
      </c>
      <c r="M4077">
        <v>1.2222222222222221</v>
      </c>
      <c r="N4077">
        <v>0.375</v>
      </c>
      <c r="O4077">
        <v>0.43707000000000001</v>
      </c>
      <c r="P4077">
        <v>-0.96169000000000004</v>
      </c>
    </row>
    <row r="4078" spans="1:16" x14ac:dyDescent="0.3">
      <c r="A4078">
        <v>411160</v>
      </c>
      <c r="B4078">
        <v>4111605</v>
      </c>
      <c r="C4078" t="s">
        <v>3945</v>
      </c>
      <c r="D4078" t="s">
        <v>3796</v>
      </c>
      <c r="E4078" t="s">
        <v>5336</v>
      </c>
      <c r="F4078" t="s">
        <v>5339</v>
      </c>
      <c r="G4078" s="4">
        <v>2685</v>
      </c>
      <c r="H4078" s="4">
        <f t="shared" si="189"/>
        <v>2685</v>
      </c>
      <c r="I4078">
        <v>0.76600000000000001</v>
      </c>
      <c r="J4078" s="4">
        <v>39540571.93</v>
      </c>
      <c r="K4078" s="12">
        <f t="shared" si="190"/>
        <v>14726.46999255121</v>
      </c>
      <c r="L4078" s="12">
        <f t="shared" si="191"/>
        <v>14712.97</v>
      </c>
      <c r="M4078">
        <v>1.7777777777777779</v>
      </c>
      <c r="N4078">
        <v>0.75</v>
      </c>
      <c r="O4078">
        <v>1.2101900000000001</v>
      </c>
      <c r="P4078">
        <v>-1.1912700000000001</v>
      </c>
    </row>
    <row r="4079" spans="1:16" x14ac:dyDescent="0.3">
      <c r="A4079">
        <v>411170</v>
      </c>
      <c r="B4079">
        <v>4111704</v>
      </c>
      <c r="C4079" t="s">
        <v>3946</v>
      </c>
      <c r="D4079" t="s">
        <v>3796</v>
      </c>
      <c r="E4079" t="s">
        <v>5336</v>
      </c>
      <c r="F4079" t="s">
        <v>5339</v>
      </c>
      <c r="G4079" s="4">
        <v>5655</v>
      </c>
      <c r="H4079" s="4">
        <f t="shared" si="189"/>
        <v>5655</v>
      </c>
      <c r="I4079">
        <v>0.71799999999999997</v>
      </c>
      <c r="J4079" s="4">
        <v>43565549.43</v>
      </c>
      <c r="K4079" s="12">
        <f t="shared" si="190"/>
        <v>7703.899103448276</v>
      </c>
      <c r="L4079" s="12">
        <f t="shared" si="191"/>
        <v>7703.899103448276</v>
      </c>
      <c r="M4079">
        <v>2</v>
      </c>
      <c r="N4079">
        <v>0.75</v>
      </c>
      <c r="O4079">
        <v>0.23415</v>
      </c>
      <c r="P4079">
        <v>-0.99314999999999998</v>
      </c>
    </row>
    <row r="4080" spans="1:16" x14ac:dyDescent="0.3">
      <c r="A4080">
        <v>411180</v>
      </c>
      <c r="B4080">
        <v>4111803</v>
      </c>
      <c r="C4080" t="s">
        <v>3947</v>
      </c>
      <c r="D4080" t="s">
        <v>3796</v>
      </c>
      <c r="E4080" t="s">
        <v>5336</v>
      </c>
      <c r="F4080" t="s">
        <v>5339</v>
      </c>
      <c r="G4080" s="4">
        <v>41493</v>
      </c>
      <c r="H4080" s="4">
        <f t="shared" si="189"/>
        <v>41493</v>
      </c>
      <c r="I4080">
        <v>0.74299999999999999</v>
      </c>
      <c r="J4080" s="4">
        <v>222509327.80000001</v>
      </c>
      <c r="K4080" s="12">
        <f t="shared" si="190"/>
        <v>5362.5750801339991</v>
      </c>
      <c r="L4080" s="12">
        <f t="shared" si="191"/>
        <v>5362.5750801339991</v>
      </c>
      <c r="M4080">
        <v>1.305555555555556</v>
      </c>
      <c r="N4080">
        <v>0.875</v>
      </c>
      <c r="O4080">
        <v>-8.5190000000000002E-2</v>
      </c>
      <c r="P4080">
        <v>-0.68727000000000005</v>
      </c>
    </row>
    <row r="4081" spans="1:16" x14ac:dyDescent="0.3">
      <c r="A4081">
        <v>411190</v>
      </c>
      <c r="B4081">
        <v>4111902</v>
      </c>
      <c r="C4081" t="s">
        <v>3948</v>
      </c>
      <c r="D4081" t="s">
        <v>3796</v>
      </c>
      <c r="E4081" t="s">
        <v>5336</v>
      </c>
      <c r="F4081" t="s">
        <v>5339</v>
      </c>
      <c r="G4081" s="4">
        <v>15908</v>
      </c>
      <c r="H4081" s="4">
        <f t="shared" si="189"/>
        <v>15908</v>
      </c>
      <c r="I4081">
        <v>0.71499999999999997</v>
      </c>
      <c r="J4081" s="4">
        <v>113029330.47</v>
      </c>
      <c r="K4081" s="12">
        <f t="shared" si="190"/>
        <v>7105.1879852904194</v>
      </c>
      <c r="L4081" s="12">
        <f t="shared" si="191"/>
        <v>7105.1879852904194</v>
      </c>
      <c r="M4081">
        <v>-8.333333333333337E-2</v>
      </c>
      <c r="N4081">
        <v>0.375</v>
      </c>
      <c r="O4081">
        <v>-0.29228999999999999</v>
      </c>
      <c r="P4081">
        <v>-0.97970000000000002</v>
      </c>
    </row>
    <row r="4082" spans="1:16" x14ac:dyDescent="0.3">
      <c r="A4082">
        <v>411200</v>
      </c>
      <c r="B4082">
        <v>4112009</v>
      </c>
      <c r="C4082" t="s">
        <v>3949</v>
      </c>
      <c r="D4082" t="s">
        <v>3796</v>
      </c>
      <c r="E4082" t="s">
        <v>5336</v>
      </c>
      <c r="F4082" t="s">
        <v>5339</v>
      </c>
      <c r="G4082" s="4">
        <v>36384</v>
      </c>
      <c r="H4082" s="4">
        <f t="shared" si="189"/>
        <v>36384</v>
      </c>
      <c r="I4082">
        <v>0.74299999999999999</v>
      </c>
      <c r="J4082" s="4">
        <v>256936732.15000001</v>
      </c>
      <c r="K4082" s="12">
        <f t="shared" si="190"/>
        <v>7061.8055230321024</v>
      </c>
      <c r="L4082" s="12">
        <f t="shared" si="191"/>
        <v>7061.8055230321024</v>
      </c>
      <c r="M4082">
        <v>1.7777777777777779</v>
      </c>
      <c r="N4082">
        <v>0.75</v>
      </c>
      <c r="O4082">
        <v>-0.83423000000000003</v>
      </c>
      <c r="P4082">
        <v>-0.61351999999999995</v>
      </c>
    </row>
    <row r="4083" spans="1:16" x14ac:dyDescent="0.3">
      <c r="A4083">
        <v>411210</v>
      </c>
      <c r="B4083">
        <v>4112108</v>
      </c>
      <c r="C4083" t="s">
        <v>3950</v>
      </c>
      <c r="D4083" t="s">
        <v>3796</v>
      </c>
      <c r="E4083" t="s">
        <v>5336</v>
      </c>
      <c r="F4083" t="s">
        <v>5339</v>
      </c>
      <c r="G4083" s="4">
        <v>21930</v>
      </c>
      <c r="H4083" s="4">
        <f t="shared" si="189"/>
        <v>21930</v>
      </c>
      <c r="I4083">
        <v>0.747</v>
      </c>
      <c r="J4083" s="4">
        <v>128213741.04000001</v>
      </c>
      <c r="K4083" s="12">
        <f t="shared" si="190"/>
        <v>5846.4998194254449</v>
      </c>
      <c r="L4083" s="12">
        <f t="shared" si="191"/>
        <v>5846.4998194254449</v>
      </c>
      <c r="M4083">
        <v>1.1388888888888891</v>
      </c>
      <c r="N4083">
        <v>0.75</v>
      </c>
      <c r="O4083">
        <v>0.56757999999999997</v>
      </c>
      <c r="P4083">
        <v>-1.16771</v>
      </c>
    </row>
    <row r="4084" spans="1:16" x14ac:dyDescent="0.3">
      <c r="A4084">
        <v>411220</v>
      </c>
      <c r="B4084">
        <v>4112207</v>
      </c>
      <c r="C4084" t="s">
        <v>3951</v>
      </c>
      <c r="D4084" t="s">
        <v>3796</v>
      </c>
      <c r="E4084" t="s">
        <v>5336</v>
      </c>
      <c r="F4084" t="s">
        <v>5339</v>
      </c>
      <c r="G4084" s="4">
        <v>5807</v>
      </c>
      <c r="H4084" s="4">
        <f t="shared" si="189"/>
        <v>5807</v>
      </c>
      <c r="I4084">
        <v>0.69599999999999995</v>
      </c>
      <c r="J4084" s="4">
        <v>50163175.939999998</v>
      </c>
      <c r="K4084" s="12">
        <f t="shared" si="190"/>
        <v>8638.3977854313762</v>
      </c>
      <c r="L4084" s="12">
        <f t="shared" si="191"/>
        <v>8638.3977854313762</v>
      </c>
      <c r="M4084">
        <v>0.86111111111111116</v>
      </c>
      <c r="N4084">
        <v>0.5</v>
      </c>
      <c r="O4084">
        <v>0.95821000000000001</v>
      </c>
      <c r="P4084">
        <v>-0.22192999999999999</v>
      </c>
    </row>
    <row r="4085" spans="1:16" x14ac:dyDescent="0.3">
      <c r="A4085">
        <v>411230</v>
      </c>
      <c r="B4085">
        <v>4112306</v>
      </c>
      <c r="C4085" t="s">
        <v>3952</v>
      </c>
      <c r="D4085" t="s">
        <v>3796</v>
      </c>
      <c r="E4085" t="s">
        <v>5336</v>
      </c>
      <c r="F4085" t="s">
        <v>5339</v>
      </c>
      <c r="G4085" s="4">
        <v>5054</v>
      </c>
      <c r="H4085" s="4">
        <f t="shared" si="189"/>
        <v>5054</v>
      </c>
      <c r="I4085">
        <v>0.69599999999999995</v>
      </c>
      <c r="J4085" s="4">
        <v>40413105.229999997</v>
      </c>
      <c r="K4085" s="12">
        <f t="shared" si="190"/>
        <v>7996.2614226355354</v>
      </c>
      <c r="L4085" s="12">
        <f t="shared" si="191"/>
        <v>7996.2614226355354</v>
      </c>
      <c r="M4085">
        <v>-8.333333333333337E-2</v>
      </c>
      <c r="N4085">
        <v>0.5</v>
      </c>
      <c r="O4085">
        <v>0.24723999999999999</v>
      </c>
      <c r="P4085">
        <v>-0.82132000000000005</v>
      </c>
    </row>
    <row r="4086" spans="1:16" x14ac:dyDescent="0.3">
      <c r="A4086">
        <v>411240</v>
      </c>
      <c r="B4086">
        <v>4112405</v>
      </c>
      <c r="C4086" t="s">
        <v>111</v>
      </c>
      <c r="D4086" t="s">
        <v>3796</v>
      </c>
      <c r="E4086" t="s">
        <v>5336</v>
      </c>
      <c r="F4086" t="s">
        <v>5339</v>
      </c>
      <c r="G4086" s="4">
        <v>9393</v>
      </c>
      <c r="H4086" s="4">
        <f t="shared" si="189"/>
        <v>9393</v>
      </c>
      <c r="I4086">
        <v>0.71199999999999997</v>
      </c>
      <c r="J4086" s="4">
        <v>68972054.5</v>
      </c>
      <c r="K4086" s="12">
        <f t="shared" si="190"/>
        <v>7342.9207388480781</v>
      </c>
      <c r="L4086" s="12">
        <f t="shared" si="191"/>
        <v>7342.9207388480781</v>
      </c>
      <c r="M4086">
        <v>1.9722222222222221</v>
      </c>
      <c r="N4086">
        <v>0.875</v>
      </c>
      <c r="O4086">
        <v>0.96728999999999998</v>
      </c>
      <c r="P4086">
        <v>-1.34337</v>
      </c>
    </row>
    <row r="4087" spans="1:16" x14ac:dyDescent="0.3">
      <c r="A4087">
        <v>411250</v>
      </c>
      <c r="B4087">
        <v>4112504</v>
      </c>
      <c r="C4087" t="s">
        <v>3953</v>
      </c>
      <c r="D4087" t="s">
        <v>3796</v>
      </c>
      <c r="E4087" t="s">
        <v>5336</v>
      </c>
      <c r="F4087" t="s">
        <v>5339</v>
      </c>
      <c r="G4087" s="4">
        <v>12138</v>
      </c>
      <c r="H4087" s="4">
        <f t="shared" si="189"/>
        <v>12138</v>
      </c>
      <c r="I4087">
        <v>0.68899999999999995</v>
      </c>
      <c r="J4087" s="4">
        <v>72164262.560000002</v>
      </c>
      <c r="K4087" s="12">
        <f t="shared" si="190"/>
        <v>5945.3173966057011</v>
      </c>
      <c r="L4087" s="12">
        <f t="shared" si="191"/>
        <v>5945.3173966057011</v>
      </c>
      <c r="M4087">
        <v>1.8888888888888891</v>
      </c>
      <c r="N4087">
        <v>0.75</v>
      </c>
      <c r="O4087">
        <v>0.67506999999999995</v>
      </c>
      <c r="P4087">
        <v>-0.26163999999999998</v>
      </c>
    </row>
    <row r="4088" spans="1:16" x14ac:dyDescent="0.3">
      <c r="A4088">
        <v>411260</v>
      </c>
      <c r="B4088">
        <v>4112603</v>
      </c>
      <c r="C4088" t="s">
        <v>3954</v>
      </c>
      <c r="D4088" t="s">
        <v>3796</v>
      </c>
      <c r="E4088" t="s">
        <v>5336</v>
      </c>
      <c r="F4088" t="s">
        <v>5339</v>
      </c>
      <c r="G4088" s="4">
        <v>1349</v>
      </c>
      <c r="H4088" s="4">
        <f t="shared" si="189"/>
        <v>1349</v>
      </c>
      <c r="I4088">
        <v>0.68200000000000005</v>
      </c>
      <c r="J4088" s="4">
        <v>36709433.009999998</v>
      </c>
      <c r="K4088" s="12">
        <f t="shared" si="190"/>
        <v>27212.329881393624</v>
      </c>
      <c r="L4088" s="12">
        <f t="shared" si="191"/>
        <v>14712.97</v>
      </c>
      <c r="M4088">
        <v>2.166666666666667</v>
      </c>
      <c r="N4088">
        <v>0.625</v>
      </c>
      <c r="O4088">
        <v>0.23827999999999999</v>
      </c>
      <c r="P4088">
        <v>-0.40439999999999998</v>
      </c>
    </row>
    <row r="4089" spans="1:16" x14ac:dyDescent="0.3">
      <c r="A4089">
        <v>411270</v>
      </c>
      <c r="B4089">
        <v>4112702</v>
      </c>
      <c r="C4089" t="s">
        <v>3955</v>
      </c>
      <c r="D4089" t="s">
        <v>3796</v>
      </c>
      <c r="E4089" t="s">
        <v>5336</v>
      </c>
      <c r="F4089" t="s">
        <v>5339</v>
      </c>
      <c r="G4089" s="4">
        <v>11996</v>
      </c>
      <c r="H4089" s="4">
        <f t="shared" si="189"/>
        <v>11996</v>
      </c>
      <c r="I4089">
        <v>0.68700000000000006</v>
      </c>
      <c r="J4089" s="4">
        <v>75116308.290000007</v>
      </c>
      <c r="K4089" s="12">
        <f t="shared" si="190"/>
        <v>6261.7796173724582</v>
      </c>
      <c r="L4089" s="12">
        <f t="shared" si="191"/>
        <v>6261.7796173724582</v>
      </c>
      <c r="M4089">
        <v>0.72222222222222221</v>
      </c>
      <c r="N4089">
        <v>0.375</v>
      </c>
      <c r="O4089">
        <v>-0.14837</v>
      </c>
      <c r="P4089">
        <v>-0.49067</v>
      </c>
    </row>
    <row r="4090" spans="1:16" x14ac:dyDescent="0.3">
      <c r="A4090">
        <v>411275</v>
      </c>
      <c r="B4090">
        <v>4112751</v>
      </c>
      <c r="C4090" t="s">
        <v>3956</v>
      </c>
      <c r="D4090" t="s">
        <v>3796</v>
      </c>
      <c r="E4090" t="s">
        <v>5336</v>
      </c>
      <c r="F4090" t="s">
        <v>5339</v>
      </c>
      <c r="G4090" s="4">
        <v>10954</v>
      </c>
      <c r="H4090" s="4">
        <f t="shared" si="189"/>
        <v>10954</v>
      </c>
      <c r="I4090">
        <v>0.70499999999999996</v>
      </c>
      <c r="J4090" s="4">
        <v>68651232.670000002</v>
      </c>
      <c r="K4090" s="12">
        <f t="shared" si="190"/>
        <v>6267.2295663684499</v>
      </c>
      <c r="L4090" s="12">
        <f t="shared" si="191"/>
        <v>6267.2295663684499</v>
      </c>
      <c r="M4090">
        <v>2.333333333333333</v>
      </c>
      <c r="N4090">
        <v>0.625</v>
      </c>
      <c r="O4090">
        <v>0.70845000000000002</v>
      </c>
      <c r="P4090">
        <v>-0.92991999999999997</v>
      </c>
    </row>
    <row r="4091" spans="1:16" x14ac:dyDescent="0.3">
      <c r="A4091">
        <v>411280</v>
      </c>
      <c r="B4091">
        <v>4112801</v>
      </c>
      <c r="C4091" t="s">
        <v>3957</v>
      </c>
      <c r="D4091" t="s">
        <v>3796</v>
      </c>
      <c r="E4091" t="s">
        <v>5336</v>
      </c>
      <c r="F4091" t="s">
        <v>5339</v>
      </c>
      <c r="G4091" s="4">
        <v>12341</v>
      </c>
      <c r="H4091" s="4">
        <f t="shared" si="189"/>
        <v>12341</v>
      </c>
      <c r="I4091">
        <v>0.7</v>
      </c>
      <c r="J4091" s="4">
        <v>84509098.430000007</v>
      </c>
      <c r="K4091" s="12">
        <f t="shared" si="190"/>
        <v>6847.832301272183</v>
      </c>
      <c r="L4091" s="12">
        <f t="shared" si="191"/>
        <v>6847.832301272183</v>
      </c>
      <c r="M4091">
        <v>0.36111111111111099</v>
      </c>
      <c r="N4091">
        <v>0.25</v>
      </c>
      <c r="O4091">
        <v>-0.14799000000000001</v>
      </c>
      <c r="P4091">
        <v>-1.13781</v>
      </c>
    </row>
    <row r="4092" spans="1:16" x14ac:dyDescent="0.3">
      <c r="A4092">
        <v>411290</v>
      </c>
      <c r="B4092">
        <v>4112900</v>
      </c>
      <c r="C4092" t="s">
        <v>3958</v>
      </c>
      <c r="D4092" t="s">
        <v>3796</v>
      </c>
      <c r="E4092" t="s">
        <v>5336</v>
      </c>
      <c r="F4092" t="s">
        <v>5339</v>
      </c>
      <c r="G4092" s="4">
        <v>3372</v>
      </c>
      <c r="H4092" s="4">
        <f t="shared" si="189"/>
        <v>3372</v>
      </c>
      <c r="I4092">
        <v>0.68799999999999994</v>
      </c>
      <c r="J4092" s="4">
        <v>35700698.439999998</v>
      </c>
      <c r="K4092" s="12">
        <f t="shared" si="190"/>
        <v>10587.395741399761</v>
      </c>
      <c r="L4092" s="12">
        <f t="shared" si="191"/>
        <v>10587.395741399761</v>
      </c>
      <c r="M4092">
        <v>0.1111111111111112</v>
      </c>
      <c r="N4092">
        <v>1</v>
      </c>
      <c r="O4092">
        <v>0.75883</v>
      </c>
      <c r="P4092">
        <v>-0.27543000000000001</v>
      </c>
    </row>
    <row r="4093" spans="1:16" x14ac:dyDescent="0.3">
      <c r="A4093">
        <v>411295</v>
      </c>
      <c r="B4093">
        <v>4112959</v>
      </c>
      <c r="C4093" t="s">
        <v>3959</v>
      </c>
      <c r="D4093" t="s">
        <v>3796</v>
      </c>
      <c r="E4093" t="s">
        <v>5336</v>
      </c>
      <c r="F4093" t="s">
        <v>5339</v>
      </c>
      <c r="G4093" s="4">
        <v>7899</v>
      </c>
      <c r="H4093" s="4">
        <f t="shared" si="189"/>
        <v>7899</v>
      </c>
      <c r="I4093">
        <v>0.70799999999999996</v>
      </c>
      <c r="J4093" s="4">
        <v>56623324.950000003</v>
      </c>
      <c r="K4093" s="12">
        <f t="shared" si="190"/>
        <v>7168.4168818837834</v>
      </c>
      <c r="L4093" s="12">
        <f t="shared" si="191"/>
        <v>7168.4168818837834</v>
      </c>
      <c r="M4093">
        <v>1.194444444444444</v>
      </c>
      <c r="N4093">
        <v>0.875</v>
      </c>
      <c r="O4093">
        <v>8.8230000000000003E-2</v>
      </c>
      <c r="P4093">
        <v>-0.72314999999999996</v>
      </c>
    </row>
    <row r="4094" spans="1:16" x14ac:dyDescent="0.3">
      <c r="A4094">
        <v>411300</v>
      </c>
      <c r="B4094">
        <v>4113007</v>
      </c>
      <c r="C4094" t="s">
        <v>1993</v>
      </c>
      <c r="D4094" t="s">
        <v>3796</v>
      </c>
      <c r="E4094" t="s">
        <v>5336</v>
      </c>
      <c r="F4094" t="s">
        <v>5339</v>
      </c>
      <c r="G4094" s="4">
        <v>6786</v>
      </c>
      <c r="H4094" s="4">
        <f t="shared" si="189"/>
        <v>6786</v>
      </c>
      <c r="I4094">
        <v>0.71799999999999997</v>
      </c>
      <c r="J4094" s="4">
        <v>70027989.450000003</v>
      </c>
      <c r="K4094" s="12">
        <f t="shared" si="190"/>
        <v>10319.479730327144</v>
      </c>
      <c r="L4094" s="12">
        <f t="shared" si="191"/>
        <v>10319.479730327144</v>
      </c>
      <c r="M4094">
        <v>1.2777777777777779</v>
      </c>
      <c r="N4094">
        <v>0.875</v>
      </c>
      <c r="O4094">
        <v>0.26439000000000001</v>
      </c>
      <c r="P4094">
        <v>-1.2231799999999999</v>
      </c>
    </row>
    <row r="4095" spans="1:16" x14ac:dyDescent="0.3">
      <c r="A4095">
        <v>411310</v>
      </c>
      <c r="B4095">
        <v>4113106</v>
      </c>
      <c r="C4095" t="s">
        <v>3960</v>
      </c>
      <c r="D4095" t="s">
        <v>3796</v>
      </c>
      <c r="E4095" t="s">
        <v>5336</v>
      </c>
      <c r="F4095" t="s">
        <v>5339</v>
      </c>
      <c r="G4095" s="4">
        <v>4666</v>
      </c>
      <c r="H4095" s="4">
        <f t="shared" si="189"/>
        <v>4666</v>
      </c>
      <c r="I4095">
        <v>0.72099999999999997</v>
      </c>
      <c r="J4095" s="4">
        <v>42233535.390000001</v>
      </c>
      <c r="K4095" s="12">
        <f t="shared" si="190"/>
        <v>9051.3363459065586</v>
      </c>
      <c r="L4095" s="12">
        <f t="shared" si="191"/>
        <v>9051.3363459065586</v>
      </c>
      <c r="M4095">
        <v>0.94444444444444442</v>
      </c>
      <c r="N4095">
        <v>0.75</v>
      </c>
      <c r="O4095">
        <v>1.39392</v>
      </c>
      <c r="P4095">
        <v>-0.9627</v>
      </c>
    </row>
    <row r="4096" spans="1:16" x14ac:dyDescent="0.3">
      <c r="A4096">
        <v>411320</v>
      </c>
      <c r="B4096">
        <v>4113205</v>
      </c>
      <c r="C4096" t="s">
        <v>3961</v>
      </c>
      <c r="D4096" t="s">
        <v>3796</v>
      </c>
      <c r="E4096" t="s">
        <v>5336</v>
      </c>
      <c r="F4096" t="s">
        <v>5339</v>
      </c>
      <c r="G4096" s="4">
        <v>45878</v>
      </c>
      <c r="H4096" s="4">
        <f t="shared" si="189"/>
        <v>45878</v>
      </c>
      <c r="I4096">
        <v>0.70599999999999996</v>
      </c>
      <c r="J4096" s="4">
        <v>309161894.36000001</v>
      </c>
      <c r="K4096" s="12">
        <f t="shared" si="190"/>
        <v>6738.7831718906673</v>
      </c>
      <c r="L4096" s="12">
        <f t="shared" si="191"/>
        <v>6738.7831718906673</v>
      </c>
      <c r="M4096">
        <v>1.7222222222222221</v>
      </c>
      <c r="N4096">
        <v>0.625</v>
      </c>
      <c r="O4096">
        <v>-0.22423000000000001</v>
      </c>
      <c r="P4096">
        <v>-0.88788</v>
      </c>
    </row>
    <row r="4097" spans="1:16" x14ac:dyDescent="0.3">
      <c r="A4097">
        <v>411325</v>
      </c>
      <c r="B4097">
        <v>4113254</v>
      </c>
      <c r="C4097" t="s">
        <v>2603</v>
      </c>
      <c r="D4097" t="s">
        <v>3796</v>
      </c>
      <c r="E4097" t="s">
        <v>5336</v>
      </c>
      <c r="F4097" t="s">
        <v>5339</v>
      </c>
      <c r="G4097" s="4">
        <v>5525</v>
      </c>
      <c r="H4097" s="4">
        <f t="shared" si="189"/>
        <v>5525</v>
      </c>
      <c r="I4097">
        <v>0.58499999999999996</v>
      </c>
      <c r="J4097" s="4">
        <v>47748209.289999999</v>
      </c>
      <c r="K4097" s="12">
        <f t="shared" si="190"/>
        <v>8642.2098262443433</v>
      </c>
      <c r="L4097" s="12">
        <f t="shared" si="191"/>
        <v>8642.2098262443433</v>
      </c>
      <c r="M4097">
        <v>0.86111111111111116</v>
      </c>
      <c r="N4097">
        <v>0.875</v>
      </c>
      <c r="O4097">
        <v>-0.59370999999999996</v>
      </c>
      <c r="P4097">
        <v>0.30473</v>
      </c>
    </row>
    <row r="4098" spans="1:16" x14ac:dyDescent="0.3">
      <c r="A4098">
        <v>411330</v>
      </c>
      <c r="B4098">
        <v>4113304</v>
      </c>
      <c r="C4098" t="s">
        <v>3962</v>
      </c>
      <c r="D4098" t="s">
        <v>3796</v>
      </c>
      <c r="E4098" t="s">
        <v>5336</v>
      </c>
      <c r="F4098" t="s">
        <v>5339</v>
      </c>
      <c r="G4098" s="4">
        <v>33179</v>
      </c>
      <c r="H4098" s="4">
        <f t="shared" si="189"/>
        <v>33179</v>
      </c>
      <c r="I4098">
        <v>0.70599999999999996</v>
      </c>
      <c r="J4098" s="4">
        <v>190369599.40000001</v>
      </c>
      <c r="K4098" s="12">
        <f t="shared" si="190"/>
        <v>5737.6533168570486</v>
      </c>
      <c r="L4098" s="12">
        <f t="shared" si="191"/>
        <v>5737.6533168570486</v>
      </c>
      <c r="M4098">
        <v>1.166666666666667</v>
      </c>
      <c r="N4098">
        <v>0.625</v>
      </c>
      <c r="O4098">
        <v>-0.32817000000000002</v>
      </c>
      <c r="P4098">
        <v>-0.60277999999999998</v>
      </c>
    </row>
    <row r="4099" spans="1:16" x14ac:dyDescent="0.3">
      <c r="A4099">
        <v>411340</v>
      </c>
      <c r="B4099">
        <v>4113403</v>
      </c>
      <c r="C4099" t="s">
        <v>3963</v>
      </c>
      <c r="D4099" t="s">
        <v>3796</v>
      </c>
      <c r="E4099" t="s">
        <v>5336</v>
      </c>
      <c r="F4099" t="s">
        <v>5339</v>
      </c>
      <c r="G4099" s="4">
        <v>3725</v>
      </c>
      <c r="H4099" s="4">
        <f t="shared" ref="H4099:H4162" si="192">IF(G4099 &gt; 200000, 200000,G4099)</f>
        <v>3725</v>
      </c>
      <c r="I4099">
        <v>0.70699999999999996</v>
      </c>
      <c r="J4099" s="4">
        <v>42706469.409999996</v>
      </c>
      <c r="K4099" s="12">
        <f t="shared" ref="K4099:K4162" si="193">J4099/H4099</f>
        <v>11464.824002684563</v>
      </c>
      <c r="L4099" s="12">
        <f t="shared" ref="L4099:L4162" si="194">IF(K4099 &gt; 14712.97, 14712.97, IF(K4099 &lt; 384.69, 384.69, K4099))</f>
        <v>11464.824002684563</v>
      </c>
      <c r="M4099">
        <v>1.194444444444444</v>
      </c>
      <c r="N4099">
        <v>0.25</v>
      </c>
      <c r="O4099">
        <v>1.01684</v>
      </c>
      <c r="P4099">
        <v>-0.74395999999999995</v>
      </c>
    </row>
    <row r="4100" spans="1:16" x14ac:dyDescent="0.3">
      <c r="A4100">
        <v>411342</v>
      </c>
      <c r="B4100">
        <v>4113429</v>
      </c>
      <c r="C4100" t="s">
        <v>3964</v>
      </c>
      <c r="D4100" t="s">
        <v>3796</v>
      </c>
      <c r="E4100" t="s">
        <v>5336</v>
      </c>
      <c r="F4100" t="s">
        <v>5339</v>
      </c>
      <c r="G4100" s="4">
        <v>3987</v>
      </c>
      <c r="H4100" s="4">
        <f t="shared" si="192"/>
        <v>3987</v>
      </c>
      <c r="I4100">
        <v>0.68</v>
      </c>
      <c r="J4100" s="4">
        <v>36168806.840000004</v>
      </c>
      <c r="K4100" s="12">
        <f t="shared" si="193"/>
        <v>9071.6846852269882</v>
      </c>
      <c r="L4100" s="12">
        <f t="shared" si="194"/>
        <v>9071.6846852269882</v>
      </c>
      <c r="N4100">
        <v>0.625</v>
      </c>
      <c r="O4100">
        <v>1.15893</v>
      </c>
      <c r="P4100">
        <v>-0.50072000000000005</v>
      </c>
    </row>
    <row r="4101" spans="1:16" x14ac:dyDescent="0.3">
      <c r="A4101">
        <v>411345</v>
      </c>
      <c r="B4101">
        <v>4113452</v>
      </c>
      <c r="C4101" t="s">
        <v>3965</v>
      </c>
      <c r="D4101" t="s">
        <v>3796</v>
      </c>
      <c r="E4101" t="s">
        <v>5336</v>
      </c>
      <c r="F4101" t="s">
        <v>5339</v>
      </c>
      <c r="G4101" s="4">
        <v>5217</v>
      </c>
      <c r="H4101" s="4">
        <f t="shared" si="192"/>
        <v>5217</v>
      </c>
      <c r="I4101">
        <v>0.66600000000000004</v>
      </c>
      <c r="J4101" s="4">
        <v>46186121.729999997</v>
      </c>
      <c r="K4101" s="12">
        <f t="shared" si="193"/>
        <v>8853.003973548015</v>
      </c>
      <c r="L4101" s="12">
        <f t="shared" si="194"/>
        <v>8853.003973548015</v>
      </c>
      <c r="M4101">
        <v>0.27777777777777768</v>
      </c>
      <c r="N4101">
        <v>0.75</v>
      </c>
      <c r="O4101">
        <v>0.21751000000000001</v>
      </c>
      <c r="P4101">
        <v>-8.2890000000000005E-2</v>
      </c>
    </row>
    <row r="4102" spans="1:16" x14ac:dyDescent="0.3">
      <c r="A4102">
        <v>411350</v>
      </c>
      <c r="B4102">
        <v>4113502</v>
      </c>
      <c r="C4102" t="s">
        <v>3966</v>
      </c>
      <c r="D4102" t="s">
        <v>3796</v>
      </c>
      <c r="E4102" t="s">
        <v>5336</v>
      </c>
      <c r="F4102" t="s">
        <v>5339</v>
      </c>
      <c r="G4102" s="4">
        <v>23966</v>
      </c>
      <c r="H4102" s="4">
        <f t="shared" si="192"/>
        <v>23966</v>
      </c>
      <c r="I4102">
        <v>0.72499999999999998</v>
      </c>
      <c r="J4102" s="4">
        <v>145917581</v>
      </c>
      <c r="K4102" s="12">
        <f t="shared" si="193"/>
        <v>6088.5246182091296</v>
      </c>
      <c r="L4102" s="12">
        <f t="shared" si="194"/>
        <v>6088.5246182091296</v>
      </c>
      <c r="M4102">
        <v>1.0277777777777779</v>
      </c>
      <c r="N4102">
        <v>0.875</v>
      </c>
      <c r="O4102">
        <v>-6.7879999999999996E-2</v>
      </c>
      <c r="P4102">
        <v>-0.94037000000000004</v>
      </c>
    </row>
    <row r="4103" spans="1:16" x14ac:dyDescent="0.3">
      <c r="A4103">
        <v>411360</v>
      </c>
      <c r="B4103">
        <v>4113601</v>
      </c>
      <c r="C4103" t="s">
        <v>3967</v>
      </c>
      <c r="D4103" t="s">
        <v>3796</v>
      </c>
      <c r="E4103" t="s">
        <v>5336</v>
      </c>
      <c r="F4103" t="s">
        <v>5339</v>
      </c>
      <c r="G4103" s="4">
        <v>4707</v>
      </c>
      <c r="H4103" s="4">
        <f t="shared" si="192"/>
        <v>4707</v>
      </c>
      <c r="I4103">
        <v>0.74399999999999999</v>
      </c>
      <c r="J4103" s="4">
        <v>47049716.439999998</v>
      </c>
      <c r="K4103" s="12">
        <f t="shared" si="193"/>
        <v>9995.690766942851</v>
      </c>
      <c r="L4103" s="12">
        <f t="shared" si="194"/>
        <v>9995.690766942851</v>
      </c>
      <c r="M4103">
        <v>1.3611111111111109</v>
      </c>
      <c r="N4103">
        <v>0.875</v>
      </c>
      <c r="O4103">
        <v>0.39168999999999998</v>
      </c>
      <c r="P4103">
        <v>-0.97672000000000003</v>
      </c>
    </row>
    <row r="4104" spans="1:16" x14ac:dyDescent="0.3">
      <c r="A4104">
        <v>411370</v>
      </c>
      <c r="B4104">
        <v>4113700</v>
      </c>
      <c r="C4104" t="s">
        <v>3968</v>
      </c>
      <c r="D4104" t="s">
        <v>3796</v>
      </c>
      <c r="E4104" t="s">
        <v>5336</v>
      </c>
      <c r="F4104" t="s">
        <v>5339</v>
      </c>
      <c r="G4104" s="4">
        <v>581382</v>
      </c>
      <c r="H4104" s="4">
        <f t="shared" si="192"/>
        <v>200000</v>
      </c>
      <c r="I4104">
        <v>0.77800000000000002</v>
      </c>
      <c r="J4104" s="4">
        <v>3504295192.0900002</v>
      </c>
      <c r="K4104" s="12">
        <f t="shared" si="193"/>
        <v>17521.47596045</v>
      </c>
      <c r="L4104" s="12">
        <f t="shared" si="194"/>
        <v>14712.97</v>
      </c>
      <c r="M4104">
        <v>1.75</v>
      </c>
      <c r="N4104">
        <v>0.625</v>
      </c>
      <c r="O4104">
        <v>0.12479999999999999</v>
      </c>
      <c r="P4104">
        <v>-1.33145</v>
      </c>
    </row>
    <row r="4105" spans="1:16" x14ac:dyDescent="0.3">
      <c r="A4105">
        <v>411373</v>
      </c>
      <c r="B4105">
        <v>4113734</v>
      </c>
      <c r="C4105" t="s">
        <v>3969</v>
      </c>
      <c r="D4105" t="s">
        <v>3796</v>
      </c>
      <c r="E4105" t="s">
        <v>5336</v>
      </c>
      <c r="F4105" t="s">
        <v>5339</v>
      </c>
      <c r="G4105" s="4">
        <v>6659</v>
      </c>
      <c r="H4105" s="4">
        <f t="shared" si="192"/>
        <v>6659</v>
      </c>
      <c r="I4105">
        <v>0.66800000000000004</v>
      </c>
      <c r="J4105" s="4">
        <v>79388837.519999996</v>
      </c>
      <c r="K4105" s="12">
        <f t="shared" si="193"/>
        <v>11922.03596936477</v>
      </c>
      <c r="L4105" s="12">
        <f t="shared" si="194"/>
        <v>11922.03596936477</v>
      </c>
      <c r="M4105">
        <v>0.86111111111111116</v>
      </c>
      <c r="N4105">
        <v>0.625</v>
      </c>
      <c r="O4105">
        <v>-9.2579999999999996E-2</v>
      </c>
      <c r="P4105">
        <v>-0.21918000000000001</v>
      </c>
    </row>
    <row r="4106" spans="1:16" x14ac:dyDescent="0.3">
      <c r="A4106">
        <v>411375</v>
      </c>
      <c r="B4106">
        <v>4113759</v>
      </c>
      <c r="C4106" t="s">
        <v>3970</v>
      </c>
      <c r="D4106" t="s">
        <v>3796</v>
      </c>
      <c r="E4106" t="s">
        <v>5336</v>
      </c>
      <c r="F4106" t="s">
        <v>5339</v>
      </c>
      <c r="G4106" s="4">
        <v>4864</v>
      </c>
      <c r="H4106" s="4">
        <f t="shared" si="192"/>
        <v>4864</v>
      </c>
      <c r="I4106">
        <v>0.69</v>
      </c>
      <c r="J4106" s="4">
        <v>42005175.640000001</v>
      </c>
      <c r="K4106" s="12">
        <f t="shared" si="193"/>
        <v>8635.9324917763151</v>
      </c>
      <c r="L4106" s="12">
        <f t="shared" si="194"/>
        <v>8635.9324917763151</v>
      </c>
      <c r="M4106">
        <v>2.0555555555555549</v>
      </c>
      <c r="N4106">
        <v>0.625</v>
      </c>
      <c r="O4106">
        <v>1.1068</v>
      </c>
      <c r="P4106">
        <v>-0.45832000000000001</v>
      </c>
    </row>
    <row r="4107" spans="1:16" x14ac:dyDescent="0.3">
      <c r="A4107">
        <v>411380</v>
      </c>
      <c r="B4107">
        <v>4113809</v>
      </c>
      <c r="C4107" t="s">
        <v>3971</v>
      </c>
      <c r="D4107" t="s">
        <v>3796</v>
      </c>
      <c r="E4107" t="s">
        <v>5336</v>
      </c>
      <c r="F4107" t="s">
        <v>5339</v>
      </c>
      <c r="G4107" s="4">
        <v>4929</v>
      </c>
      <c r="H4107" s="4">
        <f t="shared" si="192"/>
        <v>4929</v>
      </c>
      <c r="I4107">
        <v>0.71</v>
      </c>
      <c r="J4107" s="4">
        <v>42766008.030000001</v>
      </c>
      <c r="K4107" s="12">
        <f t="shared" si="193"/>
        <v>8676.4065794278758</v>
      </c>
      <c r="L4107" s="12">
        <f t="shared" si="194"/>
        <v>8676.4065794278758</v>
      </c>
      <c r="M4107">
        <v>1</v>
      </c>
      <c r="N4107">
        <v>0.625</v>
      </c>
      <c r="O4107">
        <v>0.57693000000000005</v>
      </c>
      <c r="P4107">
        <v>-0.36248999999999998</v>
      </c>
    </row>
    <row r="4108" spans="1:16" x14ac:dyDescent="0.3">
      <c r="A4108">
        <v>411390</v>
      </c>
      <c r="B4108">
        <v>4113908</v>
      </c>
      <c r="C4108" t="s">
        <v>3972</v>
      </c>
      <c r="D4108" t="s">
        <v>3796</v>
      </c>
      <c r="E4108" t="s">
        <v>5336</v>
      </c>
      <c r="F4108" t="s">
        <v>5339</v>
      </c>
      <c r="G4108" s="4">
        <v>13681</v>
      </c>
      <c r="H4108" s="4">
        <f t="shared" si="192"/>
        <v>13681</v>
      </c>
      <c r="I4108">
        <v>0.70799999999999996</v>
      </c>
      <c r="J4108" s="4">
        <v>88423578.810000002</v>
      </c>
      <c r="K4108" s="12">
        <f t="shared" si="193"/>
        <v>6463.2394422922307</v>
      </c>
      <c r="L4108" s="12">
        <f t="shared" si="194"/>
        <v>6463.2394422922307</v>
      </c>
      <c r="M4108">
        <v>1.5</v>
      </c>
      <c r="N4108">
        <v>0.625</v>
      </c>
      <c r="O4108">
        <v>-0.13997000000000001</v>
      </c>
      <c r="P4108">
        <v>-1.0898099999999999</v>
      </c>
    </row>
    <row r="4109" spans="1:16" x14ac:dyDescent="0.3">
      <c r="A4109">
        <v>411400</v>
      </c>
      <c r="B4109">
        <v>4114005</v>
      </c>
      <c r="C4109" t="s">
        <v>3973</v>
      </c>
      <c r="D4109" t="s">
        <v>3796</v>
      </c>
      <c r="E4109" t="s">
        <v>5336</v>
      </c>
      <c r="F4109" t="s">
        <v>5339</v>
      </c>
      <c r="G4109" s="4">
        <v>13551</v>
      </c>
      <c r="H4109" s="4">
        <f t="shared" si="192"/>
        <v>13551</v>
      </c>
      <c r="I4109">
        <v>0.71899999999999997</v>
      </c>
      <c r="J4109" s="4">
        <v>119358636.03</v>
      </c>
      <c r="K4109" s="12">
        <f t="shared" si="193"/>
        <v>8808.1053818906348</v>
      </c>
      <c r="L4109" s="12">
        <f t="shared" si="194"/>
        <v>8808.1053818906348</v>
      </c>
      <c r="M4109">
        <v>1.333333333333333</v>
      </c>
      <c r="N4109">
        <v>0.625</v>
      </c>
      <c r="O4109">
        <v>0.23200000000000001</v>
      </c>
      <c r="P4109">
        <v>-0.57611999999999997</v>
      </c>
    </row>
    <row r="4110" spans="1:16" x14ac:dyDescent="0.3">
      <c r="A4110">
        <v>411410</v>
      </c>
      <c r="B4110">
        <v>4114104</v>
      </c>
      <c r="C4110" t="s">
        <v>3974</v>
      </c>
      <c r="D4110" t="s">
        <v>3796</v>
      </c>
      <c r="E4110" t="s">
        <v>5336</v>
      </c>
      <c r="F4110" t="s">
        <v>5339</v>
      </c>
      <c r="G4110" s="4">
        <v>34521</v>
      </c>
      <c r="H4110" s="4">
        <f t="shared" si="192"/>
        <v>34521</v>
      </c>
      <c r="I4110">
        <v>0.71799999999999997</v>
      </c>
      <c r="J4110" s="4">
        <v>166014574.36000001</v>
      </c>
      <c r="K4110" s="12">
        <f t="shared" si="193"/>
        <v>4809.08937632166</v>
      </c>
      <c r="L4110" s="12">
        <f t="shared" si="194"/>
        <v>4809.08937632166</v>
      </c>
      <c r="M4110">
        <v>0.5</v>
      </c>
      <c r="N4110">
        <v>1</v>
      </c>
      <c r="O4110">
        <v>-0.54669999999999996</v>
      </c>
      <c r="P4110">
        <v>-1.03986</v>
      </c>
    </row>
    <row r="4111" spans="1:16" x14ac:dyDescent="0.3">
      <c r="A4111">
        <v>411420</v>
      </c>
      <c r="B4111">
        <v>4114203</v>
      </c>
      <c r="C4111" t="s">
        <v>3975</v>
      </c>
      <c r="D4111" t="s">
        <v>3796</v>
      </c>
      <c r="E4111" t="s">
        <v>5336</v>
      </c>
      <c r="F4111" t="s">
        <v>5339</v>
      </c>
      <c r="G4111" s="4">
        <v>38313</v>
      </c>
      <c r="H4111" s="4">
        <f t="shared" si="192"/>
        <v>38313</v>
      </c>
      <c r="I4111">
        <v>0.751</v>
      </c>
      <c r="J4111" s="4">
        <v>215779440.75</v>
      </c>
      <c r="K4111" s="12">
        <f t="shared" si="193"/>
        <v>5632.0163064756089</v>
      </c>
      <c r="L4111" s="12">
        <f t="shared" si="194"/>
        <v>5632.0163064756089</v>
      </c>
      <c r="M4111">
        <v>1.805555555555556</v>
      </c>
      <c r="N4111">
        <v>0.625</v>
      </c>
      <c r="O4111">
        <v>0.24884999999999999</v>
      </c>
      <c r="P4111">
        <v>-1.12355</v>
      </c>
    </row>
    <row r="4112" spans="1:16" x14ac:dyDescent="0.3">
      <c r="A4112">
        <v>411430</v>
      </c>
      <c r="B4112">
        <v>4114302</v>
      </c>
      <c r="C4112" t="s">
        <v>3976</v>
      </c>
      <c r="D4112" t="s">
        <v>3796</v>
      </c>
      <c r="E4112" t="s">
        <v>5336</v>
      </c>
      <c r="F4112" t="s">
        <v>5339</v>
      </c>
      <c r="G4112" s="4">
        <v>29104</v>
      </c>
      <c r="H4112" s="4">
        <f t="shared" si="192"/>
        <v>29104</v>
      </c>
      <c r="I4112">
        <v>0.65500000000000003</v>
      </c>
      <c r="J4112" s="4">
        <v>142785106.31999999</v>
      </c>
      <c r="K4112" s="12">
        <f t="shared" si="193"/>
        <v>4906.0303161077509</v>
      </c>
      <c r="L4112" s="12">
        <f t="shared" si="194"/>
        <v>4906.0303161077509</v>
      </c>
      <c r="M4112">
        <v>0.41666666666666691</v>
      </c>
      <c r="N4112">
        <v>0.625</v>
      </c>
      <c r="O4112">
        <v>-0.34366999999999998</v>
      </c>
      <c r="P4112">
        <v>-0.67710000000000004</v>
      </c>
    </row>
    <row r="4113" spans="1:16" x14ac:dyDescent="0.3">
      <c r="A4113">
        <v>411435</v>
      </c>
      <c r="B4113">
        <v>4114351</v>
      </c>
      <c r="C4113" t="s">
        <v>3977</v>
      </c>
      <c r="D4113" t="s">
        <v>3796</v>
      </c>
      <c r="E4113" t="s">
        <v>5336</v>
      </c>
      <c r="F4113" t="s">
        <v>5339</v>
      </c>
      <c r="G4113" s="4">
        <v>2790</v>
      </c>
      <c r="H4113" s="4">
        <f t="shared" si="192"/>
        <v>2790</v>
      </c>
      <c r="I4113">
        <v>0.64500000000000002</v>
      </c>
      <c r="J4113" s="4">
        <v>33451568.530000001</v>
      </c>
      <c r="K4113" s="12">
        <f t="shared" si="193"/>
        <v>11989.809508960574</v>
      </c>
      <c r="L4113" s="12">
        <f t="shared" si="194"/>
        <v>11989.809508960574</v>
      </c>
      <c r="M4113">
        <v>0.16666666666666671</v>
      </c>
      <c r="N4113">
        <v>0.875</v>
      </c>
      <c r="O4113">
        <v>0.19589999999999999</v>
      </c>
      <c r="P4113">
        <v>-0.38389000000000001</v>
      </c>
    </row>
    <row r="4114" spans="1:16" x14ac:dyDescent="0.3">
      <c r="A4114">
        <v>411440</v>
      </c>
      <c r="B4114">
        <v>4114401</v>
      </c>
      <c r="C4114" t="s">
        <v>3978</v>
      </c>
      <c r="D4114" t="s">
        <v>3796</v>
      </c>
      <c r="E4114" t="s">
        <v>5336</v>
      </c>
      <c r="F4114" t="s">
        <v>5339</v>
      </c>
      <c r="G4114" s="4">
        <v>16737</v>
      </c>
      <c r="H4114" s="4">
        <f t="shared" si="192"/>
        <v>16737</v>
      </c>
      <c r="I4114">
        <v>0.68799999999999994</v>
      </c>
      <c r="J4114" s="4">
        <v>158653958.81999999</v>
      </c>
      <c r="K4114" s="12">
        <f t="shared" si="193"/>
        <v>9479.2351568381418</v>
      </c>
      <c r="L4114" s="12">
        <f t="shared" si="194"/>
        <v>9479.2351568381418</v>
      </c>
      <c r="M4114">
        <v>0.50000000000000011</v>
      </c>
      <c r="N4114">
        <v>0.875</v>
      </c>
      <c r="O4114">
        <v>-0.47360000000000002</v>
      </c>
      <c r="P4114">
        <v>-0.30098999999999998</v>
      </c>
    </row>
    <row r="4115" spans="1:16" x14ac:dyDescent="0.3">
      <c r="A4115">
        <v>411450</v>
      </c>
      <c r="B4115">
        <v>4114500</v>
      </c>
      <c r="C4115" t="s">
        <v>3979</v>
      </c>
      <c r="D4115" t="s">
        <v>3796</v>
      </c>
      <c r="E4115" t="s">
        <v>5336</v>
      </c>
      <c r="F4115" t="s">
        <v>5339</v>
      </c>
      <c r="G4115" s="4">
        <v>14675</v>
      </c>
      <c r="H4115" s="4">
        <f t="shared" si="192"/>
        <v>14675</v>
      </c>
      <c r="I4115">
        <v>0.71599999999999997</v>
      </c>
      <c r="J4115" s="4">
        <v>92856625</v>
      </c>
      <c r="K4115" s="12">
        <f t="shared" si="193"/>
        <v>6327.5383304940378</v>
      </c>
      <c r="L4115" s="12">
        <f t="shared" si="194"/>
        <v>6327.5383304940378</v>
      </c>
      <c r="M4115">
        <v>0.69444444444444442</v>
      </c>
      <c r="N4115">
        <v>0.625</v>
      </c>
      <c r="O4115">
        <v>-0.36510999999999999</v>
      </c>
      <c r="P4115">
        <v>-0.67520999999999998</v>
      </c>
    </row>
    <row r="4116" spans="1:16" x14ac:dyDescent="0.3">
      <c r="A4116">
        <v>411460</v>
      </c>
      <c r="B4116">
        <v>4114609</v>
      </c>
      <c r="C4116" t="s">
        <v>3980</v>
      </c>
      <c r="D4116" t="s">
        <v>3796</v>
      </c>
      <c r="E4116" t="s">
        <v>5336</v>
      </c>
      <c r="F4116" t="s">
        <v>5339</v>
      </c>
      <c r="G4116" s="4">
        <v>58734</v>
      </c>
      <c r="H4116" s="4">
        <f t="shared" si="192"/>
        <v>58734</v>
      </c>
      <c r="I4116">
        <v>0.77400000000000002</v>
      </c>
      <c r="J4116" s="4">
        <v>428129566.77999997</v>
      </c>
      <c r="K4116" s="12">
        <f t="shared" si="193"/>
        <v>7289.2969452106099</v>
      </c>
      <c r="L4116" s="12">
        <f t="shared" si="194"/>
        <v>7289.2969452106099</v>
      </c>
      <c r="M4116">
        <v>1.2222222222222221</v>
      </c>
      <c r="N4116">
        <v>0.625</v>
      </c>
      <c r="O4116">
        <v>-0.11636000000000001</v>
      </c>
      <c r="P4116">
        <v>-1.5747100000000001</v>
      </c>
    </row>
    <row r="4117" spans="1:16" x14ac:dyDescent="0.3">
      <c r="A4117">
        <v>411470</v>
      </c>
      <c r="B4117">
        <v>4114708</v>
      </c>
      <c r="C4117" t="s">
        <v>3981</v>
      </c>
      <c r="D4117" t="s">
        <v>3796</v>
      </c>
      <c r="E4117" t="s">
        <v>5336</v>
      </c>
      <c r="F4117" t="s">
        <v>5339</v>
      </c>
      <c r="G4117" s="4">
        <v>5926</v>
      </c>
      <c r="H4117" s="4">
        <f t="shared" si="192"/>
        <v>5926</v>
      </c>
      <c r="I4117">
        <v>0.70299999999999996</v>
      </c>
      <c r="J4117" s="4">
        <v>46185613.649999999</v>
      </c>
      <c r="K4117" s="12">
        <f t="shared" si="193"/>
        <v>7793.7248818764765</v>
      </c>
      <c r="L4117" s="12">
        <f t="shared" si="194"/>
        <v>7793.7248818764765</v>
      </c>
      <c r="M4117">
        <v>5.555555555555558E-2</v>
      </c>
      <c r="N4117">
        <v>0.625</v>
      </c>
      <c r="O4117">
        <v>0.77042999999999995</v>
      </c>
      <c r="P4117">
        <v>-0.77234000000000003</v>
      </c>
    </row>
    <row r="4118" spans="1:16" x14ac:dyDescent="0.3">
      <c r="A4118">
        <v>411480</v>
      </c>
      <c r="B4118">
        <v>4114807</v>
      </c>
      <c r="C4118" t="s">
        <v>3982</v>
      </c>
      <c r="D4118" t="s">
        <v>3796</v>
      </c>
      <c r="E4118" t="s">
        <v>5336</v>
      </c>
      <c r="F4118" t="s">
        <v>5339</v>
      </c>
      <c r="G4118" s="4">
        <v>44749</v>
      </c>
      <c r="H4118" s="4">
        <f t="shared" si="192"/>
        <v>44749</v>
      </c>
      <c r="I4118">
        <v>0.73499999999999999</v>
      </c>
      <c r="J4118" s="4">
        <v>278562675.06</v>
      </c>
      <c r="K4118" s="12">
        <f t="shared" si="193"/>
        <v>6225.0033533710248</v>
      </c>
      <c r="L4118" s="12">
        <f t="shared" si="194"/>
        <v>6225.0033533710248</v>
      </c>
      <c r="M4118">
        <v>1.416666666666667</v>
      </c>
      <c r="N4118">
        <v>1</v>
      </c>
      <c r="O4118">
        <v>-8.77E-2</v>
      </c>
      <c r="P4118">
        <v>-1.21343</v>
      </c>
    </row>
    <row r="4119" spans="1:16" x14ac:dyDescent="0.3">
      <c r="A4119">
        <v>411490</v>
      </c>
      <c r="B4119">
        <v>4114906</v>
      </c>
      <c r="C4119" t="s">
        <v>3983</v>
      </c>
      <c r="D4119" t="s">
        <v>3796</v>
      </c>
      <c r="E4119" t="s">
        <v>5336</v>
      </c>
      <c r="F4119" t="s">
        <v>5339</v>
      </c>
      <c r="G4119" s="4">
        <v>8761</v>
      </c>
      <c r="H4119" s="4">
        <f t="shared" si="192"/>
        <v>8761</v>
      </c>
      <c r="I4119">
        <v>0.69099999999999995</v>
      </c>
      <c r="J4119" s="4">
        <v>65291987.340000004</v>
      </c>
      <c r="K4119" s="12">
        <f t="shared" si="193"/>
        <v>7452.5724620477122</v>
      </c>
      <c r="L4119" s="12">
        <f t="shared" si="194"/>
        <v>7452.5724620477122</v>
      </c>
      <c r="M4119">
        <v>1.3611111111111109</v>
      </c>
      <c r="N4119">
        <v>0.875</v>
      </c>
      <c r="O4119">
        <v>0.15301000000000001</v>
      </c>
      <c r="P4119">
        <v>-0.71303000000000005</v>
      </c>
    </row>
    <row r="4120" spans="1:16" x14ac:dyDescent="0.3">
      <c r="A4120">
        <v>411500</v>
      </c>
      <c r="B4120">
        <v>4115002</v>
      </c>
      <c r="C4120" t="s">
        <v>3984</v>
      </c>
      <c r="D4120" t="s">
        <v>3796</v>
      </c>
      <c r="E4120" t="s">
        <v>5336</v>
      </c>
      <c r="F4120" t="s">
        <v>5339</v>
      </c>
      <c r="G4120" s="4">
        <v>7450</v>
      </c>
      <c r="H4120" s="4">
        <f t="shared" si="192"/>
        <v>7450</v>
      </c>
      <c r="I4120">
        <v>0.68100000000000005</v>
      </c>
      <c r="J4120" s="4">
        <v>57081372.280000001</v>
      </c>
      <c r="K4120" s="12">
        <f t="shared" si="193"/>
        <v>7661.9291651006715</v>
      </c>
      <c r="L4120" s="12">
        <f t="shared" si="194"/>
        <v>7661.9291651006715</v>
      </c>
      <c r="M4120">
        <v>0.30555555555555558</v>
      </c>
      <c r="N4120">
        <v>0.875</v>
      </c>
      <c r="O4120">
        <v>0.33054</v>
      </c>
      <c r="P4120">
        <v>-0.56708000000000003</v>
      </c>
    </row>
    <row r="4121" spans="1:16" x14ac:dyDescent="0.3">
      <c r="A4121">
        <v>411510</v>
      </c>
      <c r="B4121">
        <v>4115101</v>
      </c>
      <c r="C4121" t="s">
        <v>3985</v>
      </c>
      <c r="D4121" t="s">
        <v>3796</v>
      </c>
      <c r="E4121" t="s">
        <v>5336</v>
      </c>
      <c r="F4121" t="s">
        <v>5339</v>
      </c>
      <c r="G4121" s="4">
        <v>9910</v>
      </c>
      <c r="H4121" s="4">
        <f t="shared" si="192"/>
        <v>9910</v>
      </c>
      <c r="I4121">
        <v>0.63900000000000001</v>
      </c>
      <c r="J4121" s="4">
        <v>73918858.569999993</v>
      </c>
      <c r="K4121" s="12">
        <f t="shared" si="193"/>
        <v>7459.0170100908163</v>
      </c>
      <c r="L4121" s="12">
        <f t="shared" si="194"/>
        <v>7459.0170100908163</v>
      </c>
      <c r="N4121">
        <v>0.125</v>
      </c>
      <c r="O4121">
        <v>5.6640000000000003E-2</v>
      </c>
      <c r="P4121">
        <v>-8.8859999999999995E-2</v>
      </c>
    </row>
    <row r="4122" spans="1:16" x14ac:dyDescent="0.3">
      <c r="A4122">
        <v>411520</v>
      </c>
      <c r="B4122">
        <v>4115200</v>
      </c>
      <c r="C4122" t="s">
        <v>3986</v>
      </c>
      <c r="D4122" t="s">
        <v>3796</v>
      </c>
      <c r="E4122" t="s">
        <v>5336</v>
      </c>
      <c r="F4122" t="s">
        <v>5339</v>
      </c>
      <c r="G4122" s="4">
        <v>429660</v>
      </c>
      <c r="H4122" s="4">
        <f t="shared" si="192"/>
        <v>200000</v>
      </c>
      <c r="I4122">
        <v>0.80800000000000005</v>
      </c>
      <c r="J4122" s="4">
        <v>3011628861.6199999</v>
      </c>
      <c r="K4122" s="12">
        <f t="shared" si="193"/>
        <v>15058.1443081</v>
      </c>
      <c r="L4122" s="12">
        <f t="shared" si="194"/>
        <v>14712.97</v>
      </c>
      <c r="M4122">
        <v>1.7222222222222221</v>
      </c>
      <c r="N4122">
        <v>0.25</v>
      </c>
      <c r="O4122">
        <v>0.16691</v>
      </c>
      <c r="P4122">
        <v>-1.7089000000000001</v>
      </c>
    </row>
    <row r="4123" spans="1:16" x14ac:dyDescent="0.3">
      <c r="A4123">
        <v>411530</v>
      </c>
      <c r="B4123">
        <v>4115309</v>
      </c>
      <c r="C4123" t="s">
        <v>3987</v>
      </c>
      <c r="D4123" t="s">
        <v>3796</v>
      </c>
      <c r="E4123" t="s">
        <v>5336</v>
      </c>
      <c r="F4123" t="s">
        <v>5339</v>
      </c>
      <c r="G4123" s="4">
        <v>6506</v>
      </c>
      <c r="H4123" s="4">
        <f t="shared" si="192"/>
        <v>6506</v>
      </c>
      <c r="I4123">
        <v>0.69799999999999995</v>
      </c>
      <c r="J4123" s="4">
        <v>64986467.140000001</v>
      </c>
      <c r="K4123" s="12">
        <f t="shared" si="193"/>
        <v>9988.6976852136486</v>
      </c>
      <c r="L4123" s="12">
        <f t="shared" si="194"/>
        <v>9988.6976852136486</v>
      </c>
      <c r="M4123">
        <v>1.555555555555556</v>
      </c>
      <c r="N4123">
        <v>1</v>
      </c>
      <c r="O4123">
        <v>0.33405000000000001</v>
      </c>
      <c r="P4123">
        <v>-0.99150000000000005</v>
      </c>
    </row>
    <row r="4124" spans="1:16" x14ac:dyDescent="0.3">
      <c r="A4124">
        <v>411535</v>
      </c>
      <c r="B4124">
        <v>4115358</v>
      </c>
      <c r="C4124" t="s">
        <v>3988</v>
      </c>
      <c r="D4124" t="s">
        <v>3796</v>
      </c>
      <c r="E4124" t="s">
        <v>5336</v>
      </c>
      <c r="F4124" t="s">
        <v>5339</v>
      </c>
      <c r="G4124" s="4">
        <v>6824</v>
      </c>
      <c r="H4124" s="4">
        <f t="shared" si="192"/>
        <v>6824</v>
      </c>
      <c r="I4124">
        <v>0.75800000000000001</v>
      </c>
      <c r="J4124" s="4">
        <v>67418762.150000006</v>
      </c>
      <c r="K4124" s="12">
        <f t="shared" si="193"/>
        <v>9879.6544768464246</v>
      </c>
      <c r="L4124" s="12">
        <f t="shared" si="194"/>
        <v>9879.6544768464246</v>
      </c>
      <c r="M4124">
        <v>1.6111111111111109</v>
      </c>
      <c r="N4124">
        <v>0.75</v>
      </c>
      <c r="O4124">
        <v>0.16650000000000001</v>
      </c>
      <c r="P4124">
        <v>-1.5823700000000001</v>
      </c>
    </row>
    <row r="4125" spans="1:16" x14ac:dyDescent="0.3">
      <c r="A4125">
        <v>411540</v>
      </c>
      <c r="B4125">
        <v>4115408</v>
      </c>
      <c r="C4125" t="s">
        <v>3989</v>
      </c>
      <c r="D4125" t="s">
        <v>3796</v>
      </c>
      <c r="E4125" t="s">
        <v>5336</v>
      </c>
      <c r="F4125" t="s">
        <v>5339</v>
      </c>
      <c r="G4125" s="4">
        <v>16605</v>
      </c>
      <c r="H4125" s="4">
        <f t="shared" si="192"/>
        <v>16605</v>
      </c>
      <c r="I4125">
        <v>0.72199999999999998</v>
      </c>
      <c r="J4125" s="4">
        <v>105691347.28</v>
      </c>
      <c r="K4125" s="12">
        <f t="shared" si="193"/>
        <v>6365.0314531767544</v>
      </c>
      <c r="L4125" s="12">
        <f t="shared" si="194"/>
        <v>6365.0314531767544</v>
      </c>
      <c r="M4125">
        <v>0.58333333333333337</v>
      </c>
      <c r="N4125">
        <v>0.125</v>
      </c>
      <c r="O4125">
        <v>-3.8600000000000001E-3</v>
      </c>
      <c r="P4125">
        <v>-0.87363999999999997</v>
      </c>
    </row>
    <row r="4126" spans="1:16" x14ac:dyDescent="0.3">
      <c r="A4126">
        <v>411545</v>
      </c>
      <c r="B4126">
        <v>4115457</v>
      </c>
      <c r="C4126" t="s">
        <v>3990</v>
      </c>
      <c r="D4126" t="s">
        <v>3796</v>
      </c>
      <c r="E4126" t="s">
        <v>5336</v>
      </c>
      <c r="F4126" t="s">
        <v>5339</v>
      </c>
      <c r="G4126" s="4">
        <v>4491</v>
      </c>
      <c r="H4126" s="4">
        <f t="shared" si="192"/>
        <v>4491</v>
      </c>
      <c r="I4126">
        <v>0.61399999999999999</v>
      </c>
      <c r="J4126" s="4">
        <v>49719813.75</v>
      </c>
      <c r="K4126" s="12">
        <f t="shared" si="193"/>
        <v>11070.989478957916</v>
      </c>
      <c r="L4126" s="12">
        <f t="shared" si="194"/>
        <v>11070.989478957916</v>
      </c>
      <c r="M4126">
        <v>0</v>
      </c>
      <c r="N4126">
        <v>0.625</v>
      </c>
      <c r="O4126">
        <v>-3.6339999999999997E-2</v>
      </c>
      <c r="P4126">
        <v>-0.37680999999999998</v>
      </c>
    </row>
    <row r="4127" spans="1:16" x14ac:dyDescent="0.3">
      <c r="A4127">
        <v>411550</v>
      </c>
      <c r="B4127">
        <v>4115507</v>
      </c>
      <c r="C4127" t="s">
        <v>3991</v>
      </c>
      <c r="D4127" t="s">
        <v>3796</v>
      </c>
      <c r="E4127" t="s">
        <v>5336</v>
      </c>
      <c r="F4127" t="s">
        <v>5339</v>
      </c>
      <c r="G4127" s="4">
        <v>4780</v>
      </c>
      <c r="H4127" s="4">
        <f t="shared" si="192"/>
        <v>4780</v>
      </c>
      <c r="I4127">
        <v>0.72099999999999997</v>
      </c>
      <c r="J4127" s="4">
        <v>41359639.960000001</v>
      </c>
      <c r="K4127" s="12">
        <f t="shared" si="193"/>
        <v>8652.6443430962354</v>
      </c>
      <c r="L4127" s="12">
        <f t="shared" si="194"/>
        <v>8652.6443430962354</v>
      </c>
      <c r="M4127">
        <v>1.1111111111111109</v>
      </c>
      <c r="N4127">
        <v>0.625</v>
      </c>
      <c r="O4127">
        <v>0.59006000000000003</v>
      </c>
      <c r="P4127">
        <v>-0.88743000000000005</v>
      </c>
    </row>
    <row r="4128" spans="1:16" x14ac:dyDescent="0.3">
      <c r="A4128">
        <v>411560</v>
      </c>
      <c r="B4128">
        <v>4115606</v>
      </c>
      <c r="C4128" t="s">
        <v>3992</v>
      </c>
      <c r="D4128" t="s">
        <v>3796</v>
      </c>
      <c r="E4128" t="s">
        <v>5336</v>
      </c>
      <c r="F4128" t="s">
        <v>5339</v>
      </c>
      <c r="G4128" s="4">
        <v>19223</v>
      </c>
      <c r="H4128" s="4">
        <f t="shared" si="192"/>
        <v>19223</v>
      </c>
      <c r="I4128">
        <v>0.72499999999999998</v>
      </c>
      <c r="J4128" s="4">
        <v>174792236.59</v>
      </c>
      <c r="K4128" s="12">
        <f t="shared" si="193"/>
        <v>9092.8698220881233</v>
      </c>
      <c r="L4128" s="12">
        <f t="shared" si="194"/>
        <v>9092.8698220881233</v>
      </c>
      <c r="M4128">
        <v>0.50000000000000011</v>
      </c>
      <c r="N4128">
        <v>0.625</v>
      </c>
      <c r="O4128">
        <v>-0.31589</v>
      </c>
      <c r="P4128">
        <v>-1.0407</v>
      </c>
    </row>
    <row r="4129" spans="1:16" x14ac:dyDescent="0.3">
      <c r="A4129">
        <v>411570</v>
      </c>
      <c r="B4129">
        <v>4115705</v>
      </c>
      <c r="C4129" t="s">
        <v>3993</v>
      </c>
      <c r="D4129" t="s">
        <v>3796</v>
      </c>
      <c r="E4129" t="s">
        <v>5336</v>
      </c>
      <c r="F4129" t="s">
        <v>5339</v>
      </c>
      <c r="G4129" s="4">
        <v>42063</v>
      </c>
      <c r="H4129" s="4">
        <f t="shared" si="192"/>
        <v>42063</v>
      </c>
      <c r="I4129">
        <v>0.74299999999999999</v>
      </c>
      <c r="J4129" s="4">
        <v>321609368.74000001</v>
      </c>
      <c r="K4129" s="12">
        <f t="shared" si="193"/>
        <v>7645.8970767658038</v>
      </c>
      <c r="L4129" s="12">
        <f t="shared" si="194"/>
        <v>7645.8970767658038</v>
      </c>
      <c r="M4129">
        <v>0.5</v>
      </c>
      <c r="N4129">
        <v>0.75</v>
      </c>
      <c r="O4129">
        <v>4.376E-2</v>
      </c>
      <c r="P4129">
        <v>-0.93266000000000004</v>
      </c>
    </row>
    <row r="4130" spans="1:16" x14ac:dyDescent="0.3">
      <c r="A4130">
        <v>411573</v>
      </c>
      <c r="B4130">
        <v>4115739</v>
      </c>
      <c r="C4130" t="s">
        <v>3994</v>
      </c>
      <c r="D4130" t="s">
        <v>3796</v>
      </c>
      <c r="E4130" t="s">
        <v>5336</v>
      </c>
      <c r="F4130" t="s">
        <v>5339</v>
      </c>
      <c r="G4130" s="4">
        <v>3249</v>
      </c>
      <c r="H4130" s="4">
        <f t="shared" si="192"/>
        <v>3249</v>
      </c>
      <c r="I4130">
        <v>0.63200000000000001</v>
      </c>
      <c r="J4130" s="4">
        <v>49693593.439999998</v>
      </c>
      <c r="K4130" s="12">
        <f t="shared" si="193"/>
        <v>15295.042610033855</v>
      </c>
      <c r="L4130" s="12">
        <f t="shared" si="194"/>
        <v>14712.97</v>
      </c>
      <c r="M4130">
        <v>0.72222222222222221</v>
      </c>
      <c r="N4130">
        <v>1</v>
      </c>
      <c r="O4130">
        <v>0.30801000000000001</v>
      </c>
      <c r="P4130">
        <v>-0.29859999999999998</v>
      </c>
    </row>
    <row r="4131" spans="1:16" x14ac:dyDescent="0.3">
      <c r="A4131">
        <v>411575</v>
      </c>
      <c r="B4131">
        <v>4115754</v>
      </c>
      <c r="C4131" t="s">
        <v>3995</v>
      </c>
      <c r="D4131" t="s">
        <v>3796</v>
      </c>
      <c r="E4131" t="s">
        <v>5336</v>
      </c>
      <c r="F4131" t="s">
        <v>5339</v>
      </c>
      <c r="G4131" s="4">
        <v>9689</v>
      </c>
      <c r="H4131" s="4">
        <f t="shared" si="192"/>
        <v>9689</v>
      </c>
      <c r="I4131">
        <v>0.65200000000000002</v>
      </c>
      <c r="J4131" s="4">
        <v>74046362.930000007</v>
      </c>
      <c r="K4131" s="12">
        <f t="shared" si="193"/>
        <v>7642.3122024976783</v>
      </c>
      <c r="L4131" s="12">
        <f t="shared" si="194"/>
        <v>7642.3122024976783</v>
      </c>
      <c r="M4131">
        <v>0.80555555555555558</v>
      </c>
      <c r="N4131">
        <v>0.75</v>
      </c>
      <c r="O4131">
        <v>-0.83377000000000001</v>
      </c>
      <c r="P4131">
        <v>-0.39774999999999999</v>
      </c>
    </row>
    <row r="4132" spans="1:16" x14ac:dyDescent="0.3">
      <c r="A4132">
        <v>411580</v>
      </c>
      <c r="B4132">
        <v>4115804</v>
      </c>
      <c r="C4132" t="s">
        <v>3996</v>
      </c>
      <c r="D4132" t="s">
        <v>3796</v>
      </c>
      <c r="E4132" t="s">
        <v>5336</v>
      </c>
      <c r="F4132" t="s">
        <v>5339</v>
      </c>
      <c r="G4132" s="4">
        <v>57910</v>
      </c>
      <c r="H4132" s="4">
        <f t="shared" si="192"/>
        <v>57910</v>
      </c>
      <c r="I4132">
        <v>0.76300000000000001</v>
      </c>
      <c r="J4132" s="4">
        <v>336641204.5</v>
      </c>
      <c r="K4132" s="12">
        <f t="shared" si="193"/>
        <v>5813.1791486789843</v>
      </c>
      <c r="L4132" s="12">
        <f t="shared" si="194"/>
        <v>5813.1791486789843</v>
      </c>
      <c r="M4132">
        <v>1.0277777777777779</v>
      </c>
      <c r="N4132">
        <v>0.875</v>
      </c>
      <c r="O4132">
        <v>-0.52273000000000003</v>
      </c>
      <c r="P4132">
        <v>-1.44598</v>
      </c>
    </row>
    <row r="4133" spans="1:16" x14ac:dyDescent="0.3">
      <c r="A4133">
        <v>411585</v>
      </c>
      <c r="B4133">
        <v>4115853</v>
      </c>
      <c r="C4133" t="s">
        <v>3997</v>
      </c>
      <c r="D4133" t="s">
        <v>3796</v>
      </c>
      <c r="E4133" t="s">
        <v>5336</v>
      </c>
      <c r="F4133" t="s">
        <v>5339</v>
      </c>
      <c r="G4133" s="4">
        <v>6194</v>
      </c>
      <c r="H4133" s="4">
        <f t="shared" si="192"/>
        <v>6194</v>
      </c>
      <c r="I4133">
        <v>0.74</v>
      </c>
      <c r="J4133" s="4">
        <v>70592809.069999993</v>
      </c>
      <c r="K4133" s="12">
        <f t="shared" si="193"/>
        <v>11396.966268969969</v>
      </c>
      <c r="L4133" s="12">
        <f t="shared" si="194"/>
        <v>11396.966268969969</v>
      </c>
      <c r="M4133">
        <v>0.58333333333333337</v>
      </c>
      <c r="N4133">
        <v>0.875</v>
      </c>
      <c r="O4133">
        <v>0.25592999999999999</v>
      </c>
      <c r="P4133">
        <v>-1.52966</v>
      </c>
    </row>
    <row r="4134" spans="1:16" x14ac:dyDescent="0.3">
      <c r="A4134">
        <v>411590</v>
      </c>
      <c r="B4134">
        <v>4115903</v>
      </c>
      <c r="C4134" t="s">
        <v>575</v>
      </c>
      <c r="D4134" t="s">
        <v>3796</v>
      </c>
      <c r="E4134" t="s">
        <v>5336</v>
      </c>
      <c r="F4134" t="s">
        <v>5339</v>
      </c>
      <c r="G4134" s="4">
        <v>2248</v>
      </c>
      <c r="H4134" s="4">
        <f t="shared" si="192"/>
        <v>2248</v>
      </c>
      <c r="I4134">
        <v>0.68</v>
      </c>
      <c r="J4134" s="4"/>
      <c r="K4134" s="12">
        <v>8413</v>
      </c>
      <c r="L4134" s="12">
        <f t="shared" si="194"/>
        <v>8413</v>
      </c>
      <c r="M4134">
        <v>0.83333333333333337</v>
      </c>
      <c r="N4134">
        <v>0.5</v>
      </c>
      <c r="O4134">
        <v>-6.021E-2</v>
      </c>
      <c r="P4134">
        <v>-0.57952000000000004</v>
      </c>
    </row>
    <row r="4135" spans="1:16" x14ac:dyDescent="0.3">
      <c r="A4135">
        <v>411600</v>
      </c>
      <c r="B4135">
        <v>4116000</v>
      </c>
      <c r="C4135" t="s">
        <v>3998</v>
      </c>
      <c r="D4135" t="s">
        <v>3796</v>
      </c>
      <c r="E4135" t="s">
        <v>5336</v>
      </c>
      <c r="F4135" t="s">
        <v>5339</v>
      </c>
      <c r="G4135" s="4">
        <v>2017</v>
      </c>
      <c r="H4135" s="4">
        <f t="shared" si="192"/>
        <v>2017</v>
      </c>
      <c r="I4135">
        <v>0.748</v>
      </c>
      <c r="J4135" s="4">
        <v>30279694.870000001</v>
      </c>
      <c r="K4135" s="12">
        <f t="shared" si="193"/>
        <v>15012.243366385723</v>
      </c>
      <c r="L4135" s="12">
        <f t="shared" si="194"/>
        <v>14712.97</v>
      </c>
      <c r="M4135">
        <v>1.5277777777777779</v>
      </c>
      <c r="N4135">
        <v>0.625</v>
      </c>
      <c r="O4135">
        <v>0.85101000000000004</v>
      </c>
      <c r="P4135">
        <v>-0.98165999999999998</v>
      </c>
    </row>
    <row r="4136" spans="1:16" x14ac:dyDescent="0.3">
      <c r="A4136">
        <v>411605</v>
      </c>
      <c r="B4136">
        <v>4116059</v>
      </c>
      <c r="C4136" t="s">
        <v>3999</v>
      </c>
      <c r="D4136" t="s">
        <v>3796</v>
      </c>
      <c r="E4136" t="s">
        <v>5336</v>
      </c>
      <c r="F4136" t="s">
        <v>5339</v>
      </c>
      <c r="G4136" s="4">
        <v>11423</v>
      </c>
      <c r="H4136" s="4">
        <f t="shared" si="192"/>
        <v>11423</v>
      </c>
      <c r="I4136">
        <v>0.71099999999999997</v>
      </c>
      <c r="J4136" s="4">
        <v>121141192.7</v>
      </c>
      <c r="K4136" s="12">
        <f t="shared" si="193"/>
        <v>10605.024310601419</v>
      </c>
      <c r="L4136" s="12">
        <f t="shared" si="194"/>
        <v>10605.024310601419</v>
      </c>
      <c r="M4136">
        <v>0.94444444444444442</v>
      </c>
      <c r="N4136">
        <v>0.125</v>
      </c>
      <c r="O4136">
        <v>0.59092</v>
      </c>
      <c r="P4136">
        <v>-1.22502</v>
      </c>
    </row>
    <row r="4137" spans="1:16" x14ac:dyDescent="0.3">
      <c r="A4137">
        <v>411610</v>
      </c>
      <c r="B4137">
        <v>4116109</v>
      </c>
      <c r="C4137" t="s">
        <v>4000</v>
      </c>
      <c r="D4137" t="s">
        <v>3796</v>
      </c>
      <c r="E4137" t="s">
        <v>5336</v>
      </c>
      <c r="F4137" t="s">
        <v>5339</v>
      </c>
      <c r="G4137" s="4">
        <v>11043</v>
      </c>
      <c r="H4137" s="4">
        <f t="shared" si="192"/>
        <v>11043</v>
      </c>
      <c r="I4137">
        <v>0.67500000000000004</v>
      </c>
      <c r="J4137" s="4">
        <v>76472366.319999993</v>
      </c>
      <c r="K4137" s="12">
        <f t="shared" si="193"/>
        <v>6924.9629919405952</v>
      </c>
      <c r="L4137" s="12">
        <f t="shared" si="194"/>
        <v>6924.9629919405952</v>
      </c>
      <c r="M4137">
        <v>1.2777777777777779</v>
      </c>
      <c r="N4137">
        <v>0.75</v>
      </c>
      <c r="O4137">
        <v>1.07819</v>
      </c>
      <c r="P4137">
        <v>-0.35014000000000001</v>
      </c>
    </row>
    <row r="4138" spans="1:16" x14ac:dyDescent="0.3">
      <c r="A4138">
        <v>411620</v>
      </c>
      <c r="B4138">
        <v>4116208</v>
      </c>
      <c r="C4138" t="s">
        <v>4001</v>
      </c>
      <c r="D4138" t="s">
        <v>3796</v>
      </c>
      <c r="E4138" t="s">
        <v>5336</v>
      </c>
      <c r="F4138" t="s">
        <v>5339</v>
      </c>
      <c r="G4138" s="4">
        <v>19089</v>
      </c>
      <c r="H4138" s="4">
        <f t="shared" si="192"/>
        <v>19089</v>
      </c>
      <c r="I4138">
        <v>0.68600000000000005</v>
      </c>
      <c r="J4138" s="4">
        <v>107744524.84</v>
      </c>
      <c r="K4138" s="12">
        <f t="shared" si="193"/>
        <v>5644.3252574781291</v>
      </c>
      <c r="L4138" s="12">
        <f t="shared" si="194"/>
        <v>5644.3252574781291</v>
      </c>
      <c r="N4138">
        <v>0.5</v>
      </c>
      <c r="O4138">
        <v>-2.129E-2</v>
      </c>
      <c r="P4138">
        <v>-0.32224999999999998</v>
      </c>
    </row>
    <row r="4139" spans="1:16" x14ac:dyDescent="0.3">
      <c r="A4139">
        <v>411630</v>
      </c>
      <c r="B4139">
        <v>4116307</v>
      </c>
      <c r="C4139" t="s">
        <v>4002</v>
      </c>
      <c r="D4139" t="s">
        <v>3796</v>
      </c>
      <c r="E4139" t="s">
        <v>5336</v>
      </c>
      <c r="F4139" t="s">
        <v>5339</v>
      </c>
      <c r="G4139" s="4">
        <v>4057</v>
      </c>
      <c r="H4139" s="4">
        <f t="shared" si="192"/>
        <v>4057</v>
      </c>
      <c r="I4139">
        <v>0.72599999999999998</v>
      </c>
      <c r="J4139" s="4">
        <v>49050322.270000003</v>
      </c>
      <c r="K4139" s="12">
        <f t="shared" si="193"/>
        <v>12090.293879714076</v>
      </c>
      <c r="L4139" s="12">
        <f t="shared" si="194"/>
        <v>12090.293879714076</v>
      </c>
      <c r="M4139">
        <v>1.694444444444444</v>
      </c>
      <c r="N4139">
        <v>1</v>
      </c>
      <c r="O4139">
        <v>0.94454000000000005</v>
      </c>
      <c r="P4139">
        <v>-1.11578</v>
      </c>
    </row>
    <row r="4140" spans="1:16" x14ac:dyDescent="0.3">
      <c r="A4140">
        <v>411640</v>
      </c>
      <c r="B4140">
        <v>4116406</v>
      </c>
      <c r="C4140" t="s">
        <v>4003</v>
      </c>
      <c r="D4140" t="s">
        <v>3796</v>
      </c>
      <c r="E4140" t="s">
        <v>5336</v>
      </c>
      <c r="F4140" t="s">
        <v>5339</v>
      </c>
      <c r="G4140" s="4">
        <v>3669</v>
      </c>
      <c r="H4140" s="4">
        <f t="shared" si="192"/>
        <v>3669</v>
      </c>
      <c r="I4140">
        <v>0.70899999999999996</v>
      </c>
      <c r="J4140" s="4">
        <v>35813020.369999997</v>
      </c>
      <c r="K4140" s="12">
        <f t="shared" si="193"/>
        <v>9760.9758435541007</v>
      </c>
      <c r="L4140" s="12">
        <f t="shared" si="194"/>
        <v>9760.9758435541007</v>
      </c>
      <c r="M4140">
        <v>0.91666666666666663</v>
      </c>
      <c r="N4140">
        <v>0.375</v>
      </c>
      <c r="O4140">
        <v>0.53522999999999998</v>
      </c>
      <c r="P4140">
        <v>-0.81096000000000001</v>
      </c>
    </row>
    <row r="4141" spans="1:16" x14ac:dyDescent="0.3">
      <c r="A4141">
        <v>411650</v>
      </c>
      <c r="B4141">
        <v>4116505</v>
      </c>
      <c r="C4141" t="s">
        <v>4004</v>
      </c>
      <c r="D4141" t="s">
        <v>3796</v>
      </c>
      <c r="E4141" t="s">
        <v>5336</v>
      </c>
      <c r="F4141" t="s">
        <v>5339</v>
      </c>
      <c r="G4141" s="4">
        <v>1322</v>
      </c>
      <c r="H4141" s="4">
        <f t="shared" si="192"/>
        <v>1322</v>
      </c>
      <c r="I4141">
        <v>0.71699999999999997</v>
      </c>
      <c r="J4141" s="4">
        <v>27738616.02</v>
      </c>
      <c r="K4141" s="12">
        <f t="shared" si="193"/>
        <v>20982.311664145232</v>
      </c>
      <c r="L4141" s="12">
        <f t="shared" si="194"/>
        <v>14712.97</v>
      </c>
      <c r="M4141">
        <v>1.5</v>
      </c>
      <c r="N4141">
        <v>0.25</v>
      </c>
      <c r="O4141">
        <v>0.38214999999999999</v>
      </c>
      <c r="P4141">
        <v>-0.96248999999999996</v>
      </c>
    </row>
    <row r="4142" spans="1:16" x14ac:dyDescent="0.3">
      <c r="A4142">
        <v>411660</v>
      </c>
      <c r="B4142">
        <v>4116604</v>
      </c>
      <c r="C4142" t="s">
        <v>4005</v>
      </c>
      <c r="D4142" t="s">
        <v>3796</v>
      </c>
      <c r="E4142" t="s">
        <v>5336</v>
      </c>
      <c r="F4142" t="s">
        <v>5339</v>
      </c>
      <c r="G4142" s="4">
        <v>3286</v>
      </c>
      <c r="H4142" s="4">
        <f t="shared" si="192"/>
        <v>3286</v>
      </c>
      <c r="I4142">
        <v>0.69799999999999995</v>
      </c>
      <c r="J4142" s="4">
        <v>41034374.439999998</v>
      </c>
      <c r="K4142" s="12">
        <f t="shared" si="193"/>
        <v>12487.636774193548</v>
      </c>
      <c r="L4142" s="12">
        <f t="shared" si="194"/>
        <v>12487.636774193548</v>
      </c>
      <c r="M4142">
        <v>2.5</v>
      </c>
      <c r="N4142">
        <v>0.75</v>
      </c>
      <c r="O4142">
        <v>0.39962999999999999</v>
      </c>
      <c r="P4142">
        <v>-0.99461999999999995</v>
      </c>
    </row>
    <row r="4143" spans="1:16" x14ac:dyDescent="0.3">
      <c r="A4143">
        <v>411670</v>
      </c>
      <c r="B4143">
        <v>4116703</v>
      </c>
      <c r="C4143" t="s">
        <v>4006</v>
      </c>
      <c r="D4143" t="s">
        <v>3796</v>
      </c>
      <c r="E4143" t="s">
        <v>5336</v>
      </c>
      <c r="F4143" t="s">
        <v>5339</v>
      </c>
      <c r="G4143" s="4">
        <v>14331</v>
      </c>
      <c r="H4143" s="4">
        <f t="shared" si="192"/>
        <v>14331</v>
      </c>
      <c r="I4143">
        <v>0.73299999999999998</v>
      </c>
      <c r="J4143" s="4">
        <v>115478081.16</v>
      </c>
      <c r="K4143" s="12">
        <f t="shared" si="193"/>
        <v>8057.9220682436671</v>
      </c>
      <c r="L4143" s="12">
        <f t="shared" si="194"/>
        <v>8057.9220682436671</v>
      </c>
      <c r="M4143">
        <v>0.72222222222222221</v>
      </c>
      <c r="N4143">
        <v>0.75</v>
      </c>
      <c r="O4143">
        <v>0.27883999999999998</v>
      </c>
      <c r="P4143">
        <v>-0.93133999999999995</v>
      </c>
    </row>
    <row r="4144" spans="1:16" x14ac:dyDescent="0.3">
      <c r="A4144">
        <v>411680</v>
      </c>
      <c r="B4144">
        <v>4116802</v>
      </c>
      <c r="C4144" t="s">
        <v>4007</v>
      </c>
      <c r="D4144" t="s">
        <v>3796</v>
      </c>
      <c r="E4144" t="s">
        <v>5336</v>
      </c>
      <c r="F4144" t="s">
        <v>5339</v>
      </c>
      <c r="G4144" s="4">
        <v>6739</v>
      </c>
      <c r="H4144" s="4">
        <f t="shared" si="192"/>
        <v>6739</v>
      </c>
      <c r="I4144">
        <v>0.65800000000000003</v>
      </c>
      <c r="J4144" s="4">
        <v>58827588.630000003</v>
      </c>
      <c r="K4144" s="12">
        <f t="shared" si="193"/>
        <v>8729.4240436266518</v>
      </c>
      <c r="L4144" s="12">
        <f t="shared" si="194"/>
        <v>8729.4240436266518</v>
      </c>
      <c r="M4144">
        <v>1.2222222222222221</v>
      </c>
      <c r="N4144">
        <v>0.875</v>
      </c>
      <c r="O4144">
        <v>0.28472999999999998</v>
      </c>
      <c r="P4144">
        <v>-0.33133000000000001</v>
      </c>
    </row>
    <row r="4145" spans="1:16" x14ac:dyDescent="0.3">
      <c r="A4145">
        <v>411690</v>
      </c>
      <c r="B4145">
        <v>4116901</v>
      </c>
      <c r="C4145" t="s">
        <v>4008</v>
      </c>
      <c r="D4145" t="s">
        <v>3796</v>
      </c>
      <c r="E4145" t="s">
        <v>5336</v>
      </c>
      <c r="F4145" t="s">
        <v>5339</v>
      </c>
      <c r="G4145" s="4">
        <v>27142</v>
      </c>
      <c r="H4145" s="4">
        <f t="shared" si="192"/>
        <v>27142</v>
      </c>
      <c r="I4145">
        <v>0.72199999999999998</v>
      </c>
      <c r="J4145" s="4">
        <v>159121781.27000001</v>
      </c>
      <c r="K4145" s="12">
        <f t="shared" si="193"/>
        <v>5862.5665488910181</v>
      </c>
      <c r="L4145" s="12">
        <f t="shared" si="194"/>
        <v>5862.5665488910181</v>
      </c>
      <c r="M4145">
        <v>1.444444444444444</v>
      </c>
      <c r="N4145">
        <v>0.75</v>
      </c>
      <c r="O4145">
        <v>0.36720999999999998</v>
      </c>
      <c r="P4145">
        <v>-0.83462000000000003</v>
      </c>
    </row>
    <row r="4146" spans="1:16" x14ac:dyDescent="0.3">
      <c r="A4146">
        <v>411695</v>
      </c>
      <c r="B4146">
        <v>4116950</v>
      </c>
      <c r="C4146" t="s">
        <v>4009</v>
      </c>
      <c r="D4146" t="s">
        <v>3796</v>
      </c>
      <c r="E4146" t="s">
        <v>5336</v>
      </c>
      <c r="F4146" t="s">
        <v>5339</v>
      </c>
      <c r="G4146" s="4">
        <v>5783</v>
      </c>
      <c r="H4146" s="4">
        <f t="shared" si="192"/>
        <v>5783</v>
      </c>
      <c r="I4146">
        <v>0.71399999999999997</v>
      </c>
      <c r="J4146" s="4">
        <v>48579359.840000004</v>
      </c>
      <c r="K4146" s="12">
        <f t="shared" si="193"/>
        <v>8400.3734808922709</v>
      </c>
      <c r="L4146" s="12">
        <f t="shared" si="194"/>
        <v>8400.3734808922709</v>
      </c>
      <c r="M4146">
        <v>1.055555555555556</v>
      </c>
      <c r="N4146">
        <v>0.875</v>
      </c>
      <c r="O4146">
        <v>-0.15409999999999999</v>
      </c>
      <c r="P4146">
        <v>-0.94933999999999996</v>
      </c>
    </row>
    <row r="4147" spans="1:16" x14ac:dyDescent="0.3">
      <c r="A4147">
        <v>411700</v>
      </c>
      <c r="B4147">
        <v>4117008</v>
      </c>
      <c r="C4147" t="s">
        <v>2047</v>
      </c>
      <c r="D4147" t="s">
        <v>3796</v>
      </c>
      <c r="E4147" t="s">
        <v>5336</v>
      </c>
      <c r="F4147" t="s">
        <v>5339</v>
      </c>
      <c r="G4147" s="4">
        <v>7140</v>
      </c>
      <c r="H4147" s="4">
        <f t="shared" si="192"/>
        <v>7140</v>
      </c>
      <c r="I4147">
        <v>0.68799999999999994</v>
      </c>
      <c r="J4147" s="4">
        <v>54083163.649999999</v>
      </c>
      <c r="K4147" s="12">
        <f t="shared" si="193"/>
        <v>7574.6727801120442</v>
      </c>
      <c r="L4147" s="12">
        <f t="shared" si="194"/>
        <v>7574.6727801120442</v>
      </c>
      <c r="M4147">
        <v>1.6111111111111109</v>
      </c>
      <c r="N4147">
        <v>0.5</v>
      </c>
      <c r="O4147">
        <v>0.54049000000000003</v>
      </c>
      <c r="P4147">
        <v>-0.63768000000000002</v>
      </c>
    </row>
    <row r="4148" spans="1:16" x14ac:dyDescent="0.3">
      <c r="A4148">
        <v>411705</v>
      </c>
      <c r="B4148">
        <v>4117057</v>
      </c>
      <c r="C4148" t="s">
        <v>4010</v>
      </c>
      <c r="D4148" t="s">
        <v>3796</v>
      </c>
      <c r="E4148" t="s">
        <v>5336</v>
      </c>
      <c r="F4148" t="s">
        <v>5339</v>
      </c>
      <c r="G4148" s="4">
        <v>12298</v>
      </c>
      <c r="H4148" s="4">
        <f t="shared" si="192"/>
        <v>12298</v>
      </c>
      <c r="I4148">
        <v>0.64200000000000002</v>
      </c>
      <c r="J4148" s="4">
        <v>70801325.719999999</v>
      </c>
      <c r="K4148" s="12">
        <f t="shared" si="193"/>
        <v>5757.141463652626</v>
      </c>
      <c r="L4148" s="12">
        <f t="shared" si="194"/>
        <v>5757.141463652626</v>
      </c>
      <c r="N4148">
        <v>0.5</v>
      </c>
      <c r="O4148">
        <v>-0.46283999999999997</v>
      </c>
      <c r="P4148">
        <v>-9.0719999999999995E-2</v>
      </c>
    </row>
    <row r="4149" spans="1:16" x14ac:dyDescent="0.3">
      <c r="A4149">
        <v>411710</v>
      </c>
      <c r="B4149">
        <v>4117107</v>
      </c>
      <c r="C4149" t="s">
        <v>4011</v>
      </c>
      <c r="D4149" t="s">
        <v>3796</v>
      </c>
      <c r="E4149" t="s">
        <v>5336</v>
      </c>
      <c r="F4149" t="s">
        <v>5339</v>
      </c>
      <c r="G4149" s="4">
        <v>13074</v>
      </c>
      <c r="H4149" s="4">
        <f t="shared" si="192"/>
        <v>13074</v>
      </c>
      <c r="I4149">
        <v>0.75800000000000001</v>
      </c>
      <c r="J4149" s="4">
        <v>97210268.870000005</v>
      </c>
      <c r="K4149" s="12">
        <f t="shared" si="193"/>
        <v>7435.3884710111679</v>
      </c>
      <c r="L4149" s="12">
        <f t="shared" si="194"/>
        <v>7435.3884710111679</v>
      </c>
      <c r="M4149">
        <v>1.25</v>
      </c>
      <c r="N4149">
        <v>0.625</v>
      </c>
      <c r="O4149">
        <v>7.85E-2</v>
      </c>
      <c r="P4149">
        <v>-0.89649000000000001</v>
      </c>
    </row>
    <row r="4150" spans="1:16" x14ac:dyDescent="0.3">
      <c r="A4150">
        <v>411720</v>
      </c>
      <c r="B4150">
        <v>4117206</v>
      </c>
      <c r="C4150" t="s">
        <v>4012</v>
      </c>
      <c r="D4150" t="s">
        <v>3796</v>
      </c>
      <c r="E4150" t="s">
        <v>5336</v>
      </c>
      <c r="F4150" t="s">
        <v>5339</v>
      </c>
      <c r="G4150" s="4">
        <v>5982</v>
      </c>
      <c r="H4150" s="4">
        <f t="shared" si="192"/>
        <v>5982</v>
      </c>
      <c r="I4150">
        <v>0.71</v>
      </c>
      <c r="J4150" s="4">
        <v>47150118.119999997</v>
      </c>
      <c r="K4150" s="12">
        <f t="shared" si="193"/>
        <v>7881.9990170511528</v>
      </c>
      <c r="L4150" s="12">
        <f t="shared" si="194"/>
        <v>7881.9990170511528</v>
      </c>
      <c r="M4150">
        <v>1.333333333333333</v>
      </c>
      <c r="N4150">
        <v>0.875</v>
      </c>
      <c r="O4150">
        <v>0.66827999999999999</v>
      </c>
      <c r="P4150">
        <v>-0.95640000000000003</v>
      </c>
    </row>
    <row r="4151" spans="1:16" x14ac:dyDescent="0.3">
      <c r="A4151">
        <v>411721</v>
      </c>
      <c r="B4151">
        <v>4117214</v>
      </c>
      <c r="C4151" t="s">
        <v>4013</v>
      </c>
      <c r="D4151" t="s">
        <v>3796</v>
      </c>
      <c r="E4151" t="s">
        <v>5336</v>
      </c>
      <c r="F4151" t="s">
        <v>5339</v>
      </c>
      <c r="G4151" s="4">
        <v>4308</v>
      </c>
      <c r="H4151" s="4">
        <f t="shared" si="192"/>
        <v>4308</v>
      </c>
      <c r="I4151">
        <v>0.68</v>
      </c>
      <c r="J4151" s="4">
        <v>37530572.210000001</v>
      </c>
      <c r="K4151" s="12">
        <f t="shared" si="193"/>
        <v>8711.8319893221924</v>
      </c>
      <c r="L4151" s="12">
        <f t="shared" si="194"/>
        <v>8711.8319893221924</v>
      </c>
      <c r="M4151">
        <v>1.583333333333333</v>
      </c>
      <c r="N4151">
        <v>0.875</v>
      </c>
      <c r="O4151">
        <v>0.44147999999999998</v>
      </c>
      <c r="P4151">
        <v>-0.34444000000000002</v>
      </c>
    </row>
    <row r="4152" spans="1:16" x14ac:dyDescent="0.3">
      <c r="A4152">
        <v>411722</v>
      </c>
      <c r="B4152">
        <v>4117222</v>
      </c>
      <c r="C4152" t="s">
        <v>4014</v>
      </c>
      <c r="D4152" t="s">
        <v>3796</v>
      </c>
      <c r="E4152" t="s">
        <v>5336</v>
      </c>
      <c r="F4152" t="s">
        <v>5339</v>
      </c>
      <c r="G4152" s="4">
        <v>8581</v>
      </c>
      <c r="H4152" s="4">
        <f t="shared" si="192"/>
        <v>8581</v>
      </c>
      <c r="I4152">
        <v>0.73099999999999998</v>
      </c>
      <c r="J4152" s="4">
        <v>76594607.239999995</v>
      </c>
      <c r="K4152" s="12">
        <f t="shared" si="193"/>
        <v>8926.0700664258238</v>
      </c>
      <c r="L4152" s="12">
        <f t="shared" si="194"/>
        <v>8926.0700664258238</v>
      </c>
      <c r="M4152">
        <v>1.333333333333333</v>
      </c>
      <c r="N4152">
        <v>1</v>
      </c>
      <c r="O4152">
        <v>0.20873</v>
      </c>
      <c r="P4152">
        <v>-1.57064</v>
      </c>
    </row>
    <row r="4153" spans="1:16" x14ac:dyDescent="0.3">
      <c r="A4153">
        <v>411725</v>
      </c>
      <c r="B4153">
        <v>4117255</v>
      </c>
      <c r="C4153" t="s">
        <v>4015</v>
      </c>
      <c r="D4153" t="s">
        <v>3796</v>
      </c>
      <c r="E4153" t="s">
        <v>5336</v>
      </c>
      <c r="F4153" t="s">
        <v>5339</v>
      </c>
      <c r="G4153" s="4">
        <v>13340</v>
      </c>
      <c r="H4153" s="4">
        <f t="shared" si="192"/>
        <v>13340</v>
      </c>
      <c r="I4153">
        <v>0.71599999999999997</v>
      </c>
      <c r="J4153" s="4">
        <v>90498181.620000005</v>
      </c>
      <c r="K4153" s="12">
        <f t="shared" si="193"/>
        <v>6783.9716356821591</v>
      </c>
      <c r="L4153" s="12">
        <f t="shared" si="194"/>
        <v>6783.9716356821591</v>
      </c>
      <c r="M4153">
        <v>1.8055555555555549</v>
      </c>
      <c r="N4153">
        <v>0.25</v>
      </c>
      <c r="O4153">
        <v>-0.29982999999999999</v>
      </c>
      <c r="P4153">
        <v>-1.10501</v>
      </c>
    </row>
    <row r="4154" spans="1:16" x14ac:dyDescent="0.3">
      <c r="A4154">
        <v>411727</v>
      </c>
      <c r="B4154">
        <v>4117271</v>
      </c>
      <c r="C4154" t="s">
        <v>4016</v>
      </c>
      <c r="D4154" t="s">
        <v>3796</v>
      </c>
      <c r="E4154" t="s">
        <v>5336</v>
      </c>
      <c r="F4154" t="s">
        <v>5339</v>
      </c>
      <c r="G4154" s="4">
        <v>6852</v>
      </c>
      <c r="H4154" s="4">
        <f t="shared" si="192"/>
        <v>6852</v>
      </c>
      <c r="I4154">
        <v>0.65100000000000002</v>
      </c>
      <c r="J4154" s="4">
        <v>60007471.43</v>
      </c>
      <c r="K4154" s="12">
        <f t="shared" si="193"/>
        <v>8757.6578269118509</v>
      </c>
      <c r="L4154" s="12">
        <f t="shared" si="194"/>
        <v>8757.6578269118509</v>
      </c>
      <c r="M4154">
        <v>1.416666666666667</v>
      </c>
      <c r="N4154">
        <v>0.625</v>
      </c>
      <c r="O4154">
        <v>0.51905000000000001</v>
      </c>
      <c r="P4154">
        <v>-0.12712000000000001</v>
      </c>
    </row>
    <row r="4155" spans="1:16" x14ac:dyDescent="0.3">
      <c r="A4155">
        <v>411729</v>
      </c>
      <c r="B4155">
        <v>4117297</v>
      </c>
      <c r="C4155" t="s">
        <v>4017</v>
      </c>
      <c r="D4155" t="s">
        <v>3796</v>
      </c>
      <c r="E4155" t="s">
        <v>5336</v>
      </c>
      <c r="F4155" t="s">
        <v>5339</v>
      </c>
      <c r="G4155" s="4">
        <v>3227</v>
      </c>
      <c r="H4155" s="4">
        <f t="shared" si="192"/>
        <v>3227</v>
      </c>
      <c r="I4155">
        <v>0.71</v>
      </c>
      <c r="J4155" s="4">
        <v>40369455.649999999</v>
      </c>
      <c r="K4155" s="12">
        <f t="shared" si="193"/>
        <v>12509.902587542609</v>
      </c>
      <c r="L4155" s="12">
        <f t="shared" si="194"/>
        <v>12509.902587542609</v>
      </c>
      <c r="M4155">
        <v>0.49999999999999989</v>
      </c>
      <c r="N4155">
        <v>0.875</v>
      </c>
      <c r="O4155">
        <v>0.80269999999999997</v>
      </c>
      <c r="P4155">
        <v>-1.10412</v>
      </c>
    </row>
    <row r="4156" spans="1:16" x14ac:dyDescent="0.3">
      <c r="A4156">
        <v>411730</v>
      </c>
      <c r="B4156">
        <v>4117305</v>
      </c>
      <c r="C4156" t="s">
        <v>4018</v>
      </c>
      <c r="D4156" t="s">
        <v>3796</v>
      </c>
      <c r="E4156" t="s">
        <v>5336</v>
      </c>
      <c r="F4156" t="s">
        <v>5339</v>
      </c>
      <c r="G4156" s="4">
        <v>24706</v>
      </c>
      <c r="H4156" s="4">
        <f t="shared" si="192"/>
        <v>24706</v>
      </c>
      <c r="I4156">
        <v>0.60899999999999999</v>
      </c>
      <c r="J4156" s="4">
        <v>262598074.37</v>
      </c>
      <c r="K4156" s="12">
        <f t="shared" si="193"/>
        <v>10628.919062980653</v>
      </c>
      <c r="L4156" s="12">
        <f t="shared" si="194"/>
        <v>10628.919062980653</v>
      </c>
      <c r="M4156">
        <v>0.94444444444444442</v>
      </c>
      <c r="N4156">
        <v>0.75</v>
      </c>
      <c r="O4156">
        <v>-0.46434999999999998</v>
      </c>
      <c r="P4156">
        <v>-3.159E-2</v>
      </c>
    </row>
    <row r="4157" spans="1:16" x14ac:dyDescent="0.3">
      <c r="A4157">
        <v>411740</v>
      </c>
      <c r="B4157">
        <v>4117404</v>
      </c>
      <c r="C4157" t="s">
        <v>4019</v>
      </c>
      <c r="D4157" t="s">
        <v>3796</v>
      </c>
      <c r="E4157" t="s">
        <v>5336</v>
      </c>
      <c r="F4157" t="s">
        <v>5339</v>
      </c>
      <c r="G4157" s="4">
        <v>3193</v>
      </c>
      <c r="H4157" s="4">
        <f t="shared" si="192"/>
        <v>3193</v>
      </c>
      <c r="I4157">
        <v>0.72</v>
      </c>
      <c r="J4157" s="4">
        <v>41278164.460000001</v>
      </c>
      <c r="K4157" s="12">
        <f t="shared" si="193"/>
        <v>12927.705750078296</v>
      </c>
      <c r="L4157" s="12">
        <f t="shared" si="194"/>
        <v>12927.705750078296</v>
      </c>
      <c r="M4157">
        <v>1</v>
      </c>
      <c r="N4157">
        <v>0.875</v>
      </c>
      <c r="O4157">
        <v>1.1775199999999999</v>
      </c>
      <c r="P4157">
        <v>-1.18245</v>
      </c>
    </row>
    <row r="4158" spans="1:16" x14ac:dyDescent="0.3">
      <c r="A4158">
        <v>411745</v>
      </c>
      <c r="B4158">
        <v>4117453</v>
      </c>
      <c r="C4158" t="s">
        <v>4020</v>
      </c>
      <c r="D4158" t="s">
        <v>3796</v>
      </c>
      <c r="E4158" t="s">
        <v>5336</v>
      </c>
      <c r="F4158" t="s">
        <v>5339</v>
      </c>
      <c r="G4158" s="4">
        <v>7102</v>
      </c>
      <c r="H4158" s="4">
        <f t="shared" si="192"/>
        <v>7102</v>
      </c>
      <c r="I4158">
        <v>0.70899999999999996</v>
      </c>
      <c r="J4158" s="4">
        <v>64105121.280000001</v>
      </c>
      <c r="K4158" s="12">
        <f t="shared" si="193"/>
        <v>9026.3476879752179</v>
      </c>
      <c r="L4158" s="12">
        <f t="shared" si="194"/>
        <v>9026.3476879752179</v>
      </c>
      <c r="M4158">
        <v>0.86111111111111116</v>
      </c>
      <c r="N4158">
        <v>0.875</v>
      </c>
      <c r="O4158">
        <v>-0.22527</v>
      </c>
      <c r="P4158">
        <v>-0.80713000000000001</v>
      </c>
    </row>
    <row r="4159" spans="1:16" x14ac:dyDescent="0.3">
      <c r="A4159">
        <v>411750</v>
      </c>
      <c r="B4159">
        <v>4117503</v>
      </c>
      <c r="C4159" t="s">
        <v>4021</v>
      </c>
      <c r="D4159" t="s">
        <v>3796</v>
      </c>
      <c r="E4159" t="s">
        <v>5336</v>
      </c>
      <c r="F4159" t="s">
        <v>5339</v>
      </c>
      <c r="G4159" s="4">
        <v>48695</v>
      </c>
      <c r="H4159" s="4">
        <f t="shared" si="192"/>
        <v>48695</v>
      </c>
      <c r="I4159">
        <v>0.71599999999999997</v>
      </c>
      <c r="J4159" s="4">
        <v>191966842.88999999</v>
      </c>
      <c r="K4159" s="12">
        <f t="shared" si="193"/>
        <v>3942.2290356299413</v>
      </c>
      <c r="L4159" s="12">
        <f t="shared" si="194"/>
        <v>3942.2290356299413</v>
      </c>
      <c r="M4159">
        <v>1.3611111111111109</v>
      </c>
      <c r="N4159">
        <v>0.75</v>
      </c>
      <c r="O4159">
        <v>-0.56359000000000004</v>
      </c>
      <c r="P4159">
        <v>-1.13991</v>
      </c>
    </row>
    <row r="4160" spans="1:16" x14ac:dyDescent="0.3">
      <c r="A4160">
        <v>411760</v>
      </c>
      <c r="B4160">
        <v>4117602</v>
      </c>
      <c r="C4160" t="s">
        <v>451</v>
      </c>
      <c r="D4160" t="s">
        <v>3796</v>
      </c>
      <c r="E4160" t="s">
        <v>5336</v>
      </c>
      <c r="F4160" t="s">
        <v>5339</v>
      </c>
      <c r="G4160" s="4">
        <v>50238</v>
      </c>
      <c r="H4160" s="4">
        <f t="shared" si="192"/>
        <v>50238</v>
      </c>
      <c r="I4160">
        <v>0.66</v>
      </c>
      <c r="J4160" s="4">
        <v>247335575.53</v>
      </c>
      <c r="K4160" s="12">
        <f t="shared" si="193"/>
        <v>4923.2767134440064</v>
      </c>
      <c r="L4160" s="12">
        <f t="shared" si="194"/>
        <v>4923.2767134440064</v>
      </c>
      <c r="M4160">
        <v>1.8611111111111109</v>
      </c>
      <c r="N4160">
        <v>0.375</v>
      </c>
      <c r="O4160">
        <v>-1.0148600000000001</v>
      </c>
      <c r="P4160">
        <v>-0.16384000000000001</v>
      </c>
    </row>
    <row r="4161" spans="1:16" x14ac:dyDescent="0.3">
      <c r="A4161">
        <v>411770</v>
      </c>
      <c r="B4161">
        <v>4117701</v>
      </c>
      <c r="C4161" t="s">
        <v>4022</v>
      </c>
      <c r="D4161" t="s">
        <v>3796</v>
      </c>
      <c r="E4161" t="s">
        <v>5336</v>
      </c>
      <c r="F4161" t="s">
        <v>5339</v>
      </c>
      <c r="G4161" s="4">
        <v>34948</v>
      </c>
      <c r="H4161" s="4">
        <f t="shared" si="192"/>
        <v>34948</v>
      </c>
      <c r="I4161">
        <v>0.71799999999999997</v>
      </c>
      <c r="J4161" s="4">
        <v>245428916.13999999</v>
      </c>
      <c r="K4161" s="12">
        <f t="shared" si="193"/>
        <v>7022.6884554194803</v>
      </c>
      <c r="L4161" s="12">
        <f t="shared" si="194"/>
        <v>7022.6884554194803</v>
      </c>
      <c r="M4161">
        <v>1.6388888888888891</v>
      </c>
      <c r="N4161">
        <v>0.25</v>
      </c>
      <c r="O4161">
        <v>-0.32702999999999999</v>
      </c>
      <c r="P4161">
        <v>-0.79239999999999999</v>
      </c>
    </row>
    <row r="4162" spans="1:16" x14ac:dyDescent="0.3">
      <c r="A4162">
        <v>411780</v>
      </c>
      <c r="B4162">
        <v>4117800</v>
      </c>
      <c r="C4162" t="s">
        <v>3562</v>
      </c>
      <c r="D4162" t="s">
        <v>3796</v>
      </c>
      <c r="E4162" t="s">
        <v>5336</v>
      </c>
      <c r="F4162" t="s">
        <v>5339</v>
      </c>
      <c r="G4162" s="4">
        <v>12879</v>
      </c>
      <c r="H4162" s="4">
        <f t="shared" si="192"/>
        <v>12879</v>
      </c>
      <c r="I4162">
        <v>0.63900000000000001</v>
      </c>
      <c r="J4162" s="4">
        <v>90043372.840000004</v>
      </c>
      <c r="K4162" s="12">
        <f t="shared" si="193"/>
        <v>6991.4879136578929</v>
      </c>
      <c r="L4162" s="12">
        <f t="shared" si="194"/>
        <v>6991.4879136578929</v>
      </c>
      <c r="M4162">
        <v>0.25</v>
      </c>
      <c r="N4162">
        <v>1</v>
      </c>
      <c r="O4162">
        <v>-0.33540999999999999</v>
      </c>
      <c r="P4162">
        <v>-0.12989999999999999</v>
      </c>
    </row>
    <row r="4163" spans="1:16" x14ac:dyDescent="0.3">
      <c r="A4163">
        <v>411790</v>
      </c>
      <c r="B4163">
        <v>4117909</v>
      </c>
      <c r="C4163" t="s">
        <v>4023</v>
      </c>
      <c r="D4163" t="s">
        <v>3796</v>
      </c>
      <c r="E4163" t="s">
        <v>5336</v>
      </c>
      <c r="F4163" t="s">
        <v>5339</v>
      </c>
      <c r="G4163" s="4">
        <v>37039</v>
      </c>
      <c r="H4163" s="4">
        <f t="shared" ref="H4163:H4226" si="195">IF(G4163 &gt; 200000, 200000,G4163)</f>
        <v>37039</v>
      </c>
      <c r="I4163">
        <v>0.76800000000000002</v>
      </c>
      <c r="J4163" s="4">
        <v>319574239.60000002</v>
      </c>
      <c r="K4163" s="12">
        <f t="shared" ref="K4163:K4226" si="196">J4163/H4163</f>
        <v>8628.047182699318</v>
      </c>
      <c r="L4163" s="12">
        <f t="shared" ref="L4163:L4226" si="197">IF(K4163 &gt; 14712.97, 14712.97, IF(K4163 &lt; 384.69, 384.69, K4163))</f>
        <v>8628.047182699318</v>
      </c>
      <c r="M4163">
        <v>0.19444444444444459</v>
      </c>
      <c r="N4163">
        <v>0.25</v>
      </c>
      <c r="O4163">
        <v>-0.21762999999999999</v>
      </c>
      <c r="P4163">
        <v>-1.3801000000000001</v>
      </c>
    </row>
    <row r="4164" spans="1:16" x14ac:dyDescent="0.3">
      <c r="A4164">
        <v>411800</v>
      </c>
      <c r="B4164">
        <v>4118006</v>
      </c>
      <c r="C4164" t="s">
        <v>4024</v>
      </c>
      <c r="D4164" t="s">
        <v>3796</v>
      </c>
      <c r="E4164" t="s">
        <v>5336</v>
      </c>
      <c r="F4164" t="s">
        <v>5339</v>
      </c>
      <c r="G4164" s="4">
        <v>13728</v>
      </c>
      <c r="H4164" s="4">
        <f t="shared" si="195"/>
        <v>13728</v>
      </c>
      <c r="I4164">
        <v>0.746</v>
      </c>
      <c r="J4164" s="4">
        <v>84793492.640000001</v>
      </c>
      <c r="K4164" s="12">
        <f t="shared" si="196"/>
        <v>6176.6821561771558</v>
      </c>
      <c r="L4164" s="12">
        <f t="shared" si="197"/>
        <v>6176.6821561771558</v>
      </c>
      <c r="M4164">
        <v>0.97222222222222221</v>
      </c>
      <c r="N4164">
        <v>0.5</v>
      </c>
      <c r="O4164">
        <v>-0.17018</v>
      </c>
      <c r="P4164">
        <v>-1.2093100000000001</v>
      </c>
    </row>
    <row r="4165" spans="1:16" x14ac:dyDescent="0.3">
      <c r="A4165">
        <v>411810</v>
      </c>
      <c r="B4165">
        <v>4118105</v>
      </c>
      <c r="C4165" t="s">
        <v>4025</v>
      </c>
      <c r="D4165" t="s">
        <v>3796</v>
      </c>
      <c r="E4165" t="s">
        <v>5336</v>
      </c>
      <c r="F4165" t="s">
        <v>5339</v>
      </c>
      <c r="G4165" s="4">
        <v>9549</v>
      </c>
      <c r="H4165" s="4">
        <f t="shared" si="195"/>
        <v>9549</v>
      </c>
      <c r="I4165">
        <v>0.71699999999999997</v>
      </c>
      <c r="J4165" s="4">
        <v>70964233.609999999</v>
      </c>
      <c r="K4165" s="12">
        <f t="shared" si="196"/>
        <v>7431.5879788459524</v>
      </c>
      <c r="L4165" s="12">
        <f t="shared" si="197"/>
        <v>7431.5879788459524</v>
      </c>
      <c r="M4165">
        <v>1.694444444444444</v>
      </c>
      <c r="N4165">
        <v>1</v>
      </c>
      <c r="O4165">
        <v>2.8760000000000001E-2</v>
      </c>
      <c r="P4165">
        <v>-0.78700999999999999</v>
      </c>
    </row>
    <row r="4166" spans="1:16" x14ac:dyDescent="0.3">
      <c r="A4166">
        <v>411820</v>
      </c>
      <c r="B4166">
        <v>4118204</v>
      </c>
      <c r="C4166" t="s">
        <v>4026</v>
      </c>
      <c r="D4166" t="s">
        <v>3796</v>
      </c>
      <c r="E4166" t="s">
        <v>5336</v>
      </c>
      <c r="F4166" t="s">
        <v>5339</v>
      </c>
      <c r="G4166" s="4">
        <v>150104</v>
      </c>
      <c r="H4166" s="4">
        <f t="shared" si="195"/>
        <v>150104</v>
      </c>
      <c r="I4166">
        <v>0.75</v>
      </c>
      <c r="J4166" s="4">
        <v>1275704334.01</v>
      </c>
      <c r="K4166" s="12">
        <f t="shared" si="196"/>
        <v>8498.8030566140806</v>
      </c>
      <c r="L4166" s="12">
        <f t="shared" si="197"/>
        <v>8498.8030566140806</v>
      </c>
      <c r="M4166">
        <v>1.833333333333333</v>
      </c>
      <c r="N4166">
        <v>0.625</v>
      </c>
      <c r="O4166">
        <v>-0.73367000000000004</v>
      </c>
      <c r="P4166">
        <v>-0.77378000000000002</v>
      </c>
    </row>
    <row r="4167" spans="1:16" x14ac:dyDescent="0.3">
      <c r="A4167">
        <v>411830</v>
      </c>
      <c r="B4167">
        <v>4118303</v>
      </c>
      <c r="C4167" t="s">
        <v>4027</v>
      </c>
      <c r="D4167" t="s">
        <v>3796</v>
      </c>
      <c r="E4167" t="s">
        <v>5336</v>
      </c>
      <c r="F4167" t="s">
        <v>5339</v>
      </c>
      <c r="G4167" s="4">
        <v>2352</v>
      </c>
      <c r="H4167" s="4">
        <f t="shared" si="195"/>
        <v>2352</v>
      </c>
      <c r="I4167">
        <v>0.70899999999999996</v>
      </c>
      <c r="J4167" s="4">
        <v>35796372.049999997</v>
      </c>
      <c r="K4167" s="12">
        <f t="shared" si="196"/>
        <v>15219.545939625848</v>
      </c>
      <c r="L4167" s="12">
        <f t="shared" si="197"/>
        <v>14712.97</v>
      </c>
      <c r="M4167">
        <v>1.3611111111111109</v>
      </c>
      <c r="N4167">
        <v>0.375</v>
      </c>
      <c r="O4167">
        <v>-4.0669999999999998E-2</v>
      </c>
      <c r="P4167">
        <v>-0.49229000000000001</v>
      </c>
    </row>
    <row r="4168" spans="1:16" x14ac:dyDescent="0.3">
      <c r="A4168">
        <v>411840</v>
      </c>
      <c r="B4168">
        <v>4118402</v>
      </c>
      <c r="C4168" t="s">
        <v>4028</v>
      </c>
      <c r="D4168" t="s">
        <v>3796</v>
      </c>
      <c r="E4168" t="s">
        <v>5336</v>
      </c>
      <c r="F4168" t="s">
        <v>5339</v>
      </c>
      <c r="G4168" s="4">
        <v>96209</v>
      </c>
      <c r="H4168" s="4">
        <f t="shared" si="195"/>
        <v>96209</v>
      </c>
      <c r="I4168">
        <v>0.76300000000000001</v>
      </c>
      <c r="J4168" s="4">
        <v>508515292.63</v>
      </c>
      <c r="K4168" s="12">
        <f t="shared" si="196"/>
        <v>5285.5272649128456</v>
      </c>
      <c r="L4168" s="12">
        <f t="shared" si="197"/>
        <v>5285.5272649128456</v>
      </c>
      <c r="M4168">
        <v>1.3611111111111109</v>
      </c>
      <c r="N4168">
        <v>0.625</v>
      </c>
      <c r="O4168">
        <v>7.3620000000000005E-2</v>
      </c>
      <c r="P4168">
        <v>-1.09829</v>
      </c>
    </row>
    <row r="4169" spans="1:16" x14ac:dyDescent="0.3">
      <c r="A4169">
        <v>411845</v>
      </c>
      <c r="B4169">
        <v>4118451</v>
      </c>
      <c r="C4169" t="s">
        <v>4029</v>
      </c>
      <c r="D4169" t="s">
        <v>3796</v>
      </c>
      <c r="E4169" t="s">
        <v>5336</v>
      </c>
      <c r="F4169" t="s">
        <v>5339</v>
      </c>
      <c r="G4169" s="4">
        <v>6004</v>
      </c>
      <c r="H4169" s="4">
        <f t="shared" si="195"/>
        <v>6004</v>
      </c>
      <c r="I4169">
        <v>0.747</v>
      </c>
      <c r="J4169" s="4">
        <v>93523304.209999993</v>
      </c>
      <c r="K4169" s="12">
        <f t="shared" si="196"/>
        <v>15576.832813124582</v>
      </c>
      <c r="L4169" s="12">
        <f t="shared" si="197"/>
        <v>14712.97</v>
      </c>
      <c r="M4169">
        <v>1.1111111111111109</v>
      </c>
      <c r="N4169">
        <v>0.5</v>
      </c>
      <c r="O4169">
        <v>4.5130000000000003E-2</v>
      </c>
      <c r="P4169">
        <v>-1.5563400000000001</v>
      </c>
    </row>
    <row r="4170" spans="1:16" x14ac:dyDescent="0.3">
      <c r="A4170">
        <v>411850</v>
      </c>
      <c r="B4170">
        <v>4118501</v>
      </c>
      <c r="C4170" t="s">
        <v>4030</v>
      </c>
      <c r="D4170" t="s">
        <v>3796</v>
      </c>
      <c r="E4170" t="s">
        <v>5336</v>
      </c>
      <c r="F4170" t="s">
        <v>5339</v>
      </c>
      <c r="G4170" s="4">
        <v>97821</v>
      </c>
      <c r="H4170" s="4">
        <f t="shared" si="195"/>
        <v>97821</v>
      </c>
      <c r="I4170">
        <v>0.78200000000000003</v>
      </c>
      <c r="J4170" s="4">
        <v>648660088.91999996</v>
      </c>
      <c r="K4170" s="12">
        <f t="shared" si="196"/>
        <v>6631.0923924310728</v>
      </c>
      <c r="L4170" s="12">
        <f t="shared" si="197"/>
        <v>6631.0923924310728</v>
      </c>
      <c r="M4170">
        <v>1.8611111111111109</v>
      </c>
      <c r="N4170">
        <v>0.625</v>
      </c>
      <c r="O4170">
        <v>-0.50277000000000005</v>
      </c>
      <c r="P4170">
        <v>-1.397</v>
      </c>
    </row>
    <row r="4171" spans="1:16" x14ac:dyDescent="0.3">
      <c r="A4171">
        <v>411860</v>
      </c>
      <c r="B4171">
        <v>4118600</v>
      </c>
      <c r="C4171" t="s">
        <v>4031</v>
      </c>
      <c r="D4171" t="s">
        <v>3796</v>
      </c>
      <c r="E4171" t="s">
        <v>5336</v>
      </c>
      <c r="F4171" t="s">
        <v>5339</v>
      </c>
      <c r="G4171" s="4">
        <v>5706</v>
      </c>
      <c r="H4171" s="4">
        <f t="shared" si="195"/>
        <v>5706</v>
      </c>
      <c r="I4171">
        <v>0.71699999999999997</v>
      </c>
      <c r="J4171" s="4">
        <v>50045787.960000001</v>
      </c>
      <c r="K4171" s="12">
        <f t="shared" si="196"/>
        <v>8770.7304521556252</v>
      </c>
      <c r="L4171" s="12">
        <f t="shared" si="197"/>
        <v>8770.7304521556252</v>
      </c>
      <c r="M4171">
        <v>1.5</v>
      </c>
      <c r="N4171">
        <v>0.875</v>
      </c>
      <c r="O4171">
        <v>1.6549999999999999E-2</v>
      </c>
      <c r="P4171">
        <v>-0.76793</v>
      </c>
    </row>
    <row r="4172" spans="1:16" x14ac:dyDescent="0.3">
      <c r="A4172">
        <v>411870</v>
      </c>
      <c r="B4172">
        <v>4118709</v>
      </c>
      <c r="C4172" t="s">
        <v>4032</v>
      </c>
      <c r="D4172" t="s">
        <v>3796</v>
      </c>
      <c r="E4172" t="s">
        <v>5336</v>
      </c>
      <c r="F4172" t="s">
        <v>5339</v>
      </c>
      <c r="G4172" s="4">
        <v>6414</v>
      </c>
      <c r="H4172" s="4">
        <f t="shared" si="195"/>
        <v>6414</v>
      </c>
      <c r="I4172">
        <v>0.70799999999999996</v>
      </c>
      <c r="J4172" s="4">
        <v>60591043.079999998</v>
      </c>
      <c r="K4172" s="12">
        <f t="shared" si="196"/>
        <v>9446.6858559401298</v>
      </c>
      <c r="L4172" s="12">
        <f t="shared" si="197"/>
        <v>9446.6858559401298</v>
      </c>
      <c r="M4172">
        <v>0.16666666666666671</v>
      </c>
      <c r="N4172">
        <v>0.875</v>
      </c>
      <c r="O4172">
        <v>4.4679999999999997E-2</v>
      </c>
      <c r="P4172">
        <v>-1.1796800000000001</v>
      </c>
    </row>
    <row r="4173" spans="1:16" x14ac:dyDescent="0.3">
      <c r="A4173">
        <v>411880</v>
      </c>
      <c r="B4173">
        <v>4118808</v>
      </c>
      <c r="C4173" t="s">
        <v>4033</v>
      </c>
      <c r="D4173" t="s">
        <v>3796</v>
      </c>
      <c r="E4173" t="s">
        <v>5336</v>
      </c>
      <c r="F4173" t="s">
        <v>5339</v>
      </c>
      <c r="G4173" s="4">
        <v>13494</v>
      </c>
      <c r="H4173" s="4">
        <f t="shared" si="195"/>
        <v>13494</v>
      </c>
      <c r="I4173">
        <v>0.72299999999999998</v>
      </c>
      <c r="J4173" s="4">
        <v>94416471.530000001</v>
      </c>
      <c r="K4173" s="12">
        <f t="shared" si="196"/>
        <v>6996.9224492366975</v>
      </c>
      <c r="L4173" s="12">
        <f t="shared" si="197"/>
        <v>6996.9224492366975</v>
      </c>
      <c r="M4173">
        <v>1.6111111111111109</v>
      </c>
      <c r="N4173">
        <v>0.375</v>
      </c>
      <c r="O4173">
        <v>7.9699999999999993E-2</v>
      </c>
      <c r="P4173">
        <v>-0.59977000000000003</v>
      </c>
    </row>
    <row r="4174" spans="1:16" x14ac:dyDescent="0.3">
      <c r="A4174">
        <v>411885</v>
      </c>
      <c r="B4174">
        <v>4118857</v>
      </c>
      <c r="C4174" t="s">
        <v>4034</v>
      </c>
      <c r="D4174" t="s">
        <v>3796</v>
      </c>
      <c r="E4174" t="s">
        <v>5336</v>
      </c>
      <c r="F4174" t="s">
        <v>5339</v>
      </c>
      <c r="G4174" s="4">
        <v>7599</v>
      </c>
      <c r="H4174" s="4">
        <f t="shared" si="195"/>
        <v>7599</v>
      </c>
      <c r="I4174">
        <v>0.71299999999999997</v>
      </c>
      <c r="J4174" s="4">
        <v>58423245.140000001</v>
      </c>
      <c r="K4174" s="12">
        <f t="shared" si="196"/>
        <v>7688.2807132517437</v>
      </c>
      <c r="L4174" s="12">
        <f t="shared" si="197"/>
        <v>7688.2807132517437</v>
      </c>
      <c r="M4174">
        <v>1.083333333333333</v>
      </c>
      <c r="N4174">
        <v>0.625</v>
      </c>
      <c r="O4174">
        <v>0.12066</v>
      </c>
      <c r="P4174">
        <v>-0.75210999999999995</v>
      </c>
    </row>
    <row r="4175" spans="1:16" x14ac:dyDescent="0.3">
      <c r="A4175">
        <v>411890</v>
      </c>
      <c r="B4175">
        <v>4118907</v>
      </c>
      <c r="C4175" t="s">
        <v>4035</v>
      </c>
      <c r="D4175" t="s">
        <v>3796</v>
      </c>
      <c r="E4175" t="s">
        <v>5336</v>
      </c>
      <c r="F4175" t="s">
        <v>5339</v>
      </c>
      <c r="G4175" s="4">
        <v>12389</v>
      </c>
      <c r="H4175" s="4">
        <f t="shared" si="195"/>
        <v>12389</v>
      </c>
      <c r="I4175">
        <v>0.7</v>
      </c>
      <c r="J4175" s="4">
        <v>80200996.079999998</v>
      </c>
      <c r="K4175" s="12">
        <f t="shared" si="196"/>
        <v>6473.5649430946805</v>
      </c>
      <c r="L4175" s="12">
        <f t="shared" si="197"/>
        <v>6473.5649430946805</v>
      </c>
      <c r="M4175">
        <v>1.2222222222222221</v>
      </c>
      <c r="N4175">
        <v>0.625</v>
      </c>
      <c r="O4175">
        <v>0.61843999999999999</v>
      </c>
      <c r="P4175">
        <v>-1.13835</v>
      </c>
    </row>
    <row r="4176" spans="1:16" x14ac:dyDescent="0.3">
      <c r="A4176">
        <v>411900</v>
      </c>
      <c r="B4176">
        <v>4119004</v>
      </c>
      <c r="C4176" t="s">
        <v>4036</v>
      </c>
      <c r="D4176" t="s">
        <v>3796</v>
      </c>
      <c r="E4176" t="s">
        <v>5336</v>
      </c>
      <c r="F4176" t="s">
        <v>5339</v>
      </c>
      <c r="G4176" s="4">
        <v>6218</v>
      </c>
      <c r="H4176" s="4">
        <f t="shared" si="195"/>
        <v>6218</v>
      </c>
      <c r="I4176">
        <v>0.72599999999999998</v>
      </c>
      <c r="J4176" s="4">
        <v>45750191.039999999</v>
      </c>
      <c r="K4176" s="12">
        <f t="shared" si="196"/>
        <v>7357.7020006432931</v>
      </c>
      <c r="L4176" s="12">
        <f t="shared" si="197"/>
        <v>7357.7020006432931</v>
      </c>
      <c r="M4176">
        <v>0.66666666666666674</v>
      </c>
      <c r="N4176">
        <v>0.875</v>
      </c>
      <c r="O4176">
        <v>0.97316000000000003</v>
      </c>
      <c r="P4176">
        <v>-1.2297499999999999</v>
      </c>
    </row>
    <row r="4177" spans="1:16" x14ac:dyDescent="0.3">
      <c r="A4177">
        <v>411910</v>
      </c>
      <c r="B4177">
        <v>4119103</v>
      </c>
      <c r="C4177" t="s">
        <v>4037</v>
      </c>
      <c r="D4177" t="s">
        <v>3796</v>
      </c>
      <c r="E4177" t="s">
        <v>5336</v>
      </c>
      <c r="F4177" t="s">
        <v>5339</v>
      </c>
      <c r="G4177" s="4">
        <v>14409</v>
      </c>
      <c r="H4177" s="4">
        <f t="shared" si="195"/>
        <v>14409</v>
      </c>
      <c r="I4177">
        <v>0.69399999999999995</v>
      </c>
      <c r="J4177" s="4">
        <v>112379701.93000001</v>
      </c>
      <c r="K4177" s="12">
        <f t="shared" si="196"/>
        <v>7799.2714227219103</v>
      </c>
      <c r="L4177" s="12">
        <f t="shared" si="197"/>
        <v>7799.2714227219103</v>
      </c>
      <c r="M4177">
        <v>0.38888888888888901</v>
      </c>
      <c r="N4177">
        <v>0.625</v>
      </c>
      <c r="O4177">
        <v>-0.76461999999999997</v>
      </c>
      <c r="P4177">
        <v>-1.1190599999999999</v>
      </c>
    </row>
    <row r="4178" spans="1:16" x14ac:dyDescent="0.3">
      <c r="A4178">
        <v>411915</v>
      </c>
      <c r="B4178">
        <v>4119152</v>
      </c>
      <c r="C4178" t="s">
        <v>4038</v>
      </c>
      <c r="D4178" t="s">
        <v>3796</v>
      </c>
      <c r="E4178" t="s">
        <v>5336</v>
      </c>
      <c r="F4178" t="s">
        <v>5339</v>
      </c>
      <c r="G4178" s="4">
        <v>131255</v>
      </c>
      <c r="H4178" s="4">
        <f t="shared" si="195"/>
        <v>131255</v>
      </c>
      <c r="I4178">
        <v>0.751</v>
      </c>
      <c r="J4178" s="4">
        <v>805500391.25999999</v>
      </c>
      <c r="K4178" s="12">
        <f t="shared" si="196"/>
        <v>6136.9120510456742</v>
      </c>
      <c r="L4178" s="12">
        <f t="shared" si="197"/>
        <v>6136.9120510456742</v>
      </c>
      <c r="M4178">
        <v>1.833333333333333</v>
      </c>
      <c r="N4178">
        <v>0.875</v>
      </c>
      <c r="O4178">
        <v>-0.65869999999999995</v>
      </c>
      <c r="P4178">
        <v>-1.3289899999999999</v>
      </c>
    </row>
    <row r="4179" spans="1:16" x14ac:dyDescent="0.3">
      <c r="A4179">
        <v>411920</v>
      </c>
      <c r="B4179">
        <v>4119202</v>
      </c>
      <c r="C4179" t="s">
        <v>4039</v>
      </c>
      <c r="D4179" t="s">
        <v>3796</v>
      </c>
      <c r="E4179" t="s">
        <v>5336</v>
      </c>
      <c r="F4179" t="s">
        <v>5339</v>
      </c>
      <c r="G4179" s="4">
        <v>6676</v>
      </c>
      <c r="H4179" s="4">
        <f t="shared" si="195"/>
        <v>6676</v>
      </c>
      <c r="I4179">
        <v>0.69699999999999995</v>
      </c>
      <c r="J4179" s="4">
        <v>51155664.469999999</v>
      </c>
      <c r="K4179" s="12">
        <f t="shared" si="196"/>
        <v>7662.6219997004191</v>
      </c>
      <c r="L4179" s="12">
        <f t="shared" si="197"/>
        <v>7662.6219997004191</v>
      </c>
      <c r="M4179">
        <v>-0.13888888888888881</v>
      </c>
      <c r="N4179">
        <v>0.75</v>
      </c>
      <c r="O4179">
        <v>0.36114000000000002</v>
      </c>
      <c r="P4179">
        <v>-0.69843999999999995</v>
      </c>
    </row>
    <row r="4180" spans="1:16" x14ac:dyDescent="0.3">
      <c r="A4180">
        <v>411925</v>
      </c>
      <c r="B4180">
        <v>4119251</v>
      </c>
      <c r="C4180" t="s">
        <v>4040</v>
      </c>
      <c r="D4180" t="s">
        <v>3796</v>
      </c>
      <c r="E4180" t="s">
        <v>5336</v>
      </c>
      <c r="F4180" t="s">
        <v>5339</v>
      </c>
      <c r="G4180" s="4">
        <v>2805</v>
      </c>
      <c r="H4180" s="4">
        <f t="shared" si="195"/>
        <v>2805</v>
      </c>
      <c r="I4180">
        <v>0.69499999999999995</v>
      </c>
      <c r="J4180" s="4">
        <v>31761208.370000001</v>
      </c>
      <c r="K4180" s="12">
        <f t="shared" si="196"/>
        <v>11323.068937611408</v>
      </c>
      <c r="L4180" s="12">
        <f t="shared" si="197"/>
        <v>11323.068937611408</v>
      </c>
      <c r="M4180">
        <v>1.8055555555555549</v>
      </c>
      <c r="N4180">
        <v>0.5</v>
      </c>
      <c r="O4180">
        <v>8.6940000000000003E-2</v>
      </c>
      <c r="P4180">
        <v>-0.90149999999999997</v>
      </c>
    </row>
    <row r="4181" spans="1:16" x14ac:dyDescent="0.3">
      <c r="A4181">
        <v>411930</v>
      </c>
      <c r="B4181">
        <v>4119301</v>
      </c>
      <c r="C4181" t="s">
        <v>1757</v>
      </c>
      <c r="D4181" t="s">
        <v>3796</v>
      </c>
      <c r="E4181" t="s">
        <v>5336</v>
      </c>
      <c r="F4181" t="s">
        <v>5339</v>
      </c>
      <c r="G4181" s="4">
        <v>30451</v>
      </c>
      <c r="H4181" s="4">
        <f t="shared" si="195"/>
        <v>30451</v>
      </c>
      <c r="I4181">
        <v>0.65400000000000003</v>
      </c>
      <c r="J4181" s="4">
        <v>216753605.22</v>
      </c>
      <c r="K4181" s="12">
        <f t="shared" si="196"/>
        <v>7118.1112350990115</v>
      </c>
      <c r="L4181" s="12">
        <f t="shared" si="197"/>
        <v>7118.1112350990115</v>
      </c>
      <c r="M4181">
        <v>0.86111111111111116</v>
      </c>
      <c r="N4181">
        <v>0.625</v>
      </c>
      <c r="O4181">
        <v>-0.83211999999999997</v>
      </c>
      <c r="P4181">
        <v>1.051E-2</v>
      </c>
    </row>
    <row r="4182" spans="1:16" x14ac:dyDescent="0.3">
      <c r="A4182">
        <v>411940</v>
      </c>
      <c r="B4182">
        <v>4119400</v>
      </c>
      <c r="C4182" t="s">
        <v>4041</v>
      </c>
      <c r="D4182" t="s">
        <v>3796</v>
      </c>
      <c r="E4182" t="s">
        <v>5336</v>
      </c>
      <c r="F4182" t="s">
        <v>5339</v>
      </c>
      <c r="G4182" s="4">
        <v>23977</v>
      </c>
      <c r="H4182" s="4">
        <f t="shared" si="195"/>
        <v>23977</v>
      </c>
      <c r="I4182">
        <v>0.70799999999999996</v>
      </c>
      <c r="J4182" s="4">
        <v>181674483.16999999</v>
      </c>
      <c r="K4182" s="12">
        <f t="shared" si="196"/>
        <v>7577.0314538933135</v>
      </c>
      <c r="L4182" s="12">
        <f t="shared" si="197"/>
        <v>7577.0314538933135</v>
      </c>
      <c r="M4182">
        <v>1.5277777777777779</v>
      </c>
      <c r="N4182">
        <v>0.875</v>
      </c>
      <c r="O4182">
        <v>-0.34939999999999999</v>
      </c>
      <c r="P4182">
        <v>-0.35668</v>
      </c>
    </row>
    <row r="4183" spans="1:16" x14ac:dyDescent="0.3">
      <c r="A4183">
        <v>411950</v>
      </c>
      <c r="B4183">
        <v>4119509</v>
      </c>
      <c r="C4183" t="s">
        <v>4042</v>
      </c>
      <c r="D4183" t="s">
        <v>3796</v>
      </c>
      <c r="E4183" t="s">
        <v>5336</v>
      </c>
      <c r="F4183" t="s">
        <v>5339</v>
      </c>
      <c r="G4183" s="4">
        <v>127433</v>
      </c>
      <c r="H4183" s="4">
        <f t="shared" si="195"/>
        <v>127433</v>
      </c>
      <c r="I4183">
        <v>0.7</v>
      </c>
      <c r="J4183" s="4">
        <v>515665018.56999999</v>
      </c>
      <c r="K4183" s="12">
        <f t="shared" si="196"/>
        <v>4046.5579447238943</v>
      </c>
      <c r="L4183" s="12">
        <f t="shared" si="197"/>
        <v>4046.5579447238943</v>
      </c>
      <c r="M4183">
        <v>1.5</v>
      </c>
      <c r="N4183">
        <v>1</v>
      </c>
      <c r="O4183">
        <v>-1.2963</v>
      </c>
      <c r="P4183">
        <v>-0.74080000000000001</v>
      </c>
    </row>
    <row r="4184" spans="1:16" x14ac:dyDescent="0.3">
      <c r="A4184">
        <v>411960</v>
      </c>
      <c r="B4184">
        <v>4119608</v>
      </c>
      <c r="C4184" t="s">
        <v>4043</v>
      </c>
      <c r="D4184" t="s">
        <v>3796</v>
      </c>
      <c r="E4184" t="s">
        <v>5336</v>
      </c>
      <c r="F4184" t="s">
        <v>5339</v>
      </c>
      <c r="G4184" s="4">
        <v>34527</v>
      </c>
      <c r="H4184" s="4">
        <f t="shared" si="195"/>
        <v>34527</v>
      </c>
      <c r="I4184">
        <v>0.70199999999999996</v>
      </c>
      <c r="J4184" s="4">
        <v>209096410.41999999</v>
      </c>
      <c r="K4184" s="12">
        <f t="shared" si="196"/>
        <v>6056.0260207953188</v>
      </c>
      <c r="L4184" s="12">
        <f t="shared" si="197"/>
        <v>6056.0260207953188</v>
      </c>
      <c r="M4184">
        <v>1.083333333333333</v>
      </c>
      <c r="N4184">
        <v>0.625</v>
      </c>
      <c r="O4184">
        <v>-0.33223000000000003</v>
      </c>
      <c r="P4184">
        <v>-0.58911000000000002</v>
      </c>
    </row>
    <row r="4185" spans="1:16" x14ac:dyDescent="0.3">
      <c r="A4185">
        <v>411965</v>
      </c>
      <c r="B4185">
        <v>4119657</v>
      </c>
      <c r="C4185" t="s">
        <v>3606</v>
      </c>
      <c r="D4185" t="s">
        <v>3796</v>
      </c>
      <c r="E4185" t="s">
        <v>5336</v>
      </c>
      <c r="F4185" t="s">
        <v>5339</v>
      </c>
      <c r="G4185" s="4">
        <v>3141</v>
      </c>
      <c r="H4185" s="4">
        <f t="shared" si="195"/>
        <v>3141</v>
      </c>
      <c r="I4185">
        <v>0.71</v>
      </c>
      <c r="J4185" s="4">
        <v>38656605.189999998</v>
      </c>
      <c r="K4185" s="12">
        <f t="shared" si="196"/>
        <v>12307.101302133078</v>
      </c>
      <c r="L4185" s="12">
        <f t="shared" si="197"/>
        <v>12307.101302133078</v>
      </c>
      <c r="M4185">
        <v>1.6111111111111109</v>
      </c>
      <c r="N4185">
        <v>0.75</v>
      </c>
      <c r="O4185">
        <v>0.24459</v>
      </c>
      <c r="P4185">
        <v>-1.05331</v>
      </c>
    </row>
    <row r="4186" spans="1:16" x14ac:dyDescent="0.3">
      <c r="A4186">
        <v>411970</v>
      </c>
      <c r="B4186">
        <v>4119707</v>
      </c>
      <c r="C4186" t="s">
        <v>4044</v>
      </c>
      <c r="D4186" t="s">
        <v>3796</v>
      </c>
      <c r="E4186" t="s">
        <v>5336</v>
      </c>
      <c r="F4186" t="s">
        <v>5339</v>
      </c>
      <c r="G4186" s="4">
        <v>4125</v>
      </c>
      <c r="H4186" s="4">
        <f t="shared" si="195"/>
        <v>4125</v>
      </c>
      <c r="I4186">
        <v>0.70499999999999996</v>
      </c>
      <c r="J4186" s="4">
        <v>41240623.740000002</v>
      </c>
      <c r="K4186" s="12">
        <f t="shared" si="196"/>
        <v>9997.7269672727271</v>
      </c>
      <c r="L4186" s="12">
        <f t="shared" si="197"/>
        <v>9997.7269672727271</v>
      </c>
      <c r="N4186">
        <v>0.375</v>
      </c>
      <c r="O4186">
        <v>0.53298999999999996</v>
      </c>
      <c r="P4186">
        <v>-0.80932999999999999</v>
      </c>
    </row>
    <row r="4187" spans="1:16" x14ac:dyDescent="0.3">
      <c r="A4187">
        <v>411980</v>
      </c>
      <c r="B4187">
        <v>4119806</v>
      </c>
      <c r="C4187" t="s">
        <v>2078</v>
      </c>
      <c r="D4187" t="s">
        <v>3796</v>
      </c>
      <c r="E4187" t="s">
        <v>5336</v>
      </c>
      <c r="F4187" t="s">
        <v>5339</v>
      </c>
      <c r="G4187" s="4">
        <v>14722</v>
      </c>
      <c r="H4187" s="4">
        <f t="shared" si="195"/>
        <v>14722</v>
      </c>
      <c r="I4187">
        <v>0.70599999999999996</v>
      </c>
      <c r="J4187" s="4">
        <v>97078901.560000002</v>
      </c>
      <c r="K4187" s="12">
        <f t="shared" si="196"/>
        <v>6594.1381306887652</v>
      </c>
      <c r="L4187" s="12">
        <f t="shared" si="197"/>
        <v>6594.1381306887652</v>
      </c>
      <c r="M4187">
        <v>1.3055555555555549</v>
      </c>
      <c r="N4187">
        <v>0.25</v>
      </c>
      <c r="O4187">
        <v>0.55886999999999998</v>
      </c>
      <c r="P4187">
        <v>-1.0714699999999999</v>
      </c>
    </row>
    <row r="4188" spans="1:16" x14ac:dyDescent="0.3">
      <c r="A4188">
        <v>411990</v>
      </c>
      <c r="B4188">
        <v>4119905</v>
      </c>
      <c r="C4188" t="s">
        <v>4045</v>
      </c>
      <c r="D4188" t="s">
        <v>3796</v>
      </c>
      <c r="E4188" t="s">
        <v>5336</v>
      </c>
      <c r="F4188" t="s">
        <v>5339</v>
      </c>
      <c r="G4188" s="4">
        <v>375632</v>
      </c>
      <c r="H4188" s="4">
        <f t="shared" si="195"/>
        <v>200000</v>
      </c>
      <c r="I4188">
        <v>0.76300000000000001</v>
      </c>
      <c r="J4188" s="4">
        <v>1618999333.5999999</v>
      </c>
      <c r="K4188" s="12">
        <f t="shared" si="196"/>
        <v>8094.9966679999998</v>
      </c>
      <c r="L4188" s="12">
        <f t="shared" si="197"/>
        <v>8094.9966679999998</v>
      </c>
      <c r="M4188">
        <v>1.5</v>
      </c>
      <c r="N4188">
        <v>0.75</v>
      </c>
      <c r="O4188">
        <v>-0.60177999999999998</v>
      </c>
      <c r="P4188">
        <v>-1.07687</v>
      </c>
    </row>
    <row r="4189" spans="1:16" x14ac:dyDescent="0.3">
      <c r="A4189">
        <v>411995</v>
      </c>
      <c r="B4189">
        <v>4119954</v>
      </c>
      <c r="C4189" t="s">
        <v>4046</v>
      </c>
      <c r="D4189" t="s">
        <v>3796</v>
      </c>
      <c r="E4189" t="s">
        <v>5336</v>
      </c>
      <c r="F4189" t="s">
        <v>5339</v>
      </c>
      <c r="G4189" s="4">
        <v>33131</v>
      </c>
      <c r="H4189" s="4">
        <f t="shared" si="195"/>
        <v>33131</v>
      </c>
      <c r="I4189">
        <v>0.73799999999999999</v>
      </c>
      <c r="J4189" s="4">
        <v>219542171.68000001</v>
      </c>
      <c r="K4189" s="12">
        <f t="shared" si="196"/>
        <v>6626.4879321481394</v>
      </c>
      <c r="L4189" s="12">
        <f t="shared" si="197"/>
        <v>6626.4879321481394</v>
      </c>
      <c r="M4189">
        <v>1.25</v>
      </c>
      <c r="N4189">
        <v>0.625</v>
      </c>
      <c r="O4189">
        <v>0.30635000000000001</v>
      </c>
      <c r="P4189">
        <v>-0.83999000000000001</v>
      </c>
    </row>
    <row r="4190" spans="1:16" x14ac:dyDescent="0.3">
      <c r="A4190">
        <v>412000</v>
      </c>
      <c r="B4190">
        <v>4120002</v>
      </c>
      <c r="C4190" t="s">
        <v>4047</v>
      </c>
      <c r="D4190" t="s">
        <v>3796</v>
      </c>
      <c r="E4190" t="s">
        <v>5336</v>
      </c>
      <c r="F4190" t="s">
        <v>5339</v>
      </c>
      <c r="G4190" s="4">
        <v>11271</v>
      </c>
      <c r="H4190" s="4">
        <f t="shared" si="195"/>
        <v>11271</v>
      </c>
      <c r="I4190">
        <v>0.73799999999999999</v>
      </c>
      <c r="J4190" s="4">
        <v>74549650.260000005</v>
      </c>
      <c r="K4190" s="12">
        <f t="shared" si="196"/>
        <v>6614.2889060420557</v>
      </c>
      <c r="L4190" s="12">
        <f t="shared" si="197"/>
        <v>6614.2889060420557</v>
      </c>
      <c r="M4190">
        <v>1.666666666666667</v>
      </c>
      <c r="N4190">
        <v>0.875</v>
      </c>
      <c r="O4190">
        <v>0.86194999999999999</v>
      </c>
      <c r="P4190">
        <v>-0.85092999999999996</v>
      </c>
    </row>
    <row r="4191" spans="1:16" x14ac:dyDescent="0.3">
      <c r="A4191">
        <v>412010</v>
      </c>
      <c r="B4191">
        <v>4120101</v>
      </c>
      <c r="C4191" t="s">
        <v>4048</v>
      </c>
      <c r="D4191" t="s">
        <v>3796</v>
      </c>
      <c r="E4191" t="s">
        <v>5336</v>
      </c>
      <c r="F4191" t="s">
        <v>5339</v>
      </c>
      <c r="G4191" s="4">
        <v>4072</v>
      </c>
      <c r="H4191" s="4">
        <f t="shared" si="195"/>
        <v>4072</v>
      </c>
      <c r="I4191">
        <v>0.7</v>
      </c>
      <c r="J4191" s="4">
        <v>40794116.049999997</v>
      </c>
      <c r="K4191" s="12">
        <f t="shared" si="196"/>
        <v>10018.201387524558</v>
      </c>
      <c r="L4191" s="12">
        <f t="shared" si="197"/>
        <v>10018.201387524558</v>
      </c>
      <c r="M4191">
        <v>2</v>
      </c>
      <c r="N4191">
        <v>0.625</v>
      </c>
      <c r="O4191">
        <v>-0.14255999999999999</v>
      </c>
      <c r="P4191">
        <v>-0.65556999999999999</v>
      </c>
    </row>
    <row r="4192" spans="1:16" x14ac:dyDescent="0.3">
      <c r="A4192">
        <v>412015</v>
      </c>
      <c r="B4192">
        <v>4120150</v>
      </c>
      <c r="C4192" t="s">
        <v>4049</v>
      </c>
      <c r="D4192" t="s">
        <v>3796</v>
      </c>
      <c r="E4192" t="s">
        <v>5336</v>
      </c>
      <c r="F4192" t="s">
        <v>5339</v>
      </c>
      <c r="G4192" s="4">
        <v>3057</v>
      </c>
      <c r="H4192" s="4">
        <f t="shared" si="195"/>
        <v>3057</v>
      </c>
      <c r="I4192">
        <v>0.68799999999999994</v>
      </c>
      <c r="J4192" s="4">
        <v>56999876.619999997</v>
      </c>
      <c r="K4192" s="12">
        <f t="shared" si="196"/>
        <v>18645.690749100424</v>
      </c>
      <c r="L4192" s="12">
        <f t="shared" si="197"/>
        <v>14712.97</v>
      </c>
      <c r="M4192">
        <v>0.94444444444444464</v>
      </c>
      <c r="N4192">
        <v>0.75</v>
      </c>
      <c r="O4192">
        <v>0.19747999999999999</v>
      </c>
      <c r="P4192">
        <v>-0.71016999999999997</v>
      </c>
    </row>
    <row r="4193" spans="1:16" x14ac:dyDescent="0.3">
      <c r="A4193">
        <v>412020</v>
      </c>
      <c r="B4193">
        <v>4120200</v>
      </c>
      <c r="C4193" t="s">
        <v>4050</v>
      </c>
      <c r="D4193" t="s">
        <v>3796</v>
      </c>
      <c r="E4193" t="s">
        <v>5336</v>
      </c>
      <c r="F4193" t="s">
        <v>5339</v>
      </c>
      <c r="G4193" s="4">
        <v>3370</v>
      </c>
      <c r="H4193" s="4">
        <f t="shared" si="195"/>
        <v>3370</v>
      </c>
      <c r="I4193">
        <v>0.73499999999999999</v>
      </c>
      <c r="J4193" s="4">
        <v>56816725.210000001</v>
      </c>
      <c r="K4193" s="12">
        <f t="shared" si="196"/>
        <v>16859.562376854599</v>
      </c>
      <c r="L4193" s="12">
        <f t="shared" si="197"/>
        <v>14712.97</v>
      </c>
      <c r="M4193">
        <v>1.1111111111111109</v>
      </c>
      <c r="N4193">
        <v>0.875</v>
      </c>
      <c r="O4193">
        <v>-0.32058999999999999</v>
      </c>
      <c r="P4193">
        <v>-0.59130000000000005</v>
      </c>
    </row>
    <row r="4194" spans="1:16" x14ac:dyDescent="0.3">
      <c r="A4194">
        <v>412030</v>
      </c>
      <c r="B4194">
        <v>4120309</v>
      </c>
      <c r="C4194" t="s">
        <v>4051</v>
      </c>
      <c r="D4194" t="s">
        <v>3796</v>
      </c>
      <c r="E4194" t="s">
        <v>5336</v>
      </c>
      <c r="F4194" t="s">
        <v>5339</v>
      </c>
      <c r="G4194" s="4">
        <v>3515</v>
      </c>
      <c r="H4194" s="4">
        <f t="shared" si="195"/>
        <v>3515</v>
      </c>
      <c r="I4194">
        <v>0.68500000000000005</v>
      </c>
      <c r="J4194" s="4">
        <v>41476042.210000001</v>
      </c>
      <c r="K4194" s="12">
        <f t="shared" si="196"/>
        <v>11799.727513513513</v>
      </c>
      <c r="L4194" s="12">
        <f t="shared" si="197"/>
        <v>11799.727513513513</v>
      </c>
      <c r="M4194">
        <v>0.5</v>
      </c>
      <c r="N4194">
        <v>0.625</v>
      </c>
      <c r="O4194">
        <v>0.17141999999999999</v>
      </c>
      <c r="P4194">
        <v>-1.02955</v>
      </c>
    </row>
    <row r="4195" spans="1:16" x14ac:dyDescent="0.3">
      <c r="A4195">
        <v>412033</v>
      </c>
      <c r="B4195">
        <v>4120333</v>
      </c>
      <c r="C4195" t="s">
        <v>4052</v>
      </c>
      <c r="D4195" t="s">
        <v>3796</v>
      </c>
      <c r="E4195" t="s">
        <v>5336</v>
      </c>
      <c r="F4195" t="s">
        <v>5339</v>
      </c>
      <c r="G4195" s="4">
        <v>3816</v>
      </c>
      <c r="H4195" s="4">
        <f t="shared" si="195"/>
        <v>3816</v>
      </c>
      <c r="I4195">
        <v>0.71</v>
      </c>
      <c r="J4195" s="4">
        <v>40731757.329999998</v>
      </c>
      <c r="K4195" s="12">
        <f t="shared" si="196"/>
        <v>10673.940600104821</v>
      </c>
      <c r="L4195" s="12">
        <f t="shared" si="197"/>
        <v>10673.940600104821</v>
      </c>
      <c r="M4195">
        <v>1.166666666666667</v>
      </c>
      <c r="N4195">
        <v>0.875</v>
      </c>
      <c r="O4195">
        <v>0.1326</v>
      </c>
      <c r="P4195">
        <v>-0.73233999999999999</v>
      </c>
    </row>
    <row r="4196" spans="1:16" x14ac:dyDescent="0.3">
      <c r="A4196">
        <v>412035</v>
      </c>
      <c r="B4196">
        <v>4120358</v>
      </c>
      <c r="C4196" t="s">
        <v>4053</v>
      </c>
      <c r="D4196" t="s">
        <v>3796</v>
      </c>
      <c r="E4196" t="s">
        <v>5336</v>
      </c>
      <c r="F4196" t="s">
        <v>5339</v>
      </c>
      <c r="G4196" s="4">
        <v>5831</v>
      </c>
      <c r="H4196" s="4">
        <f t="shared" si="195"/>
        <v>5831</v>
      </c>
      <c r="I4196">
        <v>0.752</v>
      </c>
      <c r="J4196" s="4">
        <v>51669827.140000001</v>
      </c>
      <c r="K4196" s="12">
        <f t="shared" si="196"/>
        <v>8861.2291442291207</v>
      </c>
      <c r="L4196" s="12">
        <f t="shared" si="197"/>
        <v>8861.2291442291207</v>
      </c>
      <c r="M4196">
        <v>1.1388888888888891</v>
      </c>
      <c r="N4196">
        <v>0.5</v>
      </c>
      <c r="O4196">
        <v>0.44630999999999998</v>
      </c>
      <c r="P4196">
        <v>-1.2438100000000001</v>
      </c>
    </row>
    <row r="4197" spans="1:16" x14ac:dyDescent="0.3">
      <c r="A4197">
        <v>412040</v>
      </c>
      <c r="B4197">
        <v>4120408</v>
      </c>
      <c r="C4197" t="s">
        <v>4054</v>
      </c>
      <c r="D4197" t="s">
        <v>3796</v>
      </c>
      <c r="E4197" t="s">
        <v>5336</v>
      </c>
      <c r="F4197" t="s">
        <v>5339</v>
      </c>
      <c r="G4197" s="4">
        <v>4304</v>
      </c>
      <c r="H4197" s="4">
        <f t="shared" si="195"/>
        <v>4304</v>
      </c>
      <c r="I4197">
        <v>0.71299999999999997</v>
      </c>
      <c r="J4197" s="4">
        <v>42598225.590000004</v>
      </c>
      <c r="K4197" s="12">
        <f t="shared" si="196"/>
        <v>9897.3572467472131</v>
      </c>
      <c r="L4197" s="12">
        <f t="shared" si="197"/>
        <v>9897.3572467472131</v>
      </c>
      <c r="N4197">
        <v>0.375</v>
      </c>
      <c r="O4197">
        <v>-4.1689999999999998E-2</v>
      </c>
      <c r="P4197">
        <v>-1.0891200000000001</v>
      </c>
    </row>
    <row r="4198" spans="1:16" x14ac:dyDescent="0.3">
      <c r="A4198">
        <v>412050</v>
      </c>
      <c r="B4198">
        <v>4120507</v>
      </c>
      <c r="C4198" t="s">
        <v>4055</v>
      </c>
      <c r="D4198" t="s">
        <v>3796</v>
      </c>
      <c r="E4198" t="s">
        <v>5336</v>
      </c>
      <c r="F4198" t="s">
        <v>5339</v>
      </c>
      <c r="G4198" s="4">
        <v>10064</v>
      </c>
      <c r="H4198" s="4">
        <f t="shared" si="195"/>
        <v>10064</v>
      </c>
      <c r="I4198">
        <v>0.70099999999999996</v>
      </c>
      <c r="J4198" s="4">
        <v>75953769.709999993</v>
      </c>
      <c r="K4198" s="12">
        <f t="shared" si="196"/>
        <v>7547.0756866057227</v>
      </c>
      <c r="L4198" s="12">
        <f t="shared" si="197"/>
        <v>7547.0756866057227</v>
      </c>
      <c r="N4198">
        <v>0.5</v>
      </c>
      <c r="O4198">
        <v>1.01193</v>
      </c>
      <c r="P4198">
        <v>-0.76095999999999997</v>
      </c>
    </row>
    <row r="4199" spans="1:16" x14ac:dyDescent="0.3">
      <c r="A4199">
        <v>412060</v>
      </c>
      <c r="B4199">
        <v>4120606</v>
      </c>
      <c r="C4199" t="s">
        <v>4056</v>
      </c>
      <c r="D4199" t="s">
        <v>3796</v>
      </c>
      <c r="E4199" t="s">
        <v>5336</v>
      </c>
      <c r="F4199" t="s">
        <v>5339</v>
      </c>
      <c r="G4199" s="4">
        <v>50946</v>
      </c>
      <c r="H4199" s="4">
        <f t="shared" si="195"/>
        <v>50946</v>
      </c>
      <c r="I4199">
        <v>0.67600000000000005</v>
      </c>
      <c r="J4199" s="4">
        <v>261943931.69</v>
      </c>
      <c r="K4199" s="12">
        <f t="shared" si="196"/>
        <v>5141.5995699367959</v>
      </c>
      <c r="L4199" s="12">
        <f t="shared" si="197"/>
        <v>5141.5995699367959</v>
      </c>
      <c r="N4199">
        <v>0.875</v>
      </c>
      <c r="O4199">
        <v>-0.25301000000000001</v>
      </c>
      <c r="P4199">
        <v>-0.88893</v>
      </c>
    </row>
    <row r="4200" spans="1:16" x14ac:dyDescent="0.3">
      <c r="A4200">
        <v>412065</v>
      </c>
      <c r="B4200">
        <v>4120655</v>
      </c>
      <c r="C4200" t="s">
        <v>4057</v>
      </c>
      <c r="D4200" t="s">
        <v>3796</v>
      </c>
      <c r="E4200" t="s">
        <v>5336</v>
      </c>
      <c r="F4200" t="s">
        <v>5339</v>
      </c>
      <c r="G4200" s="4">
        <v>4127</v>
      </c>
      <c r="H4200" s="4">
        <f t="shared" si="195"/>
        <v>4127</v>
      </c>
      <c r="I4200">
        <v>0.71</v>
      </c>
      <c r="J4200" s="4">
        <v>49637084.109999999</v>
      </c>
      <c r="K4200" s="12">
        <f t="shared" si="196"/>
        <v>12027.401044342138</v>
      </c>
      <c r="L4200" s="12">
        <f t="shared" si="197"/>
        <v>12027.401044342138</v>
      </c>
      <c r="M4200">
        <v>2.777777777777779E-2</v>
      </c>
      <c r="N4200">
        <v>0.625</v>
      </c>
      <c r="O4200">
        <v>0.40093000000000001</v>
      </c>
      <c r="P4200">
        <v>-0.28914000000000001</v>
      </c>
    </row>
    <row r="4201" spans="1:16" x14ac:dyDescent="0.3">
      <c r="A4201">
        <v>412070</v>
      </c>
      <c r="B4201">
        <v>4120705</v>
      </c>
      <c r="C4201" t="s">
        <v>4058</v>
      </c>
      <c r="D4201" t="s">
        <v>3796</v>
      </c>
      <c r="E4201" t="s">
        <v>5336</v>
      </c>
      <c r="F4201" t="s">
        <v>5339</v>
      </c>
      <c r="G4201" s="4">
        <v>8426</v>
      </c>
      <c r="H4201" s="4">
        <f t="shared" si="195"/>
        <v>8426</v>
      </c>
      <c r="I4201">
        <v>0.71399999999999997</v>
      </c>
      <c r="J4201" s="4">
        <v>50240845.200000003</v>
      </c>
      <c r="K4201" s="12">
        <f t="shared" si="196"/>
        <v>5962.5973415618328</v>
      </c>
      <c r="L4201" s="12">
        <f t="shared" si="197"/>
        <v>5962.5973415618328</v>
      </c>
      <c r="M4201">
        <v>1.055555555555556</v>
      </c>
      <c r="N4201">
        <v>0.5</v>
      </c>
      <c r="O4201">
        <v>0.48104999999999998</v>
      </c>
      <c r="P4201">
        <v>-1.0134399999999999</v>
      </c>
    </row>
    <row r="4202" spans="1:16" x14ac:dyDescent="0.3">
      <c r="A4202">
        <v>412080</v>
      </c>
      <c r="B4202">
        <v>4120804</v>
      </c>
      <c r="C4202" t="s">
        <v>4059</v>
      </c>
      <c r="D4202" t="s">
        <v>3796</v>
      </c>
      <c r="E4202" t="s">
        <v>5336</v>
      </c>
      <c r="F4202" t="s">
        <v>5339</v>
      </c>
      <c r="G4202" s="4">
        <v>25397</v>
      </c>
      <c r="H4202" s="4">
        <f t="shared" si="195"/>
        <v>25397</v>
      </c>
      <c r="I4202">
        <v>0.74199999999999999</v>
      </c>
      <c r="J4202" s="4">
        <v>195621796.63999999</v>
      </c>
      <c r="K4202" s="12">
        <f t="shared" si="196"/>
        <v>7702.5552876323973</v>
      </c>
      <c r="L4202" s="12">
        <f t="shared" si="197"/>
        <v>7702.5552876323973</v>
      </c>
      <c r="M4202">
        <v>0.69444444444444442</v>
      </c>
      <c r="N4202">
        <v>0.875</v>
      </c>
      <c r="O4202">
        <v>-0.74534</v>
      </c>
      <c r="P4202">
        <v>-1.2004300000000001</v>
      </c>
    </row>
    <row r="4203" spans="1:16" x14ac:dyDescent="0.3">
      <c r="A4203">
        <v>412085</v>
      </c>
      <c r="B4203">
        <v>4120853</v>
      </c>
      <c r="C4203" t="s">
        <v>4060</v>
      </c>
      <c r="D4203" t="s">
        <v>3796</v>
      </c>
      <c r="E4203" t="s">
        <v>5336</v>
      </c>
      <c r="F4203" t="s">
        <v>5339</v>
      </c>
      <c r="G4203" s="4">
        <v>4672</v>
      </c>
      <c r="H4203" s="4">
        <f t="shared" si="195"/>
        <v>4672</v>
      </c>
      <c r="I4203">
        <v>0.79100000000000004</v>
      </c>
      <c r="J4203" s="4">
        <v>58245028.890000001</v>
      </c>
      <c r="K4203" s="12">
        <f t="shared" si="196"/>
        <v>12466.829813784247</v>
      </c>
      <c r="L4203" s="12">
        <f t="shared" si="197"/>
        <v>12466.829813784247</v>
      </c>
      <c r="M4203">
        <v>1.5</v>
      </c>
      <c r="N4203">
        <v>0.875</v>
      </c>
      <c r="O4203">
        <v>0.71713000000000005</v>
      </c>
      <c r="P4203">
        <v>-1.9848600000000001</v>
      </c>
    </row>
    <row r="4204" spans="1:16" x14ac:dyDescent="0.3">
      <c r="A4204">
        <v>412090</v>
      </c>
      <c r="B4204">
        <v>4120903</v>
      </c>
      <c r="C4204" t="s">
        <v>4061</v>
      </c>
      <c r="D4204" t="s">
        <v>3796</v>
      </c>
      <c r="E4204" t="s">
        <v>5336</v>
      </c>
      <c r="F4204" t="s">
        <v>5339</v>
      </c>
      <c r="G4204" s="4">
        <v>31423</v>
      </c>
      <c r="H4204" s="4">
        <f t="shared" si="195"/>
        <v>31423</v>
      </c>
      <c r="I4204">
        <v>0.68100000000000005</v>
      </c>
      <c r="J4204" s="4">
        <v>181493919.03</v>
      </c>
      <c r="K4204" s="12">
        <f t="shared" si="196"/>
        <v>5775.8304118002734</v>
      </c>
      <c r="L4204" s="12">
        <f t="shared" si="197"/>
        <v>5775.8304118002734</v>
      </c>
      <c r="N4204">
        <v>0.5</v>
      </c>
      <c r="O4204">
        <v>-0.43552000000000002</v>
      </c>
      <c r="P4204">
        <v>-0.33239000000000002</v>
      </c>
    </row>
    <row r="4205" spans="1:16" x14ac:dyDescent="0.3">
      <c r="A4205">
        <v>412100</v>
      </c>
      <c r="B4205">
        <v>4121000</v>
      </c>
      <c r="C4205" t="s">
        <v>4062</v>
      </c>
      <c r="D4205" t="s">
        <v>3796</v>
      </c>
      <c r="E4205" t="s">
        <v>5336</v>
      </c>
      <c r="F4205" t="s">
        <v>5339</v>
      </c>
      <c r="G4205" s="4">
        <v>10625</v>
      </c>
      <c r="H4205" s="4">
        <f t="shared" si="195"/>
        <v>10625</v>
      </c>
      <c r="I4205">
        <v>0.68799999999999994</v>
      </c>
      <c r="J4205" s="4">
        <v>84932580.340000004</v>
      </c>
      <c r="K4205" s="12">
        <f t="shared" si="196"/>
        <v>7993.6546202352947</v>
      </c>
      <c r="L4205" s="12">
        <f t="shared" si="197"/>
        <v>7993.6546202352947</v>
      </c>
      <c r="M4205">
        <v>0.44444444444444442</v>
      </c>
      <c r="N4205">
        <v>0.875</v>
      </c>
      <c r="O4205">
        <v>-3.7530000000000001E-2</v>
      </c>
      <c r="P4205">
        <v>-0.44785999999999998</v>
      </c>
    </row>
    <row r="4206" spans="1:16" x14ac:dyDescent="0.3">
      <c r="A4206">
        <v>412110</v>
      </c>
      <c r="B4206">
        <v>4121109</v>
      </c>
      <c r="C4206" t="s">
        <v>4063</v>
      </c>
      <c r="D4206" t="s">
        <v>3796</v>
      </c>
      <c r="E4206" t="s">
        <v>5336</v>
      </c>
      <c r="F4206" t="s">
        <v>5339</v>
      </c>
      <c r="G4206" s="4">
        <v>5052</v>
      </c>
      <c r="H4206" s="4">
        <f t="shared" si="195"/>
        <v>5052</v>
      </c>
      <c r="I4206">
        <v>0.71499999999999997</v>
      </c>
      <c r="J4206" s="4">
        <v>6043126.7699999996</v>
      </c>
      <c r="K4206" s="12">
        <f t="shared" si="196"/>
        <v>1196.1850296912114</v>
      </c>
      <c r="L4206" s="12">
        <f t="shared" si="197"/>
        <v>1196.1850296912114</v>
      </c>
      <c r="M4206">
        <v>1.833333333333333</v>
      </c>
      <c r="N4206">
        <v>0.875</v>
      </c>
      <c r="O4206">
        <v>0.36992999999999998</v>
      </c>
      <c r="P4206">
        <v>-0.52046000000000003</v>
      </c>
    </row>
    <row r="4207" spans="1:16" x14ac:dyDescent="0.3">
      <c r="A4207">
        <v>412120</v>
      </c>
      <c r="B4207">
        <v>4121208</v>
      </c>
      <c r="C4207" t="s">
        <v>4064</v>
      </c>
      <c r="D4207" t="s">
        <v>3796</v>
      </c>
      <c r="E4207" t="s">
        <v>5336</v>
      </c>
      <c r="F4207" t="s">
        <v>5339</v>
      </c>
      <c r="G4207" s="4">
        <v>18882</v>
      </c>
      <c r="H4207" s="4">
        <f t="shared" si="195"/>
        <v>18882</v>
      </c>
      <c r="I4207">
        <v>0.68</v>
      </c>
      <c r="J4207" s="4">
        <v>123572025.73999999</v>
      </c>
      <c r="K4207" s="12">
        <f t="shared" si="196"/>
        <v>6544.4352155491997</v>
      </c>
      <c r="L4207" s="12">
        <f t="shared" si="197"/>
        <v>6544.4352155491997</v>
      </c>
      <c r="M4207">
        <v>1.055555555555556</v>
      </c>
      <c r="N4207">
        <v>1</v>
      </c>
      <c r="O4207">
        <v>-0.19427</v>
      </c>
      <c r="P4207">
        <v>-0.72509999999999997</v>
      </c>
    </row>
    <row r="4208" spans="1:16" x14ac:dyDescent="0.3">
      <c r="A4208">
        <v>412125</v>
      </c>
      <c r="B4208">
        <v>4121257</v>
      </c>
      <c r="C4208" t="s">
        <v>4065</v>
      </c>
      <c r="D4208" t="s">
        <v>3796</v>
      </c>
      <c r="E4208" t="s">
        <v>5336</v>
      </c>
      <c r="F4208" t="s">
        <v>5339</v>
      </c>
      <c r="G4208" s="4">
        <v>4279</v>
      </c>
      <c r="H4208" s="4">
        <f t="shared" si="195"/>
        <v>4279</v>
      </c>
      <c r="I4208">
        <v>0.63</v>
      </c>
      <c r="J4208" s="4">
        <v>41299346.43</v>
      </c>
      <c r="K4208" s="12">
        <f t="shared" si="196"/>
        <v>9651.6350619303576</v>
      </c>
      <c r="L4208" s="12">
        <f t="shared" si="197"/>
        <v>9651.6350619303576</v>
      </c>
      <c r="M4208">
        <v>1.25</v>
      </c>
      <c r="N4208">
        <v>0.75</v>
      </c>
      <c r="O4208">
        <v>-0.34336</v>
      </c>
      <c r="P4208">
        <v>-6.5799999999999999E-3</v>
      </c>
    </row>
    <row r="4209" spans="1:16" x14ac:dyDescent="0.3">
      <c r="A4209">
        <v>412130</v>
      </c>
      <c r="B4209">
        <v>4121307</v>
      </c>
      <c r="C4209" t="s">
        <v>4066</v>
      </c>
      <c r="D4209" t="s">
        <v>3796</v>
      </c>
      <c r="E4209" t="s">
        <v>5336</v>
      </c>
      <c r="F4209" t="s">
        <v>5339</v>
      </c>
      <c r="G4209" s="4">
        <v>3472</v>
      </c>
      <c r="H4209" s="4">
        <f t="shared" si="195"/>
        <v>3472</v>
      </c>
      <c r="I4209">
        <v>0.70699999999999996</v>
      </c>
      <c r="J4209" s="4">
        <v>34587780.329999998</v>
      </c>
      <c r="K4209" s="12">
        <f t="shared" si="196"/>
        <v>9961.9182978110603</v>
      </c>
      <c r="L4209" s="12">
        <f t="shared" si="197"/>
        <v>9961.9182978110603</v>
      </c>
      <c r="M4209">
        <v>0.80555555555555547</v>
      </c>
      <c r="N4209">
        <v>0.75</v>
      </c>
      <c r="O4209">
        <v>1.4198200000000001</v>
      </c>
      <c r="P4209">
        <v>-0.57550000000000001</v>
      </c>
    </row>
    <row r="4210" spans="1:16" x14ac:dyDescent="0.3">
      <c r="A4210">
        <v>412135</v>
      </c>
      <c r="B4210">
        <v>4121356</v>
      </c>
      <c r="C4210" t="s">
        <v>4067</v>
      </c>
      <c r="D4210" t="s">
        <v>3796</v>
      </c>
      <c r="E4210" t="s">
        <v>5336</v>
      </c>
      <c r="F4210" t="s">
        <v>5339</v>
      </c>
      <c r="G4210" s="4">
        <v>2623</v>
      </c>
      <c r="H4210" s="4">
        <f t="shared" si="195"/>
        <v>2623</v>
      </c>
      <c r="I4210">
        <v>0.70399999999999996</v>
      </c>
      <c r="J4210" s="4">
        <v>38322080.329999998</v>
      </c>
      <c r="K4210" s="12">
        <f t="shared" si="196"/>
        <v>14610.019187952725</v>
      </c>
      <c r="L4210" s="12">
        <f t="shared" si="197"/>
        <v>14610.019187952725</v>
      </c>
      <c r="M4210">
        <v>-0.13888888888888881</v>
      </c>
      <c r="N4210">
        <v>0.625</v>
      </c>
      <c r="O4210">
        <v>0.56449000000000005</v>
      </c>
      <c r="P4210">
        <v>-0.47471000000000002</v>
      </c>
    </row>
    <row r="4211" spans="1:16" x14ac:dyDescent="0.3">
      <c r="A4211">
        <v>412140</v>
      </c>
      <c r="B4211">
        <v>4121406</v>
      </c>
      <c r="C4211" t="s">
        <v>4068</v>
      </c>
      <c r="D4211" t="s">
        <v>3796</v>
      </c>
      <c r="E4211" t="s">
        <v>5336</v>
      </c>
      <c r="F4211" t="s">
        <v>5339</v>
      </c>
      <c r="G4211" s="4">
        <v>20097</v>
      </c>
      <c r="H4211" s="4">
        <f t="shared" si="195"/>
        <v>20097</v>
      </c>
      <c r="I4211">
        <v>0.72199999999999998</v>
      </c>
      <c r="J4211" s="4">
        <v>115955321.01000001</v>
      </c>
      <c r="K4211" s="12">
        <f t="shared" si="196"/>
        <v>5769.7826048663983</v>
      </c>
      <c r="L4211" s="12">
        <f t="shared" si="197"/>
        <v>5769.7826048663983</v>
      </c>
      <c r="M4211">
        <v>1</v>
      </c>
      <c r="N4211">
        <v>0.75</v>
      </c>
      <c r="O4211">
        <v>3.7629999999999997E-2</v>
      </c>
      <c r="P4211">
        <v>-1.35188</v>
      </c>
    </row>
    <row r="4212" spans="1:16" x14ac:dyDescent="0.3">
      <c r="A4212">
        <v>412150</v>
      </c>
      <c r="B4212">
        <v>4121505</v>
      </c>
      <c r="C4212" t="s">
        <v>4069</v>
      </c>
      <c r="D4212" t="s">
        <v>3796</v>
      </c>
      <c r="E4212" t="s">
        <v>5336</v>
      </c>
      <c r="F4212" t="s">
        <v>5339</v>
      </c>
      <c r="G4212" s="4">
        <v>14825</v>
      </c>
      <c r="H4212" s="4">
        <f t="shared" si="195"/>
        <v>14825</v>
      </c>
      <c r="I4212">
        <v>0.67200000000000004</v>
      </c>
      <c r="J4212" s="4">
        <v>90183135.590000004</v>
      </c>
      <c r="K4212" s="12">
        <f t="shared" si="196"/>
        <v>6083.1794664418212</v>
      </c>
      <c r="L4212" s="12">
        <f t="shared" si="197"/>
        <v>6083.1794664418212</v>
      </c>
      <c r="M4212">
        <v>0.80555555555555558</v>
      </c>
      <c r="N4212">
        <v>0.625</v>
      </c>
      <c r="O4212">
        <v>-0.27282000000000001</v>
      </c>
      <c r="P4212">
        <v>-0.59779000000000004</v>
      </c>
    </row>
    <row r="4213" spans="1:16" x14ac:dyDescent="0.3">
      <c r="A4213">
        <v>412160</v>
      </c>
      <c r="B4213">
        <v>4121604</v>
      </c>
      <c r="C4213" t="s">
        <v>4070</v>
      </c>
      <c r="D4213" t="s">
        <v>3796</v>
      </c>
      <c r="E4213" t="s">
        <v>5336</v>
      </c>
      <c r="F4213" t="s">
        <v>5339</v>
      </c>
      <c r="G4213" s="4">
        <v>6945</v>
      </c>
      <c r="H4213" s="4">
        <f t="shared" si="195"/>
        <v>6945</v>
      </c>
      <c r="I4213">
        <v>0.73299999999999998</v>
      </c>
      <c r="J4213" s="4">
        <v>62668174.07</v>
      </c>
      <c r="K4213" s="12">
        <f t="shared" si="196"/>
        <v>9023.495186465083</v>
      </c>
      <c r="L4213" s="12">
        <f t="shared" si="197"/>
        <v>9023.495186465083</v>
      </c>
      <c r="M4213">
        <v>0.91666666666666663</v>
      </c>
      <c r="N4213">
        <v>0.625</v>
      </c>
      <c r="O4213">
        <v>0.14840999999999999</v>
      </c>
      <c r="P4213">
        <v>-0.80459999999999998</v>
      </c>
    </row>
    <row r="4214" spans="1:16" x14ac:dyDescent="0.3">
      <c r="A4214">
        <v>412170</v>
      </c>
      <c r="B4214">
        <v>4121703</v>
      </c>
      <c r="C4214" t="s">
        <v>4071</v>
      </c>
      <c r="D4214" t="s">
        <v>3796</v>
      </c>
      <c r="E4214" t="s">
        <v>5336</v>
      </c>
      <c r="F4214" t="s">
        <v>5339</v>
      </c>
      <c r="G4214" s="4">
        <v>24878</v>
      </c>
      <c r="H4214" s="4">
        <f t="shared" si="195"/>
        <v>24878</v>
      </c>
      <c r="I4214">
        <v>0.61799999999999999</v>
      </c>
      <c r="J4214" s="4">
        <v>146721359.91999999</v>
      </c>
      <c r="K4214" s="12">
        <f t="shared" si="196"/>
        <v>5897.6348548918722</v>
      </c>
      <c r="L4214" s="12">
        <f t="shared" si="197"/>
        <v>5897.6348548918722</v>
      </c>
      <c r="M4214">
        <v>2.083333333333333</v>
      </c>
      <c r="N4214">
        <v>0.625</v>
      </c>
      <c r="O4214">
        <v>-0.50429000000000002</v>
      </c>
      <c r="P4214">
        <v>3.6000000000000002E-4</v>
      </c>
    </row>
    <row r="4215" spans="1:16" x14ac:dyDescent="0.3">
      <c r="A4215">
        <v>412175</v>
      </c>
      <c r="B4215">
        <v>4121752</v>
      </c>
      <c r="C4215" t="s">
        <v>4072</v>
      </c>
      <c r="D4215" t="s">
        <v>3796</v>
      </c>
      <c r="E4215" t="s">
        <v>5336</v>
      </c>
      <c r="F4215" t="s">
        <v>5339</v>
      </c>
      <c r="G4215" s="4">
        <v>6493</v>
      </c>
      <c r="H4215" s="4">
        <f t="shared" si="195"/>
        <v>6493</v>
      </c>
      <c r="I4215">
        <v>0.64800000000000002</v>
      </c>
      <c r="J4215" s="4">
        <v>70992728.950000003</v>
      </c>
      <c r="K4215" s="12">
        <f t="shared" si="196"/>
        <v>10933.73308948098</v>
      </c>
      <c r="L4215" s="12">
        <f t="shared" si="197"/>
        <v>10933.73308948098</v>
      </c>
      <c r="M4215">
        <v>2.4444444444444451</v>
      </c>
      <c r="N4215">
        <v>0.625</v>
      </c>
      <c r="O4215">
        <v>-0.90388000000000002</v>
      </c>
      <c r="P4215">
        <v>9.3689999999999996E-2</v>
      </c>
    </row>
    <row r="4216" spans="1:16" x14ac:dyDescent="0.3">
      <c r="A4216">
        <v>412180</v>
      </c>
      <c r="B4216">
        <v>4121802</v>
      </c>
      <c r="C4216" t="s">
        <v>4073</v>
      </c>
      <c r="D4216" t="s">
        <v>3796</v>
      </c>
      <c r="E4216" t="s">
        <v>5336</v>
      </c>
      <c r="F4216" t="s">
        <v>5339</v>
      </c>
      <c r="G4216" s="4">
        <v>12856</v>
      </c>
      <c r="H4216" s="4">
        <f t="shared" si="195"/>
        <v>12856</v>
      </c>
      <c r="I4216">
        <v>0.71599999999999997</v>
      </c>
      <c r="J4216" s="4">
        <v>82704122.819999993</v>
      </c>
      <c r="K4216" s="12">
        <f t="shared" si="196"/>
        <v>6433.1147184194142</v>
      </c>
      <c r="L4216" s="12">
        <f t="shared" si="197"/>
        <v>6433.1147184194142</v>
      </c>
      <c r="M4216">
        <v>-5.555555555555558E-2</v>
      </c>
      <c r="N4216">
        <v>0.5</v>
      </c>
      <c r="O4216">
        <v>0.39882000000000001</v>
      </c>
      <c r="P4216">
        <v>-0.85470999999999997</v>
      </c>
    </row>
    <row r="4217" spans="1:16" x14ac:dyDescent="0.3">
      <c r="A4217">
        <v>412190</v>
      </c>
      <c r="B4217">
        <v>4121901</v>
      </c>
      <c r="C4217" t="s">
        <v>4074</v>
      </c>
      <c r="D4217" t="s">
        <v>3796</v>
      </c>
      <c r="E4217" t="s">
        <v>5336</v>
      </c>
      <c r="F4217" t="s">
        <v>5339</v>
      </c>
      <c r="G4217" s="4">
        <v>13158</v>
      </c>
      <c r="H4217" s="4">
        <f t="shared" si="195"/>
        <v>13158</v>
      </c>
      <c r="I4217">
        <v>0.70099999999999996</v>
      </c>
      <c r="J4217" s="4">
        <v>76166365.359999999</v>
      </c>
      <c r="K4217" s="12">
        <f t="shared" si="196"/>
        <v>5788.5974585803315</v>
      </c>
      <c r="L4217" s="12">
        <f t="shared" si="197"/>
        <v>5788.5974585803315</v>
      </c>
      <c r="M4217">
        <v>0.83333333333333337</v>
      </c>
      <c r="N4217">
        <v>0.625</v>
      </c>
      <c r="O4217">
        <v>0.29422999999999999</v>
      </c>
      <c r="P4217">
        <v>-0.40281</v>
      </c>
    </row>
    <row r="4218" spans="1:16" x14ac:dyDescent="0.3">
      <c r="A4218">
        <v>412200</v>
      </c>
      <c r="B4218">
        <v>4122008</v>
      </c>
      <c r="C4218" t="s">
        <v>4075</v>
      </c>
      <c r="D4218" t="s">
        <v>3796</v>
      </c>
      <c r="E4218" t="s">
        <v>5336</v>
      </c>
      <c r="F4218" t="s">
        <v>5339</v>
      </c>
      <c r="G4218" s="4">
        <v>14174</v>
      </c>
      <c r="H4218" s="4">
        <f t="shared" si="195"/>
        <v>14174</v>
      </c>
      <c r="I4218">
        <v>0.68700000000000006</v>
      </c>
      <c r="J4218" s="4">
        <v>101083545.89</v>
      </c>
      <c r="K4218" s="12">
        <f t="shared" si="196"/>
        <v>7131.6174608437987</v>
      </c>
      <c r="L4218" s="12">
        <f t="shared" si="197"/>
        <v>7131.6174608437987</v>
      </c>
      <c r="M4218">
        <v>1.2222222222222221</v>
      </c>
      <c r="N4218">
        <v>0.625</v>
      </c>
      <c r="O4218">
        <v>-0.42210999999999999</v>
      </c>
      <c r="P4218">
        <v>-1.03024</v>
      </c>
    </row>
    <row r="4219" spans="1:16" x14ac:dyDescent="0.3">
      <c r="A4219">
        <v>412210</v>
      </c>
      <c r="B4219">
        <v>4122107</v>
      </c>
      <c r="C4219" t="s">
        <v>4076</v>
      </c>
      <c r="D4219" t="s">
        <v>3796</v>
      </c>
      <c r="E4219" t="s">
        <v>5336</v>
      </c>
      <c r="F4219" t="s">
        <v>5339</v>
      </c>
      <c r="G4219" s="4">
        <v>3214</v>
      </c>
      <c r="H4219" s="4">
        <f t="shared" si="195"/>
        <v>3214</v>
      </c>
      <c r="I4219">
        <v>0.72899999999999998</v>
      </c>
      <c r="J4219" s="4">
        <v>34482384.109999999</v>
      </c>
      <c r="K4219" s="12">
        <f t="shared" si="196"/>
        <v>10728.806505911636</v>
      </c>
      <c r="L4219" s="12">
        <f t="shared" si="197"/>
        <v>10728.806505911636</v>
      </c>
      <c r="M4219">
        <v>1.2222222222222221</v>
      </c>
      <c r="N4219">
        <v>0.875</v>
      </c>
      <c r="O4219">
        <v>1.42099</v>
      </c>
      <c r="P4219">
        <v>-0.89141000000000004</v>
      </c>
    </row>
    <row r="4220" spans="1:16" x14ac:dyDescent="0.3">
      <c r="A4220">
        <v>412215</v>
      </c>
      <c r="B4220">
        <v>4122156</v>
      </c>
      <c r="C4220" t="s">
        <v>4077</v>
      </c>
      <c r="D4220" t="s">
        <v>3796</v>
      </c>
      <c r="E4220" t="s">
        <v>5336</v>
      </c>
      <c r="F4220" t="s">
        <v>5339</v>
      </c>
      <c r="G4220" s="4">
        <v>14297</v>
      </c>
      <c r="H4220" s="4">
        <f t="shared" si="195"/>
        <v>14297</v>
      </c>
      <c r="I4220">
        <v>0.629</v>
      </c>
      <c r="J4220" s="4">
        <v>105019544</v>
      </c>
      <c r="K4220" s="12">
        <f t="shared" si="196"/>
        <v>7345.5650835839688</v>
      </c>
      <c r="L4220" s="12">
        <f t="shared" si="197"/>
        <v>7345.5650835839688</v>
      </c>
      <c r="M4220">
        <v>0.94444444444444464</v>
      </c>
      <c r="N4220">
        <v>0.75</v>
      </c>
      <c r="O4220">
        <v>-0.69764999999999999</v>
      </c>
      <c r="P4220">
        <v>-0.29868</v>
      </c>
    </row>
    <row r="4221" spans="1:16" x14ac:dyDescent="0.3">
      <c r="A4221">
        <v>412217</v>
      </c>
      <c r="B4221">
        <v>4122172</v>
      </c>
      <c r="C4221" t="s">
        <v>4078</v>
      </c>
      <c r="D4221" t="s">
        <v>3796</v>
      </c>
      <c r="E4221" t="s">
        <v>5336</v>
      </c>
      <c r="F4221" t="s">
        <v>5339</v>
      </c>
      <c r="G4221" s="4">
        <v>3841</v>
      </c>
      <c r="H4221" s="4">
        <f t="shared" si="195"/>
        <v>3841</v>
      </c>
      <c r="I4221">
        <v>0.64</v>
      </c>
      <c r="J4221" s="4">
        <v>44157823.509999998</v>
      </c>
      <c r="K4221" s="12">
        <f t="shared" si="196"/>
        <v>11496.439341317364</v>
      </c>
      <c r="L4221" s="12">
        <f t="shared" si="197"/>
        <v>11496.439341317364</v>
      </c>
      <c r="M4221">
        <v>1.666666666666667</v>
      </c>
      <c r="N4221">
        <v>0.625</v>
      </c>
      <c r="O4221">
        <v>-0.16841</v>
      </c>
      <c r="P4221">
        <v>-0.12012</v>
      </c>
    </row>
    <row r="4222" spans="1:16" x14ac:dyDescent="0.3">
      <c r="A4222">
        <v>412220</v>
      </c>
      <c r="B4222">
        <v>4122206</v>
      </c>
      <c r="C4222" t="s">
        <v>4079</v>
      </c>
      <c r="D4222" t="s">
        <v>3796</v>
      </c>
      <c r="E4222" t="s">
        <v>5336</v>
      </c>
      <c r="F4222" t="s">
        <v>5339</v>
      </c>
      <c r="G4222" s="4">
        <v>40308</v>
      </c>
      <c r="H4222" s="4">
        <f t="shared" si="195"/>
        <v>40308</v>
      </c>
      <c r="I4222">
        <v>0.67900000000000005</v>
      </c>
      <c r="J4222" s="4">
        <v>210061076.27000001</v>
      </c>
      <c r="K4222" s="12">
        <f t="shared" si="196"/>
        <v>5211.3991334226457</v>
      </c>
      <c r="L4222" s="12">
        <f t="shared" si="197"/>
        <v>5211.3991334226457</v>
      </c>
      <c r="M4222">
        <v>1.2222222222222221</v>
      </c>
      <c r="N4222">
        <v>0.625</v>
      </c>
      <c r="O4222">
        <v>-0.93132000000000004</v>
      </c>
      <c r="P4222">
        <v>-0.42374000000000001</v>
      </c>
    </row>
    <row r="4223" spans="1:16" x14ac:dyDescent="0.3">
      <c r="A4223">
        <v>412230</v>
      </c>
      <c r="B4223">
        <v>4122305</v>
      </c>
      <c r="C4223" t="s">
        <v>4080</v>
      </c>
      <c r="D4223" t="s">
        <v>3796</v>
      </c>
      <c r="E4223" t="s">
        <v>5336</v>
      </c>
      <c r="F4223" t="s">
        <v>5339</v>
      </c>
      <c r="G4223" s="4">
        <v>31951</v>
      </c>
      <c r="H4223" s="4">
        <f t="shared" si="195"/>
        <v>31951</v>
      </c>
      <c r="I4223">
        <v>0.76</v>
      </c>
      <c r="J4223" s="4">
        <v>182857692.99000001</v>
      </c>
      <c r="K4223" s="12">
        <f t="shared" si="196"/>
        <v>5723.06635128791</v>
      </c>
      <c r="L4223" s="12">
        <f t="shared" si="197"/>
        <v>5723.06635128791</v>
      </c>
      <c r="M4223">
        <v>0.72222222222222221</v>
      </c>
      <c r="N4223">
        <v>0.625</v>
      </c>
      <c r="O4223">
        <v>-0.32417000000000001</v>
      </c>
      <c r="P4223">
        <v>-1.10867</v>
      </c>
    </row>
    <row r="4224" spans="1:16" x14ac:dyDescent="0.3">
      <c r="A4224">
        <v>412240</v>
      </c>
      <c r="B4224">
        <v>4122404</v>
      </c>
      <c r="C4224" t="s">
        <v>4081</v>
      </c>
      <c r="D4224" t="s">
        <v>3796</v>
      </c>
      <c r="E4224" t="s">
        <v>5336</v>
      </c>
      <c r="F4224" t="s">
        <v>5339</v>
      </c>
      <c r="G4224" s="4">
        <v>75818</v>
      </c>
      <c r="H4224" s="4">
        <f t="shared" si="195"/>
        <v>75818</v>
      </c>
      <c r="I4224">
        <v>0.73899999999999999</v>
      </c>
      <c r="J4224" s="4">
        <v>439680576.69999999</v>
      </c>
      <c r="K4224" s="12">
        <f t="shared" si="196"/>
        <v>5799.1582038566039</v>
      </c>
      <c r="L4224" s="12">
        <f t="shared" si="197"/>
        <v>5799.1582038566039</v>
      </c>
      <c r="M4224">
        <v>0.7777777777777779</v>
      </c>
      <c r="N4224">
        <v>0.625</v>
      </c>
      <c r="O4224">
        <v>-0.24056</v>
      </c>
      <c r="P4224">
        <v>-1.25118</v>
      </c>
    </row>
    <row r="4225" spans="1:16" x14ac:dyDescent="0.3">
      <c r="A4225">
        <v>412250</v>
      </c>
      <c r="B4225">
        <v>4122503</v>
      </c>
      <c r="C4225" t="s">
        <v>4082</v>
      </c>
      <c r="D4225" t="s">
        <v>3796</v>
      </c>
      <c r="E4225" t="s">
        <v>5336</v>
      </c>
      <c r="F4225" t="s">
        <v>5339</v>
      </c>
      <c r="G4225" s="4">
        <v>11339</v>
      </c>
      <c r="H4225" s="4">
        <f t="shared" si="195"/>
        <v>11339</v>
      </c>
      <c r="I4225">
        <v>0.68100000000000005</v>
      </c>
      <c r="J4225" s="4">
        <v>90886012.390000001</v>
      </c>
      <c r="K4225" s="12">
        <f t="shared" si="196"/>
        <v>8015.3463612311489</v>
      </c>
      <c r="L4225" s="12">
        <f t="shared" si="197"/>
        <v>8015.3463612311489</v>
      </c>
      <c r="N4225">
        <v>0.5</v>
      </c>
      <c r="O4225">
        <v>7.8700000000000003E-3</v>
      </c>
      <c r="P4225">
        <v>-0.38391999999999998</v>
      </c>
    </row>
    <row r="4226" spans="1:16" x14ac:dyDescent="0.3">
      <c r="A4226">
        <v>412260</v>
      </c>
      <c r="B4226">
        <v>4122602</v>
      </c>
      <c r="C4226" t="s">
        <v>4083</v>
      </c>
      <c r="D4226" t="s">
        <v>3796</v>
      </c>
      <c r="E4226" t="s">
        <v>5336</v>
      </c>
      <c r="F4226" t="s">
        <v>5339</v>
      </c>
      <c r="G4226" s="4">
        <v>9255</v>
      </c>
      <c r="H4226" s="4">
        <f t="shared" si="195"/>
        <v>9255</v>
      </c>
      <c r="I4226">
        <v>0.71299999999999997</v>
      </c>
      <c r="J4226" s="4">
        <v>56153856.899999999</v>
      </c>
      <c r="K4226" s="12">
        <f t="shared" si="196"/>
        <v>6067.4075526742299</v>
      </c>
      <c r="L4226" s="12">
        <f t="shared" si="197"/>
        <v>6067.4075526742299</v>
      </c>
      <c r="M4226">
        <v>0.11111111111111099</v>
      </c>
      <c r="N4226">
        <v>0.75</v>
      </c>
      <c r="O4226">
        <v>0.13142999999999999</v>
      </c>
      <c r="P4226">
        <v>-1.1668000000000001</v>
      </c>
    </row>
    <row r="4227" spans="1:16" x14ac:dyDescent="0.3">
      <c r="A4227">
        <v>412265</v>
      </c>
      <c r="B4227">
        <v>4122651</v>
      </c>
      <c r="C4227" t="s">
        <v>4084</v>
      </c>
      <c r="D4227" t="s">
        <v>3796</v>
      </c>
      <c r="E4227" t="s">
        <v>5336</v>
      </c>
      <c r="F4227" t="s">
        <v>5339</v>
      </c>
      <c r="G4227" s="4">
        <v>5484</v>
      </c>
      <c r="H4227" s="4">
        <f t="shared" ref="H4227:H4290" si="198">IF(G4227 &gt; 200000, 200000,G4227)</f>
        <v>5484</v>
      </c>
      <c r="I4227">
        <v>0.66200000000000003</v>
      </c>
      <c r="J4227" s="4">
        <v>41365387.299999997</v>
      </c>
      <c r="K4227" s="12">
        <f t="shared" ref="K4227:K4290" si="199">J4227/H4227</f>
        <v>7542.9225565280813</v>
      </c>
      <c r="L4227" s="12">
        <f t="shared" ref="L4227:L4290" si="200">IF(K4227 &gt; 14712.97, 14712.97, IF(K4227 &lt; 384.69, 384.69, K4227))</f>
        <v>7542.9225565280813</v>
      </c>
      <c r="M4227">
        <v>1.1388888888888891</v>
      </c>
      <c r="N4227">
        <v>0.5</v>
      </c>
      <c r="O4227">
        <v>0.80522000000000005</v>
      </c>
      <c r="P4227">
        <v>-0.47891</v>
      </c>
    </row>
    <row r="4228" spans="1:16" x14ac:dyDescent="0.3">
      <c r="A4228">
        <v>412270</v>
      </c>
      <c r="B4228">
        <v>4122701</v>
      </c>
      <c r="C4228" t="s">
        <v>4085</v>
      </c>
      <c r="D4228" t="s">
        <v>3796</v>
      </c>
      <c r="E4228" t="s">
        <v>5336</v>
      </c>
      <c r="F4228" t="s">
        <v>5339</v>
      </c>
      <c r="G4228" s="4">
        <v>9511</v>
      </c>
      <c r="H4228" s="4">
        <f t="shared" si="198"/>
        <v>9511</v>
      </c>
      <c r="I4228">
        <v>0.74</v>
      </c>
      <c r="J4228" s="4">
        <v>69547176.319999993</v>
      </c>
      <c r="K4228" s="12">
        <f t="shared" si="199"/>
        <v>7312.2885416885701</v>
      </c>
      <c r="L4228" s="12">
        <f t="shared" si="200"/>
        <v>7312.2885416885701</v>
      </c>
      <c r="N4228">
        <v>0.5</v>
      </c>
      <c r="O4228">
        <v>-0.26047999999999999</v>
      </c>
      <c r="P4228">
        <v>-1.20949</v>
      </c>
    </row>
    <row r="4229" spans="1:16" x14ac:dyDescent="0.3">
      <c r="A4229">
        <v>412280</v>
      </c>
      <c r="B4229">
        <v>4122800</v>
      </c>
      <c r="C4229" t="s">
        <v>4086</v>
      </c>
      <c r="D4229" t="s">
        <v>3796</v>
      </c>
      <c r="E4229" t="s">
        <v>5336</v>
      </c>
      <c r="F4229" t="s">
        <v>5339</v>
      </c>
      <c r="G4229" s="4">
        <v>4090</v>
      </c>
      <c r="H4229" s="4">
        <f t="shared" si="198"/>
        <v>4090</v>
      </c>
      <c r="I4229">
        <v>0.7</v>
      </c>
      <c r="J4229" s="4">
        <v>39244165.43</v>
      </c>
      <c r="K4229" s="12">
        <f t="shared" si="199"/>
        <v>9595.15047188264</v>
      </c>
      <c r="L4229" s="12">
        <f t="shared" si="200"/>
        <v>9595.15047188264</v>
      </c>
      <c r="M4229">
        <v>1.25</v>
      </c>
      <c r="N4229">
        <v>0.625</v>
      </c>
      <c r="O4229">
        <v>0.33090000000000003</v>
      </c>
      <c r="P4229">
        <v>-0.90866999999999998</v>
      </c>
    </row>
    <row r="4230" spans="1:16" x14ac:dyDescent="0.3">
      <c r="A4230">
        <v>412290</v>
      </c>
      <c r="B4230">
        <v>4122909</v>
      </c>
      <c r="C4230" t="s">
        <v>4087</v>
      </c>
      <c r="D4230" t="s">
        <v>3796</v>
      </c>
      <c r="E4230" t="s">
        <v>5336</v>
      </c>
      <c r="F4230" t="s">
        <v>5339</v>
      </c>
      <c r="G4230" s="4">
        <v>5214</v>
      </c>
      <c r="H4230" s="4">
        <f t="shared" si="198"/>
        <v>5214</v>
      </c>
      <c r="I4230">
        <v>0.70399999999999996</v>
      </c>
      <c r="J4230" s="4">
        <v>44109587.32</v>
      </c>
      <c r="K4230" s="12">
        <f t="shared" si="199"/>
        <v>8459.8364633678557</v>
      </c>
      <c r="L4230" s="12">
        <f t="shared" si="200"/>
        <v>8459.8364633678557</v>
      </c>
      <c r="M4230">
        <v>0.77777777777777768</v>
      </c>
      <c r="N4230">
        <v>0.75</v>
      </c>
      <c r="O4230">
        <v>0.52839999999999998</v>
      </c>
      <c r="P4230">
        <v>-0.93454000000000004</v>
      </c>
    </row>
    <row r="4231" spans="1:16" x14ac:dyDescent="0.3">
      <c r="A4231">
        <v>412300</v>
      </c>
      <c r="B4231">
        <v>4123006</v>
      </c>
      <c r="C4231" t="s">
        <v>4088</v>
      </c>
      <c r="D4231" t="s">
        <v>3796</v>
      </c>
      <c r="E4231" t="s">
        <v>5336</v>
      </c>
      <c r="F4231" t="s">
        <v>5339</v>
      </c>
      <c r="G4231" s="4">
        <v>15706</v>
      </c>
      <c r="H4231" s="4">
        <f t="shared" si="198"/>
        <v>15706</v>
      </c>
      <c r="I4231">
        <v>0.71799999999999997</v>
      </c>
      <c r="J4231" s="4">
        <v>88321638.129999995</v>
      </c>
      <c r="K4231" s="12">
        <f t="shared" si="199"/>
        <v>5623.4329638354766</v>
      </c>
      <c r="L4231" s="12">
        <f t="shared" si="200"/>
        <v>5623.4329638354766</v>
      </c>
      <c r="M4231">
        <v>1.083333333333333</v>
      </c>
      <c r="N4231">
        <v>0.25</v>
      </c>
      <c r="O4231">
        <v>-8.7739999999999999E-2</v>
      </c>
      <c r="P4231">
        <v>-0.91859000000000002</v>
      </c>
    </row>
    <row r="4232" spans="1:16" x14ac:dyDescent="0.3">
      <c r="A4232">
        <v>412310</v>
      </c>
      <c r="B4232">
        <v>4123105</v>
      </c>
      <c r="C4232" t="s">
        <v>4089</v>
      </c>
      <c r="D4232" t="s">
        <v>3796</v>
      </c>
      <c r="E4232" t="s">
        <v>5336</v>
      </c>
      <c r="F4232" t="s">
        <v>5339</v>
      </c>
      <c r="G4232" s="4">
        <v>3358</v>
      </c>
      <c r="H4232" s="4">
        <f t="shared" si="198"/>
        <v>3358</v>
      </c>
      <c r="I4232">
        <v>0.65300000000000002</v>
      </c>
      <c r="J4232" s="4">
        <v>33327343.280000001</v>
      </c>
      <c r="K4232" s="12">
        <f t="shared" si="199"/>
        <v>9924.7597617629544</v>
      </c>
      <c r="L4232" s="12">
        <f t="shared" si="200"/>
        <v>9924.7597617629544</v>
      </c>
      <c r="M4232">
        <v>0.38888888888888878</v>
      </c>
      <c r="N4232">
        <v>1</v>
      </c>
      <c r="O4232">
        <v>0.70608000000000004</v>
      </c>
      <c r="P4232">
        <v>-0.44834000000000002</v>
      </c>
    </row>
    <row r="4233" spans="1:16" x14ac:dyDescent="0.3">
      <c r="A4233">
        <v>412320</v>
      </c>
      <c r="B4233">
        <v>4123204</v>
      </c>
      <c r="C4233" t="s">
        <v>4090</v>
      </c>
      <c r="D4233" t="s">
        <v>3796</v>
      </c>
      <c r="E4233" t="s">
        <v>5336</v>
      </c>
      <c r="F4233" t="s">
        <v>5339</v>
      </c>
      <c r="G4233" s="4">
        <v>3357</v>
      </c>
      <c r="H4233" s="4">
        <f t="shared" si="198"/>
        <v>3357</v>
      </c>
      <c r="I4233">
        <v>0.72299999999999998</v>
      </c>
      <c r="J4233" s="4">
        <v>36133181.789999999</v>
      </c>
      <c r="K4233" s="12">
        <f t="shared" si="199"/>
        <v>10763.53344950849</v>
      </c>
      <c r="L4233" s="12">
        <f t="shared" si="200"/>
        <v>10763.53344950849</v>
      </c>
      <c r="M4233">
        <v>0.75</v>
      </c>
      <c r="N4233">
        <v>0.125</v>
      </c>
      <c r="O4233">
        <v>0.83972000000000002</v>
      </c>
      <c r="P4233">
        <v>-0.45113999999999999</v>
      </c>
    </row>
    <row r="4234" spans="1:16" x14ac:dyDescent="0.3">
      <c r="A4234">
        <v>412330</v>
      </c>
      <c r="B4234">
        <v>4123303</v>
      </c>
      <c r="C4234" t="s">
        <v>4091</v>
      </c>
      <c r="D4234" t="s">
        <v>3796</v>
      </c>
      <c r="E4234" t="s">
        <v>5336</v>
      </c>
      <c r="F4234" t="s">
        <v>5339</v>
      </c>
      <c r="G4234" s="4">
        <v>8840</v>
      </c>
      <c r="H4234" s="4">
        <f t="shared" si="198"/>
        <v>8840</v>
      </c>
      <c r="I4234">
        <v>0.71</v>
      </c>
      <c r="J4234" s="4">
        <v>56417019.530000001</v>
      </c>
      <c r="K4234" s="12">
        <f t="shared" si="199"/>
        <v>6382.015783936652</v>
      </c>
      <c r="L4234" s="12">
        <f t="shared" si="200"/>
        <v>6382.015783936652</v>
      </c>
      <c r="M4234">
        <v>1.305555555555556</v>
      </c>
      <c r="N4234">
        <v>0.625</v>
      </c>
      <c r="O4234">
        <v>0.31990000000000002</v>
      </c>
      <c r="P4234">
        <v>-0.81991999999999998</v>
      </c>
    </row>
    <row r="4235" spans="1:16" x14ac:dyDescent="0.3">
      <c r="A4235">
        <v>412340</v>
      </c>
      <c r="B4235">
        <v>4123402</v>
      </c>
      <c r="C4235" t="s">
        <v>4092</v>
      </c>
      <c r="D4235" t="s">
        <v>3796</v>
      </c>
      <c r="E4235" t="s">
        <v>5336</v>
      </c>
      <c r="F4235" t="s">
        <v>5339</v>
      </c>
      <c r="G4235" s="4">
        <v>11730</v>
      </c>
      <c r="H4235" s="4">
        <f t="shared" si="198"/>
        <v>11730</v>
      </c>
      <c r="I4235">
        <v>0.70499999999999996</v>
      </c>
      <c r="J4235" s="4">
        <v>83650528.219999999</v>
      </c>
      <c r="K4235" s="12">
        <f t="shared" si="199"/>
        <v>7131.3323290707585</v>
      </c>
      <c r="L4235" s="12">
        <f t="shared" si="200"/>
        <v>7131.3323290707585</v>
      </c>
      <c r="M4235">
        <v>0.58333333333333337</v>
      </c>
      <c r="N4235">
        <v>0.375</v>
      </c>
      <c r="O4235">
        <v>0.60140000000000005</v>
      </c>
      <c r="P4235">
        <v>-1.28217</v>
      </c>
    </row>
    <row r="4236" spans="1:16" x14ac:dyDescent="0.3">
      <c r="A4236">
        <v>412350</v>
      </c>
      <c r="B4236">
        <v>4123501</v>
      </c>
      <c r="C4236" t="s">
        <v>618</v>
      </c>
      <c r="D4236" t="s">
        <v>3796</v>
      </c>
      <c r="E4236" t="s">
        <v>5336</v>
      </c>
      <c r="F4236" t="s">
        <v>5339</v>
      </c>
      <c r="G4236" s="4">
        <v>26461</v>
      </c>
      <c r="H4236" s="4">
        <f t="shared" si="198"/>
        <v>26461</v>
      </c>
      <c r="I4236">
        <v>0.74399999999999999</v>
      </c>
      <c r="J4236" s="4">
        <v>401933466.06</v>
      </c>
      <c r="K4236" s="12">
        <f t="shared" si="199"/>
        <v>15189.655192925438</v>
      </c>
      <c r="L4236" s="12">
        <f t="shared" si="200"/>
        <v>14712.97</v>
      </c>
      <c r="M4236">
        <v>1.2222222222222221</v>
      </c>
      <c r="N4236">
        <v>1</v>
      </c>
      <c r="O4236">
        <v>-1.75E-3</v>
      </c>
      <c r="P4236">
        <v>-1.15246</v>
      </c>
    </row>
    <row r="4237" spans="1:16" x14ac:dyDescent="0.3">
      <c r="A4237">
        <v>412360</v>
      </c>
      <c r="B4237">
        <v>4123600</v>
      </c>
      <c r="C4237" t="s">
        <v>619</v>
      </c>
      <c r="D4237" t="s">
        <v>3796</v>
      </c>
      <c r="E4237" t="s">
        <v>5336</v>
      </c>
      <c r="F4237" t="s">
        <v>5339</v>
      </c>
      <c r="G4237" s="4">
        <v>1745</v>
      </c>
      <c r="H4237" s="4">
        <f t="shared" si="198"/>
        <v>1745</v>
      </c>
      <c r="I4237">
        <v>0.71699999999999997</v>
      </c>
      <c r="J4237" s="4"/>
      <c r="K4237" s="12">
        <v>8413</v>
      </c>
      <c r="L4237" s="12">
        <f t="shared" si="200"/>
        <v>8413</v>
      </c>
      <c r="M4237">
        <v>0.44444444444444442</v>
      </c>
      <c r="N4237">
        <v>0.875</v>
      </c>
      <c r="O4237">
        <v>0.74375000000000002</v>
      </c>
      <c r="P4237">
        <v>-0.54949999999999999</v>
      </c>
    </row>
    <row r="4238" spans="1:16" x14ac:dyDescent="0.3">
      <c r="A4238">
        <v>412370</v>
      </c>
      <c r="B4238">
        <v>4123709</v>
      </c>
      <c r="C4238" t="s">
        <v>4093</v>
      </c>
      <c r="D4238" t="s">
        <v>3796</v>
      </c>
      <c r="E4238" t="s">
        <v>5336</v>
      </c>
      <c r="F4238" t="s">
        <v>5339</v>
      </c>
      <c r="G4238" s="4">
        <v>9043</v>
      </c>
      <c r="H4238" s="4">
        <f t="shared" si="198"/>
        <v>9043</v>
      </c>
      <c r="I4238">
        <v>0.72</v>
      </c>
      <c r="J4238" s="4">
        <v>65133990.869999997</v>
      </c>
      <c r="K4238" s="12">
        <f t="shared" si="199"/>
        <v>7202.6972099966824</v>
      </c>
      <c r="L4238" s="12">
        <f t="shared" si="200"/>
        <v>7202.6972099966824</v>
      </c>
      <c r="M4238">
        <v>2.0555555555555549</v>
      </c>
      <c r="N4238">
        <v>0.875</v>
      </c>
      <c r="O4238">
        <v>0.64690000000000003</v>
      </c>
      <c r="P4238">
        <v>-0.89098999999999995</v>
      </c>
    </row>
    <row r="4239" spans="1:16" x14ac:dyDescent="0.3">
      <c r="A4239">
        <v>412380</v>
      </c>
      <c r="B4239">
        <v>4123808</v>
      </c>
      <c r="C4239" t="s">
        <v>4094</v>
      </c>
      <c r="D4239" t="s">
        <v>3796</v>
      </c>
      <c r="E4239" t="s">
        <v>5336</v>
      </c>
      <c r="F4239" t="s">
        <v>5339</v>
      </c>
      <c r="G4239" s="4">
        <v>14462</v>
      </c>
      <c r="H4239" s="4">
        <f t="shared" si="198"/>
        <v>14462</v>
      </c>
      <c r="I4239">
        <v>0.69599999999999995</v>
      </c>
      <c r="J4239" s="4">
        <v>94338573.579999998</v>
      </c>
      <c r="K4239" s="12">
        <f t="shared" si="199"/>
        <v>6523.2038155165255</v>
      </c>
      <c r="L4239" s="12">
        <f t="shared" si="200"/>
        <v>6523.2038155165255</v>
      </c>
      <c r="M4239">
        <v>1.75</v>
      </c>
      <c r="N4239">
        <v>0.5</v>
      </c>
      <c r="O4239">
        <v>0.13042999999999999</v>
      </c>
      <c r="P4239">
        <v>2.1092900000000001</v>
      </c>
    </row>
    <row r="4240" spans="1:16" x14ac:dyDescent="0.3">
      <c r="A4240">
        <v>412382</v>
      </c>
      <c r="B4240">
        <v>4123824</v>
      </c>
      <c r="C4240" t="s">
        <v>3686</v>
      </c>
      <c r="D4240" t="s">
        <v>3796</v>
      </c>
      <c r="E4240" t="s">
        <v>5336</v>
      </c>
      <c r="F4240" t="s">
        <v>5339</v>
      </c>
      <c r="G4240" s="4">
        <v>3638</v>
      </c>
      <c r="H4240" s="4">
        <f t="shared" si="198"/>
        <v>3638</v>
      </c>
      <c r="I4240">
        <v>0.68700000000000006</v>
      </c>
      <c r="J4240" s="4">
        <v>37528984.759999998</v>
      </c>
      <c r="K4240" s="12">
        <f t="shared" si="199"/>
        <v>10315.828686091258</v>
      </c>
      <c r="L4240" s="12">
        <f t="shared" si="200"/>
        <v>10315.828686091258</v>
      </c>
      <c r="M4240">
        <v>1.083333333333333</v>
      </c>
      <c r="N4240">
        <v>0.875</v>
      </c>
      <c r="O4240">
        <v>0.65852999999999995</v>
      </c>
      <c r="P4240">
        <v>-0.67745999999999995</v>
      </c>
    </row>
    <row r="4241" spans="1:16" x14ac:dyDescent="0.3">
      <c r="A4241">
        <v>412385</v>
      </c>
      <c r="B4241">
        <v>4123857</v>
      </c>
      <c r="C4241" t="s">
        <v>4095</v>
      </c>
      <c r="D4241" t="s">
        <v>3796</v>
      </c>
      <c r="E4241" t="s">
        <v>5336</v>
      </c>
      <c r="F4241" t="s">
        <v>5339</v>
      </c>
      <c r="G4241" s="4">
        <v>9869</v>
      </c>
      <c r="H4241" s="4">
        <f t="shared" si="198"/>
        <v>9869</v>
      </c>
      <c r="I4241">
        <v>0.60899999999999999</v>
      </c>
      <c r="J4241" s="4">
        <v>66571323.049999997</v>
      </c>
      <c r="K4241" s="12">
        <f t="shared" si="199"/>
        <v>6745.4983331644544</v>
      </c>
      <c r="L4241" s="12">
        <f t="shared" si="200"/>
        <v>6745.4983331644544</v>
      </c>
      <c r="N4241">
        <v>0.75</v>
      </c>
      <c r="O4241">
        <v>-0.24351</v>
      </c>
      <c r="P4241">
        <v>-9.0090000000000003E-2</v>
      </c>
    </row>
    <row r="4242" spans="1:16" x14ac:dyDescent="0.3">
      <c r="A4242">
        <v>412390</v>
      </c>
      <c r="B4242">
        <v>4123907</v>
      </c>
      <c r="C4242" t="s">
        <v>4096</v>
      </c>
      <c r="D4242" t="s">
        <v>3796</v>
      </c>
      <c r="E4242" t="s">
        <v>5336</v>
      </c>
      <c r="F4242" t="s">
        <v>5339</v>
      </c>
      <c r="G4242" s="4">
        <v>10941</v>
      </c>
      <c r="H4242" s="4">
        <f t="shared" si="198"/>
        <v>10941</v>
      </c>
      <c r="I4242">
        <v>0.7</v>
      </c>
      <c r="J4242" s="4">
        <v>73486867.659999996</v>
      </c>
      <c r="K4242" s="12">
        <f t="shared" si="199"/>
        <v>6716.6500009139927</v>
      </c>
      <c r="L4242" s="12">
        <f t="shared" si="200"/>
        <v>6716.6500009139927</v>
      </c>
      <c r="M4242">
        <v>1.083333333333333</v>
      </c>
      <c r="N4242">
        <v>0.625</v>
      </c>
      <c r="O4242">
        <v>0.99378</v>
      </c>
      <c r="P4242">
        <v>-0.57445999999999997</v>
      </c>
    </row>
    <row r="4243" spans="1:16" x14ac:dyDescent="0.3">
      <c r="A4243">
        <v>412395</v>
      </c>
      <c r="B4243">
        <v>4123956</v>
      </c>
      <c r="C4243" t="s">
        <v>4097</v>
      </c>
      <c r="D4243" t="s">
        <v>3796</v>
      </c>
      <c r="E4243" t="s">
        <v>5336</v>
      </c>
      <c r="F4243" t="s">
        <v>5339</v>
      </c>
      <c r="G4243" s="4">
        <v>3361</v>
      </c>
      <c r="H4243" s="4">
        <f t="shared" si="198"/>
        <v>3361</v>
      </c>
      <c r="I4243">
        <v>0.70399999999999996</v>
      </c>
      <c r="J4243" s="4">
        <v>37691212.880000003</v>
      </c>
      <c r="K4243" s="12">
        <f t="shared" si="199"/>
        <v>11214.285296042844</v>
      </c>
      <c r="L4243" s="12">
        <f t="shared" si="200"/>
        <v>11214.285296042844</v>
      </c>
      <c r="M4243">
        <v>1.166666666666667</v>
      </c>
      <c r="N4243">
        <v>0.625</v>
      </c>
      <c r="O4243">
        <v>0.28366000000000002</v>
      </c>
      <c r="P4243">
        <v>-0.46265000000000001</v>
      </c>
    </row>
    <row r="4244" spans="1:16" x14ac:dyDescent="0.3">
      <c r="A4244">
        <v>412400</v>
      </c>
      <c r="B4244">
        <v>4124004</v>
      </c>
      <c r="C4244" t="s">
        <v>4098</v>
      </c>
      <c r="D4244" t="s">
        <v>3796</v>
      </c>
      <c r="E4244" t="s">
        <v>5336</v>
      </c>
      <c r="F4244" t="s">
        <v>5339</v>
      </c>
      <c r="G4244" s="4">
        <v>5646</v>
      </c>
      <c r="H4244" s="4">
        <f t="shared" si="198"/>
        <v>5646</v>
      </c>
      <c r="I4244">
        <v>0.68700000000000006</v>
      </c>
      <c r="J4244" s="4">
        <v>50987606.289999999</v>
      </c>
      <c r="K4244" s="12">
        <f t="shared" si="199"/>
        <v>9030.7485458731844</v>
      </c>
      <c r="L4244" s="12">
        <f t="shared" si="200"/>
        <v>9030.7485458731844</v>
      </c>
      <c r="M4244">
        <v>0.66666666666666663</v>
      </c>
      <c r="N4244">
        <v>0.875</v>
      </c>
      <c r="O4244">
        <v>0.24421999999999999</v>
      </c>
      <c r="P4244">
        <v>-0.32357000000000002</v>
      </c>
    </row>
    <row r="4245" spans="1:16" x14ac:dyDescent="0.3">
      <c r="A4245">
        <v>412402</v>
      </c>
      <c r="B4245">
        <v>4124020</v>
      </c>
      <c r="C4245" t="s">
        <v>4099</v>
      </c>
      <c r="D4245" t="s">
        <v>3796</v>
      </c>
      <c r="E4245" t="s">
        <v>5336</v>
      </c>
      <c r="F4245" t="s">
        <v>5339</v>
      </c>
      <c r="G4245" s="4">
        <v>13938</v>
      </c>
      <c r="H4245" s="4">
        <f t="shared" si="198"/>
        <v>13938</v>
      </c>
      <c r="I4245">
        <v>0.70499999999999996</v>
      </c>
      <c r="J4245" s="4">
        <v>84962157.819999993</v>
      </c>
      <c r="K4245" s="12">
        <f t="shared" si="199"/>
        <v>6095.7208939589609</v>
      </c>
      <c r="L4245" s="12">
        <f t="shared" si="200"/>
        <v>6095.7208939589609</v>
      </c>
      <c r="M4245">
        <v>0.63888888888888895</v>
      </c>
      <c r="N4245">
        <v>0.625</v>
      </c>
      <c r="O4245">
        <v>-0.63075000000000003</v>
      </c>
      <c r="P4245">
        <v>-0.78800000000000003</v>
      </c>
    </row>
    <row r="4246" spans="1:16" x14ac:dyDescent="0.3">
      <c r="A4246">
        <v>412405</v>
      </c>
      <c r="B4246">
        <v>4124053</v>
      </c>
      <c r="C4246" t="s">
        <v>4100</v>
      </c>
      <c r="D4246" t="s">
        <v>3796</v>
      </c>
      <c r="E4246" t="s">
        <v>5336</v>
      </c>
      <c r="F4246" t="s">
        <v>5339</v>
      </c>
      <c r="G4246" s="4">
        <v>25300</v>
      </c>
      <c r="H4246" s="4">
        <f t="shared" si="198"/>
        <v>25300</v>
      </c>
      <c r="I4246">
        <v>0.73799999999999999</v>
      </c>
      <c r="J4246" s="4">
        <v>179944983.55000001</v>
      </c>
      <c r="K4246" s="12">
        <f t="shared" si="199"/>
        <v>7112.4499426877474</v>
      </c>
      <c r="L4246" s="12">
        <f t="shared" si="200"/>
        <v>7112.4499426877474</v>
      </c>
      <c r="M4246">
        <v>1.75</v>
      </c>
      <c r="N4246">
        <v>0.375</v>
      </c>
      <c r="O4246">
        <v>-0.27793000000000001</v>
      </c>
      <c r="P4246">
        <v>-1.04501</v>
      </c>
    </row>
    <row r="4247" spans="1:16" x14ac:dyDescent="0.3">
      <c r="A4247">
        <v>412410</v>
      </c>
      <c r="B4247">
        <v>4124103</v>
      </c>
      <c r="C4247" t="s">
        <v>4101</v>
      </c>
      <c r="D4247" t="s">
        <v>3796</v>
      </c>
      <c r="E4247" t="s">
        <v>5336</v>
      </c>
      <c r="F4247" t="s">
        <v>5339</v>
      </c>
      <c r="G4247" s="4">
        <v>45628</v>
      </c>
      <c r="H4247" s="4">
        <f t="shared" si="198"/>
        <v>45628</v>
      </c>
      <c r="I4247">
        <v>0.71799999999999997</v>
      </c>
      <c r="J4247" s="4">
        <v>214732932.59999999</v>
      </c>
      <c r="K4247" s="12">
        <f t="shared" si="199"/>
        <v>4706.1657885508894</v>
      </c>
      <c r="L4247" s="12">
        <f t="shared" si="200"/>
        <v>4706.1657885508894</v>
      </c>
      <c r="M4247">
        <v>1.6111111111111109</v>
      </c>
      <c r="N4247">
        <v>0.875</v>
      </c>
      <c r="O4247">
        <v>-8.43E-2</v>
      </c>
      <c r="P4247">
        <v>-0.68625000000000003</v>
      </c>
    </row>
    <row r="4248" spans="1:16" x14ac:dyDescent="0.3">
      <c r="A4248">
        <v>412420</v>
      </c>
      <c r="B4248">
        <v>4124202</v>
      </c>
      <c r="C4248" t="s">
        <v>4102</v>
      </c>
      <c r="D4248" t="s">
        <v>3796</v>
      </c>
      <c r="E4248" t="s">
        <v>5336</v>
      </c>
      <c r="F4248" t="s">
        <v>5339</v>
      </c>
      <c r="G4248" s="4">
        <v>2474</v>
      </c>
      <c r="H4248" s="4">
        <f t="shared" si="198"/>
        <v>2474</v>
      </c>
      <c r="I4248">
        <v>0.69599999999999995</v>
      </c>
      <c r="J4248" s="4">
        <v>33401981.989999998</v>
      </c>
      <c r="K4248" s="12">
        <f t="shared" si="199"/>
        <v>13501.205331447049</v>
      </c>
      <c r="L4248" s="12">
        <f t="shared" si="200"/>
        <v>13501.205331447049</v>
      </c>
      <c r="M4248">
        <v>1</v>
      </c>
      <c r="N4248">
        <v>0.625</v>
      </c>
      <c r="O4248">
        <v>1.09474</v>
      </c>
      <c r="P4248">
        <v>-0.78439000000000003</v>
      </c>
    </row>
    <row r="4249" spans="1:16" x14ac:dyDescent="0.3">
      <c r="A4249">
        <v>412430</v>
      </c>
      <c r="B4249">
        <v>4124301</v>
      </c>
      <c r="C4249" t="s">
        <v>4103</v>
      </c>
      <c r="D4249" t="s">
        <v>3796</v>
      </c>
      <c r="E4249" t="s">
        <v>5336</v>
      </c>
      <c r="F4249" t="s">
        <v>5339</v>
      </c>
      <c r="G4249" s="4">
        <v>2088</v>
      </c>
      <c r="H4249" s="4">
        <f t="shared" si="198"/>
        <v>2088</v>
      </c>
      <c r="I4249">
        <v>0.71599999999999997</v>
      </c>
      <c r="J4249" s="4">
        <v>37345537.009999998</v>
      </c>
      <c r="K4249" s="12">
        <f t="shared" si="199"/>
        <v>17885.79358716475</v>
      </c>
      <c r="L4249" s="12">
        <f t="shared" si="200"/>
        <v>14712.97</v>
      </c>
      <c r="M4249">
        <v>1.2222222222222221</v>
      </c>
      <c r="N4249">
        <v>0.75</v>
      </c>
      <c r="O4249">
        <v>0.76783999999999997</v>
      </c>
      <c r="P4249">
        <v>-0.68425999999999998</v>
      </c>
    </row>
    <row r="4250" spans="1:16" x14ac:dyDescent="0.3">
      <c r="A4250">
        <v>412440</v>
      </c>
      <c r="B4250">
        <v>4124400</v>
      </c>
      <c r="C4250" t="s">
        <v>4104</v>
      </c>
      <c r="D4250" t="s">
        <v>3796</v>
      </c>
      <c r="E4250" t="s">
        <v>5336</v>
      </c>
      <c r="F4250" t="s">
        <v>5339</v>
      </c>
      <c r="G4250" s="4">
        <v>24980</v>
      </c>
      <c r="H4250" s="4">
        <f t="shared" si="198"/>
        <v>24980</v>
      </c>
      <c r="I4250">
        <v>0.67100000000000004</v>
      </c>
      <c r="J4250" s="4">
        <v>121551133.48</v>
      </c>
      <c r="K4250" s="12">
        <f t="shared" si="199"/>
        <v>4865.9380896717375</v>
      </c>
      <c r="L4250" s="12">
        <f t="shared" si="200"/>
        <v>4865.9380896717375</v>
      </c>
      <c r="M4250">
        <v>1.6388888888888891</v>
      </c>
      <c r="N4250">
        <v>0.5</v>
      </c>
      <c r="O4250">
        <v>-0.16830000000000001</v>
      </c>
      <c r="P4250">
        <v>-0.51866999999999996</v>
      </c>
    </row>
    <row r="4251" spans="1:16" x14ac:dyDescent="0.3">
      <c r="A4251">
        <v>412450</v>
      </c>
      <c r="B4251">
        <v>4124509</v>
      </c>
      <c r="C4251" t="s">
        <v>4105</v>
      </c>
      <c r="D4251" t="s">
        <v>3796</v>
      </c>
      <c r="E4251" t="s">
        <v>5336</v>
      </c>
      <c r="F4251" t="s">
        <v>5339</v>
      </c>
      <c r="G4251" s="4">
        <v>6463</v>
      </c>
      <c r="H4251" s="4">
        <f t="shared" si="198"/>
        <v>6463</v>
      </c>
      <c r="I4251">
        <v>0.73899999999999999</v>
      </c>
      <c r="J4251" s="4">
        <v>57434347.619999997</v>
      </c>
      <c r="K4251" s="12">
        <f t="shared" si="199"/>
        <v>8886.6389633297222</v>
      </c>
      <c r="L4251" s="12">
        <f t="shared" si="200"/>
        <v>8886.6389633297222</v>
      </c>
      <c r="N4251">
        <v>0.375</v>
      </c>
      <c r="O4251">
        <v>-5.5079999999999997E-2</v>
      </c>
      <c r="P4251">
        <v>-0.88036999999999999</v>
      </c>
    </row>
    <row r="4252" spans="1:16" x14ac:dyDescent="0.3">
      <c r="A4252">
        <v>412460</v>
      </c>
      <c r="B4252">
        <v>4124608</v>
      </c>
      <c r="C4252" t="s">
        <v>4106</v>
      </c>
      <c r="D4252" t="s">
        <v>3796</v>
      </c>
      <c r="E4252" t="s">
        <v>5336</v>
      </c>
      <c r="F4252" t="s">
        <v>5339</v>
      </c>
      <c r="G4252" s="4">
        <v>6727</v>
      </c>
      <c r="H4252" s="4">
        <f t="shared" si="198"/>
        <v>6727</v>
      </c>
      <c r="I4252">
        <v>0.68200000000000005</v>
      </c>
      <c r="J4252" s="4">
        <v>51670195.979999997</v>
      </c>
      <c r="K4252" s="12">
        <f t="shared" si="199"/>
        <v>7681.0162003865016</v>
      </c>
      <c r="L4252" s="12">
        <f t="shared" si="200"/>
        <v>7681.0162003865016</v>
      </c>
      <c r="M4252">
        <v>1.8888888888888891</v>
      </c>
      <c r="N4252">
        <v>0.625</v>
      </c>
      <c r="O4252">
        <v>7.8509999999999996E-2</v>
      </c>
      <c r="P4252">
        <v>-0.95032000000000005</v>
      </c>
    </row>
    <row r="4253" spans="1:16" x14ac:dyDescent="0.3">
      <c r="A4253">
        <v>412470</v>
      </c>
      <c r="B4253">
        <v>4124707</v>
      </c>
      <c r="C4253" t="s">
        <v>4107</v>
      </c>
      <c r="D4253" t="s">
        <v>3796</v>
      </c>
      <c r="E4253" t="s">
        <v>5336</v>
      </c>
      <c r="F4253" t="s">
        <v>5339</v>
      </c>
      <c r="G4253" s="4">
        <v>10884</v>
      </c>
      <c r="H4253" s="4">
        <f t="shared" si="198"/>
        <v>10884</v>
      </c>
      <c r="I4253">
        <v>0.63700000000000001</v>
      </c>
      <c r="J4253" s="4">
        <v>70212778.879999995</v>
      </c>
      <c r="K4253" s="12">
        <f t="shared" si="199"/>
        <v>6451.0087173833144</v>
      </c>
      <c r="L4253" s="12">
        <f t="shared" si="200"/>
        <v>6451.0087173833144</v>
      </c>
      <c r="M4253">
        <v>0.25</v>
      </c>
      <c r="N4253">
        <v>0.875</v>
      </c>
      <c r="O4253">
        <v>7.6980000000000007E-2</v>
      </c>
      <c r="P4253">
        <v>0.16625000000000001</v>
      </c>
    </row>
    <row r="4254" spans="1:16" x14ac:dyDescent="0.3">
      <c r="A4254">
        <v>412480</v>
      </c>
      <c r="B4254">
        <v>4124806</v>
      </c>
      <c r="C4254" t="s">
        <v>1583</v>
      </c>
      <c r="D4254" t="s">
        <v>3796</v>
      </c>
      <c r="E4254" t="s">
        <v>5336</v>
      </c>
      <c r="F4254" t="s">
        <v>5339</v>
      </c>
      <c r="G4254" s="4">
        <v>12297</v>
      </c>
      <c r="H4254" s="4">
        <f t="shared" si="198"/>
        <v>12297</v>
      </c>
      <c r="I4254">
        <v>0.72699999999999998</v>
      </c>
      <c r="J4254" s="4">
        <v>88876842.599999994</v>
      </c>
      <c r="K4254" s="12">
        <f t="shared" si="199"/>
        <v>7227.522371310075</v>
      </c>
      <c r="L4254" s="12">
        <f t="shared" si="200"/>
        <v>7227.522371310075</v>
      </c>
      <c r="M4254">
        <v>0.75</v>
      </c>
      <c r="N4254">
        <v>0.875</v>
      </c>
      <c r="O4254">
        <v>0.31544</v>
      </c>
      <c r="P4254">
        <v>-1.10205</v>
      </c>
    </row>
    <row r="4255" spans="1:16" x14ac:dyDescent="0.3">
      <c r="A4255">
        <v>412490</v>
      </c>
      <c r="B4255">
        <v>4124905</v>
      </c>
      <c r="C4255" t="s">
        <v>4108</v>
      </c>
      <c r="D4255" t="s">
        <v>3796</v>
      </c>
      <c r="E4255" t="s">
        <v>5336</v>
      </c>
      <c r="F4255" t="s">
        <v>5339</v>
      </c>
      <c r="G4255" s="4">
        <v>5607</v>
      </c>
      <c r="H4255" s="4">
        <f t="shared" si="198"/>
        <v>5607</v>
      </c>
      <c r="I4255">
        <v>0.66400000000000003</v>
      </c>
      <c r="J4255" s="4">
        <v>44757066.090000004</v>
      </c>
      <c r="K4255" s="12">
        <f t="shared" si="199"/>
        <v>7982.3552862493316</v>
      </c>
      <c r="L4255" s="12">
        <f t="shared" si="200"/>
        <v>7982.3552862493316</v>
      </c>
      <c r="M4255">
        <v>0.22222222222222221</v>
      </c>
      <c r="N4255">
        <v>0.875</v>
      </c>
      <c r="O4255">
        <v>0.42376000000000003</v>
      </c>
      <c r="P4255">
        <v>-0.45412000000000002</v>
      </c>
    </row>
    <row r="4256" spans="1:16" x14ac:dyDescent="0.3">
      <c r="A4256">
        <v>412500</v>
      </c>
      <c r="B4256">
        <v>4125001</v>
      </c>
      <c r="C4256" t="s">
        <v>4109</v>
      </c>
      <c r="D4256" t="s">
        <v>3796</v>
      </c>
      <c r="E4256" t="s">
        <v>5336</v>
      </c>
      <c r="F4256" t="s">
        <v>5339</v>
      </c>
      <c r="G4256" s="4">
        <v>10639</v>
      </c>
      <c r="H4256" s="4">
        <f t="shared" si="198"/>
        <v>10639</v>
      </c>
      <c r="I4256">
        <v>0.69299999999999995</v>
      </c>
      <c r="J4256" s="4">
        <v>68512033.340000004</v>
      </c>
      <c r="K4256" s="12">
        <f t="shared" si="199"/>
        <v>6439.7061133565185</v>
      </c>
      <c r="L4256" s="12">
        <f t="shared" si="200"/>
        <v>6439.7061133565185</v>
      </c>
      <c r="M4256">
        <v>1.333333333333333</v>
      </c>
      <c r="N4256">
        <v>0.625</v>
      </c>
      <c r="O4256">
        <v>1.07267</v>
      </c>
      <c r="P4256">
        <v>-0.37785000000000002</v>
      </c>
    </row>
    <row r="4257" spans="1:16" x14ac:dyDescent="0.3">
      <c r="A4257">
        <v>412510</v>
      </c>
      <c r="B4257">
        <v>4125100</v>
      </c>
      <c r="C4257" t="s">
        <v>4110</v>
      </c>
      <c r="D4257" t="s">
        <v>3796</v>
      </c>
      <c r="E4257" t="s">
        <v>5336</v>
      </c>
      <c r="F4257" t="s">
        <v>5339</v>
      </c>
      <c r="G4257" s="4">
        <v>13899</v>
      </c>
      <c r="H4257" s="4">
        <f t="shared" si="198"/>
        <v>13899</v>
      </c>
      <c r="I4257">
        <v>0.629</v>
      </c>
      <c r="J4257" s="4">
        <v>87656484.829999998</v>
      </c>
      <c r="K4257" s="12">
        <f t="shared" si="199"/>
        <v>6306.6756478883372</v>
      </c>
      <c r="L4257" s="12">
        <f t="shared" si="200"/>
        <v>6306.6756478883372</v>
      </c>
      <c r="M4257">
        <v>1.6111111111111109</v>
      </c>
      <c r="N4257">
        <v>0.625</v>
      </c>
      <c r="O4257">
        <v>-0.64881</v>
      </c>
      <c r="P4257">
        <v>-0.6018</v>
      </c>
    </row>
    <row r="4258" spans="1:16" x14ac:dyDescent="0.3">
      <c r="A4258">
        <v>412520</v>
      </c>
      <c r="B4258">
        <v>4125209</v>
      </c>
      <c r="C4258" t="s">
        <v>4111</v>
      </c>
      <c r="D4258" t="s">
        <v>3796</v>
      </c>
      <c r="E4258" t="s">
        <v>5336</v>
      </c>
      <c r="F4258" t="s">
        <v>5339</v>
      </c>
      <c r="G4258" s="4">
        <v>9587</v>
      </c>
      <c r="H4258" s="4">
        <f t="shared" si="198"/>
        <v>9587</v>
      </c>
      <c r="I4258">
        <v>0.72199999999999998</v>
      </c>
      <c r="J4258" s="4">
        <v>86421014.290000007</v>
      </c>
      <c r="K4258" s="12">
        <f t="shared" si="199"/>
        <v>9014.3959831021184</v>
      </c>
      <c r="L4258" s="12">
        <f t="shared" si="200"/>
        <v>9014.3959831021184</v>
      </c>
      <c r="M4258">
        <v>1.6111111111111109</v>
      </c>
      <c r="N4258">
        <v>0.75</v>
      </c>
      <c r="O4258">
        <v>0.47449999999999998</v>
      </c>
      <c r="P4258">
        <v>-1.04423</v>
      </c>
    </row>
    <row r="4259" spans="1:16" x14ac:dyDescent="0.3">
      <c r="A4259">
        <v>412530</v>
      </c>
      <c r="B4259">
        <v>4125308</v>
      </c>
      <c r="C4259" t="s">
        <v>4112</v>
      </c>
      <c r="D4259" t="s">
        <v>3796</v>
      </c>
      <c r="E4259" t="s">
        <v>5336</v>
      </c>
      <c r="F4259" t="s">
        <v>5339</v>
      </c>
      <c r="G4259" s="4">
        <v>5170</v>
      </c>
      <c r="H4259" s="4">
        <f t="shared" si="198"/>
        <v>5170</v>
      </c>
      <c r="I4259">
        <v>0.74299999999999999</v>
      </c>
      <c r="J4259" s="4">
        <v>55147885</v>
      </c>
      <c r="K4259" s="12">
        <f t="shared" si="199"/>
        <v>10666.902321083173</v>
      </c>
      <c r="L4259" s="12">
        <f t="shared" si="200"/>
        <v>10666.902321083173</v>
      </c>
      <c r="M4259">
        <v>1.694444444444444</v>
      </c>
      <c r="N4259">
        <v>0.875</v>
      </c>
      <c r="O4259">
        <v>1.2910699999999999</v>
      </c>
      <c r="P4259">
        <v>-0.88315999999999995</v>
      </c>
    </row>
    <row r="4260" spans="1:16" x14ac:dyDescent="0.3">
      <c r="A4260">
        <v>412535</v>
      </c>
      <c r="B4260">
        <v>4125357</v>
      </c>
      <c r="C4260" t="s">
        <v>4113</v>
      </c>
      <c r="D4260" t="s">
        <v>3796</v>
      </c>
      <c r="E4260" t="s">
        <v>5336</v>
      </c>
      <c r="F4260" t="s">
        <v>5339</v>
      </c>
      <c r="G4260" s="4">
        <v>6690</v>
      </c>
      <c r="H4260" s="4">
        <f t="shared" si="198"/>
        <v>6690</v>
      </c>
      <c r="I4260">
        <v>0.67600000000000005</v>
      </c>
      <c r="J4260" s="4">
        <v>66958257.229999997</v>
      </c>
      <c r="K4260" s="12">
        <f t="shared" si="199"/>
        <v>10008.70810612855</v>
      </c>
      <c r="L4260" s="12">
        <f t="shared" si="200"/>
        <v>10008.70810612855</v>
      </c>
      <c r="M4260">
        <v>1.194444444444444</v>
      </c>
      <c r="N4260">
        <v>0.75</v>
      </c>
      <c r="O4260">
        <v>0.81791999999999998</v>
      </c>
      <c r="P4260">
        <v>-1.1544300000000001</v>
      </c>
    </row>
    <row r="4261" spans="1:16" x14ac:dyDescent="0.3">
      <c r="A4261">
        <v>412540</v>
      </c>
      <c r="B4261">
        <v>4125407</v>
      </c>
      <c r="C4261" t="s">
        <v>4114</v>
      </c>
      <c r="D4261" t="s">
        <v>3796</v>
      </c>
      <c r="E4261" t="s">
        <v>5336</v>
      </c>
      <c r="F4261" t="s">
        <v>5339</v>
      </c>
      <c r="G4261" s="4">
        <v>6023</v>
      </c>
      <c r="H4261" s="4">
        <f t="shared" si="198"/>
        <v>6023</v>
      </c>
      <c r="I4261">
        <v>0.67100000000000004</v>
      </c>
      <c r="J4261" s="4">
        <v>39277771.899999999</v>
      </c>
      <c r="K4261" s="12">
        <f t="shared" si="199"/>
        <v>6521.2970114560849</v>
      </c>
      <c r="L4261" s="12">
        <f t="shared" si="200"/>
        <v>6521.2970114560849</v>
      </c>
      <c r="M4261">
        <v>0.33333333333333343</v>
      </c>
      <c r="N4261">
        <v>0.625</v>
      </c>
      <c r="O4261">
        <v>0.47645999999999999</v>
      </c>
      <c r="P4261">
        <v>-0.62522999999999995</v>
      </c>
    </row>
    <row r="4262" spans="1:16" x14ac:dyDescent="0.3">
      <c r="A4262">
        <v>412545</v>
      </c>
      <c r="B4262">
        <v>4125456</v>
      </c>
      <c r="C4262" t="s">
        <v>4115</v>
      </c>
      <c r="D4262" t="s">
        <v>3796</v>
      </c>
      <c r="E4262" t="s">
        <v>5336</v>
      </c>
      <c r="F4262" t="s">
        <v>5339</v>
      </c>
      <c r="G4262" s="4">
        <v>4031</v>
      </c>
      <c r="H4262" s="4">
        <f t="shared" si="198"/>
        <v>4031</v>
      </c>
      <c r="I4262">
        <v>0.71299999999999997</v>
      </c>
      <c r="J4262" s="4">
        <v>31624391.960000001</v>
      </c>
      <c r="K4262" s="12">
        <f t="shared" si="199"/>
        <v>7845.2969387248822</v>
      </c>
      <c r="L4262" s="12">
        <f t="shared" si="200"/>
        <v>7845.2969387248822</v>
      </c>
      <c r="M4262">
        <v>1.5277777777777779</v>
      </c>
      <c r="N4262">
        <v>0.625</v>
      </c>
      <c r="O4262">
        <v>0.17791999999999999</v>
      </c>
      <c r="P4262">
        <v>-0.54883999999999999</v>
      </c>
    </row>
    <row r="4263" spans="1:16" x14ac:dyDescent="0.3">
      <c r="A4263">
        <v>412550</v>
      </c>
      <c r="B4263">
        <v>4125506</v>
      </c>
      <c r="C4263" t="s">
        <v>4116</v>
      </c>
      <c r="D4263" t="s">
        <v>3796</v>
      </c>
      <c r="E4263" t="s">
        <v>5336</v>
      </c>
      <c r="F4263" t="s">
        <v>5339</v>
      </c>
      <c r="G4263" s="4">
        <v>349880</v>
      </c>
      <c r="H4263" s="4">
        <f t="shared" si="198"/>
        <v>200000</v>
      </c>
      <c r="I4263">
        <v>0.75800000000000001</v>
      </c>
      <c r="J4263" s="4">
        <v>2267899241.2800002</v>
      </c>
      <c r="K4263" s="12">
        <f t="shared" si="199"/>
        <v>11339.496206400001</v>
      </c>
      <c r="L4263" s="12">
        <f t="shared" si="200"/>
        <v>11339.496206400001</v>
      </c>
      <c r="M4263">
        <v>1</v>
      </c>
      <c r="N4263">
        <v>1</v>
      </c>
      <c r="O4263">
        <v>-1.00387</v>
      </c>
      <c r="P4263">
        <v>-1.30416</v>
      </c>
    </row>
    <row r="4264" spans="1:16" x14ac:dyDescent="0.3">
      <c r="A4264">
        <v>412555</v>
      </c>
      <c r="B4264">
        <v>4125555</v>
      </c>
      <c r="C4264" t="s">
        <v>4117</v>
      </c>
      <c r="D4264" t="s">
        <v>3796</v>
      </c>
      <c r="E4264" t="s">
        <v>5336</v>
      </c>
      <c r="F4264" t="s">
        <v>5339</v>
      </c>
      <c r="G4264" s="4">
        <v>2176</v>
      </c>
      <c r="H4264" s="4">
        <f t="shared" si="198"/>
        <v>2176</v>
      </c>
      <c r="I4264">
        <v>0.72499999999999998</v>
      </c>
      <c r="J4264" s="4">
        <v>35323766.329999998</v>
      </c>
      <c r="K4264" s="12">
        <f t="shared" si="199"/>
        <v>16233.348497242647</v>
      </c>
      <c r="L4264" s="12">
        <f t="shared" si="200"/>
        <v>14712.97</v>
      </c>
      <c r="M4264">
        <v>5.555555555555558E-2</v>
      </c>
      <c r="N4264">
        <v>0.875</v>
      </c>
      <c r="O4264">
        <v>1.03241</v>
      </c>
      <c r="P4264">
        <v>-1.13252</v>
      </c>
    </row>
    <row r="4265" spans="1:16" x14ac:dyDescent="0.3">
      <c r="A4265">
        <v>412560</v>
      </c>
      <c r="B4265">
        <v>4125605</v>
      </c>
      <c r="C4265" t="s">
        <v>4118</v>
      </c>
      <c r="D4265" t="s">
        <v>3796</v>
      </c>
      <c r="E4265" t="s">
        <v>5336</v>
      </c>
      <c r="F4265" t="s">
        <v>5339</v>
      </c>
      <c r="G4265" s="4">
        <v>43490</v>
      </c>
      <c r="H4265" s="4">
        <f t="shared" si="198"/>
        <v>43490</v>
      </c>
      <c r="I4265">
        <v>0.71899999999999997</v>
      </c>
      <c r="J4265" s="4">
        <v>294208969.81999999</v>
      </c>
      <c r="K4265" s="12">
        <f t="shared" si="199"/>
        <v>6764.9797613244418</v>
      </c>
      <c r="L4265" s="12">
        <f t="shared" si="200"/>
        <v>6764.9797613244418</v>
      </c>
      <c r="M4265">
        <v>1.6111111111111109</v>
      </c>
      <c r="N4265">
        <v>0.5</v>
      </c>
      <c r="O4265">
        <v>-0.40238000000000002</v>
      </c>
      <c r="P4265">
        <v>-1.11578</v>
      </c>
    </row>
    <row r="4266" spans="1:16" x14ac:dyDescent="0.3">
      <c r="A4266">
        <v>412570</v>
      </c>
      <c r="B4266">
        <v>4125704</v>
      </c>
      <c r="C4266" t="s">
        <v>4119</v>
      </c>
      <c r="D4266" t="s">
        <v>3796</v>
      </c>
      <c r="E4266" t="s">
        <v>5336</v>
      </c>
      <c r="F4266" t="s">
        <v>5339</v>
      </c>
      <c r="G4266" s="4">
        <v>30416</v>
      </c>
      <c r="H4266" s="4">
        <f t="shared" si="198"/>
        <v>30416</v>
      </c>
      <c r="I4266">
        <v>0.70399999999999996</v>
      </c>
      <c r="J4266" s="4">
        <v>255915511.11000001</v>
      </c>
      <c r="K4266" s="12">
        <f t="shared" si="199"/>
        <v>8413.8450522751191</v>
      </c>
      <c r="L4266" s="12">
        <f t="shared" si="200"/>
        <v>8413.8450522751191</v>
      </c>
      <c r="M4266">
        <v>0.91666666666666685</v>
      </c>
      <c r="N4266">
        <v>0.5</v>
      </c>
      <c r="O4266">
        <v>-0.20666999999999999</v>
      </c>
      <c r="P4266">
        <v>-0.74970999999999999</v>
      </c>
    </row>
    <row r="4267" spans="1:16" x14ac:dyDescent="0.3">
      <c r="A4267">
        <v>412575</v>
      </c>
      <c r="B4267">
        <v>4125753</v>
      </c>
      <c r="C4267" t="s">
        <v>4120</v>
      </c>
      <c r="D4267" t="s">
        <v>3796</v>
      </c>
      <c r="E4267" t="s">
        <v>5336</v>
      </c>
      <c r="F4267" t="s">
        <v>5339</v>
      </c>
      <c r="G4267" s="4">
        <v>5730</v>
      </c>
      <c r="H4267" s="4">
        <f t="shared" si="198"/>
        <v>5730</v>
      </c>
      <c r="I4267">
        <v>0.68300000000000005</v>
      </c>
      <c r="J4267" s="4">
        <v>50911921.270000003</v>
      </c>
      <c r="K4267" s="12">
        <f t="shared" si="199"/>
        <v>8885.1520541012214</v>
      </c>
      <c r="L4267" s="12">
        <f t="shared" si="200"/>
        <v>8885.1520541012214</v>
      </c>
      <c r="N4267">
        <v>0</v>
      </c>
      <c r="O4267">
        <v>0.58967000000000003</v>
      </c>
      <c r="P4267">
        <v>-0.54881000000000002</v>
      </c>
    </row>
    <row r="4268" spans="1:16" x14ac:dyDescent="0.3">
      <c r="A4268">
        <v>412580</v>
      </c>
      <c r="B4268">
        <v>4125803</v>
      </c>
      <c r="C4268" t="s">
        <v>4121</v>
      </c>
      <c r="D4268" t="s">
        <v>3796</v>
      </c>
      <c r="E4268" t="s">
        <v>5336</v>
      </c>
      <c r="F4268" t="s">
        <v>5339</v>
      </c>
      <c r="G4268" s="4">
        <v>8514</v>
      </c>
      <c r="H4268" s="4">
        <f t="shared" si="198"/>
        <v>8514</v>
      </c>
      <c r="I4268">
        <v>0.71699999999999997</v>
      </c>
      <c r="J4268" s="4">
        <v>61022017.210000001</v>
      </c>
      <c r="K4268" s="12">
        <f t="shared" si="199"/>
        <v>7167.2559560723512</v>
      </c>
      <c r="L4268" s="12">
        <f t="shared" si="200"/>
        <v>7167.2559560723512</v>
      </c>
      <c r="M4268">
        <v>0.61111111111111116</v>
      </c>
      <c r="N4268">
        <v>0.875</v>
      </c>
      <c r="O4268">
        <v>0.44983000000000001</v>
      </c>
      <c r="P4268">
        <v>-1.05514</v>
      </c>
    </row>
    <row r="4269" spans="1:16" x14ac:dyDescent="0.3">
      <c r="A4269">
        <v>412590</v>
      </c>
      <c r="B4269">
        <v>4125902</v>
      </c>
      <c r="C4269" t="s">
        <v>4122</v>
      </c>
      <c r="D4269" t="s">
        <v>3796</v>
      </c>
      <c r="E4269" t="s">
        <v>5336</v>
      </c>
      <c r="F4269" t="s">
        <v>5339</v>
      </c>
      <c r="G4269" s="4">
        <v>2726</v>
      </c>
      <c r="H4269" s="4">
        <f t="shared" si="198"/>
        <v>2726</v>
      </c>
      <c r="I4269">
        <v>0.70399999999999996</v>
      </c>
      <c r="J4269" s="4">
        <v>44164203.950000003</v>
      </c>
      <c r="K4269" s="12">
        <f t="shared" si="199"/>
        <v>16201.101962582539</v>
      </c>
      <c r="L4269" s="12">
        <f t="shared" si="200"/>
        <v>14712.97</v>
      </c>
      <c r="M4269">
        <v>0.63888888888888895</v>
      </c>
      <c r="N4269">
        <v>0.625</v>
      </c>
      <c r="O4269">
        <v>0.47941</v>
      </c>
      <c r="P4269">
        <v>-0.89178999999999997</v>
      </c>
    </row>
    <row r="4270" spans="1:16" x14ac:dyDescent="0.3">
      <c r="A4270">
        <v>412600</v>
      </c>
      <c r="B4270">
        <v>4126009</v>
      </c>
      <c r="C4270" t="s">
        <v>4123</v>
      </c>
      <c r="D4270" t="s">
        <v>3796</v>
      </c>
      <c r="E4270" t="s">
        <v>5336</v>
      </c>
      <c r="F4270" t="s">
        <v>5339</v>
      </c>
      <c r="G4270" s="4">
        <v>8063</v>
      </c>
      <c r="H4270" s="4">
        <f t="shared" si="198"/>
        <v>8063</v>
      </c>
      <c r="I4270">
        <v>0.71499999999999997</v>
      </c>
      <c r="J4270" s="4">
        <v>52413829.359999999</v>
      </c>
      <c r="K4270" s="12">
        <f t="shared" si="199"/>
        <v>6500.5369415850182</v>
      </c>
      <c r="L4270" s="12">
        <f t="shared" si="200"/>
        <v>6500.5369415850182</v>
      </c>
      <c r="M4270">
        <v>0.80555555555555558</v>
      </c>
      <c r="N4270">
        <v>0.5</v>
      </c>
      <c r="O4270">
        <v>0.19843</v>
      </c>
      <c r="P4270">
        <v>-0.69272</v>
      </c>
    </row>
    <row r="4271" spans="1:16" x14ac:dyDescent="0.3">
      <c r="A4271">
        <v>412610</v>
      </c>
      <c r="B4271">
        <v>4126108</v>
      </c>
      <c r="C4271" t="s">
        <v>1217</v>
      </c>
      <c r="D4271" t="s">
        <v>3796</v>
      </c>
      <c r="E4271" t="s">
        <v>5336</v>
      </c>
      <c r="F4271" t="s">
        <v>5339</v>
      </c>
      <c r="G4271" s="4">
        <v>5282</v>
      </c>
      <c r="H4271" s="4">
        <f t="shared" si="198"/>
        <v>5282</v>
      </c>
      <c r="I4271">
        <v>0.72499999999999998</v>
      </c>
      <c r="J4271" s="4">
        <v>48474123.770000003</v>
      </c>
      <c r="K4271" s="12">
        <f t="shared" si="199"/>
        <v>9177.2290363498687</v>
      </c>
      <c r="L4271" s="12">
        <f t="shared" si="200"/>
        <v>9177.2290363498687</v>
      </c>
      <c r="M4271">
        <v>0.49999999999999989</v>
      </c>
      <c r="N4271">
        <v>0.75</v>
      </c>
      <c r="O4271">
        <v>0.23976</v>
      </c>
      <c r="P4271">
        <v>-1.31613</v>
      </c>
    </row>
    <row r="4272" spans="1:16" x14ac:dyDescent="0.3">
      <c r="A4272">
        <v>412620</v>
      </c>
      <c r="B4272">
        <v>4126207</v>
      </c>
      <c r="C4272" t="s">
        <v>4124</v>
      </c>
      <c r="D4272" t="s">
        <v>3796</v>
      </c>
      <c r="E4272" t="s">
        <v>5336</v>
      </c>
      <c r="F4272" t="s">
        <v>5339</v>
      </c>
      <c r="G4272" s="4">
        <v>6778</v>
      </c>
      <c r="H4272" s="4">
        <f t="shared" si="198"/>
        <v>6778</v>
      </c>
      <c r="I4272">
        <v>0.65500000000000003</v>
      </c>
      <c r="J4272" s="4">
        <v>48984655.409999996</v>
      </c>
      <c r="K4272" s="12">
        <f t="shared" si="199"/>
        <v>7227.0072897609907</v>
      </c>
      <c r="L4272" s="12">
        <f t="shared" si="200"/>
        <v>7227.0072897609907</v>
      </c>
      <c r="M4272">
        <v>0.55555555555555547</v>
      </c>
      <c r="N4272">
        <v>1</v>
      </c>
      <c r="O4272">
        <v>9.9519999999999997E-2</v>
      </c>
      <c r="P4272">
        <v>-0.29320000000000002</v>
      </c>
    </row>
    <row r="4273" spans="1:16" x14ac:dyDescent="0.3">
      <c r="A4273">
        <v>412625</v>
      </c>
      <c r="B4273">
        <v>4126256</v>
      </c>
      <c r="C4273" t="s">
        <v>4125</v>
      </c>
      <c r="D4273" t="s">
        <v>3796</v>
      </c>
      <c r="E4273" t="s">
        <v>5336</v>
      </c>
      <c r="F4273" t="s">
        <v>5339</v>
      </c>
      <c r="G4273" s="4">
        <v>128106</v>
      </c>
      <c r="H4273" s="4">
        <f t="shared" si="198"/>
        <v>128106</v>
      </c>
      <c r="I4273">
        <v>0.69499999999999995</v>
      </c>
      <c r="J4273" s="4">
        <v>531396005.10000002</v>
      </c>
      <c r="K4273" s="12">
        <f t="shared" si="199"/>
        <v>4148.0961477214187</v>
      </c>
      <c r="L4273" s="12">
        <f t="shared" si="200"/>
        <v>4148.0961477214187</v>
      </c>
      <c r="M4273">
        <v>0.91666666666666674</v>
      </c>
      <c r="N4273">
        <v>0.625</v>
      </c>
      <c r="O4273">
        <v>-0.89004000000000005</v>
      </c>
      <c r="P4273">
        <v>-0.91103000000000001</v>
      </c>
    </row>
    <row r="4274" spans="1:16" x14ac:dyDescent="0.3">
      <c r="A4274">
        <v>412627</v>
      </c>
      <c r="B4274">
        <v>4126272</v>
      </c>
      <c r="C4274" t="s">
        <v>4126</v>
      </c>
      <c r="D4274" t="s">
        <v>3796</v>
      </c>
      <c r="E4274" t="s">
        <v>5336</v>
      </c>
      <c r="F4274" t="s">
        <v>5339</v>
      </c>
      <c r="G4274" s="4">
        <v>6413</v>
      </c>
      <c r="H4274" s="4">
        <f t="shared" si="198"/>
        <v>6413</v>
      </c>
      <c r="I4274">
        <v>0.69899999999999995</v>
      </c>
      <c r="J4274" s="4">
        <v>65016095.520000003</v>
      </c>
      <c r="K4274" s="12">
        <f t="shared" si="199"/>
        <v>10138.171763605178</v>
      </c>
      <c r="L4274" s="12">
        <f t="shared" si="200"/>
        <v>10138.171763605178</v>
      </c>
      <c r="M4274">
        <v>1.2222222222222221</v>
      </c>
      <c r="N4274">
        <v>0.875</v>
      </c>
      <c r="O4274">
        <v>-0.44141999999999998</v>
      </c>
      <c r="P4274">
        <v>-0.81642999999999999</v>
      </c>
    </row>
    <row r="4275" spans="1:16" x14ac:dyDescent="0.3">
      <c r="A4275">
        <v>412630</v>
      </c>
      <c r="B4275">
        <v>4126306</v>
      </c>
      <c r="C4275" t="s">
        <v>4127</v>
      </c>
      <c r="D4275" t="s">
        <v>3796</v>
      </c>
      <c r="E4275" t="s">
        <v>5336</v>
      </c>
      <c r="F4275" t="s">
        <v>5339</v>
      </c>
      <c r="G4275" s="4">
        <v>17256</v>
      </c>
      <c r="H4275" s="4">
        <f t="shared" si="198"/>
        <v>17256</v>
      </c>
      <c r="I4275">
        <v>0.66300000000000003</v>
      </c>
      <c r="J4275" s="4">
        <v>124224973.01000001</v>
      </c>
      <c r="K4275" s="12">
        <f t="shared" si="199"/>
        <v>7198.943730296709</v>
      </c>
      <c r="L4275" s="12">
        <f t="shared" si="200"/>
        <v>7198.943730296709</v>
      </c>
      <c r="M4275">
        <v>0.80555555555555547</v>
      </c>
      <c r="N4275">
        <v>0.875</v>
      </c>
      <c r="O4275">
        <v>-0.66718999999999995</v>
      </c>
      <c r="P4275">
        <v>-0.24126</v>
      </c>
    </row>
    <row r="4276" spans="1:16" x14ac:dyDescent="0.3">
      <c r="A4276">
        <v>412635</v>
      </c>
      <c r="B4276">
        <v>4126355</v>
      </c>
      <c r="C4276" t="s">
        <v>4128</v>
      </c>
      <c r="D4276" t="s">
        <v>3796</v>
      </c>
      <c r="E4276" t="s">
        <v>5336</v>
      </c>
      <c r="F4276" t="s">
        <v>5339</v>
      </c>
      <c r="G4276" s="4">
        <v>5161</v>
      </c>
      <c r="H4276" s="4">
        <f t="shared" si="198"/>
        <v>5161</v>
      </c>
      <c r="I4276">
        <v>0.76200000000000001</v>
      </c>
      <c r="J4276" s="4">
        <v>63228025.369999997</v>
      </c>
      <c r="K4276" s="12">
        <f t="shared" si="199"/>
        <v>12251.11904088355</v>
      </c>
      <c r="L4276" s="12">
        <f t="shared" si="200"/>
        <v>12251.11904088355</v>
      </c>
      <c r="M4276">
        <v>1.333333333333333</v>
      </c>
      <c r="N4276">
        <v>0.5</v>
      </c>
      <c r="O4276">
        <v>0.87699000000000005</v>
      </c>
      <c r="P4276">
        <v>-1.4781599999999999</v>
      </c>
    </row>
    <row r="4277" spans="1:16" x14ac:dyDescent="0.3">
      <c r="A4277">
        <v>412640</v>
      </c>
      <c r="B4277">
        <v>4126405</v>
      </c>
      <c r="C4277" t="s">
        <v>4129</v>
      </c>
      <c r="D4277" t="s">
        <v>3796</v>
      </c>
      <c r="E4277" t="s">
        <v>5336</v>
      </c>
      <c r="F4277" t="s">
        <v>5339</v>
      </c>
      <c r="G4277" s="4">
        <v>5654</v>
      </c>
      <c r="H4277" s="4">
        <f t="shared" si="198"/>
        <v>5654</v>
      </c>
      <c r="I4277">
        <v>0.72499999999999998</v>
      </c>
      <c r="J4277" s="4">
        <v>63564124.549999997</v>
      </c>
      <c r="K4277" s="12">
        <f t="shared" si="199"/>
        <v>11242.328360452777</v>
      </c>
      <c r="L4277" s="12">
        <f t="shared" si="200"/>
        <v>11242.328360452777</v>
      </c>
      <c r="M4277">
        <v>1.694444444444444</v>
      </c>
      <c r="N4277">
        <v>0.5</v>
      </c>
      <c r="O4277">
        <v>1.0962499999999999</v>
      </c>
      <c r="P4277">
        <v>-0.62639</v>
      </c>
    </row>
    <row r="4278" spans="1:16" x14ac:dyDescent="0.3">
      <c r="A4278">
        <v>412650</v>
      </c>
      <c r="B4278">
        <v>4126504</v>
      </c>
      <c r="C4278" t="s">
        <v>4130</v>
      </c>
      <c r="D4278" t="s">
        <v>3796</v>
      </c>
      <c r="E4278" t="s">
        <v>5336</v>
      </c>
      <c r="F4278" t="s">
        <v>5339</v>
      </c>
      <c r="G4278" s="4">
        <v>16210</v>
      </c>
      <c r="H4278" s="4">
        <f t="shared" si="198"/>
        <v>16210</v>
      </c>
      <c r="I4278">
        <v>0.72299999999999998</v>
      </c>
      <c r="J4278" s="4">
        <v>120628836.55</v>
      </c>
      <c r="K4278" s="12">
        <f t="shared" si="199"/>
        <v>7441.6308790869834</v>
      </c>
      <c r="L4278" s="12">
        <f t="shared" si="200"/>
        <v>7441.6308790869834</v>
      </c>
      <c r="M4278">
        <v>8.333333333333337E-2</v>
      </c>
      <c r="N4278">
        <v>0.625</v>
      </c>
      <c r="O4278">
        <v>0.47765999999999997</v>
      </c>
      <c r="P4278">
        <v>-1.03722</v>
      </c>
    </row>
    <row r="4279" spans="1:16" x14ac:dyDescent="0.3">
      <c r="A4279">
        <v>412660</v>
      </c>
      <c r="B4279">
        <v>4126603</v>
      </c>
      <c r="C4279" t="s">
        <v>4131</v>
      </c>
      <c r="D4279" t="s">
        <v>3796</v>
      </c>
      <c r="E4279" t="s">
        <v>5336</v>
      </c>
      <c r="F4279" t="s">
        <v>5339</v>
      </c>
      <c r="G4279" s="4">
        <v>24031</v>
      </c>
      <c r="H4279" s="4">
        <f t="shared" si="198"/>
        <v>24031</v>
      </c>
      <c r="I4279">
        <v>0.70399999999999996</v>
      </c>
      <c r="J4279" s="4">
        <v>138941355.16999999</v>
      </c>
      <c r="K4279" s="12">
        <f t="shared" si="199"/>
        <v>5781.7550318338808</v>
      </c>
      <c r="L4279" s="12">
        <f t="shared" si="200"/>
        <v>5781.7550318338808</v>
      </c>
      <c r="M4279">
        <v>0.86111111111111116</v>
      </c>
      <c r="N4279">
        <v>0.625</v>
      </c>
      <c r="O4279">
        <v>-0.17058999999999999</v>
      </c>
      <c r="P4279">
        <v>-0.92342999999999997</v>
      </c>
    </row>
    <row r="4280" spans="1:16" x14ac:dyDescent="0.3">
      <c r="A4280">
        <v>412665</v>
      </c>
      <c r="B4280">
        <v>4126652</v>
      </c>
      <c r="C4280" t="s">
        <v>4132</v>
      </c>
      <c r="D4280" t="s">
        <v>3796</v>
      </c>
      <c r="E4280" t="s">
        <v>5336</v>
      </c>
      <c r="F4280" t="s">
        <v>5339</v>
      </c>
      <c r="G4280" s="4">
        <v>3498</v>
      </c>
      <c r="H4280" s="4">
        <f t="shared" si="198"/>
        <v>3498</v>
      </c>
      <c r="I4280">
        <v>0.69299999999999995</v>
      </c>
      <c r="J4280" s="4">
        <v>40547955.740000002</v>
      </c>
      <c r="K4280" s="12">
        <f t="shared" si="199"/>
        <v>11591.754070897656</v>
      </c>
      <c r="L4280" s="12">
        <f t="shared" si="200"/>
        <v>11591.754070897656</v>
      </c>
      <c r="M4280">
        <v>0.50000000000000011</v>
      </c>
      <c r="N4280">
        <v>0.75</v>
      </c>
      <c r="O4280">
        <v>0.74168999999999996</v>
      </c>
      <c r="P4280">
        <v>-0.62936000000000003</v>
      </c>
    </row>
    <row r="4281" spans="1:16" x14ac:dyDescent="0.3">
      <c r="A4281">
        <v>412667</v>
      </c>
      <c r="B4281">
        <v>4126678</v>
      </c>
      <c r="C4281" t="s">
        <v>4133</v>
      </c>
      <c r="D4281" t="s">
        <v>3796</v>
      </c>
      <c r="E4281" t="s">
        <v>5336</v>
      </c>
      <c r="F4281" t="s">
        <v>5339</v>
      </c>
      <c r="G4281" s="4">
        <v>10540</v>
      </c>
      <c r="H4281" s="4">
        <f t="shared" si="198"/>
        <v>10540</v>
      </c>
      <c r="I4281">
        <v>0.621</v>
      </c>
      <c r="J4281" s="4">
        <v>86761064.739999995</v>
      </c>
      <c r="K4281" s="12">
        <f t="shared" si="199"/>
        <v>8231.6000702087276</v>
      </c>
      <c r="L4281" s="12">
        <f t="shared" si="200"/>
        <v>8231.6000702087276</v>
      </c>
      <c r="M4281">
        <v>1.333333333333333</v>
      </c>
      <c r="N4281">
        <v>0.625</v>
      </c>
      <c r="O4281">
        <v>-0.35403000000000001</v>
      </c>
      <c r="P4281">
        <v>-4.1419999999999998E-2</v>
      </c>
    </row>
    <row r="4282" spans="1:16" x14ac:dyDescent="0.3">
      <c r="A4282">
        <v>412670</v>
      </c>
      <c r="B4282">
        <v>4126702</v>
      </c>
      <c r="C4282" t="s">
        <v>4134</v>
      </c>
      <c r="D4282" t="s">
        <v>3796</v>
      </c>
      <c r="E4282" t="s">
        <v>5336</v>
      </c>
      <c r="F4282" t="s">
        <v>5339</v>
      </c>
      <c r="G4282" s="4">
        <v>4986</v>
      </c>
      <c r="H4282" s="4">
        <f t="shared" si="198"/>
        <v>4986</v>
      </c>
      <c r="I4282">
        <v>0.73099999999999998</v>
      </c>
      <c r="J4282" s="4">
        <v>41996313.32</v>
      </c>
      <c r="K4282" s="12">
        <f t="shared" si="199"/>
        <v>8422.8466345768156</v>
      </c>
      <c r="L4282" s="12">
        <f t="shared" si="200"/>
        <v>8422.8466345768156</v>
      </c>
      <c r="M4282">
        <v>1.333333333333333</v>
      </c>
      <c r="N4282">
        <v>0.5</v>
      </c>
      <c r="O4282">
        <v>0.49861</v>
      </c>
      <c r="P4282">
        <v>-1.12686</v>
      </c>
    </row>
    <row r="4283" spans="1:16" x14ac:dyDescent="0.3">
      <c r="A4283">
        <v>412680</v>
      </c>
      <c r="B4283">
        <v>4126801</v>
      </c>
      <c r="C4283" t="s">
        <v>4135</v>
      </c>
      <c r="D4283" t="s">
        <v>3796</v>
      </c>
      <c r="E4283" t="s">
        <v>5336</v>
      </c>
      <c r="F4283" t="s">
        <v>5339</v>
      </c>
      <c r="G4283" s="4">
        <v>16326</v>
      </c>
      <c r="H4283" s="4">
        <f t="shared" si="198"/>
        <v>16326</v>
      </c>
      <c r="I4283">
        <v>0.70299999999999996</v>
      </c>
      <c r="J4283" s="4">
        <v>116388985.31999999</v>
      </c>
      <c r="K4283" s="12">
        <f t="shared" si="199"/>
        <v>7129.0570452039683</v>
      </c>
      <c r="L4283" s="12">
        <f t="shared" si="200"/>
        <v>7129.0570452039683</v>
      </c>
      <c r="M4283">
        <v>1.0555555555555549</v>
      </c>
      <c r="N4283">
        <v>0.75</v>
      </c>
      <c r="O4283">
        <v>-8.5779999999999995E-2</v>
      </c>
      <c r="P4283">
        <v>-0.98646999999999996</v>
      </c>
    </row>
    <row r="4284" spans="1:16" x14ac:dyDescent="0.3">
      <c r="A4284">
        <v>412690</v>
      </c>
      <c r="B4284">
        <v>4126900</v>
      </c>
      <c r="C4284" t="s">
        <v>2959</v>
      </c>
      <c r="D4284" t="s">
        <v>3796</v>
      </c>
      <c r="E4284" t="s">
        <v>5336</v>
      </c>
      <c r="F4284" t="s">
        <v>5339</v>
      </c>
      <c r="G4284" s="4">
        <v>5807</v>
      </c>
      <c r="H4284" s="4">
        <f t="shared" si="198"/>
        <v>5807</v>
      </c>
      <c r="I4284">
        <v>0.69699999999999995</v>
      </c>
      <c r="J4284" s="4">
        <v>47526026.039999999</v>
      </c>
      <c r="K4284" s="12">
        <f t="shared" si="199"/>
        <v>8184.264859652144</v>
      </c>
      <c r="L4284" s="12">
        <f t="shared" si="200"/>
        <v>8184.264859652144</v>
      </c>
      <c r="M4284">
        <v>0.63888888888888873</v>
      </c>
      <c r="N4284">
        <v>0.875</v>
      </c>
      <c r="O4284">
        <v>1.09534</v>
      </c>
      <c r="P4284">
        <v>-0.92749999999999999</v>
      </c>
    </row>
    <row r="4285" spans="1:16" x14ac:dyDescent="0.3">
      <c r="A4285">
        <v>412700</v>
      </c>
      <c r="B4285">
        <v>4127007</v>
      </c>
      <c r="C4285" t="s">
        <v>4136</v>
      </c>
      <c r="D4285" t="s">
        <v>3796</v>
      </c>
      <c r="E4285" t="s">
        <v>5336</v>
      </c>
      <c r="F4285" t="s">
        <v>5339</v>
      </c>
      <c r="G4285" s="4">
        <v>9540</v>
      </c>
      <c r="H4285" s="4">
        <f t="shared" si="198"/>
        <v>9540</v>
      </c>
      <c r="I4285">
        <v>0.67100000000000004</v>
      </c>
      <c r="J4285" s="4">
        <v>86595355</v>
      </c>
      <c r="K4285" s="12">
        <f t="shared" si="199"/>
        <v>9077.0812368972747</v>
      </c>
      <c r="L4285" s="12">
        <f t="shared" si="200"/>
        <v>9077.0812368972747</v>
      </c>
      <c r="M4285">
        <v>2.166666666666667</v>
      </c>
      <c r="N4285">
        <v>1</v>
      </c>
      <c r="O4285">
        <v>-0.38263999999999998</v>
      </c>
      <c r="P4285">
        <v>-0.43669999999999998</v>
      </c>
    </row>
    <row r="4286" spans="1:16" x14ac:dyDescent="0.3">
      <c r="A4286">
        <v>412710</v>
      </c>
      <c r="B4286">
        <v>4127106</v>
      </c>
      <c r="C4286" t="s">
        <v>4137</v>
      </c>
      <c r="D4286" t="s">
        <v>3796</v>
      </c>
      <c r="E4286" t="s">
        <v>5336</v>
      </c>
      <c r="F4286" t="s">
        <v>5339</v>
      </c>
      <c r="G4286" s="4">
        <v>77479</v>
      </c>
      <c r="H4286" s="4">
        <f t="shared" si="198"/>
        <v>77479</v>
      </c>
      <c r="I4286">
        <v>0.73399999999999999</v>
      </c>
      <c r="J4286" s="4">
        <v>456197159.49000001</v>
      </c>
      <c r="K4286" s="12">
        <f t="shared" si="199"/>
        <v>5888.0104220498461</v>
      </c>
      <c r="L4286" s="12">
        <f t="shared" si="200"/>
        <v>5888.0104220498461</v>
      </c>
      <c r="M4286">
        <v>1.3888888888888891</v>
      </c>
      <c r="N4286">
        <v>0.75</v>
      </c>
      <c r="O4286">
        <v>-0.64502999999999999</v>
      </c>
      <c r="P4286">
        <v>-0.74387000000000003</v>
      </c>
    </row>
    <row r="4287" spans="1:16" x14ac:dyDescent="0.3">
      <c r="A4287">
        <v>412720</v>
      </c>
      <c r="B4287">
        <v>4127205</v>
      </c>
      <c r="C4287" t="s">
        <v>4138</v>
      </c>
      <c r="D4287" t="s">
        <v>3796</v>
      </c>
      <c r="E4287" t="s">
        <v>5336</v>
      </c>
      <c r="F4287" t="s">
        <v>5339</v>
      </c>
      <c r="G4287" s="4">
        <v>18168</v>
      </c>
      <c r="H4287" s="4">
        <f t="shared" si="198"/>
        <v>18168</v>
      </c>
      <c r="I4287">
        <v>0.72799999999999998</v>
      </c>
      <c r="J4287" s="4">
        <v>124477709.11</v>
      </c>
      <c r="K4287" s="12">
        <f t="shared" si="199"/>
        <v>6851.4811267062969</v>
      </c>
      <c r="L4287" s="12">
        <f t="shared" si="200"/>
        <v>6851.4811267062969</v>
      </c>
      <c r="M4287">
        <v>0.83333333333333337</v>
      </c>
      <c r="N4287">
        <v>0.625</v>
      </c>
      <c r="O4287">
        <v>0.26784000000000002</v>
      </c>
      <c r="P4287">
        <v>-1.3317300000000001</v>
      </c>
    </row>
    <row r="4288" spans="1:16" x14ac:dyDescent="0.3">
      <c r="A4288">
        <v>412730</v>
      </c>
      <c r="B4288">
        <v>4127304</v>
      </c>
      <c r="C4288" t="s">
        <v>4139</v>
      </c>
      <c r="D4288" t="s">
        <v>3796</v>
      </c>
      <c r="E4288" t="s">
        <v>5336</v>
      </c>
      <c r="F4288" t="s">
        <v>5339</v>
      </c>
      <c r="G4288" s="4">
        <v>14961</v>
      </c>
      <c r="H4288" s="4">
        <f t="shared" si="198"/>
        <v>14961</v>
      </c>
      <c r="I4288">
        <v>0.71</v>
      </c>
      <c r="J4288" s="4">
        <v>120475833.04000001</v>
      </c>
      <c r="K4288" s="12">
        <f t="shared" si="199"/>
        <v>8052.6591163692274</v>
      </c>
      <c r="L4288" s="12">
        <f t="shared" si="200"/>
        <v>8052.6591163692274</v>
      </c>
      <c r="N4288">
        <v>0.5</v>
      </c>
      <c r="O4288">
        <v>0.33923999999999999</v>
      </c>
      <c r="P4288">
        <v>-0.91746000000000005</v>
      </c>
    </row>
    <row r="4289" spans="1:16" x14ac:dyDescent="0.3">
      <c r="A4289">
        <v>412740</v>
      </c>
      <c r="B4289">
        <v>4127403</v>
      </c>
      <c r="C4289" t="s">
        <v>3760</v>
      </c>
      <c r="D4289" t="s">
        <v>3796</v>
      </c>
      <c r="E4289" t="s">
        <v>5336</v>
      </c>
      <c r="F4289" t="s">
        <v>5339</v>
      </c>
      <c r="G4289" s="4">
        <v>18636</v>
      </c>
      <c r="H4289" s="4">
        <f t="shared" si="198"/>
        <v>18636</v>
      </c>
      <c r="I4289">
        <v>0.71399999999999997</v>
      </c>
      <c r="J4289" s="4">
        <v>147127864.13</v>
      </c>
      <c r="K4289" s="12">
        <f t="shared" si="199"/>
        <v>7894.8199254131787</v>
      </c>
      <c r="L4289" s="12">
        <f t="shared" si="200"/>
        <v>7894.8199254131787</v>
      </c>
      <c r="M4289">
        <v>3</v>
      </c>
      <c r="N4289">
        <v>0.625</v>
      </c>
      <c r="O4289">
        <v>0.21961</v>
      </c>
      <c r="P4289">
        <v>-1.0146599999999999</v>
      </c>
    </row>
    <row r="4290" spans="1:16" x14ac:dyDescent="0.3">
      <c r="A4290">
        <v>412750</v>
      </c>
      <c r="B4290">
        <v>4127502</v>
      </c>
      <c r="C4290" t="s">
        <v>4140</v>
      </c>
      <c r="D4290" t="s">
        <v>3796</v>
      </c>
      <c r="E4290" t="s">
        <v>5336</v>
      </c>
      <c r="F4290" t="s">
        <v>5339</v>
      </c>
      <c r="G4290" s="4">
        <v>20374</v>
      </c>
      <c r="H4290" s="4">
        <f t="shared" si="198"/>
        <v>20374</v>
      </c>
      <c r="I4290">
        <v>0.66400000000000003</v>
      </c>
      <c r="J4290" s="4">
        <v>192964742.28</v>
      </c>
      <c r="K4290" s="12">
        <f t="shared" si="199"/>
        <v>9471.1270383822521</v>
      </c>
      <c r="L4290" s="12">
        <f t="shared" si="200"/>
        <v>9471.1270383822521</v>
      </c>
      <c r="M4290">
        <v>1.25</v>
      </c>
      <c r="N4290">
        <v>0.625</v>
      </c>
      <c r="O4290">
        <v>-0.51044999999999996</v>
      </c>
      <c r="P4290">
        <v>-0.27267999999999998</v>
      </c>
    </row>
    <row r="4291" spans="1:16" x14ac:dyDescent="0.3">
      <c r="A4291">
        <v>412760</v>
      </c>
      <c r="B4291">
        <v>4127601</v>
      </c>
      <c r="C4291" t="s">
        <v>4141</v>
      </c>
      <c r="D4291" t="s">
        <v>3796</v>
      </c>
      <c r="E4291" t="s">
        <v>5336</v>
      </c>
      <c r="F4291" t="s">
        <v>5339</v>
      </c>
      <c r="G4291" s="4">
        <v>18458</v>
      </c>
      <c r="H4291" s="4">
        <f t="shared" ref="H4291:H4354" si="201">IF(G4291 &gt; 200000, 200000,G4291)</f>
        <v>18458</v>
      </c>
      <c r="I4291">
        <v>0.63600000000000001</v>
      </c>
      <c r="J4291" s="4">
        <v>126575956.29000001</v>
      </c>
      <c r="K4291" s="12">
        <f t="shared" ref="K4291:K4354" si="202">J4291/H4291</f>
        <v>6857.5119888395284</v>
      </c>
      <c r="L4291" s="12">
        <f t="shared" ref="L4291:L4354" si="203">IF(K4291 &gt; 14712.97, 14712.97, IF(K4291 &lt; 384.69, 384.69, K4291))</f>
        <v>6857.5119888395284</v>
      </c>
      <c r="M4291">
        <v>1.083333333333333</v>
      </c>
      <c r="N4291">
        <v>0.625</v>
      </c>
      <c r="O4291">
        <v>-0.33112000000000003</v>
      </c>
      <c r="P4291">
        <v>-0.61982999999999999</v>
      </c>
    </row>
    <row r="4292" spans="1:16" x14ac:dyDescent="0.3">
      <c r="A4292">
        <v>412770</v>
      </c>
      <c r="B4292">
        <v>4127700</v>
      </c>
      <c r="C4292" t="s">
        <v>2970</v>
      </c>
      <c r="D4292" t="s">
        <v>3796</v>
      </c>
      <c r="E4292" t="s">
        <v>5336</v>
      </c>
      <c r="F4292" t="s">
        <v>5339</v>
      </c>
      <c r="G4292" s="4">
        <v>160701</v>
      </c>
      <c r="H4292" s="4">
        <f t="shared" si="201"/>
        <v>160701</v>
      </c>
      <c r="I4292">
        <v>0.76800000000000002</v>
      </c>
      <c r="J4292" s="4">
        <v>1066143089.91</v>
      </c>
      <c r="K4292" s="12">
        <f t="shared" si="202"/>
        <v>6634.3276638602119</v>
      </c>
      <c r="L4292" s="12">
        <f t="shared" si="203"/>
        <v>6634.3276638602119</v>
      </c>
      <c r="M4292">
        <v>1.8611111111111109</v>
      </c>
      <c r="N4292">
        <v>0.75</v>
      </c>
      <c r="O4292">
        <v>-0.3876</v>
      </c>
      <c r="P4292">
        <v>-1.4556500000000001</v>
      </c>
    </row>
    <row r="4293" spans="1:16" x14ac:dyDescent="0.3">
      <c r="A4293">
        <v>412780</v>
      </c>
      <c r="B4293">
        <v>4127809</v>
      </c>
      <c r="C4293" t="s">
        <v>4142</v>
      </c>
      <c r="D4293" t="s">
        <v>3796</v>
      </c>
      <c r="E4293" t="s">
        <v>5336</v>
      </c>
      <c r="F4293" t="s">
        <v>5339</v>
      </c>
      <c r="G4293" s="4">
        <v>8523</v>
      </c>
      <c r="H4293" s="4">
        <f t="shared" si="201"/>
        <v>8523</v>
      </c>
      <c r="I4293">
        <v>0.69899999999999995</v>
      </c>
      <c r="J4293" s="4">
        <v>56114529.82</v>
      </c>
      <c r="K4293" s="12">
        <f t="shared" si="202"/>
        <v>6583.8941476006103</v>
      </c>
      <c r="L4293" s="12">
        <f t="shared" si="203"/>
        <v>6583.8941476006103</v>
      </c>
      <c r="M4293">
        <v>0.80555555555555558</v>
      </c>
      <c r="N4293">
        <v>0.875</v>
      </c>
      <c r="O4293">
        <v>0.59653999999999996</v>
      </c>
      <c r="P4293">
        <v>-0.89478999999999997</v>
      </c>
    </row>
    <row r="4294" spans="1:16" x14ac:dyDescent="0.3">
      <c r="A4294">
        <v>412785</v>
      </c>
      <c r="B4294">
        <v>4127858</v>
      </c>
      <c r="C4294" t="s">
        <v>4143</v>
      </c>
      <c r="D4294" t="s">
        <v>3796</v>
      </c>
      <c r="E4294" t="s">
        <v>5336</v>
      </c>
      <c r="F4294" t="s">
        <v>5339</v>
      </c>
      <c r="G4294" s="4">
        <v>11157</v>
      </c>
      <c r="H4294" s="4">
        <f t="shared" si="201"/>
        <v>11157</v>
      </c>
      <c r="I4294">
        <v>0.68100000000000005</v>
      </c>
      <c r="J4294" s="4">
        <v>90147003.469999999</v>
      </c>
      <c r="K4294" s="12">
        <f t="shared" si="202"/>
        <v>8079.8604884825672</v>
      </c>
      <c r="L4294" s="12">
        <f t="shared" si="203"/>
        <v>8079.8604884825672</v>
      </c>
      <c r="M4294">
        <v>1.5</v>
      </c>
      <c r="N4294">
        <v>0.75</v>
      </c>
      <c r="O4294">
        <v>-2.0789999999999999E-2</v>
      </c>
      <c r="P4294">
        <v>-0.70579999999999998</v>
      </c>
    </row>
    <row r="4295" spans="1:16" x14ac:dyDescent="0.3">
      <c r="A4295">
        <v>412788</v>
      </c>
      <c r="B4295">
        <v>4127882</v>
      </c>
      <c r="C4295" t="s">
        <v>4144</v>
      </c>
      <c r="D4295" t="s">
        <v>3796</v>
      </c>
      <c r="E4295" t="s">
        <v>5336</v>
      </c>
      <c r="F4295" t="s">
        <v>5339</v>
      </c>
      <c r="G4295" s="4">
        <v>6304</v>
      </c>
      <c r="H4295" s="4">
        <f t="shared" si="201"/>
        <v>6304</v>
      </c>
      <c r="I4295">
        <v>0.61099999999999999</v>
      </c>
      <c r="J4295" s="4">
        <v>53158365.439999998</v>
      </c>
      <c r="K4295" s="12">
        <f t="shared" si="202"/>
        <v>8432.4818274111676</v>
      </c>
      <c r="L4295" s="12">
        <f t="shared" si="203"/>
        <v>8432.4818274111676</v>
      </c>
      <c r="M4295">
        <v>0.30555555555555569</v>
      </c>
      <c r="N4295">
        <v>0.875</v>
      </c>
      <c r="O4295">
        <v>-1.1903999999999999</v>
      </c>
      <c r="P4295">
        <v>0.22067999999999999</v>
      </c>
    </row>
    <row r="4296" spans="1:16" x14ac:dyDescent="0.3">
      <c r="A4296">
        <v>412790</v>
      </c>
      <c r="B4296">
        <v>4127908</v>
      </c>
      <c r="C4296" t="s">
        <v>4145</v>
      </c>
      <c r="D4296" t="s">
        <v>3796</v>
      </c>
      <c r="E4296" t="s">
        <v>5336</v>
      </c>
      <c r="F4296" t="s">
        <v>5339</v>
      </c>
      <c r="G4296" s="4">
        <v>8067</v>
      </c>
      <c r="H4296" s="4">
        <f t="shared" si="201"/>
        <v>8067</v>
      </c>
      <c r="I4296">
        <v>0.69499999999999995</v>
      </c>
      <c r="J4296" s="4">
        <v>59290919.350000001</v>
      </c>
      <c r="K4296" s="12">
        <f t="shared" si="202"/>
        <v>7349.8102578405851</v>
      </c>
      <c r="L4296" s="12">
        <f t="shared" si="203"/>
        <v>7349.8102578405851</v>
      </c>
      <c r="M4296">
        <v>0.19444444444444439</v>
      </c>
      <c r="N4296">
        <v>0.875</v>
      </c>
      <c r="O4296">
        <v>0.22277</v>
      </c>
      <c r="P4296">
        <v>-0.82160999999999995</v>
      </c>
    </row>
    <row r="4297" spans="1:16" x14ac:dyDescent="0.3">
      <c r="A4297">
        <v>412795</v>
      </c>
      <c r="B4297">
        <v>4127957</v>
      </c>
      <c r="C4297" t="s">
        <v>4146</v>
      </c>
      <c r="D4297" t="s">
        <v>3796</v>
      </c>
      <c r="E4297" t="s">
        <v>5336</v>
      </c>
      <c r="F4297" t="s">
        <v>5339</v>
      </c>
      <c r="G4297" s="4">
        <v>8208</v>
      </c>
      <c r="H4297" s="4">
        <f t="shared" si="201"/>
        <v>8208</v>
      </c>
      <c r="I4297">
        <v>0.73</v>
      </c>
      <c r="J4297" s="4">
        <v>68251100.430000007</v>
      </c>
      <c r="K4297" s="12">
        <f t="shared" si="202"/>
        <v>8315.1925475146199</v>
      </c>
      <c r="L4297" s="12">
        <f t="shared" si="203"/>
        <v>8315.1925475146199</v>
      </c>
      <c r="M4297">
        <v>1.583333333333333</v>
      </c>
      <c r="N4297">
        <v>0.875</v>
      </c>
      <c r="O4297">
        <v>0.67547999999999997</v>
      </c>
      <c r="P4297">
        <v>-1.0205200000000001</v>
      </c>
    </row>
    <row r="4298" spans="1:16" x14ac:dyDescent="0.3">
      <c r="A4298">
        <v>412796</v>
      </c>
      <c r="B4298">
        <v>4127965</v>
      </c>
      <c r="C4298" t="s">
        <v>4147</v>
      </c>
      <c r="D4298" t="s">
        <v>3796</v>
      </c>
      <c r="E4298" t="s">
        <v>5336</v>
      </c>
      <c r="F4298" t="s">
        <v>5339</v>
      </c>
      <c r="G4298" s="4">
        <v>14101</v>
      </c>
      <c r="H4298" s="4">
        <f t="shared" si="201"/>
        <v>14101</v>
      </c>
      <c r="I4298">
        <v>0.67200000000000004</v>
      </c>
      <c r="J4298" s="4">
        <v>114929246.83</v>
      </c>
      <c r="K4298" s="12">
        <f t="shared" si="202"/>
        <v>8150.4323686263388</v>
      </c>
      <c r="L4298" s="12">
        <f t="shared" si="203"/>
        <v>8150.4323686263388</v>
      </c>
      <c r="M4298">
        <v>0.86111111111111116</v>
      </c>
      <c r="N4298">
        <v>0.75</v>
      </c>
      <c r="O4298">
        <v>-0.54193000000000002</v>
      </c>
      <c r="P4298">
        <v>-0.13322999999999999</v>
      </c>
    </row>
    <row r="4299" spans="1:16" x14ac:dyDescent="0.3">
      <c r="A4299">
        <v>412800</v>
      </c>
      <c r="B4299">
        <v>4128005</v>
      </c>
      <c r="C4299" t="s">
        <v>4148</v>
      </c>
      <c r="D4299" t="s">
        <v>3796</v>
      </c>
      <c r="E4299" t="s">
        <v>5336</v>
      </c>
      <c r="F4299" t="s">
        <v>5339</v>
      </c>
      <c r="G4299" s="4">
        <v>25732</v>
      </c>
      <c r="H4299" s="4">
        <f t="shared" si="201"/>
        <v>25732</v>
      </c>
      <c r="I4299">
        <v>0.73899999999999999</v>
      </c>
      <c r="J4299" s="4">
        <v>185021738.81</v>
      </c>
      <c r="K4299" s="12">
        <f t="shared" si="202"/>
        <v>7190.3364996891032</v>
      </c>
      <c r="L4299" s="12">
        <f t="shared" si="203"/>
        <v>7190.3364996891032</v>
      </c>
      <c r="M4299">
        <v>0.69444444444444442</v>
      </c>
      <c r="N4299">
        <v>1</v>
      </c>
      <c r="O4299">
        <v>0.11394</v>
      </c>
      <c r="P4299">
        <v>-0.79357999999999995</v>
      </c>
    </row>
    <row r="4300" spans="1:16" x14ac:dyDescent="0.3">
      <c r="A4300">
        <v>412810</v>
      </c>
      <c r="B4300">
        <v>4128104</v>
      </c>
      <c r="C4300" t="s">
        <v>4149</v>
      </c>
      <c r="D4300" t="s">
        <v>3796</v>
      </c>
      <c r="E4300" t="s">
        <v>5336</v>
      </c>
      <c r="F4300" t="s">
        <v>5339</v>
      </c>
      <c r="G4300" s="4">
        <v>123059</v>
      </c>
      <c r="H4300" s="4">
        <f t="shared" si="201"/>
        <v>123059</v>
      </c>
      <c r="I4300">
        <v>0.76100000000000001</v>
      </c>
      <c r="J4300" s="4">
        <v>754665721.75</v>
      </c>
      <c r="K4300" s="12">
        <f t="shared" si="202"/>
        <v>6132.5520421098827</v>
      </c>
      <c r="L4300" s="12">
        <f t="shared" si="203"/>
        <v>6132.5520421098827</v>
      </c>
      <c r="M4300">
        <v>1.6111111111111109</v>
      </c>
      <c r="N4300">
        <v>0.625</v>
      </c>
      <c r="O4300">
        <v>-3.099E-2</v>
      </c>
      <c r="P4300">
        <v>-1.18825</v>
      </c>
    </row>
    <row r="4301" spans="1:16" x14ac:dyDescent="0.3">
      <c r="A4301">
        <v>412820</v>
      </c>
      <c r="B4301">
        <v>4128203</v>
      </c>
      <c r="C4301" t="s">
        <v>4150</v>
      </c>
      <c r="D4301" t="s">
        <v>3796</v>
      </c>
      <c r="E4301" t="s">
        <v>5336</v>
      </c>
      <c r="F4301" t="s">
        <v>5339</v>
      </c>
      <c r="G4301" s="4">
        <v>56560</v>
      </c>
      <c r="H4301" s="4">
        <f t="shared" si="201"/>
        <v>56560</v>
      </c>
      <c r="I4301">
        <v>0.74</v>
      </c>
      <c r="J4301" s="4">
        <v>308312970.86000001</v>
      </c>
      <c r="K4301" s="12">
        <f t="shared" si="202"/>
        <v>5451.0779855021219</v>
      </c>
      <c r="L4301" s="12">
        <f t="shared" si="203"/>
        <v>5451.0779855021219</v>
      </c>
      <c r="M4301">
        <v>1.75</v>
      </c>
      <c r="N4301">
        <v>0.5</v>
      </c>
      <c r="O4301">
        <v>-0.28454000000000002</v>
      </c>
      <c r="P4301">
        <v>-0.89053000000000004</v>
      </c>
    </row>
    <row r="4302" spans="1:16" x14ac:dyDescent="0.3">
      <c r="A4302">
        <v>412830</v>
      </c>
      <c r="B4302">
        <v>4128302</v>
      </c>
      <c r="C4302" t="s">
        <v>4151</v>
      </c>
      <c r="D4302" t="s">
        <v>3796</v>
      </c>
      <c r="E4302" t="s">
        <v>5336</v>
      </c>
      <c r="F4302" t="s">
        <v>5339</v>
      </c>
      <c r="G4302" s="4">
        <v>2106</v>
      </c>
      <c r="H4302" s="4">
        <f t="shared" si="201"/>
        <v>2106</v>
      </c>
      <c r="I4302">
        <v>0.72</v>
      </c>
      <c r="J4302" s="4">
        <v>31960428.449999999</v>
      </c>
      <c r="K4302" s="12">
        <f t="shared" si="202"/>
        <v>15175.891951566951</v>
      </c>
      <c r="L4302" s="12">
        <f t="shared" si="203"/>
        <v>14712.97</v>
      </c>
      <c r="M4302">
        <v>1.833333333333333</v>
      </c>
      <c r="N4302">
        <v>0.625</v>
      </c>
      <c r="O4302">
        <v>0.77756000000000003</v>
      </c>
      <c r="P4302">
        <v>-1.1307499999999999</v>
      </c>
    </row>
    <row r="4303" spans="1:16" x14ac:dyDescent="0.3">
      <c r="A4303">
        <v>412840</v>
      </c>
      <c r="B4303">
        <v>4128401</v>
      </c>
      <c r="C4303" t="s">
        <v>4152</v>
      </c>
      <c r="D4303" t="s">
        <v>3796</v>
      </c>
      <c r="E4303" t="s">
        <v>5336</v>
      </c>
      <c r="F4303" t="s">
        <v>5339</v>
      </c>
      <c r="G4303" s="4">
        <v>10308</v>
      </c>
      <c r="H4303" s="4">
        <f t="shared" si="201"/>
        <v>10308</v>
      </c>
      <c r="I4303">
        <v>0.72099999999999997</v>
      </c>
      <c r="J4303" s="4">
        <v>57840070.340000004</v>
      </c>
      <c r="K4303" s="12">
        <f t="shared" si="202"/>
        <v>5611.1826096235936</v>
      </c>
      <c r="L4303" s="12">
        <f t="shared" si="203"/>
        <v>5611.1826096235936</v>
      </c>
      <c r="M4303">
        <v>0.80555555555555558</v>
      </c>
      <c r="N4303">
        <v>0.875</v>
      </c>
      <c r="O4303">
        <v>1.1554800000000001</v>
      </c>
      <c r="P4303">
        <v>-0.70653999999999995</v>
      </c>
    </row>
    <row r="4304" spans="1:16" x14ac:dyDescent="0.3">
      <c r="A4304">
        <v>412850</v>
      </c>
      <c r="B4304">
        <v>4128500</v>
      </c>
      <c r="C4304" t="s">
        <v>3011</v>
      </c>
      <c r="D4304" t="s">
        <v>3796</v>
      </c>
      <c r="E4304" t="s">
        <v>5336</v>
      </c>
      <c r="F4304" t="s">
        <v>5339</v>
      </c>
      <c r="G4304" s="4">
        <v>19398</v>
      </c>
      <c r="H4304" s="4">
        <f t="shared" si="201"/>
        <v>19398</v>
      </c>
      <c r="I4304">
        <v>0.68700000000000006</v>
      </c>
      <c r="J4304" s="4">
        <v>109179210.90000001</v>
      </c>
      <c r="K4304" s="12">
        <f t="shared" si="202"/>
        <v>5628.3746210949585</v>
      </c>
      <c r="L4304" s="12">
        <f t="shared" si="203"/>
        <v>5628.3746210949585</v>
      </c>
      <c r="M4304">
        <v>0.7777777777777779</v>
      </c>
      <c r="N4304">
        <v>0.625</v>
      </c>
      <c r="O4304">
        <v>-2.188E-2</v>
      </c>
      <c r="P4304">
        <v>-0.42312</v>
      </c>
    </row>
    <row r="4305" spans="1:16" x14ac:dyDescent="0.3">
      <c r="A4305">
        <v>412853</v>
      </c>
      <c r="B4305">
        <v>4128534</v>
      </c>
      <c r="C4305" t="s">
        <v>4153</v>
      </c>
      <c r="D4305" t="s">
        <v>3796</v>
      </c>
      <c r="E4305" t="s">
        <v>5336</v>
      </c>
      <c r="F4305" t="s">
        <v>5339</v>
      </c>
      <c r="G4305" s="4">
        <v>9760</v>
      </c>
      <c r="H4305" s="4">
        <f t="shared" si="201"/>
        <v>9760</v>
      </c>
      <c r="I4305">
        <v>0.65</v>
      </c>
      <c r="J4305" s="4">
        <v>73011291.390000001</v>
      </c>
      <c r="K4305" s="12">
        <f t="shared" si="202"/>
        <v>7480.6651014344261</v>
      </c>
      <c r="L4305" s="12">
        <f t="shared" si="203"/>
        <v>7480.6651014344261</v>
      </c>
      <c r="M4305">
        <v>1.055555555555556</v>
      </c>
      <c r="N4305">
        <v>0.75</v>
      </c>
      <c r="O4305">
        <v>-0.69333</v>
      </c>
      <c r="P4305">
        <v>-0.31994</v>
      </c>
    </row>
    <row r="4306" spans="1:16" x14ac:dyDescent="0.3">
      <c r="A4306">
        <v>412855</v>
      </c>
      <c r="B4306">
        <v>4128559</v>
      </c>
      <c r="C4306" t="s">
        <v>4154</v>
      </c>
      <c r="D4306" t="s">
        <v>3796</v>
      </c>
      <c r="E4306" t="s">
        <v>5336</v>
      </c>
      <c r="F4306" t="s">
        <v>5339</v>
      </c>
      <c r="G4306" s="4">
        <v>8178</v>
      </c>
      <c r="H4306" s="4">
        <f t="shared" si="201"/>
        <v>8178</v>
      </c>
      <c r="I4306">
        <v>0.69899999999999995</v>
      </c>
      <c r="J4306" s="4">
        <v>57496068.090000004</v>
      </c>
      <c r="K4306" s="12">
        <f t="shared" si="202"/>
        <v>7030.5781474688192</v>
      </c>
      <c r="L4306" s="12">
        <f t="shared" si="203"/>
        <v>7030.5781474688192</v>
      </c>
      <c r="M4306">
        <v>0.5277777777777779</v>
      </c>
      <c r="N4306">
        <v>0.5</v>
      </c>
      <c r="O4306">
        <v>0.58421000000000001</v>
      </c>
      <c r="P4306">
        <v>-0.45766000000000001</v>
      </c>
    </row>
    <row r="4307" spans="1:16" x14ac:dyDescent="0.3">
      <c r="A4307">
        <v>412860</v>
      </c>
      <c r="B4307">
        <v>4128609</v>
      </c>
      <c r="C4307" t="s">
        <v>4155</v>
      </c>
      <c r="D4307" t="s">
        <v>3796</v>
      </c>
      <c r="E4307" t="s">
        <v>5336</v>
      </c>
      <c r="F4307" t="s">
        <v>5339</v>
      </c>
      <c r="G4307" s="4">
        <v>8077</v>
      </c>
      <c r="H4307" s="4">
        <f t="shared" si="201"/>
        <v>8077</v>
      </c>
      <c r="I4307">
        <v>0.72</v>
      </c>
      <c r="J4307" s="4">
        <v>64066490.939999998</v>
      </c>
      <c r="K4307" s="12">
        <f t="shared" si="202"/>
        <v>7931.9661928934011</v>
      </c>
      <c r="L4307" s="12">
        <f t="shared" si="203"/>
        <v>7931.9661928934011</v>
      </c>
      <c r="M4307">
        <v>1.583333333333333</v>
      </c>
      <c r="N4307">
        <v>0.5</v>
      </c>
      <c r="O4307">
        <v>0.51295000000000002</v>
      </c>
      <c r="P4307">
        <v>-1.1403399999999999</v>
      </c>
    </row>
    <row r="4308" spans="1:16" x14ac:dyDescent="0.3">
      <c r="A4308">
        <v>412862</v>
      </c>
      <c r="B4308">
        <v>4128625</v>
      </c>
      <c r="C4308" t="s">
        <v>30</v>
      </c>
      <c r="D4308" t="s">
        <v>3796</v>
      </c>
      <c r="E4308" t="s">
        <v>5336</v>
      </c>
      <c r="F4308" t="s">
        <v>5339</v>
      </c>
      <c r="G4308" s="4">
        <v>3067</v>
      </c>
      <c r="H4308" s="4">
        <f t="shared" si="201"/>
        <v>3067</v>
      </c>
      <c r="I4308">
        <v>0.67800000000000005</v>
      </c>
      <c r="J4308" s="4">
        <v>49663790.109999999</v>
      </c>
      <c r="K4308" s="12">
        <f t="shared" si="202"/>
        <v>16192.954062601892</v>
      </c>
      <c r="L4308" s="12">
        <f t="shared" si="203"/>
        <v>14712.97</v>
      </c>
      <c r="M4308">
        <v>1.333333333333333</v>
      </c>
      <c r="N4308">
        <v>0.5</v>
      </c>
      <c r="O4308">
        <v>0.21612000000000001</v>
      </c>
      <c r="P4308">
        <v>4.4589999999999998E-2</v>
      </c>
    </row>
    <row r="4309" spans="1:16" x14ac:dyDescent="0.3">
      <c r="A4309">
        <v>412863</v>
      </c>
      <c r="B4309">
        <v>4128633</v>
      </c>
      <c r="C4309" t="s">
        <v>4156</v>
      </c>
      <c r="D4309" t="s">
        <v>3796</v>
      </c>
      <c r="E4309" t="s">
        <v>5336</v>
      </c>
      <c r="F4309" t="s">
        <v>5339</v>
      </c>
      <c r="G4309" s="4">
        <v>5744</v>
      </c>
      <c r="H4309" s="4">
        <f t="shared" si="201"/>
        <v>5744</v>
      </c>
      <c r="I4309">
        <v>0.54600000000000004</v>
      </c>
      <c r="J4309" s="4">
        <v>41544429.259999998</v>
      </c>
      <c r="K4309" s="12">
        <f t="shared" si="202"/>
        <v>7232.6652611420614</v>
      </c>
      <c r="L4309" s="12">
        <f t="shared" si="203"/>
        <v>7232.6652611420614</v>
      </c>
      <c r="N4309">
        <v>0.375</v>
      </c>
      <c r="O4309">
        <v>-0.43001</v>
      </c>
      <c r="P4309">
        <v>0.32155</v>
      </c>
    </row>
    <row r="4310" spans="1:16" x14ac:dyDescent="0.3">
      <c r="A4310">
        <v>412865</v>
      </c>
      <c r="B4310">
        <v>4128658</v>
      </c>
      <c r="C4310" t="s">
        <v>4157</v>
      </c>
      <c r="D4310" t="s">
        <v>3796</v>
      </c>
      <c r="E4310" t="s">
        <v>5336</v>
      </c>
      <c r="F4310" t="s">
        <v>5339</v>
      </c>
      <c r="G4310" s="4">
        <v>3828</v>
      </c>
      <c r="H4310" s="4">
        <f t="shared" si="201"/>
        <v>3828</v>
      </c>
      <c r="I4310">
        <v>0.72199999999999998</v>
      </c>
      <c r="J4310" s="4">
        <v>39768191.520000003</v>
      </c>
      <c r="K4310" s="12">
        <f t="shared" si="202"/>
        <v>10388.764764890282</v>
      </c>
      <c r="L4310" s="12">
        <f t="shared" si="203"/>
        <v>10388.764764890282</v>
      </c>
      <c r="M4310">
        <v>0.88888888888888895</v>
      </c>
      <c r="N4310">
        <v>0.5</v>
      </c>
      <c r="O4310">
        <v>1.7950000000000001E-2</v>
      </c>
      <c r="P4310">
        <v>-0.92184999999999995</v>
      </c>
    </row>
    <row r="4311" spans="1:16" x14ac:dyDescent="0.3">
      <c r="A4311">
        <v>412870</v>
      </c>
      <c r="B4311">
        <v>4128708</v>
      </c>
      <c r="C4311" t="s">
        <v>4158</v>
      </c>
      <c r="D4311" t="s">
        <v>3796</v>
      </c>
      <c r="E4311" t="s">
        <v>5336</v>
      </c>
      <c r="F4311" t="s">
        <v>5339</v>
      </c>
      <c r="G4311" s="4">
        <v>10549</v>
      </c>
      <c r="H4311" s="4">
        <f t="shared" si="201"/>
        <v>10549</v>
      </c>
      <c r="I4311">
        <v>0.70199999999999996</v>
      </c>
      <c r="J4311" s="4">
        <v>61751878.700000003</v>
      </c>
      <c r="K4311" s="12">
        <f t="shared" si="202"/>
        <v>5853.8135083894213</v>
      </c>
      <c r="L4311" s="12">
        <f t="shared" si="203"/>
        <v>5853.8135083894213</v>
      </c>
      <c r="M4311">
        <v>2.0555555555555549</v>
      </c>
      <c r="N4311">
        <v>0.625</v>
      </c>
      <c r="O4311">
        <v>-0.42632999999999999</v>
      </c>
      <c r="P4311">
        <v>-1.00993</v>
      </c>
    </row>
    <row r="4312" spans="1:16" x14ac:dyDescent="0.3">
      <c r="A4312">
        <v>412880</v>
      </c>
      <c r="B4312">
        <v>4128807</v>
      </c>
      <c r="C4312" t="s">
        <v>4159</v>
      </c>
      <c r="D4312" t="s">
        <v>3796</v>
      </c>
      <c r="E4312" t="s">
        <v>5336</v>
      </c>
      <c r="F4312" t="s">
        <v>5339</v>
      </c>
      <c r="G4312" s="4">
        <v>5835</v>
      </c>
      <c r="H4312" s="4">
        <f t="shared" si="201"/>
        <v>5835</v>
      </c>
      <c r="I4312">
        <v>0.70599999999999996</v>
      </c>
      <c r="J4312" s="4">
        <v>56591334.600000001</v>
      </c>
      <c r="K4312" s="12">
        <f t="shared" si="202"/>
        <v>9698.6006169665816</v>
      </c>
      <c r="L4312" s="12">
        <f t="shared" si="203"/>
        <v>9698.6006169665816</v>
      </c>
      <c r="M4312">
        <v>1.416666666666667</v>
      </c>
      <c r="N4312">
        <v>0.625</v>
      </c>
      <c r="O4312">
        <v>0.95343999999999995</v>
      </c>
      <c r="P4312">
        <v>-0.59755999999999998</v>
      </c>
    </row>
    <row r="4313" spans="1:16" x14ac:dyDescent="0.3">
      <c r="A4313">
        <v>420005</v>
      </c>
      <c r="B4313">
        <v>4200051</v>
      </c>
      <c r="C4313" t="s">
        <v>4161</v>
      </c>
      <c r="D4313" t="s">
        <v>4160</v>
      </c>
      <c r="E4313" t="s">
        <v>5336</v>
      </c>
      <c r="F4313" t="s">
        <v>5339</v>
      </c>
      <c r="G4313" s="4">
        <v>2629</v>
      </c>
      <c r="H4313" s="4">
        <f t="shared" si="201"/>
        <v>2629</v>
      </c>
      <c r="I4313">
        <v>0.69399999999999995</v>
      </c>
      <c r="J4313" s="4">
        <v>45246530.759999998</v>
      </c>
      <c r="K4313" s="12">
        <f t="shared" si="202"/>
        <v>17210.548025865348</v>
      </c>
      <c r="L4313" s="12">
        <f t="shared" si="203"/>
        <v>14712.97</v>
      </c>
      <c r="M4313">
        <v>-0.25</v>
      </c>
      <c r="N4313">
        <v>0.25</v>
      </c>
      <c r="O4313">
        <v>0.63761000000000001</v>
      </c>
      <c r="P4313">
        <v>-0.70906000000000002</v>
      </c>
    </row>
    <row r="4314" spans="1:16" x14ac:dyDescent="0.3">
      <c r="A4314">
        <v>420010</v>
      </c>
      <c r="B4314">
        <v>4200101</v>
      </c>
      <c r="C4314" t="s">
        <v>4162</v>
      </c>
      <c r="D4314" t="s">
        <v>4160</v>
      </c>
      <c r="E4314" t="s">
        <v>5336</v>
      </c>
      <c r="F4314" t="s">
        <v>5339</v>
      </c>
      <c r="G4314" s="4">
        <v>17767</v>
      </c>
      <c r="H4314" s="4">
        <f t="shared" si="201"/>
        <v>17767</v>
      </c>
      <c r="I4314">
        <v>0.69599999999999995</v>
      </c>
      <c r="J4314" s="4">
        <v>133192121.92</v>
      </c>
      <c r="K4314" s="12">
        <f t="shared" si="202"/>
        <v>7496.6016727641136</v>
      </c>
      <c r="L4314" s="12">
        <f t="shared" si="203"/>
        <v>7496.6016727641136</v>
      </c>
      <c r="M4314">
        <v>0.58333333333333337</v>
      </c>
      <c r="N4314">
        <v>0.75</v>
      </c>
      <c r="O4314">
        <v>-0.61128000000000005</v>
      </c>
      <c r="P4314">
        <v>-0.53603999999999996</v>
      </c>
    </row>
    <row r="4315" spans="1:16" x14ac:dyDescent="0.3">
      <c r="A4315">
        <v>420020</v>
      </c>
      <c r="B4315">
        <v>4200200</v>
      </c>
      <c r="C4315" t="s">
        <v>4163</v>
      </c>
      <c r="D4315" t="s">
        <v>4160</v>
      </c>
      <c r="E4315" t="s">
        <v>5336</v>
      </c>
      <c r="F4315" t="s">
        <v>5339</v>
      </c>
      <c r="G4315" s="4">
        <v>11646</v>
      </c>
      <c r="H4315" s="4">
        <f t="shared" si="201"/>
        <v>11646</v>
      </c>
      <c r="I4315">
        <v>0.72499999999999998</v>
      </c>
      <c r="J4315" s="4">
        <v>78705045.099999994</v>
      </c>
      <c r="K4315" s="12">
        <f t="shared" si="202"/>
        <v>6758.1182466082773</v>
      </c>
      <c r="L4315" s="12">
        <f t="shared" si="203"/>
        <v>6758.1182466082773</v>
      </c>
      <c r="M4315">
        <v>1.2222222222222221</v>
      </c>
      <c r="N4315">
        <v>0.5</v>
      </c>
      <c r="O4315">
        <v>-0.38640999999999998</v>
      </c>
      <c r="P4315">
        <v>-1.64975</v>
      </c>
    </row>
    <row r="4316" spans="1:16" x14ac:dyDescent="0.3">
      <c r="A4316">
        <v>420030</v>
      </c>
      <c r="B4316">
        <v>4200309</v>
      </c>
      <c r="C4316" t="s">
        <v>4164</v>
      </c>
      <c r="D4316" t="s">
        <v>4160</v>
      </c>
      <c r="E4316" t="s">
        <v>5336</v>
      </c>
      <c r="F4316" t="s">
        <v>5339</v>
      </c>
      <c r="G4316" s="4">
        <v>6511</v>
      </c>
      <c r="H4316" s="4">
        <f t="shared" si="201"/>
        <v>6511</v>
      </c>
      <c r="I4316">
        <v>0.74099999999999999</v>
      </c>
      <c r="J4316" s="4">
        <v>48346185.350000001</v>
      </c>
      <c r="K4316" s="12">
        <f t="shared" si="202"/>
        <v>7425.3087620949163</v>
      </c>
      <c r="L4316" s="12">
        <f t="shared" si="203"/>
        <v>7425.3087620949163</v>
      </c>
      <c r="M4316">
        <v>-0.16666666666666671</v>
      </c>
      <c r="N4316">
        <v>0.5</v>
      </c>
      <c r="O4316">
        <v>-0.36514000000000002</v>
      </c>
      <c r="P4316">
        <v>-1.69252</v>
      </c>
    </row>
    <row r="4317" spans="1:16" x14ac:dyDescent="0.3">
      <c r="A4317">
        <v>420040</v>
      </c>
      <c r="B4317">
        <v>4200408</v>
      </c>
      <c r="C4317" t="s">
        <v>4165</v>
      </c>
      <c r="D4317" t="s">
        <v>4160</v>
      </c>
      <c r="E4317" t="s">
        <v>5336</v>
      </c>
      <c r="F4317" t="s">
        <v>5339</v>
      </c>
      <c r="G4317" s="4">
        <v>6587</v>
      </c>
      <c r="H4317" s="4">
        <f t="shared" si="201"/>
        <v>6587</v>
      </c>
      <c r="I4317">
        <v>0.69799999999999995</v>
      </c>
      <c r="J4317" s="4">
        <v>83894832.359999999</v>
      </c>
      <c r="K4317" s="12">
        <f t="shared" si="202"/>
        <v>12736.425134355548</v>
      </c>
      <c r="L4317" s="12">
        <f t="shared" si="203"/>
        <v>12736.425134355548</v>
      </c>
      <c r="M4317">
        <v>0.47222222222222221</v>
      </c>
      <c r="N4317">
        <v>0.375</v>
      </c>
      <c r="O4317">
        <v>0.34739999999999999</v>
      </c>
      <c r="P4317">
        <v>-0.82472999999999996</v>
      </c>
    </row>
    <row r="4318" spans="1:16" x14ac:dyDescent="0.3">
      <c r="A4318">
        <v>420050</v>
      </c>
      <c r="B4318">
        <v>4200507</v>
      </c>
      <c r="C4318" t="s">
        <v>4166</v>
      </c>
      <c r="D4318" t="s">
        <v>4160</v>
      </c>
      <c r="E4318" t="s">
        <v>5336</v>
      </c>
      <c r="F4318" t="s">
        <v>5339</v>
      </c>
      <c r="G4318" s="4">
        <v>6123</v>
      </c>
      <c r="H4318" s="4">
        <f t="shared" si="201"/>
        <v>6123</v>
      </c>
      <c r="I4318">
        <v>0.71299999999999997</v>
      </c>
      <c r="J4318" s="4">
        <v>42815178.469999999</v>
      </c>
      <c r="K4318" s="12">
        <f t="shared" si="202"/>
        <v>6992.5164902825409</v>
      </c>
      <c r="L4318" s="12">
        <f t="shared" si="203"/>
        <v>6992.5164902825409</v>
      </c>
      <c r="M4318">
        <v>1.583333333333333</v>
      </c>
      <c r="N4318">
        <v>0.625</v>
      </c>
      <c r="O4318">
        <v>0.44328000000000001</v>
      </c>
      <c r="P4318">
        <v>-1.2247399999999999</v>
      </c>
    </row>
    <row r="4319" spans="1:16" x14ac:dyDescent="0.3">
      <c r="A4319">
        <v>420055</v>
      </c>
      <c r="B4319">
        <v>4200556</v>
      </c>
      <c r="C4319" t="s">
        <v>4167</v>
      </c>
      <c r="D4319" t="s">
        <v>4160</v>
      </c>
      <c r="E4319" t="s">
        <v>5336</v>
      </c>
      <c r="F4319" t="s">
        <v>5339</v>
      </c>
      <c r="G4319" s="4">
        <v>3000</v>
      </c>
      <c r="H4319" s="4">
        <f t="shared" si="201"/>
        <v>3000</v>
      </c>
      <c r="I4319">
        <v>0.745</v>
      </c>
      <c r="J4319" s="4">
        <v>39068077.560000002</v>
      </c>
      <c r="K4319" s="12">
        <f t="shared" si="202"/>
        <v>13022.692520000001</v>
      </c>
      <c r="L4319" s="12">
        <f t="shared" si="203"/>
        <v>13022.692520000001</v>
      </c>
      <c r="M4319">
        <v>0.75</v>
      </c>
      <c r="N4319">
        <v>0.5</v>
      </c>
      <c r="O4319">
        <v>0.44111</v>
      </c>
      <c r="P4319">
        <v>-1.40669</v>
      </c>
    </row>
    <row r="4320" spans="1:16" x14ac:dyDescent="0.3">
      <c r="A4320">
        <v>420060</v>
      </c>
      <c r="B4320">
        <v>4200606</v>
      </c>
      <c r="C4320" t="s">
        <v>4168</v>
      </c>
      <c r="D4320" t="s">
        <v>4160</v>
      </c>
      <c r="E4320" t="s">
        <v>5336</v>
      </c>
      <c r="F4320" t="s">
        <v>5339</v>
      </c>
      <c r="G4320" s="4">
        <v>7193</v>
      </c>
      <c r="H4320" s="4">
        <f t="shared" si="201"/>
        <v>7193</v>
      </c>
      <c r="I4320">
        <v>0.72299999999999998</v>
      </c>
      <c r="J4320" s="4">
        <v>49454373.390000001</v>
      </c>
      <c r="K4320" s="12">
        <f t="shared" si="202"/>
        <v>6875.3473362991799</v>
      </c>
      <c r="L4320" s="12">
        <f t="shared" si="203"/>
        <v>6875.3473362991799</v>
      </c>
      <c r="N4320">
        <v>0.875</v>
      </c>
      <c r="O4320">
        <v>0.38135999999999998</v>
      </c>
      <c r="P4320">
        <v>-1.82589</v>
      </c>
    </row>
    <row r="4321" spans="1:16" x14ac:dyDescent="0.3">
      <c r="A4321">
        <v>420070</v>
      </c>
      <c r="B4321">
        <v>4200705</v>
      </c>
      <c r="C4321" t="s">
        <v>4169</v>
      </c>
      <c r="D4321" t="s">
        <v>4160</v>
      </c>
      <c r="E4321" t="s">
        <v>5336</v>
      </c>
      <c r="F4321" t="s">
        <v>5339</v>
      </c>
      <c r="G4321" s="4">
        <v>10963</v>
      </c>
      <c r="H4321" s="4">
        <f t="shared" si="201"/>
        <v>10963</v>
      </c>
      <c r="I4321">
        <v>0.66800000000000004</v>
      </c>
      <c r="J4321" s="4">
        <v>62008625.140000001</v>
      </c>
      <c r="K4321" s="12">
        <f t="shared" si="202"/>
        <v>5656.1730493478062</v>
      </c>
      <c r="L4321" s="12">
        <f t="shared" si="203"/>
        <v>5656.1730493478062</v>
      </c>
      <c r="M4321">
        <v>-8.333333333333337E-2</v>
      </c>
      <c r="N4321">
        <v>0.75</v>
      </c>
      <c r="O4321">
        <v>-0.11598</v>
      </c>
      <c r="P4321">
        <v>-1.17452</v>
      </c>
    </row>
    <row r="4322" spans="1:16" x14ac:dyDescent="0.3">
      <c r="A4322">
        <v>420075</v>
      </c>
      <c r="B4322">
        <v>4200754</v>
      </c>
      <c r="C4322" t="s">
        <v>4170</v>
      </c>
      <c r="D4322" t="s">
        <v>4160</v>
      </c>
      <c r="E4322" t="s">
        <v>5336</v>
      </c>
      <c r="F4322" t="s">
        <v>5339</v>
      </c>
      <c r="G4322" s="4">
        <v>1847</v>
      </c>
      <c r="H4322" s="4">
        <f t="shared" si="201"/>
        <v>1847</v>
      </c>
      <c r="I4322">
        <v>0.755</v>
      </c>
      <c r="J4322" s="4">
        <v>38017381.75</v>
      </c>
      <c r="K4322" s="12">
        <f t="shared" si="202"/>
        <v>20583.314428803464</v>
      </c>
      <c r="L4322" s="12">
        <f t="shared" si="203"/>
        <v>14712.97</v>
      </c>
      <c r="M4322">
        <v>0.27777777777777768</v>
      </c>
      <c r="N4322">
        <v>0.625</v>
      </c>
      <c r="O4322">
        <v>2.2482099999999998</v>
      </c>
      <c r="P4322">
        <v>-1.5920000000000001</v>
      </c>
    </row>
    <row r="4323" spans="1:16" x14ac:dyDescent="0.3">
      <c r="A4323">
        <v>420080</v>
      </c>
      <c r="B4323">
        <v>4200804</v>
      </c>
      <c r="C4323" t="s">
        <v>3019</v>
      </c>
      <c r="D4323" t="s">
        <v>4160</v>
      </c>
      <c r="E4323" t="s">
        <v>5336</v>
      </c>
      <c r="F4323" t="s">
        <v>5339</v>
      </c>
      <c r="G4323" s="4">
        <v>5955</v>
      </c>
      <c r="H4323" s="4">
        <f t="shared" si="201"/>
        <v>5955</v>
      </c>
      <c r="I4323">
        <v>0.69899999999999995</v>
      </c>
      <c r="J4323" s="4">
        <v>47297345.140000001</v>
      </c>
      <c r="K4323" s="12">
        <f t="shared" si="202"/>
        <v>7942.4593014273723</v>
      </c>
      <c r="L4323" s="12">
        <f t="shared" si="203"/>
        <v>7942.4593014273723</v>
      </c>
      <c r="M4323">
        <v>1.333333333333333</v>
      </c>
      <c r="N4323">
        <v>0.375</v>
      </c>
      <c r="O4323">
        <v>0.81972999999999996</v>
      </c>
      <c r="P4323">
        <v>-1.2541800000000001</v>
      </c>
    </row>
    <row r="4324" spans="1:16" x14ac:dyDescent="0.3">
      <c r="A4324">
        <v>420090</v>
      </c>
      <c r="B4324">
        <v>4200903</v>
      </c>
      <c r="C4324" t="s">
        <v>4171</v>
      </c>
      <c r="D4324" t="s">
        <v>4160</v>
      </c>
      <c r="E4324" t="s">
        <v>5336</v>
      </c>
      <c r="F4324" t="s">
        <v>5339</v>
      </c>
      <c r="G4324" s="4">
        <v>5484</v>
      </c>
      <c r="H4324" s="4">
        <f t="shared" si="201"/>
        <v>5484</v>
      </c>
      <c r="I4324">
        <v>0.68700000000000006</v>
      </c>
      <c r="J4324" s="4">
        <v>43205243.939999998</v>
      </c>
      <c r="K4324" s="12">
        <f t="shared" si="202"/>
        <v>7878.4179321663014</v>
      </c>
      <c r="L4324" s="12">
        <f t="shared" si="203"/>
        <v>7878.4179321663014</v>
      </c>
      <c r="M4324">
        <v>0.83333333333333326</v>
      </c>
      <c r="N4324">
        <v>0.5</v>
      </c>
      <c r="O4324">
        <v>0.92566999999999999</v>
      </c>
      <c r="P4324">
        <v>-1.35917</v>
      </c>
    </row>
    <row r="4325" spans="1:16" x14ac:dyDescent="0.3">
      <c r="A4325">
        <v>420100</v>
      </c>
      <c r="B4325">
        <v>4201000</v>
      </c>
      <c r="C4325" t="s">
        <v>4172</v>
      </c>
      <c r="D4325" t="s">
        <v>4160</v>
      </c>
      <c r="E4325" t="s">
        <v>5336</v>
      </c>
      <c r="F4325" t="s">
        <v>5339</v>
      </c>
      <c r="G4325" s="4">
        <v>8339</v>
      </c>
      <c r="H4325" s="4">
        <f t="shared" si="201"/>
        <v>8339</v>
      </c>
      <c r="I4325">
        <v>0.68799999999999994</v>
      </c>
      <c r="J4325" s="4">
        <v>57132951.759999998</v>
      </c>
      <c r="K4325" s="12">
        <f t="shared" si="202"/>
        <v>6851.2953303753447</v>
      </c>
      <c r="L4325" s="12">
        <f t="shared" si="203"/>
        <v>6851.2953303753447</v>
      </c>
      <c r="M4325">
        <v>1.6111111111111109</v>
      </c>
      <c r="N4325">
        <v>0.375</v>
      </c>
      <c r="O4325">
        <v>0.36066999999999999</v>
      </c>
      <c r="P4325">
        <v>-0.42637999999999998</v>
      </c>
    </row>
    <row r="4326" spans="1:16" x14ac:dyDescent="0.3">
      <c r="A4326">
        <v>420110</v>
      </c>
      <c r="B4326">
        <v>4201109</v>
      </c>
      <c r="C4326" t="s">
        <v>4173</v>
      </c>
      <c r="D4326" t="s">
        <v>4160</v>
      </c>
      <c r="E4326" t="s">
        <v>5336</v>
      </c>
      <c r="F4326" t="s">
        <v>5339</v>
      </c>
      <c r="G4326" s="4">
        <v>3761</v>
      </c>
      <c r="H4326" s="4">
        <f t="shared" si="201"/>
        <v>3761</v>
      </c>
      <c r="I4326">
        <v>0.67400000000000004</v>
      </c>
      <c r="J4326" s="4">
        <v>38798232.100000001</v>
      </c>
      <c r="K4326" s="12">
        <f t="shared" si="202"/>
        <v>10315.935150226003</v>
      </c>
      <c r="L4326" s="12">
        <f t="shared" si="203"/>
        <v>10315.935150226003</v>
      </c>
      <c r="M4326">
        <v>1.25</v>
      </c>
      <c r="N4326">
        <v>0.125</v>
      </c>
      <c r="O4326">
        <v>0.86270999999999998</v>
      </c>
      <c r="P4326">
        <v>-1.13489</v>
      </c>
    </row>
    <row r="4327" spans="1:16" x14ac:dyDescent="0.3">
      <c r="A4327">
        <v>420120</v>
      </c>
      <c r="B4327">
        <v>4201208</v>
      </c>
      <c r="C4327" t="s">
        <v>2208</v>
      </c>
      <c r="D4327" t="s">
        <v>4160</v>
      </c>
      <c r="E4327" t="s">
        <v>5336</v>
      </c>
      <c r="F4327" t="s">
        <v>5339</v>
      </c>
      <c r="G4327" s="4">
        <v>12464</v>
      </c>
      <c r="H4327" s="4">
        <f t="shared" si="201"/>
        <v>12464</v>
      </c>
      <c r="I4327">
        <v>0.749</v>
      </c>
      <c r="J4327" s="4">
        <v>88404771.269999996</v>
      </c>
      <c r="K4327" s="12">
        <f t="shared" si="202"/>
        <v>7092.8089914955071</v>
      </c>
      <c r="L4327" s="12">
        <f t="shared" si="203"/>
        <v>7092.8089914955071</v>
      </c>
      <c r="N4327">
        <v>0.5</v>
      </c>
      <c r="O4327">
        <v>-3.8789999999999998E-2</v>
      </c>
      <c r="P4327">
        <v>-1.78905</v>
      </c>
    </row>
    <row r="4328" spans="1:16" x14ac:dyDescent="0.3">
      <c r="A4328">
        <v>420125</v>
      </c>
      <c r="B4328">
        <v>4201257</v>
      </c>
      <c r="C4328" t="s">
        <v>4174</v>
      </c>
      <c r="D4328" t="s">
        <v>4160</v>
      </c>
      <c r="E4328" t="s">
        <v>5336</v>
      </c>
      <c r="F4328" t="s">
        <v>5339</v>
      </c>
      <c r="G4328" s="4">
        <v>10041</v>
      </c>
      <c r="H4328" s="4">
        <f t="shared" si="201"/>
        <v>10041</v>
      </c>
      <c r="I4328">
        <v>0.70799999999999996</v>
      </c>
      <c r="J4328" s="4">
        <v>84716812.069999993</v>
      </c>
      <c r="K4328" s="12">
        <f t="shared" si="202"/>
        <v>8437.0891415197675</v>
      </c>
      <c r="L4328" s="12">
        <f t="shared" si="203"/>
        <v>8437.0891415197675</v>
      </c>
      <c r="M4328">
        <v>0.7777777777777779</v>
      </c>
      <c r="N4328">
        <v>0.5</v>
      </c>
      <c r="O4328">
        <v>-0.29335</v>
      </c>
      <c r="P4328">
        <v>-1.7453799999999999</v>
      </c>
    </row>
    <row r="4329" spans="1:16" x14ac:dyDescent="0.3">
      <c r="A4329">
        <v>420127</v>
      </c>
      <c r="B4329">
        <v>4201273</v>
      </c>
      <c r="C4329" t="s">
        <v>4175</v>
      </c>
      <c r="D4329" t="s">
        <v>4160</v>
      </c>
      <c r="E4329" t="s">
        <v>5336</v>
      </c>
      <c r="F4329" t="s">
        <v>5339</v>
      </c>
      <c r="G4329" s="4">
        <v>4505</v>
      </c>
      <c r="H4329" s="4">
        <f t="shared" si="201"/>
        <v>4505</v>
      </c>
      <c r="I4329">
        <v>0.73299999999999998</v>
      </c>
      <c r="J4329" s="4">
        <v>54492738.369999997</v>
      </c>
      <c r="K4329" s="12">
        <f t="shared" si="202"/>
        <v>12096.057351831298</v>
      </c>
      <c r="L4329" s="12">
        <f t="shared" si="203"/>
        <v>12096.057351831298</v>
      </c>
      <c r="M4329">
        <v>0.27777777777777768</v>
      </c>
      <c r="N4329">
        <v>0.625</v>
      </c>
      <c r="O4329">
        <v>0.95003000000000004</v>
      </c>
      <c r="P4329">
        <v>-1.5827899999999999</v>
      </c>
    </row>
    <row r="4330" spans="1:16" x14ac:dyDescent="0.3">
      <c r="A4330">
        <v>420130</v>
      </c>
      <c r="B4330">
        <v>4201307</v>
      </c>
      <c r="C4330" t="s">
        <v>4176</v>
      </c>
      <c r="D4330" t="s">
        <v>4160</v>
      </c>
      <c r="E4330" t="s">
        <v>5336</v>
      </c>
      <c r="F4330" t="s">
        <v>5339</v>
      </c>
      <c r="G4330" s="4">
        <v>52079</v>
      </c>
      <c r="H4330" s="4">
        <f t="shared" si="201"/>
        <v>52079</v>
      </c>
      <c r="I4330">
        <v>0.70299999999999996</v>
      </c>
      <c r="J4330" s="4">
        <v>429024097.76999998</v>
      </c>
      <c r="K4330" s="12">
        <f t="shared" si="202"/>
        <v>8237.9480744637949</v>
      </c>
      <c r="L4330" s="12">
        <f t="shared" si="203"/>
        <v>8237.9480744637949</v>
      </c>
      <c r="M4330">
        <v>0.83333333333333348</v>
      </c>
      <c r="N4330">
        <v>0.875</v>
      </c>
      <c r="O4330">
        <v>-1.4323600000000001</v>
      </c>
      <c r="P4330">
        <v>-1.0562199999999999</v>
      </c>
    </row>
    <row r="4331" spans="1:16" x14ac:dyDescent="0.3">
      <c r="A4331">
        <v>420140</v>
      </c>
      <c r="B4331">
        <v>4201406</v>
      </c>
      <c r="C4331" t="s">
        <v>4177</v>
      </c>
      <c r="D4331" t="s">
        <v>4160</v>
      </c>
      <c r="E4331" t="s">
        <v>5336</v>
      </c>
      <c r="F4331" t="s">
        <v>5339</v>
      </c>
      <c r="G4331" s="4">
        <v>76611</v>
      </c>
      <c r="H4331" s="4">
        <f t="shared" si="201"/>
        <v>76611</v>
      </c>
      <c r="I4331">
        <v>0.76</v>
      </c>
      <c r="J4331" s="4">
        <v>341097125.67000002</v>
      </c>
      <c r="K4331" s="12">
        <f t="shared" si="202"/>
        <v>4452.3257191526027</v>
      </c>
      <c r="L4331" s="12">
        <f t="shared" si="203"/>
        <v>4452.3257191526027</v>
      </c>
      <c r="M4331">
        <v>1.833333333333333</v>
      </c>
      <c r="N4331">
        <v>0.625</v>
      </c>
      <c r="O4331">
        <v>-0.35071000000000002</v>
      </c>
      <c r="P4331">
        <v>-1.51519</v>
      </c>
    </row>
    <row r="4332" spans="1:16" x14ac:dyDescent="0.3">
      <c r="A4332">
        <v>420150</v>
      </c>
      <c r="B4332">
        <v>4201505</v>
      </c>
      <c r="C4332" t="s">
        <v>4178</v>
      </c>
      <c r="D4332" t="s">
        <v>4160</v>
      </c>
      <c r="E4332" t="s">
        <v>5336</v>
      </c>
      <c r="F4332" t="s">
        <v>5339</v>
      </c>
      <c r="G4332" s="4">
        <v>9289</v>
      </c>
      <c r="H4332" s="4">
        <f t="shared" si="201"/>
        <v>9289</v>
      </c>
      <c r="I4332">
        <v>0.77</v>
      </c>
      <c r="J4332" s="4">
        <v>55865571.409999996</v>
      </c>
      <c r="K4332" s="12">
        <f t="shared" si="202"/>
        <v>6014.1642168155877</v>
      </c>
      <c r="L4332" s="12">
        <f t="shared" si="203"/>
        <v>6014.1642168155877</v>
      </c>
      <c r="M4332">
        <v>0.77777777777777768</v>
      </c>
      <c r="N4332">
        <v>0.625</v>
      </c>
      <c r="O4332">
        <v>-3.4020000000000002E-2</v>
      </c>
      <c r="P4332">
        <v>-1.6294200000000001</v>
      </c>
    </row>
    <row r="4333" spans="1:16" x14ac:dyDescent="0.3">
      <c r="A4333">
        <v>420160</v>
      </c>
      <c r="B4333">
        <v>4201604</v>
      </c>
      <c r="C4333" t="s">
        <v>4179</v>
      </c>
      <c r="D4333" t="s">
        <v>4160</v>
      </c>
      <c r="E4333" t="s">
        <v>5336</v>
      </c>
      <c r="F4333" t="s">
        <v>5339</v>
      </c>
      <c r="G4333" s="4">
        <v>3634</v>
      </c>
      <c r="H4333" s="4">
        <f t="shared" si="201"/>
        <v>3634</v>
      </c>
      <c r="I4333">
        <v>0.76400000000000001</v>
      </c>
      <c r="J4333" s="4">
        <v>45762788.07</v>
      </c>
      <c r="K4333" s="12">
        <f t="shared" si="202"/>
        <v>12592.952138139792</v>
      </c>
      <c r="L4333" s="12">
        <f t="shared" si="203"/>
        <v>12592.952138139792</v>
      </c>
      <c r="M4333">
        <v>0.36111111111111122</v>
      </c>
      <c r="N4333">
        <v>0.875</v>
      </c>
      <c r="O4333">
        <v>1.16896</v>
      </c>
      <c r="P4333">
        <v>-1.65398</v>
      </c>
    </row>
    <row r="4334" spans="1:16" x14ac:dyDescent="0.3">
      <c r="A4334">
        <v>420165</v>
      </c>
      <c r="B4334">
        <v>4201653</v>
      </c>
      <c r="C4334" t="s">
        <v>4180</v>
      </c>
      <c r="D4334" t="s">
        <v>4160</v>
      </c>
      <c r="E4334" t="s">
        <v>5336</v>
      </c>
      <c r="F4334" t="s">
        <v>5339</v>
      </c>
      <c r="G4334" s="4">
        <v>2623</v>
      </c>
      <c r="H4334" s="4">
        <f t="shared" si="201"/>
        <v>2623</v>
      </c>
      <c r="I4334">
        <v>0.71499999999999997</v>
      </c>
      <c r="J4334" s="4">
        <v>38962726.130000003</v>
      </c>
      <c r="K4334" s="12">
        <f t="shared" si="202"/>
        <v>14854.260819672132</v>
      </c>
      <c r="L4334" s="12">
        <f t="shared" si="203"/>
        <v>14712.97</v>
      </c>
      <c r="M4334">
        <v>0.61111111111111094</v>
      </c>
      <c r="N4334">
        <v>0.375</v>
      </c>
      <c r="O4334">
        <v>0.83226999999999995</v>
      </c>
      <c r="P4334">
        <v>-1.72292</v>
      </c>
    </row>
    <row r="4335" spans="1:16" x14ac:dyDescent="0.3">
      <c r="A4335">
        <v>420170</v>
      </c>
      <c r="B4335">
        <v>4201703</v>
      </c>
      <c r="C4335" t="s">
        <v>4181</v>
      </c>
      <c r="D4335" t="s">
        <v>4160</v>
      </c>
      <c r="E4335" t="s">
        <v>5336</v>
      </c>
      <c r="F4335" t="s">
        <v>5339</v>
      </c>
      <c r="G4335" s="4">
        <v>8720</v>
      </c>
      <c r="H4335" s="4">
        <f t="shared" si="201"/>
        <v>8720</v>
      </c>
      <c r="I4335">
        <v>0.74199999999999999</v>
      </c>
      <c r="J4335" s="4">
        <v>46513428.25</v>
      </c>
      <c r="K4335" s="12">
        <f t="shared" si="202"/>
        <v>5334.1087442660546</v>
      </c>
      <c r="L4335" s="12">
        <f t="shared" si="203"/>
        <v>5334.1087442660546</v>
      </c>
      <c r="M4335">
        <v>1.833333333333333</v>
      </c>
      <c r="N4335">
        <v>0.375</v>
      </c>
      <c r="O4335">
        <v>2.7890000000000002E-2</v>
      </c>
      <c r="P4335">
        <v>-1.9096</v>
      </c>
    </row>
    <row r="4336" spans="1:16" x14ac:dyDescent="0.3">
      <c r="A4336">
        <v>420180</v>
      </c>
      <c r="B4336">
        <v>4201802</v>
      </c>
      <c r="C4336" t="s">
        <v>4182</v>
      </c>
      <c r="D4336" t="s">
        <v>4160</v>
      </c>
      <c r="E4336" t="s">
        <v>5336</v>
      </c>
      <c r="F4336" t="s">
        <v>5339</v>
      </c>
      <c r="G4336" s="4">
        <v>3265</v>
      </c>
      <c r="H4336" s="4">
        <f t="shared" si="201"/>
        <v>3265</v>
      </c>
      <c r="I4336">
        <v>0.73299999999999998</v>
      </c>
      <c r="J4336" s="4">
        <v>36460479.060000002</v>
      </c>
      <c r="K4336" s="12">
        <f t="shared" si="202"/>
        <v>11167.068624808577</v>
      </c>
      <c r="L4336" s="12">
        <f t="shared" si="203"/>
        <v>11167.068624808577</v>
      </c>
      <c r="M4336">
        <v>1.083333333333333</v>
      </c>
      <c r="N4336">
        <v>0.5</v>
      </c>
      <c r="O4336">
        <v>0.30732999999999999</v>
      </c>
      <c r="P4336">
        <v>-1.5090399999999999</v>
      </c>
    </row>
    <row r="4337" spans="1:16" x14ac:dyDescent="0.3">
      <c r="A4337">
        <v>420190</v>
      </c>
      <c r="B4337">
        <v>4201901</v>
      </c>
      <c r="C4337" t="s">
        <v>918</v>
      </c>
      <c r="D4337" t="s">
        <v>4160</v>
      </c>
      <c r="E4337" t="s">
        <v>5336</v>
      </c>
      <c r="F4337" t="s">
        <v>5339</v>
      </c>
      <c r="G4337" s="4">
        <v>7241</v>
      </c>
      <c r="H4337" s="4">
        <f t="shared" si="201"/>
        <v>7241</v>
      </c>
      <c r="I4337">
        <v>0.73299999999999998</v>
      </c>
      <c r="J4337" s="4">
        <v>50655569.729999997</v>
      </c>
      <c r="K4337" s="12">
        <f t="shared" si="202"/>
        <v>6995.6594020162956</v>
      </c>
      <c r="L4337" s="12">
        <f t="shared" si="203"/>
        <v>6995.6594020162956</v>
      </c>
      <c r="M4337">
        <v>1.166666666666667</v>
      </c>
      <c r="N4337">
        <v>0.375</v>
      </c>
      <c r="O4337">
        <v>-0.13106999999999999</v>
      </c>
      <c r="P4337">
        <v>-1.7599499999999999</v>
      </c>
    </row>
    <row r="4338" spans="1:16" x14ac:dyDescent="0.3">
      <c r="A4338">
        <v>420195</v>
      </c>
      <c r="B4338">
        <v>4201950</v>
      </c>
      <c r="C4338" t="s">
        <v>4183</v>
      </c>
      <c r="D4338" t="s">
        <v>4160</v>
      </c>
      <c r="E4338" t="s">
        <v>5336</v>
      </c>
      <c r="F4338" t="s">
        <v>5339</v>
      </c>
      <c r="G4338" s="4">
        <v>17786</v>
      </c>
      <c r="H4338" s="4">
        <f t="shared" si="201"/>
        <v>17786</v>
      </c>
      <c r="I4338">
        <v>0.746</v>
      </c>
      <c r="J4338" s="4">
        <v>86909797.209999993</v>
      </c>
      <c r="K4338" s="12">
        <f t="shared" si="202"/>
        <v>4886.4161256044072</v>
      </c>
      <c r="L4338" s="12">
        <f t="shared" si="203"/>
        <v>4886.4161256044072</v>
      </c>
      <c r="M4338">
        <v>1.75</v>
      </c>
      <c r="N4338">
        <v>0.5</v>
      </c>
      <c r="O4338">
        <v>0.55571999999999999</v>
      </c>
      <c r="P4338">
        <v>-1.0789599999999999</v>
      </c>
    </row>
    <row r="4339" spans="1:16" x14ac:dyDescent="0.3">
      <c r="A4339">
        <v>420200</v>
      </c>
      <c r="B4339">
        <v>4202008</v>
      </c>
      <c r="C4339" t="s">
        <v>4184</v>
      </c>
      <c r="D4339" t="s">
        <v>4160</v>
      </c>
      <c r="E4339" t="s">
        <v>5336</v>
      </c>
      <c r="F4339" t="s">
        <v>5339</v>
      </c>
      <c r="G4339" s="4">
        <v>151674</v>
      </c>
      <c r="H4339" s="4">
        <f t="shared" si="201"/>
        <v>151674</v>
      </c>
      <c r="I4339">
        <v>0.84499999999999997</v>
      </c>
      <c r="J4339" s="4">
        <v>1701502083.8099999</v>
      </c>
      <c r="K4339" s="12">
        <f t="shared" si="202"/>
        <v>11218.152641916215</v>
      </c>
      <c r="L4339" s="12">
        <f t="shared" si="203"/>
        <v>11218.152641916215</v>
      </c>
      <c r="M4339">
        <v>1.5</v>
      </c>
      <c r="N4339">
        <v>0.875</v>
      </c>
      <c r="O4339">
        <v>0.16225000000000001</v>
      </c>
      <c r="P4339">
        <v>-2.1332100000000001</v>
      </c>
    </row>
    <row r="4340" spans="1:16" x14ac:dyDescent="0.3">
      <c r="A4340">
        <v>420205</v>
      </c>
      <c r="B4340">
        <v>4202057</v>
      </c>
      <c r="C4340" t="s">
        <v>4185</v>
      </c>
      <c r="D4340" t="s">
        <v>4160</v>
      </c>
      <c r="E4340" t="s">
        <v>5336</v>
      </c>
      <c r="F4340" t="s">
        <v>5339</v>
      </c>
      <c r="G4340" s="4">
        <v>16953</v>
      </c>
      <c r="H4340" s="4">
        <f t="shared" si="201"/>
        <v>16953</v>
      </c>
      <c r="I4340">
        <v>0.71599999999999997</v>
      </c>
      <c r="J4340" s="4">
        <v>103594136.5</v>
      </c>
      <c r="K4340" s="12">
        <f t="shared" si="202"/>
        <v>6110.6669321064119</v>
      </c>
      <c r="L4340" s="12">
        <f t="shared" si="203"/>
        <v>6110.6669321064119</v>
      </c>
      <c r="M4340">
        <v>3</v>
      </c>
      <c r="N4340">
        <v>0.625</v>
      </c>
      <c r="O4340">
        <v>1.1448400000000001</v>
      </c>
      <c r="P4340">
        <v>-1.1151199999999999</v>
      </c>
    </row>
    <row r="4341" spans="1:16" x14ac:dyDescent="0.3">
      <c r="A4341">
        <v>420207</v>
      </c>
      <c r="B4341">
        <v>4202073</v>
      </c>
      <c r="C4341" t="s">
        <v>4186</v>
      </c>
      <c r="D4341" t="s">
        <v>4160</v>
      </c>
      <c r="E4341" t="s">
        <v>5336</v>
      </c>
      <c r="F4341" t="s">
        <v>5339</v>
      </c>
      <c r="G4341" s="4">
        <v>17986</v>
      </c>
      <c r="H4341" s="4">
        <f t="shared" si="201"/>
        <v>17986</v>
      </c>
      <c r="I4341">
        <v>0.72799999999999998</v>
      </c>
      <c r="J4341" s="4">
        <v>93743269.540000007</v>
      </c>
      <c r="K4341" s="12">
        <f t="shared" si="202"/>
        <v>5212.01320693873</v>
      </c>
      <c r="L4341" s="12">
        <f t="shared" si="203"/>
        <v>5212.01320693873</v>
      </c>
      <c r="N4341">
        <v>0</v>
      </c>
      <c r="O4341">
        <v>0.54024000000000005</v>
      </c>
      <c r="P4341">
        <v>-1.13778</v>
      </c>
    </row>
    <row r="4342" spans="1:16" x14ac:dyDescent="0.3">
      <c r="A4342">
        <v>420208</v>
      </c>
      <c r="B4342">
        <v>4202081</v>
      </c>
      <c r="C4342" t="s">
        <v>4187</v>
      </c>
      <c r="D4342" t="s">
        <v>4160</v>
      </c>
      <c r="E4342" t="s">
        <v>5336</v>
      </c>
      <c r="F4342" t="s">
        <v>5339</v>
      </c>
      <c r="G4342" s="4">
        <v>3265</v>
      </c>
      <c r="H4342" s="4">
        <f t="shared" si="201"/>
        <v>3265</v>
      </c>
      <c r="I4342">
        <v>0.67200000000000004</v>
      </c>
      <c r="J4342" s="4">
        <v>35516790.600000001</v>
      </c>
      <c r="K4342" s="12">
        <f t="shared" si="202"/>
        <v>10878.036937212864</v>
      </c>
      <c r="L4342" s="12">
        <f t="shared" si="203"/>
        <v>10878.036937212864</v>
      </c>
      <c r="M4342">
        <v>1.75</v>
      </c>
      <c r="N4342">
        <v>0.625</v>
      </c>
      <c r="O4342">
        <v>0.73346999999999996</v>
      </c>
      <c r="P4342">
        <v>-0.96423999999999999</v>
      </c>
    </row>
    <row r="4343" spans="1:16" x14ac:dyDescent="0.3">
      <c r="A4343">
        <v>420209</v>
      </c>
      <c r="B4343">
        <v>4202099</v>
      </c>
      <c r="C4343" t="s">
        <v>3232</v>
      </c>
      <c r="D4343" t="s">
        <v>4160</v>
      </c>
      <c r="E4343" t="s">
        <v>5336</v>
      </c>
      <c r="F4343" t="s">
        <v>5339</v>
      </c>
      <c r="G4343" s="4">
        <v>1642</v>
      </c>
      <c r="H4343" s="4">
        <f t="shared" si="201"/>
        <v>1642</v>
      </c>
      <c r="I4343">
        <v>0.70099999999999996</v>
      </c>
      <c r="J4343" s="4">
        <v>30227457.780000001</v>
      </c>
      <c r="K4343" s="12">
        <f t="shared" si="202"/>
        <v>18408.926784409257</v>
      </c>
      <c r="L4343" s="12">
        <f t="shared" si="203"/>
        <v>14712.97</v>
      </c>
      <c r="M4343">
        <v>0.83333333333333326</v>
      </c>
      <c r="N4343">
        <v>0.25</v>
      </c>
      <c r="O4343">
        <v>1.6190899999999999</v>
      </c>
      <c r="P4343">
        <v>-1.3165500000000001</v>
      </c>
    </row>
    <row r="4344" spans="1:16" x14ac:dyDescent="0.3">
      <c r="A4344">
        <v>420210</v>
      </c>
      <c r="B4344">
        <v>4202107</v>
      </c>
      <c r="C4344" t="s">
        <v>4188</v>
      </c>
      <c r="D4344" t="s">
        <v>4160</v>
      </c>
      <c r="E4344" t="s">
        <v>5336</v>
      </c>
      <c r="F4344" t="s">
        <v>5339</v>
      </c>
      <c r="G4344" s="4">
        <v>52860</v>
      </c>
      <c r="H4344" s="4">
        <f t="shared" si="201"/>
        <v>52860</v>
      </c>
      <c r="I4344">
        <v>0.73799999999999999</v>
      </c>
      <c r="J4344" s="4">
        <v>325626214.64999998</v>
      </c>
      <c r="K4344" s="12">
        <f t="shared" si="202"/>
        <v>6160.1629710556181</v>
      </c>
      <c r="L4344" s="12">
        <f t="shared" si="203"/>
        <v>6160.1629710556181</v>
      </c>
      <c r="M4344">
        <v>0.80555555555555558</v>
      </c>
      <c r="N4344">
        <v>0.25</v>
      </c>
      <c r="O4344">
        <v>-0.42987999999999998</v>
      </c>
      <c r="P4344">
        <v>-1.22777</v>
      </c>
    </row>
    <row r="4345" spans="1:16" x14ac:dyDescent="0.3">
      <c r="A4345">
        <v>420213</v>
      </c>
      <c r="B4345">
        <v>4202131</v>
      </c>
      <c r="C4345" t="s">
        <v>4189</v>
      </c>
      <c r="D4345" t="s">
        <v>4160</v>
      </c>
      <c r="E4345" t="s">
        <v>5336</v>
      </c>
      <c r="F4345" t="s">
        <v>5339</v>
      </c>
      <c r="G4345" s="4">
        <v>5939</v>
      </c>
      <c r="H4345" s="4">
        <f t="shared" si="201"/>
        <v>5939</v>
      </c>
      <c r="I4345">
        <v>0.67500000000000004</v>
      </c>
      <c r="J4345" s="4">
        <v>50585815.759999998</v>
      </c>
      <c r="K4345" s="12">
        <f t="shared" si="202"/>
        <v>8517.5645327496204</v>
      </c>
      <c r="L4345" s="12">
        <f t="shared" si="203"/>
        <v>8517.5645327496204</v>
      </c>
      <c r="N4345">
        <v>0</v>
      </c>
      <c r="O4345">
        <v>-0.38612999999999997</v>
      </c>
      <c r="P4345">
        <v>-0.86721999999999999</v>
      </c>
    </row>
    <row r="4346" spans="1:16" x14ac:dyDescent="0.3">
      <c r="A4346">
        <v>420215</v>
      </c>
      <c r="B4346">
        <v>4202156</v>
      </c>
      <c r="C4346" t="s">
        <v>1822</v>
      </c>
      <c r="D4346" t="s">
        <v>4160</v>
      </c>
      <c r="E4346" t="s">
        <v>5336</v>
      </c>
      <c r="F4346" t="s">
        <v>5339</v>
      </c>
      <c r="G4346" s="4">
        <v>2712</v>
      </c>
      <c r="H4346" s="4">
        <f t="shared" si="201"/>
        <v>2712</v>
      </c>
      <c r="I4346">
        <v>0.70499999999999996</v>
      </c>
      <c r="J4346" s="4">
        <v>32749637.879999999</v>
      </c>
      <c r="K4346" s="12">
        <f t="shared" si="202"/>
        <v>12075.825176991149</v>
      </c>
      <c r="L4346" s="12">
        <f t="shared" si="203"/>
        <v>12075.825176991149</v>
      </c>
      <c r="M4346">
        <v>1.833333333333333</v>
      </c>
      <c r="N4346">
        <v>0.25</v>
      </c>
      <c r="O4346">
        <v>0.58672000000000002</v>
      </c>
      <c r="P4346">
        <v>-1.2774000000000001</v>
      </c>
    </row>
    <row r="4347" spans="1:16" x14ac:dyDescent="0.3">
      <c r="A4347">
        <v>420220</v>
      </c>
      <c r="B4347">
        <v>4202206</v>
      </c>
      <c r="C4347" t="s">
        <v>4190</v>
      </c>
      <c r="D4347" t="s">
        <v>4160</v>
      </c>
      <c r="E4347" t="s">
        <v>5336</v>
      </c>
      <c r="F4347" t="s">
        <v>5339</v>
      </c>
      <c r="G4347" s="4">
        <v>10757</v>
      </c>
      <c r="H4347" s="4">
        <f t="shared" si="201"/>
        <v>10757</v>
      </c>
      <c r="I4347">
        <v>0.74</v>
      </c>
      <c r="J4347" s="4">
        <v>68485413.219999999</v>
      </c>
      <c r="K4347" s="12">
        <f t="shared" si="202"/>
        <v>6366.5904266988937</v>
      </c>
      <c r="L4347" s="12">
        <f t="shared" si="203"/>
        <v>6366.5904266988937</v>
      </c>
      <c r="N4347">
        <v>0.375</v>
      </c>
      <c r="O4347">
        <v>5.8340000000000003E-2</v>
      </c>
      <c r="P4347">
        <v>-1.65202</v>
      </c>
    </row>
    <row r="4348" spans="1:16" x14ac:dyDescent="0.3">
      <c r="A4348">
        <v>420230</v>
      </c>
      <c r="B4348">
        <v>4202305</v>
      </c>
      <c r="C4348" t="s">
        <v>4191</v>
      </c>
      <c r="D4348" t="s">
        <v>4160</v>
      </c>
      <c r="E4348" t="s">
        <v>5336</v>
      </c>
      <c r="F4348" t="s">
        <v>5339</v>
      </c>
      <c r="G4348" s="4">
        <v>83756</v>
      </c>
      <c r="H4348" s="4">
        <f t="shared" si="201"/>
        <v>83756</v>
      </c>
      <c r="I4348">
        <v>0.73899999999999999</v>
      </c>
      <c r="J4348" s="4">
        <v>445976737.98000002</v>
      </c>
      <c r="K4348" s="12">
        <f t="shared" si="202"/>
        <v>5324.713906824586</v>
      </c>
      <c r="L4348" s="12">
        <f t="shared" si="203"/>
        <v>5324.713906824586</v>
      </c>
      <c r="M4348">
        <v>0.61111111111111094</v>
      </c>
      <c r="N4348">
        <v>0.25</v>
      </c>
      <c r="O4348">
        <v>-0.69777</v>
      </c>
      <c r="P4348">
        <v>-1.47461</v>
      </c>
    </row>
    <row r="4349" spans="1:16" x14ac:dyDescent="0.3">
      <c r="A4349">
        <v>420240</v>
      </c>
      <c r="B4349">
        <v>4202404</v>
      </c>
      <c r="C4349" t="s">
        <v>4192</v>
      </c>
      <c r="D4349" t="s">
        <v>4160</v>
      </c>
      <c r="E4349" t="s">
        <v>5336</v>
      </c>
      <c r="F4349" t="s">
        <v>5339</v>
      </c>
      <c r="G4349" s="4">
        <v>385558</v>
      </c>
      <c r="H4349" s="4">
        <f t="shared" si="201"/>
        <v>200000</v>
      </c>
      <c r="I4349">
        <v>0.80600000000000005</v>
      </c>
      <c r="J4349" s="4">
        <v>2737955434.0999999</v>
      </c>
      <c r="K4349" s="12">
        <f t="shared" si="202"/>
        <v>13689.7771705</v>
      </c>
      <c r="L4349" s="12">
        <f t="shared" si="203"/>
        <v>13689.7771705</v>
      </c>
      <c r="M4349">
        <v>0.75</v>
      </c>
      <c r="N4349">
        <v>0.875</v>
      </c>
      <c r="O4349">
        <v>-0.32179000000000002</v>
      </c>
      <c r="P4349">
        <v>-2.0180600000000002</v>
      </c>
    </row>
    <row r="4350" spans="1:16" x14ac:dyDescent="0.3">
      <c r="A4350">
        <v>420243</v>
      </c>
      <c r="B4350">
        <v>4202438</v>
      </c>
      <c r="C4350" t="s">
        <v>4193</v>
      </c>
      <c r="D4350" t="s">
        <v>4160</v>
      </c>
      <c r="E4350" t="s">
        <v>5336</v>
      </c>
      <c r="F4350" t="s">
        <v>5339</v>
      </c>
      <c r="G4350" s="4">
        <v>3639</v>
      </c>
      <c r="H4350" s="4">
        <f t="shared" si="201"/>
        <v>3639</v>
      </c>
      <c r="I4350">
        <v>0.64700000000000002</v>
      </c>
      <c r="J4350" s="4">
        <v>38355533.869999997</v>
      </c>
      <c r="K4350" s="12">
        <f t="shared" si="202"/>
        <v>10540.130219840616</v>
      </c>
      <c r="L4350" s="12">
        <f t="shared" si="203"/>
        <v>10540.130219840616</v>
      </c>
      <c r="M4350">
        <v>0.58333333333333326</v>
      </c>
      <c r="N4350">
        <v>0.5</v>
      </c>
      <c r="O4350">
        <v>0.31758999999999998</v>
      </c>
      <c r="P4350">
        <v>-0.72467000000000004</v>
      </c>
    </row>
    <row r="4351" spans="1:16" x14ac:dyDescent="0.3">
      <c r="A4351">
        <v>420245</v>
      </c>
      <c r="B4351">
        <v>4202453</v>
      </c>
      <c r="C4351" t="s">
        <v>4194</v>
      </c>
      <c r="D4351" t="s">
        <v>4160</v>
      </c>
      <c r="E4351" t="s">
        <v>5336</v>
      </c>
      <c r="F4351" t="s">
        <v>5339</v>
      </c>
      <c r="G4351" s="4">
        <v>28738</v>
      </c>
      <c r="H4351" s="4">
        <f t="shared" si="201"/>
        <v>28738</v>
      </c>
      <c r="I4351">
        <v>0.78100000000000003</v>
      </c>
      <c r="J4351" s="4">
        <v>296697607.89999998</v>
      </c>
      <c r="K4351" s="12">
        <f t="shared" si="202"/>
        <v>10324.226038694411</v>
      </c>
      <c r="L4351" s="12">
        <f t="shared" si="203"/>
        <v>10324.226038694411</v>
      </c>
      <c r="N4351">
        <v>0.125</v>
      </c>
      <c r="O4351">
        <v>-0.72799000000000003</v>
      </c>
      <c r="P4351">
        <v>-1.51532</v>
      </c>
    </row>
    <row r="4352" spans="1:16" x14ac:dyDescent="0.3">
      <c r="A4352">
        <v>420250</v>
      </c>
      <c r="B4352">
        <v>4202503</v>
      </c>
      <c r="C4352" t="s">
        <v>4195</v>
      </c>
      <c r="D4352" t="s">
        <v>4160</v>
      </c>
      <c r="E4352" t="s">
        <v>5336</v>
      </c>
      <c r="F4352" t="s">
        <v>5339</v>
      </c>
      <c r="G4352" s="4">
        <v>3995</v>
      </c>
      <c r="H4352" s="4">
        <f t="shared" si="201"/>
        <v>3995</v>
      </c>
      <c r="I4352">
        <v>0.69599999999999995</v>
      </c>
      <c r="J4352" s="4">
        <v>49344028.840000004</v>
      </c>
      <c r="K4352" s="12">
        <f t="shared" si="202"/>
        <v>12351.446518147686</v>
      </c>
      <c r="L4352" s="12">
        <f t="shared" si="203"/>
        <v>12351.446518147686</v>
      </c>
      <c r="M4352">
        <v>1.666666666666667</v>
      </c>
      <c r="N4352">
        <v>0.5</v>
      </c>
      <c r="O4352">
        <v>5.5579999999999997E-2</v>
      </c>
      <c r="P4352">
        <v>-0.43770999999999999</v>
      </c>
    </row>
    <row r="4353" spans="1:16" x14ac:dyDescent="0.3">
      <c r="A4353">
        <v>420253</v>
      </c>
      <c r="B4353">
        <v>4202537</v>
      </c>
      <c r="C4353" t="s">
        <v>705</v>
      </c>
      <c r="D4353" t="s">
        <v>4160</v>
      </c>
      <c r="E4353" t="s">
        <v>5336</v>
      </c>
      <c r="F4353" t="s">
        <v>5339</v>
      </c>
      <c r="G4353" s="4">
        <v>2896</v>
      </c>
      <c r="H4353" s="4">
        <f t="shared" si="201"/>
        <v>2896</v>
      </c>
      <c r="I4353">
        <v>0.71799999999999997</v>
      </c>
      <c r="J4353" s="4">
        <v>35382717.789999999</v>
      </c>
      <c r="K4353" s="12">
        <f t="shared" si="202"/>
        <v>12217.789292127072</v>
      </c>
      <c r="L4353" s="12">
        <f t="shared" si="203"/>
        <v>12217.789292127072</v>
      </c>
      <c r="M4353">
        <v>0.88888888888888895</v>
      </c>
      <c r="N4353">
        <v>0.375</v>
      </c>
      <c r="O4353">
        <v>-0.20713999999999999</v>
      </c>
      <c r="P4353">
        <v>-0.70931999999999995</v>
      </c>
    </row>
    <row r="4354" spans="1:16" x14ac:dyDescent="0.3">
      <c r="A4354">
        <v>420257</v>
      </c>
      <c r="B4354">
        <v>4202578</v>
      </c>
      <c r="C4354" t="s">
        <v>4196</v>
      </c>
      <c r="D4354" t="s">
        <v>4160</v>
      </c>
      <c r="E4354" t="s">
        <v>5336</v>
      </c>
      <c r="F4354" t="s">
        <v>5339</v>
      </c>
      <c r="G4354" s="4">
        <v>2240</v>
      </c>
      <c r="H4354" s="4">
        <f t="shared" si="201"/>
        <v>2240</v>
      </c>
      <c r="I4354">
        <v>0.71199999999999997</v>
      </c>
      <c r="J4354" s="4">
        <v>34671331.450000003</v>
      </c>
      <c r="K4354" s="12">
        <f t="shared" si="202"/>
        <v>15478.272968750001</v>
      </c>
      <c r="L4354" s="12">
        <f t="shared" si="203"/>
        <v>14712.97</v>
      </c>
      <c r="M4354">
        <v>0.1666666666666666</v>
      </c>
      <c r="N4354">
        <v>0.375</v>
      </c>
      <c r="O4354">
        <v>1.2010000000000001</v>
      </c>
      <c r="P4354">
        <v>-1.466</v>
      </c>
    </row>
    <row r="4355" spans="1:16" x14ac:dyDescent="0.3">
      <c r="A4355">
        <v>420260</v>
      </c>
      <c r="B4355">
        <v>4202602</v>
      </c>
      <c r="C4355" t="s">
        <v>4197</v>
      </c>
      <c r="D4355" t="s">
        <v>4160</v>
      </c>
      <c r="E4355" t="s">
        <v>5336</v>
      </c>
      <c r="F4355" t="s">
        <v>5339</v>
      </c>
      <c r="G4355" s="4">
        <v>8422</v>
      </c>
      <c r="H4355" s="4">
        <f t="shared" ref="H4355:H4418" si="204">IF(G4355 &gt; 200000, 200000,G4355)</f>
        <v>8422</v>
      </c>
      <c r="I4355">
        <v>0.69899999999999995</v>
      </c>
      <c r="J4355" s="4">
        <v>54525426.700000003</v>
      </c>
      <c r="K4355" s="12">
        <f t="shared" ref="K4355:K4418" si="205">J4355/H4355</f>
        <v>6474.1660769413447</v>
      </c>
      <c r="L4355" s="12">
        <f t="shared" ref="L4355:L4418" si="206">IF(K4355 &gt; 14712.97, 14712.97, IF(K4355 &lt; 384.69, 384.69, K4355))</f>
        <v>6474.1660769413447</v>
      </c>
      <c r="M4355">
        <v>1.916666666666667</v>
      </c>
      <c r="N4355">
        <v>0.5</v>
      </c>
      <c r="O4355">
        <v>-0.30569000000000002</v>
      </c>
      <c r="P4355">
        <v>-0.90241000000000005</v>
      </c>
    </row>
    <row r="4356" spans="1:16" x14ac:dyDescent="0.3">
      <c r="A4356">
        <v>420270</v>
      </c>
      <c r="B4356">
        <v>4202701</v>
      </c>
      <c r="C4356" t="s">
        <v>4198</v>
      </c>
      <c r="D4356" t="s">
        <v>4160</v>
      </c>
      <c r="E4356" t="s">
        <v>5336</v>
      </c>
      <c r="F4356" t="s">
        <v>5339</v>
      </c>
      <c r="G4356" s="4">
        <v>5705</v>
      </c>
      <c r="H4356" s="4">
        <f t="shared" si="204"/>
        <v>5705</v>
      </c>
      <c r="I4356">
        <v>0.72399999999999998</v>
      </c>
      <c r="J4356" s="4">
        <v>52269682.159999996</v>
      </c>
      <c r="K4356" s="12">
        <f t="shared" si="205"/>
        <v>9162.0827624890444</v>
      </c>
      <c r="L4356" s="12">
        <f t="shared" si="206"/>
        <v>9162.0827624890444</v>
      </c>
      <c r="M4356">
        <v>1.083333333333333</v>
      </c>
      <c r="N4356">
        <v>0.875</v>
      </c>
      <c r="O4356">
        <v>0.39040999999999998</v>
      </c>
      <c r="P4356">
        <v>-2.0413299999999999</v>
      </c>
    </row>
    <row r="4357" spans="1:16" x14ac:dyDescent="0.3">
      <c r="A4357">
        <v>420280</v>
      </c>
      <c r="B4357">
        <v>4202800</v>
      </c>
      <c r="C4357" t="s">
        <v>4199</v>
      </c>
      <c r="D4357" t="s">
        <v>4160</v>
      </c>
      <c r="E4357" t="s">
        <v>5336</v>
      </c>
      <c r="F4357" t="s">
        <v>5339</v>
      </c>
      <c r="G4357" s="4">
        <v>35985</v>
      </c>
      <c r="H4357" s="4">
        <f t="shared" si="204"/>
        <v>35985</v>
      </c>
      <c r="I4357">
        <v>0.77800000000000002</v>
      </c>
      <c r="J4357" s="4">
        <v>218566333.19999999</v>
      </c>
      <c r="K4357" s="12">
        <f t="shared" si="205"/>
        <v>6073.8177907461441</v>
      </c>
      <c r="L4357" s="12">
        <f t="shared" si="206"/>
        <v>6073.8177907461441</v>
      </c>
      <c r="M4357">
        <v>1.083333333333333</v>
      </c>
      <c r="N4357">
        <v>0.75</v>
      </c>
      <c r="O4357">
        <v>-0.70030999999999999</v>
      </c>
      <c r="P4357">
        <v>-1.6968799999999999</v>
      </c>
    </row>
    <row r="4358" spans="1:16" x14ac:dyDescent="0.3">
      <c r="A4358">
        <v>420285</v>
      </c>
      <c r="B4358">
        <v>4202859</v>
      </c>
      <c r="C4358" t="s">
        <v>4200</v>
      </c>
      <c r="D4358" t="s">
        <v>4160</v>
      </c>
      <c r="E4358" t="s">
        <v>5336</v>
      </c>
      <c r="F4358" t="s">
        <v>5339</v>
      </c>
      <c r="G4358" s="4">
        <v>4256</v>
      </c>
      <c r="H4358" s="4">
        <f t="shared" si="204"/>
        <v>4256</v>
      </c>
      <c r="I4358">
        <v>0.78</v>
      </c>
      <c r="J4358" s="4">
        <v>47274440.380000003</v>
      </c>
      <c r="K4358" s="12">
        <f t="shared" si="205"/>
        <v>11107.716254699249</v>
      </c>
      <c r="L4358" s="12">
        <f t="shared" si="206"/>
        <v>11107.716254699249</v>
      </c>
      <c r="M4358">
        <v>1.833333333333333</v>
      </c>
      <c r="N4358">
        <v>0.625</v>
      </c>
      <c r="O4358">
        <v>9.7839999999999996E-2</v>
      </c>
      <c r="P4358">
        <v>-1.9382299999999999</v>
      </c>
    </row>
    <row r="4359" spans="1:16" x14ac:dyDescent="0.3">
      <c r="A4359">
        <v>420287</v>
      </c>
      <c r="B4359">
        <v>4202875</v>
      </c>
      <c r="C4359" t="s">
        <v>4201</v>
      </c>
      <c r="D4359" t="s">
        <v>4160</v>
      </c>
      <c r="E4359" t="s">
        <v>5336</v>
      </c>
      <c r="F4359" t="s">
        <v>5339</v>
      </c>
      <c r="G4359" s="4">
        <v>2433</v>
      </c>
      <c r="H4359" s="4">
        <f t="shared" si="204"/>
        <v>2433</v>
      </c>
      <c r="I4359">
        <v>0.66100000000000003</v>
      </c>
      <c r="J4359" s="4">
        <v>37724178.57</v>
      </c>
      <c r="K4359" s="12">
        <f t="shared" si="205"/>
        <v>15505.211085080147</v>
      </c>
      <c r="L4359" s="12">
        <f t="shared" si="206"/>
        <v>14712.97</v>
      </c>
      <c r="M4359">
        <v>2</v>
      </c>
      <c r="N4359">
        <v>0.375</v>
      </c>
      <c r="O4359">
        <v>0.67478000000000005</v>
      </c>
      <c r="P4359">
        <v>-0.52615999999999996</v>
      </c>
    </row>
    <row r="4360" spans="1:16" x14ac:dyDescent="0.3">
      <c r="A4360">
        <v>420290</v>
      </c>
      <c r="B4360">
        <v>4202909</v>
      </c>
      <c r="C4360" t="s">
        <v>4202</v>
      </c>
      <c r="D4360" t="s">
        <v>4160</v>
      </c>
      <c r="E4360" t="s">
        <v>5336</v>
      </c>
      <c r="F4360" t="s">
        <v>5339</v>
      </c>
      <c r="G4360" s="4">
        <v>155307</v>
      </c>
      <c r="H4360" s="4">
        <f t="shared" si="204"/>
        <v>155307</v>
      </c>
      <c r="I4360">
        <v>0.79500000000000004</v>
      </c>
      <c r="J4360" s="4">
        <v>976875848.20000005</v>
      </c>
      <c r="K4360" s="12">
        <f t="shared" si="205"/>
        <v>6289.9666351162541</v>
      </c>
      <c r="L4360" s="12">
        <f t="shared" si="206"/>
        <v>6289.9666351162541</v>
      </c>
      <c r="M4360">
        <v>1.7222222222222221</v>
      </c>
      <c r="N4360">
        <v>0.5</v>
      </c>
      <c r="O4360">
        <v>-0.69613000000000003</v>
      </c>
      <c r="P4360">
        <v>-2.0331700000000001</v>
      </c>
    </row>
    <row r="4361" spans="1:16" x14ac:dyDescent="0.3">
      <c r="A4361">
        <v>420300</v>
      </c>
      <c r="B4361">
        <v>4203006</v>
      </c>
      <c r="C4361" t="s">
        <v>4203</v>
      </c>
      <c r="D4361" t="s">
        <v>4160</v>
      </c>
      <c r="E4361" t="s">
        <v>5336</v>
      </c>
      <c r="F4361" t="s">
        <v>5339</v>
      </c>
      <c r="G4361" s="4">
        <v>76298</v>
      </c>
      <c r="H4361" s="4">
        <f t="shared" si="204"/>
        <v>76298</v>
      </c>
      <c r="I4361">
        <v>0.73499999999999999</v>
      </c>
      <c r="J4361" s="4">
        <v>436189122.98000002</v>
      </c>
      <c r="K4361" s="12">
        <f t="shared" si="205"/>
        <v>5716.9142438858162</v>
      </c>
      <c r="L4361" s="12">
        <f t="shared" si="206"/>
        <v>5716.9142438858162</v>
      </c>
      <c r="M4361">
        <v>1.944444444444444</v>
      </c>
      <c r="N4361">
        <v>1</v>
      </c>
      <c r="O4361">
        <v>-0.68044000000000004</v>
      </c>
      <c r="P4361">
        <v>-0.99955000000000005</v>
      </c>
    </row>
    <row r="4362" spans="1:16" x14ac:dyDescent="0.3">
      <c r="A4362">
        <v>420310</v>
      </c>
      <c r="B4362">
        <v>4203105</v>
      </c>
      <c r="C4362" t="s">
        <v>4204</v>
      </c>
      <c r="D4362" t="s">
        <v>4160</v>
      </c>
      <c r="E4362" t="s">
        <v>5336</v>
      </c>
      <c r="F4362" t="s">
        <v>5339</v>
      </c>
      <c r="G4362" s="4">
        <v>6441</v>
      </c>
      <c r="H4362" s="4">
        <f t="shared" si="204"/>
        <v>6441</v>
      </c>
      <c r="I4362">
        <v>0.72799999999999998</v>
      </c>
      <c r="J4362" s="4">
        <v>53985517.600000001</v>
      </c>
      <c r="K4362" s="12">
        <f t="shared" si="205"/>
        <v>8381.5428660145935</v>
      </c>
      <c r="L4362" s="12">
        <f t="shared" si="206"/>
        <v>8381.5428660145935</v>
      </c>
      <c r="M4362">
        <v>1.9722222222222221</v>
      </c>
      <c r="N4362">
        <v>0.5</v>
      </c>
      <c r="O4362">
        <v>0.57528999999999997</v>
      </c>
      <c r="P4362">
        <v>-1.3211900000000001</v>
      </c>
    </row>
    <row r="4363" spans="1:16" x14ac:dyDescent="0.3">
      <c r="A4363">
        <v>420315</v>
      </c>
      <c r="B4363">
        <v>4203154</v>
      </c>
      <c r="C4363" t="s">
        <v>4205</v>
      </c>
      <c r="D4363" t="s">
        <v>4160</v>
      </c>
      <c r="E4363" t="s">
        <v>5336</v>
      </c>
      <c r="F4363" t="s">
        <v>5339</v>
      </c>
      <c r="G4363" s="4">
        <v>3519</v>
      </c>
      <c r="H4363" s="4">
        <f t="shared" si="204"/>
        <v>3519</v>
      </c>
      <c r="I4363">
        <v>0.622</v>
      </c>
      <c r="J4363" s="4">
        <v>40192285.409999996</v>
      </c>
      <c r="K4363" s="12">
        <f t="shared" si="205"/>
        <v>11421.507647058823</v>
      </c>
      <c r="L4363" s="12">
        <f t="shared" si="206"/>
        <v>11421.507647058823</v>
      </c>
      <c r="M4363">
        <v>0.36111111111111122</v>
      </c>
      <c r="N4363">
        <v>0.125</v>
      </c>
      <c r="O4363">
        <v>-0.82282</v>
      </c>
      <c r="P4363">
        <v>-9.1170000000000001E-2</v>
      </c>
    </row>
    <row r="4364" spans="1:16" x14ac:dyDescent="0.3">
      <c r="A4364">
        <v>420320</v>
      </c>
      <c r="B4364">
        <v>4203204</v>
      </c>
      <c r="C4364" t="s">
        <v>4206</v>
      </c>
      <c r="D4364" t="s">
        <v>4160</v>
      </c>
      <c r="E4364" t="s">
        <v>5336</v>
      </c>
      <c r="F4364" t="s">
        <v>5339</v>
      </c>
      <c r="G4364" s="4">
        <v>117324</v>
      </c>
      <c r="H4364" s="4">
        <f t="shared" si="204"/>
        <v>117324</v>
      </c>
      <c r="I4364">
        <v>0.72599999999999998</v>
      </c>
      <c r="J4364" s="4">
        <v>533115857.49000001</v>
      </c>
      <c r="K4364" s="12">
        <f t="shared" si="205"/>
        <v>4543.9625097166818</v>
      </c>
      <c r="L4364" s="12">
        <f t="shared" si="206"/>
        <v>4543.9625097166818</v>
      </c>
      <c r="M4364">
        <v>1.4722222222222221</v>
      </c>
      <c r="N4364">
        <v>0.875</v>
      </c>
      <c r="O4364">
        <v>-1.3333600000000001</v>
      </c>
      <c r="P4364">
        <v>-1.4013899999999999</v>
      </c>
    </row>
    <row r="4365" spans="1:16" x14ac:dyDescent="0.3">
      <c r="A4365">
        <v>420325</v>
      </c>
      <c r="B4365">
        <v>4203253</v>
      </c>
      <c r="C4365" t="s">
        <v>4207</v>
      </c>
      <c r="D4365" t="s">
        <v>4160</v>
      </c>
      <c r="E4365" t="s">
        <v>5336</v>
      </c>
      <c r="F4365" t="s">
        <v>5339</v>
      </c>
      <c r="G4365" s="4">
        <v>2636</v>
      </c>
      <c r="H4365" s="4">
        <f t="shared" si="204"/>
        <v>2636</v>
      </c>
      <c r="I4365">
        <v>0.65400000000000003</v>
      </c>
      <c r="J4365" s="4">
        <v>46553089.109999999</v>
      </c>
      <c r="K4365" s="12">
        <f t="shared" si="205"/>
        <v>17660.504214719273</v>
      </c>
      <c r="L4365" s="12">
        <f t="shared" si="206"/>
        <v>14712.97</v>
      </c>
      <c r="N4365">
        <v>0.625</v>
      </c>
      <c r="O4365">
        <v>0.78232000000000002</v>
      </c>
      <c r="P4365">
        <v>-0.46174999999999999</v>
      </c>
    </row>
    <row r="4366" spans="1:16" x14ac:dyDescent="0.3">
      <c r="A4366">
        <v>420330</v>
      </c>
      <c r="B4366">
        <v>4203303</v>
      </c>
      <c r="C4366" t="s">
        <v>1628</v>
      </c>
      <c r="D4366" t="s">
        <v>4160</v>
      </c>
      <c r="E4366" t="s">
        <v>5336</v>
      </c>
      <c r="F4366" t="s">
        <v>5339</v>
      </c>
      <c r="G4366" s="4">
        <v>12886</v>
      </c>
      <c r="H4366" s="4">
        <f t="shared" si="204"/>
        <v>12886</v>
      </c>
      <c r="I4366">
        <v>0.71399999999999997</v>
      </c>
      <c r="J4366" s="4">
        <v>114614701.05</v>
      </c>
      <c r="K4366" s="12">
        <f t="shared" si="205"/>
        <v>8894.5135069067201</v>
      </c>
      <c r="L4366" s="12">
        <f t="shared" si="206"/>
        <v>8894.5135069067201</v>
      </c>
      <c r="M4366">
        <v>0.86111111111111094</v>
      </c>
      <c r="N4366">
        <v>0.5</v>
      </c>
      <c r="O4366">
        <v>-3.6470000000000002E-2</v>
      </c>
      <c r="P4366">
        <v>-1.12402</v>
      </c>
    </row>
    <row r="4367" spans="1:16" x14ac:dyDescent="0.3">
      <c r="A4367">
        <v>420340</v>
      </c>
      <c r="B4367">
        <v>4203402</v>
      </c>
      <c r="C4367" t="s">
        <v>4208</v>
      </c>
      <c r="D4367" t="s">
        <v>4160</v>
      </c>
      <c r="E4367" t="s">
        <v>5336</v>
      </c>
      <c r="F4367" t="s">
        <v>5339</v>
      </c>
      <c r="G4367" s="4">
        <v>7324</v>
      </c>
      <c r="H4367" s="4">
        <f t="shared" si="204"/>
        <v>7324</v>
      </c>
      <c r="I4367">
        <v>0.64100000000000001</v>
      </c>
      <c r="J4367" s="4">
        <v>51703128.810000002</v>
      </c>
      <c r="K4367" s="12">
        <f t="shared" si="205"/>
        <v>7059.4113612779902</v>
      </c>
      <c r="L4367" s="12">
        <f t="shared" si="206"/>
        <v>7059.4113612779902</v>
      </c>
      <c r="M4367">
        <v>0.7777777777777779</v>
      </c>
      <c r="N4367">
        <v>0.5</v>
      </c>
      <c r="O4367">
        <v>9.1490000000000002E-2</v>
      </c>
      <c r="P4367">
        <v>-0.32305</v>
      </c>
    </row>
    <row r="4368" spans="1:16" x14ac:dyDescent="0.3">
      <c r="A4368">
        <v>420350</v>
      </c>
      <c r="B4368">
        <v>4203501</v>
      </c>
      <c r="C4368" t="s">
        <v>4209</v>
      </c>
      <c r="D4368" t="s">
        <v>4160</v>
      </c>
      <c r="E4368" t="s">
        <v>5336</v>
      </c>
      <c r="F4368" t="s">
        <v>5339</v>
      </c>
      <c r="G4368" s="4">
        <v>9864</v>
      </c>
      <c r="H4368" s="4">
        <f t="shared" si="204"/>
        <v>9864</v>
      </c>
      <c r="I4368">
        <v>0.69</v>
      </c>
      <c r="J4368" s="4">
        <v>73441370.180000007</v>
      </c>
      <c r="K4368" s="12">
        <f t="shared" si="205"/>
        <v>7445.3943815896191</v>
      </c>
      <c r="L4368" s="12">
        <f t="shared" si="206"/>
        <v>7445.3943815896191</v>
      </c>
      <c r="M4368">
        <v>0.97222222222222232</v>
      </c>
      <c r="N4368">
        <v>0.75</v>
      </c>
      <c r="O4368">
        <v>-0.27393000000000001</v>
      </c>
      <c r="P4368">
        <v>-0.63556999999999997</v>
      </c>
    </row>
    <row r="4369" spans="1:16" x14ac:dyDescent="0.3">
      <c r="A4369">
        <v>420360</v>
      </c>
      <c r="B4369">
        <v>4203600</v>
      </c>
      <c r="C4369" t="s">
        <v>4210</v>
      </c>
      <c r="D4369" t="s">
        <v>4160</v>
      </c>
      <c r="E4369" t="s">
        <v>5336</v>
      </c>
      <c r="F4369" t="s">
        <v>5339</v>
      </c>
      <c r="G4369" s="4">
        <v>39049</v>
      </c>
      <c r="H4369" s="4">
        <f t="shared" si="204"/>
        <v>39049</v>
      </c>
      <c r="I4369">
        <v>0.74199999999999999</v>
      </c>
      <c r="J4369" s="4">
        <v>315023515</v>
      </c>
      <c r="K4369" s="12">
        <f t="shared" si="205"/>
        <v>8067.3900740095778</v>
      </c>
      <c r="L4369" s="12">
        <f t="shared" si="206"/>
        <v>8067.3900740095778</v>
      </c>
      <c r="M4369">
        <v>1.944444444444444</v>
      </c>
      <c r="N4369">
        <v>0.5</v>
      </c>
      <c r="O4369">
        <v>-0.44568000000000002</v>
      </c>
      <c r="P4369">
        <v>-1.0661499999999999</v>
      </c>
    </row>
    <row r="4370" spans="1:16" x14ac:dyDescent="0.3">
      <c r="A4370">
        <v>420370</v>
      </c>
      <c r="B4370">
        <v>4203709</v>
      </c>
      <c r="C4370" t="s">
        <v>4211</v>
      </c>
      <c r="D4370" t="s">
        <v>4160</v>
      </c>
      <c r="E4370" t="s">
        <v>5336</v>
      </c>
      <c r="F4370" t="s">
        <v>5339</v>
      </c>
      <c r="G4370" s="4">
        <v>13618</v>
      </c>
      <c r="H4370" s="4">
        <f t="shared" si="204"/>
        <v>13618</v>
      </c>
      <c r="I4370">
        <v>0.69699999999999995</v>
      </c>
      <c r="J4370" s="4">
        <v>80203493.109999999</v>
      </c>
      <c r="K4370" s="12">
        <f t="shared" si="205"/>
        <v>5889.520715964165</v>
      </c>
      <c r="L4370" s="12">
        <f t="shared" si="206"/>
        <v>5889.520715964165</v>
      </c>
      <c r="N4370">
        <v>0.75</v>
      </c>
      <c r="O4370">
        <v>-0.56628999999999996</v>
      </c>
      <c r="P4370">
        <v>-0.99734999999999996</v>
      </c>
    </row>
    <row r="4371" spans="1:16" x14ac:dyDescent="0.3">
      <c r="A4371">
        <v>420380</v>
      </c>
      <c r="B4371">
        <v>4203808</v>
      </c>
      <c r="C4371" t="s">
        <v>4212</v>
      </c>
      <c r="D4371" t="s">
        <v>4160</v>
      </c>
      <c r="E4371" t="s">
        <v>5336</v>
      </c>
      <c r="F4371" t="s">
        <v>5339</v>
      </c>
      <c r="G4371" s="4">
        <v>56948</v>
      </c>
      <c r="H4371" s="4">
        <f t="shared" si="204"/>
        <v>56948</v>
      </c>
      <c r="I4371">
        <v>0.75700000000000001</v>
      </c>
      <c r="J4371" s="4">
        <v>302976434.77999997</v>
      </c>
      <c r="K4371" s="12">
        <f t="shared" si="205"/>
        <v>5320.2295915572095</v>
      </c>
      <c r="L4371" s="12">
        <f t="shared" si="206"/>
        <v>5320.2295915572095</v>
      </c>
      <c r="M4371">
        <v>2.166666666666667</v>
      </c>
      <c r="N4371">
        <v>0.875</v>
      </c>
      <c r="O4371">
        <v>-0.38607999999999998</v>
      </c>
      <c r="P4371">
        <v>-1.0719099999999999</v>
      </c>
    </row>
    <row r="4372" spans="1:16" x14ac:dyDescent="0.3">
      <c r="A4372">
        <v>420390</v>
      </c>
      <c r="B4372">
        <v>4203907</v>
      </c>
      <c r="C4372" t="s">
        <v>4213</v>
      </c>
      <c r="D4372" t="s">
        <v>4160</v>
      </c>
      <c r="E4372" t="s">
        <v>5336</v>
      </c>
      <c r="F4372" t="s">
        <v>5339</v>
      </c>
      <c r="G4372" s="4">
        <v>24414</v>
      </c>
      <c r="H4372" s="4">
        <f t="shared" si="204"/>
        <v>24414</v>
      </c>
      <c r="I4372">
        <v>0.752</v>
      </c>
      <c r="J4372" s="4">
        <v>170757936.68000001</v>
      </c>
      <c r="K4372" s="12">
        <f t="shared" si="205"/>
        <v>6994.2629917260592</v>
      </c>
      <c r="L4372" s="12">
        <f t="shared" si="206"/>
        <v>6994.2629917260592</v>
      </c>
      <c r="M4372">
        <v>0.80555555555555558</v>
      </c>
      <c r="N4372">
        <v>0.5</v>
      </c>
      <c r="O4372">
        <v>-0.43225999999999998</v>
      </c>
      <c r="P4372">
        <v>-1.2825</v>
      </c>
    </row>
    <row r="4373" spans="1:16" x14ac:dyDescent="0.3">
      <c r="A4373">
        <v>420395</v>
      </c>
      <c r="B4373">
        <v>4203956</v>
      </c>
      <c r="C4373" t="s">
        <v>4214</v>
      </c>
      <c r="D4373" t="s">
        <v>4160</v>
      </c>
      <c r="E4373" t="s">
        <v>5336</v>
      </c>
      <c r="F4373" t="s">
        <v>5339</v>
      </c>
      <c r="G4373" s="4">
        <v>25015</v>
      </c>
      <c r="H4373" s="4">
        <f t="shared" si="204"/>
        <v>25015</v>
      </c>
      <c r="I4373">
        <v>0.76700000000000002</v>
      </c>
      <c r="J4373" s="4">
        <v>153952417.46000001</v>
      </c>
      <c r="K4373" s="12">
        <f t="shared" si="205"/>
        <v>6154.4040559664209</v>
      </c>
      <c r="L4373" s="12">
        <f t="shared" si="206"/>
        <v>6154.4040559664209</v>
      </c>
      <c r="M4373">
        <v>0.36111111111111122</v>
      </c>
      <c r="N4373">
        <v>0.875</v>
      </c>
      <c r="O4373">
        <v>-0.29722999999999999</v>
      </c>
      <c r="P4373">
        <v>-1.4227000000000001</v>
      </c>
    </row>
    <row r="4374" spans="1:16" x14ac:dyDescent="0.3">
      <c r="A4374">
        <v>420400</v>
      </c>
      <c r="B4374">
        <v>4204004</v>
      </c>
      <c r="C4374" t="s">
        <v>3859</v>
      </c>
      <c r="D4374" t="s">
        <v>4160</v>
      </c>
      <c r="E4374" t="s">
        <v>5336</v>
      </c>
      <c r="F4374" t="s">
        <v>5339</v>
      </c>
      <c r="G4374" s="4">
        <v>11033</v>
      </c>
      <c r="H4374" s="4">
        <f t="shared" si="204"/>
        <v>11033</v>
      </c>
      <c r="I4374">
        <v>0.71399999999999997</v>
      </c>
      <c r="J4374" s="4">
        <v>77333659.159999996</v>
      </c>
      <c r="K4374" s="12">
        <f t="shared" si="205"/>
        <v>7009.304736698994</v>
      </c>
      <c r="L4374" s="12">
        <f t="shared" si="206"/>
        <v>7009.304736698994</v>
      </c>
      <c r="M4374">
        <v>0.91666666666666674</v>
      </c>
      <c r="N4374">
        <v>0.375</v>
      </c>
      <c r="O4374">
        <v>-0.44756000000000001</v>
      </c>
      <c r="P4374">
        <v>-0.98157000000000005</v>
      </c>
    </row>
    <row r="4375" spans="1:16" x14ac:dyDescent="0.3">
      <c r="A4375">
        <v>420410</v>
      </c>
      <c r="B4375">
        <v>4204103</v>
      </c>
      <c r="C4375" t="s">
        <v>4215</v>
      </c>
      <c r="D4375" t="s">
        <v>4160</v>
      </c>
      <c r="E4375" t="s">
        <v>5336</v>
      </c>
      <c r="F4375" t="s">
        <v>5339</v>
      </c>
      <c r="G4375" s="4">
        <v>4752</v>
      </c>
      <c r="H4375" s="4">
        <f t="shared" si="204"/>
        <v>4752</v>
      </c>
      <c r="I4375">
        <v>0.69099999999999995</v>
      </c>
      <c r="J4375" s="4">
        <v>48511734.210000001</v>
      </c>
      <c r="K4375" s="12">
        <f t="shared" si="205"/>
        <v>10208.698276515152</v>
      </c>
      <c r="L4375" s="12">
        <f t="shared" si="206"/>
        <v>10208.698276515152</v>
      </c>
      <c r="M4375">
        <v>1.444444444444444</v>
      </c>
      <c r="N4375">
        <v>0.625</v>
      </c>
      <c r="O4375">
        <v>0.84799999999999998</v>
      </c>
      <c r="P4375">
        <v>-0.91132999999999997</v>
      </c>
    </row>
    <row r="4376" spans="1:16" x14ac:dyDescent="0.3">
      <c r="A4376">
        <v>420415</v>
      </c>
      <c r="B4376">
        <v>4204152</v>
      </c>
      <c r="C4376" t="s">
        <v>4216</v>
      </c>
      <c r="D4376" t="s">
        <v>4160</v>
      </c>
      <c r="E4376" t="s">
        <v>5336</v>
      </c>
      <c r="F4376" t="s">
        <v>5339</v>
      </c>
      <c r="G4376" s="4">
        <v>2864</v>
      </c>
      <c r="H4376" s="4">
        <f t="shared" si="204"/>
        <v>2864</v>
      </c>
      <c r="I4376">
        <v>0.71899999999999997</v>
      </c>
      <c r="J4376" s="4">
        <v>39314798.759999998</v>
      </c>
      <c r="K4376" s="12">
        <f t="shared" si="205"/>
        <v>13727.234203910613</v>
      </c>
      <c r="L4376" s="12">
        <f t="shared" si="206"/>
        <v>13727.234203910613</v>
      </c>
      <c r="M4376">
        <v>1.083333333333333</v>
      </c>
      <c r="N4376">
        <v>0.5</v>
      </c>
      <c r="O4376">
        <v>0.58611000000000002</v>
      </c>
      <c r="P4376">
        <v>-0.86551999999999996</v>
      </c>
    </row>
    <row r="4377" spans="1:16" x14ac:dyDescent="0.3">
      <c r="A4377">
        <v>420417</v>
      </c>
      <c r="B4377">
        <v>4204178</v>
      </c>
      <c r="C4377" t="s">
        <v>4217</v>
      </c>
      <c r="D4377" t="s">
        <v>4160</v>
      </c>
      <c r="E4377" t="s">
        <v>5336</v>
      </c>
      <c r="F4377" t="s">
        <v>5339</v>
      </c>
      <c r="G4377" s="4">
        <v>3303</v>
      </c>
      <c r="H4377" s="4">
        <f t="shared" si="204"/>
        <v>3303</v>
      </c>
      <c r="I4377">
        <v>0.621</v>
      </c>
      <c r="J4377" s="4">
        <v>37109137.670000002</v>
      </c>
      <c r="K4377" s="12">
        <f t="shared" si="205"/>
        <v>11234.979615501061</v>
      </c>
      <c r="L4377" s="12">
        <f t="shared" si="206"/>
        <v>11234.979615501061</v>
      </c>
      <c r="M4377">
        <v>0.97222222222222221</v>
      </c>
      <c r="N4377">
        <v>0.875</v>
      </c>
      <c r="O4377">
        <v>0.57103000000000004</v>
      </c>
      <c r="P4377">
        <v>0.16061</v>
      </c>
    </row>
    <row r="4378" spans="1:16" x14ac:dyDescent="0.3">
      <c r="A4378">
        <v>420419</v>
      </c>
      <c r="B4378">
        <v>4204194</v>
      </c>
      <c r="C4378" t="s">
        <v>4218</v>
      </c>
      <c r="D4378" t="s">
        <v>4160</v>
      </c>
      <c r="E4378" t="s">
        <v>5336</v>
      </c>
      <c r="F4378" t="s">
        <v>5339</v>
      </c>
      <c r="G4378" s="4">
        <v>3053</v>
      </c>
      <c r="H4378" s="4">
        <f t="shared" si="204"/>
        <v>3053</v>
      </c>
      <c r="I4378">
        <v>0.70399999999999996</v>
      </c>
      <c r="J4378" s="4">
        <v>33179362.280000001</v>
      </c>
      <c r="K4378" s="12">
        <f t="shared" si="205"/>
        <v>10867.789806747462</v>
      </c>
      <c r="L4378" s="12">
        <f t="shared" si="206"/>
        <v>10867.789806747462</v>
      </c>
      <c r="M4378">
        <v>0.61111111111111116</v>
      </c>
      <c r="N4378">
        <v>0.625</v>
      </c>
      <c r="O4378">
        <v>4.4560000000000002E-2</v>
      </c>
      <c r="P4378">
        <v>-1.1271500000000001</v>
      </c>
    </row>
    <row r="4379" spans="1:16" x14ac:dyDescent="0.3">
      <c r="A4379">
        <v>420420</v>
      </c>
      <c r="B4379">
        <v>4204202</v>
      </c>
      <c r="C4379" t="s">
        <v>4219</v>
      </c>
      <c r="D4379" t="s">
        <v>4160</v>
      </c>
      <c r="E4379" t="s">
        <v>5336</v>
      </c>
      <c r="F4379" t="s">
        <v>5339</v>
      </c>
      <c r="G4379" s="4">
        <v>282648</v>
      </c>
      <c r="H4379" s="4">
        <f t="shared" si="204"/>
        <v>200000</v>
      </c>
      <c r="I4379">
        <v>0.79</v>
      </c>
      <c r="J4379" s="4">
        <v>1581964878.8399999</v>
      </c>
      <c r="K4379" s="12">
        <f t="shared" si="205"/>
        <v>7909.8243941999999</v>
      </c>
      <c r="L4379" s="12">
        <f t="shared" si="206"/>
        <v>7909.8243941999999</v>
      </c>
      <c r="M4379">
        <v>1.25</v>
      </c>
      <c r="N4379">
        <v>0.625</v>
      </c>
      <c r="O4379">
        <v>-0.91537999999999997</v>
      </c>
      <c r="P4379">
        <v>-1.5853299999999999</v>
      </c>
    </row>
    <row r="4380" spans="1:16" x14ac:dyDescent="0.3">
      <c r="A4380">
        <v>420425</v>
      </c>
      <c r="B4380">
        <v>4204251</v>
      </c>
      <c r="C4380" t="s">
        <v>4220</v>
      </c>
      <c r="D4380" t="s">
        <v>4160</v>
      </c>
      <c r="E4380" t="s">
        <v>5336</v>
      </c>
      <c r="F4380" t="s">
        <v>5339</v>
      </c>
      <c r="G4380" s="4">
        <v>18106</v>
      </c>
      <c r="H4380" s="4">
        <f t="shared" si="204"/>
        <v>18106</v>
      </c>
      <c r="I4380">
        <v>0.78</v>
      </c>
      <c r="J4380" s="4">
        <v>133238261.69</v>
      </c>
      <c r="K4380" s="12">
        <f t="shared" si="205"/>
        <v>7358.790549541588</v>
      </c>
      <c r="L4380" s="12">
        <f t="shared" si="206"/>
        <v>7358.790549541588</v>
      </c>
      <c r="M4380">
        <v>1.666666666666667</v>
      </c>
      <c r="N4380">
        <v>0.625</v>
      </c>
      <c r="O4380">
        <v>-0.14867</v>
      </c>
      <c r="P4380">
        <v>-1.8381700000000001</v>
      </c>
    </row>
    <row r="4381" spans="1:16" x14ac:dyDescent="0.3">
      <c r="A4381">
        <v>420430</v>
      </c>
      <c r="B4381">
        <v>4204301</v>
      </c>
      <c r="C4381" t="s">
        <v>4221</v>
      </c>
      <c r="D4381" t="s">
        <v>4160</v>
      </c>
      <c r="E4381" t="s">
        <v>5336</v>
      </c>
      <c r="F4381" t="s">
        <v>5339</v>
      </c>
      <c r="G4381" s="4">
        <v>87206</v>
      </c>
      <c r="H4381" s="4">
        <f t="shared" si="204"/>
        <v>87206</v>
      </c>
      <c r="I4381">
        <v>0.8</v>
      </c>
      <c r="J4381" s="4">
        <v>684797698.54999995</v>
      </c>
      <c r="K4381" s="12">
        <f t="shared" si="205"/>
        <v>7852.6442968373731</v>
      </c>
      <c r="L4381" s="12">
        <f t="shared" si="206"/>
        <v>7852.6442968373731</v>
      </c>
      <c r="M4381">
        <v>1.555555555555556</v>
      </c>
      <c r="N4381">
        <v>0.625</v>
      </c>
      <c r="O4381">
        <v>-1.325E-2</v>
      </c>
      <c r="P4381">
        <v>-1.73529</v>
      </c>
    </row>
    <row r="4382" spans="1:16" x14ac:dyDescent="0.3">
      <c r="A4382">
        <v>420435</v>
      </c>
      <c r="B4382">
        <v>4204350</v>
      </c>
      <c r="C4382" t="s">
        <v>4222</v>
      </c>
      <c r="D4382" t="s">
        <v>4160</v>
      </c>
      <c r="E4382" t="s">
        <v>5336</v>
      </c>
      <c r="F4382" t="s">
        <v>5339</v>
      </c>
      <c r="G4382" s="4">
        <v>5192</v>
      </c>
      <c r="H4382" s="4">
        <f t="shared" si="204"/>
        <v>5192</v>
      </c>
      <c r="I4382">
        <v>0.747</v>
      </c>
      <c r="J4382" s="4">
        <v>52597875.670000002</v>
      </c>
      <c r="K4382" s="12">
        <f t="shared" si="205"/>
        <v>10130.561569722651</v>
      </c>
      <c r="L4382" s="12">
        <f t="shared" si="206"/>
        <v>10130.561569722651</v>
      </c>
      <c r="M4382">
        <v>-5.555555555555558E-2</v>
      </c>
      <c r="N4382">
        <v>0.125</v>
      </c>
      <c r="O4382">
        <v>5.7910000000000003E-2</v>
      </c>
      <c r="P4382">
        <v>-1.57779</v>
      </c>
    </row>
    <row r="4383" spans="1:16" x14ac:dyDescent="0.3">
      <c r="A4383">
        <v>420440</v>
      </c>
      <c r="B4383">
        <v>4204400</v>
      </c>
      <c r="C4383" t="s">
        <v>4223</v>
      </c>
      <c r="D4383" t="s">
        <v>4160</v>
      </c>
      <c r="E4383" t="s">
        <v>5336</v>
      </c>
      <c r="F4383" t="s">
        <v>5339</v>
      </c>
      <c r="G4383" s="4">
        <v>10604</v>
      </c>
      <c r="H4383" s="4">
        <f t="shared" si="204"/>
        <v>10604</v>
      </c>
      <c r="I4383">
        <v>0.74399999999999999</v>
      </c>
      <c r="J4383" s="4">
        <v>66103676.649999999</v>
      </c>
      <c r="K4383" s="12">
        <f t="shared" si="205"/>
        <v>6233.8435165975106</v>
      </c>
      <c r="L4383" s="12">
        <f t="shared" si="206"/>
        <v>6233.8435165975106</v>
      </c>
      <c r="M4383">
        <v>1.0555555555555549</v>
      </c>
      <c r="N4383">
        <v>0.5</v>
      </c>
      <c r="O4383">
        <v>0.58438999999999997</v>
      </c>
      <c r="P4383">
        <v>-1.61161</v>
      </c>
    </row>
    <row r="4384" spans="1:16" x14ac:dyDescent="0.3">
      <c r="A4384">
        <v>420445</v>
      </c>
      <c r="B4384">
        <v>4204459</v>
      </c>
      <c r="C4384" t="s">
        <v>4224</v>
      </c>
      <c r="D4384" t="s">
        <v>4160</v>
      </c>
      <c r="E4384" t="s">
        <v>5336</v>
      </c>
      <c r="F4384" t="s">
        <v>5339</v>
      </c>
      <c r="G4384" s="4">
        <v>1993</v>
      </c>
      <c r="H4384" s="4">
        <f t="shared" si="204"/>
        <v>1993</v>
      </c>
      <c r="I4384">
        <v>0.69599999999999995</v>
      </c>
      <c r="J4384" s="4">
        <v>32707273.59</v>
      </c>
      <c r="K4384" s="12">
        <f t="shared" si="205"/>
        <v>16411.075559458102</v>
      </c>
      <c r="L4384" s="12">
        <f t="shared" si="206"/>
        <v>14712.97</v>
      </c>
      <c r="N4384">
        <v>0.125</v>
      </c>
      <c r="O4384">
        <v>0.95082</v>
      </c>
      <c r="P4384">
        <v>-1.0213699999999999</v>
      </c>
    </row>
    <row r="4385" spans="1:16" x14ac:dyDescent="0.3">
      <c r="A4385">
        <v>420450</v>
      </c>
      <c r="B4385">
        <v>4204509</v>
      </c>
      <c r="C4385" t="s">
        <v>4225</v>
      </c>
      <c r="D4385" t="s">
        <v>4160</v>
      </c>
      <c r="E4385" t="s">
        <v>5336</v>
      </c>
      <c r="F4385" t="s">
        <v>5339</v>
      </c>
      <c r="G4385" s="4">
        <v>15912</v>
      </c>
      <c r="H4385" s="4">
        <f t="shared" si="204"/>
        <v>15912</v>
      </c>
      <c r="I4385">
        <v>0.78</v>
      </c>
      <c r="J4385" s="4">
        <v>109250357.06</v>
      </c>
      <c r="K4385" s="12">
        <f t="shared" si="205"/>
        <v>6865.9098202614377</v>
      </c>
      <c r="L4385" s="12">
        <f t="shared" si="206"/>
        <v>6865.9098202614377</v>
      </c>
      <c r="M4385">
        <v>0.33333333333333343</v>
      </c>
      <c r="N4385">
        <v>0.5</v>
      </c>
      <c r="O4385">
        <v>-0.14729999999999999</v>
      </c>
      <c r="P4385">
        <v>-1.63591</v>
      </c>
    </row>
    <row r="4386" spans="1:16" x14ac:dyDescent="0.3">
      <c r="A4386">
        <v>420455</v>
      </c>
      <c r="B4386">
        <v>4204558</v>
      </c>
      <c r="C4386" t="s">
        <v>4226</v>
      </c>
      <c r="D4386" t="s">
        <v>4160</v>
      </c>
      <c r="E4386" t="s">
        <v>5336</v>
      </c>
      <c r="F4386" t="s">
        <v>5339</v>
      </c>
      <c r="G4386" s="4">
        <v>16253</v>
      </c>
      <c r="H4386" s="4">
        <f t="shared" si="204"/>
        <v>16253</v>
      </c>
      <c r="I4386">
        <v>0.70199999999999996</v>
      </c>
      <c r="J4386" s="4">
        <v>104125392.70999999</v>
      </c>
      <c r="K4386" s="12">
        <f t="shared" si="205"/>
        <v>6406.5337297729648</v>
      </c>
      <c r="L4386" s="12">
        <f t="shared" si="206"/>
        <v>6406.5337297729648</v>
      </c>
      <c r="M4386">
        <v>1.25</v>
      </c>
      <c r="N4386">
        <v>0.625</v>
      </c>
      <c r="O4386">
        <v>-0.48383999999999999</v>
      </c>
      <c r="P4386">
        <v>-0.60956999999999995</v>
      </c>
    </row>
    <row r="4387" spans="1:16" x14ac:dyDescent="0.3">
      <c r="A4387">
        <v>420460</v>
      </c>
      <c r="B4387">
        <v>4204608</v>
      </c>
      <c r="C4387" t="s">
        <v>4227</v>
      </c>
      <c r="D4387" t="s">
        <v>4160</v>
      </c>
      <c r="E4387" t="s">
        <v>5336</v>
      </c>
      <c r="F4387" t="s">
        <v>5339</v>
      </c>
      <c r="G4387" s="4">
        <v>227438</v>
      </c>
      <c r="H4387" s="4">
        <f t="shared" si="204"/>
        <v>200000</v>
      </c>
      <c r="I4387">
        <v>0.78800000000000003</v>
      </c>
      <c r="J4387" s="4">
        <v>1284724762.1600001</v>
      </c>
      <c r="K4387" s="12">
        <f t="shared" si="205"/>
        <v>6423.6238108000007</v>
      </c>
      <c r="L4387" s="12">
        <f t="shared" si="206"/>
        <v>6423.6238108000007</v>
      </c>
      <c r="M4387">
        <v>1.4722222222222221</v>
      </c>
      <c r="N4387">
        <v>0.625</v>
      </c>
      <c r="O4387">
        <v>-0.37417</v>
      </c>
      <c r="P4387">
        <v>-1.7277</v>
      </c>
    </row>
    <row r="4388" spans="1:16" x14ac:dyDescent="0.3">
      <c r="A4388">
        <v>420470</v>
      </c>
      <c r="B4388">
        <v>4204707</v>
      </c>
      <c r="C4388" t="s">
        <v>4228</v>
      </c>
      <c r="D4388" t="s">
        <v>4160</v>
      </c>
      <c r="E4388" t="s">
        <v>5336</v>
      </c>
      <c r="F4388" t="s">
        <v>5339</v>
      </c>
      <c r="G4388" s="4">
        <v>11242</v>
      </c>
      <c r="H4388" s="4">
        <f t="shared" si="204"/>
        <v>11242</v>
      </c>
      <c r="I4388">
        <v>0.74199999999999999</v>
      </c>
      <c r="J4388" s="4">
        <v>80770488.519999996</v>
      </c>
      <c r="K4388" s="12">
        <f t="shared" si="205"/>
        <v>7184.7081053193378</v>
      </c>
      <c r="L4388" s="12">
        <f t="shared" si="206"/>
        <v>7184.7081053193378</v>
      </c>
      <c r="M4388">
        <v>1.416666666666667</v>
      </c>
      <c r="N4388">
        <v>0.625</v>
      </c>
      <c r="O4388">
        <v>0.61419999999999997</v>
      </c>
      <c r="P4388">
        <v>-1.8212999999999999</v>
      </c>
    </row>
    <row r="4389" spans="1:16" x14ac:dyDescent="0.3">
      <c r="A4389">
        <v>420475</v>
      </c>
      <c r="B4389">
        <v>4204756</v>
      </c>
      <c r="C4389" t="s">
        <v>4229</v>
      </c>
      <c r="D4389" t="s">
        <v>4160</v>
      </c>
      <c r="E4389" t="s">
        <v>5336</v>
      </c>
      <c r="F4389" t="s">
        <v>5339</v>
      </c>
      <c r="G4389" s="4">
        <v>2026</v>
      </c>
      <c r="H4389" s="4">
        <f t="shared" si="204"/>
        <v>2026</v>
      </c>
      <c r="I4389">
        <v>0.754</v>
      </c>
      <c r="J4389" s="4">
        <v>34717055.049999997</v>
      </c>
      <c r="K4389" s="12">
        <f t="shared" si="205"/>
        <v>17135.762611056267</v>
      </c>
      <c r="L4389" s="12">
        <f t="shared" si="206"/>
        <v>14712.97</v>
      </c>
      <c r="M4389">
        <v>0</v>
      </c>
      <c r="N4389">
        <v>0.25</v>
      </c>
      <c r="O4389">
        <v>0.84819</v>
      </c>
      <c r="P4389">
        <v>-1.944</v>
      </c>
    </row>
    <row r="4390" spans="1:16" x14ac:dyDescent="0.3">
      <c r="A4390">
        <v>420480</v>
      </c>
      <c r="B4390">
        <v>4204806</v>
      </c>
      <c r="C4390" t="s">
        <v>4230</v>
      </c>
      <c r="D4390" t="s">
        <v>4160</v>
      </c>
      <c r="E4390" t="s">
        <v>5336</v>
      </c>
      <c r="F4390" t="s">
        <v>5339</v>
      </c>
      <c r="G4390" s="4">
        <v>41741</v>
      </c>
      <c r="H4390" s="4">
        <f t="shared" si="204"/>
        <v>41741</v>
      </c>
      <c r="I4390">
        <v>0.72099999999999997</v>
      </c>
      <c r="J4390" s="4">
        <v>230712458.25999999</v>
      </c>
      <c r="K4390" s="12">
        <f t="shared" si="205"/>
        <v>5527.2384049256125</v>
      </c>
      <c r="L4390" s="12">
        <f t="shared" si="206"/>
        <v>5527.2384049256125</v>
      </c>
      <c r="N4390">
        <v>0.625</v>
      </c>
      <c r="O4390">
        <v>-0.40917999999999999</v>
      </c>
      <c r="P4390">
        <v>-0.77497000000000005</v>
      </c>
    </row>
    <row r="4391" spans="1:16" x14ac:dyDescent="0.3">
      <c r="A4391">
        <v>420490</v>
      </c>
      <c r="B4391">
        <v>4204905</v>
      </c>
      <c r="C4391" t="s">
        <v>4231</v>
      </c>
      <c r="D4391" t="s">
        <v>4160</v>
      </c>
      <c r="E4391" t="s">
        <v>5336</v>
      </c>
      <c r="F4391" t="s">
        <v>5339</v>
      </c>
      <c r="G4391" s="4">
        <v>8652</v>
      </c>
      <c r="H4391" s="4">
        <f t="shared" si="204"/>
        <v>8652</v>
      </c>
      <c r="I4391">
        <v>0.74299999999999999</v>
      </c>
      <c r="J4391" s="4">
        <v>59049159.909999996</v>
      </c>
      <c r="K4391" s="12">
        <f t="shared" si="205"/>
        <v>6824.9144602404067</v>
      </c>
      <c r="L4391" s="12">
        <f t="shared" si="206"/>
        <v>6824.9144602404067</v>
      </c>
      <c r="N4391">
        <v>0.25</v>
      </c>
      <c r="O4391">
        <v>1.2804899999999999</v>
      </c>
      <c r="P4391">
        <v>-1.5707</v>
      </c>
    </row>
    <row r="4392" spans="1:16" x14ac:dyDescent="0.3">
      <c r="A4392">
        <v>420500</v>
      </c>
      <c r="B4392">
        <v>4205001</v>
      </c>
      <c r="C4392" t="s">
        <v>4232</v>
      </c>
      <c r="D4392" t="s">
        <v>4160</v>
      </c>
      <c r="E4392" t="s">
        <v>5336</v>
      </c>
      <c r="F4392" t="s">
        <v>5339</v>
      </c>
      <c r="G4392" s="4">
        <v>15316</v>
      </c>
      <c r="H4392" s="4">
        <f t="shared" si="204"/>
        <v>15316</v>
      </c>
      <c r="I4392">
        <v>0.70599999999999996</v>
      </c>
      <c r="J4392" s="4">
        <v>99556056.480000004</v>
      </c>
      <c r="K4392" s="12">
        <f t="shared" si="205"/>
        <v>6500.1342700443984</v>
      </c>
      <c r="L4392" s="12">
        <f t="shared" si="206"/>
        <v>6500.1342700443984</v>
      </c>
      <c r="M4392">
        <v>1.666666666666667</v>
      </c>
      <c r="N4392">
        <v>0.5</v>
      </c>
      <c r="O4392">
        <v>-0.21265999999999999</v>
      </c>
      <c r="P4392">
        <v>-0.50083999999999995</v>
      </c>
    </row>
    <row r="4393" spans="1:16" x14ac:dyDescent="0.3">
      <c r="A4393">
        <v>420510</v>
      </c>
      <c r="B4393">
        <v>4205100</v>
      </c>
      <c r="C4393" t="s">
        <v>4233</v>
      </c>
      <c r="D4393" t="s">
        <v>4160</v>
      </c>
      <c r="E4393" t="s">
        <v>5336</v>
      </c>
      <c r="F4393" t="s">
        <v>5339</v>
      </c>
      <c r="G4393" s="4">
        <v>4435</v>
      </c>
      <c r="H4393" s="4">
        <f t="shared" si="204"/>
        <v>4435</v>
      </c>
      <c r="I4393">
        <v>0.74199999999999999</v>
      </c>
      <c r="J4393" s="4">
        <v>39232256.719999999</v>
      </c>
      <c r="K4393" s="12">
        <f t="shared" si="205"/>
        <v>8846.0556302142049</v>
      </c>
      <c r="L4393" s="12">
        <f t="shared" si="206"/>
        <v>8846.0556302142049</v>
      </c>
      <c r="M4393">
        <v>2.166666666666667</v>
      </c>
      <c r="N4393">
        <v>0.5</v>
      </c>
      <c r="O4393">
        <v>-0.19636000000000001</v>
      </c>
      <c r="P4393">
        <v>-1.66459</v>
      </c>
    </row>
    <row r="4394" spans="1:16" x14ac:dyDescent="0.3">
      <c r="A4394">
        <v>420515</v>
      </c>
      <c r="B4394">
        <v>4205159</v>
      </c>
      <c r="C4394" t="s">
        <v>4234</v>
      </c>
      <c r="D4394" t="s">
        <v>4160</v>
      </c>
      <c r="E4394" t="s">
        <v>5336</v>
      </c>
      <c r="F4394" t="s">
        <v>5339</v>
      </c>
      <c r="G4394" s="4">
        <v>3729</v>
      </c>
      <c r="H4394" s="4">
        <f t="shared" si="204"/>
        <v>3729</v>
      </c>
      <c r="I4394">
        <v>0.71599999999999997</v>
      </c>
      <c r="J4394" s="4">
        <v>35983922.390000001</v>
      </c>
      <c r="K4394" s="12">
        <f t="shared" si="205"/>
        <v>9649.751244301422</v>
      </c>
      <c r="L4394" s="12">
        <f t="shared" si="206"/>
        <v>9649.751244301422</v>
      </c>
      <c r="M4394">
        <v>1.1111111111111109</v>
      </c>
      <c r="N4394">
        <v>0.5</v>
      </c>
      <c r="O4394">
        <v>0.91422999999999999</v>
      </c>
      <c r="P4394">
        <v>-1.4260999999999999</v>
      </c>
    </row>
    <row r="4395" spans="1:16" x14ac:dyDescent="0.3">
      <c r="A4395">
        <v>420517</v>
      </c>
      <c r="B4395">
        <v>4205175</v>
      </c>
      <c r="C4395" t="s">
        <v>1902</v>
      </c>
      <c r="D4395" t="s">
        <v>4160</v>
      </c>
      <c r="E4395" t="s">
        <v>5336</v>
      </c>
      <c r="F4395" t="s">
        <v>5339</v>
      </c>
      <c r="G4395" s="4">
        <v>3561</v>
      </c>
      <c r="H4395" s="4">
        <f t="shared" si="204"/>
        <v>3561</v>
      </c>
      <c r="I4395">
        <v>0.65700000000000003</v>
      </c>
      <c r="J4395" s="4">
        <v>33153149.559999999</v>
      </c>
      <c r="K4395" s="12">
        <f t="shared" si="205"/>
        <v>9310.0672732378534</v>
      </c>
      <c r="L4395" s="12">
        <f t="shared" si="206"/>
        <v>9310.0672732378534</v>
      </c>
      <c r="M4395">
        <v>0.69444444444444442</v>
      </c>
      <c r="N4395">
        <v>0.25</v>
      </c>
      <c r="O4395">
        <v>-0.43031000000000003</v>
      </c>
      <c r="P4395">
        <v>-0.31946999999999998</v>
      </c>
    </row>
    <row r="4396" spans="1:16" x14ac:dyDescent="0.3">
      <c r="A4396">
        <v>420519</v>
      </c>
      <c r="B4396">
        <v>4205191</v>
      </c>
      <c r="C4396" t="s">
        <v>4235</v>
      </c>
      <c r="D4396" t="s">
        <v>4160</v>
      </c>
      <c r="E4396" t="s">
        <v>5336</v>
      </c>
      <c r="F4396" t="s">
        <v>5339</v>
      </c>
      <c r="G4396" s="4">
        <v>2354</v>
      </c>
      <c r="H4396" s="4">
        <f t="shared" si="204"/>
        <v>2354</v>
      </c>
      <c r="I4396">
        <v>0.72599999999999998</v>
      </c>
      <c r="J4396" s="4">
        <v>42751043.689999998</v>
      </c>
      <c r="K4396" s="12">
        <f t="shared" si="205"/>
        <v>18161.021108751062</v>
      </c>
      <c r="L4396" s="12">
        <f t="shared" si="206"/>
        <v>14712.97</v>
      </c>
      <c r="M4396">
        <v>1.6111111111111109</v>
      </c>
      <c r="N4396">
        <v>0.25</v>
      </c>
      <c r="O4396">
        <v>0.17271</v>
      </c>
      <c r="P4396">
        <v>-1.4221999999999999</v>
      </c>
    </row>
    <row r="4397" spans="1:16" x14ac:dyDescent="0.3">
      <c r="A4397">
        <v>420520</v>
      </c>
      <c r="B4397">
        <v>4205209</v>
      </c>
      <c r="C4397" t="s">
        <v>4236</v>
      </c>
      <c r="D4397" t="s">
        <v>4160</v>
      </c>
      <c r="E4397" t="s">
        <v>5336</v>
      </c>
      <c r="F4397" t="s">
        <v>5339</v>
      </c>
      <c r="G4397" s="4">
        <v>5137</v>
      </c>
      <c r="H4397" s="4">
        <f t="shared" si="204"/>
        <v>5137</v>
      </c>
      <c r="I4397">
        <v>0.72299999999999998</v>
      </c>
      <c r="J4397" s="4">
        <v>45437558.479999997</v>
      </c>
      <c r="K4397" s="12">
        <f t="shared" si="205"/>
        <v>8845.1544636947619</v>
      </c>
      <c r="L4397" s="12">
        <f t="shared" si="206"/>
        <v>8845.1544636947619</v>
      </c>
      <c r="M4397">
        <v>1.166666666666667</v>
      </c>
      <c r="N4397">
        <v>0.625</v>
      </c>
      <c r="O4397">
        <v>1.00776</v>
      </c>
      <c r="P4397">
        <v>-1.28884</v>
      </c>
    </row>
    <row r="4398" spans="1:16" x14ac:dyDescent="0.3">
      <c r="A4398">
        <v>420530</v>
      </c>
      <c r="B4398">
        <v>4205308</v>
      </c>
      <c r="C4398" t="s">
        <v>4237</v>
      </c>
      <c r="D4398" t="s">
        <v>4160</v>
      </c>
      <c r="E4398" t="s">
        <v>5336</v>
      </c>
      <c r="F4398" t="s">
        <v>5339</v>
      </c>
      <c r="G4398" s="4">
        <v>11537</v>
      </c>
      <c r="H4398" s="4">
        <f t="shared" si="204"/>
        <v>11537</v>
      </c>
      <c r="I4398">
        <v>0.75800000000000001</v>
      </c>
      <c r="J4398" s="4">
        <v>95102297.329999998</v>
      </c>
      <c r="K4398" s="12">
        <f t="shared" si="205"/>
        <v>8243.2432460778364</v>
      </c>
      <c r="L4398" s="12">
        <f t="shared" si="206"/>
        <v>8243.2432460778364</v>
      </c>
      <c r="M4398">
        <v>0.16666666666666649</v>
      </c>
      <c r="N4398">
        <v>0.875</v>
      </c>
      <c r="O4398">
        <v>-0.25585999999999998</v>
      </c>
      <c r="P4398">
        <v>-1.2244699999999999</v>
      </c>
    </row>
    <row r="4399" spans="1:16" x14ac:dyDescent="0.3">
      <c r="A4399">
        <v>420535</v>
      </c>
      <c r="B4399">
        <v>4205357</v>
      </c>
      <c r="C4399" t="s">
        <v>4238</v>
      </c>
      <c r="D4399" t="s">
        <v>4160</v>
      </c>
      <c r="E4399" t="s">
        <v>5336</v>
      </c>
      <c r="F4399" t="s">
        <v>5339</v>
      </c>
      <c r="G4399" s="4">
        <v>1868</v>
      </c>
      <c r="H4399" s="4">
        <f t="shared" si="204"/>
        <v>1868</v>
      </c>
      <c r="I4399">
        <v>0.70799999999999996</v>
      </c>
      <c r="J4399" s="4">
        <v>31622847.489999998</v>
      </c>
      <c r="K4399" s="12">
        <f t="shared" si="205"/>
        <v>16928.719213062097</v>
      </c>
      <c r="L4399" s="12">
        <f t="shared" si="206"/>
        <v>14712.97</v>
      </c>
      <c r="M4399">
        <v>2</v>
      </c>
      <c r="N4399">
        <v>0.25</v>
      </c>
      <c r="O4399">
        <v>0.93423</v>
      </c>
      <c r="P4399">
        <v>-1.21841</v>
      </c>
    </row>
    <row r="4400" spans="1:16" x14ac:dyDescent="0.3">
      <c r="A4400">
        <v>420540</v>
      </c>
      <c r="B4400">
        <v>4205407</v>
      </c>
      <c r="C4400" t="s">
        <v>4239</v>
      </c>
      <c r="D4400" t="s">
        <v>4160</v>
      </c>
      <c r="E4400" t="s">
        <v>5336</v>
      </c>
      <c r="F4400" t="s">
        <v>5340</v>
      </c>
      <c r="G4400" s="4">
        <v>587486</v>
      </c>
      <c r="H4400" s="4">
        <f t="shared" si="204"/>
        <v>200000</v>
      </c>
      <c r="I4400">
        <v>0.84699999999999998</v>
      </c>
      <c r="J4400" s="4">
        <v>3521634215.3600001</v>
      </c>
      <c r="K4400" s="12">
        <f t="shared" si="205"/>
        <v>17608.171076800001</v>
      </c>
      <c r="L4400" s="12">
        <f t="shared" si="206"/>
        <v>14712.97</v>
      </c>
      <c r="M4400">
        <v>1.944444444444444</v>
      </c>
      <c r="N4400">
        <v>1</v>
      </c>
      <c r="O4400">
        <v>2.214E-2</v>
      </c>
      <c r="P4400">
        <v>-2.1451099999999999</v>
      </c>
    </row>
    <row r="4401" spans="1:16" x14ac:dyDescent="0.3">
      <c r="A4401">
        <v>420543</v>
      </c>
      <c r="B4401">
        <v>4205431</v>
      </c>
      <c r="C4401" t="s">
        <v>4240</v>
      </c>
      <c r="D4401" t="s">
        <v>4160</v>
      </c>
      <c r="E4401" t="s">
        <v>5336</v>
      </c>
      <c r="F4401" t="s">
        <v>5339</v>
      </c>
      <c r="G4401" s="4">
        <v>2752</v>
      </c>
      <c r="H4401" s="4">
        <f t="shared" si="204"/>
        <v>2752</v>
      </c>
      <c r="I4401">
        <v>0.71499999999999997</v>
      </c>
      <c r="J4401" s="4">
        <v>34096427.350000001</v>
      </c>
      <c r="K4401" s="12">
        <f t="shared" si="205"/>
        <v>12389.690170784885</v>
      </c>
      <c r="L4401" s="12">
        <f t="shared" si="206"/>
        <v>12389.690170784885</v>
      </c>
      <c r="M4401">
        <v>0.1666666666666666</v>
      </c>
      <c r="N4401">
        <v>0.5</v>
      </c>
      <c r="O4401">
        <v>0.96594999999999998</v>
      </c>
      <c r="P4401">
        <v>-1.1624300000000001</v>
      </c>
    </row>
    <row r="4402" spans="1:16" x14ac:dyDescent="0.3">
      <c r="A4402">
        <v>420545</v>
      </c>
      <c r="B4402">
        <v>4205456</v>
      </c>
      <c r="C4402" t="s">
        <v>4241</v>
      </c>
      <c r="D4402" t="s">
        <v>4160</v>
      </c>
      <c r="E4402" t="s">
        <v>5336</v>
      </c>
      <c r="F4402" t="s">
        <v>5339</v>
      </c>
      <c r="G4402" s="4">
        <v>34771</v>
      </c>
      <c r="H4402" s="4">
        <f t="shared" si="204"/>
        <v>34771</v>
      </c>
      <c r="I4402">
        <v>0.753</v>
      </c>
      <c r="J4402" s="4">
        <v>210000831.47999999</v>
      </c>
      <c r="K4402" s="12">
        <f t="shared" si="205"/>
        <v>6039.5396013919644</v>
      </c>
      <c r="L4402" s="12">
        <f t="shared" si="206"/>
        <v>6039.5396013919644</v>
      </c>
      <c r="M4402">
        <v>1.083333333333333</v>
      </c>
      <c r="N4402">
        <v>0.375</v>
      </c>
      <c r="O4402">
        <v>-0.99719999999999998</v>
      </c>
      <c r="P4402">
        <v>-1.5644100000000001</v>
      </c>
    </row>
    <row r="4403" spans="1:16" x14ac:dyDescent="0.3">
      <c r="A4403">
        <v>420550</v>
      </c>
      <c r="B4403">
        <v>4205506</v>
      </c>
      <c r="C4403" t="s">
        <v>4242</v>
      </c>
      <c r="D4403" t="s">
        <v>4160</v>
      </c>
      <c r="E4403" t="s">
        <v>5336</v>
      </c>
      <c r="F4403" t="s">
        <v>5339</v>
      </c>
      <c r="G4403" s="4">
        <v>34065</v>
      </c>
      <c r="H4403" s="4">
        <f t="shared" si="204"/>
        <v>34065</v>
      </c>
      <c r="I4403">
        <v>0.73099999999999998</v>
      </c>
      <c r="J4403" s="4">
        <v>221774146.13</v>
      </c>
      <c r="K4403" s="12">
        <f t="shared" si="205"/>
        <v>6510.3227984735067</v>
      </c>
      <c r="L4403" s="12">
        <f t="shared" si="206"/>
        <v>6510.3227984735067</v>
      </c>
      <c r="M4403">
        <v>1.333333333333333</v>
      </c>
      <c r="N4403">
        <v>0.625</v>
      </c>
      <c r="O4403">
        <v>-0.49944</v>
      </c>
      <c r="P4403">
        <v>-0.83287</v>
      </c>
    </row>
    <row r="4404" spans="1:16" x14ac:dyDescent="0.3">
      <c r="A4404">
        <v>420555</v>
      </c>
      <c r="B4404">
        <v>4205555</v>
      </c>
      <c r="C4404" t="s">
        <v>4243</v>
      </c>
      <c r="D4404" t="s">
        <v>4160</v>
      </c>
      <c r="E4404" t="s">
        <v>5336</v>
      </c>
      <c r="F4404" t="s">
        <v>5339</v>
      </c>
      <c r="G4404" s="4">
        <v>2437</v>
      </c>
      <c r="H4404" s="4">
        <f t="shared" si="204"/>
        <v>2437</v>
      </c>
      <c r="I4404">
        <v>0.68200000000000005</v>
      </c>
      <c r="J4404" s="4">
        <v>34503451.390000001</v>
      </c>
      <c r="K4404" s="12">
        <f t="shared" si="205"/>
        <v>14158.166347968814</v>
      </c>
      <c r="L4404" s="12">
        <f t="shared" si="206"/>
        <v>14158.166347968814</v>
      </c>
      <c r="M4404">
        <v>0.27777777777777768</v>
      </c>
      <c r="N4404">
        <v>0.625</v>
      </c>
      <c r="O4404">
        <v>0.42564000000000002</v>
      </c>
      <c r="P4404">
        <v>-0.80889999999999995</v>
      </c>
    </row>
    <row r="4405" spans="1:16" x14ac:dyDescent="0.3">
      <c r="A4405">
        <v>420560</v>
      </c>
      <c r="B4405">
        <v>4205605</v>
      </c>
      <c r="C4405" t="s">
        <v>4244</v>
      </c>
      <c r="D4405" t="s">
        <v>4160</v>
      </c>
      <c r="E4405" t="s">
        <v>5336</v>
      </c>
      <c r="F4405" t="s">
        <v>5339</v>
      </c>
      <c r="G4405" s="4">
        <v>3168</v>
      </c>
      <c r="H4405" s="4">
        <f t="shared" si="204"/>
        <v>3168</v>
      </c>
      <c r="I4405">
        <v>0.70799999999999996</v>
      </c>
      <c r="J4405" s="4">
        <v>39306354.869999997</v>
      </c>
      <c r="K4405" s="12">
        <f t="shared" si="205"/>
        <v>12407.308986742424</v>
      </c>
      <c r="L4405" s="12">
        <f t="shared" si="206"/>
        <v>12407.308986742424</v>
      </c>
      <c r="M4405">
        <v>1.166666666666667</v>
      </c>
      <c r="N4405">
        <v>0.75</v>
      </c>
      <c r="O4405">
        <v>0.63265000000000005</v>
      </c>
      <c r="P4405">
        <v>-0.95718000000000003</v>
      </c>
    </row>
    <row r="4406" spans="1:16" x14ac:dyDescent="0.3">
      <c r="A4406">
        <v>420570</v>
      </c>
      <c r="B4406">
        <v>4205704</v>
      </c>
      <c r="C4406" t="s">
        <v>4245</v>
      </c>
      <c r="D4406" t="s">
        <v>4160</v>
      </c>
      <c r="E4406" t="s">
        <v>5336</v>
      </c>
      <c r="F4406" t="s">
        <v>5339</v>
      </c>
      <c r="G4406" s="4">
        <v>34070</v>
      </c>
      <c r="H4406" s="4">
        <f t="shared" si="204"/>
        <v>34070</v>
      </c>
      <c r="I4406">
        <v>0.753</v>
      </c>
      <c r="J4406" s="4">
        <v>221086658.93000001</v>
      </c>
      <c r="K4406" s="12">
        <f t="shared" si="205"/>
        <v>6489.1886976812448</v>
      </c>
      <c r="L4406" s="12">
        <f t="shared" si="206"/>
        <v>6489.1886976812448</v>
      </c>
      <c r="M4406">
        <v>0.77777777777777768</v>
      </c>
      <c r="N4406">
        <v>0.875</v>
      </c>
      <c r="O4406">
        <v>-0.21041000000000001</v>
      </c>
      <c r="P4406">
        <v>-1.32243</v>
      </c>
    </row>
    <row r="4407" spans="1:16" x14ac:dyDescent="0.3">
      <c r="A4407">
        <v>420580</v>
      </c>
      <c r="B4407">
        <v>4205803</v>
      </c>
      <c r="C4407" t="s">
        <v>4246</v>
      </c>
      <c r="D4407" t="s">
        <v>4160</v>
      </c>
      <c r="E4407" t="s">
        <v>5336</v>
      </c>
      <c r="F4407" t="s">
        <v>5339</v>
      </c>
      <c r="G4407" s="4">
        <v>19970</v>
      </c>
      <c r="H4407" s="4">
        <f t="shared" si="204"/>
        <v>19970</v>
      </c>
      <c r="I4407">
        <v>0.72499999999999998</v>
      </c>
      <c r="J4407" s="4">
        <v>160924101.43000001</v>
      </c>
      <c r="K4407" s="12">
        <f t="shared" si="205"/>
        <v>8058.2925102653981</v>
      </c>
      <c r="L4407" s="12">
        <f t="shared" si="206"/>
        <v>8058.2925102653981</v>
      </c>
      <c r="M4407">
        <v>1.2777777777777779</v>
      </c>
      <c r="N4407">
        <v>0.75</v>
      </c>
      <c r="O4407">
        <v>-0.87902000000000002</v>
      </c>
      <c r="P4407">
        <v>-1.2532700000000001</v>
      </c>
    </row>
    <row r="4408" spans="1:16" x14ac:dyDescent="0.3">
      <c r="A4408">
        <v>420590</v>
      </c>
      <c r="B4408">
        <v>4205902</v>
      </c>
      <c r="C4408" t="s">
        <v>4247</v>
      </c>
      <c r="D4408" t="s">
        <v>4160</v>
      </c>
      <c r="E4408" t="s">
        <v>5336</v>
      </c>
      <c r="F4408" t="s">
        <v>5339</v>
      </c>
      <c r="G4408" s="4">
        <v>78344</v>
      </c>
      <c r="H4408" s="4">
        <f t="shared" si="204"/>
        <v>78344</v>
      </c>
      <c r="I4408">
        <v>0.76500000000000001</v>
      </c>
      <c r="J4408" s="4">
        <v>464739815.62</v>
      </c>
      <c r="K4408" s="12">
        <f t="shared" si="205"/>
        <v>5932.0409427652403</v>
      </c>
      <c r="L4408" s="12">
        <f t="shared" si="206"/>
        <v>5932.0409427652403</v>
      </c>
      <c r="M4408">
        <v>1.444444444444444</v>
      </c>
      <c r="N4408">
        <v>0.25</v>
      </c>
      <c r="O4408">
        <v>-0.64102999999999999</v>
      </c>
      <c r="P4408">
        <v>-1.8640300000000001</v>
      </c>
    </row>
    <row r="4409" spans="1:16" x14ac:dyDescent="0.3">
      <c r="A4409">
        <v>420600</v>
      </c>
      <c r="B4409">
        <v>4206009</v>
      </c>
      <c r="C4409" t="s">
        <v>4248</v>
      </c>
      <c r="D4409" t="s">
        <v>4160</v>
      </c>
      <c r="E4409" t="s">
        <v>5336</v>
      </c>
      <c r="F4409" t="s">
        <v>5339</v>
      </c>
      <c r="G4409" s="4">
        <v>18280</v>
      </c>
      <c r="H4409" s="4">
        <f t="shared" si="204"/>
        <v>18280</v>
      </c>
      <c r="I4409">
        <v>0.747</v>
      </c>
      <c r="J4409" s="4">
        <v>177269531.84999999</v>
      </c>
      <c r="K4409" s="12">
        <f t="shared" si="205"/>
        <v>9697.4579786652084</v>
      </c>
      <c r="L4409" s="12">
        <f t="shared" si="206"/>
        <v>9697.4579786652084</v>
      </c>
      <c r="N4409">
        <v>0.25</v>
      </c>
      <c r="O4409">
        <v>0.11711000000000001</v>
      </c>
      <c r="P4409">
        <v>-1.4986900000000001</v>
      </c>
    </row>
    <row r="4410" spans="1:16" x14ac:dyDescent="0.3">
      <c r="A4410">
        <v>420610</v>
      </c>
      <c r="B4410">
        <v>4206108</v>
      </c>
      <c r="C4410" t="s">
        <v>4249</v>
      </c>
      <c r="D4410" t="s">
        <v>4160</v>
      </c>
      <c r="E4410" t="s">
        <v>5336</v>
      </c>
      <c r="F4410" t="s">
        <v>5339</v>
      </c>
      <c r="G4410" s="4">
        <v>6403</v>
      </c>
      <c r="H4410" s="4">
        <f t="shared" si="204"/>
        <v>6403</v>
      </c>
      <c r="I4410">
        <v>0.73599999999999999</v>
      </c>
      <c r="J4410" s="4">
        <v>51942785.840000004</v>
      </c>
      <c r="K4410" s="12">
        <f t="shared" si="205"/>
        <v>8112.2576667187259</v>
      </c>
      <c r="L4410" s="12">
        <f t="shared" si="206"/>
        <v>8112.2576667187259</v>
      </c>
      <c r="M4410">
        <v>1.083333333333333</v>
      </c>
      <c r="N4410">
        <v>1</v>
      </c>
      <c r="O4410">
        <v>0.10102</v>
      </c>
      <c r="P4410">
        <v>-1.8317000000000001</v>
      </c>
    </row>
    <row r="4411" spans="1:16" x14ac:dyDescent="0.3">
      <c r="A4411">
        <v>420620</v>
      </c>
      <c r="B4411">
        <v>4206207</v>
      </c>
      <c r="C4411" t="s">
        <v>4250</v>
      </c>
      <c r="D4411" t="s">
        <v>4160</v>
      </c>
      <c r="E4411" t="s">
        <v>5336</v>
      </c>
      <c r="F4411" t="s">
        <v>5339</v>
      </c>
      <c r="G4411" s="4">
        <v>13158</v>
      </c>
      <c r="H4411" s="4">
        <f t="shared" si="204"/>
        <v>13158</v>
      </c>
      <c r="I4411">
        <v>0.75700000000000001</v>
      </c>
      <c r="J4411" s="4">
        <v>63321656.090000004</v>
      </c>
      <c r="K4411" s="12">
        <f t="shared" si="205"/>
        <v>4812.4073635810919</v>
      </c>
      <c r="L4411" s="12">
        <f t="shared" si="206"/>
        <v>4812.4073635810919</v>
      </c>
      <c r="M4411">
        <v>0</v>
      </c>
      <c r="N4411">
        <v>0.375</v>
      </c>
      <c r="O4411">
        <v>0.13399</v>
      </c>
      <c r="P4411">
        <v>-1.6542699999999999</v>
      </c>
    </row>
    <row r="4412" spans="1:16" x14ac:dyDescent="0.3">
      <c r="A4412">
        <v>420630</v>
      </c>
      <c r="B4412">
        <v>4206306</v>
      </c>
      <c r="C4412" t="s">
        <v>4251</v>
      </c>
      <c r="D4412" t="s">
        <v>4160</v>
      </c>
      <c r="E4412" t="s">
        <v>5336</v>
      </c>
      <c r="F4412" t="s">
        <v>5339</v>
      </c>
      <c r="G4412" s="4">
        <v>26645</v>
      </c>
      <c r="H4412" s="4">
        <f t="shared" si="204"/>
        <v>26645</v>
      </c>
      <c r="I4412">
        <v>0.754</v>
      </c>
      <c r="J4412" s="4">
        <v>153796915.87</v>
      </c>
      <c r="K4412" s="12">
        <f t="shared" si="205"/>
        <v>5772.0741553762437</v>
      </c>
      <c r="L4412" s="12">
        <f t="shared" si="206"/>
        <v>5772.0741553762437</v>
      </c>
      <c r="M4412">
        <v>1.916666666666667</v>
      </c>
      <c r="N4412">
        <v>0.5</v>
      </c>
      <c r="O4412">
        <v>-0.66307000000000005</v>
      </c>
      <c r="P4412">
        <v>-1.8267199999999999</v>
      </c>
    </row>
    <row r="4413" spans="1:16" x14ac:dyDescent="0.3">
      <c r="A4413">
        <v>420640</v>
      </c>
      <c r="B4413">
        <v>4206405</v>
      </c>
      <c r="C4413" t="s">
        <v>2490</v>
      </c>
      <c r="D4413" t="s">
        <v>4160</v>
      </c>
      <c r="E4413" t="s">
        <v>5336</v>
      </c>
      <c r="F4413" t="s">
        <v>5339</v>
      </c>
      <c r="G4413" s="4">
        <v>11071</v>
      </c>
      <c r="H4413" s="4">
        <f t="shared" si="204"/>
        <v>11071</v>
      </c>
      <c r="I4413">
        <v>0.751</v>
      </c>
      <c r="J4413" s="4">
        <v>78358196.120000005</v>
      </c>
      <c r="K4413" s="12">
        <f t="shared" si="205"/>
        <v>7077.7884671664715</v>
      </c>
      <c r="L4413" s="12">
        <f t="shared" si="206"/>
        <v>7077.7884671664715</v>
      </c>
      <c r="M4413">
        <v>1.833333333333333</v>
      </c>
      <c r="N4413">
        <v>0.25</v>
      </c>
      <c r="O4413">
        <v>0.91613</v>
      </c>
      <c r="P4413">
        <v>-1.6311199999999999</v>
      </c>
    </row>
    <row r="4414" spans="1:16" x14ac:dyDescent="0.3">
      <c r="A4414">
        <v>420650</v>
      </c>
      <c r="B4414">
        <v>4206504</v>
      </c>
      <c r="C4414" t="s">
        <v>4252</v>
      </c>
      <c r="D4414" t="s">
        <v>4160</v>
      </c>
      <c r="E4414" t="s">
        <v>5336</v>
      </c>
      <c r="F4414" t="s">
        <v>5339</v>
      </c>
      <c r="G4414" s="4">
        <v>51009</v>
      </c>
      <c r="H4414" s="4">
        <f t="shared" si="204"/>
        <v>51009</v>
      </c>
      <c r="I4414">
        <v>0.751</v>
      </c>
      <c r="J4414" s="4">
        <v>318250494.31</v>
      </c>
      <c r="K4414" s="12">
        <f t="shared" si="205"/>
        <v>6239.1047522986137</v>
      </c>
      <c r="L4414" s="12">
        <f t="shared" si="206"/>
        <v>6239.1047522986137</v>
      </c>
      <c r="M4414">
        <v>1.6388888888888891</v>
      </c>
      <c r="N4414">
        <v>0.875</v>
      </c>
      <c r="O4414">
        <v>-1.10432</v>
      </c>
      <c r="P4414">
        <v>-1.56654</v>
      </c>
    </row>
    <row r="4415" spans="1:16" x14ac:dyDescent="0.3">
      <c r="A4415">
        <v>420660</v>
      </c>
      <c r="B4415">
        <v>4206603</v>
      </c>
      <c r="C4415" t="s">
        <v>4253</v>
      </c>
      <c r="D4415" t="s">
        <v>4160</v>
      </c>
      <c r="E4415" t="s">
        <v>5336</v>
      </c>
      <c r="F4415" t="s">
        <v>5339</v>
      </c>
      <c r="G4415" s="4">
        <v>4893</v>
      </c>
      <c r="H4415" s="4">
        <f t="shared" si="204"/>
        <v>4893</v>
      </c>
      <c r="I4415">
        <v>0.73</v>
      </c>
      <c r="J4415" s="4">
        <v>47903806.439999998</v>
      </c>
      <c r="K4415" s="12">
        <f t="shared" si="205"/>
        <v>9790.2731330472106</v>
      </c>
      <c r="L4415" s="12">
        <f t="shared" si="206"/>
        <v>9790.2731330472106</v>
      </c>
      <c r="N4415">
        <v>0.5</v>
      </c>
      <c r="O4415">
        <v>1.12269</v>
      </c>
      <c r="P4415">
        <v>-1.4606600000000001</v>
      </c>
    </row>
    <row r="4416" spans="1:16" x14ac:dyDescent="0.3">
      <c r="A4416">
        <v>420665</v>
      </c>
      <c r="B4416">
        <v>4206652</v>
      </c>
      <c r="C4416" t="s">
        <v>4254</v>
      </c>
      <c r="D4416" t="s">
        <v>4160</v>
      </c>
      <c r="E4416" t="s">
        <v>5336</v>
      </c>
      <c r="F4416" t="s">
        <v>5339</v>
      </c>
      <c r="G4416" s="4">
        <v>9611</v>
      </c>
      <c r="H4416" s="4">
        <f t="shared" si="204"/>
        <v>9611</v>
      </c>
      <c r="I4416">
        <v>0.71699999999999997</v>
      </c>
      <c r="J4416" s="4">
        <v>67741958.859999999</v>
      </c>
      <c r="K4416" s="12">
        <f t="shared" si="205"/>
        <v>7048.3777817084592</v>
      </c>
      <c r="L4416" s="12">
        <f t="shared" si="206"/>
        <v>7048.3777817084592</v>
      </c>
      <c r="M4416">
        <v>0.77777777777777768</v>
      </c>
      <c r="N4416">
        <v>0.75</v>
      </c>
      <c r="O4416">
        <v>-0.75444999999999995</v>
      </c>
      <c r="P4416">
        <v>-0.95399999999999996</v>
      </c>
    </row>
    <row r="4417" spans="1:16" x14ac:dyDescent="0.3">
      <c r="A4417">
        <v>420670</v>
      </c>
      <c r="B4417">
        <v>4206702</v>
      </c>
      <c r="C4417" t="s">
        <v>4255</v>
      </c>
      <c r="D4417" t="s">
        <v>4160</v>
      </c>
      <c r="E4417" t="s">
        <v>5336</v>
      </c>
      <c r="F4417" t="s">
        <v>5339</v>
      </c>
      <c r="G4417" s="4">
        <v>22222</v>
      </c>
      <c r="H4417" s="4">
        <f t="shared" si="204"/>
        <v>22222</v>
      </c>
      <c r="I4417">
        <v>0.75800000000000001</v>
      </c>
      <c r="J4417" s="4">
        <v>141437933.03999999</v>
      </c>
      <c r="K4417" s="12">
        <f t="shared" si="205"/>
        <v>6364.7706345063443</v>
      </c>
      <c r="L4417" s="12">
        <f t="shared" si="206"/>
        <v>6364.7706345063443</v>
      </c>
      <c r="M4417">
        <v>2</v>
      </c>
      <c r="N4417">
        <v>0.625</v>
      </c>
      <c r="O4417">
        <v>8.2070000000000004E-2</v>
      </c>
      <c r="P4417">
        <v>-1.41133</v>
      </c>
    </row>
    <row r="4418" spans="1:16" x14ac:dyDescent="0.3">
      <c r="A4418">
        <v>420675</v>
      </c>
      <c r="B4418">
        <v>4206751</v>
      </c>
      <c r="C4418" t="s">
        <v>4256</v>
      </c>
      <c r="D4418" t="s">
        <v>4160</v>
      </c>
      <c r="E4418" t="s">
        <v>5336</v>
      </c>
      <c r="F4418" t="s">
        <v>5339</v>
      </c>
      <c r="G4418" s="4">
        <v>2061</v>
      </c>
      <c r="H4418" s="4">
        <f t="shared" si="204"/>
        <v>2061</v>
      </c>
      <c r="I4418">
        <v>0.72499999999999998</v>
      </c>
      <c r="J4418" s="4">
        <v>36065424.479999997</v>
      </c>
      <c r="K4418" s="12">
        <f t="shared" si="205"/>
        <v>17498.992954876274</v>
      </c>
      <c r="L4418" s="12">
        <f t="shared" si="206"/>
        <v>14712.97</v>
      </c>
      <c r="M4418">
        <v>-5.555555555555558E-2</v>
      </c>
      <c r="N4418">
        <v>0.375</v>
      </c>
      <c r="O4418">
        <v>0.72902</v>
      </c>
      <c r="P4418">
        <v>-1.34229</v>
      </c>
    </row>
    <row r="4419" spans="1:16" x14ac:dyDescent="0.3">
      <c r="A4419">
        <v>420680</v>
      </c>
      <c r="B4419">
        <v>4206801</v>
      </c>
      <c r="C4419" t="s">
        <v>4257</v>
      </c>
      <c r="D4419" t="s">
        <v>4160</v>
      </c>
      <c r="E4419" t="s">
        <v>5336</v>
      </c>
      <c r="F4419" t="s">
        <v>5339</v>
      </c>
      <c r="G4419" s="4">
        <v>3295</v>
      </c>
      <c r="H4419" s="4">
        <f t="shared" ref="H4419:H4482" si="207">IF(G4419 &gt; 200000, 200000,G4419)</f>
        <v>3295</v>
      </c>
      <c r="I4419">
        <v>0.70799999999999996</v>
      </c>
      <c r="J4419" s="4">
        <v>40601919.240000002</v>
      </c>
      <c r="K4419" s="12">
        <f t="shared" ref="K4419:K4482" si="208">J4419/H4419</f>
        <v>12322.282015174507</v>
      </c>
      <c r="L4419" s="12">
        <f t="shared" ref="L4419:L4482" si="209">IF(K4419 &gt; 14712.97, 14712.97, IF(K4419 &lt; 384.69, 384.69, K4419))</f>
        <v>12322.282015174507</v>
      </c>
      <c r="M4419">
        <v>0.36111111111111122</v>
      </c>
      <c r="N4419">
        <v>0.25</v>
      </c>
      <c r="O4419">
        <v>1.33379</v>
      </c>
      <c r="P4419">
        <v>-1.27633</v>
      </c>
    </row>
    <row r="4420" spans="1:16" x14ac:dyDescent="0.3">
      <c r="A4420">
        <v>420690</v>
      </c>
      <c r="B4420">
        <v>4206900</v>
      </c>
      <c r="C4420" t="s">
        <v>4258</v>
      </c>
      <c r="D4420" t="s">
        <v>4160</v>
      </c>
      <c r="E4420" t="s">
        <v>5336</v>
      </c>
      <c r="F4420" t="s">
        <v>5339</v>
      </c>
      <c r="G4420" s="4">
        <v>20900</v>
      </c>
      <c r="H4420" s="4">
        <f t="shared" si="207"/>
        <v>20900</v>
      </c>
      <c r="I4420">
        <v>0.73699999999999999</v>
      </c>
      <c r="J4420" s="4">
        <v>118924425.03</v>
      </c>
      <c r="K4420" s="12">
        <f t="shared" si="208"/>
        <v>5690.163877033493</v>
      </c>
      <c r="L4420" s="12">
        <f t="shared" si="209"/>
        <v>5690.163877033493</v>
      </c>
      <c r="M4420">
        <v>0.97222222222222221</v>
      </c>
      <c r="N4420">
        <v>0.25</v>
      </c>
      <c r="O4420">
        <v>-0.30649999999999999</v>
      </c>
      <c r="P4420">
        <v>-1.7903500000000001</v>
      </c>
    </row>
    <row r="4421" spans="1:16" x14ac:dyDescent="0.3">
      <c r="A4421">
        <v>420700</v>
      </c>
      <c r="B4421">
        <v>4207007</v>
      </c>
      <c r="C4421" t="s">
        <v>4259</v>
      </c>
      <c r="D4421" t="s">
        <v>4160</v>
      </c>
      <c r="E4421" t="s">
        <v>5336</v>
      </c>
      <c r="F4421" t="s">
        <v>5339</v>
      </c>
      <c r="G4421" s="4">
        <v>63489</v>
      </c>
      <c r="H4421" s="4">
        <f t="shared" si="207"/>
        <v>63489</v>
      </c>
      <c r="I4421">
        <v>0.74099999999999999</v>
      </c>
      <c r="J4421" s="4">
        <v>363085333.62</v>
      </c>
      <c r="K4421" s="12">
        <f t="shared" si="208"/>
        <v>5718.869939989605</v>
      </c>
      <c r="L4421" s="12">
        <f t="shared" si="209"/>
        <v>5718.869939989605</v>
      </c>
      <c r="M4421">
        <v>1.1111111111111109</v>
      </c>
      <c r="N4421">
        <v>0.875</v>
      </c>
      <c r="O4421">
        <v>-0.59533999999999998</v>
      </c>
      <c r="P4421">
        <v>-1.56423</v>
      </c>
    </row>
    <row r="4422" spans="1:16" x14ac:dyDescent="0.3">
      <c r="A4422">
        <v>420710</v>
      </c>
      <c r="B4422">
        <v>4207106</v>
      </c>
      <c r="C4422" t="s">
        <v>4260</v>
      </c>
      <c r="D4422" t="s">
        <v>4160</v>
      </c>
      <c r="E4422" t="s">
        <v>5336</v>
      </c>
      <c r="F4422" t="s">
        <v>5339</v>
      </c>
      <c r="G4422" s="4">
        <v>18627</v>
      </c>
      <c r="H4422" s="4">
        <f t="shared" si="207"/>
        <v>18627</v>
      </c>
      <c r="I4422">
        <v>0.73799999999999999</v>
      </c>
      <c r="J4422" s="4">
        <v>127789100.55</v>
      </c>
      <c r="K4422" s="12">
        <f t="shared" si="208"/>
        <v>6860.4230713480429</v>
      </c>
      <c r="L4422" s="12">
        <f t="shared" si="209"/>
        <v>6860.4230713480429</v>
      </c>
      <c r="M4422">
        <v>1.1111111111111109</v>
      </c>
      <c r="N4422">
        <v>0.5</v>
      </c>
      <c r="O4422">
        <v>-0.72463</v>
      </c>
      <c r="P4422">
        <v>-1.6066199999999999</v>
      </c>
    </row>
    <row r="4423" spans="1:16" x14ac:dyDescent="0.3">
      <c r="A4423">
        <v>420720</v>
      </c>
      <c r="B4423">
        <v>4207205</v>
      </c>
      <c r="C4423" t="s">
        <v>4261</v>
      </c>
      <c r="D4423" t="s">
        <v>4160</v>
      </c>
      <c r="E4423" t="s">
        <v>5336</v>
      </c>
      <c r="F4423" t="s">
        <v>5339</v>
      </c>
      <c r="G4423" s="4">
        <v>12150</v>
      </c>
      <c r="H4423" s="4">
        <f t="shared" si="207"/>
        <v>12150</v>
      </c>
      <c r="I4423">
        <v>0.66700000000000004</v>
      </c>
      <c r="J4423" s="4">
        <v>62883367.670000002</v>
      </c>
      <c r="K4423" s="12">
        <f t="shared" si="208"/>
        <v>5175.5858164609053</v>
      </c>
      <c r="L4423" s="12">
        <f t="shared" si="209"/>
        <v>5175.5858164609053</v>
      </c>
      <c r="M4423">
        <v>1.1111111111111109</v>
      </c>
      <c r="N4423">
        <v>0.375</v>
      </c>
      <c r="O4423">
        <v>1.08267</v>
      </c>
      <c r="P4423">
        <v>-0.65729000000000004</v>
      </c>
    </row>
    <row r="4424" spans="1:16" x14ac:dyDescent="0.3">
      <c r="A4424">
        <v>420730</v>
      </c>
      <c r="B4424">
        <v>4207304</v>
      </c>
      <c r="C4424" t="s">
        <v>4262</v>
      </c>
      <c r="D4424" t="s">
        <v>4160</v>
      </c>
      <c r="E4424" t="s">
        <v>5336</v>
      </c>
      <c r="F4424" t="s">
        <v>5339</v>
      </c>
      <c r="G4424" s="4">
        <v>57256</v>
      </c>
      <c r="H4424" s="4">
        <f t="shared" si="207"/>
        <v>57256</v>
      </c>
      <c r="I4424">
        <v>0.76500000000000001</v>
      </c>
      <c r="J4424" s="4"/>
      <c r="K4424" s="12">
        <v>8413</v>
      </c>
      <c r="L4424" s="12">
        <f t="shared" si="209"/>
        <v>8413</v>
      </c>
      <c r="M4424">
        <v>2.1388888888888888</v>
      </c>
      <c r="N4424">
        <v>0.875</v>
      </c>
      <c r="O4424">
        <v>0.11279</v>
      </c>
      <c r="P4424">
        <v>-1.3794599999999999</v>
      </c>
    </row>
    <row r="4425" spans="1:16" x14ac:dyDescent="0.3">
      <c r="A4425">
        <v>420740</v>
      </c>
      <c r="B4425">
        <v>4207403</v>
      </c>
      <c r="C4425" t="s">
        <v>4263</v>
      </c>
      <c r="D4425" t="s">
        <v>4160</v>
      </c>
      <c r="E4425" t="s">
        <v>5336</v>
      </c>
      <c r="F4425" t="s">
        <v>5339</v>
      </c>
      <c r="G4425" s="4">
        <v>6166</v>
      </c>
      <c r="H4425" s="4">
        <f t="shared" si="207"/>
        <v>6166</v>
      </c>
      <c r="I4425">
        <v>0.71299999999999997</v>
      </c>
      <c r="J4425" s="4">
        <v>46309116.57</v>
      </c>
      <c r="K4425" s="12">
        <f t="shared" si="208"/>
        <v>7510.398405773597</v>
      </c>
      <c r="L4425" s="12">
        <f t="shared" si="209"/>
        <v>7510.398405773597</v>
      </c>
      <c r="M4425">
        <v>1</v>
      </c>
      <c r="N4425">
        <v>0.625</v>
      </c>
      <c r="O4425">
        <v>-0.38771</v>
      </c>
      <c r="P4425">
        <v>-1.25902</v>
      </c>
    </row>
    <row r="4426" spans="1:16" x14ac:dyDescent="0.3">
      <c r="A4426">
        <v>420750</v>
      </c>
      <c r="B4426">
        <v>4207502</v>
      </c>
      <c r="C4426" t="s">
        <v>4264</v>
      </c>
      <c r="D4426" t="s">
        <v>4160</v>
      </c>
      <c r="E4426" t="s">
        <v>5336</v>
      </c>
      <c r="F4426" t="s">
        <v>5339</v>
      </c>
      <c r="G4426" s="4">
        <v>77888</v>
      </c>
      <c r="H4426" s="4">
        <f t="shared" si="207"/>
        <v>77888</v>
      </c>
      <c r="I4426">
        <v>0.77700000000000002</v>
      </c>
      <c r="J4426" s="4">
        <v>515744251.64999998</v>
      </c>
      <c r="K4426" s="12">
        <f t="shared" si="208"/>
        <v>6621.6137485877152</v>
      </c>
      <c r="L4426" s="12">
        <f t="shared" si="209"/>
        <v>6621.6137485877152</v>
      </c>
      <c r="M4426">
        <v>0.69444444444444464</v>
      </c>
      <c r="N4426">
        <v>0.875</v>
      </c>
      <c r="O4426">
        <v>-0.76097999999999999</v>
      </c>
      <c r="P4426">
        <v>-1.87083</v>
      </c>
    </row>
    <row r="4427" spans="1:16" x14ac:dyDescent="0.3">
      <c r="A4427">
        <v>420757</v>
      </c>
      <c r="B4427">
        <v>4207577</v>
      </c>
      <c r="C4427" t="s">
        <v>4265</v>
      </c>
      <c r="D4427" t="s">
        <v>4160</v>
      </c>
      <c r="E4427" t="s">
        <v>5336</v>
      </c>
      <c r="F4427" t="s">
        <v>5339</v>
      </c>
      <c r="G4427" s="4">
        <v>2967</v>
      </c>
      <c r="H4427" s="4">
        <f t="shared" si="207"/>
        <v>2967</v>
      </c>
      <c r="I4427">
        <v>0.79500000000000004</v>
      </c>
      <c r="J4427" s="4">
        <v>47203650.189999998</v>
      </c>
      <c r="K4427" s="12">
        <f t="shared" si="208"/>
        <v>15909.555170205595</v>
      </c>
      <c r="L4427" s="12">
        <f t="shared" si="209"/>
        <v>14712.97</v>
      </c>
      <c r="M4427">
        <v>0.75</v>
      </c>
      <c r="N4427">
        <v>0.25</v>
      </c>
      <c r="O4427">
        <v>1.3764000000000001</v>
      </c>
      <c r="P4427">
        <v>-2.0131100000000002</v>
      </c>
    </row>
    <row r="4428" spans="1:16" x14ac:dyDescent="0.3">
      <c r="A4428">
        <v>420760</v>
      </c>
      <c r="B4428">
        <v>4207601</v>
      </c>
      <c r="C4428" t="s">
        <v>4266</v>
      </c>
      <c r="D4428" t="s">
        <v>4160</v>
      </c>
      <c r="E4428" t="s">
        <v>5336</v>
      </c>
      <c r="F4428" t="s">
        <v>5339</v>
      </c>
      <c r="G4428" s="4">
        <v>4622</v>
      </c>
      <c r="H4428" s="4">
        <f t="shared" si="207"/>
        <v>4622</v>
      </c>
      <c r="I4428">
        <v>0.73599999999999999</v>
      </c>
      <c r="J4428" s="4">
        <v>42141346</v>
      </c>
      <c r="K4428" s="12">
        <f t="shared" si="208"/>
        <v>9117.5564690610117</v>
      </c>
      <c r="L4428" s="12">
        <f t="shared" si="209"/>
        <v>9117.5564690610117</v>
      </c>
      <c r="M4428">
        <v>0.9722222222222221</v>
      </c>
      <c r="N4428">
        <v>0.875</v>
      </c>
      <c r="O4428">
        <v>1.2831300000000001</v>
      </c>
      <c r="P4428">
        <v>-1.4608099999999999</v>
      </c>
    </row>
    <row r="4429" spans="1:16" x14ac:dyDescent="0.3">
      <c r="A4429">
        <v>420765</v>
      </c>
      <c r="B4429">
        <v>4207650</v>
      </c>
      <c r="C4429" t="s">
        <v>4267</v>
      </c>
      <c r="D4429" t="s">
        <v>4160</v>
      </c>
      <c r="E4429" t="s">
        <v>5336</v>
      </c>
      <c r="F4429" t="s">
        <v>5339</v>
      </c>
      <c r="G4429" s="4">
        <v>9759</v>
      </c>
      <c r="H4429" s="4">
        <f t="shared" si="207"/>
        <v>9759</v>
      </c>
      <c r="I4429">
        <v>0.75900000000000001</v>
      </c>
      <c r="J4429" s="4">
        <v>71717273.230000004</v>
      </c>
      <c r="K4429" s="12">
        <f t="shared" si="208"/>
        <v>7348.8342278922028</v>
      </c>
      <c r="L4429" s="12">
        <f t="shared" si="209"/>
        <v>7348.8342278922028</v>
      </c>
      <c r="M4429">
        <v>2</v>
      </c>
      <c r="N4429">
        <v>0.5</v>
      </c>
      <c r="O4429">
        <v>0.69372</v>
      </c>
      <c r="P4429">
        <v>-1.8533200000000001</v>
      </c>
    </row>
    <row r="4430" spans="1:16" x14ac:dyDescent="0.3">
      <c r="A4430">
        <v>420768</v>
      </c>
      <c r="B4430">
        <v>4207684</v>
      </c>
      <c r="C4430" t="s">
        <v>4268</v>
      </c>
      <c r="D4430" t="s">
        <v>4160</v>
      </c>
      <c r="E4430" t="s">
        <v>5336</v>
      </c>
      <c r="F4430" t="s">
        <v>5339</v>
      </c>
      <c r="G4430" s="4">
        <v>8133</v>
      </c>
      <c r="H4430" s="4">
        <f t="shared" si="207"/>
        <v>8133</v>
      </c>
      <c r="I4430">
        <v>0.66</v>
      </c>
      <c r="J4430" s="4">
        <v>60839662.859999999</v>
      </c>
      <c r="K4430" s="12">
        <f t="shared" si="208"/>
        <v>7480.5929988933976</v>
      </c>
      <c r="L4430" s="12">
        <f t="shared" si="209"/>
        <v>7480.5929988933976</v>
      </c>
      <c r="N4430">
        <v>0.25</v>
      </c>
      <c r="O4430">
        <v>-0.72746</v>
      </c>
      <c r="P4430">
        <v>0.19095000000000001</v>
      </c>
    </row>
    <row r="4431" spans="1:16" x14ac:dyDescent="0.3">
      <c r="A4431">
        <v>420770</v>
      </c>
      <c r="B4431">
        <v>4207700</v>
      </c>
      <c r="C4431" t="s">
        <v>4269</v>
      </c>
      <c r="D4431" t="s">
        <v>4160</v>
      </c>
      <c r="E4431" t="s">
        <v>5336</v>
      </c>
      <c r="F4431" t="s">
        <v>5339</v>
      </c>
      <c r="G4431" s="4">
        <v>8121</v>
      </c>
      <c r="H4431" s="4">
        <f t="shared" si="207"/>
        <v>8121</v>
      </c>
      <c r="I4431">
        <v>0.73799999999999999</v>
      </c>
      <c r="J4431" s="4">
        <v>67614211.079999998</v>
      </c>
      <c r="K4431" s="12">
        <f t="shared" si="208"/>
        <v>8325.847934983376</v>
      </c>
      <c r="L4431" s="12">
        <f t="shared" si="209"/>
        <v>8325.847934983376</v>
      </c>
      <c r="M4431">
        <v>1.416666666666667</v>
      </c>
      <c r="N4431">
        <v>0.5</v>
      </c>
      <c r="O4431">
        <v>0.21195</v>
      </c>
      <c r="P4431">
        <v>-1.6849000000000001</v>
      </c>
    </row>
    <row r="4432" spans="1:16" x14ac:dyDescent="0.3">
      <c r="A4432">
        <v>420775</v>
      </c>
      <c r="B4432">
        <v>4207759</v>
      </c>
      <c r="C4432" t="s">
        <v>4270</v>
      </c>
      <c r="D4432" t="s">
        <v>4160</v>
      </c>
      <c r="E4432" t="s">
        <v>5336</v>
      </c>
      <c r="F4432" t="s">
        <v>5339</v>
      </c>
      <c r="G4432" s="4">
        <v>3981</v>
      </c>
      <c r="H4432" s="4">
        <f t="shared" si="207"/>
        <v>3981</v>
      </c>
      <c r="I4432">
        <v>0.72199999999999998</v>
      </c>
      <c r="J4432" s="4">
        <v>42531153.039999999</v>
      </c>
      <c r="K4432" s="12">
        <f t="shared" si="208"/>
        <v>10683.535051494599</v>
      </c>
      <c r="L4432" s="12">
        <f t="shared" si="209"/>
        <v>10683.535051494599</v>
      </c>
      <c r="M4432">
        <v>-0.1111111111111111</v>
      </c>
      <c r="N4432">
        <v>0.375</v>
      </c>
      <c r="O4432">
        <v>1.0545599999999999</v>
      </c>
      <c r="P4432">
        <v>-1.38107</v>
      </c>
    </row>
    <row r="4433" spans="1:16" x14ac:dyDescent="0.3">
      <c r="A4433">
        <v>420780</v>
      </c>
      <c r="B4433">
        <v>4207809</v>
      </c>
      <c r="C4433" t="s">
        <v>4271</v>
      </c>
      <c r="D4433" t="s">
        <v>4160</v>
      </c>
      <c r="E4433" t="s">
        <v>5336</v>
      </c>
      <c r="F4433" t="s">
        <v>5339</v>
      </c>
      <c r="G4433" s="4">
        <v>10560</v>
      </c>
      <c r="H4433" s="4">
        <f t="shared" si="207"/>
        <v>10560</v>
      </c>
      <c r="I4433">
        <v>0.74199999999999999</v>
      </c>
      <c r="J4433" s="4">
        <v>72304190.540000007</v>
      </c>
      <c r="K4433" s="12">
        <f t="shared" si="208"/>
        <v>6846.9877405303032</v>
      </c>
      <c r="L4433" s="12">
        <f t="shared" si="209"/>
        <v>6846.9877405303032</v>
      </c>
      <c r="M4433">
        <v>1.166666666666667</v>
      </c>
      <c r="N4433">
        <v>0.25</v>
      </c>
      <c r="O4433">
        <v>-0.26217000000000001</v>
      </c>
      <c r="P4433">
        <v>-1.03651</v>
      </c>
    </row>
    <row r="4434" spans="1:16" x14ac:dyDescent="0.3">
      <c r="A4434">
        <v>420785</v>
      </c>
      <c r="B4434">
        <v>4207858</v>
      </c>
      <c r="C4434" t="s">
        <v>3934</v>
      </c>
      <c r="D4434" t="s">
        <v>4160</v>
      </c>
      <c r="E4434" t="s">
        <v>5336</v>
      </c>
      <c r="F4434" t="s">
        <v>5339</v>
      </c>
      <c r="G4434" s="4">
        <v>2098</v>
      </c>
      <c r="H4434" s="4">
        <f t="shared" si="207"/>
        <v>2098</v>
      </c>
      <c r="I4434">
        <v>0.70699999999999996</v>
      </c>
      <c r="J4434" s="4">
        <v>30920374.859999999</v>
      </c>
      <c r="K4434" s="12">
        <f t="shared" si="208"/>
        <v>14738.024242135367</v>
      </c>
      <c r="L4434" s="12">
        <f t="shared" si="209"/>
        <v>14712.97</v>
      </c>
      <c r="M4434">
        <v>0.2777777777777779</v>
      </c>
      <c r="N4434">
        <v>0.625</v>
      </c>
      <c r="O4434">
        <v>0.70553999999999994</v>
      </c>
      <c r="P4434">
        <v>-0.95633999999999997</v>
      </c>
    </row>
    <row r="4435" spans="1:16" x14ac:dyDescent="0.3">
      <c r="A4435">
        <v>420790</v>
      </c>
      <c r="B4435">
        <v>4207908</v>
      </c>
      <c r="C4435" t="s">
        <v>4272</v>
      </c>
      <c r="D4435" t="s">
        <v>4160</v>
      </c>
      <c r="E4435" t="s">
        <v>5336</v>
      </c>
      <c r="F4435" t="s">
        <v>5339</v>
      </c>
      <c r="G4435" s="4">
        <v>10427</v>
      </c>
      <c r="H4435" s="4">
        <f t="shared" si="207"/>
        <v>10427</v>
      </c>
      <c r="I4435">
        <v>0.69899999999999995</v>
      </c>
      <c r="J4435" s="4">
        <v>81134176.129999995</v>
      </c>
      <c r="K4435" s="12">
        <f t="shared" si="208"/>
        <v>7781.1619957801859</v>
      </c>
      <c r="L4435" s="12">
        <f t="shared" si="209"/>
        <v>7781.1619957801859</v>
      </c>
      <c r="M4435">
        <v>0.44444444444444442</v>
      </c>
      <c r="N4435">
        <v>0.625</v>
      </c>
      <c r="O4435">
        <v>-0.44125999999999999</v>
      </c>
      <c r="P4435">
        <v>-0.92506999999999995</v>
      </c>
    </row>
    <row r="4436" spans="1:16" x14ac:dyDescent="0.3">
      <c r="A4436">
        <v>420800</v>
      </c>
      <c r="B4436">
        <v>4208005</v>
      </c>
      <c r="C4436" t="s">
        <v>4273</v>
      </c>
      <c r="D4436" t="s">
        <v>4160</v>
      </c>
      <c r="E4436" t="s">
        <v>5336</v>
      </c>
      <c r="F4436" t="s">
        <v>5339</v>
      </c>
      <c r="G4436" s="4">
        <v>7370</v>
      </c>
      <c r="H4436" s="4">
        <f t="shared" si="207"/>
        <v>7370</v>
      </c>
      <c r="I4436">
        <v>0.77100000000000002</v>
      </c>
      <c r="J4436" s="4">
        <v>97219570.859999999</v>
      </c>
      <c r="K4436" s="12">
        <f t="shared" si="208"/>
        <v>13191.257918588874</v>
      </c>
      <c r="L4436" s="12">
        <f t="shared" si="209"/>
        <v>13191.257918588874</v>
      </c>
      <c r="M4436">
        <v>2.5555555555555549</v>
      </c>
      <c r="N4436">
        <v>0.875</v>
      </c>
      <c r="O4436">
        <v>0.50219999999999998</v>
      </c>
      <c r="P4436">
        <v>-1.56603</v>
      </c>
    </row>
    <row r="4437" spans="1:16" x14ac:dyDescent="0.3">
      <c r="A4437">
        <v>420810</v>
      </c>
      <c r="B4437">
        <v>4208104</v>
      </c>
      <c r="C4437" t="s">
        <v>4274</v>
      </c>
      <c r="D4437" t="s">
        <v>4160</v>
      </c>
      <c r="E4437" t="s">
        <v>5336</v>
      </c>
      <c r="F4437" t="s">
        <v>5339</v>
      </c>
      <c r="G4437" s="4">
        <v>22906</v>
      </c>
      <c r="H4437" s="4">
        <f t="shared" si="207"/>
        <v>22906</v>
      </c>
      <c r="I4437">
        <v>0.70799999999999996</v>
      </c>
      <c r="J4437" s="4">
        <v>137141812.36000001</v>
      </c>
      <c r="K4437" s="12">
        <f t="shared" si="208"/>
        <v>5987.1567432113861</v>
      </c>
      <c r="L4437" s="12">
        <f t="shared" si="209"/>
        <v>5987.1567432113861</v>
      </c>
      <c r="M4437">
        <v>1.944444444444444</v>
      </c>
      <c r="N4437">
        <v>0.875</v>
      </c>
      <c r="O4437">
        <v>-0.59904999999999997</v>
      </c>
      <c r="P4437">
        <v>-0.96375</v>
      </c>
    </row>
    <row r="4438" spans="1:16" x14ac:dyDescent="0.3">
      <c r="A4438">
        <v>420820</v>
      </c>
      <c r="B4438">
        <v>4208203</v>
      </c>
      <c r="C4438" t="s">
        <v>4275</v>
      </c>
      <c r="D4438" t="s">
        <v>4160</v>
      </c>
      <c r="E4438" t="s">
        <v>5336</v>
      </c>
      <c r="F4438" t="s">
        <v>5339</v>
      </c>
      <c r="G4438" s="4">
        <v>294850</v>
      </c>
      <c r="H4438" s="4">
        <f t="shared" si="207"/>
        <v>200000</v>
      </c>
      <c r="I4438">
        <v>0.79500000000000004</v>
      </c>
      <c r="J4438" s="4">
        <v>3096041249.5700002</v>
      </c>
      <c r="K4438" s="12">
        <f t="shared" si="208"/>
        <v>15480.206247850001</v>
      </c>
      <c r="L4438" s="12">
        <f t="shared" si="209"/>
        <v>14712.97</v>
      </c>
      <c r="M4438">
        <v>2.333333333333333</v>
      </c>
      <c r="N4438">
        <v>1</v>
      </c>
      <c r="O4438">
        <v>-0.90073000000000003</v>
      </c>
      <c r="P4438">
        <v>-1.66838</v>
      </c>
    </row>
    <row r="4439" spans="1:16" x14ac:dyDescent="0.3">
      <c r="A4439">
        <v>420830</v>
      </c>
      <c r="B4439">
        <v>4208302</v>
      </c>
      <c r="C4439" t="s">
        <v>4276</v>
      </c>
      <c r="D4439" t="s">
        <v>4160</v>
      </c>
      <c r="E4439" t="s">
        <v>5336</v>
      </c>
      <c r="F4439" t="s">
        <v>5339</v>
      </c>
      <c r="G4439" s="4">
        <v>86116</v>
      </c>
      <c r="H4439" s="4">
        <f t="shared" si="207"/>
        <v>86116</v>
      </c>
      <c r="I4439">
        <v>0.79600000000000004</v>
      </c>
      <c r="J4439" s="4">
        <v>618000970.04999995</v>
      </c>
      <c r="K4439" s="12">
        <f t="shared" si="208"/>
        <v>7176.3780255701604</v>
      </c>
      <c r="L4439" s="12">
        <f t="shared" si="209"/>
        <v>7176.3780255701604</v>
      </c>
      <c r="M4439">
        <v>0.47222222222222221</v>
      </c>
      <c r="N4439">
        <v>0.625</v>
      </c>
      <c r="O4439">
        <v>-0.67837000000000003</v>
      </c>
      <c r="P4439">
        <v>-1.5343599999999999</v>
      </c>
    </row>
    <row r="4440" spans="1:16" x14ac:dyDescent="0.3">
      <c r="A4440">
        <v>420840</v>
      </c>
      <c r="B4440">
        <v>4208401</v>
      </c>
      <c r="C4440" t="s">
        <v>110</v>
      </c>
      <c r="D4440" t="s">
        <v>4160</v>
      </c>
      <c r="E4440" t="s">
        <v>5336</v>
      </c>
      <c r="F4440" t="s">
        <v>5339</v>
      </c>
      <c r="G4440" s="4">
        <v>17268</v>
      </c>
      <c r="H4440" s="4">
        <f t="shared" si="207"/>
        <v>17268</v>
      </c>
      <c r="I4440">
        <v>0.77500000000000002</v>
      </c>
      <c r="J4440" s="4">
        <v>144538042.36000001</v>
      </c>
      <c r="K4440" s="12">
        <f t="shared" si="208"/>
        <v>8370.2827403289321</v>
      </c>
      <c r="L4440" s="12">
        <f t="shared" si="209"/>
        <v>8370.2827403289321</v>
      </c>
      <c r="M4440">
        <v>1.833333333333333</v>
      </c>
      <c r="N4440">
        <v>0.5</v>
      </c>
      <c r="O4440">
        <v>-8.2930000000000004E-2</v>
      </c>
      <c r="P4440">
        <v>-1.8250500000000001</v>
      </c>
    </row>
    <row r="4441" spans="1:16" x14ac:dyDescent="0.3">
      <c r="A4441">
        <v>420845</v>
      </c>
      <c r="B4441">
        <v>4208450</v>
      </c>
      <c r="C4441" t="s">
        <v>4277</v>
      </c>
      <c r="D4441" t="s">
        <v>4160</v>
      </c>
      <c r="E4441" t="s">
        <v>5336</v>
      </c>
      <c r="F4441" t="s">
        <v>5339</v>
      </c>
      <c r="G4441" s="4">
        <v>36033</v>
      </c>
      <c r="H4441" s="4">
        <f t="shared" si="207"/>
        <v>36033</v>
      </c>
      <c r="I4441">
        <v>0.76100000000000001</v>
      </c>
      <c r="J4441" s="4">
        <v>347746453.80000001</v>
      </c>
      <c r="K4441" s="12">
        <f t="shared" si="208"/>
        <v>9650.7771709266508</v>
      </c>
      <c r="L4441" s="12">
        <f t="shared" si="209"/>
        <v>9650.7771709266508</v>
      </c>
      <c r="M4441">
        <v>2.1111111111111112</v>
      </c>
      <c r="N4441">
        <v>0.875</v>
      </c>
      <c r="O4441">
        <v>-5.5919999999999997E-2</v>
      </c>
      <c r="P4441">
        <v>-1.1883300000000001</v>
      </c>
    </row>
    <row r="4442" spans="1:16" x14ac:dyDescent="0.3">
      <c r="A4442">
        <v>420850</v>
      </c>
      <c r="B4442">
        <v>4208500</v>
      </c>
      <c r="C4442" t="s">
        <v>4278</v>
      </c>
      <c r="D4442" t="s">
        <v>4160</v>
      </c>
      <c r="E4442" t="s">
        <v>5336</v>
      </c>
      <c r="F4442" t="s">
        <v>5339</v>
      </c>
      <c r="G4442" s="4">
        <v>28461</v>
      </c>
      <c r="H4442" s="4">
        <f t="shared" si="207"/>
        <v>28461</v>
      </c>
      <c r="I4442">
        <v>0.748</v>
      </c>
      <c r="J4442" s="4">
        <v>154144347.02000001</v>
      </c>
      <c r="K4442" s="12">
        <f t="shared" si="208"/>
        <v>5415.9849274445733</v>
      </c>
      <c r="L4442" s="12">
        <f t="shared" si="209"/>
        <v>5415.9849274445733</v>
      </c>
      <c r="M4442">
        <v>1.055555555555556</v>
      </c>
      <c r="N4442">
        <v>0.5</v>
      </c>
      <c r="O4442">
        <v>-0.47663</v>
      </c>
      <c r="P4442">
        <v>-1.4985999999999999</v>
      </c>
    </row>
    <row r="4443" spans="1:16" x14ac:dyDescent="0.3">
      <c r="A4443">
        <v>420860</v>
      </c>
      <c r="B4443">
        <v>4208609</v>
      </c>
      <c r="C4443" t="s">
        <v>4279</v>
      </c>
      <c r="D4443" t="s">
        <v>4160</v>
      </c>
      <c r="E4443" t="s">
        <v>5336</v>
      </c>
      <c r="F4443" t="s">
        <v>5339</v>
      </c>
      <c r="G4443" s="4">
        <v>4461</v>
      </c>
      <c r="H4443" s="4">
        <f t="shared" si="207"/>
        <v>4461</v>
      </c>
      <c r="I4443">
        <v>0.73199999999999998</v>
      </c>
      <c r="J4443" s="4">
        <v>49812687.719999999</v>
      </c>
      <c r="K4443" s="12">
        <f t="shared" si="208"/>
        <v>11166.260416946872</v>
      </c>
      <c r="L4443" s="12">
        <f t="shared" si="209"/>
        <v>11166.260416946872</v>
      </c>
      <c r="M4443">
        <v>1.6111111111111109</v>
      </c>
      <c r="N4443">
        <v>0.625</v>
      </c>
      <c r="O4443">
        <v>0.99841000000000002</v>
      </c>
      <c r="P4443">
        <v>-1.4787699999999999</v>
      </c>
    </row>
    <row r="4444" spans="1:16" x14ac:dyDescent="0.3">
      <c r="A4444">
        <v>420870</v>
      </c>
      <c r="B4444">
        <v>4208708</v>
      </c>
      <c r="C4444" t="s">
        <v>4280</v>
      </c>
      <c r="D4444" t="s">
        <v>4160</v>
      </c>
      <c r="E4444" t="s">
        <v>5336</v>
      </c>
      <c r="F4444" t="s">
        <v>5339</v>
      </c>
      <c r="G4444" s="4">
        <v>10818</v>
      </c>
      <c r="H4444" s="4">
        <f t="shared" si="207"/>
        <v>10818</v>
      </c>
      <c r="I4444">
        <v>0.71599999999999997</v>
      </c>
      <c r="J4444" s="4">
        <v>70514025.709999993</v>
      </c>
      <c r="K4444" s="12">
        <f t="shared" si="208"/>
        <v>6518.2127666851538</v>
      </c>
      <c r="L4444" s="12">
        <f t="shared" si="209"/>
        <v>6518.2127666851538</v>
      </c>
      <c r="M4444">
        <v>0.5</v>
      </c>
      <c r="N4444">
        <v>0.5</v>
      </c>
      <c r="O4444">
        <v>0.42248999999999998</v>
      </c>
      <c r="P4444">
        <v>-1.19726</v>
      </c>
    </row>
    <row r="4445" spans="1:16" x14ac:dyDescent="0.3">
      <c r="A4445">
        <v>420880</v>
      </c>
      <c r="B4445">
        <v>4208807</v>
      </c>
      <c r="C4445" t="s">
        <v>4281</v>
      </c>
      <c r="D4445" t="s">
        <v>4160</v>
      </c>
      <c r="E4445" t="s">
        <v>5336</v>
      </c>
      <c r="F4445" t="s">
        <v>5339</v>
      </c>
      <c r="G4445" s="4">
        <v>21570</v>
      </c>
      <c r="H4445" s="4">
        <f t="shared" si="207"/>
        <v>21570</v>
      </c>
      <c r="I4445">
        <v>0.72099999999999997</v>
      </c>
      <c r="J4445" s="4">
        <v>135033317.66</v>
      </c>
      <c r="K4445" s="12">
        <f t="shared" si="208"/>
        <v>6260.2372582290218</v>
      </c>
      <c r="L4445" s="12">
        <f t="shared" si="209"/>
        <v>6260.2372582290218</v>
      </c>
      <c r="M4445">
        <v>0.36111111111111122</v>
      </c>
      <c r="N4445">
        <v>0.75</v>
      </c>
      <c r="O4445">
        <v>0.43168000000000001</v>
      </c>
      <c r="P4445">
        <v>-1.35276</v>
      </c>
    </row>
    <row r="4446" spans="1:16" x14ac:dyDescent="0.3">
      <c r="A4446">
        <v>420890</v>
      </c>
      <c r="B4446">
        <v>4208906</v>
      </c>
      <c r="C4446" t="s">
        <v>4282</v>
      </c>
      <c r="D4446" t="s">
        <v>4160</v>
      </c>
      <c r="E4446" t="s">
        <v>5336</v>
      </c>
      <c r="F4446" t="s">
        <v>5339</v>
      </c>
      <c r="G4446" s="4">
        <v>199519</v>
      </c>
      <c r="H4446" s="4">
        <f t="shared" si="207"/>
        <v>199519</v>
      </c>
      <c r="I4446">
        <v>0.80300000000000005</v>
      </c>
      <c r="J4446" s="4">
        <v>1405747508.1900001</v>
      </c>
      <c r="K4446" s="12">
        <f t="shared" si="208"/>
        <v>7045.6824071391702</v>
      </c>
      <c r="L4446" s="12">
        <f t="shared" si="209"/>
        <v>7045.6824071391702</v>
      </c>
      <c r="M4446">
        <v>1.6111111111111109</v>
      </c>
      <c r="N4446">
        <v>0.625</v>
      </c>
      <c r="O4446">
        <v>-0.77122000000000002</v>
      </c>
      <c r="P4446">
        <v>-2.06494</v>
      </c>
    </row>
    <row r="4447" spans="1:16" x14ac:dyDescent="0.3">
      <c r="A4447">
        <v>420895</v>
      </c>
      <c r="B4447">
        <v>4208955</v>
      </c>
      <c r="C4447" t="s">
        <v>3451</v>
      </c>
      <c r="D4447" t="s">
        <v>4160</v>
      </c>
      <c r="E4447" t="s">
        <v>5336</v>
      </c>
      <c r="F4447" t="s">
        <v>5339</v>
      </c>
      <c r="G4447" s="4">
        <v>1810</v>
      </c>
      <c r="H4447" s="4">
        <f t="shared" si="207"/>
        <v>1810</v>
      </c>
      <c r="I4447">
        <v>0.70899999999999996</v>
      </c>
      <c r="J4447" s="4">
        <v>31676755.129999999</v>
      </c>
      <c r="K4447" s="12">
        <f t="shared" si="208"/>
        <v>17500.969685082873</v>
      </c>
      <c r="L4447" s="12">
        <f t="shared" si="209"/>
        <v>14712.97</v>
      </c>
      <c r="M4447">
        <v>1.6111111111111109</v>
      </c>
      <c r="N4447">
        <v>0.25</v>
      </c>
      <c r="O4447">
        <v>0.88261000000000001</v>
      </c>
      <c r="P4447">
        <v>-1.4725600000000001</v>
      </c>
    </row>
    <row r="4448" spans="1:16" x14ac:dyDescent="0.3">
      <c r="A4448">
        <v>420900</v>
      </c>
      <c r="B4448">
        <v>4209003</v>
      </c>
      <c r="C4448" t="s">
        <v>4283</v>
      </c>
      <c r="D4448" t="s">
        <v>4160</v>
      </c>
      <c r="E4448" t="s">
        <v>5336</v>
      </c>
      <c r="F4448" t="s">
        <v>5339</v>
      </c>
      <c r="G4448" s="4">
        <v>31809</v>
      </c>
      <c r="H4448" s="4">
        <f t="shared" si="207"/>
        <v>31809</v>
      </c>
      <c r="I4448">
        <v>0.82699999999999996</v>
      </c>
      <c r="J4448" s="4">
        <v>308634038.23000002</v>
      </c>
      <c r="K4448" s="12">
        <f t="shared" si="208"/>
        <v>9702.7268455468584</v>
      </c>
      <c r="L4448" s="12">
        <f t="shared" si="209"/>
        <v>9702.7268455468584</v>
      </c>
      <c r="M4448">
        <v>1.7777777777777779</v>
      </c>
      <c r="N4448">
        <v>0.75</v>
      </c>
      <c r="O4448">
        <v>0.19944999999999999</v>
      </c>
      <c r="P4448">
        <v>-1.7678</v>
      </c>
    </row>
    <row r="4449" spans="1:16" x14ac:dyDescent="0.3">
      <c r="A4449">
        <v>420910</v>
      </c>
      <c r="B4449">
        <v>4209102</v>
      </c>
      <c r="C4449" t="s">
        <v>4284</v>
      </c>
      <c r="D4449" t="s">
        <v>4160</v>
      </c>
      <c r="E4449" t="s">
        <v>5336</v>
      </c>
      <c r="F4449" t="s">
        <v>5339</v>
      </c>
      <c r="G4449" s="4">
        <v>664541</v>
      </c>
      <c r="H4449" s="4">
        <f t="shared" si="207"/>
        <v>200000</v>
      </c>
      <c r="I4449">
        <v>0.80900000000000005</v>
      </c>
      <c r="J4449" s="4">
        <v>4033935528.0599999</v>
      </c>
      <c r="K4449" s="12">
        <f t="shared" si="208"/>
        <v>20169.6776403</v>
      </c>
      <c r="L4449" s="12">
        <f t="shared" si="209"/>
        <v>14712.97</v>
      </c>
      <c r="M4449">
        <v>2</v>
      </c>
      <c r="N4449">
        <v>1</v>
      </c>
      <c r="O4449">
        <v>-0.61565999999999999</v>
      </c>
      <c r="P4449">
        <v>-1.72776</v>
      </c>
    </row>
    <row r="4450" spans="1:16" x14ac:dyDescent="0.3">
      <c r="A4450">
        <v>420915</v>
      </c>
      <c r="B4450">
        <v>4209151</v>
      </c>
      <c r="C4450" t="s">
        <v>4285</v>
      </c>
      <c r="D4450" t="s">
        <v>4160</v>
      </c>
      <c r="E4450" t="s">
        <v>5336</v>
      </c>
      <c r="F4450" t="s">
        <v>5339</v>
      </c>
      <c r="G4450" s="4">
        <v>6415</v>
      </c>
      <c r="H4450" s="4">
        <f t="shared" si="207"/>
        <v>6415</v>
      </c>
      <c r="I4450">
        <v>0.69399999999999995</v>
      </c>
      <c r="J4450" s="4">
        <v>47172168.079999998</v>
      </c>
      <c r="K4450" s="12">
        <f t="shared" si="208"/>
        <v>7353.4166921278247</v>
      </c>
      <c r="L4450" s="12">
        <f t="shared" si="209"/>
        <v>7353.4166921278247</v>
      </c>
      <c r="M4450">
        <v>1.083333333333333</v>
      </c>
      <c r="N4450">
        <v>0.625</v>
      </c>
      <c r="O4450">
        <v>-0.51402999999999999</v>
      </c>
      <c r="P4450">
        <v>-0.97314999999999996</v>
      </c>
    </row>
    <row r="4451" spans="1:16" x14ac:dyDescent="0.3">
      <c r="A4451">
        <v>420917</v>
      </c>
      <c r="B4451">
        <v>4209177</v>
      </c>
      <c r="C4451" t="s">
        <v>4286</v>
      </c>
      <c r="D4451" t="s">
        <v>4160</v>
      </c>
      <c r="E4451" t="s">
        <v>5336</v>
      </c>
      <c r="F4451" t="s">
        <v>5339</v>
      </c>
      <c r="G4451" s="4">
        <v>2713</v>
      </c>
      <c r="H4451" s="4">
        <f t="shared" si="207"/>
        <v>2713</v>
      </c>
      <c r="I4451">
        <v>0.71899999999999997</v>
      </c>
      <c r="J4451" s="4">
        <v>32071863.399999999</v>
      </c>
      <c r="K4451" s="12">
        <f t="shared" si="208"/>
        <v>11821.549354957611</v>
      </c>
      <c r="L4451" s="12">
        <f t="shared" si="209"/>
        <v>11821.549354957611</v>
      </c>
      <c r="M4451">
        <v>0.74999999999999989</v>
      </c>
      <c r="N4451">
        <v>0.25</v>
      </c>
      <c r="O4451">
        <v>0.42806</v>
      </c>
      <c r="P4451">
        <v>-0.86933000000000005</v>
      </c>
    </row>
    <row r="4452" spans="1:16" x14ac:dyDescent="0.3">
      <c r="A4452">
        <v>420920</v>
      </c>
      <c r="B4452">
        <v>4209201</v>
      </c>
      <c r="C4452" t="s">
        <v>4287</v>
      </c>
      <c r="D4452" t="s">
        <v>4160</v>
      </c>
      <c r="E4452" t="s">
        <v>5336</v>
      </c>
      <c r="F4452" t="s">
        <v>5339</v>
      </c>
      <c r="G4452" s="4">
        <v>2302</v>
      </c>
      <c r="H4452" s="4">
        <f t="shared" si="207"/>
        <v>2302</v>
      </c>
      <c r="I4452">
        <v>0.78100000000000003</v>
      </c>
      <c r="J4452" s="4">
        <v>36278830.810000002</v>
      </c>
      <c r="K4452" s="12">
        <f t="shared" si="208"/>
        <v>15759.700612510862</v>
      </c>
      <c r="L4452" s="12">
        <f t="shared" si="209"/>
        <v>14712.97</v>
      </c>
      <c r="M4452">
        <v>0.83333333333333337</v>
      </c>
      <c r="N4452">
        <v>0.75</v>
      </c>
      <c r="O4452">
        <v>1.54071</v>
      </c>
      <c r="P4452">
        <v>-1.7976799999999999</v>
      </c>
    </row>
    <row r="4453" spans="1:16" x14ac:dyDescent="0.3">
      <c r="A4453">
        <v>420930</v>
      </c>
      <c r="B4453">
        <v>4209300</v>
      </c>
      <c r="C4453" t="s">
        <v>4288</v>
      </c>
      <c r="D4453" t="s">
        <v>4160</v>
      </c>
      <c r="E4453" t="s">
        <v>5336</v>
      </c>
      <c r="F4453" t="s">
        <v>5339</v>
      </c>
      <c r="G4453" s="4">
        <v>172458</v>
      </c>
      <c r="H4453" s="4">
        <f t="shared" si="207"/>
        <v>172458</v>
      </c>
      <c r="I4453">
        <v>0.77</v>
      </c>
      <c r="J4453" s="4">
        <v>999926559.63999999</v>
      </c>
      <c r="K4453" s="12">
        <f t="shared" si="208"/>
        <v>5798.087416298461</v>
      </c>
      <c r="L4453" s="12">
        <f t="shared" si="209"/>
        <v>5798.087416298461</v>
      </c>
      <c r="M4453">
        <v>1.0277777777777779</v>
      </c>
      <c r="N4453">
        <v>0.5</v>
      </c>
      <c r="O4453">
        <v>-0.26456000000000002</v>
      </c>
      <c r="P4453">
        <v>-0.99024000000000001</v>
      </c>
    </row>
    <row r="4454" spans="1:16" x14ac:dyDescent="0.3">
      <c r="A4454">
        <v>420940</v>
      </c>
      <c r="B4454">
        <v>4209409</v>
      </c>
      <c r="C4454" t="s">
        <v>4289</v>
      </c>
      <c r="D4454" t="s">
        <v>4160</v>
      </c>
      <c r="E4454" t="s">
        <v>5336</v>
      </c>
      <c r="F4454" t="s">
        <v>5339</v>
      </c>
      <c r="G4454" s="4">
        <v>44060</v>
      </c>
      <c r="H4454" s="4">
        <f t="shared" si="207"/>
        <v>44060</v>
      </c>
      <c r="I4454">
        <v>0.752</v>
      </c>
      <c r="J4454" s="4">
        <v>222858220.13999999</v>
      </c>
      <c r="K4454" s="12">
        <f t="shared" si="208"/>
        <v>5058.0621911030412</v>
      </c>
      <c r="L4454" s="12">
        <f t="shared" si="209"/>
        <v>5058.0621911030412</v>
      </c>
      <c r="M4454">
        <v>1.555555555555556</v>
      </c>
      <c r="N4454">
        <v>1</v>
      </c>
      <c r="O4454">
        <v>0.60502</v>
      </c>
      <c r="P4454">
        <v>-1.19903</v>
      </c>
    </row>
    <row r="4455" spans="1:16" x14ac:dyDescent="0.3">
      <c r="A4455">
        <v>420945</v>
      </c>
      <c r="B4455">
        <v>4209458</v>
      </c>
      <c r="C4455" t="s">
        <v>4290</v>
      </c>
      <c r="D4455" t="s">
        <v>4160</v>
      </c>
      <c r="E4455" t="s">
        <v>5336</v>
      </c>
      <c r="F4455" t="s">
        <v>5339</v>
      </c>
      <c r="G4455" s="4">
        <v>1791</v>
      </c>
      <c r="H4455" s="4">
        <f t="shared" si="207"/>
        <v>1791</v>
      </c>
      <c r="I4455">
        <v>0.77100000000000002</v>
      </c>
      <c r="J4455" s="4">
        <v>33069211.48</v>
      </c>
      <c r="K4455" s="12">
        <f t="shared" si="208"/>
        <v>18464.104678950309</v>
      </c>
      <c r="L4455" s="12">
        <f t="shared" si="209"/>
        <v>14712.97</v>
      </c>
      <c r="M4455">
        <v>1.5</v>
      </c>
      <c r="N4455">
        <v>0.25</v>
      </c>
      <c r="O4455">
        <v>0.81601000000000001</v>
      </c>
      <c r="P4455">
        <v>-1.6696599999999999</v>
      </c>
    </row>
    <row r="4456" spans="1:16" x14ac:dyDescent="0.3">
      <c r="A4456">
        <v>420950</v>
      </c>
      <c r="B4456">
        <v>4209508</v>
      </c>
      <c r="C4456" t="s">
        <v>4291</v>
      </c>
      <c r="D4456" t="s">
        <v>4160</v>
      </c>
      <c r="E4456" t="s">
        <v>5336</v>
      </c>
      <c r="F4456" t="s">
        <v>5339</v>
      </c>
      <c r="G4456" s="4">
        <v>8605</v>
      </c>
      <c r="H4456" s="4">
        <f t="shared" si="207"/>
        <v>8605</v>
      </c>
      <c r="I4456">
        <v>0.749</v>
      </c>
      <c r="J4456" s="4">
        <v>53326918.140000001</v>
      </c>
      <c r="K4456" s="12">
        <f t="shared" si="208"/>
        <v>6197.2014108076701</v>
      </c>
      <c r="L4456" s="12">
        <f t="shared" si="209"/>
        <v>6197.2014108076701</v>
      </c>
      <c r="M4456">
        <v>1.666666666666667</v>
      </c>
      <c r="N4456">
        <v>1</v>
      </c>
      <c r="O4456">
        <v>-2.7099999999999999E-2</v>
      </c>
      <c r="P4456">
        <v>-1.88239</v>
      </c>
    </row>
    <row r="4457" spans="1:16" x14ac:dyDescent="0.3">
      <c r="A4457">
        <v>420960</v>
      </c>
      <c r="B4457">
        <v>4209607</v>
      </c>
      <c r="C4457" t="s">
        <v>4292</v>
      </c>
      <c r="D4457" t="s">
        <v>4160</v>
      </c>
      <c r="E4457" t="s">
        <v>5336</v>
      </c>
      <c r="F4457" t="s">
        <v>5339</v>
      </c>
      <c r="G4457" s="4">
        <v>14628</v>
      </c>
      <c r="H4457" s="4">
        <f t="shared" si="207"/>
        <v>14628</v>
      </c>
      <c r="I4457">
        <v>0.73499999999999999</v>
      </c>
      <c r="J4457" s="4">
        <v>99987712.790000007</v>
      </c>
      <c r="K4457" s="12">
        <f t="shared" si="208"/>
        <v>6835.3645604320482</v>
      </c>
      <c r="L4457" s="12">
        <f t="shared" si="209"/>
        <v>6835.3645604320482</v>
      </c>
      <c r="N4457">
        <v>0.5</v>
      </c>
      <c r="O4457">
        <v>5.9560000000000002E-2</v>
      </c>
      <c r="P4457">
        <v>-1.3511200000000001</v>
      </c>
    </row>
    <row r="4458" spans="1:16" x14ac:dyDescent="0.3">
      <c r="A4458">
        <v>420970</v>
      </c>
      <c r="B4458">
        <v>4209706</v>
      </c>
      <c r="C4458" t="s">
        <v>4293</v>
      </c>
      <c r="D4458" t="s">
        <v>4160</v>
      </c>
      <c r="E4458" t="s">
        <v>5336</v>
      </c>
      <c r="F4458" t="s">
        <v>5339</v>
      </c>
      <c r="G4458" s="4">
        <v>11575</v>
      </c>
      <c r="H4458" s="4">
        <f t="shared" si="207"/>
        <v>11575</v>
      </c>
      <c r="I4458">
        <v>0.64900000000000002</v>
      </c>
      <c r="J4458" s="4">
        <v>77140364.109999999</v>
      </c>
      <c r="K4458" s="12">
        <f t="shared" si="208"/>
        <v>6664.3943075593952</v>
      </c>
      <c r="L4458" s="12">
        <f t="shared" si="209"/>
        <v>6664.3943075593952</v>
      </c>
      <c r="M4458">
        <v>0.55555555555555569</v>
      </c>
      <c r="N4458">
        <v>0.625</v>
      </c>
      <c r="O4458">
        <v>-0.75568999999999997</v>
      </c>
      <c r="P4458">
        <v>-0.18657000000000001</v>
      </c>
    </row>
    <row r="4459" spans="1:16" x14ac:dyDescent="0.3">
      <c r="A4459">
        <v>420980</v>
      </c>
      <c r="B4459">
        <v>4209805</v>
      </c>
      <c r="C4459" t="s">
        <v>4294</v>
      </c>
      <c r="D4459" t="s">
        <v>4160</v>
      </c>
      <c r="E4459" t="s">
        <v>5336</v>
      </c>
      <c r="F4459" t="s">
        <v>5339</v>
      </c>
      <c r="G4459" s="4">
        <v>3379</v>
      </c>
      <c r="H4459" s="4">
        <f t="shared" si="207"/>
        <v>3379</v>
      </c>
      <c r="I4459">
        <v>0.68600000000000005</v>
      </c>
      <c r="J4459" s="4">
        <v>38521564.25</v>
      </c>
      <c r="K4459" s="12">
        <f t="shared" si="208"/>
        <v>11400.285365492749</v>
      </c>
      <c r="L4459" s="12">
        <f t="shared" si="209"/>
        <v>11400.285365492749</v>
      </c>
      <c r="M4459">
        <v>0.80555555555555558</v>
      </c>
      <c r="N4459">
        <v>0.875</v>
      </c>
      <c r="O4459">
        <v>0.41547000000000001</v>
      </c>
      <c r="P4459">
        <v>-0.97753000000000001</v>
      </c>
    </row>
    <row r="4460" spans="1:16" x14ac:dyDescent="0.3">
      <c r="A4460">
        <v>420985</v>
      </c>
      <c r="B4460">
        <v>4209854</v>
      </c>
      <c r="C4460" t="s">
        <v>4295</v>
      </c>
      <c r="D4460" t="s">
        <v>4160</v>
      </c>
      <c r="E4460" t="s">
        <v>5336</v>
      </c>
      <c r="F4460" t="s">
        <v>5339</v>
      </c>
      <c r="G4460" s="4">
        <v>4604</v>
      </c>
      <c r="H4460" s="4">
        <f t="shared" si="207"/>
        <v>4604</v>
      </c>
      <c r="I4460">
        <v>0.74299999999999999</v>
      </c>
      <c r="J4460" s="4">
        <v>48946705.590000004</v>
      </c>
      <c r="K4460" s="12">
        <f t="shared" si="208"/>
        <v>10631.343525195483</v>
      </c>
      <c r="L4460" s="12">
        <f t="shared" si="209"/>
        <v>10631.343525195483</v>
      </c>
      <c r="M4460">
        <v>1.083333333333333</v>
      </c>
      <c r="N4460">
        <v>0.375</v>
      </c>
      <c r="O4460">
        <v>0.86028000000000004</v>
      </c>
      <c r="P4460">
        <v>-1.4875</v>
      </c>
    </row>
    <row r="4461" spans="1:16" x14ac:dyDescent="0.3">
      <c r="A4461">
        <v>420990</v>
      </c>
      <c r="B4461">
        <v>4209904</v>
      </c>
      <c r="C4461" t="s">
        <v>4296</v>
      </c>
      <c r="D4461" t="s">
        <v>4160</v>
      </c>
      <c r="E4461" t="s">
        <v>5336</v>
      </c>
      <c r="F4461" t="s">
        <v>5339</v>
      </c>
      <c r="G4461" s="4">
        <v>13829</v>
      </c>
      <c r="H4461" s="4">
        <f t="shared" si="207"/>
        <v>13829</v>
      </c>
      <c r="I4461">
        <v>0.70399999999999996</v>
      </c>
      <c r="J4461" s="4">
        <v>84162987.090000004</v>
      </c>
      <c r="K4461" s="12">
        <f t="shared" si="208"/>
        <v>6085.9778067828483</v>
      </c>
      <c r="L4461" s="12">
        <f t="shared" si="209"/>
        <v>6085.9778067828483</v>
      </c>
      <c r="M4461">
        <v>2.083333333333333</v>
      </c>
      <c r="N4461">
        <v>0.5</v>
      </c>
      <c r="O4461">
        <v>-0.38144</v>
      </c>
      <c r="P4461">
        <v>-1.59992</v>
      </c>
    </row>
    <row r="4462" spans="1:16" x14ac:dyDescent="0.3">
      <c r="A4462">
        <v>421000</v>
      </c>
      <c r="B4462">
        <v>4210001</v>
      </c>
      <c r="C4462" t="s">
        <v>4297</v>
      </c>
      <c r="D4462" t="s">
        <v>4160</v>
      </c>
      <c r="E4462" t="s">
        <v>5336</v>
      </c>
      <c r="F4462" t="s">
        <v>5339</v>
      </c>
      <c r="G4462" s="4">
        <v>12246</v>
      </c>
      <c r="H4462" s="4">
        <f t="shared" si="207"/>
        <v>12246</v>
      </c>
      <c r="I4462">
        <v>0.73699999999999999</v>
      </c>
      <c r="J4462" s="4">
        <v>91011368.969999999</v>
      </c>
      <c r="K4462" s="12">
        <f t="shared" si="208"/>
        <v>7431.9262591866727</v>
      </c>
      <c r="L4462" s="12">
        <f t="shared" si="209"/>
        <v>7431.9262591866727</v>
      </c>
      <c r="M4462">
        <v>1.833333333333333</v>
      </c>
      <c r="N4462">
        <v>1</v>
      </c>
      <c r="O4462">
        <v>-0.66830000000000001</v>
      </c>
      <c r="P4462">
        <v>-1.5718700000000001</v>
      </c>
    </row>
    <row r="4463" spans="1:16" x14ac:dyDescent="0.3">
      <c r="A4463">
        <v>421003</v>
      </c>
      <c r="B4463">
        <v>4210035</v>
      </c>
      <c r="C4463" t="s">
        <v>4298</v>
      </c>
      <c r="D4463" t="s">
        <v>4160</v>
      </c>
      <c r="E4463" t="s">
        <v>5336</v>
      </c>
      <c r="F4463" t="s">
        <v>5339</v>
      </c>
      <c r="G4463" s="4">
        <v>5951</v>
      </c>
      <c r="H4463" s="4">
        <f t="shared" si="207"/>
        <v>5951</v>
      </c>
      <c r="I4463">
        <v>0.78900000000000003</v>
      </c>
      <c r="J4463" s="4">
        <v>54050778.829999998</v>
      </c>
      <c r="K4463" s="12">
        <f t="shared" si="208"/>
        <v>9082.6380154595863</v>
      </c>
      <c r="L4463" s="12">
        <f t="shared" si="209"/>
        <v>9082.6380154595863</v>
      </c>
      <c r="M4463">
        <v>0.25</v>
      </c>
      <c r="N4463">
        <v>0.75</v>
      </c>
      <c r="O4463">
        <v>1.18882</v>
      </c>
      <c r="P4463">
        <v>-1.9088700000000001</v>
      </c>
    </row>
    <row r="4464" spans="1:16" x14ac:dyDescent="0.3">
      <c r="A4464">
        <v>421005</v>
      </c>
      <c r="B4464">
        <v>4210050</v>
      </c>
      <c r="C4464" t="s">
        <v>4299</v>
      </c>
      <c r="D4464" t="s">
        <v>4160</v>
      </c>
      <c r="E4464" t="s">
        <v>5336</v>
      </c>
      <c r="F4464" t="s">
        <v>5339</v>
      </c>
      <c r="G4464" s="4">
        <v>1796</v>
      </c>
      <c r="H4464" s="4">
        <f t="shared" si="207"/>
        <v>1796</v>
      </c>
      <c r="I4464">
        <v>0.66200000000000003</v>
      </c>
      <c r="J4464" s="4">
        <v>36090122.670000002</v>
      </c>
      <c r="K4464" s="12">
        <f t="shared" si="208"/>
        <v>20094.723090200445</v>
      </c>
      <c r="L4464" s="12">
        <f t="shared" si="209"/>
        <v>14712.97</v>
      </c>
      <c r="M4464">
        <v>0.1111111111111112</v>
      </c>
      <c r="N4464">
        <v>0.625</v>
      </c>
      <c r="O4464">
        <v>0.54100000000000004</v>
      </c>
      <c r="P4464">
        <v>-1.07934</v>
      </c>
    </row>
    <row r="4465" spans="1:16" x14ac:dyDescent="0.3">
      <c r="A4465">
        <v>421010</v>
      </c>
      <c r="B4465">
        <v>4210100</v>
      </c>
      <c r="C4465" t="s">
        <v>4300</v>
      </c>
      <c r="D4465" t="s">
        <v>4160</v>
      </c>
      <c r="E4465" t="s">
        <v>5336</v>
      </c>
      <c r="F4465" t="s">
        <v>5339</v>
      </c>
      <c r="G4465" s="4">
        <v>57262</v>
      </c>
      <c r="H4465" s="4">
        <f t="shared" si="207"/>
        <v>57262</v>
      </c>
      <c r="I4465">
        <v>0.77700000000000002</v>
      </c>
      <c r="J4465" s="4">
        <v>322771082.02999997</v>
      </c>
      <c r="K4465" s="12">
        <f t="shared" si="208"/>
        <v>5636.7413298522579</v>
      </c>
      <c r="L4465" s="12">
        <f t="shared" si="209"/>
        <v>5636.7413298522579</v>
      </c>
      <c r="M4465">
        <v>2.0555555555555549</v>
      </c>
      <c r="N4465">
        <v>0.625</v>
      </c>
      <c r="O4465">
        <v>-0.24410000000000001</v>
      </c>
      <c r="P4465">
        <v>-1.3580399999999999</v>
      </c>
    </row>
    <row r="4466" spans="1:16" x14ac:dyDescent="0.3">
      <c r="A4466">
        <v>421020</v>
      </c>
      <c r="B4466">
        <v>4210209</v>
      </c>
      <c r="C4466" t="s">
        <v>4301</v>
      </c>
      <c r="D4466" t="s">
        <v>4160</v>
      </c>
      <c r="E4466" t="s">
        <v>5336</v>
      </c>
      <c r="F4466" t="s">
        <v>5339</v>
      </c>
      <c r="G4466" s="4">
        <v>3253</v>
      </c>
      <c r="H4466" s="4">
        <f t="shared" si="207"/>
        <v>3253</v>
      </c>
      <c r="I4466">
        <v>0.69799999999999995</v>
      </c>
      <c r="J4466" s="4">
        <v>33903233.549999997</v>
      </c>
      <c r="K4466" s="12">
        <f t="shared" si="208"/>
        <v>10422.143728865662</v>
      </c>
      <c r="L4466" s="12">
        <f t="shared" si="209"/>
        <v>10422.143728865662</v>
      </c>
      <c r="M4466">
        <v>0.58333333333333337</v>
      </c>
      <c r="N4466">
        <v>0.25</v>
      </c>
      <c r="O4466">
        <v>0.51712000000000002</v>
      </c>
      <c r="P4466">
        <v>-1.0827100000000001</v>
      </c>
    </row>
    <row r="4467" spans="1:16" x14ac:dyDescent="0.3">
      <c r="A4467">
        <v>421030</v>
      </c>
      <c r="B4467">
        <v>4210308</v>
      </c>
      <c r="C4467" t="s">
        <v>4302</v>
      </c>
      <c r="D4467" t="s">
        <v>4160</v>
      </c>
      <c r="E4467" t="s">
        <v>5336</v>
      </c>
      <c r="F4467" t="s">
        <v>5339</v>
      </c>
      <c r="G4467" s="4">
        <v>7543</v>
      </c>
      <c r="H4467" s="4">
        <f t="shared" si="207"/>
        <v>7543</v>
      </c>
      <c r="I4467">
        <v>0.69</v>
      </c>
      <c r="J4467" s="4">
        <v>65284121.57</v>
      </c>
      <c r="K4467" s="12">
        <f t="shared" si="208"/>
        <v>8654.9279557205355</v>
      </c>
      <c r="L4467" s="12">
        <f t="shared" si="209"/>
        <v>8654.9279557205355</v>
      </c>
      <c r="M4467">
        <v>0.49999999999999989</v>
      </c>
      <c r="N4467">
        <v>0.375</v>
      </c>
      <c r="O4467">
        <v>-0.17179</v>
      </c>
      <c r="P4467">
        <v>-0.84145000000000003</v>
      </c>
    </row>
    <row r="4468" spans="1:16" x14ac:dyDescent="0.3">
      <c r="A4468">
        <v>421040</v>
      </c>
      <c r="B4468">
        <v>4210407</v>
      </c>
      <c r="C4468" t="s">
        <v>4303</v>
      </c>
      <c r="D4468" t="s">
        <v>4160</v>
      </c>
      <c r="E4468" t="s">
        <v>5336</v>
      </c>
      <c r="F4468" t="s">
        <v>5339</v>
      </c>
      <c r="G4468" s="4">
        <v>8344</v>
      </c>
      <c r="H4468" s="4">
        <f t="shared" si="207"/>
        <v>8344</v>
      </c>
      <c r="I4468">
        <v>0.76800000000000002</v>
      </c>
      <c r="J4468" s="4">
        <v>68720354.780000001</v>
      </c>
      <c r="K4468" s="12">
        <f t="shared" si="208"/>
        <v>8235.9006208053688</v>
      </c>
      <c r="L4468" s="12">
        <f t="shared" si="209"/>
        <v>8235.9006208053688</v>
      </c>
      <c r="M4468">
        <v>0.58333333333333326</v>
      </c>
      <c r="N4468">
        <v>0.75</v>
      </c>
      <c r="O4468">
        <v>-0.44507000000000002</v>
      </c>
      <c r="P4468">
        <v>-1.52904</v>
      </c>
    </row>
    <row r="4469" spans="1:16" x14ac:dyDescent="0.3">
      <c r="A4469">
        <v>421050</v>
      </c>
      <c r="B4469">
        <v>4210506</v>
      </c>
      <c r="C4469" t="s">
        <v>1661</v>
      </c>
      <c r="D4469" t="s">
        <v>4160</v>
      </c>
      <c r="E4469" t="s">
        <v>5336</v>
      </c>
      <c r="F4469" t="s">
        <v>5339</v>
      </c>
      <c r="G4469" s="4">
        <v>30743</v>
      </c>
      <c r="H4469" s="4">
        <f t="shared" si="207"/>
        <v>30743</v>
      </c>
      <c r="I4469">
        <v>0.78100000000000003</v>
      </c>
      <c r="J4469" s="4">
        <v>185353541.66</v>
      </c>
      <c r="K4469" s="12">
        <f t="shared" si="208"/>
        <v>6029.1299372214808</v>
      </c>
      <c r="L4469" s="12">
        <f t="shared" si="209"/>
        <v>6029.1299372214808</v>
      </c>
      <c r="M4469">
        <v>0.91666666666666674</v>
      </c>
      <c r="N4469">
        <v>0.75</v>
      </c>
      <c r="O4469">
        <v>-0.19511000000000001</v>
      </c>
      <c r="P4469">
        <v>-1.55627</v>
      </c>
    </row>
    <row r="4470" spans="1:16" x14ac:dyDescent="0.3">
      <c r="A4470">
        <v>421055</v>
      </c>
      <c r="B4470">
        <v>4210555</v>
      </c>
      <c r="C4470" t="s">
        <v>4304</v>
      </c>
      <c r="D4470" t="s">
        <v>4160</v>
      </c>
      <c r="E4470" t="s">
        <v>5336</v>
      </c>
      <c r="F4470" t="s">
        <v>5339</v>
      </c>
      <c r="G4470" s="4">
        <v>2218</v>
      </c>
      <c r="H4470" s="4">
        <f t="shared" si="207"/>
        <v>2218</v>
      </c>
      <c r="I4470">
        <v>0.74299999999999999</v>
      </c>
      <c r="J4470" s="4">
        <v>37195416.009999998</v>
      </c>
      <c r="K4470" s="12">
        <f t="shared" si="208"/>
        <v>16769.799824165915</v>
      </c>
      <c r="L4470" s="12">
        <f t="shared" si="209"/>
        <v>14712.97</v>
      </c>
      <c r="M4470">
        <v>0.41666666666666657</v>
      </c>
      <c r="N4470">
        <v>0.375</v>
      </c>
      <c r="O4470">
        <v>1.56606</v>
      </c>
      <c r="P4470">
        <v>-1.6203700000000001</v>
      </c>
    </row>
    <row r="4471" spans="1:16" x14ac:dyDescent="0.3">
      <c r="A4471">
        <v>421060</v>
      </c>
      <c r="B4471">
        <v>4210605</v>
      </c>
      <c r="C4471" t="s">
        <v>1353</v>
      </c>
      <c r="D4471" t="s">
        <v>4160</v>
      </c>
      <c r="E4471" t="s">
        <v>5336</v>
      </c>
      <c r="F4471" t="s">
        <v>5339</v>
      </c>
      <c r="G4471" s="4">
        <v>18122</v>
      </c>
      <c r="H4471" s="4">
        <f t="shared" si="207"/>
        <v>18122</v>
      </c>
      <c r="I4471">
        <v>0.77400000000000002</v>
      </c>
      <c r="J4471" s="4">
        <v>119681417.67</v>
      </c>
      <c r="K4471" s="12">
        <f t="shared" si="208"/>
        <v>6604.2058089614829</v>
      </c>
      <c r="L4471" s="12">
        <f t="shared" si="209"/>
        <v>6604.2058089614829</v>
      </c>
      <c r="M4471">
        <v>1.916666666666667</v>
      </c>
      <c r="N4471">
        <v>0.5</v>
      </c>
      <c r="O4471">
        <v>0.10251</v>
      </c>
      <c r="P4471">
        <v>-2.0293100000000002</v>
      </c>
    </row>
    <row r="4472" spans="1:16" x14ac:dyDescent="0.3">
      <c r="A4472">
        <v>421070</v>
      </c>
      <c r="B4472">
        <v>4210704</v>
      </c>
      <c r="C4472" t="s">
        <v>4305</v>
      </c>
      <c r="D4472" t="s">
        <v>4160</v>
      </c>
      <c r="E4472" t="s">
        <v>5336</v>
      </c>
      <c r="F4472" t="s">
        <v>5339</v>
      </c>
      <c r="G4472" s="4">
        <v>2789</v>
      </c>
      <c r="H4472" s="4">
        <f t="shared" si="207"/>
        <v>2789</v>
      </c>
      <c r="I4472">
        <v>0.65700000000000003</v>
      </c>
      <c r="J4472" s="4">
        <v>35265673.200000003</v>
      </c>
      <c r="K4472" s="12">
        <f t="shared" si="208"/>
        <v>12644.558336321263</v>
      </c>
      <c r="L4472" s="12">
        <f t="shared" si="209"/>
        <v>12644.558336321263</v>
      </c>
      <c r="M4472">
        <v>0.1388888888888889</v>
      </c>
      <c r="N4472">
        <v>0.25</v>
      </c>
      <c r="O4472">
        <v>-0.28211999999999998</v>
      </c>
      <c r="P4472">
        <v>-0.26051000000000002</v>
      </c>
    </row>
    <row r="4473" spans="1:16" x14ac:dyDescent="0.3">
      <c r="A4473">
        <v>421080</v>
      </c>
      <c r="B4473">
        <v>4210803</v>
      </c>
      <c r="C4473" t="s">
        <v>4306</v>
      </c>
      <c r="D4473" t="s">
        <v>4160</v>
      </c>
      <c r="E4473" t="s">
        <v>5336</v>
      </c>
      <c r="F4473" t="s">
        <v>5339</v>
      </c>
      <c r="G4473" s="4">
        <v>7128</v>
      </c>
      <c r="H4473" s="4">
        <f t="shared" si="207"/>
        <v>7128</v>
      </c>
      <c r="I4473">
        <v>0.73799999999999999</v>
      </c>
      <c r="J4473" s="4">
        <v>58438634.630000003</v>
      </c>
      <c r="K4473" s="12">
        <f t="shared" si="208"/>
        <v>8198.4616484287326</v>
      </c>
      <c r="L4473" s="12">
        <f t="shared" si="209"/>
        <v>8198.4616484287326</v>
      </c>
      <c r="M4473">
        <v>0.52777777777777768</v>
      </c>
      <c r="N4473">
        <v>0.5</v>
      </c>
      <c r="O4473">
        <v>0.58204</v>
      </c>
      <c r="P4473">
        <v>-1.78491</v>
      </c>
    </row>
    <row r="4474" spans="1:16" x14ac:dyDescent="0.3">
      <c r="A4474">
        <v>421085</v>
      </c>
      <c r="B4474">
        <v>4210852</v>
      </c>
      <c r="C4474" t="s">
        <v>4307</v>
      </c>
      <c r="D4474" t="s">
        <v>4160</v>
      </c>
      <c r="E4474" t="s">
        <v>5336</v>
      </c>
      <c r="F4474" t="s">
        <v>5339</v>
      </c>
      <c r="G4474" s="4">
        <v>2554</v>
      </c>
      <c r="H4474" s="4">
        <f t="shared" si="207"/>
        <v>2554</v>
      </c>
      <c r="I4474">
        <v>0.70799999999999996</v>
      </c>
      <c r="J4474" s="4">
        <v>34255030.380000003</v>
      </c>
      <c r="K4474" s="12">
        <f t="shared" si="208"/>
        <v>13412.306335160534</v>
      </c>
      <c r="L4474" s="12">
        <f t="shared" si="209"/>
        <v>13412.306335160534</v>
      </c>
      <c r="M4474">
        <v>1.333333333333333</v>
      </c>
      <c r="N4474">
        <v>0.5</v>
      </c>
      <c r="O4474">
        <v>0.39006999999999997</v>
      </c>
      <c r="P4474">
        <v>-1.2676799999999999</v>
      </c>
    </row>
    <row r="4475" spans="1:16" x14ac:dyDescent="0.3">
      <c r="A4475">
        <v>421090</v>
      </c>
      <c r="B4475">
        <v>4210902</v>
      </c>
      <c r="C4475" t="s">
        <v>4308</v>
      </c>
      <c r="D4475" t="s">
        <v>4160</v>
      </c>
      <c r="E4475" t="s">
        <v>5336</v>
      </c>
      <c r="F4475" t="s">
        <v>5339</v>
      </c>
      <c r="G4475" s="4">
        <v>4159</v>
      </c>
      <c r="H4475" s="4">
        <f t="shared" si="207"/>
        <v>4159</v>
      </c>
      <c r="I4475">
        <v>0.76</v>
      </c>
      <c r="J4475" s="4">
        <v>43147848.810000002</v>
      </c>
      <c r="K4475" s="12">
        <f t="shared" si="208"/>
        <v>10374.572928588603</v>
      </c>
      <c r="L4475" s="12">
        <f t="shared" si="209"/>
        <v>10374.572928588603</v>
      </c>
      <c r="M4475">
        <v>0.83333333333333326</v>
      </c>
      <c r="N4475">
        <v>0.625</v>
      </c>
      <c r="O4475">
        <v>0.37607000000000002</v>
      </c>
      <c r="P4475">
        <v>-1.57677</v>
      </c>
    </row>
    <row r="4476" spans="1:16" x14ac:dyDescent="0.3">
      <c r="A4476">
        <v>421100</v>
      </c>
      <c r="B4476">
        <v>4211009</v>
      </c>
      <c r="C4476" t="s">
        <v>4309</v>
      </c>
      <c r="D4476" t="s">
        <v>4160</v>
      </c>
      <c r="E4476" t="s">
        <v>5336</v>
      </c>
      <c r="F4476" t="s">
        <v>5339</v>
      </c>
      <c r="G4476" s="4">
        <v>10206</v>
      </c>
      <c r="H4476" s="4">
        <f t="shared" si="207"/>
        <v>10206</v>
      </c>
      <c r="I4476">
        <v>0.748</v>
      </c>
      <c r="J4476" s="4">
        <v>87954638.939999998</v>
      </c>
      <c r="K4476" s="12">
        <f t="shared" si="208"/>
        <v>8617.934444444445</v>
      </c>
      <c r="L4476" s="12">
        <f t="shared" si="209"/>
        <v>8617.934444444445</v>
      </c>
      <c r="M4476">
        <v>1.083333333333333</v>
      </c>
      <c r="N4476">
        <v>1</v>
      </c>
      <c r="O4476">
        <v>0.22134999999999999</v>
      </c>
      <c r="P4476">
        <v>-1.6922999999999999</v>
      </c>
    </row>
    <row r="4477" spans="1:16" x14ac:dyDescent="0.3">
      <c r="A4477">
        <v>421105</v>
      </c>
      <c r="B4477">
        <v>4211058</v>
      </c>
      <c r="C4477" t="s">
        <v>4310</v>
      </c>
      <c r="D4477" t="s">
        <v>4160</v>
      </c>
      <c r="E4477" t="s">
        <v>5336</v>
      </c>
      <c r="F4477" t="s">
        <v>5339</v>
      </c>
      <c r="G4477" s="4">
        <v>9218</v>
      </c>
      <c r="H4477" s="4">
        <f t="shared" si="207"/>
        <v>9218</v>
      </c>
      <c r="I4477">
        <v>0.64300000000000002</v>
      </c>
      <c r="J4477" s="4">
        <v>60773957.289999999</v>
      </c>
      <c r="K4477" s="12">
        <f t="shared" si="208"/>
        <v>6592.9656422217404</v>
      </c>
      <c r="L4477" s="12">
        <f t="shared" si="209"/>
        <v>6592.9656422217404</v>
      </c>
      <c r="M4477">
        <v>0.47222222222222221</v>
      </c>
      <c r="N4477">
        <v>0.75</v>
      </c>
      <c r="O4477">
        <v>-0.82516999999999996</v>
      </c>
      <c r="P4477">
        <v>-0.27284000000000003</v>
      </c>
    </row>
    <row r="4478" spans="1:16" x14ac:dyDescent="0.3">
      <c r="A4478">
        <v>421110</v>
      </c>
      <c r="B4478">
        <v>4211108</v>
      </c>
      <c r="C4478" t="s">
        <v>3520</v>
      </c>
      <c r="D4478" t="s">
        <v>4160</v>
      </c>
      <c r="E4478" t="s">
        <v>5336</v>
      </c>
      <c r="F4478" t="s">
        <v>5339</v>
      </c>
      <c r="G4478" s="4">
        <v>7747</v>
      </c>
      <c r="H4478" s="4">
        <f t="shared" si="207"/>
        <v>7747</v>
      </c>
      <c r="I4478">
        <v>0.67500000000000004</v>
      </c>
      <c r="J4478" s="4">
        <v>51401615.710000001</v>
      </c>
      <c r="K4478" s="12">
        <f t="shared" si="208"/>
        <v>6635.0349438492321</v>
      </c>
      <c r="L4478" s="12">
        <f t="shared" si="209"/>
        <v>6635.0349438492321</v>
      </c>
      <c r="M4478">
        <v>1.0555555555555549</v>
      </c>
      <c r="N4478">
        <v>0.5</v>
      </c>
      <c r="O4478">
        <v>-0.45177</v>
      </c>
      <c r="P4478">
        <v>-0.76697000000000004</v>
      </c>
    </row>
    <row r="4479" spans="1:16" x14ac:dyDescent="0.3">
      <c r="A4479">
        <v>421120</v>
      </c>
      <c r="B4479">
        <v>4211207</v>
      </c>
      <c r="C4479" t="s">
        <v>4311</v>
      </c>
      <c r="D4479" t="s">
        <v>4160</v>
      </c>
      <c r="E4479" t="s">
        <v>5336</v>
      </c>
      <c r="F4479" t="s">
        <v>5339</v>
      </c>
      <c r="G4479" s="4">
        <v>19490</v>
      </c>
      <c r="H4479" s="4">
        <f t="shared" si="207"/>
        <v>19490</v>
      </c>
      <c r="I4479">
        <v>0.73799999999999999</v>
      </c>
      <c r="J4479" s="4">
        <v>134010424.65000001</v>
      </c>
      <c r="K4479" s="12">
        <f t="shared" si="208"/>
        <v>6875.8555489994869</v>
      </c>
      <c r="L4479" s="12">
        <f t="shared" si="209"/>
        <v>6875.8555489994869</v>
      </c>
      <c r="M4479">
        <v>0.55555555555555558</v>
      </c>
      <c r="N4479">
        <v>1</v>
      </c>
      <c r="O4479">
        <v>-0.61861999999999995</v>
      </c>
      <c r="P4479">
        <v>-1.7183600000000001</v>
      </c>
    </row>
    <row r="4480" spans="1:16" x14ac:dyDescent="0.3">
      <c r="A4480">
        <v>421125</v>
      </c>
      <c r="B4480">
        <v>4211256</v>
      </c>
      <c r="C4480" t="s">
        <v>4312</v>
      </c>
      <c r="D4480" t="s">
        <v>4160</v>
      </c>
      <c r="E4480" t="s">
        <v>5336</v>
      </c>
      <c r="F4480" t="s">
        <v>5339</v>
      </c>
      <c r="G4480" s="4">
        <v>3097</v>
      </c>
      <c r="H4480" s="4">
        <f t="shared" si="207"/>
        <v>3097</v>
      </c>
      <c r="I4480">
        <v>0.70099999999999996</v>
      </c>
      <c r="J4480" s="4">
        <v>36368840.880000003</v>
      </c>
      <c r="K4480" s="12">
        <f t="shared" si="208"/>
        <v>11743.248588957056</v>
      </c>
      <c r="L4480" s="12">
        <f t="shared" si="209"/>
        <v>11743.248588957056</v>
      </c>
      <c r="M4480">
        <v>0.80555555555555569</v>
      </c>
      <c r="N4480">
        <v>0.375</v>
      </c>
      <c r="O4480">
        <v>0.46494999999999997</v>
      </c>
      <c r="P4480">
        <v>-1.29419</v>
      </c>
    </row>
    <row r="4481" spans="1:16" x14ac:dyDescent="0.3">
      <c r="A4481">
        <v>421130</v>
      </c>
      <c r="B4481">
        <v>4211306</v>
      </c>
      <c r="C4481" t="s">
        <v>4313</v>
      </c>
      <c r="D4481" t="s">
        <v>4160</v>
      </c>
      <c r="E4481" t="s">
        <v>5336</v>
      </c>
      <c r="F4481" t="s">
        <v>5339</v>
      </c>
      <c r="G4481" s="4">
        <v>96046</v>
      </c>
      <c r="H4481" s="4">
        <f t="shared" si="207"/>
        <v>96046</v>
      </c>
      <c r="I4481">
        <v>0.73599999999999999</v>
      </c>
      <c r="J4481" s="4">
        <v>742145254.37</v>
      </c>
      <c r="K4481" s="12">
        <f t="shared" si="208"/>
        <v>7726.9772231014304</v>
      </c>
      <c r="L4481" s="12">
        <f t="shared" si="209"/>
        <v>7726.9772231014304</v>
      </c>
      <c r="M4481">
        <v>2.0555555555555549</v>
      </c>
      <c r="N4481">
        <v>0.625</v>
      </c>
      <c r="O4481">
        <v>-0.89976999999999996</v>
      </c>
      <c r="P4481">
        <v>-1.17456</v>
      </c>
    </row>
    <row r="4482" spans="1:16" x14ac:dyDescent="0.3">
      <c r="A4482">
        <v>421140</v>
      </c>
      <c r="B4482">
        <v>4211405</v>
      </c>
      <c r="C4482" t="s">
        <v>4314</v>
      </c>
      <c r="D4482" t="s">
        <v>4160</v>
      </c>
      <c r="E4482" t="s">
        <v>5336</v>
      </c>
      <c r="F4482" t="s">
        <v>5339</v>
      </c>
      <c r="G4482" s="4">
        <v>5490</v>
      </c>
      <c r="H4482" s="4">
        <f t="shared" si="207"/>
        <v>5490</v>
      </c>
      <c r="I4482">
        <v>0.76500000000000001</v>
      </c>
      <c r="J4482" s="4">
        <v>49707140.740000002</v>
      </c>
      <c r="K4482" s="12">
        <f t="shared" si="208"/>
        <v>9054.1239963570133</v>
      </c>
      <c r="L4482" s="12">
        <f t="shared" si="209"/>
        <v>9054.1239963570133</v>
      </c>
      <c r="M4482">
        <v>1.7777777777777779</v>
      </c>
      <c r="N4482">
        <v>0.625</v>
      </c>
      <c r="O4482">
        <v>0.11426</v>
      </c>
      <c r="P4482">
        <v>-1.81142</v>
      </c>
    </row>
    <row r="4483" spans="1:16" x14ac:dyDescent="0.3">
      <c r="A4483">
        <v>421145</v>
      </c>
      <c r="B4483">
        <v>4211454</v>
      </c>
      <c r="C4483" t="s">
        <v>4315</v>
      </c>
      <c r="D4483" t="s">
        <v>4160</v>
      </c>
      <c r="E4483" t="s">
        <v>5336</v>
      </c>
      <c r="F4483" t="s">
        <v>5339</v>
      </c>
      <c r="G4483" s="4">
        <v>4672</v>
      </c>
      <c r="H4483" s="4">
        <f t="shared" ref="H4483:H4546" si="210">IF(G4483 &gt; 200000, 200000,G4483)</f>
        <v>4672</v>
      </c>
      <c r="I4483">
        <v>0.73599999999999999</v>
      </c>
      <c r="J4483" s="4">
        <v>45520655.270000003</v>
      </c>
      <c r="K4483" s="12">
        <f t="shared" ref="K4483:K4546" si="211">J4483/H4483</f>
        <v>9743.290939640412</v>
      </c>
      <c r="L4483" s="12">
        <f t="shared" ref="L4483:L4546" si="212">IF(K4483 &gt; 14712.97, 14712.97, IF(K4483 &lt; 384.69, 384.69, K4483))</f>
        <v>9743.290939640412</v>
      </c>
      <c r="M4483">
        <v>1.5</v>
      </c>
      <c r="N4483">
        <v>0.875</v>
      </c>
      <c r="O4483">
        <v>0.62344999999999995</v>
      </c>
      <c r="P4483">
        <v>-1.03769</v>
      </c>
    </row>
    <row r="4484" spans="1:16" x14ac:dyDescent="0.3">
      <c r="A4484">
        <v>421150</v>
      </c>
      <c r="B4484">
        <v>4211504</v>
      </c>
      <c r="C4484" t="s">
        <v>4316</v>
      </c>
      <c r="D4484" t="s">
        <v>4160</v>
      </c>
      <c r="E4484" t="s">
        <v>5336</v>
      </c>
      <c r="F4484" t="s">
        <v>5339</v>
      </c>
      <c r="G4484" s="4">
        <v>14395</v>
      </c>
      <c r="H4484" s="4">
        <f t="shared" si="210"/>
        <v>14395</v>
      </c>
      <c r="I4484">
        <v>0.748</v>
      </c>
      <c r="J4484" s="4">
        <v>109228408.45</v>
      </c>
      <c r="K4484" s="12">
        <f t="shared" si="211"/>
        <v>7587.9408440430707</v>
      </c>
      <c r="L4484" s="12">
        <f t="shared" si="212"/>
        <v>7587.9408440430707</v>
      </c>
      <c r="M4484">
        <v>0.58333333333333326</v>
      </c>
      <c r="N4484">
        <v>0.625</v>
      </c>
      <c r="O4484">
        <v>0.28627999999999998</v>
      </c>
      <c r="P4484">
        <v>-1.8434900000000001</v>
      </c>
    </row>
    <row r="4485" spans="1:16" x14ac:dyDescent="0.3">
      <c r="A4485">
        <v>421160</v>
      </c>
      <c r="B4485">
        <v>4211603</v>
      </c>
      <c r="C4485" t="s">
        <v>4317</v>
      </c>
      <c r="D4485" t="s">
        <v>4160</v>
      </c>
      <c r="E4485" t="s">
        <v>5336</v>
      </c>
      <c r="F4485" t="s">
        <v>5339</v>
      </c>
      <c r="G4485" s="4">
        <v>14004</v>
      </c>
      <c r="H4485" s="4">
        <f t="shared" si="210"/>
        <v>14004</v>
      </c>
      <c r="I4485">
        <v>0.76800000000000002</v>
      </c>
      <c r="J4485" s="4">
        <v>108325491.67</v>
      </c>
      <c r="K4485" s="12">
        <f t="shared" si="211"/>
        <v>7735.3250264210228</v>
      </c>
      <c r="L4485" s="12">
        <f t="shared" si="212"/>
        <v>7735.3250264210228</v>
      </c>
      <c r="M4485">
        <v>1.25</v>
      </c>
      <c r="N4485">
        <v>0.375</v>
      </c>
      <c r="O4485">
        <v>0.20749999999999999</v>
      </c>
      <c r="P4485">
        <v>-1.6861299999999999</v>
      </c>
    </row>
    <row r="4486" spans="1:16" x14ac:dyDescent="0.3">
      <c r="A4486">
        <v>421165</v>
      </c>
      <c r="B4486">
        <v>4211652</v>
      </c>
      <c r="C4486" t="s">
        <v>2053</v>
      </c>
      <c r="D4486" t="s">
        <v>4160</v>
      </c>
      <c r="E4486" t="s">
        <v>5336</v>
      </c>
      <c r="F4486" t="s">
        <v>5339</v>
      </c>
      <c r="G4486" s="4">
        <v>2661</v>
      </c>
      <c r="H4486" s="4">
        <f t="shared" si="210"/>
        <v>2661</v>
      </c>
      <c r="I4486">
        <v>0.70599999999999996</v>
      </c>
      <c r="J4486" s="4">
        <v>35195673.630000003</v>
      </c>
      <c r="K4486" s="12">
        <f t="shared" si="211"/>
        <v>13226.483889515221</v>
      </c>
      <c r="L4486" s="12">
        <f t="shared" si="212"/>
        <v>13226.483889515221</v>
      </c>
      <c r="M4486">
        <v>1.0277777777777779</v>
      </c>
      <c r="N4486">
        <v>0.5</v>
      </c>
      <c r="O4486">
        <v>0.72009000000000001</v>
      </c>
      <c r="P4486">
        <v>-1.16279</v>
      </c>
    </row>
    <row r="4487" spans="1:16" x14ac:dyDescent="0.3">
      <c r="A4487">
        <v>421170</v>
      </c>
      <c r="B4487">
        <v>4211702</v>
      </c>
      <c r="C4487" t="s">
        <v>4318</v>
      </c>
      <c r="D4487" t="s">
        <v>4160</v>
      </c>
      <c r="E4487" t="s">
        <v>5336</v>
      </c>
      <c r="F4487" t="s">
        <v>5339</v>
      </c>
      <c r="G4487" s="4">
        <v>24686</v>
      </c>
      <c r="H4487" s="4">
        <f t="shared" si="210"/>
        <v>24686</v>
      </c>
      <c r="I4487">
        <v>0.755</v>
      </c>
      <c r="J4487" s="4">
        <v>156243733.06</v>
      </c>
      <c r="K4487" s="12">
        <f t="shared" si="211"/>
        <v>6329.2446350157988</v>
      </c>
      <c r="L4487" s="12">
        <f t="shared" si="212"/>
        <v>6329.2446350157988</v>
      </c>
      <c r="M4487">
        <v>1.083333333333333</v>
      </c>
      <c r="N4487">
        <v>0.625</v>
      </c>
      <c r="O4487">
        <v>-0.22570000000000001</v>
      </c>
      <c r="P4487">
        <v>-1.4984500000000001</v>
      </c>
    </row>
    <row r="4488" spans="1:16" x14ac:dyDescent="0.3">
      <c r="A4488">
        <v>421175</v>
      </c>
      <c r="B4488">
        <v>4211751</v>
      </c>
      <c r="C4488" t="s">
        <v>4319</v>
      </c>
      <c r="D4488" t="s">
        <v>4160</v>
      </c>
      <c r="E4488" t="s">
        <v>5336</v>
      </c>
      <c r="F4488" t="s">
        <v>5339</v>
      </c>
      <c r="G4488" s="4">
        <v>17873</v>
      </c>
      <c r="H4488" s="4">
        <f t="shared" si="210"/>
        <v>17873</v>
      </c>
      <c r="I4488">
        <v>0.74</v>
      </c>
      <c r="J4488" s="4">
        <v>149277331.28999999</v>
      </c>
      <c r="K4488" s="12">
        <f t="shared" si="211"/>
        <v>8352.1138751188937</v>
      </c>
      <c r="L4488" s="12">
        <f t="shared" si="212"/>
        <v>8352.1138751188937</v>
      </c>
      <c r="M4488">
        <v>0.36111111111111099</v>
      </c>
      <c r="N4488">
        <v>0.5</v>
      </c>
      <c r="O4488">
        <v>-0.57637000000000005</v>
      </c>
      <c r="P4488">
        <v>-1.13608</v>
      </c>
    </row>
    <row r="4489" spans="1:16" x14ac:dyDescent="0.3">
      <c r="A4489">
        <v>421180</v>
      </c>
      <c r="B4489">
        <v>4211801</v>
      </c>
      <c r="C4489" t="s">
        <v>4320</v>
      </c>
      <c r="D4489" t="s">
        <v>4160</v>
      </c>
      <c r="E4489" t="s">
        <v>5336</v>
      </c>
      <c r="F4489" t="s">
        <v>5339</v>
      </c>
      <c r="G4489" s="4">
        <v>7062</v>
      </c>
      <c r="H4489" s="4">
        <f t="shared" si="210"/>
        <v>7062</v>
      </c>
      <c r="I4489">
        <v>0.77400000000000002</v>
      </c>
      <c r="J4489" s="4">
        <v>58275867.93</v>
      </c>
      <c r="K4489" s="12">
        <f t="shared" si="211"/>
        <v>8252.0345412064562</v>
      </c>
      <c r="L4489" s="12">
        <f t="shared" si="212"/>
        <v>8252.0345412064562</v>
      </c>
      <c r="N4489">
        <v>0.375</v>
      </c>
      <c r="O4489">
        <v>0.79515000000000002</v>
      </c>
      <c r="P4489">
        <v>-1.7028399999999999</v>
      </c>
    </row>
    <row r="4490" spans="1:16" x14ac:dyDescent="0.3">
      <c r="A4490">
        <v>421185</v>
      </c>
      <c r="B4490">
        <v>4211850</v>
      </c>
      <c r="C4490" t="s">
        <v>3558</v>
      </c>
      <c r="D4490" t="s">
        <v>4160</v>
      </c>
      <c r="E4490" t="s">
        <v>5336</v>
      </c>
      <c r="F4490" t="s">
        <v>5339</v>
      </c>
      <c r="G4490" s="4">
        <v>2195</v>
      </c>
      <c r="H4490" s="4">
        <f t="shared" si="210"/>
        <v>2195</v>
      </c>
      <c r="I4490">
        <v>0.69499999999999995</v>
      </c>
      <c r="J4490" s="4">
        <v>35007638.979999997</v>
      </c>
      <c r="K4490" s="12">
        <f t="shared" si="211"/>
        <v>15948.81046924829</v>
      </c>
      <c r="L4490" s="12">
        <f t="shared" si="212"/>
        <v>14712.97</v>
      </c>
      <c r="M4490">
        <v>1.333333333333333</v>
      </c>
      <c r="N4490">
        <v>1</v>
      </c>
      <c r="O4490">
        <v>0.32472000000000001</v>
      </c>
      <c r="P4490">
        <v>-0.38451999999999997</v>
      </c>
    </row>
    <row r="4491" spans="1:16" x14ac:dyDescent="0.3">
      <c r="A4491">
        <v>421187</v>
      </c>
      <c r="B4491">
        <v>4211876</v>
      </c>
      <c r="C4491" t="s">
        <v>4321</v>
      </c>
      <c r="D4491" t="s">
        <v>4160</v>
      </c>
      <c r="E4491" t="s">
        <v>5336</v>
      </c>
      <c r="F4491" t="s">
        <v>5339</v>
      </c>
      <c r="G4491" s="4">
        <v>2007</v>
      </c>
      <c r="H4491" s="4">
        <f t="shared" si="210"/>
        <v>2007</v>
      </c>
      <c r="I4491">
        <v>0.71799999999999997</v>
      </c>
      <c r="J4491" s="4">
        <v>33181476.23</v>
      </c>
      <c r="K4491" s="12">
        <f t="shared" si="211"/>
        <v>16532.873059292477</v>
      </c>
      <c r="L4491" s="12">
        <f t="shared" si="212"/>
        <v>14712.97</v>
      </c>
      <c r="N4491">
        <v>0.25</v>
      </c>
      <c r="O4491">
        <v>0.89973000000000003</v>
      </c>
      <c r="P4491">
        <v>-1.1149500000000001</v>
      </c>
    </row>
    <row r="4492" spans="1:16" x14ac:dyDescent="0.3">
      <c r="A4492">
        <v>421189</v>
      </c>
      <c r="B4492">
        <v>4211892</v>
      </c>
      <c r="C4492" t="s">
        <v>4322</v>
      </c>
      <c r="D4492" t="s">
        <v>4160</v>
      </c>
      <c r="E4492" t="s">
        <v>5336</v>
      </c>
      <c r="F4492" t="s">
        <v>5339</v>
      </c>
      <c r="G4492" s="4">
        <v>2216</v>
      </c>
      <c r="H4492" s="4">
        <f t="shared" si="210"/>
        <v>2216</v>
      </c>
      <c r="I4492">
        <v>0.66400000000000003</v>
      </c>
      <c r="J4492" s="4">
        <v>33358223.379999999</v>
      </c>
      <c r="K4492" s="12">
        <f t="shared" si="211"/>
        <v>15053.349900722022</v>
      </c>
      <c r="L4492" s="12">
        <f t="shared" si="212"/>
        <v>14712.97</v>
      </c>
      <c r="N4492">
        <v>0.375</v>
      </c>
      <c r="O4492">
        <v>0.75395000000000001</v>
      </c>
      <c r="P4492">
        <v>-0.59731000000000001</v>
      </c>
    </row>
    <row r="4493" spans="1:16" x14ac:dyDescent="0.3">
      <c r="A4493">
        <v>421190</v>
      </c>
      <c r="B4493">
        <v>4211900</v>
      </c>
      <c r="C4493" t="s">
        <v>4323</v>
      </c>
      <c r="D4493" t="s">
        <v>4160</v>
      </c>
      <c r="E4493" t="s">
        <v>5336</v>
      </c>
      <c r="F4493" t="s">
        <v>5339</v>
      </c>
      <c r="G4493" s="4">
        <v>253469</v>
      </c>
      <c r="H4493" s="4">
        <f t="shared" si="210"/>
        <v>200000</v>
      </c>
      <c r="I4493">
        <v>0.75700000000000001</v>
      </c>
      <c r="J4493" s="4">
        <v>1253544975.0999999</v>
      </c>
      <c r="K4493" s="12">
        <f t="shared" si="211"/>
        <v>6267.7248754999991</v>
      </c>
      <c r="L4493" s="12">
        <f t="shared" si="212"/>
        <v>6267.7248754999991</v>
      </c>
      <c r="M4493">
        <v>0.30555555555555552</v>
      </c>
      <c r="N4493">
        <v>0.5</v>
      </c>
      <c r="O4493">
        <v>-1.00566</v>
      </c>
      <c r="P4493">
        <v>-1.5824100000000001</v>
      </c>
    </row>
    <row r="4494" spans="1:16" x14ac:dyDescent="0.3">
      <c r="A4494">
        <v>421200</v>
      </c>
      <c r="B4494">
        <v>4212007</v>
      </c>
      <c r="C4494" t="s">
        <v>4324</v>
      </c>
      <c r="D4494" t="s">
        <v>4160</v>
      </c>
      <c r="E4494" t="s">
        <v>5336</v>
      </c>
      <c r="F4494" t="s">
        <v>5339</v>
      </c>
      <c r="G4494" s="4">
        <v>7696</v>
      </c>
      <c r="H4494" s="4">
        <f t="shared" si="210"/>
        <v>7696</v>
      </c>
      <c r="I4494">
        <v>0.70399999999999996</v>
      </c>
      <c r="J4494" s="4">
        <v>59054183.93</v>
      </c>
      <c r="K4494" s="12">
        <f t="shared" si="211"/>
        <v>7673.3606977650725</v>
      </c>
      <c r="L4494" s="12">
        <f t="shared" si="212"/>
        <v>7673.3606977650725</v>
      </c>
      <c r="M4494">
        <v>0.86111111111111094</v>
      </c>
      <c r="N4494">
        <v>0.75</v>
      </c>
      <c r="O4494">
        <v>-0.10273</v>
      </c>
      <c r="P4494">
        <v>-0.92074</v>
      </c>
    </row>
    <row r="4495" spans="1:16" x14ac:dyDescent="0.3">
      <c r="A4495">
        <v>421205</v>
      </c>
      <c r="B4495">
        <v>4212056</v>
      </c>
      <c r="C4495" t="s">
        <v>4022</v>
      </c>
      <c r="D4495" t="s">
        <v>4160</v>
      </c>
      <c r="E4495" t="s">
        <v>5336</v>
      </c>
      <c r="F4495" t="s">
        <v>5339</v>
      </c>
      <c r="G4495" s="4">
        <v>2658</v>
      </c>
      <c r="H4495" s="4">
        <f t="shared" si="210"/>
        <v>2658</v>
      </c>
      <c r="I4495">
        <v>0.67100000000000004</v>
      </c>
      <c r="J4495" s="4">
        <v>35893034.770000003</v>
      </c>
      <c r="K4495" s="12">
        <f t="shared" si="211"/>
        <v>13503.775308502634</v>
      </c>
      <c r="L4495" s="12">
        <f t="shared" si="212"/>
        <v>13503.775308502634</v>
      </c>
      <c r="N4495">
        <v>0.5</v>
      </c>
      <c r="O4495">
        <v>0.48009000000000002</v>
      </c>
      <c r="P4495">
        <v>-0.71423000000000003</v>
      </c>
    </row>
    <row r="4496" spans="1:16" x14ac:dyDescent="0.3">
      <c r="A4496">
        <v>421210</v>
      </c>
      <c r="B4496">
        <v>4212106</v>
      </c>
      <c r="C4496" t="s">
        <v>4325</v>
      </c>
      <c r="D4496" t="s">
        <v>4160</v>
      </c>
      <c r="E4496" t="s">
        <v>5336</v>
      </c>
      <c r="F4496" t="s">
        <v>5339</v>
      </c>
      <c r="G4496" s="4">
        <v>15781</v>
      </c>
      <c r="H4496" s="4">
        <f t="shared" si="210"/>
        <v>15781</v>
      </c>
      <c r="I4496">
        <v>0.73699999999999999</v>
      </c>
      <c r="J4496" s="4">
        <v>107330784.95</v>
      </c>
      <c r="K4496" s="12">
        <f t="shared" si="211"/>
        <v>6801.2663931309808</v>
      </c>
      <c r="L4496" s="12">
        <f t="shared" si="212"/>
        <v>6801.2663931309808</v>
      </c>
      <c r="M4496">
        <v>0.47222222222222221</v>
      </c>
      <c r="N4496">
        <v>0.625</v>
      </c>
      <c r="O4496">
        <v>0.74182000000000003</v>
      </c>
      <c r="P4496">
        <v>-1.4820800000000001</v>
      </c>
    </row>
    <row r="4497" spans="1:16" x14ac:dyDescent="0.3">
      <c r="A4497">
        <v>421220</v>
      </c>
      <c r="B4497">
        <v>4212205</v>
      </c>
      <c r="C4497" t="s">
        <v>4326</v>
      </c>
      <c r="D4497" t="s">
        <v>4160</v>
      </c>
      <c r="E4497" t="s">
        <v>5336</v>
      </c>
      <c r="F4497" t="s">
        <v>5339</v>
      </c>
      <c r="G4497" s="4">
        <v>19769</v>
      </c>
      <c r="H4497" s="4">
        <f t="shared" si="210"/>
        <v>19769</v>
      </c>
      <c r="I4497">
        <v>0.70399999999999996</v>
      </c>
      <c r="J4497" s="4">
        <v>117103833.06</v>
      </c>
      <c r="K4497" s="12">
        <f t="shared" si="211"/>
        <v>5923.6093408872475</v>
      </c>
      <c r="L4497" s="12">
        <f t="shared" si="212"/>
        <v>5923.6093408872475</v>
      </c>
      <c r="N4497">
        <v>0.375</v>
      </c>
      <c r="O4497">
        <v>-0.56016999999999995</v>
      </c>
      <c r="P4497">
        <v>-0.91639999999999999</v>
      </c>
    </row>
    <row r="4498" spans="1:16" x14ac:dyDescent="0.3">
      <c r="A4498">
        <v>421223</v>
      </c>
      <c r="B4498">
        <v>4212239</v>
      </c>
      <c r="C4498" t="s">
        <v>3566</v>
      </c>
      <c r="D4498" t="s">
        <v>4160</v>
      </c>
      <c r="E4498" t="s">
        <v>5336</v>
      </c>
      <c r="F4498" t="s">
        <v>5339</v>
      </c>
      <c r="G4498" s="4">
        <v>4394</v>
      </c>
      <c r="H4498" s="4">
        <f t="shared" si="210"/>
        <v>4394</v>
      </c>
      <c r="I4498">
        <v>0.7</v>
      </c>
      <c r="J4498" s="4">
        <v>38947278.759999998</v>
      </c>
      <c r="K4498" s="12">
        <f t="shared" si="211"/>
        <v>8863.7411834319519</v>
      </c>
      <c r="L4498" s="12">
        <f t="shared" si="212"/>
        <v>8863.7411834319519</v>
      </c>
      <c r="M4498">
        <v>0.91666666666666663</v>
      </c>
      <c r="N4498">
        <v>0.25</v>
      </c>
      <c r="O4498">
        <v>0.70367999999999997</v>
      </c>
      <c r="P4498">
        <v>-1.14029</v>
      </c>
    </row>
    <row r="4499" spans="1:16" x14ac:dyDescent="0.3">
      <c r="A4499">
        <v>421225</v>
      </c>
      <c r="B4499">
        <v>4212254</v>
      </c>
      <c r="C4499" t="s">
        <v>4327</v>
      </c>
      <c r="D4499" t="s">
        <v>4160</v>
      </c>
      <c r="E4499" t="s">
        <v>5336</v>
      </c>
      <c r="F4499" t="s">
        <v>5339</v>
      </c>
      <c r="G4499" s="4">
        <v>14859</v>
      </c>
      <c r="H4499" s="4">
        <f t="shared" si="210"/>
        <v>14859</v>
      </c>
      <c r="I4499">
        <v>0.72</v>
      </c>
      <c r="J4499" s="4">
        <v>86006304.989999995</v>
      </c>
      <c r="K4499" s="12">
        <f t="shared" si="211"/>
        <v>5788.1623924894002</v>
      </c>
      <c r="L4499" s="12">
        <f t="shared" si="212"/>
        <v>5788.1623924894002</v>
      </c>
      <c r="M4499">
        <v>1.333333333333333</v>
      </c>
      <c r="N4499">
        <v>0.375</v>
      </c>
      <c r="O4499">
        <v>-0.23046</v>
      </c>
      <c r="P4499">
        <v>-1.15686</v>
      </c>
    </row>
    <row r="4500" spans="1:16" x14ac:dyDescent="0.3">
      <c r="A4500">
        <v>421227</v>
      </c>
      <c r="B4500">
        <v>4212270</v>
      </c>
      <c r="C4500" t="s">
        <v>4328</v>
      </c>
      <c r="D4500" t="s">
        <v>4160</v>
      </c>
      <c r="E4500" t="s">
        <v>5336</v>
      </c>
      <c r="F4500" t="s">
        <v>5339</v>
      </c>
      <c r="G4500" s="4">
        <v>3997</v>
      </c>
      <c r="H4500" s="4">
        <f t="shared" si="210"/>
        <v>3997</v>
      </c>
      <c r="I4500">
        <v>0.65900000000000003</v>
      </c>
      <c r="J4500" s="4">
        <v>44400281.909999996</v>
      </c>
      <c r="K4500" s="12">
        <f t="shared" si="211"/>
        <v>11108.401778834124</v>
      </c>
      <c r="L4500" s="12">
        <f t="shared" si="212"/>
        <v>11108.401778834124</v>
      </c>
      <c r="M4500">
        <v>2.25</v>
      </c>
      <c r="N4500">
        <v>0.375</v>
      </c>
      <c r="O4500">
        <v>-0.26712000000000002</v>
      </c>
      <c r="P4500">
        <v>-0.42559999999999998</v>
      </c>
    </row>
    <row r="4501" spans="1:16" x14ac:dyDescent="0.3">
      <c r="A4501">
        <v>421230</v>
      </c>
      <c r="B4501">
        <v>4212304</v>
      </c>
      <c r="C4501" t="s">
        <v>4329</v>
      </c>
      <c r="D4501" t="s">
        <v>4160</v>
      </c>
      <c r="E4501" t="s">
        <v>5336</v>
      </c>
      <c r="F4501" t="s">
        <v>5339</v>
      </c>
      <c r="G4501" s="4">
        <v>9879</v>
      </c>
      <c r="H4501" s="4">
        <f t="shared" si="210"/>
        <v>9879</v>
      </c>
      <c r="I4501">
        <v>0.71599999999999997</v>
      </c>
      <c r="J4501" s="4">
        <v>60692413.119999997</v>
      </c>
      <c r="K4501" s="12">
        <f t="shared" si="211"/>
        <v>6143.578613219961</v>
      </c>
      <c r="L4501" s="12">
        <f t="shared" si="212"/>
        <v>6143.578613219961</v>
      </c>
      <c r="M4501">
        <v>0.91666666666666674</v>
      </c>
      <c r="N4501">
        <v>0.25</v>
      </c>
      <c r="O4501">
        <v>2.9170000000000001E-2</v>
      </c>
      <c r="P4501">
        <v>-1.03989</v>
      </c>
    </row>
    <row r="4502" spans="1:16" x14ac:dyDescent="0.3">
      <c r="A4502">
        <v>421240</v>
      </c>
      <c r="B4502">
        <v>4212403</v>
      </c>
      <c r="C4502" t="s">
        <v>4330</v>
      </c>
      <c r="D4502" t="s">
        <v>4160</v>
      </c>
      <c r="E4502" t="s">
        <v>5336</v>
      </c>
      <c r="F4502" t="s">
        <v>5339</v>
      </c>
      <c r="G4502" s="4">
        <v>4355</v>
      </c>
      <c r="H4502" s="4">
        <f t="shared" si="210"/>
        <v>4355</v>
      </c>
      <c r="I4502">
        <v>0.72799999999999998</v>
      </c>
      <c r="J4502" s="4">
        <v>40568821.729999997</v>
      </c>
      <c r="K4502" s="12">
        <f t="shared" si="211"/>
        <v>9315.4584913892068</v>
      </c>
      <c r="L4502" s="12">
        <f t="shared" si="212"/>
        <v>9315.4584913892068</v>
      </c>
      <c r="M4502">
        <v>1.5</v>
      </c>
      <c r="N4502">
        <v>0.25</v>
      </c>
      <c r="O4502">
        <v>0.91835</v>
      </c>
      <c r="P4502">
        <v>-1.5776600000000001</v>
      </c>
    </row>
    <row r="4503" spans="1:16" x14ac:dyDescent="0.3">
      <c r="A4503">
        <v>421250</v>
      </c>
      <c r="B4503">
        <v>4212502</v>
      </c>
      <c r="C4503" t="s">
        <v>4331</v>
      </c>
      <c r="D4503" t="s">
        <v>4160</v>
      </c>
      <c r="E4503" t="s">
        <v>5336</v>
      </c>
      <c r="F4503" t="s">
        <v>5339</v>
      </c>
      <c r="G4503" s="4">
        <v>36995</v>
      </c>
      <c r="H4503" s="4">
        <f t="shared" si="210"/>
        <v>36995</v>
      </c>
      <c r="I4503">
        <v>0.74299999999999999</v>
      </c>
      <c r="J4503" s="4">
        <v>234167089.75</v>
      </c>
      <c r="K4503" s="12">
        <f t="shared" si="211"/>
        <v>6329.6956277875388</v>
      </c>
      <c r="L4503" s="12">
        <f t="shared" si="212"/>
        <v>6329.6956277875388</v>
      </c>
      <c r="M4503">
        <v>0.77777777777777768</v>
      </c>
      <c r="N4503">
        <v>0.875</v>
      </c>
      <c r="O4503">
        <v>-0.30498999999999998</v>
      </c>
      <c r="P4503">
        <v>-1.37704</v>
      </c>
    </row>
    <row r="4504" spans="1:16" x14ac:dyDescent="0.3">
      <c r="A4504">
        <v>421260</v>
      </c>
      <c r="B4504">
        <v>4212601</v>
      </c>
      <c r="C4504" t="s">
        <v>4332</v>
      </c>
      <c r="D4504" t="s">
        <v>4160</v>
      </c>
      <c r="E4504" t="s">
        <v>5336</v>
      </c>
      <c r="F4504" t="s">
        <v>5339</v>
      </c>
      <c r="G4504" s="4">
        <v>3040</v>
      </c>
      <c r="H4504" s="4">
        <f t="shared" si="210"/>
        <v>3040</v>
      </c>
      <c r="I4504">
        <v>0.76600000000000001</v>
      </c>
      <c r="J4504" s="4">
        <v>38102414.039999999</v>
      </c>
      <c r="K4504" s="12">
        <f t="shared" si="211"/>
        <v>12533.688828947368</v>
      </c>
      <c r="L4504" s="12">
        <f t="shared" si="212"/>
        <v>12533.688828947368</v>
      </c>
      <c r="M4504">
        <v>1.1388888888888891</v>
      </c>
      <c r="N4504">
        <v>0.625</v>
      </c>
      <c r="O4504">
        <v>1.87991</v>
      </c>
      <c r="P4504">
        <v>-1.7377400000000001</v>
      </c>
    </row>
    <row r="4505" spans="1:16" x14ac:dyDescent="0.3">
      <c r="A4505">
        <v>421265</v>
      </c>
      <c r="B4505">
        <v>4212650</v>
      </c>
      <c r="C4505" t="s">
        <v>4333</v>
      </c>
      <c r="D4505" t="s">
        <v>4160</v>
      </c>
      <c r="E4505" t="s">
        <v>5337</v>
      </c>
      <c r="F4505" t="s">
        <v>5339</v>
      </c>
      <c r="G4505" s="4">
        <v>10615</v>
      </c>
      <c r="H4505" s="4">
        <f t="shared" si="210"/>
        <v>10615</v>
      </c>
      <c r="I4505">
        <v>0.752</v>
      </c>
      <c r="J4505" s="4">
        <v>58953552.93</v>
      </c>
      <c r="K4505" s="12">
        <f t="shared" si="211"/>
        <v>5553.7967903909557</v>
      </c>
      <c r="L4505" s="12">
        <f t="shared" si="212"/>
        <v>5553.7967903909557</v>
      </c>
      <c r="M4505">
        <v>1</v>
      </c>
      <c r="N4505">
        <v>0.25</v>
      </c>
      <c r="O4505">
        <v>9.468E-2</v>
      </c>
    </row>
    <row r="4506" spans="1:16" x14ac:dyDescent="0.3">
      <c r="A4506">
        <v>421270</v>
      </c>
      <c r="B4506">
        <v>4212700</v>
      </c>
      <c r="C4506" t="s">
        <v>1562</v>
      </c>
      <c r="D4506" t="s">
        <v>4160</v>
      </c>
      <c r="E4506" t="s">
        <v>5336</v>
      </c>
      <c r="F4506" t="s">
        <v>5339</v>
      </c>
      <c r="G4506" s="4">
        <v>6996</v>
      </c>
      <c r="H4506" s="4">
        <f t="shared" si="210"/>
        <v>6996</v>
      </c>
      <c r="I4506">
        <v>0.71599999999999997</v>
      </c>
      <c r="J4506" s="4">
        <v>47903173.350000001</v>
      </c>
      <c r="K4506" s="12">
        <f t="shared" si="211"/>
        <v>6847.223177530017</v>
      </c>
      <c r="L4506" s="12">
        <f t="shared" si="212"/>
        <v>6847.223177530017</v>
      </c>
      <c r="M4506">
        <v>0.83333333333333326</v>
      </c>
      <c r="N4506">
        <v>0.75</v>
      </c>
      <c r="O4506">
        <v>0.48982999999999999</v>
      </c>
      <c r="P4506">
        <v>-1.52475</v>
      </c>
    </row>
    <row r="4507" spans="1:16" x14ac:dyDescent="0.3">
      <c r="A4507">
        <v>421280</v>
      </c>
      <c r="B4507">
        <v>4212809</v>
      </c>
      <c r="C4507" t="s">
        <v>4334</v>
      </c>
      <c r="D4507" t="s">
        <v>4160</v>
      </c>
      <c r="E4507" t="s">
        <v>5336</v>
      </c>
      <c r="F4507" t="s">
        <v>5339</v>
      </c>
      <c r="G4507" s="4">
        <v>30593</v>
      </c>
      <c r="H4507" s="4">
        <f t="shared" si="210"/>
        <v>30593</v>
      </c>
      <c r="I4507">
        <v>0.75600000000000001</v>
      </c>
      <c r="J4507" s="4">
        <v>338713870</v>
      </c>
      <c r="K4507" s="12">
        <f t="shared" si="211"/>
        <v>11071.613440983232</v>
      </c>
      <c r="L4507" s="12">
        <f t="shared" si="212"/>
        <v>11071.613440983232</v>
      </c>
      <c r="M4507">
        <v>0.69444444444444442</v>
      </c>
      <c r="N4507">
        <v>0.625</v>
      </c>
      <c r="O4507">
        <v>-0.34101999999999999</v>
      </c>
      <c r="P4507">
        <v>-1.17984</v>
      </c>
    </row>
    <row r="4508" spans="1:16" x14ac:dyDescent="0.3">
      <c r="A4508">
        <v>421290</v>
      </c>
      <c r="B4508">
        <v>4212908</v>
      </c>
      <c r="C4508" t="s">
        <v>3594</v>
      </c>
      <c r="D4508" t="s">
        <v>4160</v>
      </c>
      <c r="E4508" t="s">
        <v>5336</v>
      </c>
      <c r="F4508" t="s">
        <v>5339</v>
      </c>
      <c r="G4508" s="4">
        <v>23897</v>
      </c>
      <c r="H4508" s="4">
        <f t="shared" si="210"/>
        <v>23897</v>
      </c>
      <c r="I4508">
        <v>0.78300000000000003</v>
      </c>
      <c r="J4508" s="4">
        <v>161512470.83000001</v>
      </c>
      <c r="K4508" s="12">
        <f t="shared" si="211"/>
        <v>6758.6923392057588</v>
      </c>
      <c r="L4508" s="12">
        <f t="shared" si="212"/>
        <v>6758.6923392057588</v>
      </c>
      <c r="N4508">
        <v>0</v>
      </c>
      <c r="O4508">
        <v>-0.43837999999999999</v>
      </c>
      <c r="P4508">
        <v>-1.5943499999999999</v>
      </c>
    </row>
    <row r="4509" spans="1:16" x14ac:dyDescent="0.3">
      <c r="A4509">
        <v>421300</v>
      </c>
      <c r="B4509">
        <v>4213005</v>
      </c>
      <c r="C4509" t="s">
        <v>4335</v>
      </c>
      <c r="D4509" t="s">
        <v>4160</v>
      </c>
      <c r="E4509" t="s">
        <v>5336</v>
      </c>
      <c r="F4509" t="s">
        <v>5339</v>
      </c>
      <c r="G4509" s="4">
        <v>3631</v>
      </c>
      <c r="H4509" s="4">
        <f t="shared" si="210"/>
        <v>3631</v>
      </c>
      <c r="I4509">
        <v>0.77700000000000002</v>
      </c>
      <c r="J4509" s="4">
        <v>47927614.770000003</v>
      </c>
      <c r="K4509" s="12">
        <f t="shared" si="211"/>
        <v>13199.563417791243</v>
      </c>
      <c r="L4509" s="12">
        <f t="shared" si="212"/>
        <v>13199.563417791243</v>
      </c>
      <c r="M4509">
        <v>0.58333333333333326</v>
      </c>
      <c r="N4509">
        <v>0.625</v>
      </c>
      <c r="O4509">
        <v>-0.11174000000000001</v>
      </c>
      <c r="P4509">
        <v>-1.78061</v>
      </c>
    </row>
    <row r="4510" spans="1:16" x14ac:dyDescent="0.3">
      <c r="A4510">
        <v>421310</v>
      </c>
      <c r="B4510">
        <v>4213104</v>
      </c>
      <c r="C4510" t="s">
        <v>4336</v>
      </c>
      <c r="D4510" t="s">
        <v>4160</v>
      </c>
      <c r="E4510" t="s">
        <v>5336</v>
      </c>
      <c r="F4510" t="s">
        <v>5339</v>
      </c>
      <c r="G4510" s="4">
        <v>6144</v>
      </c>
      <c r="H4510" s="4">
        <f t="shared" si="210"/>
        <v>6144</v>
      </c>
      <c r="I4510">
        <v>0.75800000000000001</v>
      </c>
      <c r="J4510" s="4">
        <v>79647317.870000005</v>
      </c>
      <c r="K4510" s="12">
        <f t="shared" si="211"/>
        <v>12963.430642903646</v>
      </c>
      <c r="L4510" s="12">
        <f t="shared" si="212"/>
        <v>12963.430642903646</v>
      </c>
      <c r="M4510">
        <v>2.083333333333333</v>
      </c>
      <c r="N4510">
        <v>0.875</v>
      </c>
      <c r="O4510">
        <v>0.45385999999999999</v>
      </c>
      <c r="P4510">
        <v>-1.6269899999999999</v>
      </c>
    </row>
    <row r="4511" spans="1:16" x14ac:dyDescent="0.3">
      <c r="A4511">
        <v>421315</v>
      </c>
      <c r="B4511">
        <v>4213153</v>
      </c>
      <c r="C4511" t="s">
        <v>4337</v>
      </c>
      <c r="D4511" t="s">
        <v>4160</v>
      </c>
      <c r="E4511" t="s">
        <v>5336</v>
      </c>
      <c r="F4511" t="s">
        <v>5339</v>
      </c>
      <c r="G4511" s="4">
        <v>3081</v>
      </c>
      <c r="H4511" s="4">
        <f t="shared" si="210"/>
        <v>3081</v>
      </c>
      <c r="I4511">
        <v>0.751</v>
      </c>
      <c r="J4511" s="4">
        <v>35626247.560000002</v>
      </c>
      <c r="K4511" s="12">
        <f t="shared" si="211"/>
        <v>11563.209204803636</v>
      </c>
      <c r="L4511" s="12">
        <f t="shared" si="212"/>
        <v>11563.209204803636</v>
      </c>
      <c r="M4511">
        <v>0.44444444444444442</v>
      </c>
      <c r="N4511">
        <v>0.25</v>
      </c>
      <c r="O4511">
        <v>0.88251000000000002</v>
      </c>
      <c r="P4511">
        <v>-1.4574</v>
      </c>
    </row>
    <row r="4512" spans="1:16" x14ac:dyDescent="0.3">
      <c r="A4512">
        <v>421320</v>
      </c>
      <c r="B4512">
        <v>4213203</v>
      </c>
      <c r="C4512" t="s">
        <v>4338</v>
      </c>
      <c r="D4512" t="s">
        <v>4160</v>
      </c>
      <c r="E4512" t="s">
        <v>5336</v>
      </c>
      <c r="F4512" t="s">
        <v>5339</v>
      </c>
      <c r="G4512" s="4">
        <v>37003</v>
      </c>
      <c r="H4512" s="4">
        <f t="shared" si="210"/>
        <v>37003</v>
      </c>
      <c r="I4512">
        <v>0.78</v>
      </c>
      <c r="J4512" s="4">
        <v>285482315.42000002</v>
      </c>
      <c r="K4512" s="12">
        <f t="shared" si="211"/>
        <v>7715.1127049158185</v>
      </c>
      <c r="L4512" s="12">
        <f t="shared" si="212"/>
        <v>7715.1127049158185</v>
      </c>
      <c r="M4512">
        <v>1.916666666666667</v>
      </c>
      <c r="N4512">
        <v>0.875</v>
      </c>
      <c r="O4512">
        <v>-0.30481999999999998</v>
      </c>
      <c r="P4512">
        <v>-2.14683</v>
      </c>
    </row>
    <row r="4513" spans="1:16" x14ac:dyDescent="0.3">
      <c r="A4513">
        <v>421330</v>
      </c>
      <c r="B4513">
        <v>4213302</v>
      </c>
      <c r="C4513" t="s">
        <v>4339</v>
      </c>
      <c r="D4513" t="s">
        <v>4160</v>
      </c>
      <c r="E4513" t="s">
        <v>5336</v>
      </c>
      <c r="F4513" t="s">
        <v>5339</v>
      </c>
      <c r="G4513" s="4">
        <v>4390</v>
      </c>
      <c r="H4513" s="4">
        <f t="shared" si="210"/>
        <v>4390</v>
      </c>
      <c r="I4513">
        <v>0.67300000000000004</v>
      </c>
      <c r="J4513" s="4">
        <v>44075411.439999998</v>
      </c>
      <c r="K4513" s="12">
        <f t="shared" si="211"/>
        <v>10039.957047835991</v>
      </c>
      <c r="L4513" s="12">
        <f t="shared" si="212"/>
        <v>10039.957047835991</v>
      </c>
      <c r="M4513">
        <v>0</v>
      </c>
      <c r="N4513">
        <v>0.125</v>
      </c>
      <c r="O4513">
        <v>-7.9670000000000005E-2</v>
      </c>
      <c r="P4513">
        <v>-0.37261</v>
      </c>
    </row>
    <row r="4514" spans="1:16" x14ac:dyDescent="0.3">
      <c r="A4514">
        <v>421335</v>
      </c>
      <c r="B4514">
        <v>4213351</v>
      </c>
      <c r="C4514" t="s">
        <v>4340</v>
      </c>
      <c r="D4514" t="s">
        <v>4160</v>
      </c>
      <c r="E4514" t="s">
        <v>5336</v>
      </c>
      <c r="F4514" t="s">
        <v>5339</v>
      </c>
      <c r="G4514" s="4">
        <v>3241</v>
      </c>
      <c r="H4514" s="4">
        <f t="shared" si="210"/>
        <v>3241</v>
      </c>
      <c r="I4514">
        <v>0.68899999999999995</v>
      </c>
      <c r="J4514" s="4">
        <v>35867719.75</v>
      </c>
      <c r="K4514" s="12">
        <f t="shared" si="211"/>
        <v>11066.868173403271</v>
      </c>
      <c r="L4514" s="12">
        <f t="shared" si="212"/>
        <v>11066.868173403271</v>
      </c>
      <c r="M4514">
        <v>0.61111111111111116</v>
      </c>
      <c r="N4514">
        <v>0.25</v>
      </c>
      <c r="O4514">
        <v>-0.74033000000000004</v>
      </c>
      <c r="P4514">
        <v>-0.43928</v>
      </c>
    </row>
    <row r="4515" spans="1:16" x14ac:dyDescent="0.3">
      <c r="A4515">
        <v>421340</v>
      </c>
      <c r="B4515">
        <v>4213401</v>
      </c>
      <c r="C4515" t="s">
        <v>4341</v>
      </c>
      <c r="D4515" t="s">
        <v>4160</v>
      </c>
      <c r="E4515" t="s">
        <v>5336</v>
      </c>
      <c r="F4515" t="s">
        <v>5339</v>
      </c>
      <c r="G4515" s="4">
        <v>10732</v>
      </c>
      <c r="H4515" s="4">
        <f t="shared" si="210"/>
        <v>10732</v>
      </c>
      <c r="I4515">
        <v>0.69299999999999995</v>
      </c>
      <c r="J4515" s="4">
        <v>70573797.180000007</v>
      </c>
      <c r="K4515" s="12">
        <f t="shared" si="211"/>
        <v>6576.0153913529639</v>
      </c>
      <c r="L4515" s="12">
        <f t="shared" si="212"/>
        <v>6576.0153913529639</v>
      </c>
      <c r="M4515">
        <v>0.22222222222222221</v>
      </c>
      <c r="N4515">
        <v>0.25</v>
      </c>
      <c r="O4515">
        <v>-0.42105999999999999</v>
      </c>
      <c r="P4515">
        <v>-0.78608999999999996</v>
      </c>
    </row>
    <row r="4516" spans="1:16" x14ac:dyDescent="0.3">
      <c r="A4516">
        <v>421350</v>
      </c>
      <c r="B4516">
        <v>4213500</v>
      </c>
      <c r="C4516" t="s">
        <v>4342</v>
      </c>
      <c r="D4516" t="s">
        <v>4160</v>
      </c>
      <c r="E4516" t="s">
        <v>5336</v>
      </c>
      <c r="F4516" t="s">
        <v>5339</v>
      </c>
      <c r="G4516" s="4">
        <v>31557</v>
      </c>
      <c r="H4516" s="4">
        <f t="shared" si="210"/>
        <v>31557</v>
      </c>
      <c r="I4516">
        <v>0.76</v>
      </c>
      <c r="J4516" s="4">
        <v>359863013.36000001</v>
      </c>
      <c r="K4516" s="12">
        <f t="shared" si="211"/>
        <v>11403.58758310359</v>
      </c>
      <c r="L4516" s="12">
        <f t="shared" si="212"/>
        <v>11403.58758310359</v>
      </c>
      <c r="M4516">
        <v>0.61111111111111094</v>
      </c>
      <c r="N4516">
        <v>0.375</v>
      </c>
      <c r="O4516">
        <v>-0.72333000000000003</v>
      </c>
      <c r="P4516">
        <v>-1.47163</v>
      </c>
    </row>
    <row r="4517" spans="1:16" x14ac:dyDescent="0.3">
      <c r="A4517">
        <v>421360</v>
      </c>
      <c r="B4517">
        <v>4213609</v>
      </c>
      <c r="C4517" t="s">
        <v>4343</v>
      </c>
      <c r="D4517" t="s">
        <v>4160</v>
      </c>
      <c r="E4517" t="s">
        <v>5336</v>
      </c>
      <c r="F4517" t="s">
        <v>5339</v>
      </c>
      <c r="G4517" s="4">
        <v>33694</v>
      </c>
      <c r="H4517" s="4">
        <f t="shared" si="210"/>
        <v>33694</v>
      </c>
      <c r="I4517">
        <v>0.78600000000000003</v>
      </c>
      <c r="J4517" s="4">
        <v>184680601.83000001</v>
      </c>
      <c r="K4517" s="12">
        <f t="shared" si="211"/>
        <v>5481.1124185314893</v>
      </c>
      <c r="L4517" s="12">
        <f t="shared" si="212"/>
        <v>5481.1124185314893</v>
      </c>
      <c r="M4517">
        <v>1.555555555555556</v>
      </c>
      <c r="N4517">
        <v>0.375</v>
      </c>
      <c r="O4517">
        <v>7.961E-2</v>
      </c>
      <c r="P4517">
        <v>-1.0762799999999999</v>
      </c>
    </row>
    <row r="4518" spans="1:16" x14ac:dyDescent="0.3">
      <c r="A4518">
        <v>421370</v>
      </c>
      <c r="B4518">
        <v>4213708</v>
      </c>
      <c r="C4518" t="s">
        <v>4344</v>
      </c>
      <c r="D4518" t="s">
        <v>4160</v>
      </c>
      <c r="E4518" t="s">
        <v>5336</v>
      </c>
      <c r="F4518" t="s">
        <v>5339</v>
      </c>
      <c r="G4518" s="4">
        <v>18051</v>
      </c>
      <c r="H4518" s="4">
        <f t="shared" si="210"/>
        <v>18051</v>
      </c>
      <c r="I4518">
        <v>0.72</v>
      </c>
      <c r="J4518" s="4">
        <v>110188075.42</v>
      </c>
      <c r="K4518" s="12">
        <f t="shared" si="211"/>
        <v>6104.2643299540196</v>
      </c>
      <c r="L4518" s="12">
        <f t="shared" si="212"/>
        <v>6104.2643299540196</v>
      </c>
      <c r="M4518">
        <v>0.91666666666666674</v>
      </c>
      <c r="N4518">
        <v>0.25</v>
      </c>
      <c r="O4518">
        <v>-0.49812000000000001</v>
      </c>
      <c r="P4518">
        <v>-1.35568</v>
      </c>
    </row>
    <row r="4519" spans="1:16" x14ac:dyDescent="0.3">
      <c r="A4519">
        <v>421380</v>
      </c>
      <c r="B4519">
        <v>4213807</v>
      </c>
      <c r="C4519" t="s">
        <v>3623</v>
      </c>
      <c r="D4519" t="s">
        <v>4160</v>
      </c>
      <c r="E4519" t="s">
        <v>5336</v>
      </c>
      <c r="F4519" t="s">
        <v>5339</v>
      </c>
      <c r="G4519" s="4">
        <v>8696</v>
      </c>
      <c r="H4519" s="4">
        <f t="shared" si="210"/>
        <v>8696</v>
      </c>
      <c r="I4519">
        <v>0.71799999999999997</v>
      </c>
      <c r="J4519" s="4">
        <v>58772987.740000002</v>
      </c>
      <c r="K4519" s="12">
        <f t="shared" si="211"/>
        <v>6758.6232451701935</v>
      </c>
      <c r="L4519" s="12">
        <f t="shared" si="212"/>
        <v>6758.6232451701935</v>
      </c>
      <c r="M4519">
        <v>-8.333333333333337E-2</v>
      </c>
      <c r="N4519">
        <v>0.25</v>
      </c>
      <c r="O4519">
        <v>9.7769999999999996E-2</v>
      </c>
      <c r="P4519">
        <v>-1.1842600000000001</v>
      </c>
    </row>
    <row r="4520" spans="1:16" x14ac:dyDescent="0.3">
      <c r="A4520">
        <v>421390</v>
      </c>
      <c r="B4520">
        <v>4213906</v>
      </c>
      <c r="C4520" t="s">
        <v>4345</v>
      </c>
      <c r="D4520" t="s">
        <v>4160</v>
      </c>
      <c r="E4520" t="s">
        <v>5336</v>
      </c>
      <c r="F4520" t="s">
        <v>5339</v>
      </c>
      <c r="G4520" s="4">
        <v>1707</v>
      </c>
      <c r="H4520" s="4">
        <f t="shared" si="210"/>
        <v>1707</v>
      </c>
      <c r="I4520">
        <v>0.77</v>
      </c>
      <c r="J4520" s="4">
        <v>34797366.07</v>
      </c>
      <c r="K4520" s="12">
        <f t="shared" si="211"/>
        <v>20385.100216754541</v>
      </c>
      <c r="L4520" s="12">
        <f t="shared" si="212"/>
        <v>14712.97</v>
      </c>
      <c r="M4520">
        <v>0.30555555555555558</v>
      </c>
      <c r="N4520">
        <v>0.625</v>
      </c>
      <c r="O4520">
        <v>1.69801</v>
      </c>
      <c r="P4520">
        <v>-2.0459100000000001</v>
      </c>
    </row>
    <row r="4521" spans="1:16" x14ac:dyDescent="0.3">
      <c r="A4521">
        <v>421400</v>
      </c>
      <c r="B4521">
        <v>4214003</v>
      </c>
      <c r="C4521" t="s">
        <v>4346</v>
      </c>
      <c r="D4521" t="s">
        <v>4160</v>
      </c>
      <c r="E4521" t="s">
        <v>5336</v>
      </c>
      <c r="F4521" t="s">
        <v>5339</v>
      </c>
      <c r="G4521" s="4">
        <v>21764</v>
      </c>
      <c r="H4521" s="4">
        <f t="shared" si="210"/>
        <v>21764</v>
      </c>
      <c r="I4521">
        <v>0.75900000000000001</v>
      </c>
      <c r="J4521" s="4">
        <v>126877360.84</v>
      </c>
      <c r="K4521" s="12">
        <f t="shared" si="211"/>
        <v>5829.6894339275868</v>
      </c>
      <c r="L4521" s="12">
        <f t="shared" si="212"/>
        <v>5829.6894339275868</v>
      </c>
      <c r="M4521">
        <v>1.083333333333333</v>
      </c>
      <c r="N4521">
        <v>0.625</v>
      </c>
      <c r="O4521">
        <v>-0.52786999999999995</v>
      </c>
      <c r="P4521">
        <v>-1.8687499999999999</v>
      </c>
    </row>
    <row r="4522" spans="1:16" x14ac:dyDescent="0.3">
      <c r="A4522">
        <v>421410</v>
      </c>
      <c r="B4522">
        <v>4214102</v>
      </c>
      <c r="C4522" t="s">
        <v>4347</v>
      </c>
      <c r="D4522" t="s">
        <v>4160</v>
      </c>
      <c r="E4522" t="s">
        <v>5336</v>
      </c>
      <c r="F4522" t="s">
        <v>5339</v>
      </c>
      <c r="G4522" s="4">
        <v>2347</v>
      </c>
      <c r="H4522" s="4">
        <f t="shared" si="210"/>
        <v>2347</v>
      </c>
      <c r="I4522">
        <v>0.73699999999999999</v>
      </c>
      <c r="J4522" s="4">
        <v>30735389.100000001</v>
      </c>
      <c r="K4522" s="12">
        <f t="shared" si="211"/>
        <v>13095.60677460588</v>
      </c>
      <c r="L4522" s="12">
        <f t="shared" si="212"/>
        <v>13095.60677460588</v>
      </c>
      <c r="M4522">
        <v>1.25</v>
      </c>
      <c r="N4522">
        <v>0.375</v>
      </c>
      <c r="O4522">
        <v>0.79044000000000003</v>
      </c>
      <c r="P4522">
        <v>-1.1995800000000001</v>
      </c>
    </row>
    <row r="4523" spans="1:16" x14ac:dyDescent="0.3">
      <c r="A4523">
        <v>421415</v>
      </c>
      <c r="B4523">
        <v>4214151</v>
      </c>
      <c r="C4523" t="s">
        <v>4348</v>
      </c>
      <c r="D4523" t="s">
        <v>4160</v>
      </c>
      <c r="E4523" t="s">
        <v>5336</v>
      </c>
      <c r="F4523" t="s">
        <v>5339</v>
      </c>
      <c r="G4523" s="4">
        <v>3073</v>
      </c>
      <c r="H4523" s="4">
        <f t="shared" si="210"/>
        <v>3073</v>
      </c>
      <c r="I4523">
        <v>0.70599999999999996</v>
      </c>
      <c r="J4523" s="4">
        <v>38558834.25</v>
      </c>
      <c r="K4523" s="12">
        <f t="shared" si="211"/>
        <v>12547.619345916042</v>
      </c>
      <c r="L4523" s="12">
        <f t="shared" si="212"/>
        <v>12547.619345916042</v>
      </c>
      <c r="M4523">
        <v>1.916666666666667</v>
      </c>
      <c r="N4523">
        <v>0.25</v>
      </c>
      <c r="O4523">
        <v>0.32569999999999999</v>
      </c>
      <c r="P4523">
        <v>-1.36575</v>
      </c>
    </row>
    <row r="4524" spans="1:16" x14ac:dyDescent="0.3">
      <c r="A4524">
        <v>421420</v>
      </c>
      <c r="B4524">
        <v>4214201</v>
      </c>
      <c r="C4524" t="s">
        <v>4349</v>
      </c>
      <c r="D4524" t="s">
        <v>4160</v>
      </c>
      <c r="E4524" t="s">
        <v>5336</v>
      </c>
      <c r="F4524" t="s">
        <v>5339</v>
      </c>
      <c r="G4524" s="4">
        <v>11433</v>
      </c>
      <c r="H4524" s="4">
        <f t="shared" si="210"/>
        <v>11433</v>
      </c>
      <c r="I4524">
        <v>0.73</v>
      </c>
      <c r="J4524" s="4">
        <v>82105980.810000002</v>
      </c>
      <c r="K4524" s="12">
        <f t="shared" si="211"/>
        <v>7181.4904933088428</v>
      </c>
      <c r="L4524" s="12">
        <f t="shared" si="212"/>
        <v>7181.4904933088428</v>
      </c>
      <c r="M4524">
        <v>0.30555555555555552</v>
      </c>
      <c r="N4524">
        <v>0.125</v>
      </c>
      <c r="O4524">
        <v>0.34789999999999999</v>
      </c>
      <c r="P4524">
        <v>-1.35639</v>
      </c>
    </row>
    <row r="4525" spans="1:16" x14ac:dyDescent="0.3">
      <c r="A4525">
        <v>421430</v>
      </c>
      <c r="B4525">
        <v>4214300</v>
      </c>
      <c r="C4525" t="s">
        <v>4350</v>
      </c>
      <c r="D4525" t="s">
        <v>4160</v>
      </c>
      <c r="E4525" t="s">
        <v>5336</v>
      </c>
      <c r="F4525" t="s">
        <v>5339</v>
      </c>
      <c r="G4525" s="4">
        <v>3484</v>
      </c>
      <c r="H4525" s="4">
        <f t="shared" si="210"/>
        <v>3484</v>
      </c>
      <c r="I4525">
        <v>0.753</v>
      </c>
      <c r="J4525" s="4">
        <v>48312652.759999998</v>
      </c>
      <c r="K4525" s="12">
        <f t="shared" si="211"/>
        <v>13867.007106773823</v>
      </c>
      <c r="L4525" s="12">
        <f t="shared" si="212"/>
        <v>13867.007106773823</v>
      </c>
      <c r="M4525">
        <v>1.166666666666667</v>
      </c>
      <c r="N4525">
        <v>0.875</v>
      </c>
      <c r="O4525">
        <v>0.71050999999999997</v>
      </c>
      <c r="P4525">
        <v>-1.6714800000000001</v>
      </c>
    </row>
    <row r="4526" spans="1:16" x14ac:dyDescent="0.3">
      <c r="A4526">
        <v>421440</v>
      </c>
      <c r="B4526">
        <v>4214409</v>
      </c>
      <c r="C4526" t="s">
        <v>4351</v>
      </c>
      <c r="D4526" t="s">
        <v>4160</v>
      </c>
      <c r="E4526" t="s">
        <v>5336</v>
      </c>
      <c r="F4526" t="s">
        <v>5339</v>
      </c>
      <c r="G4526" s="4">
        <v>6399</v>
      </c>
      <c r="H4526" s="4">
        <f t="shared" si="210"/>
        <v>6399</v>
      </c>
      <c r="I4526">
        <v>0.69699999999999995</v>
      </c>
      <c r="J4526" s="4">
        <v>69141396.670000002</v>
      </c>
      <c r="K4526" s="12">
        <f t="shared" si="211"/>
        <v>10805.031515861854</v>
      </c>
      <c r="L4526" s="12">
        <f t="shared" si="212"/>
        <v>10805.031515861854</v>
      </c>
      <c r="M4526">
        <v>0.69444444444444442</v>
      </c>
      <c r="N4526">
        <v>0.5</v>
      </c>
      <c r="O4526">
        <v>8.0680000000000002E-2</v>
      </c>
      <c r="P4526">
        <v>-1.1860900000000001</v>
      </c>
    </row>
    <row r="4527" spans="1:16" x14ac:dyDescent="0.3">
      <c r="A4527">
        <v>421450</v>
      </c>
      <c r="B4527">
        <v>4214508</v>
      </c>
      <c r="C4527" t="s">
        <v>4352</v>
      </c>
      <c r="D4527" t="s">
        <v>4160</v>
      </c>
      <c r="E4527" t="s">
        <v>5336</v>
      </c>
      <c r="F4527" t="s">
        <v>5339</v>
      </c>
      <c r="G4527" s="4">
        <v>6638</v>
      </c>
      <c r="H4527" s="4">
        <f t="shared" si="210"/>
        <v>6638</v>
      </c>
      <c r="I4527">
        <v>0.72899999999999998</v>
      </c>
      <c r="J4527" s="4">
        <v>55685118.82</v>
      </c>
      <c r="K4527" s="12">
        <f t="shared" si="211"/>
        <v>8388.8398342874352</v>
      </c>
      <c r="L4527" s="12">
        <f t="shared" si="212"/>
        <v>8388.8398342874352</v>
      </c>
      <c r="M4527">
        <v>0.83333333333333337</v>
      </c>
      <c r="N4527">
        <v>0.25</v>
      </c>
      <c r="O4527">
        <v>-0.13499</v>
      </c>
      <c r="P4527">
        <v>-1.4490000000000001</v>
      </c>
    </row>
    <row r="4528" spans="1:16" x14ac:dyDescent="0.3">
      <c r="A4528">
        <v>421460</v>
      </c>
      <c r="B4528">
        <v>4214607</v>
      </c>
      <c r="C4528" t="s">
        <v>4353</v>
      </c>
      <c r="D4528" t="s">
        <v>4160</v>
      </c>
      <c r="E4528" t="s">
        <v>5336</v>
      </c>
      <c r="F4528" t="s">
        <v>5339</v>
      </c>
      <c r="G4528" s="4">
        <v>8071</v>
      </c>
      <c r="H4528" s="4">
        <f t="shared" si="210"/>
        <v>8071</v>
      </c>
      <c r="I4528">
        <v>0.754</v>
      </c>
      <c r="J4528" s="4">
        <v>53297807.920000002</v>
      </c>
      <c r="K4528" s="12">
        <f t="shared" si="211"/>
        <v>6603.6188725065049</v>
      </c>
      <c r="L4528" s="12">
        <f t="shared" si="212"/>
        <v>6603.6188725065049</v>
      </c>
      <c r="M4528">
        <v>-0.1944444444444445</v>
      </c>
      <c r="N4528">
        <v>0.125</v>
      </c>
      <c r="O4528">
        <v>0.43107000000000001</v>
      </c>
      <c r="P4528">
        <v>-1.68127</v>
      </c>
    </row>
    <row r="4529" spans="1:16" x14ac:dyDescent="0.3">
      <c r="A4529">
        <v>421470</v>
      </c>
      <c r="B4529">
        <v>4214706</v>
      </c>
      <c r="C4529" t="s">
        <v>4354</v>
      </c>
      <c r="D4529" t="s">
        <v>4160</v>
      </c>
      <c r="E4529" t="s">
        <v>5336</v>
      </c>
      <c r="F4529" t="s">
        <v>5339</v>
      </c>
      <c r="G4529" s="4">
        <v>11218</v>
      </c>
      <c r="H4529" s="4">
        <f t="shared" si="210"/>
        <v>11218</v>
      </c>
      <c r="I4529">
        <v>0.72899999999999998</v>
      </c>
      <c r="J4529" s="4">
        <v>83836946.75</v>
      </c>
      <c r="K4529" s="12">
        <f t="shared" si="211"/>
        <v>7473.4308031734708</v>
      </c>
      <c r="L4529" s="12">
        <f t="shared" si="212"/>
        <v>7473.4308031734708</v>
      </c>
      <c r="M4529">
        <v>0.88888888888888884</v>
      </c>
      <c r="N4529">
        <v>0.5</v>
      </c>
      <c r="O4529">
        <v>0.44597999999999999</v>
      </c>
      <c r="P4529">
        <v>-1.79739</v>
      </c>
    </row>
    <row r="4530" spans="1:16" x14ac:dyDescent="0.3">
      <c r="A4530">
        <v>421480</v>
      </c>
      <c r="B4530">
        <v>4214805</v>
      </c>
      <c r="C4530" t="s">
        <v>4355</v>
      </c>
      <c r="D4530" t="s">
        <v>4160</v>
      </c>
      <c r="E4530" t="s">
        <v>5336</v>
      </c>
      <c r="F4530" t="s">
        <v>5339</v>
      </c>
      <c r="G4530" s="4">
        <v>77451</v>
      </c>
      <c r="H4530" s="4">
        <f t="shared" si="210"/>
        <v>77451</v>
      </c>
      <c r="I4530">
        <v>0.80200000000000005</v>
      </c>
      <c r="J4530" s="4">
        <v>572734779.84000003</v>
      </c>
      <c r="K4530" s="12">
        <f t="shared" si="211"/>
        <v>7394.8016144400981</v>
      </c>
      <c r="L4530" s="12">
        <f t="shared" si="212"/>
        <v>7394.8016144400981</v>
      </c>
      <c r="M4530">
        <v>1.083333333333333</v>
      </c>
      <c r="N4530">
        <v>0.75</v>
      </c>
      <c r="O4530">
        <v>-0.36347000000000002</v>
      </c>
      <c r="P4530">
        <v>-1.8102799999999999</v>
      </c>
    </row>
    <row r="4531" spans="1:16" x14ac:dyDescent="0.3">
      <c r="A4531">
        <v>421490</v>
      </c>
      <c r="B4531">
        <v>4214904</v>
      </c>
      <c r="C4531" t="s">
        <v>4356</v>
      </c>
      <c r="D4531" t="s">
        <v>4160</v>
      </c>
      <c r="E4531" t="s">
        <v>5336</v>
      </c>
      <c r="F4531" t="s">
        <v>5339</v>
      </c>
      <c r="G4531" s="4">
        <v>5044</v>
      </c>
      <c r="H4531" s="4">
        <f t="shared" si="210"/>
        <v>5044</v>
      </c>
      <c r="I4531">
        <v>0.80600000000000005</v>
      </c>
      <c r="J4531" s="4">
        <v>46339137.560000002</v>
      </c>
      <c r="K4531" s="12">
        <f t="shared" si="211"/>
        <v>9186.982069785885</v>
      </c>
      <c r="L4531" s="12">
        <f t="shared" si="212"/>
        <v>9186.982069785885</v>
      </c>
      <c r="M4531">
        <v>0.52777777777777768</v>
      </c>
      <c r="N4531">
        <v>0.375</v>
      </c>
      <c r="O4531">
        <v>0.60314000000000001</v>
      </c>
      <c r="P4531">
        <v>-2.1359400000000002</v>
      </c>
    </row>
    <row r="4532" spans="1:16" x14ac:dyDescent="0.3">
      <c r="A4532">
        <v>421500</v>
      </c>
      <c r="B4532">
        <v>4215000</v>
      </c>
      <c r="C4532" t="s">
        <v>4357</v>
      </c>
      <c r="D4532" t="s">
        <v>4160</v>
      </c>
      <c r="E4532" t="s">
        <v>5336</v>
      </c>
      <c r="F4532" t="s">
        <v>5339</v>
      </c>
      <c r="G4532" s="4">
        <v>40132</v>
      </c>
      <c r="H4532" s="4">
        <f t="shared" si="210"/>
        <v>40132</v>
      </c>
      <c r="I4532">
        <v>0.73799999999999999</v>
      </c>
      <c r="J4532" s="4">
        <v>312978408.81</v>
      </c>
      <c r="K4532" s="12">
        <f t="shared" si="211"/>
        <v>7798.7244296322142</v>
      </c>
      <c r="L4532" s="12">
        <f t="shared" si="212"/>
        <v>7798.7244296322142</v>
      </c>
      <c r="M4532">
        <v>1.305555555555556</v>
      </c>
      <c r="N4532">
        <v>0.625</v>
      </c>
      <c r="O4532">
        <v>-0.55044000000000004</v>
      </c>
      <c r="P4532">
        <v>-1.16089</v>
      </c>
    </row>
    <row r="4533" spans="1:16" x14ac:dyDescent="0.3">
      <c r="A4533">
        <v>421505</v>
      </c>
      <c r="B4533">
        <v>4215059</v>
      </c>
      <c r="C4533" t="s">
        <v>4358</v>
      </c>
      <c r="D4533" t="s">
        <v>4160</v>
      </c>
      <c r="E4533" t="s">
        <v>5336</v>
      </c>
      <c r="F4533" t="s">
        <v>5339</v>
      </c>
      <c r="G4533" s="4">
        <v>2429</v>
      </c>
      <c r="H4533" s="4">
        <f t="shared" si="210"/>
        <v>2429</v>
      </c>
      <c r="I4533">
        <v>0.65300000000000002</v>
      </c>
      <c r="J4533" s="4">
        <v>31205021.59</v>
      </c>
      <c r="K4533" s="12">
        <f t="shared" si="211"/>
        <v>12846.859444215726</v>
      </c>
      <c r="L4533" s="12">
        <f t="shared" si="212"/>
        <v>12846.859444215726</v>
      </c>
      <c r="N4533">
        <v>0.125</v>
      </c>
      <c r="O4533">
        <v>0.13327</v>
      </c>
      <c r="P4533">
        <v>-0.76436999999999999</v>
      </c>
    </row>
    <row r="4534" spans="1:16" x14ac:dyDescent="0.3">
      <c r="A4534">
        <v>421507</v>
      </c>
      <c r="B4534">
        <v>4215075</v>
      </c>
      <c r="C4534" t="s">
        <v>4359</v>
      </c>
      <c r="D4534" t="s">
        <v>4160</v>
      </c>
      <c r="E4534" t="s">
        <v>5336</v>
      </c>
      <c r="F4534" t="s">
        <v>5339</v>
      </c>
      <c r="G4534" s="4">
        <v>4828</v>
      </c>
      <c r="H4534" s="4">
        <f t="shared" si="210"/>
        <v>4828</v>
      </c>
      <c r="I4534">
        <v>0.71399999999999997</v>
      </c>
      <c r="J4534" s="4">
        <v>42326726.590000004</v>
      </c>
      <c r="K4534" s="12">
        <f t="shared" si="211"/>
        <v>8766.9276284175648</v>
      </c>
      <c r="L4534" s="12">
        <f t="shared" si="212"/>
        <v>8766.9276284175648</v>
      </c>
      <c r="M4534">
        <v>0.83333333333333326</v>
      </c>
      <c r="N4534">
        <v>0.25</v>
      </c>
      <c r="O4534">
        <v>0.52134000000000003</v>
      </c>
      <c r="P4534">
        <v>-1.37801</v>
      </c>
    </row>
    <row r="4535" spans="1:16" x14ac:dyDescent="0.3">
      <c r="A4535">
        <v>421510</v>
      </c>
      <c r="B4535">
        <v>4215109</v>
      </c>
      <c r="C4535" t="s">
        <v>4360</v>
      </c>
      <c r="D4535" t="s">
        <v>4160</v>
      </c>
      <c r="E4535" t="s">
        <v>5336</v>
      </c>
      <c r="F4535" t="s">
        <v>5339</v>
      </c>
      <c r="G4535" s="4">
        <v>13491</v>
      </c>
      <c r="H4535" s="4">
        <f t="shared" si="210"/>
        <v>13491</v>
      </c>
      <c r="I4535">
        <v>0.754</v>
      </c>
      <c r="J4535" s="4">
        <v>71477968.099999994</v>
      </c>
      <c r="K4535" s="12">
        <f t="shared" si="211"/>
        <v>5298.1964346601435</v>
      </c>
      <c r="L4535" s="12">
        <f t="shared" si="212"/>
        <v>5298.1964346601435</v>
      </c>
      <c r="M4535">
        <v>2</v>
      </c>
      <c r="N4535">
        <v>0.875</v>
      </c>
      <c r="O4535">
        <v>0.51693999999999996</v>
      </c>
      <c r="P4535">
        <v>-1.9281999999999999</v>
      </c>
    </row>
    <row r="4536" spans="1:16" x14ac:dyDescent="0.3">
      <c r="A4536">
        <v>421520</v>
      </c>
      <c r="B4536">
        <v>4215208</v>
      </c>
      <c r="C4536" t="s">
        <v>4361</v>
      </c>
      <c r="D4536" t="s">
        <v>4160</v>
      </c>
      <c r="E4536" t="s">
        <v>5336</v>
      </c>
      <c r="F4536" t="s">
        <v>5339</v>
      </c>
      <c r="G4536" s="4">
        <v>4684</v>
      </c>
      <c r="H4536" s="4">
        <f t="shared" si="210"/>
        <v>4684</v>
      </c>
      <c r="I4536">
        <v>0.69199999999999995</v>
      </c>
      <c r="J4536" s="4">
        <v>39777653.479999997</v>
      </c>
      <c r="K4536" s="12">
        <f t="shared" si="211"/>
        <v>8492.2402818104183</v>
      </c>
      <c r="L4536" s="12">
        <f t="shared" si="212"/>
        <v>8492.2402818104183</v>
      </c>
      <c r="N4536">
        <v>0.25</v>
      </c>
      <c r="O4536">
        <v>1.4594400000000001</v>
      </c>
      <c r="P4536">
        <v>-1.0990500000000001</v>
      </c>
    </row>
    <row r="4537" spans="1:16" x14ac:dyDescent="0.3">
      <c r="A4537">
        <v>421530</v>
      </c>
      <c r="B4537">
        <v>4215307</v>
      </c>
      <c r="C4537" t="s">
        <v>4362</v>
      </c>
      <c r="D4537" t="s">
        <v>4160</v>
      </c>
      <c r="E4537" t="s">
        <v>5336</v>
      </c>
      <c r="F4537" t="s">
        <v>5339</v>
      </c>
      <c r="G4537" s="4">
        <v>7656</v>
      </c>
      <c r="H4537" s="4">
        <f t="shared" si="210"/>
        <v>7656</v>
      </c>
      <c r="I4537">
        <v>0.74399999999999999</v>
      </c>
      <c r="J4537" s="4">
        <v>61958637.170000002</v>
      </c>
      <c r="K4537" s="12">
        <f t="shared" si="211"/>
        <v>8092.8209469696976</v>
      </c>
      <c r="L4537" s="12">
        <f t="shared" si="212"/>
        <v>8092.8209469696976</v>
      </c>
      <c r="M4537">
        <v>1.25</v>
      </c>
      <c r="N4537">
        <v>0.5</v>
      </c>
      <c r="O4537">
        <v>-8.4629999999999997E-2</v>
      </c>
      <c r="P4537">
        <v>-1.67469</v>
      </c>
    </row>
    <row r="4538" spans="1:16" x14ac:dyDescent="0.3">
      <c r="A4538">
        <v>421535</v>
      </c>
      <c r="B4538">
        <v>4215356</v>
      </c>
      <c r="C4538" t="s">
        <v>3668</v>
      </c>
      <c r="D4538" t="s">
        <v>4160</v>
      </c>
      <c r="E4538" t="s">
        <v>5336</v>
      </c>
      <c r="F4538" t="s">
        <v>5339</v>
      </c>
      <c r="G4538" s="4">
        <v>3604</v>
      </c>
      <c r="H4538" s="4">
        <f t="shared" si="210"/>
        <v>3604</v>
      </c>
      <c r="I4538">
        <v>0.65400000000000003</v>
      </c>
      <c r="J4538" s="4">
        <v>38057103.850000001</v>
      </c>
      <c r="K4538" s="12">
        <f t="shared" si="211"/>
        <v>10559.684753052165</v>
      </c>
      <c r="L4538" s="12">
        <f t="shared" si="212"/>
        <v>10559.684753052165</v>
      </c>
      <c r="M4538">
        <v>-0.13888888888888901</v>
      </c>
      <c r="N4538">
        <v>0.375</v>
      </c>
      <c r="O4538">
        <v>0.46553</v>
      </c>
      <c r="P4538">
        <v>-0.71169000000000004</v>
      </c>
    </row>
    <row r="4539" spans="1:16" x14ac:dyDescent="0.3">
      <c r="A4539">
        <v>421540</v>
      </c>
      <c r="B4539">
        <v>4215406</v>
      </c>
      <c r="C4539" t="s">
        <v>4363</v>
      </c>
      <c r="D4539" t="s">
        <v>4160</v>
      </c>
      <c r="E4539" t="s">
        <v>5336</v>
      </c>
      <c r="F4539" t="s">
        <v>5339</v>
      </c>
      <c r="G4539" s="4">
        <v>4495</v>
      </c>
      <c r="H4539" s="4">
        <f t="shared" si="210"/>
        <v>4495</v>
      </c>
      <c r="I4539">
        <v>0.78400000000000003</v>
      </c>
      <c r="J4539" s="4">
        <v>56045333.340000004</v>
      </c>
      <c r="K4539" s="12">
        <f t="shared" si="211"/>
        <v>12468.372266963293</v>
      </c>
      <c r="L4539" s="12">
        <f t="shared" si="212"/>
        <v>12468.372266963293</v>
      </c>
      <c r="M4539">
        <v>1.3888888888888891</v>
      </c>
      <c r="N4539">
        <v>0.75</v>
      </c>
      <c r="O4539">
        <v>0.15558</v>
      </c>
      <c r="P4539">
        <v>-1.4141900000000001</v>
      </c>
    </row>
    <row r="4540" spans="1:16" x14ac:dyDescent="0.3">
      <c r="A4540">
        <v>421545</v>
      </c>
      <c r="B4540">
        <v>4215455</v>
      </c>
      <c r="C4540" t="s">
        <v>4364</v>
      </c>
      <c r="D4540" t="s">
        <v>4160</v>
      </c>
      <c r="E4540" t="s">
        <v>5336</v>
      </c>
      <c r="F4540" t="s">
        <v>5339</v>
      </c>
      <c r="G4540" s="4">
        <v>13797</v>
      </c>
      <c r="H4540" s="4">
        <f t="shared" si="210"/>
        <v>13797</v>
      </c>
      <c r="I4540">
        <v>0.7</v>
      </c>
      <c r="J4540" s="4">
        <v>76513726.769999996</v>
      </c>
      <c r="K4540" s="12">
        <f t="shared" si="211"/>
        <v>5545.6785366383992</v>
      </c>
      <c r="L4540" s="12">
        <f t="shared" si="212"/>
        <v>5545.6785366383992</v>
      </c>
      <c r="M4540">
        <v>0.50000000000000011</v>
      </c>
      <c r="N4540">
        <v>0.5</v>
      </c>
      <c r="O4540">
        <v>-1.10158</v>
      </c>
      <c r="P4540">
        <v>-1.3559699999999999</v>
      </c>
    </row>
    <row r="4541" spans="1:16" x14ac:dyDescent="0.3">
      <c r="A4541">
        <v>421550</v>
      </c>
      <c r="B4541">
        <v>4215505</v>
      </c>
      <c r="C4541" t="s">
        <v>1398</v>
      </c>
      <c r="D4541" t="s">
        <v>4160</v>
      </c>
      <c r="E4541" t="s">
        <v>5336</v>
      </c>
      <c r="F4541" t="s">
        <v>5339</v>
      </c>
      <c r="G4541" s="4">
        <v>15749</v>
      </c>
      <c r="H4541" s="4">
        <f t="shared" si="210"/>
        <v>15749</v>
      </c>
      <c r="I4541">
        <v>0.69799999999999995</v>
      </c>
      <c r="J4541" s="4">
        <v>109735003.94</v>
      </c>
      <c r="K4541" s="12">
        <f t="shared" si="211"/>
        <v>6967.7442339196141</v>
      </c>
      <c r="L4541" s="12">
        <f t="shared" si="212"/>
        <v>6967.7442339196141</v>
      </c>
      <c r="M4541">
        <v>0.86111111111111116</v>
      </c>
      <c r="N4541">
        <v>0.875</v>
      </c>
      <c r="O4541">
        <v>-0.82152999999999998</v>
      </c>
      <c r="P4541">
        <v>-0.50307000000000002</v>
      </c>
    </row>
    <row r="4542" spans="1:16" x14ac:dyDescent="0.3">
      <c r="A4542">
        <v>421555</v>
      </c>
      <c r="B4542">
        <v>4215554</v>
      </c>
      <c r="C4542" t="s">
        <v>618</v>
      </c>
      <c r="D4542" t="s">
        <v>4160</v>
      </c>
      <c r="E4542" t="s">
        <v>5336</v>
      </c>
      <c r="F4542" t="s">
        <v>5339</v>
      </c>
      <c r="G4542" s="4">
        <v>2476</v>
      </c>
      <c r="H4542" s="4">
        <f t="shared" si="210"/>
        <v>2476</v>
      </c>
      <c r="I4542">
        <v>0.72699999999999998</v>
      </c>
      <c r="J4542" s="4">
        <v>34227415.950000003</v>
      </c>
      <c r="K4542" s="12">
        <f t="shared" si="211"/>
        <v>13823.67364701131</v>
      </c>
      <c r="L4542" s="12">
        <f t="shared" si="212"/>
        <v>13823.67364701131</v>
      </c>
      <c r="M4542">
        <v>1.666666666666667</v>
      </c>
      <c r="N4542">
        <v>0.625</v>
      </c>
      <c r="O4542">
        <v>1.08063</v>
      </c>
      <c r="P4542">
        <v>-1.60009</v>
      </c>
    </row>
    <row r="4543" spans="1:16" x14ac:dyDescent="0.3">
      <c r="A4543">
        <v>421560</v>
      </c>
      <c r="B4543">
        <v>4215604</v>
      </c>
      <c r="C4543" t="s">
        <v>1769</v>
      </c>
      <c r="D4543" t="s">
        <v>4160</v>
      </c>
      <c r="E4543" t="s">
        <v>5336</v>
      </c>
      <c r="F4543" t="s">
        <v>5339</v>
      </c>
      <c r="G4543" s="4">
        <v>2131</v>
      </c>
      <c r="H4543" s="4">
        <f t="shared" si="210"/>
        <v>2131</v>
      </c>
      <c r="I4543">
        <v>0.75700000000000001</v>
      </c>
      <c r="J4543" s="4">
        <v>33313295.739999998</v>
      </c>
      <c r="K4543" s="12">
        <f t="shared" si="211"/>
        <v>15632.70564992961</v>
      </c>
      <c r="L4543" s="12">
        <f t="shared" si="212"/>
        <v>14712.97</v>
      </c>
      <c r="M4543">
        <v>1.25</v>
      </c>
      <c r="N4543">
        <v>0.75</v>
      </c>
      <c r="O4543">
        <v>1.1162000000000001</v>
      </c>
      <c r="P4543">
        <v>-2.02372</v>
      </c>
    </row>
    <row r="4544" spans="1:16" x14ac:dyDescent="0.3">
      <c r="A4544">
        <v>421565</v>
      </c>
      <c r="B4544">
        <v>4215653</v>
      </c>
      <c r="C4544" t="s">
        <v>4365</v>
      </c>
      <c r="D4544" t="s">
        <v>4160</v>
      </c>
      <c r="E4544" t="s">
        <v>5336</v>
      </c>
      <c r="F4544" t="s">
        <v>5339</v>
      </c>
      <c r="G4544" s="4">
        <v>10450</v>
      </c>
      <c r="H4544" s="4">
        <f t="shared" si="210"/>
        <v>10450</v>
      </c>
      <c r="I4544">
        <v>0.70499999999999996</v>
      </c>
      <c r="J4544" s="4">
        <v>60099665.350000001</v>
      </c>
      <c r="K4544" s="12">
        <f t="shared" si="211"/>
        <v>5751.1641483253588</v>
      </c>
      <c r="L4544" s="12">
        <f t="shared" si="212"/>
        <v>5751.1641483253588</v>
      </c>
      <c r="M4544">
        <v>1</v>
      </c>
      <c r="N4544">
        <v>0.25</v>
      </c>
      <c r="O4544">
        <v>-2.4969999999999999E-2</v>
      </c>
      <c r="P4544">
        <v>-1.4272400000000001</v>
      </c>
    </row>
    <row r="4545" spans="1:16" x14ac:dyDescent="0.3">
      <c r="A4545">
        <v>421567</v>
      </c>
      <c r="B4545">
        <v>4215679</v>
      </c>
      <c r="C4545" t="s">
        <v>1579</v>
      </c>
      <c r="D4545" t="s">
        <v>4160</v>
      </c>
      <c r="E4545" t="s">
        <v>5336</v>
      </c>
      <c r="F4545" t="s">
        <v>5339</v>
      </c>
      <c r="G4545" s="4">
        <v>8015</v>
      </c>
      <c r="H4545" s="4">
        <f t="shared" si="210"/>
        <v>8015</v>
      </c>
      <c r="I4545">
        <v>0.66900000000000004</v>
      </c>
      <c r="J4545" s="4">
        <v>48279602.530000001</v>
      </c>
      <c r="K4545" s="12">
        <f t="shared" si="211"/>
        <v>6023.6559613225209</v>
      </c>
      <c r="L4545" s="12">
        <f t="shared" si="212"/>
        <v>6023.6559613225209</v>
      </c>
      <c r="M4545">
        <v>1.25</v>
      </c>
      <c r="N4545">
        <v>0.125</v>
      </c>
      <c r="O4545">
        <v>-0.16627</v>
      </c>
      <c r="P4545">
        <v>-0.86514999999999997</v>
      </c>
    </row>
    <row r="4546" spans="1:16" x14ac:dyDescent="0.3">
      <c r="A4546">
        <v>421568</v>
      </c>
      <c r="B4546">
        <v>4215687</v>
      </c>
      <c r="C4546" t="s">
        <v>4366</v>
      </c>
      <c r="D4546" t="s">
        <v>4160</v>
      </c>
      <c r="E4546" t="s">
        <v>5336</v>
      </c>
      <c r="F4546" t="s">
        <v>5339</v>
      </c>
      <c r="G4546" s="4">
        <v>2534</v>
      </c>
      <c r="H4546" s="4">
        <f t="shared" si="210"/>
        <v>2534</v>
      </c>
      <c r="I4546">
        <v>0.68200000000000005</v>
      </c>
      <c r="J4546" s="4">
        <v>32411743.16</v>
      </c>
      <c r="K4546" s="12">
        <f t="shared" si="211"/>
        <v>12790.743157063931</v>
      </c>
      <c r="L4546" s="12">
        <f t="shared" si="212"/>
        <v>12790.743157063931</v>
      </c>
      <c r="M4546">
        <v>0.47222222222222221</v>
      </c>
      <c r="N4546">
        <v>0.75</v>
      </c>
      <c r="O4546">
        <v>0.98087000000000002</v>
      </c>
      <c r="P4546">
        <v>-0.81489</v>
      </c>
    </row>
    <row r="4547" spans="1:16" x14ac:dyDescent="0.3">
      <c r="A4547">
        <v>421569</v>
      </c>
      <c r="B4547">
        <v>4215695</v>
      </c>
      <c r="C4547" t="s">
        <v>4367</v>
      </c>
      <c r="D4547" t="s">
        <v>4160</v>
      </c>
      <c r="E4547" t="s">
        <v>5336</v>
      </c>
      <c r="F4547" t="s">
        <v>5339</v>
      </c>
      <c r="G4547" s="4">
        <v>1732</v>
      </c>
      <c r="H4547" s="4">
        <f t="shared" ref="H4547:H4610" si="213">IF(G4547 &gt; 200000, 200000,G4547)</f>
        <v>1732</v>
      </c>
      <c r="I4547">
        <v>0.72799999999999998</v>
      </c>
      <c r="J4547" s="4">
        <v>31008245.199999999</v>
      </c>
      <c r="K4547" s="12">
        <f t="shared" ref="K4547:K4610" si="214">J4547/H4547</f>
        <v>17903.14387990762</v>
      </c>
      <c r="L4547" s="12">
        <f t="shared" ref="L4547:L4610" si="215">IF(K4547 &gt; 14712.97, 14712.97, IF(K4547 &lt; 384.69, 384.69, K4547))</f>
        <v>14712.97</v>
      </c>
      <c r="M4547">
        <v>0.88888888888888895</v>
      </c>
      <c r="N4547">
        <v>0.25</v>
      </c>
      <c r="O4547">
        <v>1.0993999999999999</v>
      </c>
      <c r="P4547">
        <v>-1.3443799999999999</v>
      </c>
    </row>
    <row r="4548" spans="1:16" x14ac:dyDescent="0.3">
      <c r="A4548">
        <v>421570</v>
      </c>
      <c r="B4548">
        <v>4215703</v>
      </c>
      <c r="C4548" t="s">
        <v>4368</v>
      </c>
      <c r="D4548" t="s">
        <v>4160</v>
      </c>
      <c r="E4548" t="s">
        <v>5336</v>
      </c>
      <c r="F4548" t="s">
        <v>5339</v>
      </c>
      <c r="G4548" s="4">
        <v>30099</v>
      </c>
      <c r="H4548" s="4">
        <f t="shared" si="213"/>
        <v>30099</v>
      </c>
      <c r="I4548">
        <v>0.78100000000000003</v>
      </c>
      <c r="J4548" s="4">
        <v>199496723.27000001</v>
      </c>
      <c r="K4548" s="12">
        <f t="shared" si="214"/>
        <v>6628.0183152264199</v>
      </c>
      <c r="L4548" s="12">
        <f t="shared" si="215"/>
        <v>6628.0183152264199</v>
      </c>
      <c r="M4548">
        <v>1.833333333333333</v>
      </c>
      <c r="N4548">
        <v>0.75</v>
      </c>
      <c r="O4548">
        <v>-0.13106000000000001</v>
      </c>
      <c r="P4548">
        <v>-1.85009</v>
      </c>
    </row>
    <row r="4549" spans="1:16" x14ac:dyDescent="0.3">
      <c r="A4549">
        <v>421575</v>
      </c>
      <c r="B4549">
        <v>4215752</v>
      </c>
      <c r="C4549" t="s">
        <v>4369</v>
      </c>
      <c r="D4549" t="s">
        <v>4160</v>
      </c>
      <c r="E4549" t="s">
        <v>5336</v>
      </c>
      <c r="F4549" t="s">
        <v>5339</v>
      </c>
      <c r="G4549" s="4">
        <v>2715</v>
      </c>
      <c r="H4549" s="4">
        <f t="shared" si="213"/>
        <v>2715</v>
      </c>
      <c r="I4549">
        <v>0.67700000000000005</v>
      </c>
      <c r="J4549" s="4">
        <v>33844505.539999999</v>
      </c>
      <c r="K4549" s="12">
        <f t="shared" si="214"/>
        <v>12465.747896869245</v>
      </c>
      <c r="L4549" s="12">
        <f t="shared" si="215"/>
        <v>12465.747896869245</v>
      </c>
      <c r="M4549">
        <v>1.166666666666667</v>
      </c>
      <c r="N4549">
        <v>0.25</v>
      </c>
      <c r="O4549">
        <v>0.36786000000000002</v>
      </c>
      <c r="P4549">
        <v>-0.81391999999999998</v>
      </c>
    </row>
    <row r="4550" spans="1:16" x14ac:dyDescent="0.3">
      <c r="A4550">
        <v>421580</v>
      </c>
      <c r="B4550">
        <v>4215802</v>
      </c>
      <c r="C4550" t="s">
        <v>4370</v>
      </c>
      <c r="D4550" t="s">
        <v>4160</v>
      </c>
      <c r="E4550" t="s">
        <v>5336</v>
      </c>
      <c r="F4550" t="s">
        <v>5339</v>
      </c>
      <c r="G4550" s="4">
        <v>87661</v>
      </c>
      <c r="H4550" s="4">
        <f t="shared" si="213"/>
        <v>87661</v>
      </c>
      <c r="I4550">
        <v>0.78200000000000003</v>
      </c>
      <c r="J4550" s="4">
        <v>654085139.60000002</v>
      </c>
      <c r="K4550" s="12">
        <f t="shared" si="214"/>
        <v>7461.5295239616253</v>
      </c>
      <c r="L4550" s="12">
        <f t="shared" si="215"/>
        <v>7461.5295239616253</v>
      </c>
      <c r="M4550">
        <v>1.0277777777777779</v>
      </c>
      <c r="N4550">
        <v>0.5</v>
      </c>
      <c r="O4550">
        <v>-0.63812000000000002</v>
      </c>
      <c r="P4550">
        <v>-1.55508</v>
      </c>
    </row>
    <row r="4551" spans="1:16" x14ac:dyDescent="0.3">
      <c r="A4551">
        <v>421590</v>
      </c>
      <c r="B4551">
        <v>4215901</v>
      </c>
      <c r="C4551" t="s">
        <v>4371</v>
      </c>
      <c r="D4551" t="s">
        <v>4160</v>
      </c>
      <c r="E4551" t="s">
        <v>5336</v>
      </c>
      <c r="F4551" t="s">
        <v>5339</v>
      </c>
      <c r="G4551" s="4">
        <v>2982</v>
      </c>
      <c r="H4551" s="4">
        <f t="shared" si="213"/>
        <v>2982</v>
      </c>
      <c r="I4551">
        <v>0.73099999999999998</v>
      </c>
      <c r="J4551" s="4">
        <v>32688770.789999999</v>
      </c>
      <c r="K4551" s="12">
        <f t="shared" si="214"/>
        <v>10962.029104627767</v>
      </c>
      <c r="L4551" s="12">
        <f t="shared" si="215"/>
        <v>10962.029104627767</v>
      </c>
      <c r="M4551">
        <v>0.66666666666666674</v>
      </c>
      <c r="N4551">
        <v>0.75</v>
      </c>
      <c r="O4551">
        <v>1.4812000000000001</v>
      </c>
      <c r="P4551">
        <v>-1.3513299999999999</v>
      </c>
    </row>
    <row r="4552" spans="1:16" x14ac:dyDescent="0.3">
      <c r="A4552">
        <v>421600</v>
      </c>
      <c r="B4552">
        <v>4216008</v>
      </c>
      <c r="C4552" t="s">
        <v>3707</v>
      </c>
      <c r="D4552" t="s">
        <v>4160</v>
      </c>
      <c r="E4552" t="s">
        <v>5336</v>
      </c>
      <c r="F4552" t="s">
        <v>5339</v>
      </c>
      <c r="G4552" s="4">
        <v>10462</v>
      </c>
      <c r="H4552" s="4">
        <f t="shared" si="213"/>
        <v>10462</v>
      </c>
      <c r="I4552">
        <v>0.76900000000000002</v>
      </c>
      <c r="J4552" s="4">
        <v>87243189.280000001</v>
      </c>
      <c r="K4552" s="12">
        <f t="shared" si="214"/>
        <v>8339.054605238005</v>
      </c>
      <c r="L4552" s="12">
        <f t="shared" si="215"/>
        <v>8339.054605238005</v>
      </c>
      <c r="M4552">
        <v>0.7222222222222221</v>
      </c>
      <c r="N4552">
        <v>0.875</v>
      </c>
      <c r="O4552">
        <v>0.50519000000000003</v>
      </c>
      <c r="P4552">
        <v>-1.5602199999999999</v>
      </c>
    </row>
    <row r="4553" spans="1:16" x14ac:dyDescent="0.3">
      <c r="A4553">
        <v>421605</v>
      </c>
      <c r="B4553">
        <v>4216057</v>
      </c>
      <c r="C4553" t="s">
        <v>4372</v>
      </c>
      <c r="D4553" t="s">
        <v>4160</v>
      </c>
      <c r="E4553" t="s">
        <v>5336</v>
      </c>
      <c r="F4553" t="s">
        <v>5339</v>
      </c>
      <c r="G4553" s="4">
        <v>6489</v>
      </c>
      <c r="H4553" s="4">
        <f t="shared" si="213"/>
        <v>6489</v>
      </c>
      <c r="I4553">
        <v>0.66500000000000004</v>
      </c>
      <c r="J4553" s="4">
        <v>50838301.899999999</v>
      </c>
      <c r="K4553" s="12">
        <f t="shared" si="214"/>
        <v>7834.5356603482815</v>
      </c>
      <c r="L4553" s="12">
        <f t="shared" si="215"/>
        <v>7834.5356603482815</v>
      </c>
      <c r="M4553">
        <v>0.33333333333333331</v>
      </c>
      <c r="N4553">
        <v>0.625</v>
      </c>
      <c r="O4553">
        <v>-0.94633</v>
      </c>
      <c r="P4553">
        <v>-0.40434999999999999</v>
      </c>
    </row>
    <row r="4554" spans="1:16" x14ac:dyDescent="0.3">
      <c r="A4554">
        <v>421610</v>
      </c>
      <c r="B4554">
        <v>4216107</v>
      </c>
      <c r="C4554" t="s">
        <v>1406</v>
      </c>
      <c r="D4554" t="s">
        <v>4160</v>
      </c>
      <c r="E4554" t="s">
        <v>5336</v>
      </c>
      <c r="F4554" t="s">
        <v>5339</v>
      </c>
      <c r="G4554" s="4">
        <v>9343</v>
      </c>
      <c r="H4554" s="4">
        <f t="shared" si="213"/>
        <v>9343</v>
      </c>
      <c r="I4554">
        <v>0.76500000000000001</v>
      </c>
      <c r="J4554" s="4">
        <v>61827994.140000001</v>
      </c>
      <c r="K4554" s="12">
        <f t="shared" si="214"/>
        <v>6617.5740276142569</v>
      </c>
      <c r="L4554" s="12">
        <f t="shared" si="215"/>
        <v>6617.5740276142569</v>
      </c>
      <c r="N4554">
        <v>0.125</v>
      </c>
      <c r="O4554">
        <v>0.40348000000000001</v>
      </c>
      <c r="P4554">
        <v>-1.1081000000000001</v>
      </c>
    </row>
    <row r="4555" spans="1:16" x14ac:dyDescent="0.3">
      <c r="A4555">
        <v>421620</v>
      </c>
      <c r="B4555">
        <v>4216206</v>
      </c>
      <c r="C4555" t="s">
        <v>4373</v>
      </c>
      <c r="D4555" t="s">
        <v>4160</v>
      </c>
      <c r="E4555" t="s">
        <v>5336</v>
      </c>
      <c r="F4555" t="s">
        <v>5339</v>
      </c>
      <c r="G4555" s="4">
        <v>56726</v>
      </c>
      <c r="H4555" s="4">
        <f t="shared" si="213"/>
        <v>56726</v>
      </c>
      <c r="I4555">
        <v>0.76200000000000001</v>
      </c>
      <c r="J4555" s="4">
        <v>591435806.83000004</v>
      </c>
      <c r="K4555" s="12">
        <f t="shared" si="214"/>
        <v>10426.185643796496</v>
      </c>
      <c r="L4555" s="12">
        <f t="shared" si="215"/>
        <v>10426.185643796496</v>
      </c>
      <c r="M4555">
        <v>2.1111111111111112</v>
      </c>
      <c r="N4555">
        <v>0.75</v>
      </c>
      <c r="O4555">
        <v>9.1199999999999996E-3</v>
      </c>
      <c r="P4555">
        <v>-1.1502600000000001</v>
      </c>
    </row>
    <row r="4556" spans="1:16" x14ac:dyDescent="0.3">
      <c r="A4556">
        <v>421625</v>
      </c>
      <c r="B4556">
        <v>4216255</v>
      </c>
      <c r="C4556" t="s">
        <v>4374</v>
      </c>
      <c r="D4556" t="s">
        <v>4160</v>
      </c>
      <c r="E4556" t="s">
        <v>5336</v>
      </c>
      <c r="F4556" t="s">
        <v>5339</v>
      </c>
      <c r="G4556" s="4">
        <v>6467</v>
      </c>
      <c r="H4556" s="4">
        <f t="shared" si="213"/>
        <v>6467</v>
      </c>
      <c r="I4556">
        <v>0.76100000000000001</v>
      </c>
      <c r="J4556" s="4"/>
      <c r="K4556" s="12">
        <v>8413</v>
      </c>
      <c r="L4556" s="12">
        <f t="shared" si="215"/>
        <v>8413</v>
      </c>
      <c r="M4556">
        <v>2.25</v>
      </c>
      <c r="N4556">
        <v>0.5</v>
      </c>
      <c r="O4556">
        <v>1.0976699999999999</v>
      </c>
      <c r="P4556">
        <v>-2.1775600000000002</v>
      </c>
    </row>
    <row r="4557" spans="1:16" x14ac:dyDescent="0.3">
      <c r="A4557">
        <v>421630</v>
      </c>
      <c r="B4557">
        <v>4216305</v>
      </c>
      <c r="C4557" t="s">
        <v>635</v>
      </c>
      <c r="D4557" t="s">
        <v>4160</v>
      </c>
      <c r="E4557" t="s">
        <v>5336</v>
      </c>
      <c r="F4557" t="s">
        <v>5339</v>
      </c>
      <c r="G4557" s="4">
        <v>35336</v>
      </c>
      <c r="H4557" s="4">
        <f t="shared" si="213"/>
        <v>35336</v>
      </c>
      <c r="I4557">
        <v>0.74</v>
      </c>
      <c r="J4557" s="4">
        <v>213944030.83000001</v>
      </c>
      <c r="K4557" s="12">
        <f t="shared" si="214"/>
        <v>6054.5627923364282</v>
      </c>
      <c r="L4557" s="12">
        <f t="shared" si="215"/>
        <v>6054.5627923364282</v>
      </c>
      <c r="M4557">
        <v>1.166666666666667</v>
      </c>
      <c r="N4557">
        <v>0.5</v>
      </c>
      <c r="O4557">
        <v>-0.87119000000000002</v>
      </c>
      <c r="P4557">
        <v>-1.7501500000000001</v>
      </c>
    </row>
    <row r="4558" spans="1:16" x14ac:dyDescent="0.3">
      <c r="A4558">
        <v>421635</v>
      </c>
      <c r="B4558">
        <v>4216354</v>
      </c>
      <c r="C4558" t="s">
        <v>4375</v>
      </c>
      <c r="D4558" t="s">
        <v>4160</v>
      </c>
      <c r="E4558" t="s">
        <v>5336</v>
      </c>
      <c r="F4558" t="s">
        <v>5339</v>
      </c>
      <c r="G4558" s="4">
        <v>4827</v>
      </c>
      <c r="H4558" s="4">
        <f t="shared" si="213"/>
        <v>4827</v>
      </c>
      <c r="I4558">
        <v>0.73799999999999999</v>
      </c>
      <c r="J4558" s="4">
        <v>48834276.340000004</v>
      </c>
      <c r="K4558" s="12">
        <f t="shared" si="214"/>
        <v>10116.900008286721</v>
      </c>
      <c r="L4558" s="12">
        <f t="shared" si="215"/>
        <v>10116.900008286721</v>
      </c>
      <c r="M4558">
        <v>1.333333333333333</v>
      </c>
      <c r="N4558">
        <v>0.625</v>
      </c>
      <c r="O4558">
        <v>-0.29293000000000002</v>
      </c>
      <c r="P4558">
        <v>-1.5317499999999999</v>
      </c>
    </row>
    <row r="4559" spans="1:16" x14ac:dyDescent="0.3">
      <c r="A4559">
        <v>421640</v>
      </c>
      <c r="B4559">
        <v>4216404</v>
      </c>
      <c r="C4559" t="s">
        <v>4376</v>
      </c>
      <c r="D4559" t="s">
        <v>4160</v>
      </c>
      <c r="E4559" t="s">
        <v>5336</v>
      </c>
      <c r="F4559" t="s">
        <v>5339</v>
      </c>
      <c r="G4559" s="4">
        <v>9278</v>
      </c>
      <c r="H4559" s="4">
        <f t="shared" si="213"/>
        <v>9278</v>
      </c>
      <c r="I4559">
        <v>0.69499999999999995</v>
      </c>
      <c r="J4559" s="4">
        <v>58441935.390000001</v>
      </c>
      <c r="K4559" s="12">
        <f t="shared" si="214"/>
        <v>6298.9798868290582</v>
      </c>
      <c r="L4559" s="12">
        <f t="shared" si="215"/>
        <v>6298.9798868290582</v>
      </c>
      <c r="M4559">
        <v>0.69444444444444442</v>
      </c>
      <c r="N4559">
        <v>0.625</v>
      </c>
      <c r="O4559">
        <v>0.13458000000000001</v>
      </c>
      <c r="P4559">
        <v>-1.26691</v>
      </c>
    </row>
    <row r="4560" spans="1:16" x14ac:dyDescent="0.3">
      <c r="A4560">
        <v>421650</v>
      </c>
      <c r="B4560">
        <v>4216503</v>
      </c>
      <c r="C4560" t="s">
        <v>4377</v>
      </c>
      <c r="D4560" t="s">
        <v>4160</v>
      </c>
      <c r="E4560" t="s">
        <v>5336</v>
      </c>
      <c r="F4560" t="s">
        <v>5339</v>
      </c>
      <c r="G4560" s="4">
        <v>26982</v>
      </c>
      <c r="H4560" s="4">
        <f t="shared" si="213"/>
        <v>26982</v>
      </c>
      <c r="I4560">
        <v>0.68700000000000006</v>
      </c>
      <c r="J4560" s="4">
        <v>141349982.38999999</v>
      </c>
      <c r="K4560" s="12">
        <f t="shared" si="214"/>
        <v>5238.6769842858193</v>
      </c>
      <c r="L4560" s="12">
        <f t="shared" si="215"/>
        <v>5238.6769842858193</v>
      </c>
      <c r="M4560">
        <v>0.94444444444444442</v>
      </c>
      <c r="N4560">
        <v>0.5</v>
      </c>
      <c r="O4560">
        <v>-0.28461999999999998</v>
      </c>
      <c r="P4560">
        <v>-0.83257000000000003</v>
      </c>
    </row>
    <row r="4561" spans="1:16" x14ac:dyDescent="0.3">
      <c r="A4561">
        <v>421660</v>
      </c>
      <c r="B4561">
        <v>4216602</v>
      </c>
      <c r="C4561" t="s">
        <v>4378</v>
      </c>
      <c r="D4561" t="s">
        <v>4160</v>
      </c>
      <c r="E4561" t="s">
        <v>5336</v>
      </c>
      <c r="F4561" t="s">
        <v>5339</v>
      </c>
      <c r="G4561" s="4">
        <v>295658</v>
      </c>
      <c r="H4561" s="4">
        <f t="shared" si="213"/>
        <v>200000</v>
      </c>
      <c r="I4561">
        <v>0.80900000000000005</v>
      </c>
      <c r="J4561" s="4">
        <v>1424844777.96</v>
      </c>
      <c r="K4561" s="12">
        <f t="shared" si="214"/>
        <v>7124.2238898000005</v>
      </c>
      <c r="L4561" s="12">
        <f t="shared" si="215"/>
        <v>7124.2238898000005</v>
      </c>
      <c r="M4561">
        <v>1.3611111111111109</v>
      </c>
      <c r="N4561">
        <v>0.625</v>
      </c>
      <c r="O4561">
        <v>-0.48376999999999998</v>
      </c>
      <c r="P4561">
        <v>-1.88768</v>
      </c>
    </row>
    <row r="4562" spans="1:16" x14ac:dyDescent="0.3">
      <c r="A4562">
        <v>421670</v>
      </c>
      <c r="B4562">
        <v>4216701</v>
      </c>
      <c r="C4562" t="s">
        <v>4379</v>
      </c>
      <c r="D4562" t="s">
        <v>4160</v>
      </c>
      <c r="E4562" t="s">
        <v>5336</v>
      </c>
      <c r="F4562" t="s">
        <v>5339</v>
      </c>
      <c r="G4562" s="4">
        <v>14538</v>
      </c>
      <c r="H4562" s="4">
        <f t="shared" si="213"/>
        <v>14538</v>
      </c>
      <c r="I4562">
        <v>0.73099999999999998</v>
      </c>
      <c r="J4562" s="4">
        <v>97543464.540000007</v>
      </c>
      <c r="K4562" s="12">
        <f t="shared" si="214"/>
        <v>6709.5518324391251</v>
      </c>
      <c r="L4562" s="12">
        <f t="shared" si="215"/>
        <v>6709.5518324391251</v>
      </c>
      <c r="M4562">
        <v>1</v>
      </c>
      <c r="N4562">
        <v>0.5</v>
      </c>
      <c r="O4562">
        <v>0.56733999999999996</v>
      </c>
      <c r="P4562">
        <v>-1.3542000000000001</v>
      </c>
    </row>
    <row r="4563" spans="1:16" x14ac:dyDescent="0.3">
      <c r="A4563">
        <v>421680</v>
      </c>
      <c r="B4563">
        <v>4216800</v>
      </c>
      <c r="C4563" t="s">
        <v>4380</v>
      </c>
      <c r="D4563" t="s">
        <v>4160</v>
      </c>
      <c r="E4563" t="s">
        <v>5336</v>
      </c>
      <c r="F4563" t="s">
        <v>5339</v>
      </c>
      <c r="G4563" s="4">
        <v>8706</v>
      </c>
      <c r="H4563" s="4">
        <f t="shared" si="213"/>
        <v>8706</v>
      </c>
      <c r="I4563">
        <v>0.63600000000000001</v>
      </c>
      <c r="J4563" s="4">
        <v>51406802.909999996</v>
      </c>
      <c r="K4563" s="12">
        <f t="shared" si="214"/>
        <v>5904.7556753962781</v>
      </c>
      <c r="L4563" s="12">
        <f t="shared" si="215"/>
        <v>5904.7556753962781</v>
      </c>
      <c r="M4563">
        <v>1.333333333333333</v>
      </c>
      <c r="N4563">
        <v>0.5</v>
      </c>
      <c r="O4563">
        <v>0.81949000000000005</v>
      </c>
      <c r="P4563">
        <v>-0.39394000000000001</v>
      </c>
    </row>
    <row r="4564" spans="1:16" x14ac:dyDescent="0.3">
      <c r="A4564">
        <v>421690</v>
      </c>
      <c r="B4564">
        <v>4216909</v>
      </c>
      <c r="C4564" t="s">
        <v>4381</v>
      </c>
      <c r="D4564" t="s">
        <v>4160</v>
      </c>
      <c r="E4564" t="s">
        <v>5336</v>
      </c>
      <c r="F4564" t="s">
        <v>5339</v>
      </c>
      <c r="G4564" s="4">
        <v>26056</v>
      </c>
      <c r="H4564" s="4">
        <f t="shared" si="213"/>
        <v>26056</v>
      </c>
      <c r="I4564">
        <v>0.749</v>
      </c>
      <c r="J4564" s="4">
        <v>184344999.15000001</v>
      </c>
      <c r="K4564" s="12">
        <f t="shared" si="214"/>
        <v>7074.9539127264352</v>
      </c>
      <c r="L4564" s="12">
        <f t="shared" si="215"/>
        <v>7074.9539127264352</v>
      </c>
      <c r="M4564">
        <v>1.694444444444444</v>
      </c>
      <c r="N4564">
        <v>0.625</v>
      </c>
      <c r="O4564">
        <v>-7.1940000000000004E-2</v>
      </c>
      <c r="P4564">
        <v>-1.4261999999999999</v>
      </c>
    </row>
    <row r="4565" spans="1:16" x14ac:dyDescent="0.3">
      <c r="A4565">
        <v>421700</v>
      </c>
      <c r="B4565">
        <v>4217006</v>
      </c>
      <c r="C4565" t="s">
        <v>4382</v>
      </c>
      <c r="D4565" t="s">
        <v>4160</v>
      </c>
      <c r="E4565" t="s">
        <v>5336</v>
      </c>
      <c r="F4565" t="s">
        <v>5339</v>
      </c>
      <c r="G4565" s="4">
        <v>14444</v>
      </c>
      <c r="H4565" s="4">
        <f t="shared" si="213"/>
        <v>14444</v>
      </c>
      <c r="I4565">
        <v>0.755</v>
      </c>
      <c r="J4565" s="4">
        <v>107757502.01000001</v>
      </c>
      <c r="K4565" s="12">
        <f t="shared" si="214"/>
        <v>7460.3643042093609</v>
      </c>
      <c r="L4565" s="12">
        <f t="shared" si="215"/>
        <v>7460.3643042093609</v>
      </c>
      <c r="N4565">
        <v>0.25</v>
      </c>
      <c r="O4565">
        <v>-0.87878000000000001</v>
      </c>
      <c r="P4565">
        <v>-1.68703</v>
      </c>
    </row>
    <row r="4566" spans="1:16" x14ac:dyDescent="0.3">
      <c r="A4566">
        <v>421710</v>
      </c>
      <c r="B4566">
        <v>4217105</v>
      </c>
      <c r="C4566" t="s">
        <v>4383</v>
      </c>
      <c r="D4566" t="s">
        <v>4160</v>
      </c>
      <c r="E4566" t="s">
        <v>5336</v>
      </c>
      <c r="F4566" t="s">
        <v>5339</v>
      </c>
      <c r="G4566" s="4">
        <v>3520</v>
      </c>
      <c r="H4566" s="4">
        <f t="shared" si="213"/>
        <v>3520</v>
      </c>
      <c r="I4566">
        <v>0.74199999999999999</v>
      </c>
      <c r="J4566" s="4">
        <v>35855737.189999998</v>
      </c>
      <c r="K4566" s="12">
        <f t="shared" si="214"/>
        <v>10186.288974431818</v>
      </c>
      <c r="L4566" s="12">
        <f t="shared" si="215"/>
        <v>10186.288974431818</v>
      </c>
      <c r="M4566">
        <v>-0.22222222222222229</v>
      </c>
      <c r="N4566">
        <v>0.125</v>
      </c>
      <c r="O4566">
        <v>0.98760999999999999</v>
      </c>
      <c r="P4566">
        <v>-1.2782199999999999</v>
      </c>
    </row>
    <row r="4567" spans="1:16" x14ac:dyDescent="0.3">
      <c r="A4567">
        <v>421715</v>
      </c>
      <c r="B4567">
        <v>4217154</v>
      </c>
      <c r="C4567" t="s">
        <v>4384</v>
      </c>
      <c r="D4567" t="s">
        <v>4160</v>
      </c>
      <c r="E4567" t="s">
        <v>5336</v>
      </c>
      <c r="F4567" t="s">
        <v>5339</v>
      </c>
      <c r="G4567" s="4">
        <v>1777</v>
      </c>
      <c r="H4567" s="4">
        <f t="shared" si="213"/>
        <v>1777</v>
      </c>
      <c r="I4567">
        <v>0.71</v>
      </c>
      <c r="J4567" s="4">
        <v>30933764.91</v>
      </c>
      <c r="K4567" s="12">
        <f t="shared" si="214"/>
        <v>17407.858700056273</v>
      </c>
      <c r="L4567" s="12">
        <f t="shared" si="215"/>
        <v>14712.97</v>
      </c>
      <c r="M4567">
        <v>0.86111111111111094</v>
      </c>
      <c r="N4567">
        <v>0.375</v>
      </c>
      <c r="O4567">
        <v>1.5556300000000001</v>
      </c>
      <c r="P4567">
        <v>-1.3489899999999999</v>
      </c>
    </row>
    <row r="4568" spans="1:16" x14ac:dyDescent="0.3">
      <c r="A4568">
        <v>421720</v>
      </c>
      <c r="B4568">
        <v>4217204</v>
      </c>
      <c r="C4568" t="s">
        <v>4385</v>
      </c>
      <c r="D4568" t="s">
        <v>4160</v>
      </c>
      <c r="E4568" t="s">
        <v>5336</v>
      </c>
      <c r="F4568" t="s">
        <v>5339</v>
      </c>
      <c r="G4568" s="4">
        <v>47724</v>
      </c>
      <c r="H4568" s="4">
        <f t="shared" si="213"/>
        <v>47724</v>
      </c>
      <c r="I4568">
        <v>0.80100000000000005</v>
      </c>
      <c r="J4568" s="4">
        <v>249672915.05000001</v>
      </c>
      <c r="K4568" s="12">
        <f t="shared" si="214"/>
        <v>5231.6007679574222</v>
      </c>
      <c r="L4568" s="12">
        <f t="shared" si="215"/>
        <v>5231.6007679574222</v>
      </c>
      <c r="M4568">
        <v>2.166666666666667</v>
      </c>
      <c r="N4568">
        <v>0.5</v>
      </c>
      <c r="O4568">
        <v>-2.197E-2</v>
      </c>
      <c r="P4568">
        <v>-1.7111099999999999</v>
      </c>
    </row>
    <row r="4569" spans="1:16" x14ac:dyDescent="0.3">
      <c r="A4569">
        <v>421725</v>
      </c>
      <c r="B4569">
        <v>4217253</v>
      </c>
      <c r="C4569" t="s">
        <v>4386</v>
      </c>
      <c r="D4569" t="s">
        <v>4160</v>
      </c>
      <c r="E4569" t="s">
        <v>5336</v>
      </c>
      <c r="F4569" t="s">
        <v>5339</v>
      </c>
      <c r="G4569" s="4">
        <v>6175</v>
      </c>
      <c r="H4569" s="4">
        <f t="shared" si="213"/>
        <v>6175</v>
      </c>
      <c r="I4569">
        <v>0.73399999999999999</v>
      </c>
      <c r="J4569" s="4">
        <v>51371248.630000003</v>
      </c>
      <c r="K4569" s="12">
        <f t="shared" si="214"/>
        <v>8319.230547368421</v>
      </c>
      <c r="L4569" s="12">
        <f t="shared" si="215"/>
        <v>8319.230547368421</v>
      </c>
      <c r="M4569">
        <v>1.5277777777777779</v>
      </c>
      <c r="N4569">
        <v>1</v>
      </c>
      <c r="O4569">
        <v>0.68091999999999997</v>
      </c>
      <c r="P4569">
        <v>-0.96782000000000001</v>
      </c>
    </row>
    <row r="4570" spans="1:16" x14ac:dyDescent="0.3">
      <c r="A4570">
        <v>421730</v>
      </c>
      <c r="B4570">
        <v>4217303</v>
      </c>
      <c r="C4570" t="s">
        <v>4387</v>
      </c>
      <c r="D4570" t="s">
        <v>4160</v>
      </c>
      <c r="E4570" t="s">
        <v>5336</v>
      </c>
      <c r="F4570" t="s">
        <v>5339</v>
      </c>
      <c r="G4570" s="4">
        <v>10799</v>
      </c>
      <c r="H4570" s="4">
        <f t="shared" si="213"/>
        <v>10799</v>
      </c>
      <c r="I4570">
        <v>0.755</v>
      </c>
      <c r="J4570" s="4">
        <v>78535544.719999999</v>
      </c>
      <c r="K4570" s="12">
        <f t="shared" si="214"/>
        <v>7272.4830743587372</v>
      </c>
      <c r="L4570" s="12">
        <f t="shared" si="215"/>
        <v>7272.4830743587372</v>
      </c>
      <c r="M4570">
        <v>2.2777777777777781</v>
      </c>
      <c r="N4570">
        <v>0.625</v>
      </c>
      <c r="O4570">
        <v>-1.9040000000000001E-2</v>
      </c>
      <c r="P4570">
        <v>-1.96323</v>
      </c>
    </row>
    <row r="4571" spans="1:16" x14ac:dyDescent="0.3">
      <c r="A4571">
        <v>421740</v>
      </c>
      <c r="B4571">
        <v>4217402</v>
      </c>
      <c r="C4571" t="s">
        <v>4388</v>
      </c>
      <c r="D4571" t="s">
        <v>4160</v>
      </c>
      <c r="E4571" t="s">
        <v>5336</v>
      </c>
      <c r="F4571" t="s">
        <v>5339</v>
      </c>
      <c r="G4571" s="4">
        <v>21710</v>
      </c>
      <c r="H4571" s="4">
        <f t="shared" si="213"/>
        <v>21710</v>
      </c>
      <c r="I4571">
        <v>0.76900000000000002</v>
      </c>
      <c r="J4571" s="4">
        <v>127481867.38</v>
      </c>
      <c r="K4571" s="12">
        <f t="shared" si="214"/>
        <v>5872.0344256103172</v>
      </c>
      <c r="L4571" s="12">
        <f t="shared" si="215"/>
        <v>5872.0344256103172</v>
      </c>
      <c r="M4571">
        <v>1.444444444444444</v>
      </c>
      <c r="N4571">
        <v>0.5</v>
      </c>
      <c r="O4571">
        <v>-0.85307999999999995</v>
      </c>
      <c r="P4571">
        <v>-1.9623999999999999</v>
      </c>
    </row>
    <row r="4572" spans="1:16" x14ac:dyDescent="0.3">
      <c r="A4572">
        <v>421750</v>
      </c>
      <c r="B4572">
        <v>4217501</v>
      </c>
      <c r="C4572" t="s">
        <v>4389</v>
      </c>
      <c r="D4572" t="s">
        <v>4160</v>
      </c>
      <c r="E4572" t="s">
        <v>5336</v>
      </c>
      <c r="F4572" t="s">
        <v>5339</v>
      </c>
      <c r="G4572" s="4">
        <v>19399</v>
      </c>
      <c r="H4572" s="4">
        <f t="shared" si="213"/>
        <v>19399</v>
      </c>
      <c r="I4572">
        <v>0.77900000000000003</v>
      </c>
      <c r="J4572" s="4">
        <v>134866606.41</v>
      </c>
      <c r="K4572" s="12">
        <f t="shared" si="214"/>
        <v>6952.2452915098711</v>
      </c>
      <c r="L4572" s="12">
        <f t="shared" si="215"/>
        <v>6952.2452915098711</v>
      </c>
      <c r="M4572">
        <v>1.833333333333333</v>
      </c>
      <c r="N4572">
        <v>0.75</v>
      </c>
      <c r="O4572">
        <v>-4.172E-2</v>
      </c>
      <c r="P4572">
        <v>-1.80077</v>
      </c>
    </row>
    <row r="4573" spans="1:16" x14ac:dyDescent="0.3">
      <c r="A4573">
        <v>421755</v>
      </c>
      <c r="B4573">
        <v>4217550</v>
      </c>
      <c r="C4573" t="s">
        <v>4390</v>
      </c>
      <c r="D4573" t="s">
        <v>4160</v>
      </c>
      <c r="E4573" t="s">
        <v>5336</v>
      </c>
      <c r="F4573" t="s">
        <v>5339</v>
      </c>
      <c r="G4573" s="4">
        <v>3370</v>
      </c>
      <c r="H4573" s="4">
        <f t="shared" si="213"/>
        <v>3370</v>
      </c>
      <c r="I4573">
        <v>0.77300000000000002</v>
      </c>
      <c r="J4573" s="4">
        <v>38421902.609999999</v>
      </c>
      <c r="K4573" s="12">
        <f t="shared" si="214"/>
        <v>11401.158044510386</v>
      </c>
      <c r="L4573" s="12">
        <f t="shared" si="215"/>
        <v>11401.158044510386</v>
      </c>
      <c r="M4573">
        <v>0.36111111111111099</v>
      </c>
      <c r="N4573">
        <v>0.875</v>
      </c>
      <c r="O4573">
        <v>1.10229</v>
      </c>
      <c r="P4573">
        <v>-1.8300700000000001</v>
      </c>
    </row>
    <row r="4574" spans="1:16" x14ac:dyDescent="0.3">
      <c r="A4574">
        <v>421760</v>
      </c>
      <c r="B4574">
        <v>4217600</v>
      </c>
      <c r="C4574" t="s">
        <v>4391</v>
      </c>
      <c r="D4574" t="s">
        <v>4160</v>
      </c>
      <c r="E4574" t="s">
        <v>5336</v>
      </c>
      <c r="F4574" t="s">
        <v>5339</v>
      </c>
      <c r="G4574" s="4">
        <v>14156</v>
      </c>
      <c r="H4574" s="4">
        <f t="shared" si="213"/>
        <v>14156</v>
      </c>
      <c r="I4574">
        <v>0.77400000000000002</v>
      </c>
      <c r="J4574" s="4">
        <v>86746242.489999995</v>
      </c>
      <c r="K4574" s="12">
        <f t="shared" si="214"/>
        <v>6127.8781075162469</v>
      </c>
      <c r="L4574" s="12">
        <f t="shared" si="215"/>
        <v>6127.8781075162469</v>
      </c>
      <c r="M4574">
        <v>1.083333333333333</v>
      </c>
      <c r="N4574">
        <v>0.5</v>
      </c>
      <c r="O4574">
        <v>0.28092</v>
      </c>
      <c r="P4574">
        <v>-1.6881699999999999</v>
      </c>
    </row>
    <row r="4575" spans="1:16" x14ac:dyDescent="0.3">
      <c r="A4575">
        <v>421770</v>
      </c>
      <c r="B4575">
        <v>4217709</v>
      </c>
      <c r="C4575" t="s">
        <v>4392</v>
      </c>
      <c r="D4575" t="s">
        <v>4160</v>
      </c>
      <c r="E4575" t="s">
        <v>5336</v>
      </c>
      <c r="F4575" t="s">
        <v>5339</v>
      </c>
      <c r="G4575" s="4">
        <v>31722</v>
      </c>
      <c r="H4575" s="4">
        <f t="shared" si="213"/>
        <v>31722</v>
      </c>
      <c r="I4575">
        <v>0.72799999999999998</v>
      </c>
      <c r="J4575" s="4">
        <v>170813505.80000001</v>
      </c>
      <c r="K4575" s="12">
        <f t="shared" si="214"/>
        <v>5384.7016518504515</v>
      </c>
      <c r="L4575" s="12">
        <f t="shared" si="215"/>
        <v>5384.7016518504515</v>
      </c>
      <c r="M4575">
        <v>0.1111111111111112</v>
      </c>
      <c r="N4575">
        <v>0.625</v>
      </c>
      <c r="O4575">
        <v>-0.49219000000000002</v>
      </c>
      <c r="P4575">
        <v>-1.4727399999999999</v>
      </c>
    </row>
    <row r="4576" spans="1:16" x14ac:dyDescent="0.3">
      <c r="A4576">
        <v>421775</v>
      </c>
      <c r="B4576">
        <v>4217758</v>
      </c>
      <c r="C4576" t="s">
        <v>4393</v>
      </c>
      <c r="D4576" t="s">
        <v>4160</v>
      </c>
      <c r="E4576" t="s">
        <v>5336</v>
      </c>
      <c r="F4576" t="s">
        <v>5339</v>
      </c>
      <c r="G4576" s="4">
        <v>2900</v>
      </c>
      <c r="H4576" s="4">
        <f t="shared" si="213"/>
        <v>2900</v>
      </c>
      <c r="I4576">
        <v>0.70699999999999996</v>
      </c>
      <c r="J4576" s="4">
        <v>36973764.450000003</v>
      </c>
      <c r="K4576" s="12">
        <f t="shared" si="214"/>
        <v>12749.573948275864</v>
      </c>
      <c r="L4576" s="12">
        <f t="shared" si="215"/>
        <v>12749.573948275864</v>
      </c>
      <c r="N4576">
        <v>0</v>
      </c>
      <c r="O4576">
        <v>0.70148999999999995</v>
      </c>
      <c r="P4576">
        <v>-1.34935</v>
      </c>
    </row>
    <row r="4577" spans="1:16" x14ac:dyDescent="0.3">
      <c r="A4577">
        <v>421780</v>
      </c>
      <c r="B4577">
        <v>4217808</v>
      </c>
      <c r="C4577" t="s">
        <v>4394</v>
      </c>
      <c r="D4577" t="s">
        <v>4160</v>
      </c>
      <c r="E4577" t="s">
        <v>5336</v>
      </c>
      <c r="F4577" t="s">
        <v>5339</v>
      </c>
      <c r="G4577" s="4">
        <v>18909</v>
      </c>
      <c r="H4577" s="4">
        <f t="shared" si="213"/>
        <v>18909</v>
      </c>
      <c r="I4577">
        <v>0.76100000000000001</v>
      </c>
      <c r="J4577" s="4">
        <v>132814350.01000001</v>
      </c>
      <c r="K4577" s="12">
        <f t="shared" si="214"/>
        <v>7023.8695864403198</v>
      </c>
      <c r="L4577" s="12">
        <f t="shared" si="215"/>
        <v>7023.8695864403198</v>
      </c>
      <c r="M4577">
        <v>1.7222222222222221</v>
      </c>
      <c r="N4577">
        <v>0.375</v>
      </c>
      <c r="O4577">
        <v>-9.2710000000000001E-2</v>
      </c>
      <c r="P4577">
        <v>-1.6765000000000001</v>
      </c>
    </row>
    <row r="4578" spans="1:16" x14ac:dyDescent="0.3">
      <c r="A4578">
        <v>421790</v>
      </c>
      <c r="B4578">
        <v>4217907</v>
      </c>
      <c r="C4578" t="s">
        <v>1229</v>
      </c>
      <c r="D4578" t="s">
        <v>4160</v>
      </c>
      <c r="E4578" t="s">
        <v>5336</v>
      </c>
      <c r="F4578" t="s">
        <v>5339</v>
      </c>
      <c r="G4578" s="4">
        <v>8144</v>
      </c>
      <c r="H4578" s="4">
        <f t="shared" si="213"/>
        <v>8144</v>
      </c>
      <c r="I4578">
        <v>0.73699999999999999</v>
      </c>
      <c r="J4578" s="4">
        <v>77335913.969999999</v>
      </c>
      <c r="K4578" s="12">
        <f t="shared" si="214"/>
        <v>9496.0601633104125</v>
      </c>
      <c r="L4578" s="12">
        <f t="shared" si="215"/>
        <v>9496.0601633104125</v>
      </c>
      <c r="M4578">
        <v>0.80555555555555558</v>
      </c>
      <c r="N4578">
        <v>0.5</v>
      </c>
      <c r="O4578">
        <v>0.41887000000000002</v>
      </c>
      <c r="P4578">
        <v>-1.40343</v>
      </c>
    </row>
    <row r="4579" spans="1:16" x14ac:dyDescent="0.3">
      <c r="A4579">
        <v>421795</v>
      </c>
      <c r="B4579">
        <v>4217956</v>
      </c>
      <c r="C4579" t="s">
        <v>4395</v>
      </c>
      <c r="D4579" t="s">
        <v>4160</v>
      </c>
      <c r="E4579" t="s">
        <v>5336</v>
      </c>
      <c r="F4579" t="s">
        <v>5339</v>
      </c>
      <c r="G4579" s="4">
        <v>2535</v>
      </c>
      <c r="H4579" s="4">
        <f t="shared" si="213"/>
        <v>2535</v>
      </c>
      <c r="I4579">
        <v>0.71699999999999997</v>
      </c>
      <c r="J4579" s="4">
        <v>32824019.539999999</v>
      </c>
      <c r="K4579" s="12">
        <f t="shared" si="214"/>
        <v>12948.331179487179</v>
      </c>
      <c r="L4579" s="12">
        <f t="shared" si="215"/>
        <v>12948.331179487179</v>
      </c>
      <c r="M4579">
        <v>1.166666666666667</v>
      </c>
      <c r="N4579">
        <v>0.625</v>
      </c>
      <c r="O4579">
        <v>0.52973999999999999</v>
      </c>
      <c r="P4579">
        <v>-1.33596</v>
      </c>
    </row>
    <row r="4580" spans="1:16" x14ac:dyDescent="0.3">
      <c r="A4580">
        <v>421800</v>
      </c>
      <c r="B4580">
        <v>4218004</v>
      </c>
      <c r="C4580" t="s">
        <v>4396</v>
      </c>
      <c r="D4580" t="s">
        <v>4160</v>
      </c>
      <c r="E4580" t="s">
        <v>5336</v>
      </c>
      <c r="F4580" t="s">
        <v>5339</v>
      </c>
      <c r="G4580" s="4">
        <v>58695</v>
      </c>
      <c r="H4580" s="4">
        <f t="shared" si="213"/>
        <v>58695</v>
      </c>
      <c r="I4580">
        <v>0.76</v>
      </c>
      <c r="J4580" s="4">
        <v>345130479.99000001</v>
      </c>
      <c r="K4580" s="12">
        <f t="shared" si="214"/>
        <v>5880.0661042678257</v>
      </c>
      <c r="L4580" s="12">
        <f t="shared" si="215"/>
        <v>5880.0661042678257</v>
      </c>
      <c r="M4580">
        <v>0.47222222222222221</v>
      </c>
      <c r="N4580">
        <v>0.625</v>
      </c>
      <c r="O4580">
        <v>-0.96245000000000003</v>
      </c>
      <c r="P4580">
        <v>-1.4538</v>
      </c>
    </row>
    <row r="4581" spans="1:16" x14ac:dyDescent="0.3">
      <c r="A4581">
        <v>421810</v>
      </c>
      <c r="B4581">
        <v>4218103</v>
      </c>
      <c r="C4581" t="s">
        <v>4397</v>
      </c>
      <c r="D4581" t="s">
        <v>4160</v>
      </c>
      <c r="E4581" t="s">
        <v>5336</v>
      </c>
      <c r="F4581" t="s">
        <v>5339</v>
      </c>
      <c r="G4581" s="4">
        <v>5503</v>
      </c>
      <c r="H4581" s="4">
        <f t="shared" si="213"/>
        <v>5503</v>
      </c>
      <c r="I4581">
        <v>0.72</v>
      </c>
      <c r="J4581" s="4">
        <v>50149553.609999999</v>
      </c>
      <c r="K4581" s="12">
        <f t="shared" si="214"/>
        <v>9113.1298582591317</v>
      </c>
      <c r="L4581" s="12">
        <f t="shared" si="215"/>
        <v>9113.1298582591317</v>
      </c>
      <c r="M4581">
        <v>5.555555555555558E-2</v>
      </c>
      <c r="N4581">
        <v>0.5</v>
      </c>
      <c r="O4581">
        <v>0.27538000000000001</v>
      </c>
      <c r="P4581">
        <v>-1.26115</v>
      </c>
    </row>
    <row r="4582" spans="1:16" x14ac:dyDescent="0.3">
      <c r="A4582">
        <v>421820</v>
      </c>
      <c r="B4582">
        <v>4218202</v>
      </c>
      <c r="C4582" t="s">
        <v>4398</v>
      </c>
      <c r="D4582" t="s">
        <v>4160</v>
      </c>
      <c r="E4582" t="s">
        <v>5336</v>
      </c>
      <c r="F4582" t="s">
        <v>5339</v>
      </c>
      <c r="G4582" s="4">
        <v>49768</v>
      </c>
      <c r="H4582" s="4">
        <f t="shared" si="213"/>
        <v>49768</v>
      </c>
      <c r="I4582">
        <v>0.78400000000000003</v>
      </c>
      <c r="J4582" s="4">
        <v>298904990.27999997</v>
      </c>
      <c r="K4582" s="12">
        <f t="shared" si="214"/>
        <v>6005.9674947757585</v>
      </c>
      <c r="L4582" s="12">
        <f t="shared" si="215"/>
        <v>6005.9674947757585</v>
      </c>
      <c r="M4582">
        <v>1.166666666666667</v>
      </c>
      <c r="N4582">
        <v>0.375</v>
      </c>
      <c r="O4582">
        <v>-0.21734999999999999</v>
      </c>
      <c r="P4582">
        <v>-1.96166</v>
      </c>
    </row>
    <row r="4583" spans="1:16" x14ac:dyDescent="0.3">
      <c r="A4583">
        <v>421825</v>
      </c>
      <c r="B4583">
        <v>4218251</v>
      </c>
      <c r="C4583" t="s">
        <v>4399</v>
      </c>
      <c r="D4583" t="s">
        <v>4160</v>
      </c>
      <c r="E4583" t="s">
        <v>5336</v>
      </c>
      <c r="F4583" t="s">
        <v>5339</v>
      </c>
      <c r="G4583" s="4">
        <v>7521</v>
      </c>
      <c r="H4583" s="4">
        <f t="shared" si="213"/>
        <v>7521</v>
      </c>
      <c r="I4583">
        <v>0.65900000000000003</v>
      </c>
      <c r="J4583" s="4">
        <v>59787805.509999998</v>
      </c>
      <c r="K4583" s="12">
        <f t="shared" si="214"/>
        <v>7949.4489442893228</v>
      </c>
      <c r="L4583" s="12">
        <f t="shared" si="215"/>
        <v>7949.4489442893228</v>
      </c>
      <c r="M4583">
        <v>0.41666666666666669</v>
      </c>
      <c r="N4583">
        <v>0.375</v>
      </c>
      <c r="O4583">
        <v>-1.1838299999999999</v>
      </c>
      <c r="P4583">
        <v>-0.36174000000000001</v>
      </c>
    </row>
    <row r="4584" spans="1:16" x14ac:dyDescent="0.3">
      <c r="A4584">
        <v>421830</v>
      </c>
      <c r="B4584">
        <v>4218301</v>
      </c>
      <c r="C4584" t="s">
        <v>4400</v>
      </c>
      <c r="D4584" t="s">
        <v>4160</v>
      </c>
      <c r="E4584" t="s">
        <v>5336</v>
      </c>
      <c r="F4584" t="s">
        <v>5339</v>
      </c>
      <c r="G4584" s="4">
        <v>20525</v>
      </c>
      <c r="H4584" s="4">
        <f t="shared" si="213"/>
        <v>20525</v>
      </c>
      <c r="I4584">
        <v>0.70599999999999996</v>
      </c>
      <c r="J4584" s="4">
        <v>173253039.28</v>
      </c>
      <c r="K4584" s="12">
        <f t="shared" si="214"/>
        <v>8441.0737773447017</v>
      </c>
      <c r="L4584" s="12">
        <f t="shared" si="215"/>
        <v>8441.0737773447017</v>
      </c>
      <c r="M4584">
        <v>0.38888888888888901</v>
      </c>
      <c r="N4584">
        <v>0.25</v>
      </c>
      <c r="O4584">
        <v>-0.92747000000000002</v>
      </c>
      <c r="P4584">
        <v>-0.58082999999999996</v>
      </c>
    </row>
    <row r="4585" spans="1:16" x14ac:dyDescent="0.3">
      <c r="A4585">
        <v>421835</v>
      </c>
      <c r="B4585">
        <v>4218350</v>
      </c>
      <c r="C4585" t="s">
        <v>4401</v>
      </c>
      <c r="D4585" t="s">
        <v>4160</v>
      </c>
      <c r="E4585" t="s">
        <v>5336</v>
      </c>
      <c r="F4585" t="s">
        <v>5339</v>
      </c>
      <c r="G4585" s="4">
        <v>3920</v>
      </c>
      <c r="H4585" s="4">
        <f t="shared" si="213"/>
        <v>3920</v>
      </c>
      <c r="I4585">
        <v>0.77400000000000002</v>
      </c>
      <c r="J4585" s="4">
        <v>47478077.619999997</v>
      </c>
      <c r="K4585" s="12">
        <f t="shared" si="214"/>
        <v>12111.754494897959</v>
      </c>
      <c r="L4585" s="12">
        <f t="shared" si="215"/>
        <v>12111.754494897959</v>
      </c>
      <c r="M4585">
        <v>0.5</v>
      </c>
      <c r="N4585">
        <v>0.5</v>
      </c>
      <c r="O4585">
        <v>0.62417999999999996</v>
      </c>
      <c r="P4585">
        <v>-1.93062</v>
      </c>
    </row>
    <row r="4586" spans="1:16" x14ac:dyDescent="0.3">
      <c r="A4586">
        <v>421840</v>
      </c>
      <c r="B4586">
        <v>4218400</v>
      </c>
      <c r="C4586" t="s">
        <v>4402</v>
      </c>
      <c r="D4586" t="s">
        <v>4160</v>
      </c>
      <c r="E4586" t="s">
        <v>5336</v>
      </c>
      <c r="F4586" t="s">
        <v>5339</v>
      </c>
      <c r="G4586" s="4">
        <v>7633</v>
      </c>
      <c r="H4586" s="4">
        <f t="shared" si="213"/>
        <v>7633</v>
      </c>
      <c r="I4586">
        <v>0.72899999999999998</v>
      </c>
      <c r="J4586" s="4">
        <v>49007541.520000003</v>
      </c>
      <c r="K4586" s="12">
        <f t="shared" si="214"/>
        <v>6420.4823162583525</v>
      </c>
      <c r="L4586" s="12">
        <f t="shared" si="215"/>
        <v>6420.4823162583525</v>
      </c>
      <c r="M4586">
        <v>0.83333333333333326</v>
      </c>
      <c r="N4586">
        <v>0.75</v>
      </c>
      <c r="O4586">
        <v>5.7410000000000003E-2</v>
      </c>
      <c r="P4586">
        <v>-1.71018</v>
      </c>
    </row>
    <row r="4587" spans="1:16" x14ac:dyDescent="0.3">
      <c r="A4587">
        <v>421850</v>
      </c>
      <c r="B4587">
        <v>4218509</v>
      </c>
      <c r="C4587" t="s">
        <v>4403</v>
      </c>
      <c r="D4587" t="s">
        <v>4160</v>
      </c>
      <c r="E4587" t="s">
        <v>5336</v>
      </c>
      <c r="F4587" t="s">
        <v>5339</v>
      </c>
      <c r="G4587" s="4">
        <v>9531</v>
      </c>
      <c r="H4587" s="4">
        <f t="shared" si="213"/>
        <v>9531</v>
      </c>
      <c r="I4587">
        <v>0.79500000000000004</v>
      </c>
      <c r="J4587" s="4">
        <v>79886934.400000006</v>
      </c>
      <c r="K4587" s="12">
        <f t="shared" si="214"/>
        <v>8381.7998531109024</v>
      </c>
      <c r="L4587" s="12">
        <f t="shared" si="215"/>
        <v>8381.7998531109024</v>
      </c>
      <c r="M4587">
        <v>-0.25</v>
      </c>
      <c r="N4587">
        <v>0.875</v>
      </c>
      <c r="O4587">
        <v>-0.60053999999999996</v>
      </c>
      <c r="P4587">
        <v>-1.6106100000000001</v>
      </c>
    </row>
    <row r="4588" spans="1:16" x14ac:dyDescent="0.3">
      <c r="A4588">
        <v>421860</v>
      </c>
      <c r="B4588">
        <v>4218608</v>
      </c>
      <c r="C4588" t="s">
        <v>4404</v>
      </c>
      <c r="D4588" t="s">
        <v>4160</v>
      </c>
      <c r="E4588" t="s">
        <v>5336</v>
      </c>
      <c r="F4588" t="s">
        <v>5339</v>
      </c>
      <c r="G4588" s="4">
        <v>7599</v>
      </c>
      <c r="H4588" s="4">
        <f t="shared" si="213"/>
        <v>7599</v>
      </c>
      <c r="I4588">
        <v>0.77500000000000002</v>
      </c>
      <c r="J4588" s="4">
        <v>58017126.049999997</v>
      </c>
      <c r="K4588" s="12">
        <f t="shared" si="214"/>
        <v>7634.8369588103697</v>
      </c>
      <c r="L4588" s="12">
        <f t="shared" si="215"/>
        <v>7634.8369588103697</v>
      </c>
      <c r="M4588">
        <v>1.9444444444444451</v>
      </c>
      <c r="N4588">
        <v>0.875</v>
      </c>
      <c r="O4588">
        <v>1.0959999999999999E-2</v>
      </c>
      <c r="P4588">
        <v>-1.6101000000000001</v>
      </c>
    </row>
    <row r="4589" spans="1:16" x14ac:dyDescent="0.3">
      <c r="A4589">
        <v>421870</v>
      </c>
      <c r="B4589">
        <v>4218707</v>
      </c>
      <c r="C4589" t="s">
        <v>4405</v>
      </c>
      <c r="D4589" t="s">
        <v>4160</v>
      </c>
      <c r="E4589" t="s">
        <v>5336</v>
      </c>
      <c r="F4589" t="s">
        <v>5339</v>
      </c>
      <c r="G4589" s="4">
        <v>116725</v>
      </c>
      <c r="H4589" s="4">
        <f t="shared" si="213"/>
        <v>116725</v>
      </c>
      <c r="I4589">
        <v>0.79600000000000004</v>
      </c>
      <c r="J4589" s="4">
        <v>505631821.61000001</v>
      </c>
      <c r="K4589" s="12">
        <f t="shared" si="214"/>
        <v>4331.8211318055255</v>
      </c>
      <c r="L4589" s="12">
        <f t="shared" si="215"/>
        <v>4331.8211318055255</v>
      </c>
      <c r="M4589">
        <v>2</v>
      </c>
      <c r="N4589">
        <v>0.375</v>
      </c>
      <c r="O4589">
        <v>9.9279999999999993E-2</v>
      </c>
      <c r="P4589">
        <v>-1.77843</v>
      </c>
    </row>
    <row r="4590" spans="1:16" x14ac:dyDescent="0.3">
      <c r="A4590">
        <v>421875</v>
      </c>
      <c r="B4590">
        <v>4218756</v>
      </c>
      <c r="C4590" t="s">
        <v>4406</v>
      </c>
      <c r="D4590" t="s">
        <v>4160</v>
      </c>
      <c r="E4590" t="s">
        <v>5336</v>
      </c>
      <c r="F4590" t="s">
        <v>5339</v>
      </c>
      <c r="G4590" s="4">
        <v>5081</v>
      </c>
      <c r="H4590" s="4">
        <f t="shared" si="213"/>
        <v>5081</v>
      </c>
      <c r="I4590">
        <v>0.752</v>
      </c>
      <c r="J4590" s="4">
        <v>50360394.170000002</v>
      </c>
      <c r="K4590" s="12">
        <f t="shared" si="214"/>
        <v>9911.5123341861836</v>
      </c>
      <c r="L4590" s="12">
        <f t="shared" si="215"/>
        <v>9911.5123341861836</v>
      </c>
      <c r="M4590">
        <v>1.166666666666667</v>
      </c>
      <c r="N4590">
        <v>0.25</v>
      </c>
      <c r="O4590">
        <v>0.65417000000000003</v>
      </c>
      <c r="P4590">
        <v>-1.7781400000000001</v>
      </c>
    </row>
    <row r="4591" spans="1:16" x14ac:dyDescent="0.3">
      <c r="A4591">
        <v>421880</v>
      </c>
      <c r="B4591">
        <v>4218806</v>
      </c>
      <c r="C4591" t="s">
        <v>4147</v>
      </c>
      <c r="D4591" t="s">
        <v>4160</v>
      </c>
      <c r="E4591" t="s">
        <v>5336</v>
      </c>
      <c r="F4591" t="s">
        <v>5339</v>
      </c>
      <c r="G4591" s="4">
        <v>13604</v>
      </c>
      <c r="H4591" s="4">
        <f t="shared" si="213"/>
        <v>13604</v>
      </c>
      <c r="I4591">
        <v>0.74</v>
      </c>
      <c r="J4591" s="4">
        <v>85850767.25</v>
      </c>
      <c r="K4591" s="12">
        <f t="shared" si="214"/>
        <v>6310.7003271096737</v>
      </c>
      <c r="L4591" s="12">
        <f t="shared" si="215"/>
        <v>6310.7003271096737</v>
      </c>
      <c r="N4591">
        <v>0.125</v>
      </c>
      <c r="O4591">
        <v>5.8970000000000002E-2</v>
      </c>
      <c r="P4591">
        <v>-1.69797</v>
      </c>
    </row>
    <row r="4592" spans="1:16" x14ac:dyDescent="0.3">
      <c r="A4592">
        <v>421885</v>
      </c>
      <c r="B4592">
        <v>4218855</v>
      </c>
      <c r="C4592" t="s">
        <v>4407</v>
      </c>
      <c r="D4592" t="s">
        <v>4160</v>
      </c>
      <c r="E4592" t="s">
        <v>5336</v>
      </c>
      <c r="F4592" t="s">
        <v>5339</v>
      </c>
      <c r="G4592" s="4">
        <v>2791</v>
      </c>
      <c r="H4592" s="4">
        <f t="shared" si="213"/>
        <v>2791</v>
      </c>
      <c r="I4592">
        <v>0.70499999999999996</v>
      </c>
      <c r="J4592" s="4">
        <v>36966004.280000001</v>
      </c>
      <c r="K4592" s="12">
        <f t="shared" si="214"/>
        <v>13244.716689358653</v>
      </c>
      <c r="L4592" s="12">
        <f t="shared" si="215"/>
        <v>13244.716689358653</v>
      </c>
      <c r="M4592">
        <v>0.83333333333333326</v>
      </c>
      <c r="N4592">
        <v>0.25</v>
      </c>
      <c r="O4592">
        <v>0.99417</v>
      </c>
      <c r="P4592">
        <v>-1.37791</v>
      </c>
    </row>
    <row r="4593" spans="1:16" x14ac:dyDescent="0.3">
      <c r="A4593">
        <v>421890</v>
      </c>
      <c r="B4593">
        <v>4218905</v>
      </c>
      <c r="C4593" t="s">
        <v>4408</v>
      </c>
      <c r="D4593" t="s">
        <v>4160</v>
      </c>
      <c r="E4593" t="s">
        <v>5336</v>
      </c>
      <c r="F4593" t="s">
        <v>5339</v>
      </c>
      <c r="G4593" s="4">
        <v>11064</v>
      </c>
      <c r="H4593" s="4">
        <f t="shared" si="213"/>
        <v>11064</v>
      </c>
      <c r="I4593">
        <v>0.69399999999999995</v>
      </c>
      <c r="J4593" s="4">
        <v>81113666.719999999</v>
      </c>
      <c r="K4593" s="12">
        <f t="shared" si="214"/>
        <v>7331.3147794649312</v>
      </c>
      <c r="L4593" s="12">
        <f t="shared" si="215"/>
        <v>7331.3147794649312</v>
      </c>
      <c r="M4593">
        <v>0.91666666666666663</v>
      </c>
      <c r="N4593">
        <v>0.625</v>
      </c>
      <c r="O4593">
        <v>4.1450000000000001E-2</v>
      </c>
      <c r="P4593">
        <v>-0.89022000000000001</v>
      </c>
    </row>
    <row r="4594" spans="1:16" x14ac:dyDescent="0.3">
      <c r="A4594">
        <v>421895</v>
      </c>
      <c r="B4594">
        <v>4218954</v>
      </c>
      <c r="C4594" t="s">
        <v>4409</v>
      </c>
      <c r="D4594" t="s">
        <v>4160</v>
      </c>
      <c r="E4594" t="s">
        <v>5336</v>
      </c>
      <c r="F4594" t="s">
        <v>5339</v>
      </c>
      <c r="G4594" s="4">
        <v>2751</v>
      </c>
      <c r="H4594" s="4">
        <f t="shared" si="213"/>
        <v>2751</v>
      </c>
      <c r="I4594">
        <v>0.69899999999999995</v>
      </c>
      <c r="J4594" s="4">
        <v>32627038.25</v>
      </c>
      <c r="K4594" s="12">
        <f t="shared" si="214"/>
        <v>11860.064794620139</v>
      </c>
      <c r="L4594" s="12">
        <f t="shared" si="215"/>
        <v>11860.064794620139</v>
      </c>
      <c r="M4594">
        <v>0.13888888888888881</v>
      </c>
      <c r="N4594">
        <v>0.625</v>
      </c>
      <c r="O4594">
        <v>0.29780000000000001</v>
      </c>
      <c r="P4594">
        <v>-0.88519000000000003</v>
      </c>
    </row>
    <row r="4595" spans="1:16" x14ac:dyDescent="0.3">
      <c r="A4595">
        <v>421900</v>
      </c>
      <c r="B4595">
        <v>4219002</v>
      </c>
      <c r="C4595" t="s">
        <v>4410</v>
      </c>
      <c r="D4595" t="s">
        <v>4160</v>
      </c>
      <c r="E4595" t="s">
        <v>5336</v>
      </c>
      <c r="F4595" t="s">
        <v>5339</v>
      </c>
      <c r="G4595" s="4">
        <v>21464</v>
      </c>
      <c r="H4595" s="4">
        <f t="shared" si="213"/>
        <v>21464</v>
      </c>
      <c r="I4595">
        <v>0.77200000000000002</v>
      </c>
      <c r="J4595" s="4">
        <v>144780519.75999999</v>
      </c>
      <c r="K4595" s="12">
        <f t="shared" si="214"/>
        <v>6745.2720723071188</v>
      </c>
      <c r="L4595" s="12">
        <f t="shared" si="215"/>
        <v>6745.2720723071188</v>
      </c>
      <c r="M4595">
        <v>1.2222222222222221</v>
      </c>
      <c r="N4595">
        <v>0.5</v>
      </c>
      <c r="O4595">
        <v>0.66388000000000003</v>
      </c>
      <c r="P4595">
        <v>-1.8609899999999999</v>
      </c>
    </row>
    <row r="4596" spans="1:16" x14ac:dyDescent="0.3">
      <c r="A4596">
        <v>421910</v>
      </c>
      <c r="B4596">
        <v>4219101</v>
      </c>
      <c r="C4596" t="s">
        <v>4411</v>
      </c>
      <c r="D4596" t="s">
        <v>4160</v>
      </c>
      <c r="E4596" t="s">
        <v>5336</v>
      </c>
      <c r="F4596" t="s">
        <v>5339</v>
      </c>
      <c r="G4596" s="4">
        <v>3726</v>
      </c>
      <c r="H4596" s="4">
        <f t="shared" si="213"/>
        <v>3726</v>
      </c>
      <c r="I4596">
        <v>0.68600000000000005</v>
      </c>
      <c r="J4596" s="4">
        <v>51205816.009999998</v>
      </c>
      <c r="K4596" s="12">
        <f t="shared" si="214"/>
        <v>13742.838435319376</v>
      </c>
      <c r="L4596" s="12">
        <f t="shared" si="215"/>
        <v>13742.838435319376</v>
      </c>
      <c r="M4596">
        <v>0.69444444444444442</v>
      </c>
      <c r="N4596">
        <v>0.75</v>
      </c>
      <c r="O4596">
        <v>0.11559</v>
      </c>
      <c r="P4596">
        <v>-0.97997999999999996</v>
      </c>
    </row>
    <row r="4597" spans="1:16" x14ac:dyDescent="0.3">
      <c r="A4597">
        <v>421915</v>
      </c>
      <c r="B4597">
        <v>4219150</v>
      </c>
      <c r="C4597" t="s">
        <v>3783</v>
      </c>
      <c r="D4597" t="s">
        <v>4160</v>
      </c>
      <c r="E4597" t="s">
        <v>5336</v>
      </c>
      <c r="F4597" t="s">
        <v>5339</v>
      </c>
      <c r="G4597" s="4">
        <v>2613</v>
      </c>
      <c r="H4597" s="4">
        <f t="shared" si="213"/>
        <v>2613</v>
      </c>
      <c r="I4597">
        <v>0.629</v>
      </c>
      <c r="J4597" s="4"/>
      <c r="K4597" s="12">
        <v>8413</v>
      </c>
      <c r="L4597" s="12">
        <f t="shared" si="215"/>
        <v>8413</v>
      </c>
      <c r="N4597">
        <v>0.25</v>
      </c>
      <c r="O4597">
        <v>9.9290000000000003E-2</v>
      </c>
      <c r="P4597">
        <v>-0.13908999999999999</v>
      </c>
    </row>
    <row r="4598" spans="1:16" x14ac:dyDescent="0.3">
      <c r="A4598">
        <v>421917</v>
      </c>
      <c r="B4598">
        <v>4219176</v>
      </c>
      <c r="C4598" t="s">
        <v>2991</v>
      </c>
      <c r="D4598" t="s">
        <v>4160</v>
      </c>
      <c r="E4598" t="s">
        <v>5336</v>
      </c>
      <c r="F4598" t="s">
        <v>5339</v>
      </c>
      <c r="G4598" s="4">
        <v>4597</v>
      </c>
      <c r="H4598" s="4">
        <f t="shared" si="213"/>
        <v>4597</v>
      </c>
      <c r="I4598">
        <v>0.71799999999999997</v>
      </c>
      <c r="J4598" s="4">
        <v>64689489.520000003</v>
      </c>
      <c r="K4598" s="12">
        <f t="shared" si="214"/>
        <v>14072.109967370025</v>
      </c>
      <c r="L4598" s="12">
        <f t="shared" si="215"/>
        <v>14072.109967370025</v>
      </c>
      <c r="M4598">
        <v>1.083333333333333</v>
      </c>
      <c r="N4598">
        <v>0.125</v>
      </c>
      <c r="O4598">
        <v>-0.17968000000000001</v>
      </c>
      <c r="P4598">
        <v>-1.02213</v>
      </c>
    </row>
    <row r="4599" spans="1:16" x14ac:dyDescent="0.3">
      <c r="A4599">
        <v>421920</v>
      </c>
      <c r="B4599">
        <v>4219200</v>
      </c>
      <c r="C4599" t="s">
        <v>4412</v>
      </c>
      <c r="D4599" t="s">
        <v>4160</v>
      </c>
      <c r="E4599" t="s">
        <v>5336</v>
      </c>
      <c r="F4599" t="s">
        <v>5339</v>
      </c>
      <c r="G4599" s="4">
        <v>6266</v>
      </c>
      <c r="H4599" s="4">
        <f t="shared" si="213"/>
        <v>6266</v>
      </c>
      <c r="I4599">
        <v>0.7</v>
      </c>
      <c r="J4599" s="4">
        <v>56015064.880000003</v>
      </c>
      <c r="K4599" s="12">
        <f t="shared" si="214"/>
        <v>8939.525196297478</v>
      </c>
      <c r="L4599" s="12">
        <f t="shared" si="215"/>
        <v>8939.525196297478</v>
      </c>
      <c r="M4599">
        <v>0.66666666666666674</v>
      </c>
      <c r="N4599">
        <v>0.375</v>
      </c>
      <c r="O4599">
        <v>-0.23996000000000001</v>
      </c>
      <c r="P4599">
        <v>-1.5065599999999999</v>
      </c>
    </row>
    <row r="4600" spans="1:16" x14ac:dyDescent="0.3">
      <c r="A4600">
        <v>421930</v>
      </c>
      <c r="B4600">
        <v>4219309</v>
      </c>
      <c r="C4600" t="s">
        <v>4413</v>
      </c>
      <c r="D4600" t="s">
        <v>4160</v>
      </c>
      <c r="E4600" t="s">
        <v>5336</v>
      </c>
      <c r="F4600" t="s">
        <v>5339</v>
      </c>
      <c r="G4600" s="4">
        <v>59074</v>
      </c>
      <c r="H4600" s="4">
        <f t="shared" si="213"/>
        <v>59074</v>
      </c>
      <c r="I4600">
        <v>0.76400000000000001</v>
      </c>
      <c r="J4600" s="4">
        <v>445739646.76999998</v>
      </c>
      <c r="K4600" s="12">
        <f t="shared" si="214"/>
        <v>7545.4454882012387</v>
      </c>
      <c r="L4600" s="12">
        <f t="shared" si="215"/>
        <v>7545.4454882012387</v>
      </c>
      <c r="M4600">
        <v>8.333333333333337E-2</v>
      </c>
      <c r="N4600">
        <v>0.5</v>
      </c>
      <c r="O4600">
        <v>-0.49432999999999999</v>
      </c>
      <c r="P4600">
        <v>-1.59138</v>
      </c>
    </row>
    <row r="4601" spans="1:16" x14ac:dyDescent="0.3">
      <c r="A4601">
        <v>421935</v>
      </c>
      <c r="B4601">
        <v>4219358</v>
      </c>
      <c r="C4601" t="s">
        <v>4414</v>
      </c>
      <c r="D4601" t="s">
        <v>4160</v>
      </c>
      <c r="E4601" t="s">
        <v>5336</v>
      </c>
      <c r="F4601" t="s">
        <v>5339</v>
      </c>
      <c r="G4601" s="4">
        <v>5507</v>
      </c>
      <c r="H4601" s="4">
        <f t="shared" si="213"/>
        <v>5507</v>
      </c>
      <c r="I4601">
        <v>0.67300000000000004</v>
      </c>
      <c r="J4601" s="4">
        <v>42254842.950000003</v>
      </c>
      <c r="K4601" s="12">
        <f t="shared" si="214"/>
        <v>7672.9331668785189</v>
      </c>
      <c r="L4601" s="12">
        <f t="shared" si="215"/>
        <v>7672.9331668785189</v>
      </c>
      <c r="M4601">
        <v>0.75</v>
      </c>
      <c r="N4601">
        <v>0.5</v>
      </c>
      <c r="O4601">
        <v>-0.18048</v>
      </c>
      <c r="P4601">
        <v>-0.97482999999999997</v>
      </c>
    </row>
    <row r="4602" spans="1:16" x14ac:dyDescent="0.3">
      <c r="A4602">
        <v>421940</v>
      </c>
      <c r="B4602">
        <v>4219408</v>
      </c>
      <c r="C4602" t="s">
        <v>4415</v>
      </c>
      <c r="D4602" t="s">
        <v>4160</v>
      </c>
      <c r="E4602" t="s">
        <v>5336</v>
      </c>
      <c r="F4602" t="s">
        <v>5339</v>
      </c>
      <c r="G4602" s="4">
        <v>4513</v>
      </c>
      <c r="H4602" s="4">
        <f t="shared" si="213"/>
        <v>4513</v>
      </c>
      <c r="I4602">
        <v>0.71</v>
      </c>
      <c r="J4602" s="4">
        <v>40664402.579999998</v>
      </c>
      <c r="K4602" s="12">
        <f t="shared" si="214"/>
        <v>9010.5035630401053</v>
      </c>
      <c r="L4602" s="12">
        <f t="shared" si="215"/>
        <v>9010.5035630401053</v>
      </c>
      <c r="M4602">
        <v>1.1111111111111109</v>
      </c>
      <c r="N4602">
        <v>0.75</v>
      </c>
      <c r="O4602">
        <v>-0.32085999999999998</v>
      </c>
      <c r="P4602">
        <v>-1.3625400000000001</v>
      </c>
    </row>
    <row r="4603" spans="1:16" x14ac:dyDescent="0.3">
      <c r="A4603">
        <v>421950</v>
      </c>
      <c r="B4603">
        <v>4219507</v>
      </c>
      <c r="C4603" t="s">
        <v>4416</v>
      </c>
      <c r="D4603" t="s">
        <v>4160</v>
      </c>
      <c r="E4603" t="s">
        <v>5336</v>
      </c>
      <c r="F4603" t="s">
        <v>5339</v>
      </c>
      <c r="G4603" s="4">
        <v>54891</v>
      </c>
      <c r="H4603" s="4">
        <f t="shared" si="213"/>
        <v>54891</v>
      </c>
      <c r="I4603">
        <v>0.77500000000000002</v>
      </c>
      <c r="J4603" s="4">
        <v>284948408.75</v>
      </c>
      <c r="K4603" s="12">
        <f t="shared" si="214"/>
        <v>5191.1681104370482</v>
      </c>
      <c r="L4603" s="12">
        <f t="shared" si="215"/>
        <v>5191.1681104370482</v>
      </c>
      <c r="M4603">
        <v>1.916666666666667</v>
      </c>
      <c r="N4603">
        <v>0.875</v>
      </c>
      <c r="O4603">
        <v>-0.37706000000000001</v>
      </c>
      <c r="P4603">
        <v>-1.2829900000000001</v>
      </c>
    </row>
    <row r="4604" spans="1:16" x14ac:dyDescent="0.3">
      <c r="A4604">
        <v>421960</v>
      </c>
      <c r="B4604">
        <v>4219606</v>
      </c>
      <c r="C4604" t="s">
        <v>4417</v>
      </c>
      <c r="D4604" t="s">
        <v>4160</v>
      </c>
      <c r="E4604" t="s">
        <v>5336</v>
      </c>
      <c r="F4604" t="s">
        <v>5339</v>
      </c>
      <c r="G4604" s="4">
        <v>3583</v>
      </c>
      <c r="H4604" s="4">
        <f t="shared" si="213"/>
        <v>3583</v>
      </c>
      <c r="I4604">
        <v>0.749</v>
      </c>
      <c r="J4604" s="4">
        <v>50284650.310000002</v>
      </c>
      <c r="K4604" s="12">
        <f t="shared" si="214"/>
        <v>14034.23117778398</v>
      </c>
      <c r="L4604" s="12">
        <f t="shared" si="215"/>
        <v>14034.23117778398</v>
      </c>
      <c r="M4604">
        <v>0.72222222222222221</v>
      </c>
      <c r="N4604">
        <v>0.5</v>
      </c>
      <c r="O4604">
        <v>1.4059999999999999</v>
      </c>
      <c r="P4604">
        <v>-1.73092</v>
      </c>
    </row>
    <row r="4605" spans="1:16" x14ac:dyDescent="0.3">
      <c r="A4605">
        <v>421970</v>
      </c>
      <c r="B4605">
        <v>4219705</v>
      </c>
      <c r="C4605" t="s">
        <v>4418</v>
      </c>
      <c r="D4605" t="s">
        <v>4160</v>
      </c>
      <c r="E4605" t="s">
        <v>5336</v>
      </c>
      <c r="F4605" t="s">
        <v>5339</v>
      </c>
      <c r="G4605" s="4">
        <v>34485</v>
      </c>
      <c r="H4605" s="4">
        <f t="shared" si="213"/>
        <v>34485</v>
      </c>
      <c r="I4605">
        <v>0.752</v>
      </c>
      <c r="J4605" s="4">
        <v>207434259.69999999</v>
      </c>
      <c r="K4605" s="12">
        <f t="shared" si="214"/>
        <v>6015.2025431346956</v>
      </c>
      <c r="L4605" s="12">
        <f t="shared" si="215"/>
        <v>6015.2025431346956</v>
      </c>
      <c r="M4605">
        <v>1.444444444444444</v>
      </c>
      <c r="N4605">
        <v>0.375</v>
      </c>
      <c r="O4605">
        <v>-0.30660999999999999</v>
      </c>
      <c r="P4605">
        <v>-1.4309000000000001</v>
      </c>
    </row>
    <row r="4606" spans="1:16" x14ac:dyDescent="0.3">
      <c r="A4606">
        <v>421985</v>
      </c>
      <c r="B4606">
        <v>4219853</v>
      </c>
      <c r="C4606" t="s">
        <v>4419</v>
      </c>
      <c r="D4606" t="s">
        <v>4160</v>
      </c>
      <c r="E4606" t="s">
        <v>5336</v>
      </c>
      <c r="F4606" t="s">
        <v>5339</v>
      </c>
      <c r="G4606" s="4">
        <v>4257</v>
      </c>
      <c r="H4606" s="4">
        <f t="shared" si="213"/>
        <v>4257</v>
      </c>
      <c r="I4606">
        <v>0.76100000000000001</v>
      </c>
      <c r="J4606" s="4">
        <v>44439972.869999997</v>
      </c>
      <c r="K4606" s="12">
        <f t="shared" si="214"/>
        <v>10439.270112755461</v>
      </c>
      <c r="L4606" s="12">
        <f t="shared" si="215"/>
        <v>10439.270112755461</v>
      </c>
      <c r="M4606">
        <v>0.88888888888888884</v>
      </c>
      <c r="N4606">
        <v>0.875</v>
      </c>
      <c r="O4606">
        <v>-0.65834999999999999</v>
      </c>
      <c r="P4606">
        <v>-1.5136700000000001</v>
      </c>
    </row>
    <row r="4607" spans="1:16" x14ac:dyDescent="0.3">
      <c r="A4607">
        <v>422000</v>
      </c>
      <c r="B4607">
        <v>4220000</v>
      </c>
      <c r="C4607" t="s">
        <v>4420</v>
      </c>
      <c r="D4607" t="s">
        <v>4160</v>
      </c>
      <c r="E4607" t="s">
        <v>5337</v>
      </c>
      <c r="F4607" t="s">
        <v>5339</v>
      </c>
      <c r="G4607" s="4">
        <v>17697</v>
      </c>
      <c r="H4607" s="4">
        <f t="shared" si="213"/>
        <v>17697</v>
      </c>
      <c r="I4607">
        <v>0.74099999999999999</v>
      </c>
      <c r="J4607" s="4">
        <v>105648004.22</v>
      </c>
      <c r="K4607" s="12">
        <f t="shared" si="214"/>
        <v>5969.8256325930952</v>
      </c>
      <c r="L4607" s="12">
        <f t="shared" si="215"/>
        <v>5969.8256325930952</v>
      </c>
      <c r="N4607">
        <v>0.25</v>
      </c>
      <c r="O4607">
        <v>0.35213</v>
      </c>
      <c r="P4607">
        <v>-0.93523999999999996</v>
      </c>
    </row>
    <row r="4608" spans="1:16" x14ac:dyDescent="0.3">
      <c r="A4608">
        <v>430003</v>
      </c>
      <c r="B4608">
        <v>4300034</v>
      </c>
      <c r="C4608" t="s">
        <v>4422</v>
      </c>
      <c r="D4608" t="s">
        <v>4421</v>
      </c>
      <c r="E4608" t="s">
        <v>5336</v>
      </c>
      <c r="F4608" t="s">
        <v>5339</v>
      </c>
      <c r="G4608" s="4">
        <v>4251</v>
      </c>
      <c r="H4608" s="4">
        <f t="shared" si="213"/>
        <v>4251</v>
      </c>
      <c r="I4608">
        <v>0.68700000000000006</v>
      </c>
      <c r="J4608" s="4">
        <v>61716506.210000001</v>
      </c>
      <c r="K4608" s="12">
        <f t="shared" si="214"/>
        <v>14518.114845918608</v>
      </c>
      <c r="L4608" s="12">
        <f t="shared" si="215"/>
        <v>14518.114845918608</v>
      </c>
      <c r="M4608">
        <v>1.25</v>
      </c>
      <c r="N4608">
        <v>0.875</v>
      </c>
      <c r="O4608">
        <v>0.19225</v>
      </c>
      <c r="P4608">
        <v>-0.71326000000000001</v>
      </c>
    </row>
    <row r="4609" spans="1:16" x14ac:dyDescent="0.3">
      <c r="A4609">
        <v>430005</v>
      </c>
      <c r="B4609">
        <v>4300059</v>
      </c>
      <c r="C4609" t="s">
        <v>4423</v>
      </c>
      <c r="D4609" t="s">
        <v>4421</v>
      </c>
      <c r="E4609" t="s">
        <v>5336</v>
      </c>
      <c r="F4609" t="s">
        <v>5339</v>
      </c>
      <c r="G4609" s="4">
        <v>4003</v>
      </c>
      <c r="H4609" s="4">
        <f t="shared" si="213"/>
        <v>4003</v>
      </c>
      <c r="I4609">
        <v>0.75</v>
      </c>
      <c r="J4609" s="4">
        <v>46968110.869999997</v>
      </c>
      <c r="K4609" s="12">
        <f t="shared" si="214"/>
        <v>11733.227796652511</v>
      </c>
      <c r="L4609" s="12">
        <f t="shared" si="215"/>
        <v>11733.227796652511</v>
      </c>
      <c r="N4609">
        <v>0.125</v>
      </c>
      <c r="O4609">
        <v>0.38194</v>
      </c>
      <c r="P4609">
        <v>-1.5400700000000001</v>
      </c>
    </row>
    <row r="4610" spans="1:16" x14ac:dyDescent="0.3">
      <c r="A4610">
        <v>430010</v>
      </c>
      <c r="B4610">
        <v>4300109</v>
      </c>
      <c r="C4610" t="s">
        <v>4424</v>
      </c>
      <c r="D4610" t="s">
        <v>4421</v>
      </c>
      <c r="E4610" t="s">
        <v>5336</v>
      </c>
      <c r="F4610" t="s">
        <v>5339</v>
      </c>
      <c r="G4610" s="4">
        <v>16341</v>
      </c>
      <c r="H4610" s="4">
        <f t="shared" si="213"/>
        <v>16341</v>
      </c>
      <c r="I4610">
        <v>0.69399999999999995</v>
      </c>
      <c r="J4610" s="4">
        <v>117483347.31999999</v>
      </c>
      <c r="K4610" s="12">
        <f t="shared" si="214"/>
        <v>7189.4833437366133</v>
      </c>
      <c r="L4610" s="12">
        <f t="shared" si="215"/>
        <v>7189.4833437366133</v>
      </c>
      <c r="M4610">
        <v>1.2222222222222221</v>
      </c>
      <c r="N4610">
        <v>0.75</v>
      </c>
      <c r="O4610">
        <v>0.85048000000000001</v>
      </c>
      <c r="P4610">
        <v>-0.97124999999999995</v>
      </c>
    </row>
    <row r="4611" spans="1:16" x14ac:dyDescent="0.3">
      <c r="A4611">
        <v>430020</v>
      </c>
      <c r="B4611">
        <v>4300208</v>
      </c>
      <c r="C4611" t="s">
        <v>4425</v>
      </c>
      <c r="D4611" t="s">
        <v>4421</v>
      </c>
      <c r="E4611" t="s">
        <v>5336</v>
      </c>
      <c r="F4611" t="s">
        <v>5339</v>
      </c>
      <c r="G4611" s="4">
        <v>6843</v>
      </c>
      <c r="H4611" s="4">
        <f t="shared" ref="H4611:H4674" si="216">IF(G4611 &gt; 200000, 200000,G4611)</f>
        <v>6843</v>
      </c>
      <c r="I4611">
        <v>0.753</v>
      </c>
      <c r="J4611" s="4">
        <v>57076919.950000003</v>
      </c>
      <c r="K4611" s="12">
        <f t="shared" ref="K4611:K4674" si="217">J4611/H4611</f>
        <v>8340.9206415314929</v>
      </c>
      <c r="L4611" s="12">
        <f t="shared" ref="L4611:L4674" si="218">IF(K4611 &gt; 14712.97, 14712.97, IF(K4611 &lt; 384.69, 384.69, K4611))</f>
        <v>8340.9206415314929</v>
      </c>
      <c r="M4611">
        <v>1.3611111111111109</v>
      </c>
      <c r="N4611">
        <v>0.25</v>
      </c>
      <c r="O4611">
        <v>1.5073799999999999</v>
      </c>
      <c r="P4611">
        <v>-1.4738599999999999</v>
      </c>
    </row>
    <row r="4612" spans="1:16" x14ac:dyDescent="0.3">
      <c r="A4612">
        <v>430030</v>
      </c>
      <c r="B4612">
        <v>4300307</v>
      </c>
      <c r="C4612" t="s">
        <v>4426</v>
      </c>
      <c r="D4612" t="s">
        <v>4421</v>
      </c>
      <c r="E4612" t="s">
        <v>5336</v>
      </c>
      <c r="F4612" t="s">
        <v>5339</v>
      </c>
      <c r="G4612" s="4">
        <v>6219</v>
      </c>
      <c r="H4612" s="4">
        <f t="shared" si="216"/>
        <v>6219</v>
      </c>
      <c r="I4612">
        <v>0.67200000000000004</v>
      </c>
      <c r="J4612" s="4">
        <v>42150327.579999998</v>
      </c>
      <c r="K4612" s="12">
        <f t="shared" si="217"/>
        <v>6777.6696542852542</v>
      </c>
      <c r="L4612" s="12">
        <f t="shared" si="218"/>
        <v>6777.6696542852542</v>
      </c>
      <c r="M4612">
        <v>0.75</v>
      </c>
      <c r="N4612">
        <v>0.75</v>
      </c>
      <c r="O4612">
        <v>2.64825</v>
      </c>
      <c r="P4612">
        <v>-0.92306999999999995</v>
      </c>
    </row>
    <row r="4613" spans="1:16" x14ac:dyDescent="0.3">
      <c r="A4613">
        <v>430040</v>
      </c>
      <c r="B4613">
        <v>4300406</v>
      </c>
      <c r="C4613" t="s">
        <v>4427</v>
      </c>
      <c r="D4613" t="s">
        <v>4421</v>
      </c>
      <c r="E4613" t="s">
        <v>5336</v>
      </c>
      <c r="F4613" t="s">
        <v>5339</v>
      </c>
      <c r="G4613" s="4">
        <v>74285</v>
      </c>
      <c r="H4613" s="4">
        <f t="shared" si="216"/>
        <v>74285</v>
      </c>
      <c r="I4613">
        <v>0.74</v>
      </c>
      <c r="J4613" s="4">
        <v>384467478.76999998</v>
      </c>
      <c r="K4613" s="12">
        <f t="shared" si="217"/>
        <v>5175.5735178030554</v>
      </c>
      <c r="L4613" s="12">
        <f t="shared" si="218"/>
        <v>5175.5735178030554</v>
      </c>
      <c r="M4613">
        <v>0.86111111111111116</v>
      </c>
      <c r="N4613">
        <v>0.625</v>
      </c>
      <c r="O4613">
        <v>0.69857999999999998</v>
      </c>
      <c r="P4613">
        <v>-0.67134000000000005</v>
      </c>
    </row>
    <row r="4614" spans="1:16" x14ac:dyDescent="0.3">
      <c r="A4614">
        <v>430045</v>
      </c>
      <c r="B4614">
        <v>4300455</v>
      </c>
      <c r="C4614" t="s">
        <v>4428</v>
      </c>
      <c r="D4614" t="s">
        <v>4421</v>
      </c>
      <c r="E4614" t="s">
        <v>5336</v>
      </c>
      <c r="F4614" t="s">
        <v>5339</v>
      </c>
      <c r="G4614" s="4">
        <v>3705</v>
      </c>
      <c r="H4614" s="4">
        <f t="shared" si="216"/>
        <v>3705</v>
      </c>
      <c r="I4614">
        <v>0.69499999999999995</v>
      </c>
      <c r="J4614" s="4">
        <v>38614025.649999999</v>
      </c>
      <c r="K4614" s="12">
        <f t="shared" si="217"/>
        <v>10422.139176788123</v>
      </c>
      <c r="L4614" s="12">
        <f t="shared" si="218"/>
        <v>10422.139176788123</v>
      </c>
      <c r="M4614">
        <v>1.75</v>
      </c>
      <c r="N4614">
        <v>0.25</v>
      </c>
      <c r="O4614">
        <v>2.3126799999999998</v>
      </c>
      <c r="P4614">
        <v>-0.99128000000000005</v>
      </c>
    </row>
    <row r="4615" spans="1:16" x14ac:dyDescent="0.3">
      <c r="A4615">
        <v>430047</v>
      </c>
      <c r="B4615">
        <v>4300471</v>
      </c>
      <c r="C4615" t="s">
        <v>4429</v>
      </c>
      <c r="D4615" t="s">
        <v>4421</v>
      </c>
      <c r="E4615" t="s">
        <v>5336</v>
      </c>
      <c r="F4615" t="s">
        <v>5339</v>
      </c>
      <c r="G4615" s="4">
        <v>2007</v>
      </c>
      <c r="H4615" s="4">
        <f t="shared" si="216"/>
        <v>2007</v>
      </c>
      <c r="I4615">
        <v>0.74</v>
      </c>
      <c r="J4615" s="4">
        <v>34786675.350000001</v>
      </c>
      <c r="K4615" s="12">
        <f t="shared" si="217"/>
        <v>17332.673318385652</v>
      </c>
      <c r="L4615" s="12">
        <f t="shared" si="218"/>
        <v>14712.97</v>
      </c>
      <c r="N4615">
        <v>0.25</v>
      </c>
      <c r="O4615">
        <v>1.5526800000000001</v>
      </c>
      <c r="P4615">
        <v>-1.4424999999999999</v>
      </c>
    </row>
    <row r="4616" spans="1:16" x14ac:dyDescent="0.3">
      <c r="A4616">
        <v>430050</v>
      </c>
      <c r="B4616">
        <v>4300505</v>
      </c>
      <c r="C4616" t="s">
        <v>4430</v>
      </c>
      <c r="D4616" t="s">
        <v>4421</v>
      </c>
      <c r="E4616" t="s">
        <v>5336</v>
      </c>
      <c r="F4616" t="s">
        <v>5339</v>
      </c>
      <c r="G4616" s="4">
        <v>7235</v>
      </c>
      <c r="H4616" s="4">
        <f t="shared" si="216"/>
        <v>7235</v>
      </c>
      <c r="I4616">
        <v>0.67100000000000004</v>
      </c>
      <c r="J4616" s="4">
        <v>86207912.140000001</v>
      </c>
      <c r="K4616" s="12">
        <f t="shared" si="217"/>
        <v>11915.399051831375</v>
      </c>
      <c r="L4616" s="12">
        <f t="shared" si="218"/>
        <v>11915.399051831375</v>
      </c>
      <c r="M4616">
        <v>1.833333333333333</v>
      </c>
      <c r="N4616">
        <v>0.5</v>
      </c>
      <c r="O4616">
        <v>1.6408700000000001</v>
      </c>
      <c r="P4616">
        <v>-1.1401300000000001</v>
      </c>
    </row>
    <row r="4617" spans="1:16" x14ac:dyDescent="0.3">
      <c r="A4617">
        <v>430055</v>
      </c>
      <c r="B4617">
        <v>4300554</v>
      </c>
      <c r="C4617" t="s">
        <v>144</v>
      </c>
      <c r="D4617" t="s">
        <v>4421</v>
      </c>
      <c r="E4617" t="s">
        <v>5336</v>
      </c>
      <c r="F4617" t="s">
        <v>5339</v>
      </c>
      <c r="G4617" s="4">
        <v>1837</v>
      </c>
      <c r="H4617" s="4">
        <f t="shared" si="216"/>
        <v>1837</v>
      </c>
      <c r="I4617">
        <v>0.747</v>
      </c>
      <c r="J4617" s="4">
        <v>31090372.93</v>
      </c>
      <c r="K4617" s="12">
        <f t="shared" si="217"/>
        <v>16924.536162221011</v>
      </c>
      <c r="L4617" s="12">
        <f t="shared" si="218"/>
        <v>14712.97</v>
      </c>
      <c r="N4617">
        <v>0.375</v>
      </c>
      <c r="O4617">
        <v>2.2703099999999998</v>
      </c>
      <c r="P4617">
        <v>-1.4071199999999999</v>
      </c>
    </row>
    <row r="4618" spans="1:16" x14ac:dyDescent="0.3">
      <c r="A4618">
        <v>430057</v>
      </c>
      <c r="B4618">
        <v>4300570</v>
      </c>
      <c r="C4618" t="s">
        <v>4431</v>
      </c>
      <c r="D4618" t="s">
        <v>4421</v>
      </c>
      <c r="E4618" t="s">
        <v>5336</v>
      </c>
      <c r="F4618" t="s">
        <v>5339</v>
      </c>
      <c r="G4618" s="4">
        <v>3145</v>
      </c>
      <c r="H4618" s="4">
        <f t="shared" si="216"/>
        <v>3145</v>
      </c>
      <c r="I4618">
        <v>0.73399999999999999</v>
      </c>
      <c r="J4618" s="4">
        <v>42385923.990000002</v>
      </c>
      <c r="K4618" s="12">
        <f t="shared" si="217"/>
        <v>13477.24133227345</v>
      </c>
      <c r="L4618" s="12">
        <f t="shared" si="218"/>
        <v>13477.24133227345</v>
      </c>
      <c r="N4618">
        <v>0.125</v>
      </c>
      <c r="O4618">
        <v>1.5878399999999999</v>
      </c>
      <c r="P4618">
        <v>-2.0839400000000001</v>
      </c>
    </row>
    <row r="4619" spans="1:16" x14ac:dyDescent="0.3">
      <c r="A4619">
        <v>430060</v>
      </c>
      <c r="B4619">
        <v>4300604</v>
      </c>
      <c r="C4619" t="s">
        <v>325</v>
      </c>
      <c r="D4619" t="s">
        <v>4421</v>
      </c>
      <c r="E4619" t="s">
        <v>5336</v>
      </c>
      <c r="F4619" t="s">
        <v>5339</v>
      </c>
      <c r="G4619" s="4">
        <v>194062</v>
      </c>
      <c r="H4619" s="4">
        <f t="shared" si="216"/>
        <v>194062</v>
      </c>
      <c r="I4619">
        <v>0.69899999999999995</v>
      </c>
      <c r="J4619" s="4">
        <v>761175873.05999994</v>
      </c>
      <c r="K4619" s="12">
        <f t="shared" si="217"/>
        <v>3922.3334452906802</v>
      </c>
      <c r="L4619" s="12">
        <f t="shared" si="218"/>
        <v>3922.3334452906802</v>
      </c>
      <c r="M4619">
        <v>0.80555555555555558</v>
      </c>
      <c r="N4619">
        <v>0.75</v>
      </c>
      <c r="O4619">
        <v>-0.62626999999999999</v>
      </c>
      <c r="P4619">
        <v>-0.80862000000000001</v>
      </c>
    </row>
    <row r="4620" spans="1:16" x14ac:dyDescent="0.3">
      <c r="A4620">
        <v>430063</v>
      </c>
      <c r="B4620">
        <v>4300638</v>
      </c>
      <c r="C4620" t="s">
        <v>4432</v>
      </c>
      <c r="D4620" t="s">
        <v>4421</v>
      </c>
      <c r="E4620" t="s">
        <v>5336</v>
      </c>
      <c r="F4620" t="s">
        <v>5339</v>
      </c>
      <c r="G4620" s="4">
        <v>5384</v>
      </c>
      <c r="H4620" s="4">
        <f t="shared" si="216"/>
        <v>5384</v>
      </c>
      <c r="I4620">
        <v>0.624</v>
      </c>
      <c r="J4620" s="4">
        <v>37454840.82</v>
      </c>
      <c r="K4620" s="12">
        <f t="shared" si="217"/>
        <v>6956.6940601783062</v>
      </c>
      <c r="L4620" s="12">
        <f t="shared" si="218"/>
        <v>6956.6940601783062</v>
      </c>
      <c r="N4620">
        <v>0</v>
      </c>
      <c r="O4620">
        <v>0.23136000000000001</v>
      </c>
      <c r="P4620">
        <v>-0.80983000000000005</v>
      </c>
    </row>
    <row r="4621" spans="1:16" x14ac:dyDescent="0.3">
      <c r="A4621">
        <v>430064</v>
      </c>
      <c r="B4621">
        <v>4300646</v>
      </c>
      <c r="C4621" t="s">
        <v>4433</v>
      </c>
      <c r="D4621" t="s">
        <v>4421</v>
      </c>
      <c r="E4621" t="s">
        <v>5336</v>
      </c>
      <c r="F4621" t="s">
        <v>5339</v>
      </c>
      <c r="G4621" s="4">
        <v>7826</v>
      </c>
      <c r="H4621" s="4">
        <f t="shared" si="216"/>
        <v>7826</v>
      </c>
      <c r="I4621">
        <v>0.68200000000000005</v>
      </c>
      <c r="J4621" s="4">
        <v>56676688.450000003</v>
      </c>
      <c r="K4621" s="12">
        <f t="shared" si="217"/>
        <v>7242.1017697418865</v>
      </c>
      <c r="L4621" s="12">
        <f t="shared" si="218"/>
        <v>7242.1017697418865</v>
      </c>
      <c r="N4621">
        <v>0.125</v>
      </c>
      <c r="O4621">
        <v>-0.20268</v>
      </c>
      <c r="P4621">
        <v>-0.49795</v>
      </c>
    </row>
    <row r="4622" spans="1:16" x14ac:dyDescent="0.3">
      <c r="A4622">
        <v>430066</v>
      </c>
      <c r="B4622">
        <v>4300661</v>
      </c>
      <c r="C4622" t="s">
        <v>4434</v>
      </c>
      <c r="D4622" t="s">
        <v>4421</v>
      </c>
      <c r="E4622" t="s">
        <v>5336</v>
      </c>
      <c r="F4622" t="s">
        <v>5339</v>
      </c>
      <c r="G4622" s="4">
        <v>1156</v>
      </c>
      <c r="H4622" s="4">
        <f t="shared" si="216"/>
        <v>1156</v>
      </c>
      <c r="I4622">
        <v>0.72</v>
      </c>
      <c r="J4622" s="4">
        <v>29206465.18</v>
      </c>
      <c r="K4622" s="12">
        <f t="shared" si="217"/>
        <v>25265.108287197232</v>
      </c>
      <c r="L4622" s="12">
        <f t="shared" si="218"/>
        <v>14712.97</v>
      </c>
      <c r="M4622">
        <v>1.916666666666667</v>
      </c>
      <c r="N4622">
        <v>0.25</v>
      </c>
      <c r="O4622">
        <v>1.6694500000000001</v>
      </c>
      <c r="P4622">
        <v>-1.1649700000000001</v>
      </c>
    </row>
    <row r="4623" spans="1:16" x14ac:dyDescent="0.3">
      <c r="A4623">
        <v>430070</v>
      </c>
      <c r="B4623">
        <v>4300703</v>
      </c>
      <c r="C4623" t="s">
        <v>4435</v>
      </c>
      <c r="D4623" t="s">
        <v>4421</v>
      </c>
      <c r="E4623" t="s">
        <v>5336</v>
      </c>
      <c r="F4623" t="s">
        <v>5339</v>
      </c>
      <c r="G4623" s="4">
        <v>6080</v>
      </c>
      <c r="H4623" s="4">
        <f t="shared" si="216"/>
        <v>6080</v>
      </c>
      <c r="I4623">
        <v>0.74</v>
      </c>
      <c r="J4623" s="4">
        <v>54715091.140000001</v>
      </c>
      <c r="K4623" s="12">
        <f t="shared" si="217"/>
        <v>8999.1926217105265</v>
      </c>
      <c r="L4623" s="12">
        <f t="shared" si="218"/>
        <v>8999.1926217105265</v>
      </c>
      <c r="M4623">
        <v>2</v>
      </c>
      <c r="N4623">
        <v>0.625</v>
      </c>
      <c r="O4623">
        <v>2.0153599999999998</v>
      </c>
      <c r="P4623">
        <v>-1.82951</v>
      </c>
    </row>
    <row r="4624" spans="1:16" x14ac:dyDescent="0.3">
      <c r="A4624">
        <v>430080</v>
      </c>
      <c r="B4624">
        <v>4300802</v>
      </c>
      <c r="C4624" t="s">
        <v>4436</v>
      </c>
      <c r="D4624" t="s">
        <v>4421</v>
      </c>
      <c r="E4624" t="s">
        <v>5336</v>
      </c>
      <c r="F4624" t="s">
        <v>5339</v>
      </c>
      <c r="G4624" s="4">
        <v>13332</v>
      </c>
      <c r="H4624" s="4">
        <f t="shared" si="216"/>
        <v>13332</v>
      </c>
      <c r="I4624">
        <v>0.75800000000000001</v>
      </c>
      <c r="J4624" s="4">
        <v>100204574.98</v>
      </c>
      <c r="K4624" s="12">
        <f t="shared" si="217"/>
        <v>7516.0947329732981</v>
      </c>
      <c r="L4624" s="12">
        <f t="shared" si="218"/>
        <v>7516.0947329732981</v>
      </c>
      <c r="M4624">
        <v>1.25</v>
      </c>
      <c r="N4624">
        <v>0.75</v>
      </c>
      <c r="O4624">
        <v>1.6391</v>
      </c>
      <c r="P4624">
        <v>-1.8676999999999999</v>
      </c>
    </row>
    <row r="4625" spans="1:16" x14ac:dyDescent="0.3">
      <c r="A4625">
        <v>430085</v>
      </c>
      <c r="B4625">
        <v>4300851</v>
      </c>
      <c r="C4625" t="s">
        <v>4437</v>
      </c>
      <c r="D4625" t="s">
        <v>4421</v>
      </c>
      <c r="E4625" t="s">
        <v>5336</v>
      </c>
      <c r="F4625" t="s">
        <v>5339</v>
      </c>
      <c r="G4625" s="4">
        <v>4215</v>
      </c>
      <c r="H4625" s="4">
        <f t="shared" si="216"/>
        <v>4215</v>
      </c>
      <c r="I4625">
        <v>0.69099999999999995</v>
      </c>
      <c r="J4625" s="4">
        <v>47023585.719999999</v>
      </c>
      <c r="K4625" s="12">
        <f t="shared" si="217"/>
        <v>11156.248094899169</v>
      </c>
      <c r="L4625" s="12">
        <f t="shared" si="218"/>
        <v>11156.248094899169</v>
      </c>
      <c r="M4625">
        <v>1.75</v>
      </c>
      <c r="N4625">
        <v>0.625</v>
      </c>
      <c r="O4625">
        <v>2.0245700000000002</v>
      </c>
      <c r="P4625">
        <v>-0.52297000000000005</v>
      </c>
    </row>
    <row r="4626" spans="1:16" x14ac:dyDescent="0.3">
      <c r="A4626">
        <v>430087</v>
      </c>
      <c r="B4626">
        <v>4300877</v>
      </c>
      <c r="C4626" t="s">
        <v>4438</v>
      </c>
      <c r="D4626" t="s">
        <v>4421</v>
      </c>
      <c r="E4626" t="s">
        <v>5336</v>
      </c>
      <c r="F4626" t="s">
        <v>5339</v>
      </c>
      <c r="G4626" s="4">
        <v>8831</v>
      </c>
      <c r="H4626" s="4">
        <f t="shared" si="216"/>
        <v>8831</v>
      </c>
      <c r="I4626">
        <v>0.67900000000000005</v>
      </c>
      <c r="J4626" s="4">
        <v>64806755.659999996</v>
      </c>
      <c r="K4626" s="12">
        <f t="shared" si="217"/>
        <v>7338.5523338240282</v>
      </c>
      <c r="L4626" s="12">
        <f t="shared" si="218"/>
        <v>7338.5523338240282</v>
      </c>
      <c r="N4626">
        <v>0.125</v>
      </c>
      <c r="O4626">
        <v>-0.56530999999999998</v>
      </c>
      <c r="P4626">
        <v>-1.1683300000000001</v>
      </c>
    </row>
    <row r="4627" spans="1:16" x14ac:dyDescent="0.3">
      <c r="A4627">
        <v>430090</v>
      </c>
      <c r="B4627">
        <v>4300901</v>
      </c>
      <c r="C4627" t="s">
        <v>4439</v>
      </c>
      <c r="D4627" t="s">
        <v>4421</v>
      </c>
      <c r="E4627" t="s">
        <v>5336</v>
      </c>
      <c r="F4627" t="s">
        <v>5339</v>
      </c>
      <c r="G4627" s="4">
        <v>6618</v>
      </c>
      <c r="H4627" s="4">
        <f t="shared" si="216"/>
        <v>6618</v>
      </c>
      <c r="I4627">
        <v>0.77200000000000002</v>
      </c>
      <c r="J4627" s="4">
        <v>109397693.61</v>
      </c>
      <c r="K4627" s="12">
        <f t="shared" si="217"/>
        <v>16530.325417044423</v>
      </c>
      <c r="L4627" s="12">
        <f t="shared" si="218"/>
        <v>14712.97</v>
      </c>
      <c r="M4627">
        <v>0.41666666666666657</v>
      </c>
      <c r="N4627">
        <v>0.5</v>
      </c>
      <c r="O4627">
        <v>2.4480499999999998</v>
      </c>
      <c r="P4627">
        <v>-1.74533</v>
      </c>
    </row>
    <row r="4628" spans="1:16" x14ac:dyDescent="0.3">
      <c r="A4628">
        <v>430100</v>
      </c>
      <c r="B4628">
        <v>4301008</v>
      </c>
      <c r="C4628" t="s">
        <v>4440</v>
      </c>
      <c r="D4628" t="s">
        <v>4421</v>
      </c>
      <c r="E4628" t="s">
        <v>5336</v>
      </c>
      <c r="F4628" t="s">
        <v>5339</v>
      </c>
      <c r="G4628" s="4">
        <v>22523</v>
      </c>
      <c r="H4628" s="4">
        <f t="shared" si="216"/>
        <v>22523</v>
      </c>
      <c r="I4628">
        <v>0.76900000000000002</v>
      </c>
      <c r="J4628" s="4">
        <v>183946062.25999999</v>
      </c>
      <c r="K4628" s="12">
        <f t="shared" si="217"/>
        <v>8167.0320232651065</v>
      </c>
      <c r="L4628" s="12">
        <f t="shared" si="218"/>
        <v>8167.0320232651065</v>
      </c>
      <c r="M4628">
        <v>0.33333333333333348</v>
      </c>
      <c r="N4628">
        <v>0.25</v>
      </c>
      <c r="O4628">
        <v>0.54196</v>
      </c>
      <c r="P4628">
        <v>-1.86185</v>
      </c>
    </row>
    <row r="4629" spans="1:16" x14ac:dyDescent="0.3">
      <c r="A4629">
        <v>430105</v>
      </c>
      <c r="B4629">
        <v>4301057</v>
      </c>
      <c r="C4629" t="s">
        <v>4441</v>
      </c>
      <c r="D4629" t="s">
        <v>4421</v>
      </c>
      <c r="E4629" t="s">
        <v>5336</v>
      </c>
      <c r="F4629" t="s">
        <v>5339</v>
      </c>
      <c r="G4629" s="4">
        <v>11418</v>
      </c>
      <c r="H4629" s="4">
        <f t="shared" si="216"/>
        <v>11418</v>
      </c>
      <c r="I4629">
        <v>0.74</v>
      </c>
      <c r="J4629" s="4">
        <v>120777625.20999999</v>
      </c>
      <c r="K4629" s="12">
        <f t="shared" si="217"/>
        <v>10577.826695568399</v>
      </c>
      <c r="L4629" s="12">
        <f t="shared" si="218"/>
        <v>10577.826695568399</v>
      </c>
      <c r="M4629">
        <v>0.36111111111111099</v>
      </c>
      <c r="N4629">
        <v>0.25</v>
      </c>
      <c r="O4629">
        <v>1.4543600000000001</v>
      </c>
      <c r="P4629">
        <v>-1.10283</v>
      </c>
    </row>
    <row r="4630" spans="1:16" x14ac:dyDescent="0.3">
      <c r="A4630">
        <v>430107</v>
      </c>
      <c r="B4630">
        <v>4301073</v>
      </c>
      <c r="C4630" t="s">
        <v>4442</v>
      </c>
      <c r="D4630" t="s">
        <v>4421</v>
      </c>
      <c r="E4630" t="s">
        <v>5336</v>
      </c>
      <c r="F4630" t="s">
        <v>5339</v>
      </c>
      <c r="G4630" s="4">
        <v>2650</v>
      </c>
      <c r="H4630" s="4">
        <f t="shared" si="216"/>
        <v>2650</v>
      </c>
      <c r="I4630">
        <v>0.66900000000000004</v>
      </c>
      <c r="J4630" s="4">
        <v>31668423.719999999</v>
      </c>
      <c r="K4630" s="12">
        <f t="shared" si="217"/>
        <v>11950.348573584904</v>
      </c>
      <c r="L4630" s="12">
        <f t="shared" si="218"/>
        <v>11950.348573584904</v>
      </c>
      <c r="N4630">
        <v>0.125</v>
      </c>
      <c r="O4630">
        <v>1.1289199999999999</v>
      </c>
      <c r="P4630">
        <v>-1.2229300000000001</v>
      </c>
    </row>
    <row r="4631" spans="1:16" x14ac:dyDescent="0.3">
      <c r="A4631">
        <v>430110</v>
      </c>
      <c r="B4631">
        <v>4301107</v>
      </c>
      <c r="C4631" t="s">
        <v>4443</v>
      </c>
      <c r="D4631" t="s">
        <v>4421</v>
      </c>
      <c r="E4631" t="s">
        <v>5336</v>
      </c>
      <c r="F4631" t="s">
        <v>5339</v>
      </c>
      <c r="G4631" s="4">
        <v>14934</v>
      </c>
      <c r="H4631" s="4">
        <f t="shared" si="216"/>
        <v>14934</v>
      </c>
      <c r="I4631">
        <v>0.69799999999999995</v>
      </c>
      <c r="J4631" s="4">
        <v>84895735.560000002</v>
      </c>
      <c r="K4631" s="12">
        <f t="shared" si="217"/>
        <v>5684.7285094415429</v>
      </c>
      <c r="L4631" s="12">
        <f t="shared" si="218"/>
        <v>5684.7285094415429</v>
      </c>
      <c r="M4631">
        <v>0.91666666666666674</v>
      </c>
      <c r="N4631">
        <v>0.375</v>
      </c>
      <c r="O4631">
        <v>0.30562</v>
      </c>
      <c r="P4631">
        <v>-0.72697000000000001</v>
      </c>
    </row>
    <row r="4632" spans="1:16" x14ac:dyDescent="0.3">
      <c r="A4632">
        <v>430120</v>
      </c>
      <c r="B4632">
        <v>4301206</v>
      </c>
      <c r="C4632" t="s">
        <v>4444</v>
      </c>
      <c r="D4632" t="s">
        <v>4421</v>
      </c>
      <c r="E4632" t="s">
        <v>5336</v>
      </c>
      <c r="F4632" t="s">
        <v>5339</v>
      </c>
      <c r="G4632" s="4">
        <v>12291</v>
      </c>
      <c r="H4632" s="4">
        <f t="shared" si="216"/>
        <v>12291</v>
      </c>
      <c r="I4632">
        <v>0.70699999999999996</v>
      </c>
      <c r="J4632" s="4">
        <v>68371172.090000004</v>
      </c>
      <c r="K4632" s="12">
        <f t="shared" si="217"/>
        <v>5562.7021470995041</v>
      </c>
      <c r="L4632" s="12">
        <f t="shared" si="218"/>
        <v>5562.7021470995041</v>
      </c>
      <c r="M4632">
        <v>2</v>
      </c>
      <c r="N4632">
        <v>0.875</v>
      </c>
      <c r="O4632">
        <v>0.35687999999999998</v>
      </c>
      <c r="P4632">
        <v>-1.3848499999999999</v>
      </c>
    </row>
    <row r="4633" spans="1:16" x14ac:dyDescent="0.3">
      <c r="A4633">
        <v>430130</v>
      </c>
      <c r="B4633">
        <v>4301305</v>
      </c>
      <c r="C4633" t="s">
        <v>4445</v>
      </c>
      <c r="D4633" t="s">
        <v>4421</v>
      </c>
      <c r="E4633" t="s">
        <v>5336</v>
      </c>
      <c r="F4633" t="s">
        <v>5339</v>
      </c>
      <c r="G4633" s="4">
        <v>17879</v>
      </c>
      <c r="H4633" s="4">
        <f t="shared" si="216"/>
        <v>17879</v>
      </c>
      <c r="I4633">
        <v>0.65700000000000003</v>
      </c>
      <c r="J4633" s="4">
        <v>127639476.12</v>
      </c>
      <c r="K4633" s="12">
        <f t="shared" si="217"/>
        <v>7139.0724380558204</v>
      </c>
      <c r="L4633" s="12">
        <f t="shared" si="218"/>
        <v>7139.0724380558204</v>
      </c>
      <c r="N4633">
        <v>1</v>
      </c>
      <c r="O4633">
        <v>0.70906999999999998</v>
      </c>
      <c r="P4633">
        <v>-0.42542999999999997</v>
      </c>
    </row>
    <row r="4634" spans="1:16" x14ac:dyDescent="0.3">
      <c r="A4634">
        <v>430140</v>
      </c>
      <c r="B4634">
        <v>4301404</v>
      </c>
      <c r="C4634" t="s">
        <v>4446</v>
      </c>
      <c r="D4634" t="s">
        <v>4421</v>
      </c>
      <c r="E4634" t="s">
        <v>5336</v>
      </c>
      <c r="F4634" t="s">
        <v>5339</v>
      </c>
      <c r="G4634" s="4">
        <v>10547</v>
      </c>
      <c r="H4634" s="4">
        <f t="shared" si="216"/>
        <v>10547</v>
      </c>
      <c r="I4634">
        <v>0.69399999999999995</v>
      </c>
      <c r="J4634" s="4">
        <v>64742926.229999997</v>
      </c>
      <c r="K4634" s="12">
        <f t="shared" si="217"/>
        <v>6138.5158082867165</v>
      </c>
      <c r="L4634" s="12">
        <f t="shared" si="218"/>
        <v>6138.5158082867165</v>
      </c>
      <c r="M4634">
        <v>0.22222222222222221</v>
      </c>
      <c r="N4634">
        <v>0.25</v>
      </c>
      <c r="O4634">
        <v>0.77102000000000004</v>
      </c>
      <c r="P4634">
        <v>-1.2291700000000001</v>
      </c>
    </row>
    <row r="4635" spans="1:16" x14ac:dyDescent="0.3">
      <c r="A4635">
        <v>430150</v>
      </c>
      <c r="B4635">
        <v>4301503</v>
      </c>
      <c r="C4635" t="s">
        <v>4447</v>
      </c>
      <c r="D4635" t="s">
        <v>4421</v>
      </c>
      <c r="E4635" t="s">
        <v>5336</v>
      </c>
      <c r="F4635" t="s">
        <v>5339</v>
      </c>
      <c r="G4635" s="4">
        <v>7303</v>
      </c>
      <c r="H4635" s="4">
        <f t="shared" si="216"/>
        <v>7303</v>
      </c>
      <c r="I4635">
        <v>0.74299999999999999</v>
      </c>
      <c r="J4635" s="4">
        <v>57836424.829999998</v>
      </c>
      <c r="K4635" s="12">
        <f t="shared" si="217"/>
        <v>7919.5433150759964</v>
      </c>
      <c r="L4635" s="12">
        <f t="shared" si="218"/>
        <v>7919.5433150759964</v>
      </c>
      <c r="M4635">
        <v>1.083333333333333</v>
      </c>
      <c r="N4635">
        <v>0.25</v>
      </c>
      <c r="O4635">
        <v>1.9037200000000001</v>
      </c>
      <c r="P4635">
        <v>-1.55087</v>
      </c>
    </row>
    <row r="4636" spans="1:16" x14ac:dyDescent="0.3">
      <c r="A4636">
        <v>430155</v>
      </c>
      <c r="B4636">
        <v>4301552</v>
      </c>
      <c r="C4636" t="s">
        <v>4448</v>
      </c>
      <c r="D4636" t="s">
        <v>4421</v>
      </c>
      <c r="E4636" t="s">
        <v>5336</v>
      </c>
      <c r="F4636" t="s">
        <v>5339</v>
      </c>
      <c r="G4636" s="4">
        <v>3458</v>
      </c>
      <c r="H4636" s="4">
        <f t="shared" si="216"/>
        <v>3458</v>
      </c>
      <c r="I4636">
        <v>0.70699999999999996</v>
      </c>
      <c r="J4636" s="4">
        <v>34565785.810000002</v>
      </c>
      <c r="K4636" s="12">
        <f t="shared" si="217"/>
        <v>9995.889476576056</v>
      </c>
      <c r="L4636" s="12">
        <f t="shared" si="218"/>
        <v>9995.889476576056</v>
      </c>
      <c r="N4636">
        <v>0.25</v>
      </c>
      <c r="O4636">
        <v>1.78545</v>
      </c>
      <c r="P4636">
        <v>-1.25725</v>
      </c>
    </row>
    <row r="4637" spans="1:16" x14ac:dyDescent="0.3">
      <c r="A4637">
        <v>430160</v>
      </c>
      <c r="B4637">
        <v>4301602</v>
      </c>
      <c r="C4637" t="s">
        <v>4449</v>
      </c>
      <c r="D4637" t="s">
        <v>4421</v>
      </c>
      <c r="E4637" t="s">
        <v>5336</v>
      </c>
      <c r="F4637" t="s">
        <v>5339</v>
      </c>
      <c r="G4637" s="4">
        <v>121928</v>
      </c>
      <c r="H4637" s="4">
        <f t="shared" si="216"/>
        <v>121928</v>
      </c>
      <c r="I4637">
        <v>0.74</v>
      </c>
      <c r="J4637" s="4">
        <v>615297410.40999997</v>
      </c>
      <c r="K4637" s="12">
        <f t="shared" si="217"/>
        <v>5046.3995998458104</v>
      </c>
      <c r="L4637" s="12">
        <f t="shared" si="218"/>
        <v>5046.3995998458104</v>
      </c>
      <c r="M4637">
        <v>1.3611111111111109</v>
      </c>
      <c r="N4637">
        <v>1</v>
      </c>
      <c r="O4637">
        <v>0.29253000000000001</v>
      </c>
      <c r="P4637">
        <v>-0.61734</v>
      </c>
    </row>
    <row r="4638" spans="1:16" x14ac:dyDescent="0.3">
      <c r="A4638">
        <v>430163</v>
      </c>
      <c r="B4638">
        <v>4301636</v>
      </c>
      <c r="C4638" t="s">
        <v>4450</v>
      </c>
      <c r="D4638" t="s">
        <v>4421</v>
      </c>
      <c r="E4638" t="s">
        <v>5336</v>
      </c>
      <c r="F4638" t="s">
        <v>5339</v>
      </c>
      <c r="G4638" s="4">
        <v>15413</v>
      </c>
      <c r="H4638" s="4">
        <f t="shared" si="216"/>
        <v>15413</v>
      </c>
      <c r="I4638">
        <v>0.69599999999999995</v>
      </c>
      <c r="J4638" s="4">
        <v>103221580.89</v>
      </c>
      <c r="K4638" s="12">
        <f t="shared" si="217"/>
        <v>6697.0467066761821</v>
      </c>
      <c r="L4638" s="12">
        <f t="shared" si="218"/>
        <v>6697.0467066761821</v>
      </c>
      <c r="M4638">
        <v>1.916666666666667</v>
      </c>
      <c r="N4638">
        <v>0.875</v>
      </c>
      <c r="O4638">
        <v>1.4598500000000001</v>
      </c>
      <c r="P4638">
        <v>-0.46544000000000002</v>
      </c>
    </row>
    <row r="4639" spans="1:16" x14ac:dyDescent="0.3">
      <c r="A4639">
        <v>430165</v>
      </c>
      <c r="B4639">
        <v>4301651</v>
      </c>
      <c r="C4639" t="s">
        <v>4451</v>
      </c>
      <c r="D4639" t="s">
        <v>4421</v>
      </c>
      <c r="E4639" t="s">
        <v>5336</v>
      </c>
      <c r="F4639" t="s">
        <v>5339</v>
      </c>
      <c r="G4639" s="4">
        <v>6496</v>
      </c>
      <c r="H4639" s="4">
        <f t="shared" si="216"/>
        <v>6496</v>
      </c>
      <c r="I4639">
        <v>0.748</v>
      </c>
      <c r="J4639" s="4">
        <v>56673850.460000001</v>
      </c>
      <c r="K4639" s="12">
        <f t="shared" si="217"/>
        <v>8724.422792487685</v>
      </c>
      <c r="L4639" s="12">
        <f t="shared" si="218"/>
        <v>8724.422792487685</v>
      </c>
      <c r="M4639">
        <v>0.66666666666666663</v>
      </c>
      <c r="N4639">
        <v>0.625</v>
      </c>
      <c r="O4639">
        <v>0.62694000000000005</v>
      </c>
      <c r="P4639">
        <v>-1.9574199999999999</v>
      </c>
    </row>
    <row r="4640" spans="1:16" x14ac:dyDescent="0.3">
      <c r="A4640">
        <v>430170</v>
      </c>
      <c r="B4640">
        <v>4301701</v>
      </c>
      <c r="C4640" t="s">
        <v>4452</v>
      </c>
      <c r="D4640" t="s">
        <v>4421</v>
      </c>
      <c r="E4640" t="s">
        <v>5336</v>
      </c>
      <c r="F4640" t="s">
        <v>5339</v>
      </c>
      <c r="G4640" s="4">
        <v>7320</v>
      </c>
      <c r="H4640" s="4">
        <f t="shared" si="216"/>
        <v>7320</v>
      </c>
      <c r="I4640">
        <v>0.71899999999999997</v>
      </c>
      <c r="J4640" s="4">
        <v>50596023.18</v>
      </c>
      <c r="K4640" s="12">
        <f t="shared" si="217"/>
        <v>6912.0250245901643</v>
      </c>
      <c r="L4640" s="12">
        <f t="shared" si="218"/>
        <v>6912.0250245901643</v>
      </c>
      <c r="N4640">
        <v>0.875</v>
      </c>
      <c r="O4640">
        <v>1.49241</v>
      </c>
      <c r="P4640">
        <v>-1.5379700000000001</v>
      </c>
    </row>
    <row r="4641" spans="1:16" x14ac:dyDescent="0.3">
      <c r="A4641">
        <v>430175</v>
      </c>
      <c r="B4641">
        <v>4301750</v>
      </c>
      <c r="C4641" t="s">
        <v>4453</v>
      </c>
      <c r="D4641" t="s">
        <v>4421</v>
      </c>
      <c r="E4641" t="s">
        <v>5336</v>
      </c>
      <c r="F4641" t="s">
        <v>5339</v>
      </c>
      <c r="G4641" s="4">
        <v>5972</v>
      </c>
      <c r="H4641" s="4">
        <f t="shared" si="216"/>
        <v>5972</v>
      </c>
      <c r="I4641">
        <v>0.61</v>
      </c>
      <c r="J4641" s="4">
        <v>41181277.240000002</v>
      </c>
      <c r="K4641" s="12">
        <f t="shared" si="217"/>
        <v>6895.7262625586072</v>
      </c>
      <c r="L4641" s="12">
        <f t="shared" si="218"/>
        <v>6895.7262625586072</v>
      </c>
      <c r="N4641">
        <v>0.5</v>
      </c>
      <c r="O4641">
        <v>0.30251</v>
      </c>
      <c r="P4641">
        <v>-0.47008</v>
      </c>
    </row>
    <row r="4642" spans="1:16" x14ac:dyDescent="0.3">
      <c r="A4642">
        <v>430180</v>
      </c>
      <c r="B4642">
        <v>4301800</v>
      </c>
      <c r="C4642" t="s">
        <v>3825</v>
      </c>
      <c r="D4642" t="s">
        <v>4421</v>
      </c>
      <c r="E4642" t="s">
        <v>5336</v>
      </c>
      <c r="F4642" t="s">
        <v>5339</v>
      </c>
      <c r="G4642" s="4">
        <v>4915</v>
      </c>
      <c r="H4642" s="4">
        <f t="shared" si="216"/>
        <v>4915</v>
      </c>
      <c r="I4642">
        <v>0.71</v>
      </c>
      <c r="J4642" s="4">
        <v>46678854.770000003</v>
      </c>
      <c r="K4642" s="12">
        <f t="shared" si="217"/>
        <v>9497.2237578840286</v>
      </c>
      <c r="L4642" s="12">
        <f t="shared" si="218"/>
        <v>9497.2237578840286</v>
      </c>
      <c r="M4642">
        <v>0.7222222222222221</v>
      </c>
      <c r="N4642">
        <v>0.5</v>
      </c>
      <c r="O4642">
        <v>1.34371</v>
      </c>
      <c r="P4642">
        <v>-0.61038000000000003</v>
      </c>
    </row>
    <row r="4643" spans="1:16" x14ac:dyDescent="0.3">
      <c r="A4643">
        <v>430185</v>
      </c>
      <c r="B4643">
        <v>4301859</v>
      </c>
      <c r="C4643" t="s">
        <v>4454</v>
      </c>
      <c r="D4643" t="s">
        <v>4421</v>
      </c>
      <c r="E4643" t="s">
        <v>5336</v>
      </c>
      <c r="F4643" t="s">
        <v>5339</v>
      </c>
      <c r="G4643" s="4">
        <v>3231</v>
      </c>
      <c r="H4643" s="4">
        <f t="shared" si="216"/>
        <v>3231</v>
      </c>
      <c r="I4643">
        <v>0.73399999999999999</v>
      </c>
      <c r="J4643" s="4">
        <v>36366515.149999999</v>
      </c>
      <c r="K4643" s="12">
        <f t="shared" si="217"/>
        <v>11255.498344165893</v>
      </c>
      <c r="L4643" s="12">
        <f t="shared" si="218"/>
        <v>11255.498344165893</v>
      </c>
      <c r="N4643">
        <v>0.125</v>
      </c>
      <c r="O4643">
        <v>0.29042000000000001</v>
      </c>
      <c r="P4643">
        <v>-1.02525</v>
      </c>
    </row>
    <row r="4644" spans="1:16" x14ac:dyDescent="0.3">
      <c r="A4644">
        <v>430187</v>
      </c>
      <c r="B4644">
        <v>4301875</v>
      </c>
      <c r="C4644" t="s">
        <v>4455</v>
      </c>
      <c r="D4644" t="s">
        <v>4421</v>
      </c>
      <c r="E4644" t="s">
        <v>5336</v>
      </c>
      <c r="F4644" t="s">
        <v>5339</v>
      </c>
      <c r="G4644" s="4">
        <v>4340</v>
      </c>
      <c r="H4644" s="4">
        <f t="shared" si="216"/>
        <v>4340</v>
      </c>
      <c r="I4644">
        <v>0.66200000000000003</v>
      </c>
      <c r="J4644" s="4">
        <v>43414444.539999999</v>
      </c>
      <c r="K4644" s="12">
        <f t="shared" si="217"/>
        <v>10003.328235023042</v>
      </c>
      <c r="L4644" s="12">
        <f t="shared" si="218"/>
        <v>10003.328235023042</v>
      </c>
      <c r="N4644">
        <v>0.25</v>
      </c>
      <c r="O4644">
        <v>-0.74797000000000002</v>
      </c>
      <c r="P4644">
        <v>-0.14287</v>
      </c>
    </row>
    <row r="4645" spans="1:16" x14ac:dyDescent="0.3">
      <c r="A4645">
        <v>430190</v>
      </c>
      <c r="B4645">
        <v>4301909</v>
      </c>
      <c r="C4645" t="s">
        <v>4456</v>
      </c>
      <c r="D4645" t="s">
        <v>4421</v>
      </c>
      <c r="E4645" t="s">
        <v>5336</v>
      </c>
      <c r="F4645" t="s">
        <v>5339</v>
      </c>
      <c r="G4645" s="4">
        <v>12473</v>
      </c>
      <c r="H4645" s="4">
        <f t="shared" si="216"/>
        <v>12473</v>
      </c>
      <c r="I4645">
        <v>0.67</v>
      </c>
      <c r="J4645" s="4">
        <v>76617006.920000002</v>
      </c>
      <c r="K4645" s="12">
        <f t="shared" si="217"/>
        <v>6142.6286314439194</v>
      </c>
      <c r="L4645" s="12">
        <f t="shared" si="218"/>
        <v>6142.6286314439194</v>
      </c>
      <c r="M4645">
        <v>-0.25</v>
      </c>
      <c r="N4645">
        <v>0.25</v>
      </c>
      <c r="O4645">
        <v>0.73265000000000002</v>
      </c>
      <c r="P4645">
        <v>-0.66078000000000003</v>
      </c>
    </row>
    <row r="4646" spans="1:16" x14ac:dyDescent="0.3">
      <c r="A4646">
        <v>430192</v>
      </c>
      <c r="B4646">
        <v>4301925</v>
      </c>
      <c r="C4646" t="s">
        <v>4457</v>
      </c>
      <c r="D4646" t="s">
        <v>4421</v>
      </c>
      <c r="E4646" t="s">
        <v>5336</v>
      </c>
      <c r="F4646" t="s">
        <v>5339</v>
      </c>
      <c r="G4646" s="4">
        <v>1721</v>
      </c>
      <c r="H4646" s="4">
        <f t="shared" si="216"/>
        <v>1721</v>
      </c>
      <c r="I4646">
        <v>0.72299999999999998</v>
      </c>
      <c r="J4646" s="4">
        <v>41550530.799999997</v>
      </c>
      <c r="K4646" s="12">
        <f t="shared" si="217"/>
        <v>24143.248576409063</v>
      </c>
      <c r="L4646" s="12">
        <f t="shared" si="218"/>
        <v>14712.97</v>
      </c>
      <c r="N4646">
        <v>0.625</v>
      </c>
      <c r="O4646">
        <v>3.6215199999999999</v>
      </c>
      <c r="P4646">
        <v>-1.76736</v>
      </c>
    </row>
    <row r="4647" spans="1:16" x14ac:dyDescent="0.3">
      <c r="A4647">
        <v>430195</v>
      </c>
      <c r="B4647">
        <v>4301958</v>
      </c>
      <c r="C4647" t="s">
        <v>4458</v>
      </c>
      <c r="D4647" t="s">
        <v>4421</v>
      </c>
      <c r="E4647" t="s">
        <v>5336</v>
      </c>
      <c r="F4647" t="s">
        <v>5339</v>
      </c>
      <c r="G4647" s="4">
        <v>2557</v>
      </c>
      <c r="H4647" s="4">
        <f t="shared" si="216"/>
        <v>2557</v>
      </c>
      <c r="I4647">
        <v>0.76300000000000001</v>
      </c>
      <c r="J4647" s="4">
        <v>36072354.200000003</v>
      </c>
      <c r="K4647" s="12">
        <f t="shared" si="217"/>
        <v>14107.295346108722</v>
      </c>
      <c r="L4647" s="12">
        <f t="shared" si="218"/>
        <v>14107.295346108722</v>
      </c>
      <c r="N4647">
        <v>0.25</v>
      </c>
      <c r="O4647">
        <v>1.18852</v>
      </c>
      <c r="P4647">
        <v>-1.78159</v>
      </c>
    </row>
    <row r="4648" spans="1:16" x14ac:dyDescent="0.3">
      <c r="A4648">
        <v>430200</v>
      </c>
      <c r="B4648">
        <v>4302006</v>
      </c>
      <c r="C4648" t="s">
        <v>4459</v>
      </c>
      <c r="D4648" t="s">
        <v>4421</v>
      </c>
      <c r="E4648" t="s">
        <v>5336</v>
      </c>
      <c r="F4648" t="s">
        <v>5339</v>
      </c>
      <c r="G4648" s="4">
        <v>9425</v>
      </c>
      <c r="H4648" s="4">
        <f t="shared" si="216"/>
        <v>9425</v>
      </c>
      <c r="I4648">
        <v>0.65</v>
      </c>
      <c r="J4648" s="4">
        <v>56288955.240000002</v>
      </c>
      <c r="K4648" s="12">
        <f t="shared" si="217"/>
        <v>5972.3029432360745</v>
      </c>
      <c r="L4648" s="12">
        <f t="shared" si="218"/>
        <v>5972.3029432360745</v>
      </c>
      <c r="N4648">
        <v>0.125</v>
      </c>
      <c r="O4648">
        <v>0.38611000000000001</v>
      </c>
      <c r="P4648">
        <v>-0.68201999999999996</v>
      </c>
    </row>
    <row r="4649" spans="1:16" x14ac:dyDescent="0.3">
      <c r="A4649">
        <v>430205</v>
      </c>
      <c r="B4649">
        <v>4302055</v>
      </c>
      <c r="C4649" t="s">
        <v>4460</v>
      </c>
      <c r="D4649" t="s">
        <v>4421</v>
      </c>
      <c r="E4649" t="s">
        <v>5336</v>
      </c>
      <c r="F4649" t="s">
        <v>5339</v>
      </c>
      <c r="G4649" s="4">
        <v>2118</v>
      </c>
      <c r="H4649" s="4">
        <f t="shared" si="216"/>
        <v>2118</v>
      </c>
      <c r="I4649">
        <v>0.61899999999999999</v>
      </c>
      <c r="J4649" s="4">
        <v>29362712.91</v>
      </c>
      <c r="K4649" s="12">
        <f t="shared" si="217"/>
        <v>13863.414971671387</v>
      </c>
      <c r="L4649" s="12">
        <f t="shared" si="218"/>
        <v>13863.414971671387</v>
      </c>
      <c r="N4649">
        <v>0.25</v>
      </c>
      <c r="O4649">
        <v>0.68803000000000003</v>
      </c>
      <c r="P4649">
        <v>9.5659999999999995E-2</v>
      </c>
    </row>
    <row r="4650" spans="1:16" x14ac:dyDescent="0.3">
      <c r="A4650">
        <v>430210</v>
      </c>
      <c r="B4650">
        <v>4302105</v>
      </c>
      <c r="C4650" t="s">
        <v>4461</v>
      </c>
      <c r="D4650" t="s">
        <v>4421</v>
      </c>
      <c r="E4650" t="s">
        <v>5336</v>
      </c>
      <c r="F4650" t="s">
        <v>5339</v>
      </c>
      <c r="G4650" s="4">
        <v>127977</v>
      </c>
      <c r="H4650" s="4">
        <f t="shared" si="216"/>
        <v>127977</v>
      </c>
      <c r="I4650">
        <v>0.77800000000000002</v>
      </c>
      <c r="J4650" s="4">
        <v>813756269.87</v>
      </c>
      <c r="K4650" s="12">
        <f t="shared" si="217"/>
        <v>6358.6134217085882</v>
      </c>
      <c r="L4650" s="12">
        <f t="shared" si="218"/>
        <v>6358.6134217085882</v>
      </c>
      <c r="M4650">
        <v>1.9722222222222221</v>
      </c>
      <c r="N4650">
        <v>0.875</v>
      </c>
      <c r="O4650">
        <v>0.15251000000000001</v>
      </c>
      <c r="P4650">
        <v>-1.9645600000000001</v>
      </c>
    </row>
    <row r="4651" spans="1:16" x14ac:dyDescent="0.3">
      <c r="A4651">
        <v>430215</v>
      </c>
      <c r="B4651">
        <v>4302154</v>
      </c>
      <c r="C4651" t="s">
        <v>4462</v>
      </c>
      <c r="D4651" t="s">
        <v>4421</v>
      </c>
      <c r="E4651" t="s">
        <v>5336</v>
      </c>
      <c r="F4651" t="s">
        <v>5339</v>
      </c>
      <c r="G4651" s="4">
        <v>1968</v>
      </c>
      <c r="H4651" s="4">
        <f t="shared" si="216"/>
        <v>1968</v>
      </c>
      <c r="I4651">
        <v>0.67600000000000005</v>
      </c>
      <c r="J4651" s="4">
        <v>36114346.939999998</v>
      </c>
      <c r="K4651" s="12">
        <f t="shared" si="217"/>
        <v>18350.786046747966</v>
      </c>
      <c r="L4651" s="12">
        <f t="shared" si="218"/>
        <v>14712.97</v>
      </c>
      <c r="N4651">
        <v>0.5</v>
      </c>
      <c r="O4651">
        <v>0.95660999999999996</v>
      </c>
      <c r="P4651">
        <v>-0.73194000000000004</v>
      </c>
    </row>
    <row r="4652" spans="1:16" x14ac:dyDescent="0.3">
      <c r="A4652">
        <v>430220</v>
      </c>
      <c r="B4652">
        <v>4302204</v>
      </c>
      <c r="C4652" t="s">
        <v>4463</v>
      </c>
      <c r="D4652" t="s">
        <v>4421</v>
      </c>
      <c r="E4652" t="s">
        <v>5336</v>
      </c>
      <c r="F4652" t="s">
        <v>5339</v>
      </c>
      <c r="G4652" s="4">
        <v>7129</v>
      </c>
      <c r="H4652" s="4">
        <f t="shared" si="216"/>
        <v>7129</v>
      </c>
      <c r="I4652">
        <v>0.76200000000000001</v>
      </c>
      <c r="J4652" s="4">
        <v>59962676.32</v>
      </c>
      <c r="K4652" s="12">
        <f t="shared" si="217"/>
        <v>8411.092203675129</v>
      </c>
      <c r="L4652" s="12">
        <f t="shared" si="218"/>
        <v>8411.092203675129</v>
      </c>
      <c r="N4652">
        <v>0.375</v>
      </c>
      <c r="O4652">
        <v>1.2782899999999999</v>
      </c>
      <c r="P4652">
        <v>-1.9737800000000001</v>
      </c>
    </row>
    <row r="4653" spans="1:16" x14ac:dyDescent="0.3">
      <c r="A4653">
        <v>430222</v>
      </c>
      <c r="B4653">
        <v>4302220</v>
      </c>
      <c r="C4653" t="s">
        <v>4464</v>
      </c>
      <c r="D4653" t="s">
        <v>4421</v>
      </c>
      <c r="E4653" t="s">
        <v>5336</v>
      </c>
      <c r="F4653" t="s">
        <v>5339</v>
      </c>
      <c r="G4653" s="4">
        <v>2269</v>
      </c>
      <c r="H4653" s="4">
        <f t="shared" si="216"/>
        <v>2269</v>
      </c>
      <c r="I4653">
        <v>0.70299999999999996</v>
      </c>
      <c r="J4653" s="4">
        <v>43960089.609999999</v>
      </c>
      <c r="K4653" s="12">
        <f t="shared" si="217"/>
        <v>19374.21313794623</v>
      </c>
      <c r="L4653" s="12">
        <f t="shared" si="218"/>
        <v>14712.97</v>
      </c>
      <c r="M4653">
        <v>-0.44444444444444448</v>
      </c>
      <c r="N4653">
        <v>0.75</v>
      </c>
      <c r="O4653">
        <v>1.73491</v>
      </c>
      <c r="P4653">
        <v>-1.16536</v>
      </c>
    </row>
    <row r="4654" spans="1:16" x14ac:dyDescent="0.3">
      <c r="A4654">
        <v>430223</v>
      </c>
      <c r="B4654">
        <v>4302238</v>
      </c>
      <c r="C4654" t="s">
        <v>4465</v>
      </c>
      <c r="D4654" t="s">
        <v>4421</v>
      </c>
      <c r="E4654" t="s">
        <v>5336</v>
      </c>
      <c r="F4654" t="s">
        <v>5339</v>
      </c>
      <c r="G4654" s="4">
        <v>2314</v>
      </c>
      <c r="H4654" s="4">
        <f t="shared" si="216"/>
        <v>2314</v>
      </c>
      <c r="I4654">
        <v>0.73099999999999998</v>
      </c>
      <c r="J4654" s="4">
        <v>40914755.399999999</v>
      </c>
      <c r="K4654" s="12">
        <f t="shared" si="217"/>
        <v>17681.398184961105</v>
      </c>
      <c r="L4654" s="12">
        <f t="shared" si="218"/>
        <v>14712.97</v>
      </c>
      <c r="N4654">
        <v>0.25</v>
      </c>
      <c r="O4654">
        <v>0.72343000000000002</v>
      </c>
      <c r="P4654">
        <v>-0.94826999999999995</v>
      </c>
    </row>
    <row r="4655" spans="1:16" x14ac:dyDescent="0.3">
      <c r="A4655">
        <v>430225</v>
      </c>
      <c r="B4655">
        <v>4302253</v>
      </c>
      <c r="C4655" t="s">
        <v>4466</v>
      </c>
      <c r="D4655" t="s">
        <v>4421</v>
      </c>
      <c r="E4655" t="s">
        <v>5336</v>
      </c>
      <c r="F4655" t="s">
        <v>5339</v>
      </c>
      <c r="G4655" s="4">
        <v>2815</v>
      </c>
      <c r="H4655" s="4">
        <f t="shared" si="216"/>
        <v>2815</v>
      </c>
      <c r="I4655">
        <v>0.72799999999999998</v>
      </c>
      <c r="J4655" s="4">
        <v>44463672.009999998</v>
      </c>
      <c r="K4655" s="12">
        <f t="shared" si="217"/>
        <v>15795.265367673179</v>
      </c>
      <c r="L4655" s="12">
        <f t="shared" si="218"/>
        <v>14712.97</v>
      </c>
      <c r="N4655">
        <v>0.25</v>
      </c>
      <c r="O4655">
        <v>2.6194700000000002</v>
      </c>
      <c r="P4655">
        <v>-1.9635400000000001</v>
      </c>
    </row>
    <row r="4656" spans="1:16" x14ac:dyDescent="0.3">
      <c r="A4656">
        <v>430230</v>
      </c>
      <c r="B4656">
        <v>4302303</v>
      </c>
      <c r="C4656" t="s">
        <v>705</v>
      </c>
      <c r="D4656" t="s">
        <v>4421</v>
      </c>
      <c r="E4656" t="s">
        <v>5336</v>
      </c>
      <c r="F4656" t="s">
        <v>5339</v>
      </c>
      <c r="G4656" s="4">
        <v>11429</v>
      </c>
      <c r="H4656" s="4">
        <f t="shared" si="216"/>
        <v>11429</v>
      </c>
      <c r="I4656">
        <v>0.66600000000000004</v>
      </c>
      <c r="J4656" s="4">
        <v>83161168.469999999</v>
      </c>
      <c r="K4656" s="12">
        <f t="shared" si="217"/>
        <v>7276.3293787732955</v>
      </c>
      <c r="L4656" s="12">
        <f t="shared" si="218"/>
        <v>7276.3293787732955</v>
      </c>
      <c r="N4656">
        <v>0.125</v>
      </c>
      <c r="O4656">
        <v>0.14799999999999999</v>
      </c>
      <c r="P4656">
        <v>-0.27311999999999997</v>
      </c>
    </row>
    <row r="4657" spans="1:16" x14ac:dyDescent="0.3">
      <c r="A4657">
        <v>430235</v>
      </c>
      <c r="B4657">
        <v>4302352</v>
      </c>
      <c r="C4657" t="s">
        <v>4467</v>
      </c>
      <c r="D4657" t="s">
        <v>4421</v>
      </c>
      <c r="E4657" t="s">
        <v>5336</v>
      </c>
      <c r="F4657" t="s">
        <v>5339</v>
      </c>
      <c r="G4657" s="4">
        <v>13665</v>
      </c>
      <c r="H4657" s="4">
        <f t="shared" si="216"/>
        <v>13665</v>
      </c>
      <c r="I4657">
        <v>0.746</v>
      </c>
      <c r="J4657" s="4">
        <v>124622532.26000001</v>
      </c>
      <c r="K4657" s="12">
        <f t="shared" si="217"/>
        <v>9119.8340475667774</v>
      </c>
      <c r="L4657" s="12">
        <f t="shared" si="218"/>
        <v>9119.8340475667774</v>
      </c>
      <c r="N4657">
        <v>0.125</v>
      </c>
      <c r="O4657">
        <v>0.16846</v>
      </c>
      <c r="P4657">
        <v>-2.0126300000000001</v>
      </c>
    </row>
    <row r="4658" spans="1:16" x14ac:dyDescent="0.3">
      <c r="A4658">
        <v>430237</v>
      </c>
      <c r="B4658">
        <v>4302378</v>
      </c>
      <c r="C4658" t="s">
        <v>4468</v>
      </c>
      <c r="D4658" t="s">
        <v>4421</v>
      </c>
      <c r="E4658" t="s">
        <v>5336</v>
      </c>
      <c r="F4658" t="s">
        <v>5339</v>
      </c>
      <c r="G4658" s="4">
        <v>2132</v>
      </c>
      <c r="H4658" s="4">
        <f t="shared" si="216"/>
        <v>2132</v>
      </c>
      <c r="I4658">
        <v>0.72299999999999998</v>
      </c>
      <c r="J4658" s="4">
        <v>28441815.57</v>
      </c>
      <c r="K4658" s="12">
        <f t="shared" si="217"/>
        <v>13340.438822701688</v>
      </c>
      <c r="L4658" s="12">
        <f t="shared" si="218"/>
        <v>13340.438822701688</v>
      </c>
      <c r="N4658">
        <v>0.125</v>
      </c>
      <c r="O4658">
        <v>1.37758</v>
      </c>
      <c r="P4658">
        <v>-0.66800999999999999</v>
      </c>
    </row>
    <row r="4659" spans="1:16" x14ac:dyDescent="0.3">
      <c r="A4659">
        <v>430240</v>
      </c>
      <c r="B4659">
        <v>4302402</v>
      </c>
      <c r="C4659" t="s">
        <v>4469</v>
      </c>
      <c r="D4659" t="s">
        <v>4421</v>
      </c>
      <c r="E4659" t="s">
        <v>5336</v>
      </c>
      <c r="F4659" t="s">
        <v>5339</v>
      </c>
      <c r="G4659" s="4">
        <v>12587</v>
      </c>
      <c r="H4659" s="4">
        <f t="shared" si="216"/>
        <v>12587</v>
      </c>
      <c r="I4659">
        <v>0.73899999999999999</v>
      </c>
      <c r="J4659" s="4">
        <v>84142117.040000007</v>
      </c>
      <c r="K4659" s="12">
        <f t="shared" si="217"/>
        <v>6684.8428569158659</v>
      </c>
      <c r="L4659" s="12">
        <f t="shared" si="218"/>
        <v>6684.8428569158659</v>
      </c>
      <c r="M4659">
        <v>1.166666666666667</v>
      </c>
      <c r="N4659">
        <v>0.625</v>
      </c>
      <c r="O4659">
        <v>0.24564</v>
      </c>
      <c r="P4659">
        <v>-1.7079200000000001</v>
      </c>
    </row>
    <row r="4660" spans="1:16" x14ac:dyDescent="0.3">
      <c r="A4660">
        <v>430245</v>
      </c>
      <c r="B4660">
        <v>4302451</v>
      </c>
      <c r="C4660" t="s">
        <v>4470</v>
      </c>
      <c r="D4660" t="s">
        <v>4421</v>
      </c>
      <c r="E4660" t="s">
        <v>5336</v>
      </c>
      <c r="F4660" t="s">
        <v>5339</v>
      </c>
      <c r="G4660" s="4">
        <v>6202</v>
      </c>
      <c r="H4660" s="4">
        <f t="shared" si="216"/>
        <v>6202</v>
      </c>
      <c r="I4660">
        <v>0.7</v>
      </c>
      <c r="J4660" s="4">
        <v>48103873.469999999</v>
      </c>
      <c r="K4660" s="12">
        <f t="shared" si="217"/>
        <v>7756.1872734601739</v>
      </c>
      <c r="L4660" s="12">
        <f t="shared" si="218"/>
        <v>7756.1872734601739</v>
      </c>
      <c r="N4660">
        <v>0.125</v>
      </c>
      <c r="O4660">
        <v>0.21709000000000001</v>
      </c>
      <c r="P4660">
        <v>-1.2982499999999999</v>
      </c>
    </row>
    <row r="4661" spans="1:16" x14ac:dyDescent="0.3">
      <c r="A4661">
        <v>430250</v>
      </c>
      <c r="B4661">
        <v>4302501</v>
      </c>
      <c r="C4661" t="s">
        <v>4471</v>
      </c>
      <c r="D4661" t="s">
        <v>4421</v>
      </c>
      <c r="E4661" t="s">
        <v>5336</v>
      </c>
      <c r="F4661" t="s">
        <v>5339</v>
      </c>
      <c r="G4661" s="4">
        <v>5978</v>
      </c>
      <c r="H4661" s="4">
        <f t="shared" si="216"/>
        <v>5978</v>
      </c>
      <c r="I4661">
        <v>0.69199999999999995</v>
      </c>
      <c r="J4661" s="4">
        <v>60806538.369999997</v>
      </c>
      <c r="K4661" s="12">
        <f t="shared" si="217"/>
        <v>10171.719366008698</v>
      </c>
      <c r="L4661" s="12">
        <f t="shared" si="218"/>
        <v>10171.719366008698</v>
      </c>
      <c r="N4661">
        <v>0</v>
      </c>
      <c r="O4661">
        <v>1.1497900000000001</v>
      </c>
      <c r="P4661">
        <v>-0.37428</v>
      </c>
    </row>
    <row r="4662" spans="1:16" x14ac:dyDescent="0.3">
      <c r="A4662">
        <v>430258</v>
      </c>
      <c r="B4662">
        <v>4302584</v>
      </c>
      <c r="C4662" t="s">
        <v>4472</v>
      </c>
      <c r="D4662" t="s">
        <v>4421</v>
      </c>
      <c r="E4662" t="s">
        <v>5336</v>
      </c>
      <c r="F4662" t="s">
        <v>5339</v>
      </c>
      <c r="G4662" s="4">
        <v>2195</v>
      </c>
      <c r="H4662" s="4">
        <f t="shared" si="216"/>
        <v>2195</v>
      </c>
      <c r="I4662">
        <v>0.745</v>
      </c>
      <c r="J4662" s="4">
        <v>30819690.510000002</v>
      </c>
      <c r="K4662" s="12">
        <f t="shared" si="217"/>
        <v>14040.861280182233</v>
      </c>
      <c r="L4662" s="12">
        <f t="shared" si="218"/>
        <v>14040.861280182233</v>
      </c>
      <c r="N4662">
        <v>0.125</v>
      </c>
      <c r="O4662">
        <v>2.2427999999999999</v>
      </c>
      <c r="P4662">
        <v>-1.74983</v>
      </c>
    </row>
    <row r="4663" spans="1:16" x14ac:dyDescent="0.3">
      <c r="A4663">
        <v>430260</v>
      </c>
      <c r="B4663">
        <v>4302600</v>
      </c>
      <c r="C4663" t="s">
        <v>4473</v>
      </c>
      <c r="D4663" t="s">
        <v>4421</v>
      </c>
      <c r="E4663" t="s">
        <v>5336</v>
      </c>
      <c r="F4663" t="s">
        <v>5339</v>
      </c>
      <c r="G4663" s="4">
        <v>3322</v>
      </c>
      <c r="H4663" s="4">
        <f t="shared" si="216"/>
        <v>3322</v>
      </c>
      <c r="I4663">
        <v>0.67400000000000004</v>
      </c>
      <c r="J4663" s="4">
        <v>32483429.859999999</v>
      </c>
      <c r="K4663" s="12">
        <f t="shared" si="217"/>
        <v>9778.2750933172792</v>
      </c>
      <c r="L4663" s="12">
        <f t="shared" si="218"/>
        <v>9778.2750933172792</v>
      </c>
      <c r="M4663">
        <v>0.33333333333333331</v>
      </c>
      <c r="N4663">
        <v>0.125</v>
      </c>
      <c r="O4663">
        <v>0.83860999999999997</v>
      </c>
      <c r="P4663">
        <v>-0.54484999999999995</v>
      </c>
    </row>
    <row r="4664" spans="1:16" x14ac:dyDescent="0.3">
      <c r="A4664">
        <v>430265</v>
      </c>
      <c r="B4664">
        <v>4302659</v>
      </c>
      <c r="C4664" t="s">
        <v>4474</v>
      </c>
      <c r="D4664" t="s">
        <v>4421</v>
      </c>
      <c r="E4664" t="s">
        <v>5336</v>
      </c>
      <c r="F4664" t="s">
        <v>5339</v>
      </c>
      <c r="G4664" s="4">
        <v>5083</v>
      </c>
      <c r="H4664" s="4">
        <f t="shared" si="216"/>
        <v>5083</v>
      </c>
      <c r="I4664">
        <v>0.69899999999999995</v>
      </c>
      <c r="J4664" s="4">
        <v>43676400.93</v>
      </c>
      <c r="K4664" s="12">
        <f t="shared" si="217"/>
        <v>8592.6423234310441</v>
      </c>
      <c r="L4664" s="12">
        <f t="shared" si="218"/>
        <v>8592.6423234310441</v>
      </c>
      <c r="M4664">
        <v>1.166666666666667</v>
      </c>
      <c r="N4664">
        <v>0.625</v>
      </c>
      <c r="O4664">
        <v>1.5606800000000001</v>
      </c>
      <c r="P4664">
        <v>-1.72601</v>
      </c>
    </row>
    <row r="4665" spans="1:16" x14ac:dyDescent="0.3">
      <c r="A4665">
        <v>430270</v>
      </c>
      <c r="B4665">
        <v>4302709</v>
      </c>
      <c r="C4665" t="s">
        <v>4475</v>
      </c>
      <c r="D4665" t="s">
        <v>4421</v>
      </c>
      <c r="E4665" t="s">
        <v>5336</v>
      </c>
      <c r="F4665" t="s">
        <v>5339</v>
      </c>
      <c r="G4665" s="4">
        <v>19421</v>
      </c>
      <c r="H4665" s="4">
        <f t="shared" si="216"/>
        <v>19421</v>
      </c>
      <c r="I4665">
        <v>0.68899999999999995</v>
      </c>
      <c r="J4665" s="4">
        <v>103912583.61</v>
      </c>
      <c r="K4665" s="12">
        <f t="shared" si="217"/>
        <v>5350.5269352762471</v>
      </c>
      <c r="L4665" s="12">
        <f t="shared" si="218"/>
        <v>5350.5269352762471</v>
      </c>
      <c r="N4665">
        <v>0</v>
      </c>
      <c r="O4665">
        <v>0.22609000000000001</v>
      </c>
      <c r="P4665">
        <v>-0.40301999999999999</v>
      </c>
    </row>
    <row r="4666" spans="1:16" x14ac:dyDescent="0.3">
      <c r="A4666">
        <v>430280</v>
      </c>
      <c r="B4666">
        <v>4302808</v>
      </c>
      <c r="C4666" t="s">
        <v>4476</v>
      </c>
      <c r="D4666" t="s">
        <v>4421</v>
      </c>
      <c r="E4666" t="s">
        <v>5336</v>
      </c>
      <c r="F4666" t="s">
        <v>5339</v>
      </c>
      <c r="G4666" s="4">
        <v>33501</v>
      </c>
      <c r="H4666" s="4">
        <f t="shared" si="216"/>
        <v>33501</v>
      </c>
      <c r="I4666">
        <v>0.70399999999999996</v>
      </c>
      <c r="J4666" s="4">
        <v>189612285.25</v>
      </c>
      <c r="K4666" s="12">
        <f t="shared" si="217"/>
        <v>5659.8992642010689</v>
      </c>
      <c r="L4666" s="12">
        <f t="shared" si="218"/>
        <v>5659.8992642010689</v>
      </c>
      <c r="M4666">
        <v>1.166666666666667</v>
      </c>
      <c r="N4666">
        <v>0.875</v>
      </c>
      <c r="O4666">
        <v>1.0754300000000001</v>
      </c>
      <c r="P4666">
        <v>-0.59802999999999995</v>
      </c>
    </row>
    <row r="4667" spans="1:16" x14ac:dyDescent="0.3">
      <c r="A4667">
        <v>430290</v>
      </c>
      <c r="B4667">
        <v>4302907</v>
      </c>
      <c r="C4667" t="s">
        <v>4477</v>
      </c>
      <c r="D4667" t="s">
        <v>4421</v>
      </c>
      <c r="E4667" t="s">
        <v>5336</v>
      </c>
      <c r="F4667" t="s">
        <v>5339</v>
      </c>
      <c r="G4667" s="4">
        <v>11300</v>
      </c>
      <c r="H4667" s="4">
        <f t="shared" si="216"/>
        <v>11300</v>
      </c>
      <c r="I4667">
        <v>0.7</v>
      </c>
      <c r="J4667" s="4">
        <v>86213783.730000004</v>
      </c>
      <c r="K4667" s="12">
        <f t="shared" si="217"/>
        <v>7629.5383831858408</v>
      </c>
      <c r="L4667" s="12">
        <f t="shared" si="218"/>
        <v>7629.5383831858408</v>
      </c>
      <c r="N4667">
        <v>0.125</v>
      </c>
      <c r="O4667">
        <v>1.07003</v>
      </c>
      <c r="P4667">
        <v>-0.37552000000000002</v>
      </c>
    </row>
    <row r="4668" spans="1:16" x14ac:dyDescent="0.3">
      <c r="A4668">
        <v>430300</v>
      </c>
      <c r="B4668">
        <v>4303004</v>
      </c>
      <c r="C4668" t="s">
        <v>4478</v>
      </c>
      <c r="D4668" t="s">
        <v>4421</v>
      </c>
      <c r="E4668" t="s">
        <v>5336</v>
      </c>
      <c r="F4668" t="s">
        <v>5339</v>
      </c>
      <c r="G4668" s="4">
        <v>82222</v>
      </c>
      <c r="H4668" s="4">
        <f t="shared" si="216"/>
        <v>82222</v>
      </c>
      <c r="I4668">
        <v>0.74199999999999999</v>
      </c>
      <c r="J4668" s="4">
        <v>469198137.73000002</v>
      </c>
      <c r="K4668" s="12">
        <f t="shared" si="217"/>
        <v>5706.4792601736763</v>
      </c>
      <c r="L4668" s="12">
        <f t="shared" si="218"/>
        <v>5706.4792601736763</v>
      </c>
      <c r="M4668">
        <v>1.6111111111111109</v>
      </c>
      <c r="N4668">
        <v>0.25</v>
      </c>
      <c r="O4668">
        <v>0.86941999999999997</v>
      </c>
      <c r="P4668">
        <v>-0.82250999999999996</v>
      </c>
    </row>
    <row r="4669" spans="1:16" x14ac:dyDescent="0.3">
      <c r="A4669">
        <v>430310</v>
      </c>
      <c r="B4669">
        <v>4303103</v>
      </c>
      <c r="C4669" t="s">
        <v>348</v>
      </c>
      <c r="D4669" t="s">
        <v>4421</v>
      </c>
      <c r="E4669" t="s">
        <v>5336</v>
      </c>
      <c r="F4669" t="s">
        <v>5339</v>
      </c>
      <c r="G4669" s="4">
        <v>141503</v>
      </c>
      <c r="H4669" s="4">
        <f t="shared" si="216"/>
        <v>141503</v>
      </c>
      <c r="I4669">
        <v>0.75700000000000001</v>
      </c>
      <c r="J4669" s="4">
        <v>828486099.13999999</v>
      </c>
      <c r="K4669" s="12">
        <f t="shared" si="217"/>
        <v>5854.9013034352629</v>
      </c>
      <c r="L4669" s="12">
        <f t="shared" si="218"/>
        <v>5854.9013034352629</v>
      </c>
      <c r="M4669">
        <v>1.555555555555556</v>
      </c>
      <c r="N4669">
        <v>0.625</v>
      </c>
      <c r="O4669">
        <v>-0.32288</v>
      </c>
      <c r="P4669">
        <v>-1.36094</v>
      </c>
    </row>
    <row r="4670" spans="1:16" x14ac:dyDescent="0.3">
      <c r="A4670">
        <v>430320</v>
      </c>
      <c r="B4670">
        <v>4303202</v>
      </c>
      <c r="C4670" t="s">
        <v>4479</v>
      </c>
      <c r="D4670" t="s">
        <v>4421</v>
      </c>
      <c r="E4670" t="s">
        <v>5336</v>
      </c>
      <c r="F4670" t="s">
        <v>5339</v>
      </c>
      <c r="G4670" s="4">
        <v>4692</v>
      </c>
      <c r="H4670" s="4">
        <f t="shared" si="216"/>
        <v>4692</v>
      </c>
      <c r="I4670">
        <v>0.66200000000000003</v>
      </c>
      <c r="J4670" s="4">
        <v>38800179.969999999</v>
      </c>
      <c r="K4670" s="12">
        <f t="shared" si="217"/>
        <v>8269.4330711849962</v>
      </c>
      <c r="L4670" s="12">
        <f t="shared" si="218"/>
        <v>8269.4330711849962</v>
      </c>
      <c r="N4670">
        <v>0.25</v>
      </c>
      <c r="O4670">
        <v>1.1824699999999999</v>
      </c>
      <c r="P4670">
        <v>-0.60484000000000004</v>
      </c>
    </row>
    <row r="4671" spans="1:16" x14ac:dyDescent="0.3">
      <c r="A4671">
        <v>430330</v>
      </c>
      <c r="B4671">
        <v>4303301</v>
      </c>
      <c r="C4671" t="s">
        <v>4480</v>
      </c>
      <c r="D4671" t="s">
        <v>4421</v>
      </c>
      <c r="E4671" t="s">
        <v>5336</v>
      </c>
      <c r="F4671" t="s">
        <v>5339</v>
      </c>
      <c r="G4671" s="4">
        <v>4795</v>
      </c>
      <c r="H4671" s="4">
        <f t="shared" si="216"/>
        <v>4795</v>
      </c>
      <c r="I4671">
        <v>0.71899999999999997</v>
      </c>
      <c r="J4671" s="4">
        <v>40983667.149999999</v>
      </c>
      <c r="K4671" s="12">
        <f t="shared" si="217"/>
        <v>8547.1672888425437</v>
      </c>
      <c r="L4671" s="12">
        <f t="shared" si="218"/>
        <v>8547.1672888425437</v>
      </c>
      <c r="M4671">
        <v>0.88888888888888906</v>
      </c>
      <c r="N4671">
        <v>0.25</v>
      </c>
      <c r="O4671">
        <v>1.54891</v>
      </c>
      <c r="P4671">
        <v>-0.71584000000000003</v>
      </c>
    </row>
    <row r="4672" spans="1:16" x14ac:dyDescent="0.3">
      <c r="A4672">
        <v>430340</v>
      </c>
      <c r="B4672">
        <v>4303400</v>
      </c>
      <c r="C4672" t="s">
        <v>1285</v>
      </c>
      <c r="D4672" t="s">
        <v>4421</v>
      </c>
      <c r="E4672" t="s">
        <v>5336</v>
      </c>
      <c r="F4672" t="s">
        <v>5339</v>
      </c>
      <c r="G4672" s="4">
        <v>4931</v>
      </c>
      <c r="H4672" s="4">
        <f t="shared" si="216"/>
        <v>4931</v>
      </c>
      <c r="I4672">
        <v>0.69899999999999995</v>
      </c>
      <c r="J4672" s="4">
        <v>45852026.170000002</v>
      </c>
      <c r="K4672" s="12">
        <f t="shared" si="217"/>
        <v>9298.7276759278047</v>
      </c>
      <c r="L4672" s="12">
        <f t="shared" si="218"/>
        <v>9298.7276759278047</v>
      </c>
      <c r="N4672">
        <v>0.25</v>
      </c>
      <c r="O4672">
        <v>1.46529</v>
      </c>
      <c r="P4672">
        <v>-1.3237699999999999</v>
      </c>
    </row>
    <row r="4673" spans="1:16" x14ac:dyDescent="0.3">
      <c r="A4673">
        <v>430350</v>
      </c>
      <c r="B4673">
        <v>4303509</v>
      </c>
      <c r="C4673" t="s">
        <v>4481</v>
      </c>
      <c r="D4673" t="s">
        <v>4421</v>
      </c>
      <c r="E4673" t="s">
        <v>5336</v>
      </c>
      <c r="F4673" t="s">
        <v>5339</v>
      </c>
      <c r="G4673" s="4">
        <v>63961</v>
      </c>
      <c r="H4673" s="4">
        <f t="shared" si="216"/>
        <v>63961</v>
      </c>
      <c r="I4673">
        <v>0.69699999999999995</v>
      </c>
      <c r="J4673" s="4">
        <v>349394352.49000001</v>
      </c>
      <c r="K4673" s="12">
        <f t="shared" si="217"/>
        <v>5462.6155390003287</v>
      </c>
      <c r="L4673" s="12">
        <f t="shared" si="218"/>
        <v>5462.6155390003287</v>
      </c>
      <c r="M4673">
        <v>1.1111111111111109</v>
      </c>
      <c r="N4673">
        <v>0.625</v>
      </c>
      <c r="O4673">
        <v>0.31165999999999999</v>
      </c>
      <c r="P4673">
        <v>-0.99441000000000002</v>
      </c>
    </row>
    <row r="4674" spans="1:16" x14ac:dyDescent="0.3">
      <c r="A4674">
        <v>430355</v>
      </c>
      <c r="B4674">
        <v>4303558</v>
      </c>
      <c r="C4674" t="s">
        <v>4482</v>
      </c>
      <c r="D4674" t="s">
        <v>4421</v>
      </c>
      <c r="E4674" t="s">
        <v>5336</v>
      </c>
      <c r="F4674" t="s">
        <v>5339</v>
      </c>
      <c r="G4674" s="4">
        <v>3060</v>
      </c>
      <c r="H4674" s="4">
        <f t="shared" si="216"/>
        <v>3060</v>
      </c>
      <c r="I4674">
        <v>0.73599999999999999</v>
      </c>
      <c r="J4674" s="4">
        <v>40455474.280000001</v>
      </c>
      <c r="K4674" s="12">
        <f t="shared" si="217"/>
        <v>13220.743228758171</v>
      </c>
      <c r="L4674" s="12">
        <f t="shared" si="218"/>
        <v>13220.743228758171</v>
      </c>
      <c r="M4674">
        <v>1.5</v>
      </c>
      <c r="N4674">
        <v>0.75</v>
      </c>
      <c r="O4674">
        <v>1.3162</v>
      </c>
      <c r="P4674">
        <v>-1.6097300000000001</v>
      </c>
    </row>
    <row r="4675" spans="1:16" x14ac:dyDescent="0.3">
      <c r="A4675">
        <v>430360</v>
      </c>
      <c r="B4675">
        <v>4303608</v>
      </c>
      <c r="C4675" t="s">
        <v>4483</v>
      </c>
      <c r="D4675" t="s">
        <v>4421</v>
      </c>
      <c r="E4675" t="s">
        <v>5336</v>
      </c>
      <c r="F4675" t="s">
        <v>5339</v>
      </c>
      <c r="G4675" s="4">
        <v>6490</v>
      </c>
      <c r="H4675" s="4">
        <f t="shared" ref="H4675:H4738" si="219">IF(G4675 &gt; 200000, 200000,G4675)</f>
        <v>6490</v>
      </c>
      <c r="I4675">
        <v>0.69699999999999995</v>
      </c>
      <c r="J4675" s="4">
        <v>59256710.740000002</v>
      </c>
      <c r="K4675" s="12">
        <f t="shared" ref="K4675:K4738" si="220">J4675/H4675</f>
        <v>9130.4639044684136</v>
      </c>
      <c r="L4675" s="12">
        <f t="shared" ref="L4675:L4738" si="221">IF(K4675 &gt; 14712.97, 14712.97, IF(K4675 &lt; 384.69, 384.69, K4675))</f>
        <v>9130.4639044684136</v>
      </c>
      <c r="N4675">
        <v>0</v>
      </c>
      <c r="O4675">
        <v>-6.8690000000000001E-2</v>
      </c>
      <c r="P4675">
        <v>-0.99790999999999996</v>
      </c>
    </row>
    <row r="4676" spans="1:16" x14ac:dyDescent="0.3">
      <c r="A4676">
        <v>430367</v>
      </c>
      <c r="B4676">
        <v>4303673</v>
      </c>
      <c r="C4676" t="s">
        <v>4484</v>
      </c>
      <c r="D4676" t="s">
        <v>4421</v>
      </c>
      <c r="E4676" t="s">
        <v>5336</v>
      </c>
      <c r="F4676" t="s">
        <v>5339</v>
      </c>
      <c r="G4676" s="4">
        <v>3311</v>
      </c>
      <c r="H4676" s="4">
        <f t="shared" si="219"/>
        <v>3311</v>
      </c>
      <c r="I4676">
        <v>0.70599999999999996</v>
      </c>
      <c r="J4676" s="4">
        <v>37060433.590000004</v>
      </c>
      <c r="K4676" s="12">
        <f t="shared" si="220"/>
        <v>11193.124007852613</v>
      </c>
      <c r="L4676" s="12">
        <f t="shared" si="221"/>
        <v>11193.124007852613</v>
      </c>
      <c r="N4676">
        <v>0</v>
      </c>
      <c r="O4676">
        <v>1.8405899999999999</v>
      </c>
      <c r="P4676">
        <v>-1.53789</v>
      </c>
    </row>
    <row r="4677" spans="1:16" x14ac:dyDescent="0.3">
      <c r="A4677">
        <v>430370</v>
      </c>
      <c r="B4677">
        <v>4303707</v>
      </c>
      <c r="C4677" t="s">
        <v>4485</v>
      </c>
      <c r="D4677" t="s">
        <v>4421</v>
      </c>
      <c r="E4677" t="s">
        <v>5336</v>
      </c>
      <c r="F4677" t="s">
        <v>5339</v>
      </c>
      <c r="G4677" s="4">
        <v>5999</v>
      </c>
      <c r="H4677" s="4">
        <f t="shared" si="219"/>
        <v>5999</v>
      </c>
      <c r="I4677">
        <v>0.73799999999999999</v>
      </c>
      <c r="J4677" s="4">
        <v>44893399.899999999</v>
      </c>
      <c r="K4677" s="12">
        <f t="shared" si="220"/>
        <v>7483.4805634272379</v>
      </c>
      <c r="L4677" s="12">
        <f t="shared" si="221"/>
        <v>7483.4805634272379</v>
      </c>
      <c r="M4677">
        <v>1.166666666666667</v>
      </c>
      <c r="N4677">
        <v>0.75</v>
      </c>
      <c r="O4677">
        <v>2.0657000000000001</v>
      </c>
      <c r="P4677">
        <v>-1.69184</v>
      </c>
    </row>
    <row r="4678" spans="1:16" x14ac:dyDescent="0.3">
      <c r="A4678">
        <v>430380</v>
      </c>
      <c r="B4678">
        <v>4303806</v>
      </c>
      <c r="C4678" t="s">
        <v>4486</v>
      </c>
      <c r="D4678" t="s">
        <v>4421</v>
      </c>
      <c r="E4678" t="s">
        <v>5336</v>
      </c>
      <c r="F4678" t="s">
        <v>5339</v>
      </c>
      <c r="G4678" s="4">
        <v>5388</v>
      </c>
      <c r="H4678" s="4">
        <f t="shared" si="219"/>
        <v>5388</v>
      </c>
      <c r="I4678">
        <v>0.76</v>
      </c>
      <c r="J4678" s="4">
        <v>50450385.369999997</v>
      </c>
      <c r="K4678" s="12">
        <f t="shared" si="220"/>
        <v>9363.4716722345947</v>
      </c>
      <c r="L4678" s="12">
        <f t="shared" si="221"/>
        <v>9363.4716722345947</v>
      </c>
      <c r="M4678">
        <v>0.25000000000000011</v>
      </c>
      <c r="N4678">
        <v>0.625</v>
      </c>
      <c r="O4678">
        <v>1.8976200000000001</v>
      </c>
      <c r="P4678">
        <v>-1.3705499999999999</v>
      </c>
    </row>
    <row r="4679" spans="1:16" x14ac:dyDescent="0.3">
      <c r="A4679">
        <v>430390</v>
      </c>
      <c r="B4679">
        <v>4303905</v>
      </c>
      <c r="C4679" t="s">
        <v>4487</v>
      </c>
      <c r="D4679" t="s">
        <v>4421</v>
      </c>
      <c r="E4679" t="s">
        <v>5336</v>
      </c>
      <c r="F4679" t="s">
        <v>5339</v>
      </c>
      <c r="G4679" s="4">
        <v>64719</v>
      </c>
      <c r="H4679" s="4">
        <f t="shared" si="219"/>
        <v>64719</v>
      </c>
      <c r="I4679">
        <v>0.745</v>
      </c>
      <c r="J4679" s="4">
        <v>492417688.94</v>
      </c>
      <c r="K4679" s="12">
        <f t="shared" si="220"/>
        <v>7608.549095937823</v>
      </c>
      <c r="L4679" s="12">
        <f t="shared" si="221"/>
        <v>7608.549095937823</v>
      </c>
      <c r="M4679">
        <v>0.88888888888888873</v>
      </c>
      <c r="N4679">
        <v>0.5</v>
      </c>
      <c r="O4679">
        <v>-0.13672000000000001</v>
      </c>
      <c r="P4679">
        <v>-1.6702399999999999</v>
      </c>
    </row>
    <row r="4680" spans="1:16" x14ac:dyDescent="0.3">
      <c r="A4680">
        <v>430400</v>
      </c>
      <c r="B4680">
        <v>4304002</v>
      </c>
      <c r="C4680" t="s">
        <v>4488</v>
      </c>
      <c r="D4680" t="s">
        <v>4421</v>
      </c>
      <c r="E4680" t="s">
        <v>5336</v>
      </c>
      <c r="F4680" t="s">
        <v>5339</v>
      </c>
      <c r="G4680" s="4">
        <v>5063</v>
      </c>
      <c r="H4680" s="4">
        <f t="shared" si="219"/>
        <v>5063</v>
      </c>
      <c r="I4680">
        <v>0.70299999999999996</v>
      </c>
      <c r="J4680" s="4">
        <v>40822217.649999999</v>
      </c>
      <c r="K4680" s="12">
        <f t="shared" si="220"/>
        <v>8062.8515998419907</v>
      </c>
      <c r="L4680" s="12">
        <f t="shared" si="221"/>
        <v>8062.8515998419907</v>
      </c>
      <c r="N4680">
        <v>0.75</v>
      </c>
      <c r="O4680">
        <v>0.64166999999999996</v>
      </c>
      <c r="P4680">
        <v>-0.35666999999999999</v>
      </c>
    </row>
    <row r="4681" spans="1:16" x14ac:dyDescent="0.3">
      <c r="A4681">
        <v>430410</v>
      </c>
      <c r="B4681">
        <v>4304101</v>
      </c>
      <c r="C4681" t="s">
        <v>4489</v>
      </c>
      <c r="D4681" t="s">
        <v>4421</v>
      </c>
      <c r="E4681" t="s">
        <v>5336</v>
      </c>
      <c r="F4681" t="s">
        <v>5339</v>
      </c>
      <c r="G4681" s="4">
        <v>3695</v>
      </c>
      <c r="H4681" s="4">
        <f t="shared" si="219"/>
        <v>3695</v>
      </c>
      <c r="I4681">
        <v>0.70799999999999996</v>
      </c>
      <c r="J4681" s="4">
        <v>40625368.130000003</v>
      </c>
      <c r="K4681" s="12">
        <f t="shared" si="220"/>
        <v>10994.686909336942</v>
      </c>
      <c r="L4681" s="12">
        <f t="shared" si="221"/>
        <v>10994.686909336942</v>
      </c>
      <c r="M4681">
        <v>0.5277777777777779</v>
      </c>
      <c r="N4681">
        <v>0.25</v>
      </c>
      <c r="O4681">
        <v>1.09849</v>
      </c>
      <c r="P4681">
        <v>-1.0659099999999999</v>
      </c>
    </row>
    <row r="4682" spans="1:16" x14ac:dyDescent="0.3">
      <c r="A4682">
        <v>430420</v>
      </c>
      <c r="B4682">
        <v>4304200</v>
      </c>
      <c r="C4682" t="s">
        <v>4490</v>
      </c>
      <c r="D4682" t="s">
        <v>4421</v>
      </c>
      <c r="E4682" t="s">
        <v>5336</v>
      </c>
      <c r="F4682" t="s">
        <v>5339</v>
      </c>
      <c r="G4682" s="4">
        <v>29775</v>
      </c>
      <c r="H4682" s="4">
        <f t="shared" si="219"/>
        <v>29775</v>
      </c>
      <c r="I4682">
        <v>0.67400000000000004</v>
      </c>
      <c r="J4682" s="4">
        <v>183907408.66</v>
      </c>
      <c r="K4682" s="12">
        <f t="shared" si="220"/>
        <v>6176.5712396305626</v>
      </c>
      <c r="L4682" s="12">
        <f t="shared" si="221"/>
        <v>6176.5712396305626</v>
      </c>
      <c r="M4682">
        <v>1.555555555555556</v>
      </c>
      <c r="N4682">
        <v>0.875</v>
      </c>
      <c r="O4682">
        <v>0.59465000000000001</v>
      </c>
      <c r="P4682">
        <v>-1.05118</v>
      </c>
    </row>
    <row r="4683" spans="1:16" x14ac:dyDescent="0.3">
      <c r="A4683">
        <v>430430</v>
      </c>
      <c r="B4683">
        <v>4304309</v>
      </c>
      <c r="C4683" t="s">
        <v>4491</v>
      </c>
      <c r="D4683" t="s">
        <v>4421</v>
      </c>
      <c r="E4683" t="s">
        <v>5336</v>
      </c>
      <c r="F4683" t="s">
        <v>5339</v>
      </c>
      <c r="G4683" s="4">
        <v>6419</v>
      </c>
      <c r="H4683" s="4">
        <f t="shared" si="219"/>
        <v>6419</v>
      </c>
      <c r="I4683">
        <v>0.72799999999999998</v>
      </c>
      <c r="J4683" s="4">
        <v>52254353.600000001</v>
      </c>
      <c r="K4683" s="12">
        <f t="shared" si="220"/>
        <v>8140.5754167315781</v>
      </c>
      <c r="L4683" s="12">
        <f t="shared" si="221"/>
        <v>8140.5754167315781</v>
      </c>
      <c r="M4683">
        <v>1.1111111111111109</v>
      </c>
      <c r="N4683">
        <v>0.25</v>
      </c>
      <c r="O4683">
        <v>1.7685299999999999</v>
      </c>
      <c r="P4683">
        <v>-1.6694100000000001</v>
      </c>
    </row>
    <row r="4684" spans="1:16" x14ac:dyDescent="0.3">
      <c r="A4684">
        <v>430435</v>
      </c>
      <c r="B4684">
        <v>4304358</v>
      </c>
      <c r="C4684" t="s">
        <v>4492</v>
      </c>
      <c r="D4684" t="s">
        <v>4421</v>
      </c>
      <c r="E4684" t="s">
        <v>5336</v>
      </c>
      <c r="F4684" t="s">
        <v>5339</v>
      </c>
      <c r="G4684" s="4">
        <v>11012</v>
      </c>
      <c r="H4684" s="4">
        <f t="shared" si="219"/>
        <v>11012</v>
      </c>
      <c r="I4684">
        <v>0.69799999999999995</v>
      </c>
      <c r="J4684" s="4">
        <v>120488504.95999999</v>
      </c>
      <c r="K4684" s="12">
        <f t="shared" si="220"/>
        <v>10941.564199055576</v>
      </c>
      <c r="L4684" s="12">
        <f t="shared" si="221"/>
        <v>10941.564199055576</v>
      </c>
      <c r="M4684">
        <v>1.25</v>
      </c>
      <c r="N4684">
        <v>0.75</v>
      </c>
      <c r="O4684">
        <v>-0.72560000000000002</v>
      </c>
      <c r="P4684">
        <v>-0.52542999999999995</v>
      </c>
    </row>
    <row r="4685" spans="1:16" x14ac:dyDescent="0.3">
      <c r="A4685">
        <v>430440</v>
      </c>
      <c r="B4685">
        <v>4304408</v>
      </c>
      <c r="C4685" t="s">
        <v>4493</v>
      </c>
      <c r="D4685" t="s">
        <v>4421</v>
      </c>
      <c r="E4685" t="s">
        <v>5336</v>
      </c>
      <c r="F4685" t="s">
        <v>5339</v>
      </c>
      <c r="G4685" s="4">
        <v>50715</v>
      </c>
      <c r="H4685" s="4">
        <f t="shared" si="219"/>
        <v>50715</v>
      </c>
      <c r="I4685">
        <v>0.748</v>
      </c>
      <c r="J4685" s="4">
        <v>317577762.41000003</v>
      </c>
      <c r="K4685" s="12">
        <f t="shared" si="220"/>
        <v>6262.0085262742787</v>
      </c>
      <c r="L4685" s="12">
        <f t="shared" si="221"/>
        <v>6262.0085262742787</v>
      </c>
      <c r="M4685">
        <v>1.3611111111111109</v>
      </c>
      <c r="N4685">
        <v>0.5</v>
      </c>
      <c r="O4685">
        <v>-0.62146999999999997</v>
      </c>
      <c r="P4685">
        <v>-1.2644500000000001</v>
      </c>
    </row>
    <row r="4686" spans="1:16" x14ac:dyDescent="0.3">
      <c r="A4686">
        <v>430450</v>
      </c>
      <c r="B4686">
        <v>4304507</v>
      </c>
      <c r="C4686" t="s">
        <v>4494</v>
      </c>
      <c r="D4686" t="s">
        <v>4421</v>
      </c>
      <c r="E4686" t="s">
        <v>5336</v>
      </c>
      <c r="F4686" t="s">
        <v>5339</v>
      </c>
      <c r="G4686" s="4">
        <v>50968</v>
      </c>
      <c r="H4686" s="4">
        <f t="shared" si="219"/>
        <v>50968</v>
      </c>
      <c r="I4686">
        <v>0.65</v>
      </c>
      <c r="J4686" s="4">
        <v>289765925.74000001</v>
      </c>
      <c r="K4686" s="12">
        <f t="shared" si="220"/>
        <v>5685.2520353947575</v>
      </c>
      <c r="L4686" s="12">
        <f t="shared" si="221"/>
        <v>5685.2520353947575</v>
      </c>
      <c r="M4686">
        <v>0.80555555555555547</v>
      </c>
      <c r="N4686">
        <v>0.625</v>
      </c>
      <c r="O4686">
        <v>0.79125999999999996</v>
      </c>
      <c r="P4686">
        <v>-0.80679999999999996</v>
      </c>
    </row>
    <row r="4687" spans="1:16" x14ac:dyDescent="0.3">
      <c r="A4687">
        <v>430460</v>
      </c>
      <c r="B4687">
        <v>4304606</v>
      </c>
      <c r="C4687" t="s">
        <v>4495</v>
      </c>
      <c r="D4687" t="s">
        <v>4421</v>
      </c>
      <c r="E4687" t="s">
        <v>5336</v>
      </c>
      <c r="F4687" t="s">
        <v>5339</v>
      </c>
      <c r="G4687" s="4">
        <v>359840</v>
      </c>
      <c r="H4687" s="4">
        <f t="shared" si="219"/>
        <v>200000</v>
      </c>
      <c r="I4687">
        <v>0.75</v>
      </c>
      <c r="J4687" s="4">
        <v>2790879890.3400002</v>
      </c>
      <c r="K4687" s="12">
        <f t="shared" si="220"/>
        <v>13954.399451700001</v>
      </c>
      <c r="L4687" s="12">
        <f t="shared" si="221"/>
        <v>13954.399451700001</v>
      </c>
      <c r="M4687">
        <v>1.916666666666667</v>
      </c>
      <c r="N4687">
        <v>0.875</v>
      </c>
      <c r="O4687">
        <v>-0.14663000000000001</v>
      </c>
      <c r="P4687">
        <v>-1.26291</v>
      </c>
    </row>
    <row r="4688" spans="1:16" x14ac:dyDescent="0.3">
      <c r="A4688">
        <v>430461</v>
      </c>
      <c r="B4688">
        <v>4304614</v>
      </c>
      <c r="C4688" t="s">
        <v>4496</v>
      </c>
      <c r="D4688" t="s">
        <v>4421</v>
      </c>
      <c r="E4688" t="s">
        <v>5336</v>
      </c>
      <c r="F4688" t="s">
        <v>5339</v>
      </c>
      <c r="G4688" s="4">
        <v>1686</v>
      </c>
      <c r="H4688" s="4">
        <f t="shared" si="219"/>
        <v>1686</v>
      </c>
      <c r="I4688">
        <v>0.71299999999999997</v>
      </c>
      <c r="J4688" s="4">
        <v>33778134.149999999</v>
      </c>
      <c r="K4688" s="12">
        <f t="shared" si="220"/>
        <v>20034.480516014235</v>
      </c>
      <c r="L4688" s="12">
        <f t="shared" si="221"/>
        <v>14712.97</v>
      </c>
      <c r="M4688">
        <v>0.55555555555555558</v>
      </c>
      <c r="N4688">
        <v>0.5</v>
      </c>
      <c r="O4688">
        <v>2.6522600000000001</v>
      </c>
      <c r="P4688">
        <v>-1.6093</v>
      </c>
    </row>
    <row r="4689" spans="1:16" x14ac:dyDescent="0.3">
      <c r="A4689">
        <v>430462</v>
      </c>
      <c r="B4689">
        <v>4304622</v>
      </c>
      <c r="C4689" t="s">
        <v>4497</v>
      </c>
      <c r="D4689" t="s">
        <v>4421</v>
      </c>
      <c r="E4689" t="s">
        <v>5336</v>
      </c>
      <c r="F4689" t="s">
        <v>5339</v>
      </c>
      <c r="G4689" s="4">
        <v>1769</v>
      </c>
      <c r="H4689" s="4">
        <f t="shared" si="219"/>
        <v>1769</v>
      </c>
      <c r="I4689">
        <v>0.63700000000000001</v>
      </c>
      <c r="J4689" s="4">
        <v>38673874.020000003</v>
      </c>
      <c r="K4689" s="12">
        <f t="shared" si="220"/>
        <v>21861.997750141323</v>
      </c>
      <c r="L4689" s="12">
        <f t="shared" si="221"/>
        <v>14712.97</v>
      </c>
      <c r="N4689">
        <v>0</v>
      </c>
      <c r="O4689">
        <v>1.0703499999999999</v>
      </c>
      <c r="P4689">
        <v>-0.56286000000000003</v>
      </c>
    </row>
    <row r="4690" spans="1:16" x14ac:dyDescent="0.3">
      <c r="A4690">
        <v>430463</v>
      </c>
      <c r="B4690">
        <v>4304630</v>
      </c>
      <c r="C4690" t="s">
        <v>4498</v>
      </c>
      <c r="D4690" t="s">
        <v>4421</v>
      </c>
      <c r="E4690" t="s">
        <v>5336</v>
      </c>
      <c r="F4690" t="s">
        <v>5339</v>
      </c>
      <c r="G4690" s="4">
        <v>66234</v>
      </c>
      <c r="H4690" s="4">
        <f t="shared" si="219"/>
        <v>66234</v>
      </c>
      <c r="I4690">
        <v>0.74299999999999999</v>
      </c>
      <c r="J4690" s="4">
        <v>550254731.36000001</v>
      </c>
      <c r="K4690" s="12">
        <f t="shared" si="220"/>
        <v>8307.7381912612855</v>
      </c>
      <c r="L4690" s="12">
        <f t="shared" si="221"/>
        <v>8307.7381912612855</v>
      </c>
      <c r="M4690">
        <v>0.69444444444444442</v>
      </c>
      <c r="N4690">
        <v>0.875</v>
      </c>
      <c r="O4690">
        <v>-0.31935000000000002</v>
      </c>
      <c r="P4690">
        <v>-1.0356099999999999</v>
      </c>
    </row>
    <row r="4691" spans="1:16" x14ac:dyDescent="0.3">
      <c r="A4691">
        <v>430465</v>
      </c>
      <c r="B4691">
        <v>4304655</v>
      </c>
      <c r="C4691" t="s">
        <v>4499</v>
      </c>
      <c r="D4691" t="s">
        <v>4421</v>
      </c>
      <c r="E4691" t="s">
        <v>5336</v>
      </c>
      <c r="F4691" t="s">
        <v>5339</v>
      </c>
      <c r="G4691" s="4">
        <v>3187</v>
      </c>
      <c r="H4691" s="4">
        <f t="shared" si="219"/>
        <v>3187</v>
      </c>
      <c r="I4691">
        <v>0.67200000000000004</v>
      </c>
      <c r="J4691" s="4">
        <v>50526199.450000003</v>
      </c>
      <c r="K4691" s="12">
        <f t="shared" si="220"/>
        <v>15853.843567618451</v>
      </c>
      <c r="L4691" s="12">
        <f t="shared" si="221"/>
        <v>14712.97</v>
      </c>
      <c r="N4691">
        <v>0</v>
      </c>
      <c r="O4691">
        <v>0.44989000000000001</v>
      </c>
      <c r="P4691">
        <v>-0.58623999999999998</v>
      </c>
    </row>
    <row r="4692" spans="1:16" x14ac:dyDescent="0.3">
      <c r="A4692">
        <v>430466</v>
      </c>
      <c r="B4692">
        <v>4304663</v>
      </c>
      <c r="C4692" t="s">
        <v>4500</v>
      </c>
      <c r="D4692" t="s">
        <v>4421</v>
      </c>
      <c r="E4692" t="s">
        <v>5336</v>
      </c>
      <c r="F4692" t="s">
        <v>5339</v>
      </c>
      <c r="G4692" s="4">
        <v>27416</v>
      </c>
      <c r="H4692" s="4">
        <f t="shared" si="219"/>
        <v>27416</v>
      </c>
      <c r="I4692">
        <v>0.63700000000000001</v>
      </c>
      <c r="J4692" s="4">
        <v>137249093.53</v>
      </c>
      <c r="K4692" s="12">
        <f t="shared" si="220"/>
        <v>5006.1676951415229</v>
      </c>
      <c r="L4692" s="12">
        <f t="shared" si="221"/>
        <v>5006.1676951415229</v>
      </c>
      <c r="M4692">
        <v>2</v>
      </c>
      <c r="N4692">
        <v>0.625</v>
      </c>
      <c r="O4692">
        <v>-0.32955000000000001</v>
      </c>
      <c r="P4692">
        <v>-0.54120000000000001</v>
      </c>
    </row>
    <row r="4693" spans="1:16" x14ac:dyDescent="0.3">
      <c r="A4693">
        <v>430467</v>
      </c>
      <c r="B4693">
        <v>4304671</v>
      </c>
      <c r="C4693" t="s">
        <v>4501</v>
      </c>
      <c r="D4693" t="s">
        <v>4421</v>
      </c>
      <c r="E4693" t="s">
        <v>5336</v>
      </c>
      <c r="F4693" t="s">
        <v>5339</v>
      </c>
      <c r="G4693" s="4">
        <v>4080</v>
      </c>
      <c r="H4693" s="4">
        <f t="shared" si="219"/>
        <v>4080</v>
      </c>
      <c r="I4693">
        <v>0.76600000000000001</v>
      </c>
      <c r="J4693" s="4">
        <v>46008510.689999998</v>
      </c>
      <c r="K4693" s="12">
        <f t="shared" si="220"/>
        <v>11276.595757352941</v>
      </c>
      <c r="L4693" s="12">
        <f t="shared" si="221"/>
        <v>11276.595757352941</v>
      </c>
      <c r="N4693">
        <v>0.25</v>
      </c>
      <c r="O4693">
        <v>0.17094000000000001</v>
      </c>
      <c r="P4693">
        <v>-0.95209999999999995</v>
      </c>
    </row>
    <row r="4694" spans="1:16" x14ac:dyDescent="0.3">
      <c r="A4694">
        <v>430468</v>
      </c>
      <c r="B4694">
        <v>4304689</v>
      </c>
      <c r="C4694" t="s">
        <v>4502</v>
      </c>
      <c r="D4694" t="s">
        <v>4421</v>
      </c>
      <c r="E4694" t="s">
        <v>5336</v>
      </c>
      <c r="F4694" t="s">
        <v>5339</v>
      </c>
      <c r="G4694" s="4">
        <v>11424</v>
      </c>
      <c r="H4694" s="4">
        <f t="shared" si="219"/>
        <v>11424</v>
      </c>
      <c r="I4694">
        <v>0.66100000000000003</v>
      </c>
      <c r="J4694" s="4">
        <v>68860635.629999995</v>
      </c>
      <c r="K4694" s="12">
        <f t="shared" si="220"/>
        <v>6027.716704306722</v>
      </c>
      <c r="L4694" s="12">
        <f t="shared" si="221"/>
        <v>6027.716704306722</v>
      </c>
      <c r="N4694">
        <v>0.625</v>
      </c>
      <c r="O4694">
        <v>-5.0680000000000003E-2</v>
      </c>
      <c r="P4694">
        <v>-1.0179400000000001</v>
      </c>
    </row>
    <row r="4695" spans="1:16" x14ac:dyDescent="0.3">
      <c r="A4695">
        <v>430469</v>
      </c>
      <c r="B4695">
        <v>4304697</v>
      </c>
      <c r="C4695" t="s">
        <v>4503</v>
      </c>
      <c r="D4695" t="s">
        <v>4421</v>
      </c>
      <c r="E4695" t="s">
        <v>5336</v>
      </c>
      <c r="F4695" t="s">
        <v>5339</v>
      </c>
      <c r="G4695" s="4">
        <v>2994</v>
      </c>
      <c r="H4695" s="4">
        <f t="shared" si="219"/>
        <v>2994</v>
      </c>
      <c r="I4695">
        <v>0.746</v>
      </c>
      <c r="J4695" s="4">
        <v>43386449.369999997</v>
      </c>
      <c r="K4695" s="12">
        <f t="shared" si="220"/>
        <v>14491.132054108215</v>
      </c>
      <c r="L4695" s="12">
        <f t="shared" si="221"/>
        <v>14491.132054108215</v>
      </c>
      <c r="N4695">
        <v>0.5</v>
      </c>
      <c r="O4695">
        <v>0.90129999999999999</v>
      </c>
      <c r="P4695">
        <v>-1.94543</v>
      </c>
    </row>
    <row r="4696" spans="1:16" x14ac:dyDescent="0.3">
      <c r="A4696">
        <v>430470</v>
      </c>
      <c r="B4696">
        <v>4304705</v>
      </c>
      <c r="C4696" t="s">
        <v>4504</v>
      </c>
      <c r="D4696" t="s">
        <v>4421</v>
      </c>
      <c r="E4696" t="s">
        <v>5336</v>
      </c>
      <c r="F4696" t="s">
        <v>5339</v>
      </c>
      <c r="G4696" s="4">
        <v>63670</v>
      </c>
      <c r="H4696" s="4">
        <f t="shared" si="219"/>
        <v>63670</v>
      </c>
      <c r="I4696">
        <v>0.76600000000000001</v>
      </c>
      <c r="J4696" s="4">
        <v>432294801.94999999</v>
      </c>
      <c r="K4696" s="12">
        <f t="shared" si="220"/>
        <v>6789.6152340191611</v>
      </c>
      <c r="L4696" s="12">
        <f t="shared" si="221"/>
        <v>6789.6152340191611</v>
      </c>
      <c r="M4696">
        <v>1.6388888888888891</v>
      </c>
      <c r="N4696">
        <v>0.875</v>
      </c>
      <c r="O4696">
        <v>0.23274</v>
      </c>
      <c r="P4696">
        <v>-1.14439</v>
      </c>
    </row>
    <row r="4697" spans="1:16" x14ac:dyDescent="0.3">
      <c r="A4697">
        <v>430471</v>
      </c>
      <c r="B4697">
        <v>4304713</v>
      </c>
      <c r="C4697" t="s">
        <v>4505</v>
      </c>
      <c r="D4697" t="s">
        <v>4421</v>
      </c>
      <c r="E4697" t="s">
        <v>5336</v>
      </c>
      <c r="F4697" t="s">
        <v>5339</v>
      </c>
      <c r="G4697" s="4">
        <v>7555</v>
      </c>
      <c r="H4697" s="4">
        <f t="shared" si="219"/>
        <v>7555</v>
      </c>
      <c r="I4697">
        <v>0.65200000000000002</v>
      </c>
      <c r="J4697" s="4">
        <v>52502638.329999998</v>
      </c>
      <c r="K4697" s="12">
        <f t="shared" si="220"/>
        <v>6949.3895870284578</v>
      </c>
      <c r="L4697" s="12">
        <f t="shared" si="221"/>
        <v>6949.3895870284578</v>
      </c>
      <c r="N4697">
        <v>0.25</v>
      </c>
      <c r="O4697">
        <v>1.6316200000000001</v>
      </c>
      <c r="P4697">
        <v>-0.97706000000000004</v>
      </c>
    </row>
    <row r="4698" spans="1:16" x14ac:dyDescent="0.3">
      <c r="A4698">
        <v>430480</v>
      </c>
      <c r="B4698">
        <v>4304804</v>
      </c>
      <c r="C4698" t="s">
        <v>4506</v>
      </c>
      <c r="D4698" t="s">
        <v>4421</v>
      </c>
      <c r="E4698" t="s">
        <v>5336</v>
      </c>
      <c r="F4698" t="s">
        <v>5339</v>
      </c>
      <c r="G4698" s="4">
        <v>31585</v>
      </c>
      <c r="H4698" s="4">
        <f t="shared" si="219"/>
        <v>31585</v>
      </c>
      <c r="I4698">
        <v>0.79600000000000004</v>
      </c>
      <c r="J4698" s="4">
        <v>256950516.96000001</v>
      </c>
      <c r="K4698" s="12">
        <f t="shared" si="220"/>
        <v>8135.2071223682133</v>
      </c>
      <c r="L4698" s="12">
        <f t="shared" si="221"/>
        <v>8135.2071223682133</v>
      </c>
      <c r="M4698">
        <v>0.66666666666666674</v>
      </c>
      <c r="N4698">
        <v>0.75</v>
      </c>
      <c r="O4698">
        <v>0.22658</v>
      </c>
      <c r="P4698">
        <v>-2.2559100000000001</v>
      </c>
    </row>
    <row r="4699" spans="1:16" x14ac:dyDescent="0.3">
      <c r="A4699">
        <v>430485</v>
      </c>
      <c r="B4699">
        <v>4304853</v>
      </c>
      <c r="C4699" t="s">
        <v>4507</v>
      </c>
      <c r="D4699" t="s">
        <v>4421</v>
      </c>
      <c r="E4699" t="s">
        <v>5336</v>
      </c>
      <c r="F4699" t="s">
        <v>5339</v>
      </c>
      <c r="G4699" s="4">
        <v>1384</v>
      </c>
      <c r="H4699" s="4">
        <f t="shared" si="219"/>
        <v>1384</v>
      </c>
      <c r="I4699">
        <v>0.73899999999999999</v>
      </c>
      <c r="J4699" s="4">
        <v>27382811.039999999</v>
      </c>
      <c r="K4699" s="12">
        <f t="shared" si="220"/>
        <v>19785.268092485549</v>
      </c>
      <c r="L4699" s="12">
        <f t="shared" si="221"/>
        <v>14712.97</v>
      </c>
      <c r="N4699">
        <v>0</v>
      </c>
      <c r="O4699">
        <v>1.95191</v>
      </c>
      <c r="P4699">
        <v>-1.8328199999999999</v>
      </c>
    </row>
    <row r="4700" spans="1:16" x14ac:dyDescent="0.3">
      <c r="A4700">
        <v>430490</v>
      </c>
      <c r="B4700">
        <v>4304903</v>
      </c>
      <c r="C4700" t="s">
        <v>4508</v>
      </c>
      <c r="D4700" t="s">
        <v>4421</v>
      </c>
      <c r="E4700" t="s">
        <v>5336</v>
      </c>
      <c r="F4700" t="s">
        <v>5339</v>
      </c>
      <c r="G4700" s="4">
        <v>9698</v>
      </c>
      <c r="H4700" s="4">
        <f t="shared" si="219"/>
        <v>9698</v>
      </c>
      <c r="I4700">
        <v>0.78500000000000003</v>
      </c>
      <c r="J4700" s="4">
        <v>68562791.989999995</v>
      </c>
      <c r="K4700" s="12">
        <f t="shared" si="220"/>
        <v>7069.7867591255927</v>
      </c>
      <c r="L4700" s="12">
        <f t="shared" si="221"/>
        <v>7069.7867591255927</v>
      </c>
      <c r="M4700">
        <v>8.3333333333333315E-2</v>
      </c>
      <c r="N4700">
        <v>0.5</v>
      </c>
      <c r="O4700">
        <v>1.0802099999999999</v>
      </c>
      <c r="P4700">
        <v>-1.9487000000000001</v>
      </c>
    </row>
    <row r="4701" spans="1:16" x14ac:dyDescent="0.3">
      <c r="A4701">
        <v>430495</v>
      </c>
      <c r="B4701">
        <v>4304952</v>
      </c>
      <c r="C4701" t="s">
        <v>4509</v>
      </c>
      <c r="D4701" t="s">
        <v>4421</v>
      </c>
      <c r="E4701" t="s">
        <v>5336</v>
      </c>
      <c r="F4701" t="s">
        <v>5339</v>
      </c>
      <c r="G4701" s="4">
        <v>3064</v>
      </c>
      <c r="H4701" s="4">
        <f t="shared" si="219"/>
        <v>3064</v>
      </c>
      <c r="I4701">
        <v>0.70299999999999996</v>
      </c>
      <c r="J4701" s="4">
        <v>41170165.640000001</v>
      </c>
      <c r="K4701" s="12">
        <f t="shared" si="220"/>
        <v>13436.73813315927</v>
      </c>
      <c r="L4701" s="12">
        <f t="shared" si="221"/>
        <v>13436.73813315927</v>
      </c>
      <c r="N4701">
        <v>0.5</v>
      </c>
      <c r="O4701">
        <v>0.80108000000000001</v>
      </c>
      <c r="P4701">
        <v>-1.1087400000000001</v>
      </c>
    </row>
    <row r="4702" spans="1:16" x14ac:dyDescent="0.3">
      <c r="A4702">
        <v>430500</v>
      </c>
      <c r="B4702">
        <v>4305009</v>
      </c>
      <c r="C4702" t="s">
        <v>4510</v>
      </c>
      <c r="D4702" t="s">
        <v>4421</v>
      </c>
      <c r="E4702" t="s">
        <v>5336</v>
      </c>
      <c r="F4702" t="s">
        <v>5339</v>
      </c>
      <c r="G4702" s="4">
        <v>8834</v>
      </c>
      <c r="H4702" s="4">
        <f t="shared" si="219"/>
        <v>8834</v>
      </c>
      <c r="I4702">
        <v>0.73899999999999999</v>
      </c>
      <c r="J4702" s="4">
        <v>61911489.979999997</v>
      </c>
      <c r="K4702" s="12">
        <f t="shared" si="220"/>
        <v>7008.3189925288652</v>
      </c>
      <c r="L4702" s="12">
        <f t="shared" si="221"/>
        <v>7008.3189925288652</v>
      </c>
      <c r="M4702">
        <v>1.25</v>
      </c>
      <c r="N4702">
        <v>0.75</v>
      </c>
      <c r="O4702">
        <v>1.7312099999999999</v>
      </c>
      <c r="P4702">
        <v>-1.07341</v>
      </c>
    </row>
    <row r="4703" spans="1:16" x14ac:dyDescent="0.3">
      <c r="A4703">
        <v>430510</v>
      </c>
      <c r="B4703">
        <v>4305108</v>
      </c>
      <c r="C4703" t="s">
        <v>4511</v>
      </c>
      <c r="D4703" t="s">
        <v>4421</v>
      </c>
      <c r="E4703" t="s">
        <v>5336</v>
      </c>
      <c r="F4703" t="s">
        <v>5339</v>
      </c>
      <c r="G4703" s="4">
        <v>479599</v>
      </c>
      <c r="H4703" s="4">
        <f t="shared" si="219"/>
        <v>200000</v>
      </c>
      <c r="I4703">
        <v>0.78200000000000003</v>
      </c>
      <c r="J4703" s="4">
        <v>3334116252.21</v>
      </c>
      <c r="K4703" s="12">
        <f t="shared" si="220"/>
        <v>16670.58126105</v>
      </c>
      <c r="L4703" s="12">
        <f t="shared" si="221"/>
        <v>14712.97</v>
      </c>
      <c r="M4703">
        <v>1.333333333333333</v>
      </c>
      <c r="N4703">
        <v>0.875</v>
      </c>
      <c r="O4703">
        <v>1.5720000000000001E-2</v>
      </c>
      <c r="P4703">
        <v>-1.80423</v>
      </c>
    </row>
    <row r="4704" spans="1:16" x14ac:dyDescent="0.3">
      <c r="A4704">
        <v>430511</v>
      </c>
      <c r="B4704">
        <v>4305116</v>
      </c>
      <c r="C4704" t="s">
        <v>354</v>
      </c>
      <c r="D4704" t="s">
        <v>4421</v>
      </c>
      <c r="E4704" t="s">
        <v>5336</v>
      </c>
      <c r="F4704" t="s">
        <v>5339</v>
      </c>
      <c r="G4704" s="4">
        <v>2777</v>
      </c>
      <c r="H4704" s="4">
        <f t="shared" si="219"/>
        <v>2777</v>
      </c>
      <c r="I4704">
        <v>0.70099999999999996</v>
      </c>
      <c r="J4704" s="4">
        <v>30739226.73</v>
      </c>
      <c r="K4704" s="12">
        <f t="shared" si="220"/>
        <v>11069.221004681311</v>
      </c>
      <c r="L4704" s="12">
        <f t="shared" si="221"/>
        <v>11069.221004681311</v>
      </c>
      <c r="N4704">
        <v>0.5</v>
      </c>
      <c r="O4704">
        <v>2.2120700000000002</v>
      </c>
      <c r="P4704">
        <v>-1.5677099999999999</v>
      </c>
    </row>
    <row r="4705" spans="1:16" x14ac:dyDescent="0.3">
      <c r="A4705">
        <v>430512</v>
      </c>
      <c r="B4705">
        <v>4305124</v>
      </c>
      <c r="C4705" t="s">
        <v>4512</v>
      </c>
      <c r="D4705" t="s">
        <v>4421</v>
      </c>
      <c r="E4705" t="s">
        <v>5336</v>
      </c>
      <c r="F4705" t="s">
        <v>5339</v>
      </c>
      <c r="G4705" s="4">
        <v>5910</v>
      </c>
      <c r="H4705" s="4">
        <f t="shared" si="219"/>
        <v>5910</v>
      </c>
      <c r="I4705">
        <v>0.64900000000000002</v>
      </c>
      <c r="J4705" s="4">
        <v>44407140.93</v>
      </c>
      <c r="K4705" s="12">
        <f t="shared" si="220"/>
        <v>7513.8986345177664</v>
      </c>
      <c r="L4705" s="12">
        <f t="shared" si="221"/>
        <v>7513.8986345177664</v>
      </c>
      <c r="N4705">
        <v>0</v>
      </c>
      <c r="O4705">
        <v>1.52938</v>
      </c>
      <c r="P4705">
        <v>-0.43736999999999998</v>
      </c>
    </row>
    <row r="4706" spans="1:16" x14ac:dyDescent="0.3">
      <c r="A4706">
        <v>430513</v>
      </c>
      <c r="B4706">
        <v>4305132</v>
      </c>
      <c r="C4706" t="s">
        <v>4513</v>
      </c>
      <c r="D4706" t="s">
        <v>4421</v>
      </c>
      <c r="E4706" t="s">
        <v>5336</v>
      </c>
      <c r="F4706" t="s">
        <v>5339</v>
      </c>
      <c r="G4706" s="4">
        <v>3859</v>
      </c>
      <c r="H4706" s="4">
        <f t="shared" si="219"/>
        <v>3859</v>
      </c>
      <c r="I4706">
        <v>0.66100000000000003</v>
      </c>
      <c r="J4706" s="4">
        <v>44187357.43</v>
      </c>
      <c r="K4706" s="12">
        <f t="shared" si="220"/>
        <v>11450.468367452708</v>
      </c>
      <c r="L4706" s="12">
        <f t="shared" si="221"/>
        <v>11450.468367452708</v>
      </c>
      <c r="M4706">
        <v>0.72222222222222232</v>
      </c>
      <c r="N4706">
        <v>0.625</v>
      </c>
      <c r="O4706">
        <v>2.2633000000000001</v>
      </c>
      <c r="P4706">
        <v>-1.0541199999999999</v>
      </c>
    </row>
    <row r="4707" spans="1:16" x14ac:dyDescent="0.3">
      <c r="A4707">
        <v>430515</v>
      </c>
      <c r="B4707">
        <v>4305157</v>
      </c>
      <c r="C4707" t="s">
        <v>4514</v>
      </c>
      <c r="D4707" t="s">
        <v>4421</v>
      </c>
      <c r="E4707" t="s">
        <v>5336</v>
      </c>
      <c r="F4707" t="s">
        <v>5339</v>
      </c>
      <c r="G4707" s="4">
        <v>2428</v>
      </c>
      <c r="H4707" s="4">
        <f t="shared" si="219"/>
        <v>2428</v>
      </c>
      <c r="I4707">
        <v>0.67400000000000004</v>
      </c>
      <c r="J4707" s="4">
        <v>34000158.75</v>
      </c>
      <c r="K4707" s="12">
        <f t="shared" si="220"/>
        <v>14003.360275947281</v>
      </c>
      <c r="L4707" s="12">
        <f t="shared" si="221"/>
        <v>14003.360275947281</v>
      </c>
      <c r="M4707">
        <v>1.6111111111111109</v>
      </c>
      <c r="N4707">
        <v>0.5</v>
      </c>
      <c r="O4707">
        <v>1.1668700000000001</v>
      </c>
      <c r="P4707">
        <v>-0.69645000000000001</v>
      </c>
    </row>
    <row r="4708" spans="1:16" x14ac:dyDescent="0.3">
      <c r="A4708">
        <v>430517</v>
      </c>
      <c r="B4708">
        <v>4305173</v>
      </c>
      <c r="C4708" t="s">
        <v>4515</v>
      </c>
      <c r="D4708" t="s">
        <v>4421</v>
      </c>
      <c r="E4708" t="s">
        <v>5336</v>
      </c>
      <c r="F4708" t="s">
        <v>5339</v>
      </c>
      <c r="G4708" s="4">
        <v>9333</v>
      </c>
      <c r="H4708" s="4">
        <f t="shared" si="219"/>
        <v>9333</v>
      </c>
      <c r="I4708">
        <v>0.66</v>
      </c>
      <c r="J4708" s="4">
        <v>61490622.009999998</v>
      </c>
      <c r="K4708" s="12">
        <f t="shared" si="220"/>
        <v>6588.5162337940637</v>
      </c>
      <c r="L4708" s="12">
        <f t="shared" si="221"/>
        <v>6588.5162337940637</v>
      </c>
      <c r="N4708">
        <v>0.25</v>
      </c>
      <c r="O4708">
        <v>-0.12179</v>
      </c>
      <c r="P4708">
        <v>-0.71472000000000002</v>
      </c>
    </row>
    <row r="4709" spans="1:16" x14ac:dyDescent="0.3">
      <c r="A4709">
        <v>430520</v>
      </c>
      <c r="B4709">
        <v>4305207</v>
      </c>
      <c r="C4709" t="s">
        <v>4516</v>
      </c>
      <c r="D4709" t="s">
        <v>4421</v>
      </c>
      <c r="E4709" t="s">
        <v>5336</v>
      </c>
      <c r="F4709" t="s">
        <v>5339</v>
      </c>
      <c r="G4709" s="4">
        <v>14014</v>
      </c>
      <c r="H4709" s="4">
        <f t="shared" si="219"/>
        <v>14014</v>
      </c>
      <c r="I4709">
        <v>0.76400000000000001</v>
      </c>
      <c r="J4709" s="4">
        <v>93989507.109999999</v>
      </c>
      <c r="K4709" s="12">
        <f t="shared" si="220"/>
        <v>6706.8293927501072</v>
      </c>
      <c r="L4709" s="12">
        <f t="shared" si="221"/>
        <v>6706.8293927501072</v>
      </c>
      <c r="M4709">
        <v>1.7222222222222221</v>
      </c>
      <c r="N4709">
        <v>0.5</v>
      </c>
      <c r="O4709">
        <v>0.98326000000000002</v>
      </c>
      <c r="P4709">
        <v>-1.2608900000000001</v>
      </c>
    </row>
    <row r="4710" spans="1:16" x14ac:dyDescent="0.3">
      <c r="A4710">
        <v>430530</v>
      </c>
      <c r="B4710">
        <v>4305306</v>
      </c>
      <c r="C4710" t="s">
        <v>4517</v>
      </c>
      <c r="D4710" t="s">
        <v>4421</v>
      </c>
      <c r="E4710" t="s">
        <v>5336</v>
      </c>
      <c r="F4710" t="s">
        <v>5339</v>
      </c>
      <c r="G4710" s="4">
        <v>9751</v>
      </c>
      <c r="H4710" s="4">
        <f t="shared" si="219"/>
        <v>9751</v>
      </c>
      <c r="I4710">
        <v>0.75700000000000001</v>
      </c>
      <c r="J4710" s="4">
        <v>78442226.650000006</v>
      </c>
      <c r="K4710" s="12">
        <f t="shared" si="220"/>
        <v>8044.5314993334023</v>
      </c>
      <c r="L4710" s="12">
        <f t="shared" si="221"/>
        <v>8044.5314993334023</v>
      </c>
      <c r="M4710">
        <v>0.38888888888888901</v>
      </c>
      <c r="N4710">
        <v>0.25</v>
      </c>
      <c r="O4710">
        <v>1.3293200000000001</v>
      </c>
      <c r="P4710">
        <v>-1.5472300000000001</v>
      </c>
    </row>
    <row r="4711" spans="1:16" x14ac:dyDescent="0.3">
      <c r="A4711">
        <v>430535</v>
      </c>
      <c r="B4711">
        <v>4305355</v>
      </c>
      <c r="C4711" t="s">
        <v>4518</v>
      </c>
      <c r="D4711" t="s">
        <v>4421</v>
      </c>
      <c r="E4711" t="s">
        <v>5336</v>
      </c>
      <c r="F4711" t="s">
        <v>5339</v>
      </c>
      <c r="G4711" s="4">
        <v>36110</v>
      </c>
      <c r="H4711" s="4">
        <f t="shared" si="219"/>
        <v>36110</v>
      </c>
      <c r="I4711">
        <v>0.747</v>
      </c>
      <c r="J4711" s="4">
        <v>215227036.08000001</v>
      </c>
      <c r="K4711" s="12">
        <f t="shared" si="220"/>
        <v>5960.3167011908063</v>
      </c>
      <c r="L4711" s="12">
        <f t="shared" si="221"/>
        <v>5960.3167011908063</v>
      </c>
      <c r="N4711">
        <v>0.375</v>
      </c>
      <c r="O4711">
        <v>-0.10714</v>
      </c>
      <c r="P4711">
        <v>-1.01451</v>
      </c>
    </row>
    <row r="4712" spans="1:16" x14ac:dyDescent="0.3">
      <c r="A4712">
        <v>430537</v>
      </c>
      <c r="B4712">
        <v>4305371</v>
      </c>
      <c r="C4712" t="s">
        <v>4519</v>
      </c>
      <c r="D4712" t="s">
        <v>4421</v>
      </c>
      <c r="E4712" t="s">
        <v>5336</v>
      </c>
      <c r="F4712" t="s">
        <v>5339</v>
      </c>
      <c r="G4712" s="4">
        <v>2800</v>
      </c>
      <c r="H4712" s="4">
        <f t="shared" si="219"/>
        <v>2800</v>
      </c>
      <c r="I4712">
        <v>0.62</v>
      </c>
      <c r="J4712" s="4">
        <v>32691062.899999999</v>
      </c>
      <c r="K4712" s="12">
        <f t="shared" si="220"/>
        <v>11675.379607142857</v>
      </c>
      <c r="L4712" s="12">
        <f t="shared" si="221"/>
        <v>11675.379607142857</v>
      </c>
      <c r="N4712">
        <v>0.125</v>
      </c>
      <c r="O4712">
        <v>0.69735000000000003</v>
      </c>
      <c r="P4712">
        <v>-0.16389000000000001</v>
      </c>
    </row>
    <row r="4713" spans="1:16" x14ac:dyDescent="0.3">
      <c r="A4713">
        <v>430540</v>
      </c>
      <c r="B4713">
        <v>4305405</v>
      </c>
      <c r="C4713" t="s">
        <v>4520</v>
      </c>
      <c r="D4713" t="s">
        <v>4421</v>
      </c>
      <c r="E4713" t="s">
        <v>5336</v>
      </c>
      <c r="F4713" t="s">
        <v>5339</v>
      </c>
      <c r="G4713" s="4">
        <v>3991</v>
      </c>
      <c r="H4713" s="4">
        <f t="shared" si="219"/>
        <v>3991</v>
      </c>
      <c r="I4713">
        <v>0.73199999999999998</v>
      </c>
      <c r="J4713" s="4">
        <v>42986260.700000003</v>
      </c>
      <c r="K4713" s="12">
        <f t="shared" si="220"/>
        <v>10770.799473816087</v>
      </c>
      <c r="L4713" s="12">
        <f t="shared" si="221"/>
        <v>10770.799473816087</v>
      </c>
      <c r="N4713">
        <v>0.5</v>
      </c>
      <c r="O4713">
        <v>0.89637999999999995</v>
      </c>
      <c r="P4713">
        <v>-0.81728000000000001</v>
      </c>
    </row>
    <row r="4714" spans="1:16" x14ac:dyDescent="0.3">
      <c r="A4714">
        <v>430543</v>
      </c>
      <c r="B4714">
        <v>4305439</v>
      </c>
      <c r="C4714" t="s">
        <v>4521</v>
      </c>
      <c r="D4714" t="s">
        <v>4421</v>
      </c>
      <c r="E4714" t="s">
        <v>5336</v>
      </c>
      <c r="F4714" t="s">
        <v>5339</v>
      </c>
      <c r="G4714" s="4">
        <v>6409</v>
      </c>
      <c r="H4714" s="4">
        <f t="shared" si="219"/>
        <v>6409</v>
      </c>
      <c r="I4714">
        <v>0.70599999999999996</v>
      </c>
      <c r="J4714" s="4">
        <v>43893819.560000002</v>
      </c>
      <c r="K4714" s="12">
        <f t="shared" si="220"/>
        <v>6848.7782118895311</v>
      </c>
      <c r="L4714" s="12">
        <f t="shared" si="221"/>
        <v>6848.7782118895311</v>
      </c>
      <c r="N4714">
        <v>0</v>
      </c>
      <c r="O4714">
        <v>-0.17702000000000001</v>
      </c>
      <c r="P4714">
        <v>-0.74763000000000002</v>
      </c>
    </row>
    <row r="4715" spans="1:16" x14ac:dyDescent="0.3">
      <c r="A4715">
        <v>430544</v>
      </c>
      <c r="B4715">
        <v>4305447</v>
      </c>
      <c r="C4715" t="s">
        <v>4522</v>
      </c>
      <c r="D4715" t="s">
        <v>4421</v>
      </c>
      <c r="E4715" t="s">
        <v>5336</v>
      </c>
      <c r="F4715" t="s">
        <v>5339</v>
      </c>
      <c r="G4715" s="4">
        <v>4682</v>
      </c>
      <c r="H4715" s="4">
        <f t="shared" si="219"/>
        <v>4682</v>
      </c>
      <c r="I4715">
        <v>0.61599999999999999</v>
      </c>
      <c r="J4715" s="4">
        <v>37601061.200000003</v>
      </c>
      <c r="K4715" s="12">
        <f t="shared" si="220"/>
        <v>8030.9827424177711</v>
      </c>
      <c r="L4715" s="12">
        <f t="shared" si="221"/>
        <v>8030.9827424177711</v>
      </c>
      <c r="N4715">
        <v>0.25</v>
      </c>
      <c r="O4715">
        <v>-4.2979999999999997E-2</v>
      </c>
      <c r="P4715">
        <v>-1.07247</v>
      </c>
    </row>
    <row r="4716" spans="1:16" x14ac:dyDescent="0.3">
      <c r="A4716">
        <v>430545</v>
      </c>
      <c r="B4716">
        <v>4305454</v>
      </c>
      <c r="C4716" t="s">
        <v>4523</v>
      </c>
      <c r="D4716" t="s">
        <v>4421</v>
      </c>
      <c r="E4716" t="s">
        <v>5336</v>
      </c>
      <c r="F4716" t="s">
        <v>5339</v>
      </c>
      <c r="G4716" s="4">
        <v>17583</v>
      </c>
      <c r="H4716" s="4">
        <f t="shared" si="219"/>
        <v>17583</v>
      </c>
      <c r="I4716">
        <v>0.72899999999999998</v>
      </c>
      <c r="J4716" s="4">
        <v>139353006.80000001</v>
      </c>
      <c r="K4716" s="12">
        <f t="shared" si="220"/>
        <v>7925.4397315588931</v>
      </c>
      <c r="L4716" s="12">
        <f t="shared" si="221"/>
        <v>7925.4397315588931</v>
      </c>
      <c r="N4716">
        <v>0.5</v>
      </c>
      <c r="O4716">
        <v>1.4779199999999999</v>
      </c>
      <c r="P4716">
        <v>-0.69552999999999998</v>
      </c>
    </row>
    <row r="4717" spans="1:16" x14ac:dyDescent="0.3">
      <c r="A4717">
        <v>430550</v>
      </c>
      <c r="B4717">
        <v>4305504</v>
      </c>
      <c r="C4717" t="s">
        <v>4524</v>
      </c>
      <c r="D4717" t="s">
        <v>4421</v>
      </c>
      <c r="E4717" t="s">
        <v>5336</v>
      </c>
      <c r="F4717" t="s">
        <v>5339</v>
      </c>
      <c r="G4717" s="4">
        <v>4208</v>
      </c>
      <c r="H4717" s="4">
        <f t="shared" si="219"/>
        <v>4208</v>
      </c>
      <c r="I4717">
        <v>0.71899999999999997</v>
      </c>
      <c r="J4717" s="4">
        <v>39830621.869999997</v>
      </c>
      <c r="K4717" s="12">
        <f t="shared" si="220"/>
        <v>9465.4519653041825</v>
      </c>
      <c r="L4717" s="12">
        <f t="shared" si="221"/>
        <v>9465.4519653041825</v>
      </c>
      <c r="N4717">
        <v>0</v>
      </c>
      <c r="O4717">
        <v>1.55504</v>
      </c>
      <c r="P4717">
        <v>-1.3406499999999999</v>
      </c>
    </row>
    <row r="4718" spans="1:16" x14ac:dyDescent="0.3">
      <c r="A4718">
        <v>430558</v>
      </c>
      <c r="B4718">
        <v>4305587</v>
      </c>
      <c r="C4718" t="s">
        <v>518</v>
      </c>
      <c r="D4718" t="s">
        <v>4421</v>
      </c>
      <c r="E4718" t="s">
        <v>5336</v>
      </c>
      <c r="F4718" t="s">
        <v>5339</v>
      </c>
      <c r="G4718" s="4">
        <v>2474</v>
      </c>
      <c r="H4718" s="4">
        <f t="shared" si="219"/>
        <v>2474</v>
      </c>
      <c r="I4718">
        <v>0.76500000000000001</v>
      </c>
      <c r="J4718" s="4">
        <v>44281695.729999997</v>
      </c>
      <c r="K4718" s="12">
        <f t="shared" si="220"/>
        <v>17898.826083265965</v>
      </c>
      <c r="L4718" s="12">
        <f t="shared" si="221"/>
        <v>14712.97</v>
      </c>
      <c r="M4718">
        <v>1.416666666666667</v>
      </c>
      <c r="N4718">
        <v>0.875</v>
      </c>
      <c r="O4718">
        <v>2.4337200000000001</v>
      </c>
      <c r="P4718">
        <v>-1.8638999999999999</v>
      </c>
    </row>
    <row r="4719" spans="1:16" x14ac:dyDescent="0.3">
      <c r="A4719">
        <v>430560</v>
      </c>
      <c r="B4719">
        <v>4305603</v>
      </c>
      <c r="C4719" t="s">
        <v>3868</v>
      </c>
      <c r="D4719" t="s">
        <v>4421</v>
      </c>
      <c r="E4719" t="s">
        <v>5336</v>
      </c>
      <c r="F4719" t="s">
        <v>5339</v>
      </c>
      <c r="G4719" s="4">
        <v>3316</v>
      </c>
      <c r="H4719" s="4">
        <f t="shared" si="219"/>
        <v>3316</v>
      </c>
      <c r="I4719">
        <v>0.75800000000000001</v>
      </c>
      <c r="J4719" s="4">
        <v>42517256.289999999</v>
      </c>
      <c r="K4719" s="12">
        <f t="shared" si="220"/>
        <v>12821.850509650181</v>
      </c>
      <c r="L4719" s="12">
        <f t="shared" si="221"/>
        <v>12821.850509650181</v>
      </c>
      <c r="M4719">
        <v>0.38888888888888878</v>
      </c>
      <c r="N4719">
        <v>0.375</v>
      </c>
      <c r="O4719">
        <v>2.4083399999999999</v>
      </c>
      <c r="P4719">
        <v>-1.4281999999999999</v>
      </c>
    </row>
    <row r="4720" spans="1:16" x14ac:dyDescent="0.3">
      <c r="A4720">
        <v>430570</v>
      </c>
      <c r="B4720">
        <v>4305702</v>
      </c>
      <c r="C4720" t="s">
        <v>4525</v>
      </c>
      <c r="D4720" t="s">
        <v>4421</v>
      </c>
      <c r="E4720" t="s">
        <v>5336</v>
      </c>
      <c r="F4720" t="s">
        <v>5339</v>
      </c>
      <c r="G4720" s="4">
        <v>6538</v>
      </c>
      <c r="H4720" s="4">
        <f t="shared" si="219"/>
        <v>6538</v>
      </c>
      <c r="I4720">
        <v>0.747</v>
      </c>
      <c r="J4720" s="4">
        <v>64023872.140000001</v>
      </c>
      <c r="K4720" s="12">
        <f t="shared" si="220"/>
        <v>9792.5775680636289</v>
      </c>
      <c r="L4720" s="12">
        <f t="shared" si="221"/>
        <v>9792.5775680636289</v>
      </c>
      <c r="M4720">
        <v>1.3611111111111109</v>
      </c>
      <c r="N4720">
        <v>0.625</v>
      </c>
      <c r="O4720">
        <v>0.24612999999999999</v>
      </c>
      <c r="P4720">
        <v>-1.0382499999999999</v>
      </c>
    </row>
    <row r="4721" spans="1:16" x14ac:dyDescent="0.3">
      <c r="A4721">
        <v>430580</v>
      </c>
      <c r="B4721">
        <v>4305801</v>
      </c>
      <c r="C4721" t="s">
        <v>4526</v>
      </c>
      <c r="D4721" t="s">
        <v>4421</v>
      </c>
      <c r="E4721" t="s">
        <v>5336</v>
      </c>
      <c r="F4721" t="s">
        <v>5339</v>
      </c>
      <c r="G4721" s="4">
        <v>10631</v>
      </c>
      <c r="H4721" s="4">
        <f t="shared" si="219"/>
        <v>10631</v>
      </c>
      <c r="I4721">
        <v>0.754</v>
      </c>
      <c r="J4721" s="4">
        <v>75666797.650000006</v>
      </c>
      <c r="K4721" s="12">
        <f t="shared" si="220"/>
        <v>7117.5616263756947</v>
      </c>
      <c r="L4721" s="12">
        <f t="shared" si="221"/>
        <v>7117.5616263756947</v>
      </c>
      <c r="M4721">
        <v>1.833333333333333</v>
      </c>
      <c r="N4721">
        <v>0.75</v>
      </c>
      <c r="O4721">
        <v>0.68896999999999997</v>
      </c>
      <c r="P4721">
        <v>-1.2780400000000001</v>
      </c>
    </row>
    <row r="4722" spans="1:16" x14ac:dyDescent="0.3">
      <c r="A4722">
        <v>430583</v>
      </c>
      <c r="B4722">
        <v>4305835</v>
      </c>
      <c r="C4722" t="s">
        <v>4527</v>
      </c>
      <c r="D4722" t="s">
        <v>4421</v>
      </c>
      <c r="E4722" t="s">
        <v>5336</v>
      </c>
      <c r="F4722" t="s">
        <v>5339</v>
      </c>
      <c r="G4722" s="4">
        <v>1308</v>
      </c>
      <c r="H4722" s="4">
        <f t="shared" si="219"/>
        <v>1308</v>
      </c>
      <c r="I4722">
        <v>0.69199999999999995</v>
      </c>
      <c r="J4722" s="4">
        <v>32201669.77</v>
      </c>
      <c r="K4722" s="12">
        <f t="shared" si="220"/>
        <v>24619.013585626912</v>
      </c>
      <c r="L4722" s="12">
        <f t="shared" si="221"/>
        <v>14712.97</v>
      </c>
      <c r="N4722">
        <v>0.25</v>
      </c>
      <c r="O4722">
        <v>5.3267699999999998</v>
      </c>
      <c r="P4722">
        <v>-1.25607</v>
      </c>
    </row>
    <row r="4723" spans="1:16" x14ac:dyDescent="0.3">
      <c r="A4723">
        <v>430585</v>
      </c>
      <c r="B4723">
        <v>4305850</v>
      </c>
      <c r="C4723" t="s">
        <v>4528</v>
      </c>
      <c r="D4723" t="s">
        <v>4421</v>
      </c>
      <c r="E4723" t="s">
        <v>5336</v>
      </c>
      <c r="F4723" t="s">
        <v>5339</v>
      </c>
      <c r="G4723" s="4">
        <v>2248</v>
      </c>
      <c r="H4723" s="4">
        <f t="shared" si="219"/>
        <v>2248</v>
      </c>
      <c r="I4723">
        <v>0.746</v>
      </c>
      <c r="J4723" s="4">
        <v>36990055.270000003</v>
      </c>
      <c r="K4723" s="12">
        <f t="shared" si="220"/>
        <v>16454.650920818505</v>
      </c>
      <c r="L4723" s="12">
        <f t="shared" si="221"/>
        <v>14712.97</v>
      </c>
      <c r="N4723">
        <v>0.25</v>
      </c>
      <c r="O4723">
        <v>2.6179299999999999</v>
      </c>
      <c r="P4723">
        <v>-1.44431</v>
      </c>
    </row>
    <row r="4724" spans="1:16" x14ac:dyDescent="0.3">
      <c r="A4724">
        <v>430587</v>
      </c>
      <c r="B4724">
        <v>4305871</v>
      </c>
      <c r="C4724" t="s">
        <v>4529</v>
      </c>
      <c r="D4724" t="s">
        <v>4421</v>
      </c>
      <c r="E4724" t="s">
        <v>5336</v>
      </c>
      <c r="F4724" t="s">
        <v>5339</v>
      </c>
      <c r="G4724" s="4">
        <v>2896</v>
      </c>
      <c r="H4724" s="4">
        <f t="shared" si="219"/>
        <v>2896</v>
      </c>
      <c r="I4724">
        <v>0.74399999999999999</v>
      </c>
      <c r="J4724" s="4">
        <v>42809891.850000001</v>
      </c>
      <c r="K4724" s="12">
        <f t="shared" si="220"/>
        <v>14782.421218922653</v>
      </c>
      <c r="L4724" s="12">
        <f t="shared" si="221"/>
        <v>14712.97</v>
      </c>
      <c r="N4724">
        <v>0.25</v>
      </c>
      <c r="O4724">
        <v>1.5084900000000001</v>
      </c>
      <c r="P4724">
        <v>-1.6015999999999999</v>
      </c>
    </row>
    <row r="4725" spans="1:16" x14ac:dyDescent="0.3">
      <c r="A4725">
        <v>430590</v>
      </c>
      <c r="B4725">
        <v>4305900</v>
      </c>
      <c r="C4725" t="s">
        <v>4530</v>
      </c>
      <c r="D4725" t="s">
        <v>4421</v>
      </c>
      <c r="E4725" t="s">
        <v>5336</v>
      </c>
      <c r="F4725" t="s">
        <v>5339</v>
      </c>
      <c r="G4725" s="4">
        <v>6214</v>
      </c>
      <c r="H4725" s="4">
        <f t="shared" si="219"/>
        <v>6214</v>
      </c>
      <c r="I4725">
        <v>0.66500000000000004</v>
      </c>
      <c r="J4725" s="4">
        <v>60990806.780000001</v>
      </c>
      <c r="K4725" s="12">
        <f t="shared" si="220"/>
        <v>9815.0638525909235</v>
      </c>
      <c r="L4725" s="12">
        <f t="shared" si="221"/>
        <v>9815.0638525909235</v>
      </c>
      <c r="N4725">
        <v>0.25</v>
      </c>
      <c r="O4725">
        <v>0.69355999999999995</v>
      </c>
      <c r="P4725">
        <v>-0.19391</v>
      </c>
    </row>
    <row r="4726" spans="1:16" x14ac:dyDescent="0.3">
      <c r="A4726">
        <v>430593</v>
      </c>
      <c r="B4726">
        <v>4305934</v>
      </c>
      <c r="C4726" t="s">
        <v>4531</v>
      </c>
      <c r="D4726" t="s">
        <v>4421</v>
      </c>
      <c r="E4726" t="s">
        <v>5336</v>
      </c>
      <c r="F4726" t="s">
        <v>5339</v>
      </c>
      <c r="G4726" s="4">
        <v>1637</v>
      </c>
      <c r="H4726" s="4">
        <f t="shared" si="219"/>
        <v>1637</v>
      </c>
      <c r="I4726">
        <v>0.72699999999999998</v>
      </c>
      <c r="J4726" s="4">
        <v>33579141.859999999</v>
      </c>
      <c r="K4726" s="12">
        <f t="shared" si="220"/>
        <v>20512.609566279778</v>
      </c>
      <c r="L4726" s="12">
        <f t="shared" si="221"/>
        <v>14712.97</v>
      </c>
      <c r="N4726">
        <v>0.25</v>
      </c>
      <c r="O4726">
        <v>4.1140499999999998</v>
      </c>
      <c r="P4726">
        <v>-2.10575</v>
      </c>
    </row>
    <row r="4727" spans="1:16" x14ac:dyDescent="0.3">
      <c r="A4727">
        <v>430595</v>
      </c>
      <c r="B4727">
        <v>4305959</v>
      </c>
      <c r="C4727" t="s">
        <v>4532</v>
      </c>
      <c r="D4727" t="s">
        <v>4421</v>
      </c>
      <c r="E4727" t="s">
        <v>5336</v>
      </c>
      <c r="F4727" t="s">
        <v>5339</v>
      </c>
      <c r="G4727" s="4">
        <v>3926</v>
      </c>
      <c r="H4727" s="4">
        <f t="shared" si="219"/>
        <v>3926</v>
      </c>
      <c r="I4727">
        <v>0.74099999999999999</v>
      </c>
      <c r="J4727" s="4">
        <v>50363847.780000001</v>
      </c>
      <c r="K4727" s="12">
        <f t="shared" si="220"/>
        <v>12828.285221599594</v>
      </c>
      <c r="L4727" s="12">
        <f t="shared" si="221"/>
        <v>12828.285221599594</v>
      </c>
      <c r="N4727">
        <v>0</v>
      </c>
      <c r="O4727">
        <v>2.8911199999999999</v>
      </c>
      <c r="P4727">
        <v>-1.96726</v>
      </c>
    </row>
    <row r="4728" spans="1:16" x14ac:dyDescent="0.3">
      <c r="A4728">
        <v>430597</v>
      </c>
      <c r="B4728">
        <v>4305975</v>
      </c>
      <c r="C4728" t="s">
        <v>4533</v>
      </c>
      <c r="D4728" t="s">
        <v>4421</v>
      </c>
      <c r="E4728" t="s">
        <v>5336</v>
      </c>
      <c r="F4728" t="s">
        <v>5339</v>
      </c>
      <c r="G4728" s="4">
        <v>2718</v>
      </c>
      <c r="H4728" s="4">
        <f t="shared" si="219"/>
        <v>2718</v>
      </c>
      <c r="I4728">
        <v>0.70599999999999996</v>
      </c>
      <c r="J4728" s="4">
        <v>46117195.090000004</v>
      </c>
      <c r="K4728" s="12">
        <f t="shared" si="220"/>
        <v>16967.327111846949</v>
      </c>
      <c r="L4728" s="12">
        <f t="shared" si="221"/>
        <v>14712.97</v>
      </c>
      <c r="N4728">
        <v>0.25</v>
      </c>
      <c r="O4728">
        <v>0.41659000000000002</v>
      </c>
      <c r="P4728">
        <v>-0.92442000000000002</v>
      </c>
    </row>
    <row r="4729" spans="1:16" x14ac:dyDescent="0.3">
      <c r="A4729">
        <v>430600</v>
      </c>
      <c r="B4729">
        <v>4306007</v>
      </c>
      <c r="C4729" t="s">
        <v>4534</v>
      </c>
      <c r="D4729" t="s">
        <v>4421</v>
      </c>
      <c r="E4729" t="s">
        <v>5336</v>
      </c>
      <c r="F4729" t="s">
        <v>5339</v>
      </c>
      <c r="G4729" s="4">
        <v>13116</v>
      </c>
      <c r="H4729" s="4">
        <f t="shared" si="219"/>
        <v>13116</v>
      </c>
      <c r="I4729">
        <v>0.71199999999999997</v>
      </c>
      <c r="J4729" s="4">
        <v>89980905.290000007</v>
      </c>
      <c r="K4729" s="12">
        <f t="shared" si="220"/>
        <v>6860.3922910948468</v>
      </c>
      <c r="L4729" s="12">
        <f t="shared" si="221"/>
        <v>6860.3922910948468</v>
      </c>
      <c r="M4729">
        <v>0.41666666666666652</v>
      </c>
      <c r="N4729">
        <v>0.875</v>
      </c>
      <c r="O4729">
        <v>1.39273</v>
      </c>
      <c r="P4729">
        <v>-1.3996200000000001</v>
      </c>
    </row>
    <row r="4730" spans="1:16" x14ac:dyDescent="0.3">
      <c r="A4730">
        <v>430605</v>
      </c>
      <c r="B4730">
        <v>4306056</v>
      </c>
      <c r="C4730" t="s">
        <v>4535</v>
      </c>
      <c r="D4730" t="s">
        <v>4421</v>
      </c>
      <c r="E4730" t="s">
        <v>5336</v>
      </c>
      <c r="F4730" t="s">
        <v>5339</v>
      </c>
      <c r="G4730" s="4">
        <v>7455</v>
      </c>
      <c r="H4730" s="4">
        <f t="shared" si="219"/>
        <v>7455</v>
      </c>
      <c r="I4730">
        <v>0.64400000000000002</v>
      </c>
      <c r="J4730" s="4">
        <v>59883287.039999999</v>
      </c>
      <c r="K4730" s="12">
        <f t="shared" si="220"/>
        <v>8032.6340764587521</v>
      </c>
      <c r="L4730" s="12">
        <f t="shared" si="221"/>
        <v>8032.6340764587521</v>
      </c>
      <c r="M4730">
        <v>1.9722222222222221</v>
      </c>
      <c r="N4730">
        <v>0.875</v>
      </c>
      <c r="O4730">
        <v>0.39743000000000001</v>
      </c>
      <c r="P4730">
        <v>-0.64790999999999999</v>
      </c>
    </row>
    <row r="4731" spans="1:16" x14ac:dyDescent="0.3">
      <c r="A4731">
        <v>430607</v>
      </c>
      <c r="B4731">
        <v>4306072</v>
      </c>
      <c r="C4731" t="s">
        <v>4536</v>
      </c>
      <c r="D4731" t="s">
        <v>4421</v>
      </c>
      <c r="E4731" t="s">
        <v>5336</v>
      </c>
      <c r="F4731" t="s">
        <v>5339</v>
      </c>
      <c r="G4731" s="4">
        <v>2745</v>
      </c>
      <c r="H4731" s="4">
        <f t="shared" si="219"/>
        <v>2745</v>
      </c>
      <c r="I4731">
        <v>0.66</v>
      </c>
      <c r="J4731" s="4">
        <v>34212225.530000001</v>
      </c>
      <c r="K4731" s="12">
        <f t="shared" si="220"/>
        <v>12463.470138433517</v>
      </c>
      <c r="L4731" s="12">
        <f t="shared" si="221"/>
        <v>12463.470138433517</v>
      </c>
      <c r="N4731">
        <v>0.75</v>
      </c>
      <c r="O4731">
        <v>0.92722000000000004</v>
      </c>
      <c r="P4731">
        <v>-0.70621999999999996</v>
      </c>
    </row>
    <row r="4732" spans="1:16" x14ac:dyDescent="0.3">
      <c r="A4732">
        <v>430610</v>
      </c>
      <c r="B4732">
        <v>4306106</v>
      </c>
      <c r="C4732" t="s">
        <v>4537</v>
      </c>
      <c r="D4732" t="s">
        <v>4421</v>
      </c>
      <c r="E4732" t="s">
        <v>5336</v>
      </c>
      <c r="F4732" t="s">
        <v>5339</v>
      </c>
      <c r="G4732" s="4">
        <v>60454</v>
      </c>
      <c r="H4732" s="4">
        <f t="shared" si="219"/>
        <v>60454</v>
      </c>
      <c r="I4732">
        <v>0.75</v>
      </c>
      <c r="J4732" s="4">
        <v>345021562.81999999</v>
      </c>
      <c r="K4732" s="12">
        <f t="shared" si="220"/>
        <v>5707.1750888278693</v>
      </c>
      <c r="L4732" s="12">
        <f t="shared" si="221"/>
        <v>5707.1750888278693</v>
      </c>
      <c r="M4732">
        <v>1.9444444444444451</v>
      </c>
      <c r="N4732">
        <v>0.375</v>
      </c>
      <c r="O4732">
        <v>0.31875999999999999</v>
      </c>
      <c r="P4732">
        <v>-1.0684499999999999</v>
      </c>
    </row>
    <row r="4733" spans="1:16" x14ac:dyDescent="0.3">
      <c r="A4733">
        <v>430613</v>
      </c>
      <c r="B4733">
        <v>4306130</v>
      </c>
      <c r="C4733" t="s">
        <v>4538</v>
      </c>
      <c r="D4733" t="s">
        <v>4421</v>
      </c>
      <c r="E4733" t="s">
        <v>5336</v>
      </c>
      <c r="F4733" t="s">
        <v>5339</v>
      </c>
      <c r="G4733" s="4">
        <v>1650</v>
      </c>
      <c r="H4733" s="4">
        <f t="shared" si="219"/>
        <v>1650</v>
      </c>
      <c r="I4733">
        <v>0.71899999999999997</v>
      </c>
      <c r="J4733" s="4">
        <v>32751958.5</v>
      </c>
      <c r="K4733" s="12">
        <f t="shared" si="220"/>
        <v>19849.671818181818</v>
      </c>
      <c r="L4733" s="12">
        <f t="shared" si="221"/>
        <v>14712.97</v>
      </c>
      <c r="N4733">
        <v>0.125</v>
      </c>
      <c r="O4733">
        <v>3.0968</v>
      </c>
      <c r="P4733">
        <v>-1.4633499999999999</v>
      </c>
    </row>
    <row r="4734" spans="1:16" x14ac:dyDescent="0.3">
      <c r="A4734">
        <v>430620</v>
      </c>
      <c r="B4734">
        <v>4306205</v>
      </c>
      <c r="C4734" t="s">
        <v>62</v>
      </c>
      <c r="D4734" t="s">
        <v>4421</v>
      </c>
      <c r="E4734" t="s">
        <v>5336</v>
      </c>
      <c r="F4734" t="s">
        <v>5339</v>
      </c>
      <c r="G4734" s="4">
        <v>12574</v>
      </c>
      <c r="H4734" s="4">
        <f t="shared" si="219"/>
        <v>12574</v>
      </c>
      <c r="I4734">
        <v>0.72299999999999998</v>
      </c>
      <c r="J4734" s="4">
        <v>91200403.480000004</v>
      </c>
      <c r="K4734" s="12">
        <f t="shared" si="220"/>
        <v>7253.0939621441075</v>
      </c>
      <c r="L4734" s="12">
        <f t="shared" si="221"/>
        <v>7253.0939621441075</v>
      </c>
      <c r="M4734">
        <v>0.97222222222222232</v>
      </c>
      <c r="N4734">
        <v>0.375</v>
      </c>
      <c r="O4734">
        <v>1.0745800000000001</v>
      </c>
      <c r="P4734">
        <v>-1.56691</v>
      </c>
    </row>
    <row r="4735" spans="1:16" x14ac:dyDescent="0.3">
      <c r="A4735">
        <v>430630</v>
      </c>
      <c r="B4735">
        <v>4306304</v>
      </c>
      <c r="C4735" t="s">
        <v>4539</v>
      </c>
      <c r="D4735" t="s">
        <v>4421</v>
      </c>
      <c r="E4735" t="s">
        <v>5336</v>
      </c>
      <c r="F4735" t="s">
        <v>5339</v>
      </c>
      <c r="G4735" s="4">
        <v>4400</v>
      </c>
      <c r="H4735" s="4">
        <f t="shared" si="219"/>
        <v>4400</v>
      </c>
      <c r="I4735">
        <v>0.76200000000000001</v>
      </c>
      <c r="J4735" s="4">
        <v>37458531.439999998</v>
      </c>
      <c r="K4735" s="12">
        <f t="shared" si="220"/>
        <v>8513.3025999999991</v>
      </c>
      <c r="L4735" s="12">
        <f t="shared" si="221"/>
        <v>8513.3025999999991</v>
      </c>
      <c r="N4735">
        <v>0.375</v>
      </c>
      <c r="O4735">
        <v>1.3040700000000001</v>
      </c>
      <c r="P4735">
        <v>-1.6287400000000001</v>
      </c>
    </row>
    <row r="4736" spans="1:16" x14ac:dyDescent="0.3">
      <c r="A4736">
        <v>430632</v>
      </c>
      <c r="B4736">
        <v>4306320</v>
      </c>
      <c r="C4736" t="s">
        <v>4540</v>
      </c>
      <c r="D4736" t="s">
        <v>4421</v>
      </c>
      <c r="E4736" t="s">
        <v>5336</v>
      </c>
      <c r="F4736" t="s">
        <v>5339</v>
      </c>
      <c r="G4736" s="4">
        <v>2793</v>
      </c>
      <c r="H4736" s="4">
        <f t="shared" si="219"/>
        <v>2793</v>
      </c>
      <c r="I4736">
        <v>0.70699999999999996</v>
      </c>
      <c r="J4736" s="4">
        <v>36392958.890000001</v>
      </c>
      <c r="K4736" s="12">
        <f t="shared" si="220"/>
        <v>13030.060469029717</v>
      </c>
      <c r="L4736" s="12">
        <f t="shared" si="221"/>
        <v>13030.060469029717</v>
      </c>
      <c r="M4736">
        <v>0.38888888888888901</v>
      </c>
      <c r="N4736">
        <v>0.25</v>
      </c>
      <c r="O4736">
        <v>1.0427200000000001</v>
      </c>
      <c r="P4736">
        <v>-0.58494000000000002</v>
      </c>
    </row>
    <row r="4737" spans="1:16" x14ac:dyDescent="0.3">
      <c r="A4737">
        <v>430635</v>
      </c>
      <c r="B4737">
        <v>4306353</v>
      </c>
      <c r="C4737" t="s">
        <v>4541</v>
      </c>
      <c r="D4737" t="s">
        <v>4421</v>
      </c>
      <c r="E4737" t="s">
        <v>5336</v>
      </c>
      <c r="F4737" t="s">
        <v>5339</v>
      </c>
      <c r="G4737" s="4">
        <v>2540</v>
      </c>
      <c r="H4737" s="4">
        <f t="shared" si="219"/>
        <v>2540</v>
      </c>
      <c r="I4737">
        <v>0.65400000000000003</v>
      </c>
      <c r="J4737" s="4">
        <v>31219977.109999999</v>
      </c>
      <c r="K4737" s="12">
        <f t="shared" si="220"/>
        <v>12291.329570866141</v>
      </c>
      <c r="L4737" s="12">
        <f t="shared" si="221"/>
        <v>12291.329570866141</v>
      </c>
      <c r="M4737">
        <v>0.52777777777777768</v>
      </c>
      <c r="N4737">
        <v>0.375</v>
      </c>
      <c r="O4737">
        <v>2.4321799999999998</v>
      </c>
      <c r="P4737">
        <v>-0.40592</v>
      </c>
    </row>
    <row r="4738" spans="1:16" x14ac:dyDescent="0.3">
      <c r="A4738">
        <v>430637</v>
      </c>
      <c r="B4738">
        <v>4306379</v>
      </c>
      <c r="C4738" t="s">
        <v>4542</v>
      </c>
      <c r="D4738" t="s">
        <v>4421</v>
      </c>
      <c r="E4738" t="s">
        <v>5336</v>
      </c>
      <c r="F4738" t="s">
        <v>5339</v>
      </c>
      <c r="G4738" s="4">
        <v>2856</v>
      </c>
      <c r="H4738" s="4">
        <f t="shared" si="219"/>
        <v>2856</v>
      </c>
      <c r="I4738">
        <v>0.64800000000000002</v>
      </c>
      <c r="J4738" s="4">
        <v>40325064.32</v>
      </c>
      <c r="K4738" s="12">
        <f t="shared" si="220"/>
        <v>14119.420280112045</v>
      </c>
      <c r="L4738" s="12">
        <f t="shared" si="221"/>
        <v>14119.420280112045</v>
      </c>
      <c r="N4738">
        <v>0.625</v>
      </c>
      <c r="O4738">
        <v>2.0375800000000002</v>
      </c>
      <c r="P4738">
        <v>-0.19553000000000001</v>
      </c>
    </row>
    <row r="4739" spans="1:16" x14ac:dyDescent="0.3">
      <c r="A4739">
        <v>430640</v>
      </c>
      <c r="B4739">
        <v>4306403</v>
      </c>
      <c r="C4739" t="s">
        <v>4543</v>
      </c>
      <c r="D4739" t="s">
        <v>4421</v>
      </c>
      <c r="E4739" t="s">
        <v>5336</v>
      </c>
      <c r="F4739" t="s">
        <v>5339</v>
      </c>
      <c r="G4739" s="4">
        <v>31804</v>
      </c>
      <c r="H4739" s="4">
        <f t="shared" ref="H4739:H4802" si="222">IF(G4739 &gt; 200000, 200000,G4739)</f>
        <v>31804</v>
      </c>
      <c r="I4739">
        <v>0.74299999999999999</v>
      </c>
      <c r="J4739" s="4">
        <v>227509415.53</v>
      </c>
      <c r="K4739" s="12">
        <f t="shared" ref="K4739:K4802" si="223">J4739/H4739</f>
        <v>7153.4843268142376</v>
      </c>
      <c r="L4739" s="12">
        <f t="shared" ref="L4739:L4802" si="224">IF(K4739 &gt; 14712.97, 14712.97, IF(K4739 &lt; 384.69, 384.69, K4739))</f>
        <v>7153.4843268142376</v>
      </c>
      <c r="M4739">
        <v>1.3611111111111109</v>
      </c>
      <c r="N4739">
        <v>0.875</v>
      </c>
      <c r="O4739">
        <v>-0.10453999999999999</v>
      </c>
      <c r="P4739">
        <v>-1.9588000000000001</v>
      </c>
    </row>
    <row r="4740" spans="1:16" x14ac:dyDescent="0.3">
      <c r="A4740">
        <v>430642</v>
      </c>
      <c r="B4740">
        <v>4306429</v>
      </c>
      <c r="C4740" t="s">
        <v>4544</v>
      </c>
      <c r="D4740" t="s">
        <v>4421</v>
      </c>
      <c r="E4740" t="s">
        <v>5336</v>
      </c>
      <c r="F4740" t="s">
        <v>5339</v>
      </c>
      <c r="G4740" s="4">
        <v>2132</v>
      </c>
      <c r="H4740" s="4">
        <f t="shared" si="222"/>
        <v>2132</v>
      </c>
      <c r="I4740">
        <v>0.67</v>
      </c>
      <c r="J4740" s="4">
        <v>33695183.670000002</v>
      </c>
      <c r="K4740" s="12">
        <f t="shared" si="223"/>
        <v>15804.495154784241</v>
      </c>
      <c r="L4740" s="12">
        <f t="shared" si="224"/>
        <v>14712.97</v>
      </c>
      <c r="N4740">
        <v>0</v>
      </c>
      <c r="O4740">
        <v>0.72874000000000005</v>
      </c>
      <c r="P4740">
        <v>-0.27139000000000002</v>
      </c>
    </row>
    <row r="4741" spans="1:16" x14ac:dyDescent="0.3">
      <c r="A4741">
        <v>430645</v>
      </c>
      <c r="B4741">
        <v>4306452</v>
      </c>
      <c r="C4741" t="s">
        <v>4545</v>
      </c>
      <c r="D4741" t="s">
        <v>4421</v>
      </c>
      <c r="E4741" t="s">
        <v>5336</v>
      </c>
      <c r="F4741" t="s">
        <v>5339</v>
      </c>
      <c r="G4741" s="4">
        <v>3156</v>
      </c>
      <c r="H4741" s="4">
        <f t="shared" si="222"/>
        <v>3156</v>
      </c>
      <c r="I4741">
        <v>0.75700000000000001</v>
      </c>
      <c r="J4741" s="4">
        <v>42230477.149999999</v>
      </c>
      <c r="K4741" s="12">
        <f t="shared" si="223"/>
        <v>13381.013038656527</v>
      </c>
      <c r="L4741" s="12">
        <f t="shared" si="224"/>
        <v>13381.013038656527</v>
      </c>
      <c r="M4741">
        <v>-0.1944444444444445</v>
      </c>
      <c r="N4741">
        <v>0.5</v>
      </c>
      <c r="O4741">
        <v>2.4005999999999998</v>
      </c>
      <c r="P4741">
        <v>-2.0333999999999999</v>
      </c>
    </row>
    <row r="4742" spans="1:16" x14ac:dyDescent="0.3">
      <c r="A4742">
        <v>430650</v>
      </c>
      <c r="B4742">
        <v>4306502</v>
      </c>
      <c r="C4742" t="s">
        <v>4546</v>
      </c>
      <c r="D4742" t="s">
        <v>4421</v>
      </c>
      <c r="E4742" t="s">
        <v>5336</v>
      </c>
      <c r="F4742" t="s">
        <v>5339</v>
      </c>
      <c r="G4742" s="4">
        <v>13280</v>
      </c>
      <c r="H4742" s="4">
        <f t="shared" si="222"/>
        <v>13280</v>
      </c>
      <c r="I4742">
        <v>0.58699999999999997</v>
      </c>
      <c r="J4742" s="4">
        <v>78893786.439999998</v>
      </c>
      <c r="K4742" s="12">
        <f t="shared" si="223"/>
        <v>5940.7971716867469</v>
      </c>
      <c r="L4742" s="12">
        <f t="shared" si="224"/>
        <v>5940.7971716867469</v>
      </c>
      <c r="N4742">
        <v>0.75</v>
      </c>
      <c r="O4742">
        <v>0.21668999999999999</v>
      </c>
      <c r="P4742">
        <v>-0.63788</v>
      </c>
    </row>
    <row r="4743" spans="1:16" x14ac:dyDescent="0.3">
      <c r="A4743">
        <v>430655</v>
      </c>
      <c r="B4743">
        <v>4306551</v>
      </c>
      <c r="C4743" t="s">
        <v>4547</v>
      </c>
      <c r="D4743" t="s">
        <v>4421</v>
      </c>
      <c r="E4743" t="s">
        <v>5336</v>
      </c>
      <c r="F4743" t="s">
        <v>5339</v>
      </c>
      <c r="G4743" s="4">
        <v>2617</v>
      </c>
      <c r="H4743" s="4">
        <f t="shared" si="222"/>
        <v>2617</v>
      </c>
      <c r="I4743">
        <v>0.69099999999999995</v>
      </c>
      <c r="J4743" s="4">
        <v>33832437.950000003</v>
      </c>
      <c r="K4743" s="12">
        <f t="shared" si="223"/>
        <v>12927.947248758121</v>
      </c>
      <c r="L4743" s="12">
        <f t="shared" si="224"/>
        <v>12927.947248758121</v>
      </c>
      <c r="N4743">
        <v>0.5</v>
      </c>
      <c r="O4743">
        <v>1.3696600000000001</v>
      </c>
      <c r="P4743">
        <v>-1.37615</v>
      </c>
    </row>
    <row r="4744" spans="1:16" x14ac:dyDescent="0.3">
      <c r="A4744">
        <v>430660</v>
      </c>
      <c r="B4744">
        <v>4306601</v>
      </c>
      <c r="C4744" t="s">
        <v>4548</v>
      </c>
      <c r="D4744" t="s">
        <v>4421</v>
      </c>
      <c r="E4744" t="s">
        <v>5336</v>
      </c>
      <c r="F4744" t="s">
        <v>5339</v>
      </c>
      <c r="G4744" s="4">
        <v>38080</v>
      </c>
      <c r="H4744" s="4">
        <f t="shared" si="222"/>
        <v>38080</v>
      </c>
      <c r="I4744">
        <v>0.70799999999999996</v>
      </c>
      <c r="J4744" s="4">
        <v>250044310.88</v>
      </c>
      <c r="K4744" s="12">
        <f t="shared" si="223"/>
        <v>6566.2896764705883</v>
      </c>
      <c r="L4744" s="12">
        <f t="shared" si="224"/>
        <v>6566.2896764705883</v>
      </c>
      <c r="M4744">
        <v>0.25</v>
      </c>
      <c r="N4744">
        <v>0.625</v>
      </c>
      <c r="O4744">
        <v>0.62556</v>
      </c>
      <c r="P4744">
        <v>-0.69959000000000005</v>
      </c>
    </row>
    <row r="4745" spans="1:16" x14ac:dyDescent="0.3">
      <c r="A4745">
        <v>430670</v>
      </c>
      <c r="B4745">
        <v>4306700</v>
      </c>
      <c r="C4745" t="s">
        <v>4549</v>
      </c>
      <c r="D4745" t="s">
        <v>4421</v>
      </c>
      <c r="E4745" t="s">
        <v>5336</v>
      </c>
      <c r="F4745" t="s">
        <v>5339</v>
      </c>
      <c r="G4745" s="4">
        <v>3133</v>
      </c>
      <c r="H4745" s="4">
        <f t="shared" si="222"/>
        <v>3133</v>
      </c>
      <c r="I4745">
        <v>0.69699999999999995</v>
      </c>
      <c r="J4745" s="4">
        <v>34626787.659999996</v>
      </c>
      <c r="K4745" s="12">
        <f t="shared" si="223"/>
        <v>11052.278218959462</v>
      </c>
      <c r="L4745" s="12">
        <f t="shared" si="224"/>
        <v>11052.278218959462</v>
      </c>
      <c r="M4745">
        <v>0.61111111111111116</v>
      </c>
      <c r="N4745">
        <v>0.625</v>
      </c>
      <c r="O4745">
        <v>1.50813</v>
      </c>
      <c r="P4745">
        <v>-0.78480000000000005</v>
      </c>
    </row>
    <row r="4746" spans="1:16" x14ac:dyDescent="0.3">
      <c r="A4746">
        <v>430673</v>
      </c>
      <c r="B4746">
        <v>4306734</v>
      </c>
      <c r="C4746" t="s">
        <v>4550</v>
      </c>
      <c r="D4746" t="s">
        <v>4421</v>
      </c>
      <c r="E4746" t="s">
        <v>5336</v>
      </c>
      <c r="F4746" t="s">
        <v>5339</v>
      </c>
      <c r="G4746" s="4">
        <v>4534</v>
      </c>
      <c r="H4746" s="4">
        <f t="shared" si="222"/>
        <v>4534</v>
      </c>
      <c r="I4746">
        <v>0.70599999999999996</v>
      </c>
      <c r="J4746" s="4">
        <v>51213459.649999999</v>
      </c>
      <c r="K4746" s="12">
        <f t="shared" si="223"/>
        <v>11295.425595500661</v>
      </c>
      <c r="L4746" s="12">
        <f t="shared" si="224"/>
        <v>11295.425595500661</v>
      </c>
      <c r="N4746">
        <v>0.5</v>
      </c>
      <c r="O4746">
        <v>2.3698600000000001</v>
      </c>
      <c r="P4746">
        <v>-1.24525</v>
      </c>
    </row>
    <row r="4747" spans="1:16" x14ac:dyDescent="0.3">
      <c r="A4747">
        <v>430675</v>
      </c>
      <c r="B4747">
        <v>4306759</v>
      </c>
      <c r="C4747" t="s">
        <v>4551</v>
      </c>
      <c r="D4747" t="s">
        <v>4421</v>
      </c>
      <c r="E4747" t="s">
        <v>5336</v>
      </c>
      <c r="F4747" t="s">
        <v>5339</v>
      </c>
      <c r="G4747" s="4">
        <v>1924</v>
      </c>
      <c r="H4747" s="4">
        <f t="shared" si="222"/>
        <v>1924</v>
      </c>
      <c r="I4747">
        <v>0.72399999999999998</v>
      </c>
      <c r="J4747" s="4">
        <v>31859657.739999998</v>
      </c>
      <c r="K4747" s="12">
        <f t="shared" si="223"/>
        <v>16559.073669438669</v>
      </c>
      <c r="L4747" s="12">
        <f t="shared" si="224"/>
        <v>14712.97</v>
      </c>
      <c r="N4747">
        <v>0.125</v>
      </c>
      <c r="O4747">
        <v>2.8259599999999998</v>
      </c>
      <c r="P4747">
        <v>-1.73325</v>
      </c>
    </row>
    <row r="4748" spans="1:16" x14ac:dyDescent="0.3">
      <c r="A4748">
        <v>430676</v>
      </c>
      <c r="B4748">
        <v>4306767</v>
      </c>
      <c r="C4748" t="s">
        <v>4552</v>
      </c>
      <c r="D4748" t="s">
        <v>4421</v>
      </c>
      <c r="E4748" t="s">
        <v>5336</v>
      </c>
      <c r="F4748" t="s">
        <v>5339</v>
      </c>
      <c r="G4748" s="4">
        <v>41012</v>
      </c>
      <c r="H4748" s="4">
        <f t="shared" si="222"/>
        <v>41012</v>
      </c>
      <c r="I4748">
        <v>0.71699999999999997</v>
      </c>
      <c r="J4748" s="4">
        <v>337492379.33999997</v>
      </c>
      <c r="K4748" s="12">
        <f t="shared" si="223"/>
        <v>8229.1129264605479</v>
      </c>
      <c r="L4748" s="12">
        <f t="shared" si="224"/>
        <v>8229.1129264605479</v>
      </c>
      <c r="N4748">
        <v>0</v>
      </c>
      <c r="O4748">
        <v>-0.54608999999999996</v>
      </c>
      <c r="P4748">
        <v>-0.94855</v>
      </c>
    </row>
    <row r="4749" spans="1:16" x14ac:dyDescent="0.3">
      <c r="A4749">
        <v>430680</v>
      </c>
      <c r="B4749">
        <v>4306809</v>
      </c>
      <c r="C4749" t="s">
        <v>4553</v>
      </c>
      <c r="D4749" t="s">
        <v>4421</v>
      </c>
      <c r="E4749" t="s">
        <v>5336</v>
      </c>
      <c r="F4749" t="s">
        <v>5339</v>
      </c>
      <c r="G4749" s="4">
        <v>23520</v>
      </c>
      <c r="H4749" s="4">
        <f t="shared" si="222"/>
        <v>23520</v>
      </c>
      <c r="I4749">
        <v>0.76700000000000002</v>
      </c>
      <c r="J4749" s="4">
        <v>184061725.09</v>
      </c>
      <c r="K4749" s="12">
        <f t="shared" si="223"/>
        <v>7825.7536177721086</v>
      </c>
      <c r="L4749" s="12">
        <f t="shared" si="224"/>
        <v>7825.7536177721086</v>
      </c>
      <c r="N4749">
        <v>0.25</v>
      </c>
      <c r="O4749">
        <v>0.85687000000000002</v>
      </c>
      <c r="P4749">
        <v>-1.6449400000000001</v>
      </c>
    </row>
    <row r="4750" spans="1:16" x14ac:dyDescent="0.3">
      <c r="A4750">
        <v>430690</v>
      </c>
      <c r="B4750">
        <v>4306908</v>
      </c>
      <c r="C4750" t="s">
        <v>4554</v>
      </c>
      <c r="D4750" t="s">
        <v>4421</v>
      </c>
      <c r="E4750" t="s">
        <v>5336</v>
      </c>
      <c r="F4750" t="s">
        <v>5339</v>
      </c>
      <c r="G4750" s="4">
        <v>24275</v>
      </c>
      <c r="H4750" s="4">
        <f t="shared" si="222"/>
        <v>24275</v>
      </c>
      <c r="I4750">
        <v>0.65700000000000003</v>
      </c>
      <c r="J4750" s="4">
        <v>167840619.21000001</v>
      </c>
      <c r="K4750" s="12">
        <f t="shared" si="223"/>
        <v>6914.1346739443879</v>
      </c>
      <c r="L4750" s="12">
        <f t="shared" si="224"/>
        <v>6914.1346739443879</v>
      </c>
      <c r="M4750">
        <v>1.583333333333333</v>
      </c>
      <c r="N4750">
        <v>0.5</v>
      </c>
      <c r="O4750">
        <v>0.53603999999999996</v>
      </c>
      <c r="P4750">
        <v>-0.39290999999999998</v>
      </c>
    </row>
    <row r="4751" spans="1:16" x14ac:dyDescent="0.3">
      <c r="A4751">
        <v>430692</v>
      </c>
      <c r="B4751">
        <v>4306924</v>
      </c>
      <c r="C4751" t="s">
        <v>4555</v>
      </c>
      <c r="D4751" t="s">
        <v>4421</v>
      </c>
      <c r="E4751" t="s">
        <v>5336</v>
      </c>
      <c r="F4751" t="s">
        <v>5339</v>
      </c>
      <c r="G4751" s="4">
        <v>1315</v>
      </c>
      <c r="H4751" s="4">
        <f t="shared" si="222"/>
        <v>1315</v>
      </c>
      <c r="I4751">
        <v>0.71699999999999997</v>
      </c>
      <c r="J4751" s="4">
        <v>30933461.469999999</v>
      </c>
      <c r="K4751" s="12">
        <f t="shared" si="223"/>
        <v>23523.544844106462</v>
      </c>
      <c r="L4751" s="12">
        <f t="shared" si="224"/>
        <v>14712.97</v>
      </c>
      <c r="N4751">
        <v>0.125</v>
      </c>
      <c r="O4751">
        <v>1.02258</v>
      </c>
      <c r="P4751">
        <v>-0.48044999999999999</v>
      </c>
    </row>
    <row r="4752" spans="1:16" x14ac:dyDescent="0.3">
      <c r="A4752">
        <v>430693</v>
      </c>
      <c r="B4752">
        <v>4306932</v>
      </c>
      <c r="C4752" t="s">
        <v>4556</v>
      </c>
      <c r="D4752" t="s">
        <v>4421</v>
      </c>
      <c r="E4752" t="s">
        <v>5336</v>
      </c>
      <c r="F4752" t="s">
        <v>5339</v>
      </c>
      <c r="G4752" s="4">
        <v>9367</v>
      </c>
      <c r="H4752" s="4">
        <f t="shared" si="222"/>
        <v>9367</v>
      </c>
      <c r="I4752">
        <v>0.68</v>
      </c>
      <c r="J4752" s="4">
        <v>64273507.700000003</v>
      </c>
      <c r="K4752" s="12">
        <f t="shared" si="223"/>
        <v>6861.6961353688484</v>
      </c>
      <c r="L4752" s="12">
        <f t="shared" si="224"/>
        <v>6861.6961353688484</v>
      </c>
      <c r="N4752">
        <v>0.5</v>
      </c>
      <c r="O4752">
        <v>1.16771</v>
      </c>
      <c r="P4752">
        <v>-0.83035999999999999</v>
      </c>
    </row>
    <row r="4753" spans="1:16" x14ac:dyDescent="0.3">
      <c r="A4753">
        <v>430695</v>
      </c>
      <c r="B4753">
        <v>4306957</v>
      </c>
      <c r="C4753" t="s">
        <v>4557</v>
      </c>
      <c r="D4753" t="s">
        <v>4421</v>
      </c>
      <c r="E4753" t="s">
        <v>5336</v>
      </c>
      <c r="F4753" t="s">
        <v>5339</v>
      </c>
      <c r="G4753" s="4">
        <v>2727</v>
      </c>
      <c r="H4753" s="4">
        <f t="shared" si="222"/>
        <v>2727</v>
      </c>
      <c r="I4753">
        <v>0.70299999999999996</v>
      </c>
      <c r="J4753" s="4">
        <v>36966796.25</v>
      </c>
      <c r="K4753" s="12">
        <f t="shared" si="223"/>
        <v>13555.847543087642</v>
      </c>
      <c r="L4753" s="12">
        <f t="shared" si="224"/>
        <v>13555.847543087642</v>
      </c>
      <c r="N4753">
        <v>0.75</v>
      </c>
      <c r="O4753">
        <v>2.1161500000000002</v>
      </c>
      <c r="P4753">
        <v>-0.93220000000000003</v>
      </c>
    </row>
    <row r="4754" spans="1:16" x14ac:dyDescent="0.3">
      <c r="A4754">
        <v>430697</v>
      </c>
      <c r="B4754">
        <v>4306973</v>
      </c>
      <c r="C4754" t="s">
        <v>4558</v>
      </c>
      <c r="D4754" t="s">
        <v>4421</v>
      </c>
      <c r="E4754" t="s">
        <v>5336</v>
      </c>
      <c r="F4754" t="s">
        <v>5339</v>
      </c>
      <c r="G4754" s="4">
        <v>3122</v>
      </c>
      <c r="H4754" s="4">
        <f t="shared" si="222"/>
        <v>3122</v>
      </c>
      <c r="I4754">
        <v>0.71199999999999997</v>
      </c>
      <c r="J4754" s="4">
        <v>38757220.149999999</v>
      </c>
      <c r="K4754" s="12">
        <f t="shared" si="223"/>
        <v>12414.228106982702</v>
      </c>
      <c r="L4754" s="12">
        <f t="shared" si="224"/>
        <v>12414.228106982702</v>
      </c>
      <c r="M4754">
        <v>0.7222222222222221</v>
      </c>
      <c r="N4754">
        <v>0.75</v>
      </c>
      <c r="O4754">
        <v>0.39602999999999999</v>
      </c>
      <c r="P4754">
        <v>-0.63031000000000004</v>
      </c>
    </row>
    <row r="4755" spans="1:16" x14ac:dyDescent="0.3">
      <c r="A4755">
        <v>430700</v>
      </c>
      <c r="B4755">
        <v>4307005</v>
      </c>
      <c r="C4755" t="s">
        <v>4559</v>
      </c>
      <c r="D4755" t="s">
        <v>4421</v>
      </c>
      <c r="E4755" t="s">
        <v>5336</v>
      </c>
      <c r="F4755" t="s">
        <v>5339</v>
      </c>
      <c r="G4755" s="4">
        <v>109609</v>
      </c>
      <c r="H4755" s="4">
        <f t="shared" si="222"/>
        <v>109609</v>
      </c>
      <c r="I4755">
        <v>0.77600000000000002</v>
      </c>
      <c r="J4755" s="4">
        <v>605026416.44000006</v>
      </c>
      <c r="K4755" s="12">
        <f t="shared" si="223"/>
        <v>5519.860745376749</v>
      </c>
      <c r="L4755" s="12">
        <f t="shared" si="224"/>
        <v>5519.860745376749</v>
      </c>
      <c r="M4755">
        <v>0.86111111111111116</v>
      </c>
      <c r="N4755">
        <v>0.75</v>
      </c>
      <c r="O4755">
        <v>0.25144</v>
      </c>
      <c r="P4755">
        <v>-1.5698799999999999</v>
      </c>
    </row>
    <row r="4756" spans="1:16" x14ac:dyDescent="0.3">
      <c r="A4756">
        <v>430705</v>
      </c>
      <c r="B4756">
        <v>4307054</v>
      </c>
      <c r="C4756" t="s">
        <v>4560</v>
      </c>
      <c r="D4756" t="s">
        <v>4421</v>
      </c>
      <c r="E4756" t="s">
        <v>5336</v>
      </c>
      <c r="F4756" t="s">
        <v>5339</v>
      </c>
      <c r="G4756" s="4">
        <v>3097</v>
      </c>
      <c r="H4756" s="4">
        <f t="shared" si="222"/>
        <v>3097</v>
      </c>
      <c r="I4756">
        <v>0.71599999999999997</v>
      </c>
      <c r="J4756" s="4">
        <v>39216580.409999996</v>
      </c>
      <c r="K4756" s="12">
        <f t="shared" si="223"/>
        <v>12662.764097513722</v>
      </c>
      <c r="L4756" s="12">
        <f t="shared" si="224"/>
        <v>12662.764097513722</v>
      </c>
      <c r="N4756">
        <v>0.125</v>
      </c>
      <c r="O4756">
        <v>1.3768499999999999</v>
      </c>
      <c r="P4756">
        <v>-0.90790000000000004</v>
      </c>
    </row>
    <row r="4757" spans="1:16" x14ac:dyDescent="0.3">
      <c r="A4757">
        <v>430710</v>
      </c>
      <c r="B4757">
        <v>4307104</v>
      </c>
      <c r="C4757" t="s">
        <v>4561</v>
      </c>
      <c r="D4757" t="s">
        <v>4421</v>
      </c>
      <c r="E4757" t="s">
        <v>5336</v>
      </c>
      <c r="F4757" t="s">
        <v>5339</v>
      </c>
      <c r="G4757" s="4">
        <v>6302</v>
      </c>
      <c r="H4757" s="4">
        <f t="shared" si="222"/>
        <v>6302</v>
      </c>
      <c r="I4757">
        <v>0.68700000000000006</v>
      </c>
      <c r="J4757" s="4">
        <v>53510910.200000003</v>
      </c>
      <c r="K4757" s="12">
        <f t="shared" si="223"/>
        <v>8491.0996826404316</v>
      </c>
      <c r="L4757" s="12">
        <f t="shared" si="224"/>
        <v>8491.0996826404316</v>
      </c>
      <c r="M4757">
        <v>0.83333333333333326</v>
      </c>
      <c r="N4757">
        <v>0.5</v>
      </c>
      <c r="O4757">
        <v>0.98909999999999998</v>
      </c>
      <c r="P4757">
        <v>-0.19358</v>
      </c>
    </row>
    <row r="4758" spans="1:16" x14ac:dyDescent="0.3">
      <c r="A4758">
        <v>430720</v>
      </c>
      <c r="B4758">
        <v>4307203</v>
      </c>
      <c r="C4758" t="s">
        <v>4562</v>
      </c>
      <c r="D4758" t="s">
        <v>4421</v>
      </c>
      <c r="E4758" t="s">
        <v>5336</v>
      </c>
      <c r="F4758" t="s">
        <v>5339</v>
      </c>
      <c r="G4758" s="4">
        <v>5027</v>
      </c>
      <c r="H4758" s="4">
        <f t="shared" si="222"/>
        <v>5027</v>
      </c>
      <c r="I4758">
        <v>0.68100000000000005</v>
      </c>
      <c r="J4758" s="4">
        <v>42697217.240000002</v>
      </c>
      <c r="K4758" s="12">
        <f t="shared" si="223"/>
        <v>8493.5781261189586</v>
      </c>
      <c r="L4758" s="12">
        <f t="shared" si="224"/>
        <v>8493.5781261189586</v>
      </c>
      <c r="M4758">
        <v>1.0277777777777779</v>
      </c>
      <c r="N4758">
        <v>0.625</v>
      </c>
      <c r="O4758">
        <v>1.4549799999999999</v>
      </c>
      <c r="P4758">
        <v>-0.85828000000000004</v>
      </c>
    </row>
    <row r="4759" spans="1:16" x14ac:dyDescent="0.3">
      <c r="A4759">
        <v>430730</v>
      </c>
      <c r="B4759">
        <v>4307302</v>
      </c>
      <c r="C4759" t="s">
        <v>4563</v>
      </c>
      <c r="D4759" t="s">
        <v>4421</v>
      </c>
      <c r="E4759" t="s">
        <v>5336</v>
      </c>
      <c r="F4759" t="s">
        <v>5339</v>
      </c>
      <c r="G4759" s="4">
        <v>6892</v>
      </c>
      <c r="H4759" s="4">
        <f t="shared" si="222"/>
        <v>6892</v>
      </c>
      <c r="I4759">
        <v>0.68500000000000005</v>
      </c>
      <c r="J4759" s="4">
        <v>49296465.259999998</v>
      </c>
      <c r="K4759" s="12">
        <f t="shared" si="223"/>
        <v>7152.708250145095</v>
      </c>
      <c r="L4759" s="12">
        <f t="shared" si="224"/>
        <v>7152.708250145095</v>
      </c>
      <c r="M4759">
        <v>1.333333333333333</v>
      </c>
      <c r="N4759">
        <v>0.5</v>
      </c>
      <c r="O4759">
        <v>0.97431999999999996</v>
      </c>
      <c r="P4759">
        <v>-0.23502999999999999</v>
      </c>
    </row>
    <row r="4760" spans="1:16" x14ac:dyDescent="0.3">
      <c r="A4760">
        <v>430740</v>
      </c>
      <c r="B4760">
        <v>4307401</v>
      </c>
      <c r="C4760" t="s">
        <v>4564</v>
      </c>
      <c r="D4760" t="s">
        <v>4421</v>
      </c>
      <c r="E4760" t="s">
        <v>5336</v>
      </c>
      <c r="F4760" t="s">
        <v>5339</v>
      </c>
      <c r="G4760" s="4">
        <v>3264</v>
      </c>
      <c r="H4760" s="4">
        <f t="shared" si="222"/>
        <v>3264</v>
      </c>
      <c r="I4760">
        <v>0.68</v>
      </c>
      <c r="J4760" s="4">
        <v>43191902.390000001</v>
      </c>
      <c r="K4760" s="12">
        <f t="shared" si="223"/>
        <v>13232.813232230392</v>
      </c>
      <c r="L4760" s="12">
        <f t="shared" si="224"/>
        <v>13232.813232230392</v>
      </c>
      <c r="N4760">
        <v>0.125</v>
      </c>
      <c r="O4760">
        <v>0.95750999999999997</v>
      </c>
      <c r="P4760">
        <v>-0.71279000000000003</v>
      </c>
    </row>
    <row r="4761" spans="1:16" x14ac:dyDescent="0.3">
      <c r="A4761">
        <v>430745</v>
      </c>
      <c r="B4761">
        <v>4307450</v>
      </c>
      <c r="C4761" t="s">
        <v>4565</v>
      </c>
      <c r="D4761" t="s">
        <v>4421</v>
      </c>
      <c r="E4761" t="s">
        <v>5336</v>
      </c>
      <c r="F4761" t="s">
        <v>5339</v>
      </c>
      <c r="G4761" s="4">
        <v>3293</v>
      </c>
      <c r="H4761" s="4">
        <f t="shared" si="222"/>
        <v>3293</v>
      </c>
      <c r="I4761">
        <v>0.66100000000000003</v>
      </c>
      <c r="J4761" s="4">
        <v>36545668.740000002</v>
      </c>
      <c r="K4761" s="12">
        <f t="shared" si="223"/>
        <v>11097.986255693897</v>
      </c>
      <c r="L4761" s="12">
        <f t="shared" si="224"/>
        <v>11097.986255693897</v>
      </c>
      <c r="M4761">
        <v>0.7777777777777779</v>
      </c>
      <c r="N4761">
        <v>0.625</v>
      </c>
      <c r="O4761">
        <v>2.0204300000000002</v>
      </c>
      <c r="P4761">
        <v>-1.0261</v>
      </c>
    </row>
    <row r="4762" spans="1:16" x14ac:dyDescent="0.3">
      <c r="A4762">
        <v>430750</v>
      </c>
      <c r="B4762">
        <v>4307500</v>
      </c>
      <c r="C4762" t="s">
        <v>4566</v>
      </c>
      <c r="D4762" t="s">
        <v>4421</v>
      </c>
      <c r="E4762" t="s">
        <v>5336</v>
      </c>
      <c r="F4762" t="s">
        <v>5339</v>
      </c>
      <c r="G4762" s="4">
        <v>15478</v>
      </c>
      <c r="H4762" s="4">
        <f t="shared" si="222"/>
        <v>15478</v>
      </c>
      <c r="I4762">
        <v>0.76500000000000001</v>
      </c>
      <c r="J4762" s="4">
        <v>106724388.03</v>
      </c>
      <c r="K4762" s="12">
        <f t="shared" si="223"/>
        <v>6895.231168755653</v>
      </c>
      <c r="L4762" s="12">
        <f t="shared" si="224"/>
        <v>6895.231168755653</v>
      </c>
      <c r="M4762">
        <v>0.1111111111111112</v>
      </c>
      <c r="N4762">
        <v>0.5</v>
      </c>
      <c r="O4762">
        <v>0.76161999999999996</v>
      </c>
      <c r="P4762">
        <v>-1.1923999999999999</v>
      </c>
    </row>
    <row r="4763" spans="1:16" x14ac:dyDescent="0.3">
      <c r="A4763">
        <v>430755</v>
      </c>
      <c r="B4763">
        <v>4307559</v>
      </c>
      <c r="C4763" t="s">
        <v>4567</v>
      </c>
      <c r="D4763" t="s">
        <v>4421</v>
      </c>
      <c r="E4763" t="s">
        <v>5336</v>
      </c>
      <c r="F4763" t="s">
        <v>5339</v>
      </c>
      <c r="G4763" s="4">
        <v>5685</v>
      </c>
      <c r="H4763" s="4">
        <f t="shared" si="222"/>
        <v>5685</v>
      </c>
      <c r="I4763">
        <v>0.753</v>
      </c>
      <c r="J4763" s="4">
        <v>52419023.030000001</v>
      </c>
      <c r="K4763" s="12">
        <f t="shared" si="223"/>
        <v>9220.5845259454709</v>
      </c>
      <c r="L4763" s="12">
        <f t="shared" si="224"/>
        <v>9220.5845259454709</v>
      </c>
      <c r="N4763">
        <v>0.125</v>
      </c>
      <c r="O4763">
        <v>1.3064</v>
      </c>
      <c r="P4763">
        <v>-1.3093900000000001</v>
      </c>
    </row>
    <row r="4764" spans="1:16" x14ac:dyDescent="0.3">
      <c r="A4764">
        <v>430760</v>
      </c>
      <c r="B4764">
        <v>4307609</v>
      </c>
      <c r="C4764" t="s">
        <v>4568</v>
      </c>
      <c r="D4764" t="s">
        <v>4421</v>
      </c>
      <c r="E4764" t="s">
        <v>5336</v>
      </c>
      <c r="F4764" t="s">
        <v>5339</v>
      </c>
      <c r="G4764" s="4">
        <v>49499</v>
      </c>
      <c r="H4764" s="4">
        <f t="shared" si="222"/>
        <v>49499</v>
      </c>
      <c r="I4764">
        <v>0.75700000000000001</v>
      </c>
      <c r="J4764" s="4">
        <v>302670477.32999998</v>
      </c>
      <c r="K4764" s="12">
        <f t="shared" si="223"/>
        <v>6114.6786264368975</v>
      </c>
      <c r="L4764" s="12">
        <f t="shared" si="224"/>
        <v>6114.6786264368975</v>
      </c>
      <c r="M4764">
        <v>0.83333333333333337</v>
      </c>
      <c r="N4764">
        <v>0.25</v>
      </c>
      <c r="O4764">
        <v>-0.3417</v>
      </c>
      <c r="P4764">
        <v>-1.69113</v>
      </c>
    </row>
    <row r="4765" spans="1:16" x14ac:dyDescent="0.3">
      <c r="A4765">
        <v>430770</v>
      </c>
      <c r="B4765">
        <v>4307708</v>
      </c>
      <c r="C4765" t="s">
        <v>4569</v>
      </c>
      <c r="D4765" t="s">
        <v>4421</v>
      </c>
      <c r="E4765" t="s">
        <v>5336</v>
      </c>
      <c r="F4765" t="s">
        <v>5339</v>
      </c>
      <c r="G4765" s="4">
        <v>78144</v>
      </c>
      <c r="H4765" s="4">
        <f t="shared" si="222"/>
        <v>78144</v>
      </c>
      <c r="I4765">
        <v>0.754</v>
      </c>
      <c r="J4765" s="4">
        <v>557116062.47000003</v>
      </c>
      <c r="K4765" s="12">
        <f t="shared" si="223"/>
        <v>7129.3517412725232</v>
      </c>
      <c r="L4765" s="12">
        <f t="shared" si="224"/>
        <v>7129.3517412725232</v>
      </c>
      <c r="M4765">
        <v>1.4444444444444451</v>
      </c>
      <c r="N4765">
        <v>1</v>
      </c>
      <c r="O4765">
        <v>0.18290999999999999</v>
      </c>
      <c r="P4765">
        <v>-1.38679</v>
      </c>
    </row>
    <row r="4766" spans="1:16" x14ac:dyDescent="0.3">
      <c r="A4766">
        <v>430780</v>
      </c>
      <c r="B4766">
        <v>4307807</v>
      </c>
      <c r="C4766" t="s">
        <v>4570</v>
      </c>
      <c r="D4766" t="s">
        <v>4421</v>
      </c>
      <c r="E4766" t="s">
        <v>5336</v>
      </c>
      <c r="F4766" t="s">
        <v>5339</v>
      </c>
      <c r="G4766" s="4">
        <v>33263</v>
      </c>
      <c r="H4766" s="4">
        <f t="shared" si="222"/>
        <v>33263</v>
      </c>
      <c r="I4766">
        <v>0.76700000000000002</v>
      </c>
      <c r="J4766" s="4">
        <v>291348592.75999999</v>
      </c>
      <c r="K4766" s="12">
        <f t="shared" si="223"/>
        <v>8758.9391443946733</v>
      </c>
      <c r="L4766" s="12">
        <f t="shared" si="224"/>
        <v>8758.9391443946733</v>
      </c>
      <c r="M4766">
        <v>2.0555555555555549</v>
      </c>
      <c r="N4766">
        <v>0.75</v>
      </c>
      <c r="O4766">
        <v>0.50295999999999996</v>
      </c>
      <c r="P4766">
        <v>-1.7945</v>
      </c>
    </row>
    <row r="4767" spans="1:16" x14ac:dyDescent="0.3">
      <c r="A4767">
        <v>430781</v>
      </c>
      <c r="B4767">
        <v>4307815</v>
      </c>
      <c r="C4767" t="s">
        <v>4571</v>
      </c>
      <c r="D4767" t="s">
        <v>4421</v>
      </c>
      <c r="E4767" t="s">
        <v>5336</v>
      </c>
      <c r="F4767" t="s">
        <v>5339</v>
      </c>
      <c r="G4767" s="4">
        <v>3115</v>
      </c>
      <c r="H4767" s="4">
        <f t="shared" si="222"/>
        <v>3115</v>
      </c>
      <c r="I4767">
        <v>0.67900000000000005</v>
      </c>
      <c r="J4767" s="4">
        <v>48539421.460000001</v>
      </c>
      <c r="K4767" s="12">
        <f t="shared" si="223"/>
        <v>15582.478799357945</v>
      </c>
      <c r="L4767" s="12">
        <f t="shared" si="224"/>
        <v>14712.97</v>
      </c>
      <c r="N4767">
        <v>0.125</v>
      </c>
      <c r="O4767">
        <v>0.51670000000000005</v>
      </c>
      <c r="P4767">
        <v>-1.0467900000000001</v>
      </c>
    </row>
    <row r="4768" spans="1:16" x14ac:dyDescent="0.3">
      <c r="A4768">
        <v>430783</v>
      </c>
      <c r="B4768">
        <v>4307831</v>
      </c>
      <c r="C4768" t="s">
        <v>4572</v>
      </c>
      <c r="D4768" t="s">
        <v>4421</v>
      </c>
      <c r="E4768" t="s">
        <v>5336</v>
      </c>
      <c r="F4768" t="s">
        <v>5339</v>
      </c>
      <c r="G4768" s="4">
        <v>2683</v>
      </c>
      <c r="H4768" s="4">
        <f t="shared" si="222"/>
        <v>2683</v>
      </c>
      <c r="I4768">
        <v>0.71199999999999997</v>
      </c>
      <c r="J4768" s="4">
        <v>38212617.07</v>
      </c>
      <c r="K4768" s="12">
        <f t="shared" si="223"/>
        <v>14242.496112560566</v>
      </c>
      <c r="L4768" s="12">
        <f t="shared" si="224"/>
        <v>14242.496112560566</v>
      </c>
      <c r="N4768">
        <v>0.125</v>
      </c>
      <c r="O4768">
        <v>1.95407</v>
      </c>
      <c r="P4768">
        <v>-0.68557000000000001</v>
      </c>
    </row>
    <row r="4769" spans="1:16" x14ac:dyDescent="0.3">
      <c r="A4769">
        <v>430786</v>
      </c>
      <c r="B4769">
        <v>4307864</v>
      </c>
      <c r="C4769" t="s">
        <v>4573</v>
      </c>
      <c r="D4769" t="s">
        <v>4421</v>
      </c>
      <c r="E4769" t="s">
        <v>5336</v>
      </c>
      <c r="F4769" t="s">
        <v>5339</v>
      </c>
      <c r="G4769" s="4">
        <v>2620</v>
      </c>
      <c r="H4769" s="4">
        <f t="shared" si="222"/>
        <v>2620</v>
      </c>
      <c r="I4769">
        <v>0.76300000000000001</v>
      </c>
      <c r="J4769" s="4">
        <v>39045263.079999998</v>
      </c>
      <c r="K4769" s="12">
        <f t="shared" si="223"/>
        <v>14902.772167938931</v>
      </c>
      <c r="L4769" s="12">
        <f t="shared" si="224"/>
        <v>14712.97</v>
      </c>
      <c r="N4769">
        <v>0.5</v>
      </c>
      <c r="O4769">
        <v>2.1488299999999998</v>
      </c>
      <c r="P4769">
        <v>-2.09714</v>
      </c>
    </row>
    <row r="4770" spans="1:16" x14ac:dyDescent="0.3">
      <c r="A4770">
        <v>430790</v>
      </c>
      <c r="B4770">
        <v>4307906</v>
      </c>
      <c r="C4770" t="s">
        <v>4574</v>
      </c>
      <c r="D4770" t="s">
        <v>4421</v>
      </c>
      <c r="E4770" t="s">
        <v>5336</v>
      </c>
      <c r="F4770" t="s">
        <v>5339</v>
      </c>
      <c r="G4770" s="4">
        <v>72552</v>
      </c>
      <c r="H4770" s="4">
        <f t="shared" si="222"/>
        <v>72552</v>
      </c>
      <c r="I4770">
        <v>0.77700000000000002</v>
      </c>
      <c r="J4770" s="4">
        <v>506044997.63</v>
      </c>
      <c r="K4770" s="12">
        <f t="shared" si="223"/>
        <v>6974.9282946024923</v>
      </c>
      <c r="L4770" s="12">
        <f t="shared" si="224"/>
        <v>6974.9282946024923</v>
      </c>
      <c r="M4770">
        <v>1</v>
      </c>
      <c r="N4770">
        <v>0.75</v>
      </c>
      <c r="O4770">
        <v>9.1109999999999997E-2</v>
      </c>
      <c r="P4770">
        <v>-1.86415</v>
      </c>
    </row>
    <row r="4771" spans="1:16" x14ac:dyDescent="0.3">
      <c r="A4771">
        <v>430800</v>
      </c>
      <c r="B4771">
        <v>4308003</v>
      </c>
      <c r="C4771" t="s">
        <v>4575</v>
      </c>
      <c r="D4771" t="s">
        <v>4421</v>
      </c>
      <c r="E4771" t="s">
        <v>5336</v>
      </c>
      <c r="F4771" t="s">
        <v>5339</v>
      </c>
      <c r="G4771" s="4">
        <v>6846</v>
      </c>
      <c r="H4771" s="4">
        <f t="shared" si="222"/>
        <v>6846</v>
      </c>
      <c r="I4771">
        <v>0.72</v>
      </c>
      <c r="J4771" s="4">
        <v>53214319.590000004</v>
      </c>
      <c r="K4771" s="12">
        <f t="shared" si="223"/>
        <v>7773.0528177037695</v>
      </c>
      <c r="L4771" s="12">
        <f t="shared" si="224"/>
        <v>7773.0528177037695</v>
      </c>
      <c r="M4771">
        <v>0.86111111111111116</v>
      </c>
      <c r="N4771">
        <v>0.75</v>
      </c>
      <c r="O4771">
        <v>1.5685800000000001</v>
      </c>
      <c r="P4771">
        <v>-1.0483</v>
      </c>
    </row>
    <row r="4772" spans="1:16" x14ac:dyDescent="0.3">
      <c r="A4772">
        <v>430805</v>
      </c>
      <c r="B4772">
        <v>4308052</v>
      </c>
      <c r="C4772" t="s">
        <v>4576</v>
      </c>
      <c r="D4772" t="s">
        <v>4421</v>
      </c>
      <c r="E4772" t="s">
        <v>5336</v>
      </c>
      <c r="F4772" t="s">
        <v>5339</v>
      </c>
      <c r="G4772" s="4">
        <v>2572</v>
      </c>
      <c r="H4772" s="4">
        <f t="shared" si="222"/>
        <v>2572</v>
      </c>
      <c r="I4772">
        <v>0.66600000000000004</v>
      </c>
      <c r="J4772" s="4">
        <v>29982330.760000002</v>
      </c>
      <c r="K4772" s="12">
        <f t="shared" si="223"/>
        <v>11657.204805598756</v>
      </c>
      <c r="L4772" s="12">
        <f t="shared" si="224"/>
        <v>11657.204805598756</v>
      </c>
      <c r="M4772">
        <v>1.083333333333333</v>
      </c>
      <c r="N4772">
        <v>0.875</v>
      </c>
      <c r="O4772">
        <v>1.34768</v>
      </c>
      <c r="P4772">
        <v>-0.70208999999999999</v>
      </c>
    </row>
    <row r="4773" spans="1:16" x14ac:dyDescent="0.3">
      <c r="A4773">
        <v>430807</v>
      </c>
      <c r="B4773">
        <v>4308078</v>
      </c>
      <c r="C4773" t="s">
        <v>4577</v>
      </c>
      <c r="D4773" t="s">
        <v>4421</v>
      </c>
      <c r="E4773" t="s">
        <v>5336</v>
      </c>
      <c r="F4773" t="s">
        <v>5339</v>
      </c>
      <c r="G4773" s="4">
        <v>4405</v>
      </c>
      <c r="H4773" s="4">
        <f t="shared" si="222"/>
        <v>4405</v>
      </c>
      <c r="I4773">
        <v>0.69799999999999995</v>
      </c>
      <c r="J4773" s="4">
        <v>45382653.280000001</v>
      </c>
      <c r="K4773" s="12">
        <f t="shared" si="223"/>
        <v>10302.531959137345</v>
      </c>
      <c r="L4773" s="12">
        <f t="shared" si="224"/>
        <v>10302.531959137345</v>
      </c>
      <c r="N4773">
        <v>0</v>
      </c>
      <c r="O4773">
        <v>-4.632E-2</v>
      </c>
      <c r="P4773">
        <v>-1.23211</v>
      </c>
    </row>
    <row r="4774" spans="1:16" x14ac:dyDescent="0.3">
      <c r="A4774">
        <v>430810</v>
      </c>
      <c r="B4774">
        <v>4308102</v>
      </c>
      <c r="C4774" t="s">
        <v>4578</v>
      </c>
      <c r="D4774" t="s">
        <v>4421</v>
      </c>
      <c r="E4774" t="s">
        <v>5336</v>
      </c>
      <c r="F4774" t="s">
        <v>5339</v>
      </c>
      <c r="G4774" s="4">
        <v>13994</v>
      </c>
      <c r="H4774" s="4">
        <f t="shared" si="222"/>
        <v>13994</v>
      </c>
      <c r="I4774">
        <v>0.75</v>
      </c>
      <c r="J4774" s="4">
        <v>118600545.59</v>
      </c>
      <c r="K4774" s="12">
        <f t="shared" si="223"/>
        <v>8475.0997277404604</v>
      </c>
      <c r="L4774" s="12">
        <f t="shared" si="224"/>
        <v>8475.0997277404604</v>
      </c>
      <c r="N4774">
        <v>0</v>
      </c>
      <c r="O4774">
        <v>0.68440999999999996</v>
      </c>
      <c r="P4774">
        <v>-2.0438999999999998</v>
      </c>
    </row>
    <row r="4775" spans="1:16" x14ac:dyDescent="0.3">
      <c r="A4775">
        <v>430820</v>
      </c>
      <c r="B4775">
        <v>4308201</v>
      </c>
      <c r="C4775" t="s">
        <v>4579</v>
      </c>
      <c r="D4775" t="s">
        <v>4421</v>
      </c>
      <c r="E4775" t="s">
        <v>5336</v>
      </c>
      <c r="F4775" t="s">
        <v>5339</v>
      </c>
      <c r="G4775" s="4">
        <v>32015</v>
      </c>
      <c r="H4775" s="4">
        <f t="shared" si="222"/>
        <v>32015</v>
      </c>
      <c r="I4775">
        <v>0.754</v>
      </c>
      <c r="J4775" s="4">
        <v>243835290.03</v>
      </c>
      <c r="K4775" s="12">
        <f t="shared" si="223"/>
        <v>7616.2826809308135</v>
      </c>
      <c r="L4775" s="12">
        <f t="shared" si="224"/>
        <v>7616.2826809308135</v>
      </c>
      <c r="M4775">
        <v>1.444444444444444</v>
      </c>
      <c r="N4775">
        <v>0.5</v>
      </c>
      <c r="O4775">
        <v>0.40921000000000002</v>
      </c>
      <c r="P4775">
        <v>-1.71292</v>
      </c>
    </row>
    <row r="4776" spans="1:16" x14ac:dyDescent="0.3">
      <c r="A4776">
        <v>430825</v>
      </c>
      <c r="B4776">
        <v>4308250</v>
      </c>
      <c r="C4776" t="s">
        <v>4580</v>
      </c>
      <c r="D4776" t="s">
        <v>4421</v>
      </c>
      <c r="E4776" t="s">
        <v>5336</v>
      </c>
      <c r="F4776" t="s">
        <v>5339</v>
      </c>
      <c r="G4776" s="4">
        <v>1690</v>
      </c>
      <c r="H4776" s="4">
        <f t="shared" si="222"/>
        <v>1690</v>
      </c>
      <c r="I4776">
        <v>0.66300000000000003</v>
      </c>
      <c r="J4776" s="4">
        <v>30385748.800000001</v>
      </c>
      <c r="K4776" s="12">
        <f t="shared" si="223"/>
        <v>17979.733017751481</v>
      </c>
      <c r="L4776" s="12">
        <f t="shared" si="224"/>
        <v>14712.97</v>
      </c>
      <c r="N4776">
        <v>0</v>
      </c>
      <c r="O4776">
        <v>4.0769299999999999</v>
      </c>
      <c r="P4776">
        <v>-1.4495400000000001</v>
      </c>
    </row>
    <row r="4777" spans="1:16" x14ac:dyDescent="0.3">
      <c r="A4777">
        <v>430830</v>
      </c>
      <c r="B4777">
        <v>4308300</v>
      </c>
      <c r="C4777" t="s">
        <v>4581</v>
      </c>
      <c r="D4777" t="s">
        <v>4421</v>
      </c>
      <c r="E4777" t="s">
        <v>5336</v>
      </c>
      <c r="F4777" t="s">
        <v>5339</v>
      </c>
      <c r="G4777" s="4">
        <v>9710</v>
      </c>
      <c r="H4777" s="4">
        <f t="shared" si="222"/>
        <v>9710</v>
      </c>
      <c r="I4777">
        <v>0.66100000000000003</v>
      </c>
      <c r="J4777" s="4">
        <v>66041417.939999998</v>
      </c>
      <c r="K4777" s="12">
        <f t="shared" si="223"/>
        <v>6801.3818681771363</v>
      </c>
      <c r="L4777" s="12">
        <f t="shared" si="224"/>
        <v>6801.3818681771363</v>
      </c>
      <c r="N4777">
        <v>0.125</v>
      </c>
      <c r="O4777">
        <v>0.37753999999999999</v>
      </c>
      <c r="P4777">
        <v>-0.33672999999999997</v>
      </c>
    </row>
    <row r="4778" spans="1:16" x14ac:dyDescent="0.3">
      <c r="A4778">
        <v>430840</v>
      </c>
      <c r="B4778">
        <v>4308409</v>
      </c>
      <c r="C4778" t="s">
        <v>4582</v>
      </c>
      <c r="D4778" t="s">
        <v>4421</v>
      </c>
      <c r="E4778" t="s">
        <v>5336</v>
      </c>
      <c r="F4778" t="s">
        <v>5339</v>
      </c>
      <c r="G4778" s="4">
        <v>6527</v>
      </c>
      <c r="H4778" s="4">
        <f t="shared" si="222"/>
        <v>6527</v>
      </c>
      <c r="I4778">
        <v>0.68200000000000005</v>
      </c>
      <c r="J4778" s="4">
        <v>49340017.32</v>
      </c>
      <c r="K4778" s="12">
        <f t="shared" si="223"/>
        <v>7559.3714294469128</v>
      </c>
      <c r="L4778" s="12">
        <f t="shared" si="224"/>
        <v>7559.3714294469128</v>
      </c>
      <c r="N4778">
        <v>0</v>
      </c>
      <c r="O4778">
        <v>2.0958600000000001</v>
      </c>
      <c r="P4778">
        <v>-0.65927000000000002</v>
      </c>
    </row>
    <row r="4779" spans="1:16" x14ac:dyDescent="0.3">
      <c r="A4779">
        <v>430843</v>
      </c>
      <c r="B4779">
        <v>4308433</v>
      </c>
      <c r="C4779" t="s">
        <v>4583</v>
      </c>
      <c r="D4779" t="s">
        <v>4421</v>
      </c>
      <c r="E4779" t="s">
        <v>5336</v>
      </c>
      <c r="F4779" t="s">
        <v>5339</v>
      </c>
      <c r="G4779" s="4">
        <v>2441</v>
      </c>
      <c r="H4779" s="4">
        <f t="shared" si="222"/>
        <v>2441</v>
      </c>
      <c r="I4779">
        <v>0.68300000000000005</v>
      </c>
      <c r="J4779" s="4">
        <v>34446690.859999999</v>
      </c>
      <c r="K4779" s="12">
        <f t="shared" si="223"/>
        <v>14111.712765260139</v>
      </c>
      <c r="L4779" s="12">
        <f t="shared" si="224"/>
        <v>14111.712765260139</v>
      </c>
      <c r="M4779">
        <v>1.0555555555555549</v>
      </c>
      <c r="N4779">
        <v>0.75</v>
      </c>
      <c r="O4779">
        <v>3.0032100000000002</v>
      </c>
      <c r="P4779">
        <v>-1.81335</v>
      </c>
    </row>
    <row r="4780" spans="1:16" x14ac:dyDescent="0.3">
      <c r="A4780">
        <v>430845</v>
      </c>
      <c r="B4780">
        <v>4308458</v>
      </c>
      <c r="C4780" t="s">
        <v>4584</v>
      </c>
      <c r="D4780" t="s">
        <v>4421</v>
      </c>
      <c r="E4780" t="s">
        <v>5336</v>
      </c>
      <c r="F4780" t="s">
        <v>5339</v>
      </c>
      <c r="G4780" s="4">
        <v>4569</v>
      </c>
      <c r="H4780" s="4">
        <f t="shared" si="222"/>
        <v>4569</v>
      </c>
      <c r="I4780">
        <v>0.75600000000000001</v>
      </c>
      <c r="J4780" s="4">
        <v>58177081.799999997</v>
      </c>
      <c r="K4780" s="12">
        <f t="shared" si="223"/>
        <v>12733.001050558109</v>
      </c>
      <c r="L4780" s="12">
        <f t="shared" si="224"/>
        <v>12733.001050558109</v>
      </c>
      <c r="M4780">
        <v>0.55555555555555569</v>
      </c>
      <c r="N4780">
        <v>0.5</v>
      </c>
      <c r="O4780">
        <v>0.72758999999999996</v>
      </c>
      <c r="P4780">
        <v>-0.98080000000000001</v>
      </c>
    </row>
    <row r="4781" spans="1:16" x14ac:dyDescent="0.3">
      <c r="A4781">
        <v>430850</v>
      </c>
      <c r="B4781">
        <v>4308508</v>
      </c>
      <c r="C4781" t="s">
        <v>4585</v>
      </c>
      <c r="D4781" t="s">
        <v>4421</v>
      </c>
      <c r="E4781" t="s">
        <v>5336</v>
      </c>
      <c r="F4781" t="s">
        <v>5339</v>
      </c>
      <c r="G4781" s="4">
        <v>33726</v>
      </c>
      <c r="H4781" s="4">
        <f t="shared" si="222"/>
        <v>33726</v>
      </c>
      <c r="I4781">
        <v>0.76</v>
      </c>
      <c r="J4781" s="4">
        <v>192152809.93000001</v>
      </c>
      <c r="K4781" s="12">
        <f t="shared" si="223"/>
        <v>5697.4681234062746</v>
      </c>
      <c r="L4781" s="12">
        <f t="shared" si="224"/>
        <v>5697.4681234062746</v>
      </c>
      <c r="M4781">
        <v>1.25</v>
      </c>
      <c r="N4781">
        <v>0.625</v>
      </c>
      <c r="O4781">
        <v>7.7689999999999995E-2</v>
      </c>
      <c r="P4781">
        <v>-1.3777900000000001</v>
      </c>
    </row>
    <row r="4782" spans="1:16" x14ac:dyDescent="0.3">
      <c r="A4782">
        <v>430860</v>
      </c>
      <c r="B4782">
        <v>4308607</v>
      </c>
      <c r="C4782" t="s">
        <v>4586</v>
      </c>
      <c r="D4782" t="s">
        <v>4421</v>
      </c>
      <c r="E4782" t="s">
        <v>5336</v>
      </c>
      <c r="F4782" t="s">
        <v>5339</v>
      </c>
      <c r="G4782" s="4">
        <v>35563</v>
      </c>
      <c r="H4782" s="4">
        <f t="shared" si="222"/>
        <v>35563</v>
      </c>
      <c r="I4782">
        <v>0.78600000000000003</v>
      </c>
      <c r="J4782" s="4">
        <v>287532913.99000001</v>
      </c>
      <c r="K4782" s="12">
        <f t="shared" si="223"/>
        <v>8085.1703734218154</v>
      </c>
      <c r="L4782" s="12">
        <f t="shared" si="224"/>
        <v>8085.1703734218154</v>
      </c>
      <c r="M4782">
        <v>0.58333333333333337</v>
      </c>
      <c r="N4782">
        <v>0.5</v>
      </c>
      <c r="O4782">
        <v>0.58248999999999995</v>
      </c>
      <c r="P4782">
        <v>-2.0491000000000001</v>
      </c>
    </row>
    <row r="4783" spans="1:16" x14ac:dyDescent="0.3">
      <c r="A4783">
        <v>430865</v>
      </c>
      <c r="B4783">
        <v>4308656</v>
      </c>
      <c r="C4783" t="s">
        <v>4587</v>
      </c>
      <c r="D4783" t="s">
        <v>4421</v>
      </c>
      <c r="E4783" t="s">
        <v>5336</v>
      </c>
      <c r="F4783" t="s">
        <v>5339</v>
      </c>
      <c r="G4783" s="4">
        <v>2724</v>
      </c>
      <c r="H4783" s="4">
        <f t="shared" si="222"/>
        <v>2724</v>
      </c>
      <c r="I4783">
        <v>0.67100000000000004</v>
      </c>
      <c r="J4783" s="4">
        <v>40876392.979999997</v>
      </c>
      <c r="K4783" s="12">
        <f t="shared" si="223"/>
        <v>15006.017980910425</v>
      </c>
      <c r="L4783" s="12">
        <f t="shared" si="224"/>
        <v>14712.97</v>
      </c>
      <c r="N4783">
        <v>0.125</v>
      </c>
      <c r="O4783">
        <v>1.1628099999999999</v>
      </c>
      <c r="P4783">
        <v>-0.68408000000000002</v>
      </c>
    </row>
    <row r="4784" spans="1:16" x14ac:dyDescent="0.3">
      <c r="A4784">
        <v>430870</v>
      </c>
      <c r="B4784">
        <v>4308706</v>
      </c>
      <c r="C4784" t="s">
        <v>4588</v>
      </c>
      <c r="D4784" t="s">
        <v>4421</v>
      </c>
      <c r="E4784" t="s">
        <v>5336</v>
      </c>
      <c r="F4784" t="s">
        <v>5339</v>
      </c>
      <c r="G4784" s="4">
        <v>5779</v>
      </c>
      <c r="H4784" s="4">
        <f t="shared" si="222"/>
        <v>5779</v>
      </c>
      <c r="I4784">
        <v>0.73799999999999999</v>
      </c>
      <c r="J4784" s="4">
        <v>45905653.590000004</v>
      </c>
      <c r="K4784" s="12">
        <f t="shared" si="223"/>
        <v>7943.5289133068009</v>
      </c>
      <c r="L4784" s="12">
        <f t="shared" si="224"/>
        <v>7943.5289133068009</v>
      </c>
      <c r="N4784">
        <v>0.375</v>
      </c>
      <c r="O4784">
        <v>2.1217899999999998</v>
      </c>
      <c r="P4784">
        <v>-1.57148</v>
      </c>
    </row>
    <row r="4785" spans="1:16" x14ac:dyDescent="0.3">
      <c r="A4785">
        <v>430880</v>
      </c>
      <c r="B4785">
        <v>4308805</v>
      </c>
      <c r="C4785" t="s">
        <v>4589</v>
      </c>
      <c r="D4785" t="s">
        <v>4421</v>
      </c>
      <c r="E4785" t="s">
        <v>5336</v>
      </c>
      <c r="F4785" t="s">
        <v>5339</v>
      </c>
      <c r="G4785" s="4">
        <v>7743</v>
      </c>
      <c r="H4785" s="4">
        <f t="shared" si="222"/>
        <v>7743</v>
      </c>
      <c r="I4785">
        <v>0.68600000000000005</v>
      </c>
      <c r="J4785" s="4">
        <v>46571341.450000003</v>
      </c>
      <c r="K4785" s="12">
        <f t="shared" si="223"/>
        <v>6014.6379245770377</v>
      </c>
      <c r="L4785" s="12">
        <f t="shared" si="224"/>
        <v>6014.6379245770377</v>
      </c>
      <c r="N4785">
        <v>0.25</v>
      </c>
      <c r="O4785">
        <v>1.35527</v>
      </c>
      <c r="P4785">
        <v>-0.51393</v>
      </c>
    </row>
    <row r="4786" spans="1:16" x14ac:dyDescent="0.3">
      <c r="A4786">
        <v>430885</v>
      </c>
      <c r="B4786">
        <v>4308854</v>
      </c>
      <c r="C4786" t="s">
        <v>4590</v>
      </c>
      <c r="D4786" t="s">
        <v>4421</v>
      </c>
      <c r="E4786" t="s">
        <v>5336</v>
      </c>
      <c r="F4786" t="s">
        <v>5339</v>
      </c>
      <c r="G4786" s="4">
        <v>1784</v>
      </c>
      <c r="H4786" s="4">
        <f t="shared" si="222"/>
        <v>1784</v>
      </c>
      <c r="I4786">
        <v>0.73299999999999998</v>
      </c>
      <c r="J4786" s="4">
        <v>31165454.66</v>
      </c>
      <c r="K4786" s="12">
        <f t="shared" si="223"/>
        <v>17469.425257847535</v>
      </c>
      <c r="L4786" s="12">
        <f t="shared" si="224"/>
        <v>14712.97</v>
      </c>
      <c r="N4786">
        <v>0</v>
      </c>
      <c r="O4786">
        <v>0.62338000000000005</v>
      </c>
      <c r="P4786">
        <v>-1.4647300000000001</v>
      </c>
    </row>
    <row r="4787" spans="1:16" x14ac:dyDescent="0.3">
      <c r="A4787">
        <v>430890</v>
      </c>
      <c r="B4787">
        <v>4308904</v>
      </c>
      <c r="C4787" t="s">
        <v>4591</v>
      </c>
      <c r="D4787" t="s">
        <v>4421</v>
      </c>
      <c r="E4787" t="s">
        <v>5336</v>
      </c>
      <c r="F4787" t="s">
        <v>5339</v>
      </c>
      <c r="G4787" s="4">
        <v>16955</v>
      </c>
      <c r="H4787" s="4">
        <f t="shared" si="222"/>
        <v>16955</v>
      </c>
      <c r="I4787">
        <v>0.746</v>
      </c>
      <c r="J4787" s="4">
        <v>111243812.04000001</v>
      </c>
      <c r="K4787" s="12">
        <f t="shared" si="223"/>
        <v>6561.121323503392</v>
      </c>
      <c r="L4787" s="12">
        <f t="shared" si="224"/>
        <v>6561.121323503392</v>
      </c>
      <c r="M4787">
        <v>1.6388888888888891</v>
      </c>
      <c r="N4787">
        <v>0.375</v>
      </c>
      <c r="O4787">
        <v>1.04983</v>
      </c>
      <c r="P4787">
        <v>-1.22112</v>
      </c>
    </row>
    <row r="4788" spans="1:16" x14ac:dyDescent="0.3">
      <c r="A4788">
        <v>430900</v>
      </c>
      <c r="B4788">
        <v>4309001</v>
      </c>
      <c r="C4788" t="s">
        <v>4592</v>
      </c>
      <c r="D4788" t="s">
        <v>4421</v>
      </c>
      <c r="E4788" t="s">
        <v>5336</v>
      </c>
      <c r="F4788" t="s">
        <v>5339</v>
      </c>
      <c r="G4788" s="4">
        <v>16273</v>
      </c>
      <c r="H4788" s="4">
        <f t="shared" si="222"/>
        <v>16273</v>
      </c>
      <c r="I4788">
        <v>0.72099999999999997</v>
      </c>
      <c r="J4788" s="4">
        <v>128648282.38</v>
      </c>
      <c r="K4788" s="12">
        <f t="shared" si="223"/>
        <v>7905.6278731641369</v>
      </c>
      <c r="L4788" s="12">
        <f t="shared" si="224"/>
        <v>7905.6278731641369</v>
      </c>
      <c r="M4788">
        <v>0.61111111111111116</v>
      </c>
      <c r="N4788">
        <v>0.75</v>
      </c>
      <c r="O4788">
        <v>0.93286000000000002</v>
      </c>
      <c r="P4788">
        <v>-0.75056</v>
      </c>
    </row>
    <row r="4789" spans="1:16" x14ac:dyDescent="0.3">
      <c r="A4789">
        <v>430905</v>
      </c>
      <c r="B4789">
        <v>4309050</v>
      </c>
      <c r="C4789" t="s">
        <v>4593</v>
      </c>
      <c r="D4789" t="s">
        <v>4421</v>
      </c>
      <c r="E4789" t="s">
        <v>5336</v>
      </c>
      <c r="F4789" t="s">
        <v>5339</v>
      </c>
      <c r="G4789" s="4">
        <v>7851</v>
      </c>
      <c r="H4789" s="4">
        <f t="shared" si="222"/>
        <v>7851</v>
      </c>
      <c r="I4789">
        <v>0.71399999999999997</v>
      </c>
      <c r="J4789" s="4">
        <v>58472383.579999998</v>
      </c>
      <c r="K4789" s="12">
        <f t="shared" si="223"/>
        <v>7447.7625245191693</v>
      </c>
      <c r="L4789" s="12">
        <f t="shared" si="224"/>
        <v>7447.7625245191693</v>
      </c>
      <c r="N4789">
        <v>0.125</v>
      </c>
      <c r="O4789">
        <v>0.56857999999999997</v>
      </c>
      <c r="P4789">
        <v>-1.1906399999999999</v>
      </c>
    </row>
    <row r="4790" spans="1:16" x14ac:dyDescent="0.3">
      <c r="A4790">
        <v>430910</v>
      </c>
      <c r="B4790">
        <v>4309100</v>
      </c>
      <c r="C4790" t="s">
        <v>4594</v>
      </c>
      <c r="D4790" t="s">
        <v>4421</v>
      </c>
      <c r="E4790" t="s">
        <v>5336</v>
      </c>
      <c r="F4790" t="s">
        <v>5339</v>
      </c>
      <c r="G4790" s="4">
        <v>41705</v>
      </c>
      <c r="H4790" s="4">
        <f t="shared" si="222"/>
        <v>41705</v>
      </c>
      <c r="I4790">
        <v>0.76400000000000001</v>
      </c>
      <c r="J4790" s="4">
        <v>494764585.94999999</v>
      </c>
      <c r="K4790" s="12">
        <f t="shared" si="223"/>
        <v>11863.435701954202</v>
      </c>
      <c r="L4790" s="12">
        <f t="shared" si="224"/>
        <v>11863.435701954202</v>
      </c>
      <c r="M4790">
        <v>0.94444444444444442</v>
      </c>
      <c r="N4790">
        <v>0.875</v>
      </c>
      <c r="O4790">
        <v>-0.16977</v>
      </c>
      <c r="P4790">
        <v>-1.71068</v>
      </c>
    </row>
    <row r="4791" spans="1:16" x14ac:dyDescent="0.3">
      <c r="A4791">
        <v>430912</v>
      </c>
      <c r="B4791">
        <v>4309126</v>
      </c>
      <c r="C4791" t="s">
        <v>4595</v>
      </c>
      <c r="D4791" t="s">
        <v>4421</v>
      </c>
      <c r="E4791" t="s">
        <v>5336</v>
      </c>
      <c r="F4791" t="s">
        <v>5339</v>
      </c>
      <c r="G4791" s="4">
        <v>2047</v>
      </c>
      <c r="H4791" s="4">
        <f t="shared" si="222"/>
        <v>2047</v>
      </c>
      <c r="I4791">
        <v>0.68500000000000005</v>
      </c>
      <c r="J4791" s="4">
        <v>32736306.75</v>
      </c>
      <c r="K4791" s="12">
        <f t="shared" si="223"/>
        <v>15992.333536883243</v>
      </c>
      <c r="L4791" s="12">
        <f t="shared" si="224"/>
        <v>14712.97</v>
      </c>
      <c r="N4791">
        <v>0</v>
      </c>
      <c r="O4791">
        <v>1.2208600000000001</v>
      </c>
      <c r="P4791">
        <v>-0.52878000000000003</v>
      </c>
    </row>
    <row r="4792" spans="1:16" x14ac:dyDescent="0.3">
      <c r="A4792">
        <v>430915</v>
      </c>
      <c r="B4792">
        <v>4309159</v>
      </c>
      <c r="C4792" t="s">
        <v>4596</v>
      </c>
      <c r="D4792" t="s">
        <v>4421</v>
      </c>
      <c r="E4792" t="s">
        <v>5336</v>
      </c>
      <c r="F4792" t="s">
        <v>5339</v>
      </c>
      <c r="G4792" s="4">
        <v>3350</v>
      </c>
      <c r="H4792" s="4">
        <f t="shared" si="222"/>
        <v>3350</v>
      </c>
      <c r="I4792">
        <v>0.63400000000000001</v>
      </c>
      <c r="J4792" s="4">
        <v>34723819.75</v>
      </c>
      <c r="K4792" s="12">
        <f t="shared" si="223"/>
        <v>10365.31932835821</v>
      </c>
      <c r="L4792" s="12">
        <f t="shared" si="224"/>
        <v>10365.31932835821</v>
      </c>
      <c r="M4792">
        <v>1.333333333333333</v>
      </c>
      <c r="N4792">
        <v>0.875</v>
      </c>
      <c r="O4792">
        <v>-0.10355</v>
      </c>
      <c r="P4792">
        <v>-0.75609000000000004</v>
      </c>
    </row>
    <row r="4793" spans="1:16" x14ac:dyDescent="0.3">
      <c r="A4793">
        <v>430920</v>
      </c>
      <c r="B4793">
        <v>4309209</v>
      </c>
      <c r="C4793" t="s">
        <v>4597</v>
      </c>
      <c r="D4793" t="s">
        <v>4421</v>
      </c>
      <c r="E4793" t="s">
        <v>5336</v>
      </c>
      <c r="F4793" t="s">
        <v>5339</v>
      </c>
      <c r="G4793" s="4">
        <v>275430</v>
      </c>
      <c r="H4793" s="4">
        <f t="shared" si="222"/>
        <v>200000</v>
      </c>
      <c r="I4793">
        <v>0.73599999999999999</v>
      </c>
      <c r="J4793" s="4">
        <v>1296134554.46</v>
      </c>
      <c r="K4793" s="12">
        <f t="shared" si="223"/>
        <v>6480.6727723000004</v>
      </c>
      <c r="L4793" s="12">
        <f t="shared" si="224"/>
        <v>6480.6727723000004</v>
      </c>
      <c r="M4793">
        <v>1.833333333333333</v>
      </c>
      <c r="N4793">
        <v>1</v>
      </c>
      <c r="O4793">
        <v>-0.24826999999999999</v>
      </c>
      <c r="P4793">
        <v>-1.19817</v>
      </c>
    </row>
    <row r="4794" spans="1:16" x14ac:dyDescent="0.3">
      <c r="A4794">
        <v>430925</v>
      </c>
      <c r="B4794">
        <v>4309258</v>
      </c>
      <c r="C4794" t="s">
        <v>4598</v>
      </c>
      <c r="D4794" t="s">
        <v>4421</v>
      </c>
      <c r="E4794" t="s">
        <v>5336</v>
      </c>
      <c r="F4794" t="s">
        <v>5339</v>
      </c>
      <c r="G4794" s="4">
        <v>1441</v>
      </c>
      <c r="H4794" s="4">
        <f t="shared" si="222"/>
        <v>1441</v>
      </c>
      <c r="I4794">
        <v>0.75800000000000001</v>
      </c>
      <c r="J4794" s="4">
        <v>28657139.239999998</v>
      </c>
      <c r="K4794" s="12">
        <f t="shared" si="223"/>
        <v>19886.980735600275</v>
      </c>
      <c r="L4794" s="12">
        <f t="shared" si="224"/>
        <v>14712.97</v>
      </c>
      <c r="N4794">
        <v>0.5</v>
      </c>
      <c r="O4794">
        <v>4.2188499999999998</v>
      </c>
      <c r="P4794">
        <v>-1.84104</v>
      </c>
    </row>
    <row r="4795" spans="1:16" x14ac:dyDescent="0.3">
      <c r="A4795">
        <v>430930</v>
      </c>
      <c r="B4795">
        <v>4309308</v>
      </c>
      <c r="C4795" t="s">
        <v>4599</v>
      </c>
      <c r="D4795" t="s">
        <v>4421</v>
      </c>
      <c r="E4795" t="s">
        <v>5336</v>
      </c>
      <c r="F4795" t="s">
        <v>5339</v>
      </c>
      <c r="G4795" s="4">
        <v>95946</v>
      </c>
      <c r="H4795" s="4">
        <f t="shared" si="222"/>
        <v>95946</v>
      </c>
      <c r="I4795">
        <v>0.73</v>
      </c>
      <c r="J4795" s="4">
        <v>713265013.79999995</v>
      </c>
      <c r="K4795" s="12">
        <f t="shared" si="223"/>
        <v>7434.0255331123753</v>
      </c>
      <c r="L4795" s="12">
        <f t="shared" si="224"/>
        <v>7434.0255331123753</v>
      </c>
      <c r="M4795">
        <v>2.1388888888888888</v>
      </c>
      <c r="N4795">
        <v>1</v>
      </c>
      <c r="O4795">
        <v>-5.1950000000000003E-2</v>
      </c>
      <c r="P4795">
        <v>-1.1042000000000001</v>
      </c>
    </row>
    <row r="4796" spans="1:16" x14ac:dyDescent="0.3">
      <c r="A4796">
        <v>430940</v>
      </c>
      <c r="B4796">
        <v>4309407</v>
      </c>
      <c r="C4796" t="s">
        <v>4600</v>
      </c>
      <c r="D4796" t="s">
        <v>4421</v>
      </c>
      <c r="E4796" t="s">
        <v>5336</v>
      </c>
      <c r="F4796" t="s">
        <v>5339</v>
      </c>
      <c r="G4796" s="4">
        <v>26168</v>
      </c>
      <c r="H4796" s="4">
        <f t="shared" si="222"/>
        <v>26168</v>
      </c>
      <c r="I4796">
        <v>0.76500000000000001</v>
      </c>
      <c r="J4796" s="4">
        <v>193088820.87</v>
      </c>
      <c r="K4796" s="12">
        <f t="shared" si="223"/>
        <v>7378.8146159431371</v>
      </c>
      <c r="L4796" s="12">
        <f t="shared" si="224"/>
        <v>7378.8146159431371</v>
      </c>
      <c r="N4796">
        <v>0.5</v>
      </c>
      <c r="O4796">
        <v>0.48266999999999999</v>
      </c>
      <c r="P4796">
        <v>-1.8539000000000001</v>
      </c>
    </row>
    <row r="4797" spans="1:16" x14ac:dyDescent="0.3">
      <c r="A4797">
        <v>430950</v>
      </c>
      <c r="B4797">
        <v>4309506</v>
      </c>
      <c r="C4797" t="s">
        <v>4601</v>
      </c>
      <c r="D4797" t="s">
        <v>4421</v>
      </c>
      <c r="E4797" t="s">
        <v>5336</v>
      </c>
      <c r="F4797" t="s">
        <v>5339</v>
      </c>
      <c r="G4797" s="4">
        <v>7547</v>
      </c>
      <c r="H4797" s="4">
        <f t="shared" si="222"/>
        <v>7547</v>
      </c>
      <c r="I4797">
        <v>0.73699999999999999</v>
      </c>
      <c r="J4797" s="4">
        <v>49790317.039999999</v>
      </c>
      <c r="K4797" s="12">
        <f t="shared" si="223"/>
        <v>6597.3654485225916</v>
      </c>
      <c r="L4797" s="12">
        <f t="shared" si="224"/>
        <v>6597.3654485225916</v>
      </c>
      <c r="M4797">
        <v>1.5</v>
      </c>
      <c r="N4797">
        <v>0.375</v>
      </c>
      <c r="O4797">
        <v>1.6985699999999999</v>
      </c>
      <c r="P4797">
        <v>-1.1752800000000001</v>
      </c>
    </row>
    <row r="4798" spans="1:16" x14ac:dyDescent="0.3">
      <c r="A4798">
        <v>430955</v>
      </c>
      <c r="B4798">
        <v>4309555</v>
      </c>
      <c r="C4798" t="s">
        <v>4602</v>
      </c>
      <c r="D4798" t="s">
        <v>4421</v>
      </c>
      <c r="E4798" t="s">
        <v>5336</v>
      </c>
      <c r="F4798" t="s">
        <v>5339</v>
      </c>
      <c r="G4798" s="4">
        <v>5535</v>
      </c>
      <c r="H4798" s="4">
        <f t="shared" si="222"/>
        <v>5535</v>
      </c>
      <c r="I4798">
        <v>0.749</v>
      </c>
      <c r="J4798" s="4">
        <v>58593226.490000002</v>
      </c>
      <c r="K4798" s="12">
        <f t="shared" si="223"/>
        <v>10585.948778681121</v>
      </c>
      <c r="L4798" s="12">
        <f t="shared" si="224"/>
        <v>10585.948778681121</v>
      </c>
      <c r="N4798">
        <v>0.25</v>
      </c>
      <c r="O4798">
        <v>0.36824000000000001</v>
      </c>
      <c r="P4798">
        <v>-1.76352</v>
      </c>
    </row>
    <row r="4799" spans="1:16" x14ac:dyDescent="0.3">
      <c r="A4799">
        <v>430957</v>
      </c>
      <c r="B4799">
        <v>4309571</v>
      </c>
      <c r="C4799" t="s">
        <v>4603</v>
      </c>
      <c r="D4799" t="s">
        <v>4421</v>
      </c>
      <c r="E4799" t="s">
        <v>5336</v>
      </c>
      <c r="F4799" t="s">
        <v>5339</v>
      </c>
      <c r="G4799" s="4">
        <v>2604</v>
      </c>
      <c r="H4799" s="4">
        <f t="shared" si="222"/>
        <v>2604</v>
      </c>
      <c r="I4799">
        <v>0.61599999999999999</v>
      </c>
      <c r="J4799" s="4">
        <v>29009563.870000001</v>
      </c>
      <c r="K4799" s="12">
        <f t="shared" si="223"/>
        <v>11140.385510752689</v>
      </c>
      <c r="L4799" s="12">
        <f t="shared" si="224"/>
        <v>11140.385510752689</v>
      </c>
      <c r="N4799">
        <v>0</v>
      </c>
      <c r="O4799">
        <v>0.22971</v>
      </c>
      <c r="P4799">
        <v>-0.97585999999999995</v>
      </c>
    </row>
    <row r="4800" spans="1:16" x14ac:dyDescent="0.3">
      <c r="A4800">
        <v>430960</v>
      </c>
      <c r="B4800">
        <v>4309605</v>
      </c>
      <c r="C4800" t="s">
        <v>4604</v>
      </c>
      <c r="D4800" t="s">
        <v>4421</v>
      </c>
      <c r="E4800" t="s">
        <v>5336</v>
      </c>
      <c r="F4800" t="s">
        <v>5339</v>
      </c>
      <c r="G4800" s="4">
        <v>19252</v>
      </c>
      <c r="H4800" s="4">
        <f t="shared" si="222"/>
        <v>19252</v>
      </c>
      <c r="I4800">
        <v>0.78300000000000003</v>
      </c>
      <c r="J4800" s="4">
        <v>226252473.06999999</v>
      </c>
      <c r="K4800" s="12">
        <f t="shared" si="223"/>
        <v>11752.154221379596</v>
      </c>
      <c r="L4800" s="12">
        <f t="shared" si="224"/>
        <v>11752.154221379596</v>
      </c>
      <c r="M4800">
        <v>1.5</v>
      </c>
      <c r="N4800">
        <v>0.625</v>
      </c>
      <c r="O4800">
        <v>0.63422000000000001</v>
      </c>
      <c r="P4800">
        <v>-1.7080299999999999</v>
      </c>
    </row>
    <row r="4801" spans="1:16" x14ac:dyDescent="0.3">
      <c r="A4801">
        <v>430965</v>
      </c>
      <c r="B4801">
        <v>4309654</v>
      </c>
      <c r="C4801" t="s">
        <v>4605</v>
      </c>
      <c r="D4801" t="s">
        <v>4421</v>
      </c>
      <c r="E4801" t="s">
        <v>5336</v>
      </c>
      <c r="F4801" t="s">
        <v>5339</v>
      </c>
      <c r="G4801" s="4">
        <v>6102</v>
      </c>
      <c r="H4801" s="4">
        <f t="shared" si="222"/>
        <v>6102</v>
      </c>
      <c r="I4801">
        <v>0.64300000000000002</v>
      </c>
      <c r="J4801" s="4">
        <v>47423998.18</v>
      </c>
      <c r="K4801" s="12">
        <f t="shared" si="223"/>
        <v>7771.8777745001635</v>
      </c>
      <c r="L4801" s="12">
        <f t="shared" si="224"/>
        <v>7771.8777745001635</v>
      </c>
      <c r="M4801">
        <v>0.27777777777777768</v>
      </c>
      <c r="N4801">
        <v>0.625</v>
      </c>
      <c r="O4801">
        <v>-0.14982999999999999</v>
      </c>
      <c r="P4801">
        <v>-0.33041999999999999</v>
      </c>
    </row>
    <row r="4802" spans="1:16" x14ac:dyDescent="0.3">
      <c r="A4802">
        <v>430970</v>
      </c>
      <c r="B4802">
        <v>4309704</v>
      </c>
      <c r="C4802" t="s">
        <v>105</v>
      </c>
      <c r="D4802" t="s">
        <v>4421</v>
      </c>
      <c r="E4802" t="s">
        <v>5336</v>
      </c>
      <c r="F4802" t="s">
        <v>5339</v>
      </c>
      <c r="G4802" s="4">
        <v>4772</v>
      </c>
      <c r="H4802" s="4">
        <f t="shared" si="222"/>
        <v>4772</v>
      </c>
      <c r="I4802">
        <v>0.73799999999999999</v>
      </c>
      <c r="J4802" s="4">
        <v>49147061.229999997</v>
      </c>
      <c r="K4802" s="12">
        <f t="shared" si="223"/>
        <v>10299.048874685666</v>
      </c>
      <c r="L4802" s="12">
        <f t="shared" si="224"/>
        <v>10299.048874685666</v>
      </c>
      <c r="M4802">
        <v>0.30555555555555552</v>
      </c>
      <c r="N4802">
        <v>0.5</v>
      </c>
      <c r="O4802">
        <v>1.94194</v>
      </c>
      <c r="P4802">
        <v>-1.5931599999999999</v>
      </c>
    </row>
    <row r="4803" spans="1:16" x14ac:dyDescent="0.3">
      <c r="A4803">
        <v>430975</v>
      </c>
      <c r="B4803">
        <v>4309753</v>
      </c>
      <c r="C4803" t="s">
        <v>4606</v>
      </c>
      <c r="D4803" t="s">
        <v>4421</v>
      </c>
      <c r="E4803" t="s">
        <v>5336</v>
      </c>
      <c r="F4803" t="s">
        <v>5339</v>
      </c>
      <c r="G4803" s="4">
        <v>3787</v>
      </c>
      <c r="H4803" s="4">
        <f t="shared" ref="H4803:H4866" si="225">IF(G4803 &gt; 200000, 200000,G4803)</f>
        <v>3787</v>
      </c>
      <c r="I4803">
        <v>0.65200000000000002</v>
      </c>
      <c r="J4803" s="4">
        <v>38491949.060000002</v>
      </c>
      <c r="K4803" s="12">
        <f t="shared" ref="K4803:K4866" si="226">J4803/H4803</f>
        <v>10164.232653815687</v>
      </c>
      <c r="L4803" s="12">
        <f t="shared" ref="L4803:L4866" si="227">IF(K4803 &gt; 14712.97, 14712.97, IF(K4803 &lt; 384.69, 384.69, K4803))</f>
        <v>10164.232653815687</v>
      </c>
      <c r="M4803">
        <v>0.74999999999999989</v>
      </c>
      <c r="N4803">
        <v>0.25</v>
      </c>
      <c r="O4803">
        <v>0.86855000000000004</v>
      </c>
      <c r="P4803">
        <v>-1.2511699999999999</v>
      </c>
    </row>
    <row r="4804" spans="1:16" x14ac:dyDescent="0.3">
      <c r="A4804">
        <v>430980</v>
      </c>
      <c r="B4804">
        <v>4309803</v>
      </c>
      <c r="C4804" t="s">
        <v>4607</v>
      </c>
      <c r="D4804" t="s">
        <v>4421</v>
      </c>
      <c r="E4804" t="s">
        <v>5336</v>
      </c>
      <c r="F4804" t="s">
        <v>5339</v>
      </c>
      <c r="G4804" s="4">
        <v>4617</v>
      </c>
      <c r="H4804" s="4">
        <f t="shared" si="225"/>
        <v>4617</v>
      </c>
      <c r="I4804">
        <v>0.73899999999999999</v>
      </c>
      <c r="J4804" s="4">
        <v>48974507.32</v>
      </c>
      <c r="K4804" s="12">
        <f t="shared" si="226"/>
        <v>10607.430651938488</v>
      </c>
      <c r="L4804" s="12">
        <f t="shared" si="227"/>
        <v>10607.430651938488</v>
      </c>
      <c r="M4804">
        <v>0.75000000000000011</v>
      </c>
      <c r="N4804">
        <v>0.5</v>
      </c>
      <c r="O4804">
        <v>2.0647199999999999</v>
      </c>
      <c r="P4804">
        <v>-1.58002</v>
      </c>
    </row>
    <row r="4805" spans="1:16" x14ac:dyDescent="0.3">
      <c r="A4805">
        <v>430990</v>
      </c>
      <c r="B4805">
        <v>4309902</v>
      </c>
      <c r="C4805" t="s">
        <v>4608</v>
      </c>
      <c r="D4805" t="s">
        <v>4421</v>
      </c>
      <c r="E4805" t="s">
        <v>5336</v>
      </c>
      <c r="F4805" t="s">
        <v>5339</v>
      </c>
      <c r="G4805" s="4">
        <v>6827</v>
      </c>
      <c r="H4805" s="4">
        <f t="shared" si="225"/>
        <v>6827</v>
      </c>
      <c r="I4805">
        <v>0.72399999999999998</v>
      </c>
      <c r="J4805" s="4">
        <v>55095663.859999999</v>
      </c>
      <c r="K4805" s="12">
        <f t="shared" si="226"/>
        <v>8070.2598300864211</v>
      </c>
      <c r="L4805" s="12">
        <f t="shared" si="227"/>
        <v>8070.2598300864211</v>
      </c>
      <c r="N4805">
        <v>0.25</v>
      </c>
      <c r="O4805">
        <v>0.89275000000000004</v>
      </c>
      <c r="P4805">
        <v>-1.41181</v>
      </c>
    </row>
    <row r="4806" spans="1:16" x14ac:dyDescent="0.3">
      <c r="A4806">
        <v>430995</v>
      </c>
      <c r="B4806">
        <v>4309951</v>
      </c>
      <c r="C4806" t="s">
        <v>4609</v>
      </c>
      <c r="D4806" t="s">
        <v>4421</v>
      </c>
      <c r="E4806" t="s">
        <v>5336</v>
      </c>
      <c r="F4806" t="s">
        <v>5339</v>
      </c>
      <c r="G4806" s="4">
        <v>3789</v>
      </c>
      <c r="H4806" s="4">
        <f t="shared" si="225"/>
        <v>3789</v>
      </c>
      <c r="I4806">
        <v>0.63800000000000001</v>
      </c>
      <c r="J4806" s="4">
        <v>38664555.960000001</v>
      </c>
      <c r="K4806" s="12">
        <f t="shared" si="226"/>
        <v>10204.422264449724</v>
      </c>
      <c r="L4806" s="12">
        <f t="shared" si="227"/>
        <v>10204.422264449724</v>
      </c>
      <c r="N4806">
        <v>0.25</v>
      </c>
      <c r="O4806">
        <v>0.89117999999999997</v>
      </c>
      <c r="P4806">
        <v>-0.47988999999999998</v>
      </c>
    </row>
    <row r="4807" spans="1:16" x14ac:dyDescent="0.3">
      <c r="A4807">
        <v>431000</v>
      </c>
      <c r="B4807">
        <v>4310009</v>
      </c>
      <c r="C4807" t="s">
        <v>4610</v>
      </c>
      <c r="D4807" t="s">
        <v>4421</v>
      </c>
      <c r="E4807" t="s">
        <v>5336</v>
      </c>
      <c r="F4807" t="s">
        <v>5339</v>
      </c>
      <c r="G4807" s="4">
        <v>22106</v>
      </c>
      <c r="H4807" s="4">
        <f t="shared" si="225"/>
        <v>22106</v>
      </c>
      <c r="I4807">
        <v>0.76500000000000001</v>
      </c>
      <c r="J4807" s="4">
        <v>160348176.97999999</v>
      </c>
      <c r="K4807" s="12">
        <f t="shared" si="226"/>
        <v>7253.6043146657012</v>
      </c>
      <c r="L4807" s="12">
        <f t="shared" si="227"/>
        <v>7253.6043146657012</v>
      </c>
      <c r="M4807">
        <v>1.666666666666667</v>
      </c>
      <c r="N4807">
        <v>0.625</v>
      </c>
      <c r="O4807">
        <v>0.51854</v>
      </c>
      <c r="P4807">
        <v>-1.5526800000000001</v>
      </c>
    </row>
    <row r="4808" spans="1:16" x14ac:dyDescent="0.3">
      <c r="A4808">
        <v>431010</v>
      </c>
      <c r="B4808">
        <v>4310108</v>
      </c>
      <c r="C4808" t="s">
        <v>4611</v>
      </c>
      <c r="D4808" t="s">
        <v>4421</v>
      </c>
      <c r="E4808" t="s">
        <v>5336</v>
      </c>
      <c r="F4808" t="s">
        <v>5339</v>
      </c>
      <c r="G4808" s="4">
        <v>34776</v>
      </c>
      <c r="H4808" s="4">
        <f t="shared" si="225"/>
        <v>34776</v>
      </c>
      <c r="I4808">
        <v>0.72099999999999997</v>
      </c>
      <c r="J4808" s="4">
        <v>254607997.55000001</v>
      </c>
      <c r="K4808" s="12">
        <f t="shared" si="226"/>
        <v>7321.3709900506101</v>
      </c>
      <c r="L4808" s="12">
        <f t="shared" si="227"/>
        <v>7321.3709900506101</v>
      </c>
      <c r="M4808">
        <v>1.333333333333333</v>
      </c>
      <c r="N4808">
        <v>0.875</v>
      </c>
      <c r="O4808">
        <v>-0.35188999999999998</v>
      </c>
      <c r="P4808">
        <v>-1.62117</v>
      </c>
    </row>
    <row r="4809" spans="1:16" x14ac:dyDescent="0.3">
      <c r="A4809">
        <v>431020</v>
      </c>
      <c r="B4809">
        <v>4310207</v>
      </c>
      <c r="C4809" t="s">
        <v>4612</v>
      </c>
      <c r="D4809" t="s">
        <v>4421</v>
      </c>
      <c r="E4809" t="s">
        <v>5336</v>
      </c>
      <c r="F4809" t="s">
        <v>5339</v>
      </c>
      <c r="G4809" s="4">
        <v>87848</v>
      </c>
      <c r="H4809" s="4">
        <f t="shared" si="225"/>
        <v>87848</v>
      </c>
      <c r="I4809">
        <v>0.78100000000000003</v>
      </c>
      <c r="J4809" s="4">
        <v>662050307.47000003</v>
      </c>
      <c r="K4809" s="12">
        <f t="shared" si="226"/>
        <v>7536.3162219970864</v>
      </c>
      <c r="L4809" s="12">
        <f t="shared" si="227"/>
        <v>7536.3162219970864</v>
      </c>
      <c r="M4809">
        <v>1.333333333333333</v>
      </c>
      <c r="N4809">
        <v>0.625</v>
      </c>
      <c r="O4809">
        <v>0.41302</v>
      </c>
      <c r="P4809">
        <v>-1.2254400000000001</v>
      </c>
    </row>
    <row r="4810" spans="1:16" x14ac:dyDescent="0.3">
      <c r="A4810">
        <v>431030</v>
      </c>
      <c r="B4810">
        <v>4310306</v>
      </c>
      <c r="C4810" t="s">
        <v>4613</v>
      </c>
      <c r="D4810" t="s">
        <v>4421</v>
      </c>
      <c r="E4810" t="s">
        <v>5336</v>
      </c>
      <c r="F4810" t="s">
        <v>5339</v>
      </c>
      <c r="G4810" s="4">
        <v>4245</v>
      </c>
      <c r="H4810" s="4">
        <f t="shared" si="225"/>
        <v>4245</v>
      </c>
      <c r="I4810">
        <v>0.73</v>
      </c>
      <c r="J4810" s="4">
        <v>40214158.43</v>
      </c>
      <c r="K4810" s="12">
        <f t="shared" si="226"/>
        <v>9473.2999835100109</v>
      </c>
      <c r="L4810" s="12">
        <f t="shared" si="227"/>
        <v>9473.2999835100109</v>
      </c>
      <c r="M4810">
        <v>0.11111111111111099</v>
      </c>
      <c r="N4810">
        <v>0.25</v>
      </c>
      <c r="O4810">
        <v>1.6867000000000001</v>
      </c>
      <c r="P4810">
        <v>-1.4450499999999999</v>
      </c>
    </row>
    <row r="4811" spans="1:16" x14ac:dyDescent="0.3">
      <c r="A4811">
        <v>431033</v>
      </c>
      <c r="B4811">
        <v>4310330</v>
      </c>
      <c r="C4811" t="s">
        <v>4614</v>
      </c>
      <c r="D4811" t="s">
        <v>4421</v>
      </c>
      <c r="E4811" t="s">
        <v>5336</v>
      </c>
      <c r="F4811" t="s">
        <v>5339</v>
      </c>
      <c r="G4811" s="4">
        <v>28027</v>
      </c>
      <c r="H4811" s="4">
        <f t="shared" si="225"/>
        <v>28027</v>
      </c>
      <c r="I4811">
        <v>0.76400000000000001</v>
      </c>
      <c r="J4811" s="4">
        <v>232497389.44999999</v>
      </c>
      <c r="K4811" s="12">
        <f t="shared" si="226"/>
        <v>8295.4789827666173</v>
      </c>
      <c r="L4811" s="12">
        <f t="shared" si="227"/>
        <v>8295.4789827666173</v>
      </c>
      <c r="M4811">
        <v>1.194444444444444</v>
      </c>
      <c r="N4811">
        <v>1</v>
      </c>
      <c r="O4811">
        <v>0.75834000000000001</v>
      </c>
      <c r="P4811">
        <v>-1.0766100000000001</v>
      </c>
    </row>
    <row r="4812" spans="1:16" x14ac:dyDescent="0.3">
      <c r="A4812">
        <v>431036</v>
      </c>
      <c r="B4812">
        <v>4310363</v>
      </c>
      <c r="C4812" t="s">
        <v>4615</v>
      </c>
      <c r="D4812" t="s">
        <v>4421</v>
      </c>
      <c r="E4812" t="s">
        <v>5336</v>
      </c>
      <c r="F4812" t="s">
        <v>5339</v>
      </c>
      <c r="G4812" s="4">
        <v>3149</v>
      </c>
      <c r="H4812" s="4">
        <f t="shared" si="225"/>
        <v>3149</v>
      </c>
      <c r="I4812">
        <v>0.74299999999999999</v>
      </c>
      <c r="J4812" s="4">
        <v>50943951.469999999</v>
      </c>
      <c r="K4812" s="12">
        <f t="shared" si="226"/>
        <v>16177.818821848205</v>
      </c>
      <c r="L4812" s="12">
        <f t="shared" si="227"/>
        <v>14712.97</v>
      </c>
      <c r="N4812">
        <v>0.5</v>
      </c>
      <c r="O4812">
        <v>1.98184</v>
      </c>
      <c r="P4812">
        <v>-1.9274</v>
      </c>
    </row>
    <row r="4813" spans="1:16" x14ac:dyDescent="0.3">
      <c r="A4813">
        <v>431040</v>
      </c>
      <c r="B4813">
        <v>4310405</v>
      </c>
      <c r="C4813" t="s">
        <v>976</v>
      </c>
      <c r="D4813" t="s">
        <v>4421</v>
      </c>
      <c r="E4813" t="s">
        <v>5336</v>
      </c>
      <c r="F4813" t="s">
        <v>5339</v>
      </c>
      <c r="G4813" s="4">
        <v>6557</v>
      </c>
      <c r="H4813" s="4">
        <f t="shared" si="225"/>
        <v>6557</v>
      </c>
      <c r="I4813">
        <v>0.69299999999999995</v>
      </c>
      <c r="J4813" s="4">
        <v>56535182.509999998</v>
      </c>
      <c r="K4813" s="12">
        <f t="shared" si="226"/>
        <v>8622.1111041634886</v>
      </c>
      <c r="L4813" s="12">
        <f t="shared" si="227"/>
        <v>8622.1111041634886</v>
      </c>
      <c r="N4813">
        <v>0.125</v>
      </c>
      <c r="O4813">
        <v>1.2948200000000001</v>
      </c>
      <c r="P4813">
        <v>-0.89895999999999998</v>
      </c>
    </row>
    <row r="4814" spans="1:16" x14ac:dyDescent="0.3">
      <c r="A4814">
        <v>431041</v>
      </c>
      <c r="B4814">
        <v>4310413</v>
      </c>
      <c r="C4814" t="s">
        <v>4616</v>
      </c>
      <c r="D4814" t="s">
        <v>4421</v>
      </c>
      <c r="E4814" t="s">
        <v>5336</v>
      </c>
      <c r="F4814" t="s">
        <v>5339</v>
      </c>
      <c r="G4814" s="4">
        <v>2047</v>
      </c>
      <c r="H4814" s="4">
        <f t="shared" si="225"/>
        <v>2047</v>
      </c>
      <c r="I4814">
        <v>0.67300000000000004</v>
      </c>
      <c r="J4814" s="4">
        <v>30443315.280000001</v>
      </c>
      <c r="K4814" s="12">
        <f t="shared" si="226"/>
        <v>14872.161836834392</v>
      </c>
      <c r="L4814" s="12">
        <f t="shared" si="227"/>
        <v>14712.97</v>
      </c>
      <c r="M4814">
        <v>-0.13888888888888901</v>
      </c>
      <c r="N4814">
        <v>0.375</v>
      </c>
      <c r="O4814">
        <v>1.1932400000000001</v>
      </c>
      <c r="P4814">
        <v>-0.52398999999999996</v>
      </c>
    </row>
    <row r="4815" spans="1:16" x14ac:dyDescent="0.3">
      <c r="A4815">
        <v>431043</v>
      </c>
      <c r="B4815">
        <v>4310439</v>
      </c>
      <c r="C4815" t="s">
        <v>4617</v>
      </c>
      <c r="D4815" t="s">
        <v>4421</v>
      </c>
      <c r="E4815" t="s">
        <v>5336</v>
      </c>
      <c r="F4815" t="s">
        <v>5339</v>
      </c>
      <c r="G4815" s="4">
        <v>5490</v>
      </c>
      <c r="H4815" s="4">
        <f t="shared" si="225"/>
        <v>5490</v>
      </c>
      <c r="I4815">
        <v>0.72799999999999998</v>
      </c>
      <c r="J4815" s="4">
        <v>55462955.109999999</v>
      </c>
      <c r="K4815" s="12">
        <f t="shared" si="226"/>
        <v>10102.5419143898</v>
      </c>
      <c r="L4815" s="12">
        <f t="shared" si="227"/>
        <v>10102.5419143898</v>
      </c>
      <c r="M4815">
        <v>2.5</v>
      </c>
      <c r="N4815">
        <v>0.875</v>
      </c>
      <c r="O4815">
        <v>1.9305600000000001</v>
      </c>
      <c r="P4815">
        <v>-1.4375100000000001</v>
      </c>
    </row>
    <row r="4816" spans="1:16" x14ac:dyDescent="0.3">
      <c r="A4816">
        <v>431046</v>
      </c>
      <c r="B4816">
        <v>4310462</v>
      </c>
      <c r="C4816" t="s">
        <v>4618</v>
      </c>
      <c r="D4816" t="s">
        <v>4421</v>
      </c>
      <c r="E4816" t="s">
        <v>5336</v>
      </c>
      <c r="F4816" t="s">
        <v>5339</v>
      </c>
      <c r="G4816" s="4">
        <v>1748</v>
      </c>
      <c r="H4816" s="4">
        <f t="shared" si="225"/>
        <v>1748</v>
      </c>
      <c r="I4816">
        <v>0.79100000000000004</v>
      </c>
      <c r="J4816" s="4">
        <v>33234786.199999999</v>
      </c>
      <c r="K4816" s="12">
        <f t="shared" si="226"/>
        <v>19013.035583524026</v>
      </c>
      <c r="L4816" s="12">
        <f t="shared" si="227"/>
        <v>14712.97</v>
      </c>
      <c r="N4816">
        <v>0.125</v>
      </c>
      <c r="O4816">
        <v>2.8633500000000001</v>
      </c>
      <c r="P4816">
        <v>-2.0531199999999998</v>
      </c>
    </row>
    <row r="4817" spans="1:16" x14ac:dyDescent="0.3">
      <c r="A4817">
        <v>431050</v>
      </c>
      <c r="B4817">
        <v>4310504</v>
      </c>
      <c r="C4817" t="s">
        <v>4619</v>
      </c>
      <c r="D4817" t="s">
        <v>4421</v>
      </c>
      <c r="E4817" t="s">
        <v>5336</v>
      </c>
      <c r="F4817" t="s">
        <v>5339</v>
      </c>
      <c r="G4817" s="4">
        <v>7619</v>
      </c>
      <c r="H4817" s="4">
        <f t="shared" si="225"/>
        <v>7619</v>
      </c>
      <c r="I4817">
        <v>0.69099999999999995</v>
      </c>
      <c r="J4817" s="4">
        <v>44824142.219999999</v>
      </c>
      <c r="K4817" s="12">
        <f t="shared" si="226"/>
        <v>5883.2054364089772</v>
      </c>
      <c r="L4817" s="12">
        <f t="shared" si="227"/>
        <v>5883.2054364089772</v>
      </c>
      <c r="M4817">
        <v>0.66666666666666674</v>
      </c>
      <c r="N4817">
        <v>0.5</v>
      </c>
      <c r="O4817">
        <v>1.0315000000000001</v>
      </c>
      <c r="P4817">
        <v>-0.41994999999999999</v>
      </c>
    </row>
    <row r="4818" spans="1:16" x14ac:dyDescent="0.3">
      <c r="A4818">
        <v>431053</v>
      </c>
      <c r="B4818">
        <v>4310538</v>
      </c>
      <c r="C4818" t="s">
        <v>4620</v>
      </c>
      <c r="D4818" t="s">
        <v>4421</v>
      </c>
      <c r="E4818" t="s">
        <v>5336</v>
      </c>
      <c r="F4818" t="s">
        <v>5339</v>
      </c>
      <c r="G4818" s="4">
        <v>5712</v>
      </c>
      <c r="H4818" s="4">
        <f t="shared" si="225"/>
        <v>5712</v>
      </c>
      <c r="I4818">
        <v>0.76</v>
      </c>
      <c r="J4818" s="4">
        <v>53994845.990000002</v>
      </c>
      <c r="K4818" s="12">
        <f t="shared" si="226"/>
        <v>9452.8791999299719</v>
      </c>
      <c r="L4818" s="12">
        <f t="shared" si="227"/>
        <v>9452.8791999299719</v>
      </c>
      <c r="N4818">
        <v>0</v>
      </c>
      <c r="O4818">
        <v>0.74560999999999999</v>
      </c>
      <c r="P4818">
        <v>-0.74656</v>
      </c>
    </row>
    <row r="4819" spans="1:16" x14ac:dyDescent="0.3">
      <c r="A4819">
        <v>431055</v>
      </c>
      <c r="B4819">
        <v>4310553</v>
      </c>
      <c r="C4819" t="s">
        <v>4621</v>
      </c>
      <c r="D4819" t="s">
        <v>4421</v>
      </c>
      <c r="E4819" t="s">
        <v>5336</v>
      </c>
      <c r="F4819" t="s">
        <v>5339</v>
      </c>
      <c r="G4819" s="4">
        <v>3038</v>
      </c>
      <c r="H4819" s="4">
        <f t="shared" si="225"/>
        <v>3038</v>
      </c>
      <c r="I4819">
        <v>0.65700000000000003</v>
      </c>
      <c r="J4819" s="4">
        <v>40041989.920000002</v>
      </c>
      <c r="K4819" s="12">
        <f t="shared" si="226"/>
        <v>13180.378512179066</v>
      </c>
      <c r="L4819" s="12">
        <f t="shared" si="227"/>
        <v>13180.378512179066</v>
      </c>
      <c r="M4819">
        <v>0.38888888888888878</v>
      </c>
      <c r="N4819">
        <v>0.375</v>
      </c>
      <c r="O4819">
        <v>1.2923800000000001</v>
      </c>
      <c r="P4819">
        <v>-0.41875000000000001</v>
      </c>
    </row>
    <row r="4820" spans="1:16" x14ac:dyDescent="0.3">
      <c r="A4820">
        <v>431057</v>
      </c>
      <c r="B4820">
        <v>4310579</v>
      </c>
      <c r="C4820" t="s">
        <v>4622</v>
      </c>
      <c r="D4820" t="s">
        <v>4421</v>
      </c>
      <c r="E4820" t="s">
        <v>5336</v>
      </c>
      <c r="F4820" t="s">
        <v>5339</v>
      </c>
      <c r="G4820" s="4">
        <v>1963</v>
      </c>
      <c r="H4820" s="4">
        <f t="shared" si="225"/>
        <v>1963</v>
      </c>
      <c r="I4820">
        <v>0.66400000000000003</v>
      </c>
      <c r="J4820" s="4">
        <v>31063270.079999998</v>
      </c>
      <c r="K4820" s="12">
        <f t="shared" si="226"/>
        <v>15824.386184411615</v>
      </c>
      <c r="L4820" s="12">
        <f t="shared" si="227"/>
        <v>14712.97</v>
      </c>
      <c r="N4820">
        <v>0.25</v>
      </c>
      <c r="O4820">
        <v>1.3489199999999999</v>
      </c>
      <c r="P4820">
        <v>-1.1780900000000001</v>
      </c>
    </row>
    <row r="4821" spans="1:16" x14ac:dyDescent="0.3">
      <c r="A4821">
        <v>431060</v>
      </c>
      <c r="B4821">
        <v>4310603</v>
      </c>
      <c r="C4821" t="s">
        <v>4623</v>
      </c>
      <c r="D4821" t="s">
        <v>4421</v>
      </c>
      <c r="E4821" t="s">
        <v>5336</v>
      </c>
      <c r="F4821" t="s">
        <v>5339</v>
      </c>
      <c r="G4821" s="4">
        <v>36811</v>
      </c>
      <c r="H4821" s="4">
        <f t="shared" si="225"/>
        <v>36811</v>
      </c>
      <c r="I4821">
        <v>0.71299999999999997</v>
      </c>
      <c r="J4821" s="4">
        <v>224111811.71000001</v>
      </c>
      <c r="K4821" s="12">
        <f t="shared" si="226"/>
        <v>6088.1750484909408</v>
      </c>
      <c r="L4821" s="12">
        <f t="shared" si="227"/>
        <v>6088.1750484909408</v>
      </c>
      <c r="M4821">
        <v>2</v>
      </c>
      <c r="N4821">
        <v>0.625</v>
      </c>
      <c r="O4821">
        <v>-0.19406999999999999</v>
      </c>
      <c r="P4821">
        <v>-0.45865</v>
      </c>
    </row>
    <row r="4822" spans="1:16" x14ac:dyDescent="0.3">
      <c r="A4822">
        <v>431065</v>
      </c>
      <c r="B4822">
        <v>4310652</v>
      </c>
      <c r="C4822" t="s">
        <v>4624</v>
      </c>
      <c r="D4822" t="s">
        <v>4421</v>
      </c>
      <c r="E4822" t="s">
        <v>5336</v>
      </c>
      <c r="F4822" t="s">
        <v>5339</v>
      </c>
      <c r="G4822" s="4">
        <v>2696</v>
      </c>
      <c r="H4822" s="4">
        <f t="shared" si="225"/>
        <v>2696</v>
      </c>
      <c r="I4822">
        <v>0.66900000000000004</v>
      </c>
      <c r="J4822" s="4">
        <v>32629171.09</v>
      </c>
      <c r="K4822" s="12">
        <f t="shared" si="226"/>
        <v>12102.808267804154</v>
      </c>
      <c r="L4822" s="12">
        <f t="shared" si="227"/>
        <v>12102.808267804154</v>
      </c>
      <c r="N4822">
        <v>0.875</v>
      </c>
      <c r="O4822">
        <v>1.1746000000000001</v>
      </c>
      <c r="P4822">
        <v>-0.90081</v>
      </c>
    </row>
    <row r="4823" spans="1:16" x14ac:dyDescent="0.3">
      <c r="A4823">
        <v>431070</v>
      </c>
      <c r="B4823">
        <v>4310702</v>
      </c>
      <c r="C4823" t="s">
        <v>4625</v>
      </c>
      <c r="D4823" t="s">
        <v>4421</v>
      </c>
      <c r="E4823" t="s">
        <v>5336</v>
      </c>
      <c r="F4823" t="s">
        <v>5339</v>
      </c>
      <c r="G4823" s="4">
        <v>3240</v>
      </c>
      <c r="H4823" s="4">
        <f t="shared" si="225"/>
        <v>3240</v>
      </c>
      <c r="I4823">
        <v>0.68100000000000005</v>
      </c>
      <c r="J4823" s="4">
        <v>38742904.890000001</v>
      </c>
      <c r="K4823" s="12">
        <f t="shared" si="226"/>
        <v>11957.686694444445</v>
      </c>
      <c r="L4823" s="12">
        <f t="shared" si="227"/>
        <v>11957.686694444445</v>
      </c>
      <c r="M4823">
        <v>1.2222222222222221</v>
      </c>
      <c r="N4823">
        <v>0.625</v>
      </c>
      <c r="O4823">
        <v>2.58528</v>
      </c>
      <c r="P4823">
        <v>-0.78451000000000004</v>
      </c>
    </row>
    <row r="4824" spans="1:16" x14ac:dyDescent="0.3">
      <c r="A4824">
        <v>431075</v>
      </c>
      <c r="B4824">
        <v>4310751</v>
      </c>
      <c r="C4824" t="s">
        <v>4626</v>
      </c>
      <c r="D4824" t="s">
        <v>4421</v>
      </c>
      <c r="E4824" t="s">
        <v>5336</v>
      </c>
      <c r="F4824" t="s">
        <v>5339</v>
      </c>
      <c r="G4824" s="4">
        <v>1962</v>
      </c>
      <c r="H4824" s="4">
        <f t="shared" si="225"/>
        <v>1962</v>
      </c>
      <c r="I4824">
        <v>0.72399999999999998</v>
      </c>
      <c r="J4824" s="4">
        <v>32730425.010000002</v>
      </c>
      <c r="K4824" s="12">
        <f t="shared" si="226"/>
        <v>16682.173807339452</v>
      </c>
      <c r="L4824" s="12">
        <f t="shared" si="227"/>
        <v>14712.97</v>
      </c>
      <c r="N4824">
        <v>0.125</v>
      </c>
      <c r="O4824">
        <v>3.3007200000000001</v>
      </c>
      <c r="P4824">
        <v>-1.4954700000000001</v>
      </c>
    </row>
    <row r="4825" spans="1:16" x14ac:dyDescent="0.3">
      <c r="A4825">
        <v>431080</v>
      </c>
      <c r="B4825">
        <v>4310801</v>
      </c>
      <c r="C4825" t="s">
        <v>4627</v>
      </c>
      <c r="D4825" t="s">
        <v>4421</v>
      </c>
      <c r="E4825" t="s">
        <v>5336</v>
      </c>
      <c r="F4825" t="s">
        <v>5339</v>
      </c>
      <c r="G4825" s="4">
        <v>23566</v>
      </c>
      <c r="H4825" s="4">
        <f t="shared" si="225"/>
        <v>23566</v>
      </c>
      <c r="I4825">
        <v>0.78400000000000003</v>
      </c>
      <c r="J4825" s="4">
        <v>178541552.68000001</v>
      </c>
      <c r="K4825" s="12">
        <f t="shared" si="226"/>
        <v>7576.2349435627602</v>
      </c>
      <c r="L4825" s="12">
        <f t="shared" si="227"/>
        <v>7576.2349435627602</v>
      </c>
      <c r="M4825">
        <v>1.0277777777777779</v>
      </c>
      <c r="N4825">
        <v>0.5</v>
      </c>
      <c r="O4825">
        <v>6.1999999999999998E-3</v>
      </c>
      <c r="P4825">
        <v>-1.9860899999999999</v>
      </c>
    </row>
    <row r="4826" spans="1:16" x14ac:dyDescent="0.3">
      <c r="A4826">
        <v>431085</v>
      </c>
      <c r="B4826">
        <v>4310850</v>
      </c>
      <c r="C4826" t="s">
        <v>4628</v>
      </c>
      <c r="D4826" t="s">
        <v>4421</v>
      </c>
      <c r="E4826" t="s">
        <v>5336</v>
      </c>
      <c r="F4826" t="s">
        <v>5339</v>
      </c>
      <c r="G4826" s="4">
        <v>3847</v>
      </c>
      <c r="H4826" s="4">
        <f t="shared" si="225"/>
        <v>3847</v>
      </c>
      <c r="I4826">
        <v>0.65800000000000003</v>
      </c>
      <c r="J4826" s="4">
        <v>33196361.050000001</v>
      </c>
      <c r="K4826" s="12">
        <f t="shared" si="226"/>
        <v>8629.1554587990649</v>
      </c>
      <c r="L4826" s="12">
        <f t="shared" si="227"/>
        <v>8629.1554587990649</v>
      </c>
      <c r="M4826">
        <v>1.25</v>
      </c>
      <c r="N4826">
        <v>0.75</v>
      </c>
      <c r="O4826">
        <v>1.1419900000000001</v>
      </c>
      <c r="P4826">
        <v>-0.15018999999999999</v>
      </c>
    </row>
    <row r="4827" spans="1:16" x14ac:dyDescent="0.3">
      <c r="A4827">
        <v>431087</v>
      </c>
      <c r="B4827">
        <v>4310876</v>
      </c>
      <c r="C4827" t="s">
        <v>4629</v>
      </c>
      <c r="D4827" t="s">
        <v>4421</v>
      </c>
      <c r="E4827" t="s">
        <v>5336</v>
      </c>
      <c r="F4827" t="s">
        <v>5339</v>
      </c>
      <c r="G4827" s="4">
        <v>2066</v>
      </c>
      <c r="H4827" s="4">
        <f t="shared" si="225"/>
        <v>2066</v>
      </c>
      <c r="I4827">
        <v>0.66200000000000003</v>
      </c>
      <c r="J4827" s="4">
        <v>40716681.939999998</v>
      </c>
      <c r="K4827" s="12">
        <f t="shared" si="226"/>
        <v>19707.977705711517</v>
      </c>
      <c r="L4827" s="12">
        <f t="shared" si="227"/>
        <v>14712.97</v>
      </c>
      <c r="M4827">
        <v>1.1944444444444451</v>
      </c>
      <c r="N4827">
        <v>0.125</v>
      </c>
      <c r="O4827">
        <v>0.73165999999999998</v>
      </c>
      <c r="P4827">
        <v>-0.50392999999999999</v>
      </c>
    </row>
    <row r="4828" spans="1:16" x14ac:dyDescent="0.3">
      <c r="A4828">
        <v>431090</v>
      </c>
      <c r="B4828">
        <v>4310900</v>
      </c>
      <c r="C4828" t="s">
        <v>2564</v>
      </c>
      <c r="D4828" t="s">
        <v>4421</v>
      </c>
      <c r="E4828" t="s">
        <v>5336</v>
      </c>
      <c r="F4828" t="s">
        <v>5339</v>
      </c>
      <c r="G4828" s="4">
        <v>3398</v>
      </c>
      <c r="H4828" s="4">
        <f t="shared" si="225"/>
        <v>3398</v>
      </c>
      <c r="I4828">
        <v>0.72599999999999998</v>
      </c>
      <c r="J4828" s="4">
        <v>43055766.159999996</v>
      </c>
      <c r="K4828" s="12">
        <f t="shared" si="226"/>
        <v>12670.914114184814</v>
      </c>
      <c r="L4828" s="12">
        <f t="shared" si="227"/>
        <v>12670.914114184814</v>
      </c>
      <c r="M4828">
        <v>2.333333333333333</v>
      </c>
      <c r="N4828">
        <v>0.75</v>
      </c>
      <c r="O4828">
        <v>2.4789099999999999</v>
      </c>
      <c r="P4828">
        <v>-1.3448500000000001</v>
      </c>
    </row>
    <row r="4829" spans="1:16" x14ac:dyDescent="0.3">
      <c r="A4829">
        <v>431100</v>
      </c>
      <c r="B4829">
        <v>4311007</v>
      </c>
      <c r="C4829" t="s">
        <v>4630</v>
      </c>
      <c r="D4829" t="s">
        <v>4421</v>
      </c>
      <c r="E4829" t="s">
        <v>5336</v>
      </c>
      <c r="F4829" t="s">
        <v>5339</v>
      </c>
      <c r="G4829" s="4">
        <v>27396</v>
      </c>
      <c r="H4829" s="4">
        <f t="shared" si="225"/>
        <v>27396</v>
      </c>
      <c r="I4829">
        <v>0.70699999999999996</v>
      </c>
      <c r="J4829" s="4">
        <v>162115962.34999999</v>
      </c>
      <c r="K4829" s="12">
        <f t="shared" si="226"/>
        <v>5917.5048309972253</v>
      </c>
      <c r="L4829" s="12">
        <f t="shared" si="227"/>
        <v>5917.5048309972253</v>
      </c>
      <c r="M4829">
        <v>0.58333333333333326</v>
      </c>
      <c r="N4829">
        <v>0.375</v>
      </c>
      <c r="O4829">
        <v>0.75090999999999997</v>
      </c>
      <c r="P4829">
        <v>-0.60941999999999996</v>
      </c>
    </row>
    <row r="4830" spans="1:16" x14ac:dyDescent="0.3">
      <c r="A4830">
        <v>431110</v>
      </c>
      <c r="B4830">
        <v>4311106</v>
      </c>
      <c r="C4830" t="s">
        <v>4631</v>
      </c>
      <c r="D4830" t="s">
        <v>4421</v>
      </c>
      <c r="E4830" t="s">
        <v>5336</v>
      </c>
      <c r="F4830" t="s">
        <v>5339</v>
      </c>
      <c r="G4830" s="4">
        <v>10771</v>
      </c>
      <c r="H4830" s="4">
        <f t="shared" si="225"/>
        <v>10771</v>
      </c>
      <c r="I4830">
        <v>0.71199999999999997</v>
      </c>
      <c r="J4830" s="4">
        <v>71635534.239999995</v>
      </c>
      <c r="K4830" s="12">
        <f t="shared" si="226"/>
        <v>6650.7784086900001</v>
      </c>
      <c r="L4830" s="12">
        <f t="shared" si="227"/>
        <v>6650.7784086900001</v>
      </c>
      <c r="M4830">
        <v>0.36111111111111122</v>
      </c>
      <c r="N4830">
        <v>0.875</v>
      </c>
      <c r="O4830">
        <v>2.2610999999999999</v>
      </c>
      <c r="P4830">
        <v>-1.1706799999999999</v>
      </c>
    </row>
    <row r="4831" spans="1:16" x14ac:dyDescent="0.3">
      <c r="A4831">
        <v>431112</v>
      </c>
      <c r="B4831">
        <v>4311122</v>
      </c>
      <c r="C4831" t="s">
        <v>4632</v>
      </c>
      <c r="D4831" t="s">
        <v>4421</v>
      </c>
      <c r="E4831" t="s">
        <v>5336</v>
      </c>
      <c r="F4831" t="s">
        <v>5339</v>
      </c>
      <c r="G4831" s="4">
        <v>3751</v>
      </c>
      <c r="H4831" s="4">
        <f t="shared" si="225"/>
        <v>3751</v>
      </c>
      <c r="I4831">
        <v>0.61399999999999999</v>
      </c>
      <c r="J4831" s="4">
        <v>46671972.759999998</v>
      </c>
      <c r="K4831" s="12">
        <f t="shared" si="226"/>
        <v>12442.541391628898</v>
      </c>
      <c r="L4831" s="12">
        <f t="shared" si="227"/>
        <v>12442.541391628898</v>
      </c>
      <c r="N4831">
        <v>0.125</v>
      </c>
      <c r="O4831">
        <v>0.40355999999999997</v>
      </c>
      <c r="P4831">
        <v>-0.22961999999999999</v>
      </c>
    </row>
    <row r="4832" spans="1:16" x14ac:dyDescent="0.3">
      <c r="A4832">
        <v>431113</v>
      </c>
      <c r="B4832">
        <v>4311130</v>
      </c>
      <c r="C4832" t="s">
        <v>4633</v>
      </c>
      <c r="D4832" t="s">
        <v>4421</v>
      </c>
      <c r="E4832" t="s">
        <v>5336</v>
      </c>
      <c r="F4832" t="s">
        <v>5339</v>
      </c>
      <c r="G4832" s="4">
        <v>3412</v>
      </c>
      <c r="H4832" s="4">
        <f t="shared" si="225"/>
        <v>3412</v>
      </c>
      <c r="I4832">
        <v>0.63100000000000001</v>
      </c>
      <c r="J4832" s="4">
        <v>42330683.450000003</v>
      </c>
      <c r="K4832" s="12">
        <f t="shared" si="226"/>
        <v>12406.413672332943</v>
      </c>
      <c r="L4832" s="12">
        <f t="shared" si="227"/>
        <v>12406.413672332943</v>
      </c>
      <c r="M4832">
        <v>0.74999999999999989</v>
      </c>
      <c r="N4832">
        <v>0.25</v>
      </c>
      <c r="O4832">
        <v>1.28196</v>
      </c>
      <c r="P4832">
        <v>-0.80488999999999999</v>
      </c>
    </row>
    <row r="4833" spans="1:16" x14ac:dyDescent="0.3">
      <c r="A4833">
        <v>431115</v>
      </c>
      <c r="B4833">
        <v>4311155</v>
      </c>
      <c r="C4833" t="s">
        <v>4634</v>
      </c>
      <c r="D4833" t="s">
        <v>4421</v>
      </c>
      <c r="E4833" t="s">
        <v>5336</v>
      </c>
      <c r="F4833" t="s">
        <v>5339</v>
      </c>
      <c r="G4833" s="4">
        <v>7294</v>
      </c>
      <c r="H4833" s="4">
        <f t="shared" si="225"/>
        <v>7294</v>
      </c>
      <c r="I4833">
        <v>0.68600000000000005</v>
      </c>
      <c r="J4833" s="4">
        <v>75073985</v>
      </c>
      <c r="K4833" s="12">
        <f t="shared" si="226"/>
        <v>10292.567178502879</v>
      </c>
      <c r="L4833" s="12">
        <f t="shared" si="227"/>
        <v>10292.567178502879</v>
      </c>
      <c r="N4833">
        <v>0.375</v>
      </c>
      <c r="O4833">
        <v>1.0421899999999999</v>
      </c>
      <c r="P4833">
        <v>-0.61619999999999997</v>
      </c>
    </row>
    <row r="4834" spans="1:16" x14ac:dyDescent="0.3">
      <c r="A4834">
        <v>431120</v>
      </c>
      <c r="B4834">
        <v>4311205</v>
      </c>
      <c r="C4834" t="s">
        <v>4635</v>
      </c>
      <c r="D4834" t="s">
        <v>4421</v>
      </c>
      <c r="E4834" t="s">
        <v>5336</v>
      </c>
      <c r="F4834" t="s">
        <v>5339</v>
      </c>
      <c r="G4834" s="4">
        <v>18545</v>
      </c>
      <c r="H4834" s="4">
        <f t="shared" si="225"/>
        <v>18545</v>
      </c>
      <c r="I4834">
        <v>0.71599999999999997</v>
      </c>
      <c r="J4834" s="4">
        <v>147852406.81</v>
      </c>
      <c r="K4834" s="12">
        <f t="shared" si="226"/>
        <v>7972.629108115395</v>
      </c>
      <c r="L4834" s="12">
        <f t="shared" si="227"/>
        <v>7972.629108115395</v>
      </c>
      <c r="M4834">
        <v>1.25</v>
      </c>
      <c r="N4834">
        <v>0.625</v>
      </c>
      <c r="O4834">
        <v>0.60450999999999999</v>
      </c>
      <c r="P4834">
        <v>-0.63346000000000002</v>
      </c>
    </row>
    <row r="4835" spans="1:16" x14ac:dyDescent="0.3">
      <c r="A4835">
        <v>431123</v>
      </c>
      <c r="B4835">
        <v>4311239</v>
      </c>
      <c r="C4835" t="s">
        <v>4636</v>
      </c>
      <c r="D4835" t="s">
        <v>4421</v>
      </c>
      <c r="E4835" t="s">
        <v>5336</v>
      </c>
      <c r="F4835" t="s">
        <v>5339</v>
      </c>
      <c r="G4835" s="4">
        <v>2283</v>
      </c>
      <c r="H4835" s="4">
        <f t="shared" si="225"/>
        <v>2283</v>
      </c>
      <c r="I4835">
        <v>0.67</v>
      </c>
      <c r="J4835" s="4">
        <v>28499169.199999999</v>
      </c>
      <c r="K4835" s="12">
        <f t="shared" si="226"/>
        <v>12483.210337275514</v>
      </c>
      <c r="L4835" s="12">
        <f t="shared" si="227"/>
        <v>12483.210337275514</v>
      </c>
      <c r="N4835">
        <v>0.25</v>
      </c>
      <c r="O4835">
        <v>1.07202</v>
      </c>
      <c r="P4835">
        <v>-1.2301599999999999</v>
      </c>
    </row>
    <row r="4836" spans="1:16" x14ac:dyDescent="0.3">
      <c r="A4836">
        <v>431125</v>
      </c>
      <c r="B4836">
        <v>4311254</v>
      </c>
      <c r="C4836" t="s">
        <v>4637</v>
      </c>
      <c r="D4836" t="s">
        <v>4421</v>
      </c>
      <c r="E4836" t="s">
        <v>5336</v>
      </c>
      <c r="F4836" t="s">
        <v>5339</v>
      </c>
      <c r="G4836" s="4">
        <v>5421</v>
      </c>
      <c r="H4836" s="4">
        <f t="shared" si="225"/>
        <v>5421</v>
      </c>
      <c r="I4836">
        <v>0.64300000000000002</v>
      </c>
      <c r="J4836" s="4">
        <v>43205352.479999997</v>
      </c>
      <c r="K4836" s="12">
        <f t="shared" si="226"/>
        <v>7969.9967681239614</v>
      </c>
      <c r="L4836" s="12">
        <f t="shared" si="227"/>
        <v>7969.9967681239614</v>
      </c>
      <c r="N4836">
        <v>0.125</v>
      </c>
      <c r="O4836">
        <v>0.26484000000000002</v>
      </c>
      <c r="P4836">
        <v>-0.60940000000000005</v>
      </c>
    </row>
    <row r="4837" spans="1:16" x14ac:dyDescent="0.3">
      <c r="A4837">
        <v>431127</v>
      </c>
      <c r="B4837">
        <v>4311270</v>
      </c>
      <c r="C4837" t="s">
        <v>4638</v>
      </c>
      <c r="D4837" t="s">
        <v>4421</v>
      </c>
      <c r="E4837" t="s">
        <v>5336</v>
      </c>
      <c r="F4837" t="s">
        <v>5339</v>
      </c>
      <c r="G4837" s="4">
        <v>1781</v>
      </c>
      <c r="H4837" s="4">
        <f t="shared" si="225"/>
        <v>1781</v>
      </c>
      <c r="I4837">
        <v>0.78900000000000003</v>
      </c>
      <c r="J4837" s="4">
        <v>34795252.869999997</v>
      </c>
      <c r="K4837" s="12">
        <f t="shared" si="226"/>
        <v>19536.919073554182</v>
      </c>
      <c r="L4837" s="12">
        <f t="shared" si="227"/>
        <v>14712.97</v>
      </c>
      <c r="M4837">
        <v>1.1111111111111109</v>
      </c>
      <c r="N4837">
        <v>0.625</v>
      </c>
      <c r="O4837">
        <v>1.95214</v>
      </c>
      <c r="P4837">
        <v>-1.6980500000000001</v>
      </c>
    </row>
    <row r="4838" spans="1:16" x14ac:dyDescent="0.3">
      <c r="A4838">
        <v>431130</v>
      </c>
      <c r="B4838">
        <v>4311304</v>
      </c>
      <c r="C4838" t="s">
        <v>4639</v>
      </c>
      <c r="D4838" t="s">
        <v>4421</v>
      </c>
      <c r="E4838" t="s">
        <v>5336</v>
      </c>
      <c r="F4838" t="s">
        <v>5339</v>
      </c>
      <c r="G4838" s="4">
        <v>28622</v>
      </c>
      <c r="H4838" s="4">
        <f t="shared" si="225"/>
        <v>28622</v>
      </c>
      <c r="I4838">
        <v>0.73799999999999999</v>
      </c>
      <c r="J4838" s="4">
        <v>175952028.97</v>
      </c>
      <c r="K4838" s="12">
        <f t="shared" si="226"/>
        <v>6147.440045070226</v>
      </c>
      <c r="L4838" s="12">
        <f t="shared" si="227"/>
        <v>6147.440045070226</v>
      </c>
      <c r="M4838">
        <v>0.33333333333333331</v>
      </c>
      <c r="N4838">
        <v>0.625</v>
      </c>
      <c r="O4838">
        <v>0.31564999999999999</v>
      </c>
      <c r="P4838">
        <v>-0.90086999999999995</v>
      </c>
    </row>
    <row r="4839" spans="1:16" x14ac:dyDescent="0.3">
      <c r="A4839">
        <v>431140</v>
      </c>
      <c r="B4839">
        <v>4311403</v>
      </c>
      <c r="C4839" t="s">
        <v>387</v>
      </c>
      <c r="D4839" t="s">
        <v>4421</v>
      </c>
      <c r="E4839" t="s">
        <v>5336</v>
      </c>
      <c r="F4839" t="s">
        <v>5339</v>
      </c>
      <c r="G4839" s="4">
        <v>96879</v>
      </c>
      <c r="H4839" s="4">
        <f t="shared" si="225"/>
        <v>96879</v>
      </c>
      <c r="I4839">
        <v>0.77800000000000002</v>
      </c>
      <c r="J4839" s="4">
        <v>733279152.57000005</v>
      </c>
      <c r="K4839" s="12">
        <f t="shared" si="226"/>
        <v>7569.0206605146632</v>
      </c>
      <c r="L4839" s="12">
        <f t="shared" si="227"/>
        <v>7569.0206605146632</v>
      </c>
      <c r="M4839">
        <v>1.305555555555556</v>
      </c>
      <c r="N4839">
        <v>0.375</v>
      </c>
      <c r="O4839">
        <v>-0.27322999999999997</v>
      </c>
      <c r="P4839">
        <v>-1.8900999999999999</v>
      </c>
    </row>
    <row r="4840" spans="1:16" x14ac:dyDescent="0.3">
      <c r="A4840">
        <v>431142</v>
      </c>
      <c r="B4840">
        <v>4311429</v>
      </c>
      <c r="C4840" t="s">
        <v>4640</v>
      </c>
      <c r="D4840" t="s">
        <v>4421</v>
      </c>
      <c r="E4840" t="s">
        <v>5336</v>
      </c>
      <c r="F4840" t="s">
        <v>5339</v>
      </c>
      <c r="G4840" s="4">
        <v>2661</v>
      </c>
      <c r="H4840" s="4">
        <f t="shared" si="225"/>
        <v>2661</v>
      </c>
      <c r="I4840">
        <v>0.61299999999999999</v>
      </c>
      <c r="J4840" s="4">
        <v>29936264.789999999</v>
      </c>
      <c r="K4840" s="12">
        <f t="shared" si="226"/>
        <v>11250.005558060879</v>
      </c>
      <c r="L4840" s="12">
        <f t="shared" si="227"/>
        <v>11250.005558060879</v>
      </c>
      <c r="N4840">
        <v>0.125</v>
      </c>
      <c r="O4840">
        <v>-9.75E-3</v>
      </c>
      <c r="P4840">
        <v>-0.31627</v>
      </c>
    </row>
    <row r="4841" spans="1:16" x14ac:dyDescent="0.3">
      <c r="A4841">
        <v>431150</v>
      </c>
      <c r="B4841">
        <v>4311502</v>
      </c>
      <c r="C4841" t="s">
        <v>4641</v>
      </c>
      <c r="D4841" t="s">
        <v>4421</v>
      </c>
      <c r="E4841" t="s">
        <v>5336</v>
      </c>
      <c r="F4841" t="s">
        <v>5339</v>
      </c>
      <c r="G4841" s="4">
        <v>7290</v>
      </c>
      <c r="H4841" s="4">
        <f t="shared" si="225"/>
        <v>7290</v>
      </c>
      <c r="I4841">
        <v>0.69899999999999995</v>
      </c>
      <c r="J4841" s="4">
        <v>71878268.379999995</v>
      </c>
      <c r="K4841" s="12">
        <f t="shared" si="226"/>
        <v>9859.8447709190659</v>
      </c>
      <c r="L4841" s="12">
        <f t="shared" si="227"/>
        <v>9859.8447709190659</v>
      </c>
      <c r="M4841">
        <v>1.333333333333333</v>
      </c>
      <c r="N4841">
        <v>0.875</v>
      </c>
      <c r="O4841">
        <v>0.84709999999999996</v>
      </c>
      <c r="P4841">
        <v>-0.51219999999999999</v>
      </c>
    </row>
    <row r="4842" spans="1:16" x14ac:dyDescent="0.3">
      <c r="A4842">
        <v>431160</v>
      </c>
      <c r="B4842">
        <v>4311601</v>
      </c>
      <c r="C4842" t="s">
        <v>4642</v>
      </c>
      <c r="D4842" t="s">
        <v>4421</v>
      </c>
      <c r="E4842" t="s">
        <v>5336</v>
      </c>
      <c r="F4842" t="s">
        <v>5339</v>
      </c>
      <c r="G4842" s="4">
        <v>4845</v>
      </c>
      <c r="H4842" s="4">
        <f t="shared" si="225"/>
        <v>4845</v>
      </c>
      <c r="I4842">
        <v>0.68500000000000005</v>
      </c>
      <c r="J4842" s="4">
        <v>40412329.170000002</v>
      </c>
      <c r="K4842" s="12">
        <f t="shared" si="226"/>
        <v>8341.0380123839004</v>
      </c>
      <c r="L4842" s="12">
        <f t="shared" si="227"/>
        <v>8341.0380123839004</v>
      </c>
      <c r="M4842">
        <v>0.33333333333333348</v>
      </c>
      <c r="N4842">
        <v>0.125</v>
      </c>
      <c r="O4842">
        <v>1.2937399999999999</v>
      </c>
      <c r="P4842">
        <v>-0.94635999999999998</v>
      </c>
    </row>
    <row r="4843" spans="1:16" x14ac:dyDescent="0.3">
      <c r="A4843">
        <v>431162</v>
      </c>
      <c r="B4843">
        <v>4311627</v>
      </c>
      <c r="C4843" t="s">
        <v>4643</v>
      </c>
      <c r="D4843" t="s">
        <v>4421</v>
      </c>
      <c r="E4843" t="s">
        <v>5336</v>
      </c>
      <c r="F4843" t="s">
        <v>5339</v>
      </c>
      <c r="G4843" s="4">
        <v>6420</v>
      </c>
      <c r="H4843" s="4">
        <f t="shared" si="225"/>
        <v>6420</v>
      </c>
      <c r="I4843">
        <v>0.71199999999999997</v>
      </c>
      <c r="J4843" s="4">
        <v>52854846.380000003</v>
      </c>
      <c r="K4843" s="12">
        <f t="shared" si="226"/>
        <v>8232.842115264797</v>
      </c>
      <c r="L4843" s="12">
        <f t="shared" si="227"/>
        <v>8232.842115264797</v>
      </c>
      <c r="N4843">
        <v>0.875</v>
      </c>
      <c r="O4843">
        <v>-0.86002000000000001</v>
      </c>
      <c r="P4843">
        <v>-1.6672899999999999</v>
      </c>
    </row>
    <row r="4844" spans="1:16" x14ac:dyDescent="0.3">
      <c r="A4844">
        <v>431164</v>
      </c>
      <c r="B4844">
        <v>4311643</v>
      </c>
      <c r="C4844" t="s">
        <v>4644</v>
      </c>
      <c r="D4844" t="s">
        <v>4421</v>
      </c>
      <c r="E4844" t="s">
        <v>5336</v>
      </c>
      <c r="F4844" t="s">
        <v>5339</v>
      </c>
      <c r="G4844" s="4">
        <v>1721</v>
      </c>
      <c r="H4844" s="4">
        <f t="shared" si="225"/>
        <v>1721</v>
      </c>
      <c r="I4844">
        <v>0.749</v>
      </c>
      <c r="J4844" s="4">
        <v>27819509.350000001</v>
      </c>
      <c r="K4844" s="12">
        <f t="shared" si="226"/>
        <v>16164.735241138873</v>
      </c>
      <c r="L4844" s="12">
        <f t="shared" si="227"/>
        <v>14712.97</v>
      </c>
      <c r="N4844">
        <v>0.125</v>
      </c>
      <c r="O4844">
        <v>2.2870499999999998</v>
      </c>
      <c r="P4844">
        <v>-2.0160800000000001</v>
      </c>
    </row>
    <row r="4845" spans="1:16" x14ac:dyDescent="0.3">
      <c r="A4845">
        <v>431170</v>
      </c>
      <c r="B4845">
        <v>4311700</v>
      </c>
      <c r="C4845" t="s">
        <v>4645</v>
      </c>
      <c r="D4845" t="s">
        <v>4421</v>
      </c>
      <c r="E4845" t="s">
        <v>5336</v>
      </c>
      <c r="F4845" t="s">
        <v>5339</v>
      </c>
      <c r="G4845" s="4">
        <v>5867</v>
      </c>
      <c r="H4845" s="4">
        <f t="shared" si="225"/>
        <v>5867</v>
      </c>
      <c r="I4845">
        <v>0.69199999999999995</v>
      </c>
      <c r="J4845" s="4">
        <v>51730996.579999998</v>
      </c>
      <c r="K4845" s="12">
        <f t="shared" si="226"/>
        <v>8817.2825259928413</v>
      </c>
      <c r="L4845" s="12">
        <f t="shared" si="227"/>
        <v>8817.2825259928413</v>
      </c>
      <c r="M4845">
        <v>1.083333333333333</v>
      </c>
      <c r="N4845">
        <v>0.625</v>
      </c>
      <c r="O4845">
        <v>0.79303999999999997</v>
      </c>
      <c r="P4845">
        <v>-0.85250999999999999</v>
      </c>
    </row>
    <row r="4846" spans="1:16" x14ac:dyDescent="0.3">
      <c r="A4846">
        <v>431171</v>
      </c>
      <c r="B4846">
        <v>4311718</v>
      </c>
      <c r="C4846" t="s">
        <v>4646</v>
      </c>
      <c r="D4846" t="s">
        <v>4421</v>
      </c>
      <c r="E4846" t="s">
        <v>5336</v>
      </c>
      <c r="F4846" t="s">
        <v>5339</v>
      </c>
      <c r="G4846" s="4">
        <v>4485</v>
      </c>
      <c r="H4846" s="4">
        <f t="shared" si="225"/>
        <v>4485</v>
      </c>
      <c r="I4846">
        <v>0.68400000000000005</v>
      </c>
      <c r="J4846" s="4">
        <v>51399194.93</v>
      </c>
      <c r="K4846" s="12">
        <f t="shared" si="226"/>
        <v>11460.244131549609</v>
      </c>
      <c r="L4846" s="12">
        <f t="shared" si="227"/>
        <v>11460.244131549609</v>
      </c>
      <c r="N4846">
        <v>0.625</v>
      </c>
      <c r="O4846">
        <v>0.25105</v>
      </c>
      <c r="P4846">
        <v>-0.47510000000000002</v>
      </c>
    </row>
    <row r="4847" spans="1:16" x14ac:dyDescent="0.3">
      <c r="A4847">
        <v>431173</v>
      </c>
      <c r="B4847">
        <v>4311734</v>
      </c>
      <c r="C4847" t="s">
        <v>4647</v>
      </c>
      <c r="D4847" t="s">
        <v>4421</v>
      </c>
      <c r="E4847" t="s">
        <v>5336</v>
      </c>
      <c r="F4847" t="s">
        <v>5339</v>
      </c>
      <c r="G4847" s="4">
        <v>3203</v>
      </c>
      <c r="H4847" s="4">
        <f t="shared" si="225"/>
        <v>3203</v>
      </c>
      <c r="I4847">
        <v>0.64900000000000002</v>
      </c>
      <c r="J4847" s="4">
        <v>34557317.880000003</v>
      </c>
      <c r="K4847" s="12">
        <f t="shared" si="226"/>
        <v>10789.047105838277</v>
      </c>
      <c r="L4847" s="12">
        <f t="shared" si="227"/>
        <v>10789.047105838277</v>
      </c>
      <c r="M4847">
        <v>0.58333333333333326</v>
      </c>
      <c r="N4847">
        <v>0.625</v>
      </c>
      <c r="O4847">
        <v>0.43386000000000002</v>
      </c>
      <c r="P4847">
        <v>-0.87590000000000001</v>
      </c>
    </row>
    <row r="4848" spans="1:16" x14ac:dyDescent="0.3">
      <c r="A4848">
        <v>431175</v>
      </c>
      <c r="B4848">
        <v>4311759</v>
      </c>
      <c r="C4848" t="s">
        <v>4648</v>
      </c>
      <c r="D4848" t="s">
        <v>4421</v>
      </c>
      <c r="E4848" t="s">
        <v>5336</v>
      </c>
      <c r="F4848" t="s">
        <v>5339</v>
      </c>
      <c r="G4848" s="4">
        <v>6915</v>
      </c>
      <c r="H4848" s="4">
        <f t="shared" si="225"/>
        <v>6915</v>
      </c>
      <c r="I4848">
        <v>0.65500000000000003</v>
      </c>
      <c r="J4848" s="4">
        <v>53374408.259999998</v>
      </c>
      <c r="K4848" s="12">
        <f t="shared" si="226"/>
        <v>7718.6418308026032</v>
      </c>
      <c r="L4848" s="12">
        <f t="shared" si="227"/>
        <v>7718.6418308026032</v>
      </c>
      <c r="N4848">
        <v>0.25</v>
      </c>
      <c r="O4848">
        <v>0.86268999999999996</v>
      </c>
      <c r="P4848">
        <v>-0.38608999999999999</v>
      </c>
    </row>
    <row r="4849" spans="1:16" x14ac:dyDescent="0.3">
      <c r="A4849">
        <v>431177</v>
      </c>
      <c r="B4849">
        <v>4311775</v>
      </c>
      <c r="C4849" t="s">
        <v>4649</v>
      </c>
      <c r="D4849" t="s">
        <v>4421</v>
      </c>
      <c r="E4849" t="s">
        <v>5336</v>
      </c>
      <c r="F4849" t="s">
        <v>5339</v>
      </c>
      <c r="G4849" s="4">
        <v>7593</v>
      </c>
      <c r="H4849" s="4">
        <f t="shared" si="225"/>
        <v>7593</v>
      </c>
      <c r="I4849">
        <v>0.68200000000000005</v>
      </c>
      <c r="J4849" s="4">
        <v>59939499.109999999</v>
      </c>
      <c r="K4849" s="12">
        <f t="shared" si="226"/>
        <v>7894.0470314763597</v>
      </c>
      <c r="L4849" s="12">
        <f t="shared" si="227"/>
        <v>7894.0470314763597</v>
      </c>
      <c r="M4849">
        <v>0.55555555555555569</v>
      </c>
      <c r="N4849">
        <v>0.25</v>
      </c>
      <c r="O4849">
        <v>1.0372300000000001</v>
      </c>
      <c r="P4849">
        <v>-0.94982999999999995</v>
      </c>
    </row>
    <row r="4850" spans="1:16" x14ac:dyDescent="0.3">
      <c r="A4850">
        <v>431179</v>
      </c>
      <c r="B4850">
        <v>4311791</v>
      </c>
      <c r="C4850" t="s">
        <v>4650</v>
      </c>
      <c r="D4850" t="s">
        <v>4421</v>
      </c>
      <c r="E4850" t="s">
        <v>5336</v>
      </c>
      <c r="F4850" t="s">
        <v>5339</v>
      </c>
      <c r="G4850" s="4">
        <v>2521</v>
      </c>
      <c r="H4850" s="4">
        <f t="shared" si="225"/>
        <v>2521</v>
      </c>
      <c r="I4850">
        <v>0.69699999999999995</v>
      </c>
      <c r="J4850" s="4">
        <v>41522217.090000004</v>
      </c>
      <c r="K4850" s="12">
        <f t="shared" si="226"/>
        <v>16470.53434748116</v>
      </c>
      <c r="L4850" s="12">
        <f t="shared" si="227"/>
        <v>14712.97</v>
      </c>
      <c r="M4850">
        <v>0.7777777777777779</v>
      </c>
      <c r="N4850">
        <v>0.5</v>
      </c>
      <c r="O4850">
        <v>1.7519</v>
      </c>
      <c r="P4850">
        <v>-1.68483</v>
      </c>
    </row>
    <row r="4851" spans="1:16" x14ac:dyDescent="0.3">
      <c r="A4851">
        <v>431180</v>
      </c>
      <c r="B4851">
        <v>4311809</v>
      </c>
      <c r="C4851" t="s">
        <v>4651</v>
      </c>
      <c r="D4851" t="s">
        <v>4421</v>
      </c>
      <c r="E4851" t="s">
        <v>5336</v>
      </c>
      <c r="F4851" t="s">
        <v>5339</v>
      </c>
      <c r="G4851" s="4">
        <v>46748</v>
      </c>
      <c r="H4851" s="4">
        <f t="shared" si="225"/>
        <v>46748</v>
      </c>
      <c r="I4851">
        <v>0.77400000000000002</v>
      </c>
      <c r="J4851" s="4">
        <v>274406276.52999997</v>
      </c>
      <c r="K4851" s="12">
        <f t="shared" si="226"/>
        <v>5869.9040927954129</v>
      </c>
      <c r="L4851" s="12">
        <f t="shared" si="227"/>
        <v>5869.9040927954129</v>
      </c>
      <c r="M4851">
        <v>2.25</v>
      </c>
      <c r="N4851">
        <v>0.5</v>
      </c>
      <c r="O4851">
        <v>-0.20699999999999999</v>
      </c>
      <c r="P4851">
        <v>-1.76512</v>
      </c>
    </row>
    <row r="4852" spans="1:16" x14ac:dyDescent="0.3">
      <c r="A4852">
        <v>431190</v>
      </c>
      <c r="B4852">
        <v>4311908</v>
      </c>
      <c r="C4852" t="s">
        <v>4652</v>
      </c>
      <c r="D4852" t="s">
        <v>4421</v>
      </c>
      <c r="E4852" t="s">
        <v>5336</v>
      </c>
      <c r="F4852" t="s">
        <v>5339</v>
      </c>
      <c r="G4852" s="4">
        <v>4382</v>
      </c>
      <c r="H4852" s="4">
        <f t="shared" si="225"/>
        <v>4382</v>
      </c>
      <c r="I4852">
        <v>0.72399999999999998</v>
      </c>
      <c r="J4852" s="4">
        <v>46376758.450000003</v>
      </c>
      <c r="K4852" s="12">
        <f t="shared" si="226"/>
        <v>10583.468382017345</v>
      </c>
      <c r="L4852" s="12">
        <f t="shared" si="227"/>
        <v>10583.468382017345</v>
      </c>
      <c r="N4852">
        <v>0.375</v>
      </c>
      <c r="O4852">
        <v>2.2950200000000001</v>
      </c>
      <c r="P4852">
        <v>-1.3357300000000001</v>
      </c>
    </row>
    <row r="4853" spans="1:16" x14ac:dyDescent="0.3">
      <c r="A4853">
        <v>431198</v>
      </c>
      <c r="B4853">
        <v>4311981</v>
      </c>
      <c r="C4853" t="s">
        <v>4653</v>
      </c>
      <c r="D4853" t="s">
        <v>4421</v>
      </c>
      <c r="E4853" t="s">
        <v>5336</v>
      </c>
      <c r="F4853" t="s">
        <v>5339</v>
      </c>
      <c r="G4853" s="4">
        <v>4005</v>
      </c>
      <c r="H4853" s="4">
        <f t="shared" si="225"/>
        <v>4005</v>
      </c>
      <c r="I4853">
        <v>0.70099999999999996</v>
      </c>
      <c r="J4853" s="4">
        <v>35932819.869999997</v>
      </c>
      <c r="K4853" s="12">
        <f t="shared" si="226"/>
        <v>8971.9899800249677</v>
      </c>
      <c r="L4853" s="12">
        <f t="shared" si="227"/>
        <v>8971.9899800249677</v>
      </c>
      <c r="N4853">
        <v>0.125</v>
      </c>
      <c r="O4853">
        <v>1.63687</v>
      </c>
      <c r="P4853">
        <v>-1.3033699999999999</v>
      </c>
    </row>
    <row r="4854" spans="1:16" x14ac:dyDescent="0.3">
      <c r="A4854">
        <v>431200</v>
      </c>
      <c r="B4854">
        <v>4312005</v>
      </c>
      <c r="C4854" t="s">
        <v>4654</v>
      </c>
      <c r="D4854" t="s">
        <v>4421</v>
      </c>
      <c r="E4854" t="s">
        <v>5336</v>
      </c>
      <c r="F4854" t="s">
        <v>5339</v>
      </c>
      <c r="G4854" s="4">
        <v>1884</v>
      </c>
      <c r="H4854" s="4">
        <f t="shared" si="225"/>
        <v>1884</v>
      </c>
      <c r="I4854">
        <v>0.73</v>
      </c>
      <c r="J4854" s="4">
        <v>34040099.909999996</v>
      </c>
      <c r="K4854" s="12">
        <f t="shared" si="226"/>
        <v>18067.993582802545</v>
      </c>
      <c r="L4854" s="12">
        <f t="shared" si="227"/>
        <v>14712.97</v>
      </c>
      <c r="M4854">
        <v>0.49999999999999989</v>
      </c>
      <c r="N4854">
        <v>0.625</v>
      </c>
      <c r="O4854">
        <v>2.3946700000000001</v>
      </c>
      <c r="P4854">
        <v>-1.7306600000000001</v>
      </c>
    </row>
    <row r="4855" spans="1:16" x14ac:dyDescent="0.3">
      <c r="A4855">
        <v>431205</v>
      </c>
      <c r="B4855">
        <v>4312054</v>
      </c>
      <c r="C4855" t="s">
        <v>4655</v>
      </c>
      <c r="D4855" t="s">
        <v>4421</v>
      </c>
      <c r="E4855" t="s">
        <v>5336</v>
      </c>
      <c r="F4855" t="s">
        <v>5339</v>
      </c>
      <c r="G4855" s="4">
        <v>4050</v>
      </c>
      <c r="H4855" s="4">
        <f t="shared" si="225"/>
        <v>4050</v>
      </c>
      <c r="I4855">
        <v>0.68700000000000006</v>
      </c>
      <c r="J4855" s="4">
        <v>56923070.18</v>
      </c>
      <c r="K4855" s="12">
        <f t="shared" si="226"/>
        <v>14055.079056790124</v>
      </c>
      <c r="L4855" s="12">
        <f t="shared" si="227"/>
        <v>14055.079056790124</v>
      </c>
      <c r="M4855">
        <v>-0.1111111111111111</v>
      </c>
      <c r="N4855">
        <v>0.25</v>
      </c>
      <c r="O4855">
        <v>2.2031399999999999</v>
      </c>
      <c r="P4855">
        <v>-1.5395399999999999</v>
      </c>
    </row>
    <row r="4856" spans="1:16" x14ac:dyDescent="0.3">
      <c r="A4856">
        <v>431210</v>
      </c>
      <c r="B4856">
        <v>4312104</v>
      </c>
      <c r="C4856" t="s">
        <v>4656</v>
      </c>
      <c r="D4856" t="s">
        <v>4421</v>
      </c>
      <c r="E4856" t="s">
        <v>5336</v>
      </c>
      <c r="F4856" t="s">
        <v>5339</v>
      </c>
      <c r="G4856" s="4">
        <v>4782</v>
      </c>
      <c r="H4856" s="4">
        <f t="shared" si="225"/>
        <v>4782</v>
      </c>
      <c r="I4856">
        <v>0.65600000000000003</v>
      </c>
      <c r="J4856" s="4">
        <v>38644092.060000002</v>
      </c>
      <c r="K4856" s="12">
        <f t="shared" si="226"/>
        <v>8081.1568506900885</v>
      </c>
      <c r="L4856" s="12">
        <f t="shared" si="227"/>
        <v>8081.1568506900885</v>
      </c>
      <c r="N4856">
        <v>0.125</v>
      </c>
      <c r="O4856">
        <v>1.6467700000000001</v>
      </c>
      <c r="P4856">
        <v>-0.87263000000000002</v>
      </c>
    </row>
    <row r="4857" spans="1:16" x14ac:dyDescent="0.3">
      <c r="A4857">
        <v>431213</v>
      </c>
      <c r="B4857">
        <v>4312138</v>
      </c>
      <c r="C4857" t="s">
        <v>4657</v>
      </c>
      <c r="D4857" t="s">
        <v>4421</v>
      </c>
      <c r="E4857" t="s">
        <v>5336</v>
      </c>
      <c r="F4857" t="s">
        <v>5339</v>
      </c>
      <c r="G4857" s="4">
        <v>2611</v>
      </c>
      <c r="H4857" s="4">
        <f t="shared" si="225"/>
        <v>2611</v>
      </c>
      <c r="I4857">
        <v>0.72699999999999998</v>
      </c>
      <c r="J4857" s="4">
        <v>35778663.969999999</v>
      </c>
      <c r="K4857" s="12">
        <f t="shared" si="226"/>
        <v>13703.050160857909</v>
      </c>
      <c r="L4857" s="12">
        <f t="shared" si="227"/>
        <v>13703.050160857909</v>
      </c>
      <c r="N4857">
        <v>0</v>
      </c>
      <c r="O4857">
        <v>0.78071999999999997</v>
      </c>
      <c r="P4857">
        <v>-0.7581</v>
      </c>
    </row>
    <row r="4858" spans="1:16" x14ac:dyDescent="0.3">
      <c r="A4858">
        <v>431215</v>
      </c>
      <c r="B4858">
        <v>4312153</v>
      </c>
      <c r="C4858" t="s">
        <v>4658</v>
      </c>
      <c r="D4858" t="s">
        <v>4421</v>
      </c>
      <c r="E4858" t="s">
        <v>5336</v>
      </c>
      <c r="F4858" t="s">
        <v>5339</v>
      </c>
      <c r="G4858" s="4">
        <v>5001</v>
      </c>
      <c r="H4858" s="4">
        <f t="shared" si="225"/>
        <v>5001</v>
      </c>
      <c r="I4858">
        <v>0.746</v>
      </c>
      <c r="J4858" s="4">
        <v>49275291.920000002</v>
      </c>
      <c r="K4858" s="12">
        <f t="shared" si="226"/>
        <v>9853.0877664467116</v>
      </c>
      <c r="L4858" s="12">
        <f t="shared" si="227"/>
        <v>9853.0877664467116</v>
      </c>
      <c r="M4858">
        <v>0.58333333333333326</v>
      </c>
      <c r="N4858">
        <v>0.875</v>
      </c>
      <c r="O4858">
        <v>0.68657000000000001</v>
      </c>
      <c r="P4858">
        <v>-1.4536899999999999</v>
      </c>
    </row>
    <row r="4859" spans="1:16" x14ac:dyDescent="0.3">
      <c r="A4859">
        <v>431217</v>
      </c>
      <c r="B4859">
        <v>4312179</v>
      </c>
      <c r="C4859" t="s">
        <v>4659</v>
      </c>
      <c r="D4859" t="s">
        <v>4421</v>
      </c>
      <c r="E4859" t="s">
        <v>5336</v>
      </c>
      <c r="F4859" t="s">
        <v>5339</v>
      </c>
      <c r="G4859" s="4">
        <v>1833</v>
      </c>
      <c r="H4859" s="4">
        <f t="shared" si="225"/>
        <v>1833</v>
      </c>
      <c r="I4859">
        <v>0.71699999999999997</v>
      </c>
      <c r="J4859" s="4">
        <v>28610995.16</v>
      </c>
      <c r="K4859" s="12">
        <f t="shared" si="226"/>
        <v>15608.83533006001</v>
      </c>
      <c r="L4859" s="12">
        <f t="shared" si="227"/>
        <v>14712.97</v>
      </c>
      <c r="M4859">
        <v>0.86111111111111094</v>
      </c>
      <c r="N4859">
        <v>0.125</v>
      </c>
      <c r="O4859">
        <v>1.7626200000000001</v>
      </c>
      <c r="P4859">
        <v>-0.99838000000000005</v>
      </c>
    </row>
    <row r="4860" spans="1:16" x14ac:dyDescent="0.3">
      <c r="A4860">
        <v>431220</v>
      </c>
      <c r="B4860">
        <v>4312203</v>
      </c>
      <c r="C4860" t="s">
        <v>4660</v>
      </c>
      <c r="D4860" t="s">
        <v>4421</v>
      </c>
      <c r="E4860" t="s">
        <v>5336</v>
      </c>
      <c r="F4860" t="s">
        <v>5339</v>
      </c>
      <c r="G4860" s="4">
        <v>4251</v>
      </c>
      <c r="H4860" s="4">
        <f t="shared" si="225"/>
        <v>4251</v>
      </c>
      <c r="I4860">
        <v>0.69899999999999995</v>
      </c>
      <c r="J4860" s="4">
        <v>37794144.289999999</v>
      </c>
      <c r="K4860" s="12">
        <f t="shared" si="226"/>
        <v>8890.6479157845206</v>
      </c>
      <c r="L4860" s="12">
        <f t="shared" si="227"/>
        <v>8890.6479157845206</v>
      </c>
      <c r="M4860">
        <v>0.58333333333333326</v>
      </c>
      <c r="N4860">
        <v>0.5</v>
      </c>
      <c r="O4860">
        <v>1.69049</v>
      </c>
      <c r="P4860">
        <v>-0.86004000000000003</v>
      </c>
    </row>
    <row r="4861" spans="1:16" x14ac:dyDescent="0.3">
      <c r="A4861">
        <v>431225</v>
      </c>
      <c r="B4861">
        <v>4312252</v>
      </c>
      <c r="C4861" t="s">
        <v>4661</v>
      </c>
      <c r="D4861" t="s">
        <v>4421</v>
      </c>
      <c r="E4861" t="s">
        <v>5336</v>
      </c>
      <c r="F4861" t="s">
        <v>5339</v>
      </c>
      <c r="G4861" s="4">
        <v>7661</v>
      </c>
      <c r="H4861" s="4">
        <f t="shared" si="225"/>
        <v>7661</v>
      </c>
      <c r="I4861">
        <v>0.68100000000000005</v>
      </c>
      <c r="J4861" s="4">
        <v>57460972.350000001</v>
      </c>
      <c r="K4861" s="12">
        <f t="shared" si="226"/>
        <v>7500.4532502284301</v>
      </c>
      <c r="L4861" s="12">
        <f t="shared" si="227"/>
        <v>7500.4532502284301</v>
      </c>
      <c r="M4861">
        <v>-2.777777777777779E-2</v>
      </c>
      <c r="N4861">
        <v>0.375</v>
      </c>
      <c r="O4861">
        <v>1.1800000000000001E-3</v>
      </c>
      <c r="P4861">
        <v>-0.33105000000000001</v>
      </c>
    </row>
    <row r="4862" spans="1:16" x14ac:dyDescent="0.3">
      <c r="A4862">
        <v>431230</v>
      </c>
      <c r="B4862">
        <v>4312302</v>
      </c>
      <c r="C4862" t="s">
        <v>4662</v>
      </c>
      <c r="D4862" t="s">
        <v>4421</v>
      </c>
      <c r="E4862" t="s">
        <v>5336</v>
      </c>
      <c r="F4862" t="s">
        <v>5339</v>
      </c>
      <c r="G4862" s="4">
        <v>4501</v>
      </c>
      <c r="H4862" s="4">
        <f t="shared" si="225"/>
        <v>4501</v>
      </c>
      <c r="I4862">
        <v>0.72499999999999998</v>
      </c>
      <c r="J4862" s="4">
        <v>41741839.780000001</v>
      </c>
      <c r="K4862" s="12">
        <f t="shared" si="226"/>
        <v>9273.9035281048655</v>
      </c>
      <c r="L4862" s="12">
        <f t="shared" si="227"/>
        <v>9273.9035281048655</v>
      </c>
      <c r="M4862">
        <v>0.58333333333333326</v>
      </c>
      <c r="N4862">
        <v>0.375</v>
      </c>
      <c r="O4862">
        <v>0.98350000000000004</v>
      </c>
      <c r="P4862">
        <v>-0.50446999999999997</v>
      </c>
    </row>
    <row r="4863" spans="1:16" x14ac:dyDescent="0.3">
      <c r="A4863">
        <v>431235</v>
      </c>
      <c r="B4863">
        <v>4312351</v>
      </c>
      <c r="C4863" t="s">
        <v>4663</v>
      </c>
      <c r="D4863" t="s">
        <v>4421</v>
      </c>
      <c r="E4863" t="s">
        <v>5336</v>
      </c>
      <c r="F4863" t="s">
        <v>5339</v>
      </c>
      <c r="G4863" s="4">
        <v>1530</v>
      </c>
      <c r="H4863" s="4">
        <f t="shared" si="225"/>
        <v>1530</v>
      </c>
      <c r="I4863">
        <v>0.76400000000000001</v>
      </c>
      <c r="J4863" s="4">
        <v>29886036.48</v>
      </c>
      <c r="K4863" s="12">
        <f t="shared" si="226"/>
        <v>19533.357176470588</v>
      </c>
      <c r="L4863" s="12">
        <f t="shared" si="227"/>
        <v>14712.97</v>
      </c>
      <c r="N4863">
        <v>0.125</v>
      </c>
      <c r="O4863">
        <v>3.09477</v>
      </c>
      <c r="P4863">
        <v>-2.1480299999999999</v>
      </c>
    </row>
    <row r="4864" spans="1:16" x14ac:dyDescent="0.3">
      <c r="A4864">
        <v>431237</v>
      </c>
      <c r="B4864">
        <v>4312377</v>
      </c>
      <c r="C4864" t="s">
        <v>4664</v>
      </c>
      <c r="D4864" t="s">
        <v>4421</v>
      </c>
      <c r="E4864" t="s">
        <v>5336</v>
      </c>
      <c r="F4864" t="s">
        <v>5339</v>
      </c>
      <c r="G4864" s="4">
        <v>3251</v>
      </c>
      <c r="H4864" s="4">
        <f t="shared" si="225"/>
        <v>3251</v>
      </c>
      <c r="I4864">
        <v>0.65</v>
      </c>
      <c r="J4864" s="4">
        <v>36369869.57</v>
      </c>
      <c r="K4864" s="12">
        <f t="shared" si="226"/>
        <v>11187.286856351891</v>
      </c>
      <c r="L4864" s="12">
        <f t="shared" si="227"/>
        <v>11187.286856351891</v>
      </c>
      <c r="M4864">
        <v>0.80555555555555547</v>
      </c>
      <c r="N4864">
        <v>0.5</v>
      </c>
      <c r="O4864">
        <v>0.69896999999999998</v>
      </c>
      <c r="P4864">
        <v>-0.36157</v>
      </c>
    </row>
    <row r="4865" spans="1:16" x14ac:dyDescent="0.3">
      <c r="A4865">
        <v>431238</v>
      </c>
      <c r="B4865">
        <v>4312385</v>
      </c>
      <c r="C4865" t="s">
        <v>4665</v>
      </c>
      <c r="D4865" t="s">
        <v>4421</v>
      </c>
      <c r="E4865" t="s">
        <v>5336</v>
      </c>
      <c r="F4865" t="s">
        <v>5339</v>
      </c>
      <c r="G4865" s="4">
        <v>2608</v>
      </c>
      <c r="H4865" s="4">
        <f t="shared" si="225"/>
        <v>2608</v>
      </c>
      <c r="I4865">
        <v>0.752</v>
      </c>
      <c r="J4865" s="4">
        <v>34909489.960000001</v>
      </c>
      <c r="K4865" s="12">
        <f t="shared" si="226"/>
        <v>13385.540628834357</v>
      </c>
      <c r="L4865" s="12">
        <f t="shared" si="227"/>
        <v>13385.540628834357</v>
      </c>
      <c r="N4865">
        <v>0.125</v>
      </c>
      <c r="O4865">
        <v>3.48122</v>
      </c>
      <c r="P4865">
        <v>-1.9378899999999999</v>
      </c>
    </row>
    <row r="4866" spans="1:16" x14ac:dyDescent="0.3">
      <c r="A4866">
        <v>431240</v>
      </c>
      <c r="B4866">
        <v>4312401</v>
      </c>
      <c r="C4866" t="s">
        <v>4666</v>
      </c>
      <c r="D4866" t="s">
        <v>4421</v>
      </c>
      <c r="E4866" t="s">
        <v>5336</v>
      </c>
      <c r="F4866" t="s">
        <v>5339</v>
      </c>
      <c r="G4866" s="4">
        <v>66352</v>
      </c>
      <c r="H4866" s="4">
        <f t="shared" si="225"/>
        <v>66352</v>
      </c>
      <c r="I4866">
        <v>0.755</v>
      </c>
      <c r="J4866" s="4">
        <v>484557101.86000001</v>
      </c>
      <c r="K4866" s="12">
        <f t="shared" si="226"/>
        <v>7302.8258659874609</v>
      </c>
      <c r="L4866" s="12">
        <f t="shared" si="227"/>
        <v>7302.8258659874609</v>
      </c>
      <c r="M4866">
        <v>1.25</v>
      </c>
      <c r="N4866">
        <v>0.75</v>
      </c>
      <c r="O4866">
        <v>-7.2779999999999997E-2</v>
      </c>
      <c r="P4866">
        <v>-1.33501</v>
      </c>
    </row>
    <row r="4867" spans="1:16" x14ac:dyDescent="0.3">
      <c r="A4867">
        <v>431242</v>
      </c>
      <c r="B4867">
        <v>4312427</v>
      </c>
      <c r="C4867" t="s">
        <v>4667</v>
      </c>
      <c r="D4867" t="s">
        <v>4421</v>
      </c>
      <c r="E4867" t="s">
        <v>5336</v>
      </c>
      <c r="F4867" t="s">
        <v>5339</v>
      </c>
      <c r="G4867" s="4">
        <v>2815</v>
      </c>
      <c r="H4867" s="4">
        <f t="shared" ref="H4867:H4930" si="228">IF(G4867 &gt; 200000, 200000,G4867)</f>
        <v>2815</v>
      </c>
      <c r="I4867">
        <v>0.71399999999999997</v>
      </c>
      <c r="J4867" s="4">
        <v>34991613.229999997</v>
      </c>
      <c r="K4867" s="12">
        <f t="shared" ref="K4867:K4930" si="229">J4867/H4867</f>
        <v>12430.413225577264</v>
      </c>
      <c r="L4867" s="12">
        <f t="shared" ref="L4867:L4930" si="230">IF(K4867 &gt; 14712.97, 14712.97, IF(K4867 &lt; 384.69, 384.69, K4867))</f>
        <v>12430.413225577264</v>
      </c>
      <c r="N4867">
        <v>0.25</v>
      </c>
      <c r="O4867">
        <v>1.3437699999999999</v>
      </c>
      <c r="P4867">
        <v>-0.66207000000000005</v>
      </c>
    </row>
    <row r="4868" spans="1:16" x14ac:dyDescent="0.3">
      <c r="A4868">
        <v>431244</v>
      </c>
      <c r="B4868">
        <v>4312443</v>
      </c>
      <c r="C4868" t="s">
        <v>4668</v>
      </c>
      <c r="D4868" t="s">
        <v>4421</v>
      </c>
      <c r="E4868" t="s">
        <v>5336</v>
      </c>
      <c r="F4868" t="s">
        <v>5339</v>
      </c>
      <c r="G4868" s="4">
        <v>3133</v>
      </c>
      <c r="H4868" s="4">
        <f t="shared" si="228"/>
        <v>3133</v>
      </c>
      <c r="I4868">
        <v>0.71099999999999997</v>
      </c>
      <c r="J4868" s="4">
        <v>35746234.619999997</v>
      </c>
      <c r="K4868" s="12">
        <f t="shared" si="229"/>
        <v>11409.586536865623</v>
      </c>
      <c r="L4868" s="12">
        <f t="shared" si="230"/>
        <v>11409.586536865623</v>
      </c>
      <c r="M4868">
        <v>0.83333333333333348</v>
      </c>
      <c r="N4868">
        <v>0.625</v>
      </c>
      <c r="O4868">
        <v>1.71807</v>
      </c>
      <c r="P4868">
        <v>-1.41414</v>
      </c>
    </row>
    <row r="4869" spans="1:16" x14ac:dyDescent="0.3">
      <c r="A4869">
        <v>431245</v>
      </c>
      <c r="B4869">
        <v>4312450</v>
      </c>
      <c r="C4869" t="s">
        <v>4669</v>
      </c>
      <c r="D4869" t="s">
        <v>4421</v>
      </c>
      <c r="E4869" t="s">
        <v>5336</v>
      </c>
      <c r="F4869" t="s">
        <v>5339</v>
      </c>
      <c r="G4869" s="4">
        <v>6168</v>
      </c>
      <c r="H4869" s="4">
        <f t="shared" si="228"/>
        <v>6168</v>
      </c>
      <c r="I4869">
        <v>0.70199999999999996</v>
      </c>
      <c r="J4869" s="4">
        <v>40262854.079999998</v>
      </c>
      <c r="K4869" s="12">
        <f t="shared" si="229"/>
        <v>6527.7000778210113</v>
      </c>
      <c r="L4869" s="12">
        <f t="shared" si="230"/>
        <v>6527.7000778210113</v>
      </c>
      <c r="M4869">
        <v>0.58333333333333337</v>
      </c>
      <c r="N4869">
        <v>0.5</v>
      </c>
      <c r="O4869">
        <v>1.63835</v>
      </c>
      <c r="P4869">
        <v>-0.91673000000000004</v>
      </c>
    </row>
    <row r="4870" spans="1:16" x14ac:dyDescent="0.3">
      <c r="A4870">
        <v>431247</v>
      </c>
      <c r="B4870">
        <v>4312476</v>
      </c>
      <c r="C4870" t="s">
        <v>4670</v>
      </c>
      <c r="D4870" t="s">
        <v>4421</v>
      </c>
      <c r="E4870" t="s">
        <v>5336</v>
      </c>
      <c r="F4870" t="s">
        <v>5339</v>
      </c>
      <c r="G4870" s="4">
        <v>6167</v>
      </c>
      <c r="H4870" s="4">
        <f t="shared" si="228"/>
        <v>6167</v>
      </c>
      <c r="I4870">
        <v>0.74299999999999999</v>
      </c>
      <c r="J4870" s="4">
        <v>52415798.009999998</v>
      </c>
      <c r="K4870" s="12">
        <f t="shared" si="229"/>
        <v>8499.3997097454194</v>
      </c>
      <c r="L4870" s="12">
        <f t="shared" si="230"/>
        <v>8499.3997097454194</v>
      </c>
      <c r="M4870">
        <v>0.27777777777777779</v>
      </c>
      <c r="N4870">
        <v>0.875</v>
      </c>
      <c r="O4870">
        <v>1.0085999999999999</v>
      </c>
      <c r="P4870">
        <v>-1.9673799999999999</v>
      </c>
    </row>
    <row r="4871" spans="1:16" x14ac:dyDescent="0.3">
      <c r="A4871">
        <v>431250</v>
      </c>
      <c r="B4871">
        <v>4312500</v>
      </c>
      <c r="C4871" t="s">
        <v>4671</v>
      </c>
      <c r="D4871" t="s">
        <v>4421</v>
      </c>
      <c r="E4871" t="s">
        <v>5336</v>
      </c>
      <c r="F4871" t="s">
        <v>5339</v>
      </c>
      <c r="G4871" s="4">
        <v>12347</v>
      </c>
      <c r="H4871" s="4">
        <f t="shared" si="228"/>
        <v>12347</v>
      </c>
      <c r="I4871">
        <v>0.66400000000000003</v>
      </c>
      <c r="J4871" s="4">
        <v>91937041.069999993</v>
      </c>
      <c r="K4871" s="12">
        <f t="shared" si="229"/>
        <v>7446.1035935854861</v>
      </c>
      <c r="L4871" s="12">
        <f t="shared" si="230"/>
        <v>7446.1035935854861</v>
      </c>
      <c r="M4871">
        <v>0.11111111111111099</v>
      </c>
      <c r="N4871">
        <v>0.75</v>
      </c>
      <c r="O4871">
        <v>0.63505999999999996</v>
      </c>
      <c r="P4871">
        <v>-0.47282999999999997</v>
      </c>
    </row>
    <row r="4872" spans="1:16" x14ac:dyDescent="0.3">
      <c r="A4872">
        <v>431260</v>
      </c>
      <c r="B4872">
        <v>4312609</v>
      </c>
      <c r="C4872" t="s">
        <v>4672</v>
      </c>
      <c r="D4872" t="s">
        <v>4421</v>
      </c>
      <c r="E4872" t="s">
        <v>5336</v>
      </c>
      <c r="F4872" t="s">
        <v>5339</v>
      </c>
      <c r="G4872" s="4">
        <v>4692</v>
      </c>
      <c r="H4872" s="4">
        <f t="shared" si="228"/>
        <v>4692</v>
      </c>
      <c r="I4872">
        <v>0.746</v>
      </c>
      <c r="J4872" s="4">
        <v>56859724.939999998</v>
      </c>
      <c r="K4872" s="12">
        <f t="shared" si="229"/>
        <v>12118.440950554133</v>
      </c>
      <c r="L4872" s="12">
        <f t="shared" si="230"/>
        <v>12118.440950554133</v>
      </c>
      <c r="N4872">
        <v>0.25</v>
      </c>
      <c r="O4872">
        <v>2.1305999999999998</v>
      </c>
      <c r="P4872">
        <v>-1.8172900000000001</v>
      </c>
    </row>
    <row r="4873" spans="1:16" x14ac:dyDescent="0.3">
      <c r="A4873">
        <v>431261</v>
      </c>
      <c r="B4873">
        <v>4312617</v>
      </c>
      <c r="C4873" t="s">
        <v>4673</v>
      </c>
      <c r="D4873" t="s">
        <v>4421</v>
      </c>
      <c r="E4873" t="s">
        <v>5336</v>
      </c>
      <c r="F4873" t="s">
        <v>5339</v>
      </c>
      <c r="G4873" s="4">
        <v>2937</v>
      </c>
      <c r="H4873" s="4">
        <f t="shared" si="228"/>
        <v>2937</v>
      </c>
      <c r="I4873">
        <v>0.70199999999999996</v>
      </c>
      <c r="J4873" s="4">
        <v>55498752.270000003</v>
      </c>
      <c r="K4873" s="12">
        <f t="shared" si="229"/>
        <v>18896.408672114405</v>
      </c>
      <c r="L4873" s="12">
        <f t="shared" si="230"/>
        <v>14712.97</v>
      </c>
      <c r="N4873">
        <v>0.375</v>
      </c>
      <c r="O4873">
        <v>0.38684000000000002</v>
      </c>
      <c r="P4873">
        <v>-0.84928999999999999</v>
      </c>
    </row>
    <row r="4874" spans="1:16" x14ac:dyDescent="0.3">
      <c r="A4874">
        <v>431262</v>
      </c>
      <c r="B4874">
        <v>4312625</v>
      </c>
      <c r="C4874" t="s">
        <v>4674</v>
      </c>
      <c r="D4874" t="s">
        <v>4421</v>
      </c>
      <c r="E4874" t="s">
        <v>5336</v>
      </c>
      <c r="F4874" t="s">
        <v>5339</v>
      </c>
      <c r="G4874" s="4">
        <v>1754</v>
      </c>
      <c r="H4874" s="4">
        <f t="shared" si="228"/>
        <v>1754</v>
      </c>
      <c r="I4874">
        <v>0.68899999999999995</v>
      </c>
      <c r="J4874" s="4">
        <v>27233105.719999999</v>
      </c>
      <c r="K4874" s="12">
        <f t="shared" si="229"/>
        <v>15526.286043329532</v>
      </c>
      <c r="L4874" s="12">
        <f t="shared" si="230"/>
        <v>14712.97</v>
      </c>
      <c r="N4874">
        <v>0.25</v>
      </c>
      <c r="O4874">
        <v>1.0039800000000001</v>
      </c>
      <c r="P4874">
        <v>-1.20824</v>
      </c>
    </row>
    <row r="4875" spans="1:16" x14ac:dyDescent="0.3">
      <c r="A4875">
        <v>431265</v>
      </c>
      <c r="B4875">
        <v>4312658</v>
      </c>
      <c r="C4875" t="s">
        <v>4675</v>
      </c>
      <c r="D4875" t="s">
        <v>4421</v>
      </c>
      <c r="E4875" t="s">
        <v>5336</v>
      </c>
      <c r="F4875" t="s">
        <v>5339</v>
      </c>
      <c r="G4875" s="4">
        <v>18335</v>
      </c>
      <c r="H4875" s="4">
        <f t="shared" si="228"/>
        <v>18335</v>
      </c>
      <c r="I4875">
        <v>0.76500000000000001</v>
      </c>
      <c r="J4875" s="4">
        <v>169489059.65000001</v>
      </c>
      <c r="K4875" s="12">
        <f t="shared" si="229"/>
        <v>9244.0174338696488</v>
      </c>
      <c r="L4875" s="12">
        <f t="shared" si="230"/>
        <v>9244.0174338696488</v>
      </c>
      <c r="M4875">
        <v>2.2777777777777781</v>
      </c>
      <c r="N4875">
        <v>0.75</v>
      </c>
      <c r="O4875">
        <v>0.19161</v>
      </c>
      <c r="P4875">
        <v>-1.5057799999999999</v>
      </c>
    </row>
    <row r="4876" spans="1:16" x14ac:dyDescent="0.3">
      <c r="A4876">
        <v>431267</v>
      </c>
      <c r="B4876">
        <v>4312674</v>
      </c>
      <c r="C4876" t="s">
        <v>4676</v>
      </c>
      <c r="D4876" t="s">
        <v>4421</v>
      </c>
      <c r="E4876" t="s">
        <v>5336</v>
      </c>
      <c r="F4876" t="s">
        <v>5339</v>
      </c>
      <c r="G4876" s="4">
        <v>1982</v>
      </c>
      <c r="H4876" s="4">
        <f t="shared" si="228"/>
        <v>1982</v>
      </c>
      <c r="I4876">
        <v>0.753</v>
      </c>
      <c r="J4876" s="4">
        <v>31621474.960000001</v>
      </c>
      <c r="K4876" s="12">
        <f t="shared" si="229"/>
        <v>15954.326417759839</v>
      </c>
      <c r="L4876" s="12">
        <f t="shared" si="230"/>
        <v>14712.97</v>
      </c>
      <c r="N4876">
        <v>0.125</v>
      </c>
      <c r="O4876">
        <v>1.3437399999999999</v>
      </c>
      <c r="P4876">
        <v>-1.4795799999999999</v>
      </c>
    </row>
    <row r="4877" spans="1:16" x14ac:dyDescent="0.3">
      <c r="A4877">
        <v>431270</v>
      </c>
      <c r="B4877">
        <v>4312708</v>
      </c>
      <c r="C4877" t="s">
        <v>4677</v>
      </c>
      <c r="D4877" t="s">
        <v>4421</v>
      </c>
      <c r="E4877" t="s">
        <v>5336</v>
      </c>
      <c r="F4877" t="s">
        <v>5339</v>
      </c>
      <c r="G4877" s="4">
        <v>14074</v>
      </c>
      <c r="H4877" s="4">
        <f t="shared" si="228"/>
        <v>14074</v>
      </c>
      <c r="I4877">
        <v>0.70199999999999996</v>
      </c>
      <c r="J4877" s="4">
        <v>92324207.530000001</v>
      </c>
      <c r="K4877" s="12">
        <f t="shared" si="229"/>
        <v>6559.9124293022596</v>
      </c>
      <c r="L4877" s="12">
        <f t="shared" si="230"/>
        <v>6559.9124293022596</v>
      </c>
      <c r="M4877">
        <v>5.5555555555555469E-2</v>
      </c>
      <c r="N4877">
        <v>0.375</v>
      </c>
      <c r="O4877">
        <v>0.29576999999999998</v>
      </c>
      <c r="P4877">
        <v>-0.54791000000000001</v>
      </c>
    </row>
    <row r="4878" spans="1:16" x14ac:dyDescent="0.3">
      <c r="A4878">
        <v>431275</v>
      </c>
      <c r="B4878">
        <v>4312757</v>
      </c>
      <c r="C4878" t="s">
        <v>4678</v>
      </c>
      <c r="D4878" t="s">
        <v>4421</v>
      </c>
      <c r="E4878" t="s">
        <v>5336</v>
      </c>
      <c r="F4878" t="s">
        <v>5339</v>
      </c>
      <c r="G4878" s="4">
        <v>3229</v>
      </c>
      <c r="H4878" s="4">
        <f t="shared" si="228"/>
        <v>3229</v>
      </c>
      <c r="I4878">
        <v>0.74</v>
      </c>
      <c r="J4878" s="4">
        <v>42544953.939999998</v>
      </c>
      <c r="K4878" s="12">
        <f t="shared" si="229"/>
        <v>13175.89158872716</v>
      </c>
      <c r="L4878" s="12">
        <f t="shared" si="230"/>
        <v>13175.89158872716</v>
      </c>
      <c r="N4878">
        <v>0.25</v>
      </c>
      <c r="O4878">
        <v>0.69023000000000001</v>
      </c>
      <c r="P4878">
        <v>-1.41669</v>
      </c>
    </row>
    <row r="4879" spans="1:16" x14ac:dyDescent="0.3">
      <c r="A4879">
        <v>431280</v>
      </c>
      <c r="B4879">
        <v>4312807</v>
      </c>
      <c r="C4879" t="s">
        <v>4679</v>
      </c>
      <c r="D4879" t="s">
        <v>4421</v>
      </c>
      <c r="E4879" t="s">
        <v>5336</v>
      </c>
      <c r="F4879" t="s">
        <v>5339</v>
      </c>
      <c r="G4879" s="4">
        <v>5098</v>
      </c>
      <c r="H4879" s="4">
        <f t="shared" si="228"/>
        <v>5098</v>
      </c>
      <c r="I4879">
        <v>0.78500000000000003</v>
      </c>
      <c r="J4879" s="4">
        <v>54390277.82</v>
      </c>
      <c r="K4879" s="12">
        <f t="shared" si="229"/>
        <v>10668.944256571205</v>
      </c>
      <c r="L4879" s="12">
        <f t="shared" si="230"/>
        <v>10668.944256571205</v>
      </c>
      <c r="N4879">
        <v>0.25</v>
      </c>
      <c r="O4879">
        <v>0.40805000000000002</v>
      </c>
      <c r="P4879">
        <v>-2.1418400000000002</v>
      </c>
    </row>
    <row r="4880" spans="1:16" x14ac:dyDescent="0.3">
      <c r="A4880">
        <v>431290</v>
      </c>
      <c r="B4880">
        <v>4312906</v>
      </c>
      <c r="C4880" t="s">
        <v>4680</v>
      </c>
      <c r="D4880" t="s">
        <v>4421</v>
      </c>
      <c r="E4880" t="s">
        <v>5336</v>
      </c>
      <c r="F4880" t="s">
        <v>5339</v>
      </c>
      <c r="G4880" s="4">
        <v>9867</v>
      </c>
      <c r="H4880" s="4">
        <f t="shared" si="228"/>
        <v>9867</v>
      </c>
      <c r="I4880">
        <v>0.747</v>
      </c>
      <c r="J4880" s="4">
        <v>77349551.400000006</v>
      </c>
      <c r="K4880" s="12">
        <f t="shared" si="229"/>
        <v>7839.2167224080276</v>
      </c>
      <c r="L4880" s="12">
        <f t="shared" si="230"/>
        <v>7839.2167224080276</v>
      </c>
      <c r="N4880">
        <v>0.375</v>
      </c>
      <c r="O4880">
        <v>0.96084999999999998</v>
      </c>
      <c r="P4880">
        <v>-2.0455199999999998</v>
      </c>
    </row>
    <row r="4881" spans="1:16" x14ac:dyDescent="0.3">
      <c r="A4881">
        <v>431295</v>
      </c>
      <c r="B4881">
        <v>4312955</v>
      </c>
      <c r="C4881" t="s">
        <v>4681</v>
      </c>
      <c r="D4881" t="s">
        <v>4421</v>
      </c>
      <c r="E4881" t="s">
        <v>5336</v>
      </c>
      <c r="F4881" t="s">
        <v>5339</v>
      </c>
      <c r="G4881" s="4">
        <v>2089</v>
      </c>
      <c r="H4881" s="4">
        <f t="shared" si="228"/>
        <v>2089</v>
      </c>
      <c r="I4881">
        <v>0.76800000000000002</v>
      </c>
      <c r="J4881" s="4">
        <v>36136689.719999999</v>
      </c>
      <c r="K4881" s="12">
        <f t="shared" si="229"/>
        <v>17298.558985160362</v>
      </c>
      <c r="L4881" s="12">
        <f t="shared" si="230"/>
        <v>14712.97</v>
      </c>
      <c r="N4881">
        <v>0.125</v>
      </c>
      <c r="O4881">
        <v>2.6473200000000001</v>
      </c>
      <c r="P4881">
        <v>-1.96915</v>
      </c>
    </row>
    <row r="4882" spans="1:16" x14ac:dyDescent="0.3">
      <c r="A4882">
        <v>431300</v>
      </c>
      <c r="B4882">
        <v>4313003</v>
      </c>
      <c r="C4882" t="s">
        <v>4682</v>
      </c>
      <c r="D4882" t="s">
        <v>4421</v>
      </c>
      <c r="E4882" t="s">
        <v>5336</v>
      </c>
      <c r="F4882" t="s">
        <v>5339</v>
      </c>
      <c r="G4882" s="4">
        <v>3104</v>
      </c>
      <c r="H4882" s="4">
        <f t="shared" si="228"/>
        <v>3104</v>
      </c>
      <c r="I4882">
        <v>0.77800000000000002</v>
      </c>
      <c r="J4882" s="4">
        <v>46455411.439999998</v>
      </c>
      <c r="K4882" s="12">
        <f t="shared" si="229"/>
        <v>14966.305231958762</v>
      </c>
      <c r="L4882" s="12">
        <f t="shared" si="230"/>
        <v>14712.97</v>
      </c>
      <c r="N4882">
        <v>0.125</v>
      </c>
      <c r="O4882">
        <v>2.7595200000000002</v>
      </c>
      <c r="P4882">
        <v>-1.90323</v>
      </c>
    </row>
    <row r="4883" spans="1:16" x14ac:dyDescent="0.3">
      <c r="A4883">
        <v>431301</v>
      </c>
      <c r="B4883">
        <v>4313011</v>
      </c>
      <c r="C4883" t="s">
        <v>4683</v>
      </c>
      <c r="D4883" t="s">
        <v>4421</v>
      </c>
      <c r="E4883" t="s">
        <v>5336</v>
      </c>
      <c r="F4883" t="s">
        <v>5339</v>
      </c>
      <c r="G4883" s="4">
        <v>3138</v>
      </c>
      <c r="H4883" s="4">
        <f t="shared" si="228"/>
        <v>3138</v>
      </c>
      <c r="I4883">
        <v>0.75900000000000001</v>
      </c>
      <c r="J4883" s="4">
        <v>45231718.170000002</v>
      </c>
      <c r="K4883" s="12">
        <f t="shared" si="229"/>
        <v>14414.186797323136</v>
      </c>
      <c r="L4883" s="12">
        <f t="shared" si="230"/>
        <v>14414.186797323136</v>
      </c>
      <c r="M4883">
        <v>1.2777777777777779</v>
      </c>
      <c r="N4883">
        <v>0.5</v>
      </c>
      <c r="O4883">
        <v>1.1269800000000001</v>
      </c>
      <c r="P4883">
        <v>-2.1021899999999998</v>
      </c>
    </row>
    <row r="4884" spans="1:16" x14ac:dyDescent="0.3">
      <c r="A4884">
        <v>431303</v>
      </c>
      <c r="B4884">
        <v>4313037</v>
      </c>
      <c r="C4884" t="s">
        <v>4684</v>
      </c>
      <c r="D4884" t="s">
        <v>4421</v>
      </c>
      <c r="E4884" t="s">
        <v>5336</v>
      </c>
      <c r="F4884" t="s">
        <v>5339</v>
      </c>
      <c r="G4884" s="4">
        <v>4976</v>
      </c>
      <c r="H4884" s="4">
        <f t="shared" si="228"/>
        <v>4976</v>
      </c>
      <c r="I4884">
        <v>0.73499999999999999</v>
      </c>
      <c r="J4884" s="4">
        <v>42644903.789999999</v>
      </c>
      <c r="K4884" s="12">
        <f t="shared" si="229"/>
        <v>8570.1173211414789</v>
      </c>
      <c r="L4884" s="12">
        <f t="shared" si="230"/>
        <v>8570.1173211414789</v>
      </c>
      <c r="M4884">
        <v>0</v>
      </c>
      <c r="N4884">
        <v>0.75</v>
      </c>
      <c r="O4884">
        <v>0.70865</v>
      </c>
      <c r="P4884">
        <v>-1.49715</v>
      </c>
    </row>
    <row r="4885" spans="1:16" x14ac:dyDescent="0.3">
      <c r="A4885">
        <v>431306</v>
      </c>
      <c r="B4885">
        <v>4313060</v>
      </c>
      <c r="C4885" t="s">
        <v>4685</v>
      </c>
      <c r="D4885" t="s">
        <v>4421</v>
      </c>
      <c r="E4885" t="s">
        <v>5336</v>
      </c>
      <c r="F4885" t="s">
        <v>5339</v>
      </c>
      <c r="G4885" s="4">
        <v>20558</v>
      </c>
      <c r="H4885" s="4">
        <f t="shared" si="228"/>
        <v>20558</v>
      </c>
      <c r="I4885">
        <v>0.68899999999999995</v>
      </c>
      <c r="J4885" s="4">
        <v>113841579.7</v>
      </c>
      <c r="K4885" s="12">
        <f t="shared" si="229"/>
        <v>5537.5804893472132</v>
      </c>
      <c r="L4885" s="12">
        <f t="shared" si="230"/>
        <v>5537.5804893472132</v>
      </c>
      <c r="M4885">
        <v>1.083333333333333</v>
      </c>
      <c r="N4885">
        <v>0.5</v>
      </c>
      <c r="O4885">
        <v>-0.58394999999999997</v>
      </c>
      <c r="P4885">
        <v>-1.55406</v>
      </c>
    </row>
    <row r="4886" spans="1:16" x14ac:dyDescent="0.3">
      <c r="A4886">
        <v>431308</v>
      </c>
      <c r="B4886">
        <v>4313086</v>
      </c>
      <c r="C4886" t="s">
        <v>4686</v>
      </c>
      <c r="D4886" t="s">
        <v>4421</v>
      </c>
      <c r="E4886" t="s">
        <v>5336</v>
      </c>
      <c r="F4886" t="s">
        <v>5339</v>
      </c>
      <c r="G4886" s="4">
        <v>2389</v>
      </c>
      <c r="H4886" s="4">
        <f t="shared" si="228"/>
        <v>2389</v>
      </c>
      <c r="I4886">
        <v>0.76100000000000001</v>
      </c>
      <c r="J4886" s="4">
        <v>37032873.030000001</v>
      </c>
      <c r="K4886" s="12">
        <f t="shared" si="229"/>
        <v>15501.411900376726</v>
      </c>
      <c r="L4886" s="12">
        <f t="shared" si="230"/>
        <v>14712.97</v>
      </c>
      <c r="N4886">
        <v>0.25</v>
      </c>
      <c r="O4886">
        <v>2.82382</v>
      </c>
      <c r="P4886">
        <v>-2.18031</v>
      </c>
    </row>
    <row r="4887" spans="1:16" x14ac:dyDescent="0.3">
      <c r="A4887">
        <v>431310</v>
      </c>
      <c r="B4887">
        <v>4313102</v>
      </c>
      <c r="C4887" t="s">
        <v>4687</v>
      </c>
      <c r="D4887" t="s">
        <v>4421</v>
      </c>
      <c r="E4887" t="s">
        <v>5336</v>
      </c>
      <c r="F4887" t="s">
        <v>5339</v>
      </c>
      <c r="G4887" s="4">
        <v>5676</v>
      </c>
      <c r="H4887" s="4">
        <f t="shared" si="228"/>
        <v>5676</v>
      </c>
      <c r="I4887">
        <v>0.74399999999999999</v>
      </c>
      <c r="J4887" s="4">
        <v>52609535.609999999</v>
      </c>
      <c r="K4887" s="12">
        <f t="shared" si="229"/>
        <v>9268.7694873150103</v>
      </c>
      <c r="L4887" s="12">
        <f t="shared" si="230"/>
        <v>9268.7694873150103</v>
      </c>
      <c r="N4887">
        <v>0</v>
      </c>
      <c r="O4887">
        <v>1.65358</v>
      </c>
      <c r="P4887">
        <v>-1.3051999999999999</v>
      </c>
    </row>
    <row r="4888" spans="1:16" x14ac:dyDescent="0.3">
      <c r="A4888">
        <v>431320</v>
      </c>
      <c r="B4888">
        <v>4313201</v>
      </c>
      <c r="C4888" t="s">
        <v>4688</v>
      </c>
      <c r="D4888" t="s">
        <v>4421</v>
      </c>
      <c r="E4888" t="s">
        <v>5336</v>
      </c>
      <c r="F4888" t="s">
        <v>5339</v>
      </c>
      <c r="G4888" s="4">
        <v>23934</v>
      </c>
      <c r="H4888" s="4">
        <f t="shared" si="228"/>
        <v>23934</v>
      </c>
      <c r="I4888">
        <v>0.78</v>
      </c>
      <c r="J4888" s="4">
        <v>155441169.77000001</v>
      </c>
      <c r="K4888" s="12">
        <f t="shared" si="229"/>
        <v>6494.5754896799535</v>
      </c>
      <c r="L4888" s="12">
        <f t="shared" si="230"/>
        <v>6494.5754896799535</v>
      </c>
      <c r="M4888">
        <v>1.6388888888888891</v>
      </c>
      <c r="N4888">
        <v>0.75</v>
      </c>
      <c r="O4888">
        <v>0.68874000000000002</v>
      </c>
      <c r="P4888">
        <v>-1.9438</v>
      </c>
    </row>
    <row r="4889" spans="1:16" x14ac:dyDescent="0.3">
      <c r="A4889">
        <v>431330</v>
      </c>
      <c r="B4889">
        <v>4313300</v>
      </c>
      <c r="C4889" t="s">
        <v>4689</v>
      </c>
      <c r="D4889" t="s">
        <v>4421</v>
      </c>
      <c r="E4889" t="s">
        <v>5336</v>
      </c>
      <c r="F4889" t="s">
        <v>5339</v>
      </c>
      <c r="G4889" s="4">
        <v>26637</v>
      </c>
      <c r="H4889" s="4">
        <f t="shared" si="228"/>
        <v>26637</v>
      </c>
      <c r="I4889">
        <v>0.76600000000000001</v>
      </c>
      <c r="J4889" s="4">
        <v>194648789.88999999</v>
      </c>
      <c r="K4889" s="12">
        <f t="shared" si="229"/>
        <v>7307.4591692007352</v>
      </c>
      <c r="L4889" s="12">
        <f t="shared" si="230"/>
        <v>7307.4591692007352</v>
      </c>
      <c r="M4889">
        <v>1.055555555555556</v>
      </c>
      <c r="N4889">
        <v>0.5</v>
      </c>
      <c r="O4889">
        <v>0.41838999999999998</v>
      </c>
      <c r="P4889">
        <v>-1.77214</v>
      </c>
    </row>
    <row r="4890" spans="1:16" x14ac:dyDescent="0.3">
      <c r="A4890">
        <v>431333</v>
      </c>
      <c r="B4890">
        <v>4313334</v>
      </c>
      <c r="C4890" t="s">
        <v>4690</v>
      </c>
      <c r="D4890" t="s">
        <v>4421</v>
      </c>
      <c r="E4890" t="s">
        <v>5336</v>
      </c>
      <c r="F4890" t="s">
        <v>5339</v>
      </c>
      <c r="G4890" s="4">
        <v>2198</v>
      </c>
      <c r="H4890" s="4">
        <f t="shared" si="228"/>
        <v>2198</v>
      </c>
      <c r="I4890">
        <v>0.74199999999999999</v>
      </c>
      <c r="J4890" s="4">
        <v>37489507.380000003</v>
      </c>
      <c r="K4890" s="12">
        <f t="shared" si="229"/>
        <v>17056.190800727934</v>
      </c>
      <c r="L4890" s="12">
        <f t="shared" si="230"/>
        <v>14712.97</v>
      </c>
      <c r="N4890">
        <v>0.125</v>
      </c>
      <c r="O4890">
        <v>1.9812799999999999</v>
      </c>
      <c r="P4890">
        <v>-1.24736</v>
      </c>
    </row>
    <row r="4891" spans="1:16" x14ac:dyDescent="0.3">
      <c r="A4891">
        <v>431335</v>
      </c>
      <c r="B4891">
        <v>4313359</v>
      </c>
      <c r="C4891" t="s">
        <v>4691</v>
      </c>
      <c r="D4891" t="s">
        <v>4421</v>
      </c>
      <c r="E4891" t="s">
        <v>5336</v>
      </c>
      <c r="F4891" t="s">
        <v>5339</v>
      </c>
      <c r="G4891" s="4">
        <v>3545</v>
      </c>
      <c r="H4891" s="4">
        <f t="shared" si="228"/>
        <v>3545</v>
      </c>
      <c r="I4891">
        <v>0.74099999999999999</v>
      </c>
      <c r="J4891" s="4">
        <v>44181596.159999996</v>
      </c>
      <c r="K4891" s="12">
        <f t="shared" si="229"/>
        <v>12463.073669957686</v>
      </c>
      <c r="L4891" s="12">
        <f t="shared" si="230"/>
        <v>12463.073669957686</v>
      </c>
      <c r="N4891">
        <v>0.125</v>
      </c>
      <c r="O4891">
        <v>2.1078199999999998</v>
      </c>
      <c r="P4891">
        <v>-1.9608099999999999</v>
      </c>
    </row>
    <row r="4892" spans="1:16" x14ac:dyDescent="0.3">
      <c r="A4892">
        <v>431337</v>
      </c>
      <c r="B4892">
        <v>4313375</v>
      </c>
      <c r="C4892" t="s">
        <v>832</v>
      </c>
      <c r="D4892" t="s">
        <v>4421</v>
      </c>
      <c r="E4892" t="s">
        <v>5336</v>
      </c>
      <c r="F4892" t="s">
        <v>5339</v>
      </c>
      <c r="G4892" s="4">
        <v>30189</v>
      </c>
      <c r="H4892" s="4">
        <f t="shared" si="228"/>
        <v>30189</v>
      </c>
      <c r="I4892">
        <v>0.71799999999999997</v>
      </c>
      <c r="J4892" s="4">
        <v>269335183.67000002</v>
      </c>
      <c r="K4892" s="12">
        <f t="shared" si="229"/>
        <v>8921.633166716354</v>
      </c>
      <c r="L4892" s="12">
        <f t="shared" si="230"/>
        <v>8921.633166716354</v>
      </c>
      <c r="N4892">
        <v>0.125</v>
      </c>
      <c r="O4892">
        <v>-0.66685000000000005</v>
      </c>
      <c r="P4892">
        <v>-1.1007499999999999</v>
      </c>
    </row>
    <row r="4893" spans="1:16" x14ac:dyDescent="0.3">
      <c r="A4893">
        <v>431339</v>
      </c>
      <c r="B4893">
        <v>4313391</v>
      </c>
      <c r="C4893" t="s">
        <v>4692</v>
      </c>
      <c r="D4893" t="s">
        <v>4421</v>
      </c>
      <c r="E4893" t="s">
        <v>5336</v>
      </c>
      <c r="F4893" t="s">
        <v>5339</v>
      </c>
      <c r="G4893" s="4">
        <v>3633</v>
      </c>
      <c r="H4893" s="4">
        <f t="shared" si="228"/>
        <v>3633</v>
      </c>
      <c r="I4893">
        <v>0.68799999999999994</v>
      </c>
      <c r="J4893" s="4">
        <v>37953102.079999998</v>
      </c>
      <c r="K4893" s="12">
        <f t="shared" si="229"/>
        <v>10446.76633085604</v>
      </c>
      <c r="L4893" s="12">
        <f t="shared" si="230"/>
        <v>10446.76633085604</v>
      </c>
      <c r="M4893">
        <v>1.5277777777777779</v>
      </c>
      <c r="N4893">
        <v>0.75</v>
      </c>
      <c r="O4893">
        <v>1.5200400000000001</v>
      </c>
      <c r="P4893">
        <v>-1.3006599999999999</v>
      </c>
    </row>
    <row r="4894" spans="1:16" x14ac:dyDescent="0.3">
      <c r="A4894">
        <v>431340</v>
      </c>
      <c r="B4894">
        <v>4313409</v>
      </c>
      <c r="C4894" t="s">
        <v>4693</v>
      </c>
      <c r="D4894" t="s">
        <v>4421</v>
      </c>
      <c r="E4894" t="s">
        <v>5336</v>
      </c>
      <c r="F4894" t="s">
        <v>5339</v>
      </c>
      <c r="G4894" s="4">
        <v>235802</v>
      </c>
      <c r="H4894" s="4">
        <f t="shared" si="228"/>
        <v>200000</v>
      </c>
      <c r="I4894">
        <v>0.747</v>
      </c>
      <c r="J4894" s="4">
        <v>1557095409.4300001</v>
      </c>
      <c r="K4894" s="12">
        <f t="shared" si="229"/>
        <v>7785.4770471500005</v>
      </c>
      <c r="L4894" s="12">
        <f t="shared" si="230"/>
        <v>7785.4770471500005</v>
      </c>
      <c r="M4894">
        <v>1.4444444444444451</v>
      </c>
      <c r="N4894">
        <v>0.25</v>
      </c>
      <c r="O4894">
        <v>0.16847000000000001</v>
      </c>
      <c r="P4894">
        <v>-1.3559699999999999</v>
      </c>
    </row>
    <row r="4895" spans="1:16" x14ac:dyDescent="0.3">
      <c r="A4895">
        <v>431342</v>
      </c>
      <c r="B4895">
        <v>4313425</v>
      </c>
      <c r="C4895" t="s">
        <v>4694</v>
      </c>
      <c r="D4895" t="s">
        <v>4421</v>
      </c>
      <c r="E4895" t="s">
        <v>5336</v>
      </c>
      <c r="F4895" t="s">
        <v>5339</v>
      </c>
      <c r="G4895" s="4">
        <v>3239</v>
      </c>
      <c r="H4895" s="4">
        <f t="shared" si="228"/>
        <v>3239</v>
      </c>
      <c r="I4895">
        <v>0.66300000000000003</v>
      </c>
      <c r="J4895" s="4">
        <v>39079051.049999997</v>
      </c>
      <c r="K4895" s="12">
        <f t="shared" si="229"/>
        <v>12065.15932386539</v>
      </c>
      <c r="L4895" s="12">
        <f t="shared" si="230"/>
        <v>12065.15932386539</v>
      </c>
      <c r="N4895">
        <v>0.25</v>
      </c>
      <c r="O4895">
        <v>2.5775399999999999</v>
      </c>
      <c r="P4895">
        <v>-1.2305200000000001</v>
      </c>
    </row>
    <row r="4896" spans="1:16" x14ac:dyDescent="0.3">
      <c r="A4896">
        <v>431344</v>
      </c>
      <c r="B4896">
        <v>4313441</v>
      </c>
      <c r="C4896" t="s">
        <v>4695</v>
      </c>
      <c r="D4896" t="s">
        <v>4421</v>
      </c>
      <c r="E4896" t="s">
        <v>5336</v>
      </c>
      <c r="F4896" t="s">
        <v>5339</v>
      </c>
      <c r="G4896" s="4">
        <v>2187</v>
      </c>
      <c r="H4896" s="4">
        <f t="shared" si="228"/>
        <v>2187</v>
      </c>
      <c r="I4896">
        <v>0.67600000000000005</v>
      </c>
      <c r="J4896" s="4">
        <v>33874062.020000003</v>
      </c>
      <c r="K4896" s="12">
        <f t="shared" si="229"/>
        <v>15488.825797896663</v>
      </c>
      <c r="L4896" s="12">
        <f t="shared" si="230"/>
        <v>14712.97</v>
      </c>
      <c r="N4896">
        <v>0.25</v>
      </c>
      <c r="O4896">
        <v>1.5702400000000001</v>
      </c>
      <c r="P4896">
        <v>-0.92178000000000004</v>
      </c>
    </row>
    <row r="4897" spans="1:16" x14ac:dyDescent="0.3">
      <c r="A4897">
        <v>431346</v>
      </c>
      <c r="B4897">
        <v>4313466</v>
      </c>
      <c r="C4897" t="s">
        <v>4696</v>
      </c>
      <c r="D4897" t="s">
        <v>4421</v>
      </c>
      <c r="E4897" t="s">
        <v>5336</v>
      </c>
      <c r="F4897" t="s">
        <v>5339</v>
      </c>
      <c r="G4897" s="4">
        <v>1677</v>
      </c>
      <c r="H4897" s="4">
        <f t="shared" si="228"/>
        <v>1677</v>
      </c>
      <c r="I4897">
        <v>0.76700000000000002</v>
      </c>
      <c r="J4897" s="4">
        <v>30030083.649999999</v>
      </c>
      <c r="K4897" s="12">
        <f t="shared" si="229"/>
        <v>17907.02662492546</v>
      </c>
      <c r="L4897" s="12">
        <f t="shared" si="230"/>
        <v>14712.97</v>
      </c>
      <c r="N4897">
        <v>0.125</v>
      </c>
      <c r="O4897">
        <v>2.0635699999999999</v>
      </c>
      <c r="P4897">
        <v>-1.68886</v>
      </c>
    </row>
    <row r="4898" spans="1:16" x14ac:dyDescent="0.3">
      <c r="A4898">
        <v>431349</v>
      </c>
      <c r="B4898">
        <v>4313490</v>
      </c>
      <c r="C4898" t="s">
        <v>4697</v>
      </c>
      <c r="D4898" t="s">
        <v>4421</v>
      </c>
      <c r="E4898" t="s">
        <v>5336</v>
      </c>
      <c r="F4898" t="s">
        <v>5339</v>
      </c>
      <c r="G4898" s="4">
        <v>4375</v>
      </c>
      <c r="H4898" s="4">
        <f t="shared" si="228"/>
        <v>4375</v>
      </c>
      <c r="I4898">
        <v>0.70599999999999996</v>
      </c>
      <c r="J4898" s="4">
        <v>38584693.240000002</v>
      </c>
      <c r="K4898" s="12">
        <f t="shared" si="229"/>
        <v>8819.3584548571434</v>
      </c>
      <c r="L4898" s="12">
        <f t="shared" si="230"/>
        <v>8819.3584548571434</v>
      </c>
      <c r="N4898">
        <v>0.25</v>
      </c>
      <c r="O4898">
        <v>1.0854200000000001</v>
      </c>
      <c r="P4898">
        <v>-1.04969</v>
      </c>
    </row>
    <row r="4899" spans="1:16" x14ac:dyDescent="0.3">
      <c r="A4899">
        <v>431350</v>
      </c>
      <c r="B4899">
        <v>4313508</v>
      </c>
      <c r="C4899" t="s">
        <v>4698</v>
      </c>
      <c r="D4899" t="s">
        <v>4421</v>
      </c>
      <c r="E4899" t="s">
        <v>5336</v>
      </c>
      <c r="F4899" t="s">
        <v>5339</v>
      </c>
      <c r="G4899" s="4">
        <v>48999</v>
      </c>
      <c r="H4899" s="4">
        <f t="shared" si="228"/>
        <v>48999</v>
      </c>
      <c r="I4899">
        <v>0.751</v>
      </c>
      <c r="J4899" s="4">
        <v>355686223.19</v>
      </c>
      <c r="K4899" s="12">
        <f t="shared" si="229"/>
        <v>7259.0506579726116</v>
      </c>
      <c r="L4899" s="12">
        <f t="shared" si="230"/>
        <v>7259.0506579726116</v>
      </c>
      <c r="M4899">
        <v>1.4722222222222221</v>
      </c>
      <c r="N4899">
        <v>0.75</v>
      </c>
      <c r="O4899">
        <v>0.13722000000000001</v>
      </c>
      <c r="P4899">
        <v>-1.25647</v>
      </c>
    </row>
    <row r="4900" spans="1:16" x14ac:dyDescent="0.3">
      <c r="A4900">
        <v>431360</v>
      </c>
      <c r="B4900">
        <v>4313607</v>
      </c>
      <c r="C4900" t="s">
        <v>4699</v>
      </c>
      <c r="D4900" t="s">
        <v>4421</v>
      </c>
      <c r="E4900" t="s">
        <v>5336</v>
      </c>
      <c r="F4900" t="s">
        <v>5339</v>
      </c>
      <c r="G4900" s="4">
        <v>3685</v>
      </c>
      <c r="H4900" s="4">
        <f t="shared" si="228"/>
        <v>3685</v>
      </c>
      <c r="I4900">
        <v>0.70599999999999996</v>
      </c>
      <c r="J4900" s="4">
        <v>37796454.710000001</v>
      </c>
      <c r="K4900" s="12">
        <f t="shared" si="229"/>
        <v>10256.83981275441</v>
      </c>
      <c r="L4900" s="12">
        <f t="shared" si="230"/>
        <v>10256.83981275441</v>
      </c>
      <c r="N4900">
        <v>0.125</v>
      </c>
      <c r="O4900">
        <v>2.4695499999999999</v>
      </c>
      <c r="P4900">
        <v>-1.07548</v>
      </c>
    </row>
    <row r="4901" spans="1:16" x14ac:dyDescent="0.3">
      <c r="A4901">
        <v>431365</v>
      </c>
      <c r="B4901">
        <v>4313656</v>
      </c>
      <c r="C4901" t="s">
        <v>4700</v>
      </c>
      <c r="D4901" t="s">
        <v>4421</v>
      </c>
      <c r="E4901" t="s">
        <v>5336</v>
      </c>
      <c r="F4901" t="s">
        <v>5339</v>
      </c>
      <c r="G4901" s="4">
        <v>13189</v>
      </c>
      <c r="H4901" s="4">
        <f t="shared" si="228"/>
        <v>13189</v>
      </c>
      <c r="I4901">
        <v>0.71499999999999997</v>
      </c>
      <c r="J4901" s="4">
        <v>95656801.310000002</v>
      </c>
      <c r="K4901" s="12">
        <f t="shared" si="229"/>
        <v>7252.7713480931079</v>
      </c>
      <c r="L4901" s="12">
        <f t="shared" si="230"/>
        <v>7252.7713480931079</v>
      </c>
      <c r="N4901">
        <v>0.125</v>
      </c>
      <c r="O4901">
        <v>1.4518200000000001</v>
      </c>
      <c r="P4901">
        <v>-0.79629000000000005</v>
      </c>
    </row>
    <row r="4902" spans="1:16" x14ac:dyDescent="0.3">
      <c r="A4902">
        <v>431370</v>
      </c>
      <c r="B4902">
        <v>4313706</v>
      </c>
      <c r="C4902" t="s">
        <v>4701</v>
      </c>
      <c r="D4902" t="s">
        <v>4421</v>
      </c>
      <c r="E4902" t="s">
        <v>5336</v>
      </c>
      <c r="F4902" t="s">
        <v>5339</v>
      </c>
      <c r="G4902" s="4">
        <v>34227</v>
      </c>
      <c r="H4902" s="4">
        <f t="shared" si="228"/>
        <v>34227</v>
      </c>
      <c r="I4902">
        <v>0.73699999999999999</v>
      </c>
      <c r="J4902" s="4">
        <v>234224092.19999999</v>
      </c>
      <c r="K4902" s="12">
        <f t="shared" si="229"/>
        <v>6843.2550968533615</v>
      </c>
      <c r="L4902" s="12">
        <f t="shared" si="230"/>
        <v>6843.2550968533615</v>
      </c>
      <c r="M4902">
        <v>1.25</v>
      </c>
      <c r="N4902">
        <v>0.625</v>
      </c>
      <c r="O4902">
        <v>0.17693</v>
      </c>
      <c r="P4902">
        <v>-0.65115999999999996</v>
      </c>
    </row>
    <row r="4903" spans="1:16" x14ac:dyDescent="0.3">
      <c r="A4903">
        <v>431380</v>
      </c>
      <c r="B4903">
        <v>4313805</v>
      </c>
      <c r="C4903" t="s">
        <v>4702</v>
      </c>
      <c r="D4903" t="s">
        <v>4421</v>
      </c>
      <c r="E4903" t="s">
        <v>5336</v>
      </c>
      <c r="F4903" t="s">
        <v>5339</v>
      </c>
      <c r="G4903" s="4">
        <v>8042</v>
      </c>
      <c r="H4903" s="4">
        <f t="shared" si="228"/>
        <v>8042</v>
      </c>
      <c r="I4903">
        <v>0.72</v>
      </c>
      <c r="J4903" s="4">
        <v>52860316.719999999</v>
      </c>
      <c r="K4903" s="12">
        <f t="shared" si="229"/>
        <v>6573.0311763242971</v>
      </c>
      <c r="L4903" s="12">
        <f t="shared" si="230"/>
        <v>6573.0311763242971</v>
      </c>
      <c r="N4903">
        <v>0.5</v>
      </c>
      <c r="O4903">
        <v>0.50671999999999995</v>
      </c>
      <c r="P4903">
        <v>-1.24417</v>
      </c>
    </row>
    <row r="4904" spans="1:16" x14ac:dyDescent="0.3">
      <c r="A4904">
        <v>431390</v>
      </c>
      <c r="B4904">
        <v>4313904</v>
      </c>
      <c r="C4904" t="s">
        <v>4703</v>
      </c>
      <c r="D4904" t="s">
        <v>4421</v>
      </c>
      <c r="E4904" t="s">
        <v>5336</v>
      </c>
      <c r="F4904" t="s">
        <v>5339</v>
      </c>
      <c r="G4904" s="4">
        <v>45102</v>
      </c>
      <c r="H4904" s="4">
        <f t="shared" si="228"/>
        <v>45102</v>
      </c>
      <c r="I4904">
        <v>0.76100000000000001</v>
      </c>
      <c r="J4904" s="4">
        <v>310134269.68000001</v>
      </c>
      <c r="K4904" s="12">
        <f t="shared" si="229"/>
        <v>6876.2864103587426</v>
      </c>
      <c r="L4904" s="12">
        <f t="shared" si="230"/>
        <v>6876.2864103587426</v>
      </c>
      <c r="M4904">
        <v>1.25</v>
      </c>
      <c r="N4904">
        <v>0.5</v>
      </c>
      <c r="O4904">
        <v>-0.20987</v>
      </c>
      <c r="P4904">
        <v>-1.53322</v>
      </c>
    </row>
    <row r="4905" spans="1:16" x14ac:dyDescent="0.3">
      <c r="A4905">
        <v>431395</v>
      </c>
      <c r="B4905">
        <v>4313953</v>
      </c>
      <c r="C4905" t="s">
        <v>4704</v>
      </c>
      <c r="D4905" t="s">
        <v>4421</v>
      </c>
      <c r="E4905" t="s">
        <v>5336</v>
      </c>
      <c r="F4905" t="s">
        <v>5339</v>
      </c>
      <c r="G4905" s="4">
        <v>10443</v>
      </c>
      <c r="H4905" s="4">
        <f t="shared" si="228"/>
        <v>10443</v>
      </c>
      <c r="I4905">
        <v>0.66100000000000003</v>
      </c>
      <c r="J4905" s="4">
        <v>81170724.120000005</v>
      </c>
      <c r="K4905" s="12">
        <f t="shared" si="229"/>
        <v>7772.7400287273776</v>
      </c>
      <c r="L4905" s="12">
        <f t="shared" si="230"/>
        <v>7772.7400287273776</v>
      </c>
      <c r="N4905">
        <v>0.375</v>
      </c>
      <c r="O4905">
        <v>0.22841</v>
      </c>
      <c r="P4905">
        <v>-0.53329000000000004</v>
      </c>
    </row>
    <row r="4906" spans="1:16" x14ac:dyDescent="0.3">
      <c r="A4906">
        <v>431400</v>
      </c>
      <c r="B4906">
        <v>4314001</v>
      </c>
      <c r="C4906" t="s">
        <v>4705</v>
      </c>
      <c r="D4906" t="s">
        <v>4421</v>
      </c>
      <c r="E4906" t="s">
        <v>5336</v>
      </c>
      <c r="F4906" t="s">
        <v>5339</v>
      </c>
      <c r="G4906" s="4">
        <v>7362</v>
      </c>
      <c r="H4906" s="4">
        <f t="shared" si="228"/>
        <v>7362</v>
      </c>
      <c r="I4906">
        <v>0.77300000000000002</v>
      </c>
      <c r="J4906" s="4">
        <v>69163863.189999998</v>
      </c>
      <c r="K4906" s="12">
        <f t="shared" si="229"/>
        <v>9394.711109752785</v>
      </c>
      <c r="L4906" s="12">
        <f t="shared" si="230"/>
        <v>9394.711109752785</v>
      </c>
      <c r="N4906">
        <v>0.375</v>
      </c>
      <c r="O4906">
        <v>0.95991000000000004</v>
      </c>
      <c r="P4906">
        <v>-2.0173700000000001</v>
      </c>
    </row>
    <row r="4907" spans="1:16" x14ac:dyDescent="0.3">
      <c r="A4907">
        <v>431402</v>
      </c>
      <c r="B4907">
        <v>4314027</v>
      </c>
      <c r="C4907" t="s">
        <v>4706</v>
      </c>
      <c r="D4907" t="s">
        <v>4421</v>
      </c>
      <c r="E4907" t="s">
        <v>5336</v>
      </c>
      <c r="F4907" t="s">
        <v>5339</v>
      </c>
      <c r="G4907" s="4">
        <v>6627</v>
      </c>
      <c r="H4907" s="4">
        <f t="shared" si="228"/>
        <v>6627</v>
      </c>
      <c r="I4907">
        <v>0.67600000000000005</v>
      </c>
      <c r="J4907" s="4">
        <v>50422025.359999999</v>
      </c>
      <c r="K4907" s="12">
        <f t="shared" si="229"/>
        <v>7608.5748242040136</v>
      </c>
      <c r="L4907" s="12">
        <f t="shared" si="230"/>
        <v>7608.5748242040136</v>
      </c>
      <c r="M4907">
        <v>0.75</v>
      </c>
      <c r="N4907">
        <v>0.625</v>
      </c>
      <c r="O4907">
        <v>1.5085900000000001</v>
      </c>
      <c r="P4907">
        <v>-1.4545600000000001</v>
      </c>
    </row>
    <row r="4908" spans="1:16" x14ac:dyDescent="0.3">
      <c r="A4908">
        <v>431403</v>
      </c>
      <c r="B4908">
        <v>4314035</v>
      </c>
      <c r="C4908" t="s">
        <v>4707</v>
      </c>
      <c r="D4908" t="s">
        <v>4421</v>
      </c>
      <c r="E4908" t="s">
        <v>5336</v>
      </c>
      <c r="F4908" t="s">
        <v>5339</v>
      </c>
      <c r="G4908" s="4">
        <v>4441</v>
      </c>
      <c r="H4908" s="4">
        <f t="shared" si="228"/>
        <v>4441</v>
      </c>
      <c r="I4908">
        <v>0.749</v>
      </c>
      <c r="J4908" s="4">
        <v>51777729.369999997</v>
      </c>
      <c r="K4908" s="12">
        <f t="shared" si="229"/>
        <v>11659.024852510694</v>
      </c>
      <c r="L4908" s="12">
        <f t="shared" si="230"/>
        <v>11659.024852510694</v>
      </c>
      <c r="M4908">
        <v>0.44444444444444442</v>
      </c>
      <c r="N4908">
        <v>0.375</v>
      </c>
      <c r="O4908">
        <v>0.61243999999999998</v>
      </c>
      <c r="P4908">
        <v>-1.65615</v>
      </c>
    </row>
    <row r="4909" spans="1:16" x14ac:dyDescent="0.3">
      <c r="A4909">
        <v>431405</v>
      </c>
      <c r="B4909">
        <v>4314050</v>
      </c>
      <c r="C4909" t="s">
        <v>4708</v>
      </c>
      <c r="D4909" t="s">
        <v>4421</v>
      </c>
      <c r="E4909" t="s">
        <v>5336</v>
      </c>
      <c r="F4909" t="s">
        <v>5339</v>
      </c>
      <c r="G4909" s="4">
        <v>53569</v>
      </c>
      <c r="H4909" s="4">
        <f t="shared" si="228"/>
        <v>53569</v>
      </c>
      <c r="I4909">
        <v>0.70399999999999996</v>
      </c>
      <c r="J4909" s="4">
        <v>282962552.35000002</v>
      </c>
      <c r="K4909" s="12">
        <f t="shared" si="229"/>
        <v>5282.2071039220446</v>
      </c>
      <c r="L4909" s="12">
        <f t="shared" si="230"/>
        <v>5282.2071039220446</v>
      </c>
      <c r="M4909">
        <v>1.8888888888888891</v>
      </c>
      <c r="N4909">
        <v>0.375</v>
      </c>
      <c r="O4909">
        <v>-0.62536000000000003</v>
      </c>
      <c r="P4909">
        <v>-1.4372199999999999</v>
      </c>
    </row>
    <row r="4910" spans="1:16" x14ac:dyDescent="0.3">
      <c r="A4910">
        <v>431406</v>
      </c>
      <c r="B4910">
        <v>4314068</v>
      </c>
      <c r="C4910" t="s">
        <v>4709</v>
      </c>
      <c r="D4910" t="s">
        <v>4421</v>
      </c>
      <c r="E4910" t="s">
        <v>5336</v>
      </c>
      <c r="F4910" t="s">
        <v>5339</v>
      </c>
      <c r="G4910" s="4">
        <v>4024</v>
      </c>
      <c r="H4910" s="4">
        <f t="shared" si="228"/>
        <v>4024</v>
      </c>
      <c r="I4910">
        <v>0.622</v>
      </c>
      <c r="J4910" s="4">
        <v>43439208.539999999</v>
      </c>
      <c r="K4910" s="12">
        <f t="shared" si="229"/>
        <v>10795.03194333996</v>
      </c>
      <c r="L4910" s="12">
        <f t="shared" si="230"/>
        <v>10795.03194333996</v>
      </c>
      <c r="N4910">
        <v>0</v>
      </c>
      <c r="O4910">
        <v>0.68008000000000002</v>
      </c>
      <c r="P4910">
        <v>-0.90100999999999998</v>
      </c>
    </row>
    <row r="4911" spans="1:16" x14ac:dyDescent="0.3">
      <c r="A4911">
        <v>431407</v>
      </c>
      <c r="B4911">
        <v>4314076</v>
      </c>
      <c r="C4911" t="s">
        <v>4710</v>
      </c>
      <c r="D4911" t="s">
        <v>4421</v>
      </c>
      <c r="E4911" t="s">
        <v>5336</v>
      </c>
      <c r="F4911" t="s">
        <v>5339</v>
      </c>
      <c r="G4911" s="4">
        <v>6155</v>
      </c>
      <c r="H4911" s="4">
        <f t="shared" si="228"/>
        <v>6155</v>
      </c>
      <c r="I4911">
        <v>0.69799999999999995</v>
      </c>
      <c r="J4911" s="4">
        <v>48894853.759999998</v>
      </c>
      <c r="K4911" s="12">
        <f t="shared" si="229"/>
        <v>7943.9242502030866</v>
      </c>
      <c r="L4911" s="12">
        <f t="shared" si="230"/>
        <v>7943.9242502030866</v>
      </c>
      <c r="M4911">
        <v>-0.11111111111111099</v>
      </c>
      <c r="N4911">
        <v>0.5</v>
      </c>
      <c r="O4911">
        <v>1.09263</v>
      </c>
      <c r="P4911">
        <v>-1.45377</v>
      </c>
    </row>
    <row r="4912" spans="1:16" x14ac:dyDescent="0.3">
      <c r="A4912">
        <v>431410</v>
      </c>
      <c r="B4912">
        <v>4314100</v>
      </c>
      <c r="C4912" t="s">
        <v>4711</v>
      </c>
      <c r="D4912" t="s">
        <v>4421</v>
      </c>
      <c r="E4912" t="s">
        <v>5336</v>
      </c>
      <c r="F4912" t="s">
        <v>5339</v>
      </c>
      <c r="G4912" s="4">
        <v>214811</v>
      </c>
      <c r="H4912" s="4">
        <f t="shared" si="228"/>
        <v>200000</v>
      </c>
      <c r="I4912">
        <v>0.77600000000000002</v>
      </c>
      <c r="J4912" s="4">
        <v>1146052326.97</v>
      </c>
      <c r="K4912" s="12">
        <f t="shared" si="229"/>
        <v>5730.2616348500005</v>
      </c>
      <c r="L4912" s="12">
        <f t="shared" si="230"/>
        <v>5730.2616348500005</v>
      </c>
      <c r="M4912">
        <v>1.75</v>
      </c>
      <c r="N4912">
        <v>0.5</v>
      </c>
      <c r="O4912">
        <v>-0.11527</v>
      </c>
      <c r="P4912">
        <v>-1.4464699999999999</v>
      </c>
    </row>
    <row r="4913" spans="1:16" x14ac:dyDescent="0.3">
      <c r="A4913">
        <v>431413</v>
      </c>
      <c r="B4913">
        <v>4314134</v>
      </c>
      <c r="C4913" t="s">
        <v>4712</v>
      </c>
      <c r="D4913" t="s">
        <v>4421</v>
      </c>
      <c r="E4913" t="s">
        <v>5336</v>
      </c>
      <c r="F4913" t="s">
        <v>5339</v>
      </c>
      <c r="G4913" s="4">
        <v>2188</v>
      </c>
      <c r="H4913" s="4">
        <f t="shared" si="228"/>
        <v>2188</v>
      </c>
      <c r="I4913">
        <v>0.71</v>
      </c>
      <c r="J4913" s="4">
        <v>32120304.440000001</v>
      </c>
      <c r="K4913" s="12">
        <f t="shared" si="229"/>
        <v>14680.212266910421</v>
      </c>
      <c r="L4913" s="12">
        <f t="shared" si="230"/>
        <v>14680.212266910421</v>
      </c>
      <c r="M4913">
        <v>1.333333333333333</v>
      </c>
      <c r="N4913">
        <v>0.875</v>
      </c>
      <c r="O4913">
        <v>2.48637</v>
      </c>
      <c r="P4913">
        <v>-1.43279</v>
      </c>
    </row>
    <row r="4914" spans="1:16" x14ac:dyDescent="0.3">
      <c r="A4914">
        <v>431415</v>
      </c>
      <c r="B4914">
        <v>4314159</v>
      </c>
      <c r="C4914" t="s">
        <v>4713</v>
      </c>
      <c r="D4914" t="s">
        <v>4421</v>
      </c>
      <c r="E4914" t="s">
        <v>5336</v>
      </c>
      <c r="F4914" t="s">
        <v>5339</v>
      </c>
      <c r="G4914" s="4">
        <v>8146</v>
      </c>
      <c r="H4914" s="4">
        <f t="shared" si="228"/>
        <v>8146</v>
      </c>
      <c r="I4914">
        <v>0.68300000000000005</v>
      </c>
      <c r="J4914" s="4">
        <v>51334365.140000001</v>
      </c>
      <c r="K4914" s="12">
        <f t="shared" si="229"/>
        <v>6301.7880112938865</v>
      </c>
      <c r="L4914" s="12">
        <f t="shared" si="230"/>
        <v>6301.7880112938865</v>
      </c>
      <c r="N4914">
        <v>0</v>
      </c>
      <c r="O4914">
        <v>0.83531999999999995</v>
      </c>
      <c r="P4914">
        <v>-1.5156099999999999</v>
      </c>
    </row>
    <row r="4915" spans="1:16" x14ac:dyDescent="0.3">
      <c r="A4915">
        <v>431417</v>
      </c>
      <c r="B4915">
        <v>4314175</v>
      </c>
      <c r="C4915" t="s">
        <v>4714</v>
      </c>
      <c r="D4915" t="s">
        <v>4421</v>
      </c>
      <c r="E4915" t="s">
        <v>5336</v>
      </c>
      <c r="F4915" t="s">
        <v>5339</v>
      </c>
      <c r="G4915" s="4">
        <v>2099</v>
      </c>
      <c r="H4915" s="4">
        <f t="shared" si="228"/>
        <v>2099</v>
      </c>
      <c r="I4915">
        <v>0.64</v>
      </c>
      <c r="J4915" s="4">
        <v>47026438.409999996</v>
      </c>
      <c r="K4915" s="12">
        <f t="shared" si="229"/>
        <v>22404.210771796093</v>
      </c>
      <c r="L4915" s="12">
        <f t="shared" si="230"/>
        <v>14712.97</v>
      </c>
      <c r="N4915">
        <v>0.75</v>
      </c>
      <c r="O4915">
        <v>1.11117</v>
      </c>
      <c r="P4915">
        <v>-0.22808999999999999</v>
      </c>
    </row>
    <row r="4916" spans="1:16" x14ac:dyDescent="0.3">
      <c r="A4916">
        <v>431420</v>
      </c>
      <c r="B4916">
        <v>4314209</v>
      </c>
      <c r="C4916" t="s">
        <v>4715</v>
      </c>
      <c r="D4916" t="s">
        <v>4421</v>
      </c>
      <c r="E4916" t="s">
        <v>5336</v>
      </c>
      <c r="F4916" t="s">
        <v>5339</v>
      </c>
      <c r="G4916" s="4">
        <v>7631</v>
      </c>
      <c r="H4916" s="4">
        <f t="shared" si="228"/>
        <v>7631</v>
      </c>
      <c r="I4916">
        <v>0.67800000000000005</v>
      </c>
      <c r="J4916" s="4">
        <v>46765654.899999999</v>
      </c>
      <c r="K4916" s="12">
        <f t="shared" si="229"/>
        <v>6128.3783121478182</v>
      </c>
      <c r="L4916" s="12">
        <f t="shared" si="230"/>
        <v>6128.3783121478182</v>
      </c>
      <c r="M4916">
        <v>0.38888888888888878</v>
      </c>
      <c r="N4916">
        <v>0.875</v>
      </c>
      <c r="O4916">
        <v>1.0713200000000001</v>
      </c>
      <c r="P4916">
        <v>-0.18426000000000001</v>
      </c>
    </row>
    <row r="4917" spans="1:16" x14ac:dyDescent="0.3">
      <c r="A4917">
        <v>431430</v>
      </c>
      <c r="B4917">
        <v>4314308</v>
      </c>
      <c r="C4917" t="s">
        <v>4716</v>
      </c>
      <c r="D4917" t="s">
        <v>4421</v>
      </c>
      <c r="E4917" t="s">
        <v>5336</v>
      </c>
      <c r="F4917" t="s">
        <v>5339</v>
      </c>
      <c r="G4917" s="4">
        <v>3817</v>
      </c>
      <c r="H4917" s="4">
        <f t="shared" si="228"/>
        <v>3817</v>
      </c>
      <c r="I4917">
        <v>0.74099999999999999</v>
      </c>
      <c r="J4917" s="4">
        <v>47995597.409999996</v>
      </c>
      <c r="K4917" s="12">
        <f t="shared" si="229"/>
        <v>12574.167516374115</v>
      </c>
      <c r="L4917" s="12">
        <f t="shared" si="230"/>
        <v>12574.167516374115</v>
      </c>
      <c r="M4917">
        <v>-2.777777777777779E-2</v>
      </c>
      <c r="N4917">
        <v>0.625</v>
      </c>
      <c r="O4917">
        <v>1.32891</v>
      </c>
      <c r="P4917">
        <v>-1.2225600000000001</v>
      </c>
    </row>
    <row r="4918" spans="1:16" x14ac:dyDescent="0.3">
      <c r="A4918">
        <v>431440</v>
      </c>
      <c r="B4918">
        <v>4314407</v>
      </c>
      <c r="C4918" t="s">
        <v>4717</v>
      </c>
      <c r="D4918" t="s">
        <v>4421</v>
      </c>
      <c r="E4918" t="s">
        <v>5336</v>
      </c>
      <c r="F4918" t="s">
        <v>5339</v>
      </c>
      <c r="G4918" s="4">
        <v>336150</v>
      </c>
      <c r="H4918" s="4">
        <f t="shared" si="228"/>
        <v>200000</v>
      </c>
      <c r="I4918">
        <v>0.73899999999999999</v>
      </c>
      <c r="J4918" s="4">
        <v>1772900513.8399999</v>
      </c>
      <c r="K4918" s="12">
        <f t="shared" si="229"/>
        <v>8864.5025691999999</v>
      </c>
      <c r="L4918" s="12">
        <f t="shared" si="230"/>
        <v>8864.5025691999999</v>
      </c>
      <c r="M4918">
        <v>0.86111111111111116</v>
      </c>
      <c r="N4918">
        <v>0.625</v>
      </c>
      <c r="O4918">
        <v>0.42962</v>
      </c>
      <c r="P4918">
        <v>-0.90137999999999996</v>
      </c>
    </row>
    <row r="4919" spans="1:16" x14ac:dyDescent="0.3">
      <c r="A4919">
        <v>431442</v>
      </c>
      <c r="B4919">
        <v>4314423</v>
      </c>
      <c r="C4919" t="s">
        <v>4718</v>
      </c>
      <c r="D4919" t="s">
        <v>4421</v>
      </c>
      <c r="E4919" t="s">
        <v>5336</v>
      </c>
      <c r="F4919" t="s">
        <v>5339</v>
      </c>
      <c r="G4919" s="4">
        <v>5473</v>
      </c>
      <c r="H4919" s="4">
        <f t="shared" si="228"/>
        <v>5473</v>
      </c>
      <c r="I4919">
        <v>0.75800000000000001</v>
      </c>
      <c r="J4919" s="4">
        <v>49411350.880000003</v>
      </c>
      <c r="K4919" s="12">
        <f t="shared" si="229"/>
        <v>9028.2022437420073</v>
      </c>
      <c r="L4919" s="12">
        <f t="shared" si="230"/>
        <v>9028.2022437420073</v>
      </c>
      <c r="N4919">
        <v>0.625</v>
      </c>
      <c r="O4919">
        <v>0.88478999999999997</v>
      </c>
      <c r="P4919">
        <v>-1.9736199999999999</v>
      </c>
    </row>
    <row r="4920" spans="1:16" x14ac:dyDescent="0.3">
      <c r="A4920">
        <v>431445</v>
      </c>
      <c r="B4920">
        <v>4314456</v>
      </c>
      <c r="C4920" t="s">
        <v>4719</v>
      </c>
      <c r="D4920" t="s">
        <v>4421</v>
      </c>
      <c r="E4920" t="s">
        <v>5336</v>
      </c>
      <c r="F4920" t="s">
        <v>5339</v>
      </c>
      <c r="G4920" s="4">
        <v>3039</v>
      </c>
      <c r="H4920" s="4">
        <f t="shared" si="228"/>
        <v>3039</v>
      </c>
      <c r="I4920">
        <v>0.72</v>
      </c>
      <c r="J4920" s="4">
        <v>45982933.359999999</v>
      </c>
      <c r="K4920" s="12">
        <f t="shared" si="229"/>
        <v>15130.94220467259</v>
      </c>
      <c r="L4920" s="12">
        <f t="shared" si="230"/>
        <v>14712.97</v>
      </c>
      <c r="M4920">
        <v>-8.3333333333333259E-2</v>
      </c>
      <c r="N4920">
        <v>0.375</v>
      </c>
      <c r="O4920">
        <v>0.54298000000000002</v>
      </c>
      <c r="P4920">
        <v>-1.2608299999999999</v>
      </c>
    </row>
    <row r="4921" spans="1:16" x14ac:dyDescent="0.3">
      <c r="A4921">
        <v>431446</v>
      </c>
      <c r="B4921">
        <v>4314464</v>
      </c>
      <c r="C4921" t="s">
        <v>4720</v>
      </c>
      <c r="D4921" t="s">
        <v>4421</v>
      </c>
      <c r="E4921" t="s">
        <v>5336</v>
      </c>
      <c r="F4921" t="s">
        <v>5339</v>
      </c>
      <c r="G4921" s="4">
        <v>2300</v>
      </c>
      <c r="H4921" s="4">
        <f t="shared" si="228"/>
        <v>2300</v>
      </c>
      <c r="I4921">
        <v>0.65</v>
      </c>
      <c r="J4921" s="4">
        <v>46749389.340000004</v>
      </c>
      <c r="K4921" s="12">
        <f t="shared" si="229"/>
        <v>20325.821452173914</v>
      </c>
      <c r="L4921" s="12">
        <f t="shared" si="230"/>
        <v>14712.97</v>
      </c>
      <c r="N4921">
        <v>0.5</v>
      </c>
      <c r="O4921">
        <v>1.4822500000000001</v>
      </c>
      <c r="P4921">
        <v>-0.27418999999999999</v>
      </c>
    </row>
    <row r="4922" spans="1:16" x14ac:dyDescent="0.3">
      <c r="A4922">
        <v>431447</v>
      </c>
      <c r="B4922">
        <v>4314472</v>
      </c>
      <c r="C4922" t="s">
        <v>4721</v>
      </c>
      <c r="D4922" t="s">
        <v>4421</v>
      </c>
      <c r="E4922" t="s">
        <v>5336</v>
      </c>
      <c r="F4922" t="s">
        <v>5339</v>
      </c>
      <c r="G4922" s="4">
        <v>3861</v>
      </c>
      <c r="H4922" s="4">
        <f t="shared" si="228"/>
        <v>3861</v>
      </c>
      <c r="I4922">
        <v>0.67800000000000005</v>
      </c>
      <c r="J4922" s="4">
        <v>57487627.159999996</v>
      </c>
      <c r="K4922" s="12">
        <f t="shared" si="229"/>
        <v>14889.310323750324</v>
      </c>
      <c r="L4922" s="12">
        <f t="shared" si="230"/>
        <v>14712.97</v>
      </c>
      <c r="M4922">
        <v>0.80555555555555558</v>
      </c>
      <c r="N4922">
        <v>0.625</v>
      </c>
      <c r="O4922">
        <v>1.6107499999999999</v>
      </c>
      <c r="P4922">
        <v>-0.85643999999999998</v>
      </c>
    </row>
    <row r="4923" spans="1:16" x14ac:dyDescent="0.3">
      <c r="A4923">
        <v>431449</v>
      </c>
      <c r="B4923">
        <v>4314498</v>
      </c>
      <c r="C4923" t="s">
        <v>4722</v>
      </c>
      <c r="D4923" t="s">
        <v>4421</v>
      </c>
      <c r="E4923" t="s">
        <v>5336</v>
      </c>
      <c r="F4923" t="s">
        <v>5339</v>
      </c>
      <c r="G4923" s="4">
        <v>4638</v>
      </c>
      <c r="H4923" s="4">
        <f t="shared" si="228"/>
        <v>4638</v>
      </c>
      <c r="I4923">
        <v>0.71</v>
      </c>
      <c r="J4923" s="4">
        <v>40268341.049999997</v>
      </c>
      <c r="K4923" s="12">
        <f t="shared" si="229"/>
        <v>8682.2641332470885</v>
      </c>
      <c r="L4923" s="12">
        <f t="shared" si="230"/>
        <v>8682.2641332470885</v>
      </c>
      <c r="M4923">
        <v>1.416666666666667</v>
      </c>
      <c r="N4923">
        <v>0.5</v>
      </c>
      <c r="O4923">
        <v>0.25369999999999998</v>
      </c>
      <c r="P4923">
        <v>-0.92196999999999996</v>
      </c>
    </row>
    <row r="4924" spans="1:16" x14ac:dyDescent="0.3">
      <c r="A4924">
        <v>431450</v>
      </c>
      <c r="B4924">
        <v>4314506</v>
      </c>
      <c r="C4924" t="s">
        <v>4723</v>
      </c>
      <c r="D4924" t="s">
        <v>4421</v>
      </c>
      <c r="E4924" t="s">
        <v>5336</v>
      </c>
      <c r="F4924" t="s">
        <v>5339</v>
      </c>
      <c r="G4924" s="4">
        <v>11395</v>
      </c>
      <c r="H4924" s="4">
        <f t="shared" si="228"/>
        <v>11395</v>
      </c>
      <c r="I4924">
        <v>0.66100000000000003</v>
      </c>
      <c r="J4924" s="4">
        <v>80833523.859999999</v>
      </c>
      <c r="K4924" s="12">
        <f t="shared" si="229"/>
        <v>7093.7712909170687</v>
      </c>
      <c r="L4924" s="12">
        <f t="shared" si="230"/>
        <v>7093.7712909170687</v>
      </c>
      <c r="M4924">
        <v>0.47222222222222221</v>
      </c>
      <c r="N4924">
        <v>0.75</v>
      </c>
      <c r="O4924">
        <v>1.12103</v>
      </c>
      <c r="P4924">
        <v>-0.50209000000000004</v>
      </c>
    </row>
    <row r="4925" spans="1:16" x14ac:dyDescent="0.3">
      <c r="A4925">
        <v>431454</v>
      </c>
      <c r="B4925">
        <v>4314548</v>
      </c>
      <c r="C4925" t="s">
        <v>4724</v>
      </c>
      <c r="D4925" t="s">
        <v>4421</v>
      </c>
      <c r="E4925" t="s">
        <v>5337</v>
      </c>
      <c r="F4925" t="s">
        <v>5339</v>
      </c>
      <c r="G4925" s="4">
        <v>2785</v>
      </c>
      <c r="H4925" s="4">
        <f t="shared" si="228"/>
        <v>2785</v>
      </c>
      <c r="I4925">
        <v>0.77800000000000002</v>
      </c>
      <c r="J4925" s="4">
        <v>34679822.119999997</v>
      </c>
      <c r="K4925" s="12">
        <f t="shared" si="229"/>
        <v>12452.359827648113</v>
      </c>
      <c r="L4925" s="12">
        <f t="shared" si="230"/>
        <v>12452.359827648113</v>
      </c>
      <c r="M4925">
        <v>0.69444444444444442</v>
      </c>
      <c r="N4925">
        <v>0.25</v>
      </c>
      <c r="O4925">
        <v>2.3552599999999999</v>
      </c>
    </row>
    <row r="4926" spans="1:16" x14ac:dyDescent="0.3">
      <c r="A4926">
        <v>431455</v>
      </c>
      <c r="B4926">
        <v>4314555</v>
      </c>
      <c r="C4926" t="s">
        <v>4725</v>
      </c>
      <c r="D4926" t="s">
        <v>4421</v>
      </c>
      <c r="E4926" t="s">
        <v>5336</v>
      </c>
      <c r="F4926" t="s">
        <v>5339</v>
      </c>
      <c r="G4926" s="4">
        <v>2255</v>
      </c>
      <c r="H4926" s="4">
        <f t="shared" si="228"/>
        <v>2255</v>
      </c>
      <c r="I4926">
        <v>0.66900000000000004</v>
      </c>
      <c r="J4926" s="4">
        <v>32774187.940000001</v>
      </c>
      <c r="K4926" s="12">
        <f t="shared" si="229"/>
        <v>14534.007955654102</v>
      </c>
      <c r="L4926" s="12">
        <f t="shared" si="230"/>
        <v>14534.007955654102</v>
      </c>
      <c r="M4926">
        <v>-5.555555555555558E-2</v>
      </c>
      <c r="N4926">
        <v>0.875</v>
      </c>
      <c r="O4926">
        <v>2.8280699999999999</v>
      </c>
      <c r="P4926">
        <v>-0.50392000000000003</v>
      </c>
    </row>
    <row r="4927" spans="1:16" x14ac:dyDescent="0.3">
      <c r="A4927">
        <v>431460</v>
      </c>
      <c r="B4927">
        <v>4314605</v>
      </c>
      <c r="C4927" t="s">
        <v>4726</v>
      </c>
      <c r="D4927" t="s">
        <v>4421</v>
      </c>
      <c r="E4927" t="s">
        <v>5336</v>
      </c>
      <c r="F4927" t="s">
        <v>5339</v>
      </c>
      <c r="G4927" s="4">
        <v>17770</v>
      </c>
      <c r="H4927" s="4">
        <f t="shared" si="228"/>
        <v>17770</v>
      </c>
      <c r="I4927">
        <v>0.65800000000000003</v>
      </c>
      <c r="J4927" s="4">
        <v>105616916.38</v>
      </c>
      <c r="K4927" s="12">
        <f t="shared" si="229"/>
        <v>5943.55185030951</v>
      </c>
      <c r="L4927" s="12">
        <f t="shared" si="230"/>
        <v>5943.55185030951</v>
      </c>
      <c r="M4927">
        <v>1</v>
      </c>
      <c r="N4927">
        <v>0.625</v>
      </c>
      <c r="O4927">
        <v>1.35741</v>
      </c>
      <c r="P4927">
        <v>-0.30235000000000001</v>
      </c>
    </row>
    <row r="4928" spans="1:16" x14ac:dyDescent="0.3">
      <c r="A4928">
        <v>431470</v>
      </c>
      <c r="B4928">
        <v>4314704</v>
      </c>
      <c r="C4928" t="s">
        <v>2078</v>
      </c>
      <c r="D4928" t="s">
        <v>4421</v>
      </c>
      <c r="E4928" t="s">
        <v>5336</v>
      </c>
      <c r="F4928" t="s">
        <v>5339</v>
      </c>
      <c r="G4928" s="4">
        <v>10624</v>
      </c>
      <c r="H4928" s="4">
        <f t="shared" si="228"/>
        <v>10624</v>
      </c>
      <c r="I4928">
        <v>0.68700000000000006</v>
      </c>
      <c r="J4928" s="4">
        <v>61935492.969999999</v>
      </c>
      <c r="K4928" s="12">
        <f t="shared" si="229"/>
        <v>5829.7715521460841</v>
      </c>
      <c r="L4928" s="12">
        <f t="shared" si="230"/>
        <v>5829.7715521460841</v>
      </c>
      <c r="M4928">
        <v>2.25</v>
      </c>
      <c r="N4928">
        <v>0.875</v>
      </c>
      <c r="O4928">
        <v>0.7571</v>
      </c>
      <c r="P4928">
        <v>-0.74475999999999998</v>
      </c>
    </row>
    <row r="4929" spans="1:16" x14ac:dyDescent="0.3">
      <c r="A4929">
        <v>431475</v>
      </c>
      <c r="B4929">
        <v>4314753</v>
      </c>
      <c r="C4929" t="s">
        <v>4727</v>
      </c>
      <c r="D4929" t="s">
        <v>4421</v>
      </c>
      <c r="E4929" t="s">
        <v>5336</v>
      </c>
      <c r="F4929" t="s">
        <v>5339</v>
      </c>
      <c r="G4929" s="4">
        <v>2224</v>
      </c>
      <c r="H4929" s="4">
        <f t="shared" si="228"/>
        <v>2224</v>
      </c>
      <c r="I4929">
        <v>0.74399999999999999</v>
      </c>
      <c r="J4929" s="4">
        <v>33161019.18</v>
      </c>
      <c r="K4929" s="12">
        <f t="shared" si="229"/>
        <v>14910.530206834532</v>
      </c>
      <c r="L4929" s="12">
        <f t="shared" si="230"/>
        <v>14712.97</v>
      </c>
      <c r="M4929">
        <v>1.583333333333333</v>
      </c>
      <c r="N4929">
        <v>0.5</v>
      </c>
      <c r="O4929">
        <v>1.80281</v>
      </c>
      <c r="P4929">
        <v>-1.74916</v>
      </c>
    </row>
    <row r="4930" spans="1:16" x14ac:dyDescent="0.3">
      <c r="A4930">
        <v>431477</v>
      </c>
      <c r="B4930">
        <v>4314779</v>
      </c>
      <c r="C4930" t="s">
        <v>4728</v>
      </c>
      <c r="D4930" t="s">
        <v>4421</v>
      </c>
      <c r="E4930" t="s">
        <v>5336</v>
      </c>
      <c r="F4930" t="s">
        <v>5339</v>
      </c>
      <c r="G4930" s="4">
        <v>3345</v>
      </c>
      <c r="H4930" s="4">
        <f t="shared" si="228"/>
        <v>3345</v>
      </c>
      <c r="I4930">
        <v>0.72499999999999998</v>
      </c>
      <c r="J4930" s="4">
        <v>50363960.899999999</v>
      </c>
      <c r="K4930" s="12">
        <f t="shared" si="229"/>
        <v>15056.490553064275</v>
      </c>
      <c r="L4930" s="12">
        <f t="shared" si="230"/>
        <v>14712.97</v>
      </c>
      <c r="N4930">
        <v>0.5</v>
      </c>
      <c r="O4930">
        <v>0.74790000000000001</v>
      </c>
      <c r="P4930">
        <v>-0.95848999999999995</v>
      </c>
    </row>
    <row r="4931" spans="1:16" x14ac:dyDescent="0.3">
      <c r="A4931">
        <v>431478</v>
      </c>
      <c r="B4931">
        <v>4314787</v>
      </c>
      <c r="C4931" t="s">
        <v>4729</v>
      </c>
      <c r="D4931" t="s">
        <v>4421</v>
      </c>
      <c r="E4931" t="s">
        <v>5336</v>
      </c>
      <c r="F4931" t="s">
        <v>5339</v>
      </c>
      <c r="G4931" s="4">
        <v>1602</v>
      </c>
      <c r="H4931" s="4">
        <f t="shared" ref="H4931:H4994" si="231">IF(G4931 &gt; 200000, 200000,G4931)</f>
        <v>1602</v>
      </c>
      <c r="I4931">
        <v>0.72499999999999998</v>
      </c>
      <c r="J4931" s="4">
        <v>33508615.059999999</v>
      </c>
      <c r="K4931" s="12">
        <f t="shared" ref="K4931:K4994" si="232">J4931/H4931</f>
        <v>20916.738489388263</v>
      </c>
      <c r="L4931" s="12">
        <f t="shared" ref="L4931:L4994" si="233">IF(K4931 &gt; 14712.97, 14712.97, IF(K4931 &lt; 384.69, 384.69, K4931))</f>
        <v>14712.97</v>
      </c>
      <c r="N4931">
        <v>0.125</v>
      </c>
      <c r="O4931">
        <v>2.9619399999999998</v>
      </c>
      <c r="P4931">
        <v>-1.6375900000000001</v>
      </c>
    </row>
    <row r="4932" spans="1:16" x14ac:dyDescent="0.3">
      <c r="A4932">
        <v>431480</v>
      </c>
      <c r="B4932">
        <v>4314803</v>
      </c>
      <c r="C4932" t="s">
        <v>4730</v>
      </c>
      <c r="D4932" t="s">
        <v>4421</v>
      </c>
      <c r="E4932" t="s">
        <v>5336</v>
      </c>
      <c r="F4932" t="s">
        <v>5339</v>
      </c>
      <c r="G4932" s="4">
        <v>35273</v>
      </c>
      <c r="H4932" s="4">
        <f t="shared" si="231"/>
        <v>35273</v>
      </c>
      <c r="I4932">
        <v>0.71299999999999997</v>
      </c>
      <c r="J4932" s="4">
        <v>216266826.09999999</v>
      </c>
      <c r="K4932" s="12">
        <f t="shared" si="232"/>
        <v>6131.2285912737789</v>
      </c>
      <c r="L4932" s="12">
        <f t="shared" si="233"/>
        <v>6131.2285912737789</v>
      </c>
      <c r="M4932">
        <v>1.833333333333333</v>
      </c>
      <c r="N4932">
        <v>0.375</v>
      </c>
      <c r="O4932">
        <v>-0.27079999999999999</v>
      </c>
      <c r="P4932">
        <v>-1.29765</v>
      </c>
    </row>
    <row r="4933" spans="1:16" x14ac:dyDescent="0.3">
      <c r="A4933">
        <v>431490</v>
      </c>
      <c r="B4933">
        <v>4314902</v>
      </c>
      <c r="C4933" t="s">
        <v>4731</v>
      </c>
      <c r="D4933" t="s">
        <v>4421</v>
      </c>
      <c r="E4933" t="s">
        <v>5336</v>
      </c>
      <c r="F4933" t="s">
        <v>5340</v>
      </c>
      <c r="G4933" s="4">
        <v>1388794</v>
      </c>
      <c r="H4933" s="4">
        <f t="shared" si="231"/>
        <v>200000</v>
      </c>
      <c r="I4933">
        <v>0.80500000000000005</v>
      </c>
      <c r="J4933" s="4">
        <v>10178291001.139999</v>
      </c>
      <c r="K4933" s="12">
        <f t="shared" si="232"/>
        <v>50891.455005699994</v>
      </c>
      <c r="L4933" s="12">
        <f t="shared" si="233"/>
        <v>14712.97</v>
      </c>
      <c r="M4933">
        <v>2.3888888888888888</v>
      </c>
      <c r="N4933">
        <v>0.75</v>
      </c>
      <c r="O4933">
        <v>0.74051</v>
      </c>
      <c r="P4933">
        <v>-1.61954</v>
      </c>
    </row>
    <row r="4934" spans="1:16" x14ac:dyDescent="0.3">
      <c r="A4934">
        <v>431500</v>
      </c>
      <c r="B4934">
        <v>4315008</v>
      </c>
      <c r="C4934" t="s">
        <v>4732</v>
      </c>
      <c r="D4934" t="s">
        <v>4421</v>
      </c>
      <c r="E4934" t="s">
        <v>5336</v>
      </c>
      <c r="F4934" t="s">
        <v>5339</v>
      </c>
      <c r="G4934" s="4">
        <v>4414</v>
      </c>
      <c r="H4934" s="4">
        <f t="shared" si="231"/>
        <v>4414</v>
      </c>
      <c r="I4934">
        <v>0.69299999999999995</v>
      </c>
      <c r="J4934" s="4">
        <v>37145370.939999998</v>
      </c>
      <c r="K4934" s="12">
        <f t="shared" si="232"/>
        <v>8415.3536338921604</v>
      </c>
      <c r="L4934" s="12">
        <f t="shared" si="233"/>
        <v>8415.3536338921604</v>
      </c>
      <c r="M4934">
        <v>-8.3333333333333259E-2</v>
      </c>
      <c r="N4934">
        <v>0.875</v>
      </c>
      <c r="O4934">
        <v>3.2353900000000002</v>
      </c>
      <c r="P4934">
        <v>-1.1960599999999999</v>
      </c>
    </row>
    <row r="4935" spans="1:16" x14ac:dyDescent="0.3">
      <c r="A4935">
        <v>431505</v>
      </c>
      <c r="B4935">
        <v>4315057</v>
      </c>
      <c r="C4935" t="s">
        <v>4733</v>
      </c>
      <c r="D4935" t="s">
        <v>4421</v>
      </c>
      <c r="E4935" t="s">
        <v>5336</v>
      </c>
      <c r="F4935" t="s">
        <v>5339</v>
      </c>
      <c r="G4935" s="4">
        <v>2173</v>
      </c>
      <c r="H4935" s="4">
        <f t="shared" si="231"/>
        <v>2173</v>
      </c>
      <c r="I4935">
        <v>0.69799999999999995</v>
      </c>
      <c r="J4935" s="4">
        <v>32199957.440000001</v>
      </c>
      <c r="K4935" s="12">
        <f t="shared" si="232"/>
        <v>14818.204068108605</v>
      </c>
      <c r="L4935" s="12">
        <f t="shared" si="233"/>
        <v>14712.97</v>
      </c>
      <c r="N4935">
        <v>0</v>
      </c>
      <c r="O4935">
        <v>3.2571099999999999</v>
      </c>
      <c r="P4935">
        <v>-1.0783</v>
      </c>
    </row>
    <row r="4936" spans="1:16" x14ac:dyDescent="0.3">
      <c r="A4936">
        <v>431507</v>
      </c>
      <c r="B4936">
        <v>4315073</v>
      </c>
      <c r="C4936" t="s">
        <v>4734</v>
      </c>
      <c r="D4936" t="s">
        <v>4421</v>
      </c>
      <c r="E4936" t="s">
        <v>5336</v>
      </c>
      <c r="F4936" t="s">
        <v>5339</v>
      </c>
      <c r="G4936" s="4">
        <v>1582</v>
      </c>
      <c r="H4936" s="4">
        <f t="shared" si="231"/>
        <v>1582</v>
      </c>
      <c r="I4936">
        <v>0.69</v>
      </c>
      <c r="J4936" s="4">
        <v>31917609.780000001</v>
      </c>
      <c r="K4936" s="12">
        <f t="shared" si="232"/>
        <v>20175.480265486727</v>
      </c>
      <c r="L4936" s="12">
        <f t="shared" si="233"/>
        <v>14712.97</v>
      </c>
      <c r="N4936">
        <v>0.125</v>
      </c>
      <c r="O4936">
        <v>3.0824500000000001</v>
      </c>
      <c r="P4936">
        <v>-1.0141500000000001</v>
      </c>
    </row>
    <row r="4937" spans="1:16" x14ac:dyDescent="0.3">
      <c r="A4937">
        <v>431510</v>
      </c>
      <c r="B4937">
        <v>4315107</v>
      </c>
      <c r="C4937" t="s">
        <v>4735</v>
      </c>
      <c r="D4937" t="s">
        <v>4421</v>
      </c>
      <c r="E4937" t="s">
        <v>5336</v>
      </c>
      <c r="F4937" t="s">
        <v>5339</v>
      </c>
      <c r="G4937" s="4">
        <v>10127</v>
      </c>
      <c r="H4937" s="4">
        <f t="shared" si="231"/>
        <v>10127</v>
      </c>
      <c r="I4937">
        <v>0.72299999999999998</v>
      </c>
      <c r="J4937" s="4">
        <v>70630432.269999996</v>
      </c>
      <c r="K4937" s="12">
        <f t="shared" si="232"/>
        <v>6974.4674898785424</v>
      </c>
      <c r="L4937" s="12">
        <f t="shared" si="233"/>
        <v>6974.4674898785424</v>
      </c>
      <c r="M4937">
        <v>0.63888888888888873</v>
      </c>
      <c r="N4937">
        <v>0.625</v>
      </c>
      <c r="O4937">
        <v>0.58120000000000005</v>
      </c>
      <c r="P4937">
        <v>-0.53073000000000004</v>
      </c>
    </row>
    <row r="4938" spans="1:16" x14ac:dyDescent="0.3">
      <c r="A4938">
        <v>431513</v>
      </c>
      <c r="B4938">
        <v>4315131</v>
      </c>
      <c r="C4938" t="s">
        <v>4736</v>
      </c>
      <c r="D4938" t="s">
        <v>4421</v>
      </c>
      <c r="E4938" t="s">
        <v>5336</v>
      </c>
      <c r="F4938" t="s">
        <v>5339</v>
      </c>
      <c r="G4938" s="4">
        <v>1771</v>
      </c>
      <c r="H4938" s="4">
        <f t="shared" si="231"/>
        <v>1771</v>
      </c>
      <c r="I4938">
        <v>0.71499999999999997</v>
      </c>
      <c r="J4938" s="4">
        <v>31919963.050000001</v>
      </c>
      <c r="K4938" s="12">
        <f t="shared" si="232"/>
        <v>18023.694551101074</v>
      </c>
      <c r="L4938" s="12">
        <f t="shared" si="233"/>
        <v>14712.97</v>
      </c>
      <c r="M4938">
        <v>0.36111111111111122</v>
      </c>
      <c r="N4938">
        <v>0.5</v>
      </c>
      <c r="O4938">
        <v>2.1665899999999998</v>
      </c>
      <c r="P4938">
        <v>-1.1924600000000001</v>
      </c>
    </row>
    <row r="4939" spans="1:16" x14ac:dyDescent="0.3">
      <c r="A4939">
        <v>431514</v>
      </c>
      <c r="B4939">
        <v>4315149</v>
      </c>
      <c r="C4939" t="s">
        <v>4737</v>
      </c>
      <c r="D4939" t="s">
        <v>4421</v>
      </c>
      <c r="E4939" t="s">
        <v>5336</v>
      </c>
      <c r="F4939" t="s">
        <v>5339</v>
      </c>
      <c r="G4939" s="4">
        <v>3166</v>
      </c>
      <c r="H4939" s="4">
        <f t="shared" si="231"/>
        <v>3166</v>
      </c>
      <c r="I4939">
        <v>0.75700000000000001</v>
      </c>
      <c r="J4939" s="4">
        <v>43010969.259999998</v>
      </c>
      <c r="K4939" s="12">
        <f t="shared" si="232"/>
        <v>13585.271402400505</v>
      </c>
      <c r="L4939" s="12">
        <f t="shared" si="233"/>
        <v>13585.271402400505</v>
      </c>
      <c r="M4939">
        <v>1.1111111111111109</v>
      </c>
      <c r="N4939">
        <v>0.625</v>
      </c>
      <c r="O4939">
        <v>0.38302000000000003</v>
      </c>
      <c r="P4939">
        <v>-1.91865</v>
      </c>
    </row>
    <row r="4940" spans="1:16" x14ac:dyDescent="0.3">
      <c r="A4940">
        <v>431515</v>
      </c>
      <c r="B4940">
        <v>4315156</v>
      </c>
      <c r="C4940" t="s">
        <v>4738</v>
      </c>
      <c r="D4940" t="s">
        <v>4421</v>
      </c>
      <c r="E4940" t="s">
        <v>5336</v>
      </c>
      <c r="F4940" t="s">
        <v>5339</v>
      </c>
      <c r="G4940" s="4">
        <v>5423</v>
      </c>
      <c r="H4940" s="4">
        <f t="shared" si="231"/>
        <v>5423</v>
      </c>
      <c r="I4940">
        <v>0.68300000000000005</v>
      </c>
      <c r="J4940" s="4">
        <v>44808567.920000002</v>
      </c>
      <c r="K4940" s="12">
        <f t="shared" si="232"/>
        <v>8262.6900092199885</v>
      </c>
      <c r="L4940" s="12">
        <f t="shared" si="233"/>
        <v>8262.6900092199885</v>
      </c>
      <c r="M4940">
        <v>-0.36111111111111122</v>
      </c>
      <c r="N4940">
        <v>0.375</v>
      </c>
      <c r="O4940">
        <v>1.5330699999999999</v>
      </c>
      <c r="P4940">
        <v>-1.4707399999999999</v>
      </c>
    </row>
    <row r="4941" spans="1:16" x14ac:dyDescent="0.3">
      <c r="A4941">
        <v>431517</v>
      </c>
      <c r="B4941">
        <v>4315172</v>
      </c>
      <c r="C4941" t="s">
        <v>4739</v>
      </c>
      <c r="D4941" t="s">
        <v>4421</v>
      </c>
      <c r="E4941" t="s">
        <v>5336</v>
      </c>
      <c r="F4941" t="s">
        <v>5339</v>
      </c>
      <c r="G4941" s="4">
        <v>2070</v>
      </c>
      <c r="H4941" s="4">
        <f t="shared" si="231"/>
        <v>2070</v>
      </c>
      <c r="I4941">
        <v>0.73299999999999998</v>
      </c>
      <c r="J4941" s="4">
        <v>32858650.109999999</v>
      </c>
      <c r="K4941" s="12">
        <f t="shared" si="232"/>
        <v>15873.744014492753</v>
      </c>
      <c r="L4941" s="12">
        <f t="shared" si="233"/>
        <v>14712.97</v>
      </c>
      <c r="N4941">
        <v>0.125</v>
      </c>
      <c r="O4941">
        <v>2.1604899999999998</v>
      </c>
      <c r="P4941">
        <v>-1.4946699999999999</v>
      </c>
    </row>
    <row r="4942" spans="1:16" x14ac:dyDescent="0.3">
      <c r="A4942">
        <v>431520</v>
      </c>
      <c r="B4942">
        <v>4315206</v>
      </c>
      <c r="C4942" t="s">
        <v>4740</v>
      </c>
      <c r="D4942" t="s">
        <v>4421</v>
      </c>
      <c r="E4942" t="s">
        <v>5336</v>
      </c>
      <c r="F4942" t="s">
        <v>5339</v>
      </c>
      <c r="G4942" s="4">
        <v>3809</v>
      </c>
      <c r="H4942" s="4">
        <f t="shared" si="231"/>
        <v>3809</v>
      </c>
      <c r="I4942">
        <v>0.71499999999999997</v>
      </c>
      <c r="J4942" s="4">
        <v>47306198.07</v>
      </c>
      <c r="K4942" s="12">
        <f t="shared" si="232"/>
        <v>12419.584686269362</v>
      </c>
      <c r="L4942" s="12">
        <f t="shared" si="233"/>
        <v>12419.584686269362</v>
      </c>
      <c r="M4942">
        <v>0.41666666666666657</v>
      </c>
      <c r="N4942">
        <v>0.5</v>
      </c>
      <c r="O4942">
        <v>2.4849100000000002</v>
      </c>
      <c r="P4942">
        <v>-1.63727</v>
      </c>
    </row>
    <row r="4943" spans="1:16" x14ac:dyDescent="0.3">
      <c r="A4943">
        <v>431530</v>
      </c>
      <c r="B4943">
        <v>4315305</v>
      </c>
      <c r="C4943" t="s">
        <v>4741</v>
      </c>
      <c r="D4943" t="s">
        <v>4421</v>
      </c>
      <c r="E4943" t="s">
        <v>5336</v>
      </c>
      <c r="F4943" t="s">
        <v>5339</v>
      </c>
      <c r="G4943" s="4">
        <v>23995</v>
      </c>
      <c r="H4943" s="4">
        <f t="shared" si="231"/>
        <v>23995</v>
      </c>
      <c r="I4943">
        <v>0.70399999999999996</v>
      </c>
      <c r="J4943" s="4">
        <v>122108695.63</v>
      </c>
      <c r="K4943" s="12">
        <f t="shared" si="232"/>
        <v>5088.9225101062721</v>
      </c>
      <c r="L4943" s="12">
        <f t="shared" si="233"/>
        <v>5088.9225101062721</v>
      </c>
      <c r="N4943">
        <v>0.25</v>
      </c>
      <c r="O4943">
        <v>0.43685000000000002</v>
      </c>
      <c r="P4943">
        <v>-0.30620999999999998</v>
      </c>
    </row>
    <row r="4944" spans="1:16" x14ac:dyDescent="0.3">
      <c r="A4944">
        <v>431531</v>
      </c>
      <c r="B4944">
        <v>4315313</v>
      </c>
      <c r="C4944" t="s">
        <v>4742</v>
      </c>
      <c r="D4944" t="s">
        <v>4421</v>
      </c>
      <c r="E4944" t="s">
        <v>5336</v>
      </c>
      <c r="F4944" t="s">
        <v>5339</v>
      </c>
      <c r="G4944" s="4">
        <v>1577</v>
      </c>
      <c r="H4944" s="4">
        <f t="shared" si="231"/>
        <v>1577</v>
      </c>
      <c r="I4944">
        <v>0.68899999999999995</v>
      </c>
      <c r="J4944" s="4">
        <v>30714265.760000002</v>
      </c>
      <c r="K4944" s="12">
        <f t="shared" si="232"/>
        <v>19476.389194673433</v>
      </c>
      <c r="L4944" s="12">
        <f t="shared" si="233"/>
        <v>14712.97</v>
      </c>
      <c r="N4944">
        <v>0.25</v>
      </c>
      <c r="O4944">
        <v>1.13303</v>
      </c>
      <c r="P4944">
        <v>-0.68862999999999996</v>
      </c>
    </row>
    <row r="4945" spans="1:16" x14ac:dyDescent="0.3">
      <c r="A4945">
        <v>431532</v>
      </c>
      <c r="B4945">
        <v>4315321</v>
      </c>
      <c r="C4945" t="s">
        <v>4743</v>
      </c>
      <c r="D4945" t="s">
        <v>4421</v>
      </c>
      <c r="E4945" t="s">
        <v>5336</v>
      </c>
      <c r="F4945" t="s">
        <v>5339</v>
      </c>
      <c r="G4945" s="4">
        <v>2553</v>
      </c>
      <c r="H4945" s="4">
        <f t="shared" si="231"/>
        <v>2553</v>
      </c>
      <c r="I4945">
        <v>0.66500000000000004</v>
      </c>
      <c r="J4945" s="4">
        <v>36860630.170000002</v>
      </c>
      <c r="K4945" s="12">
        <f t="shared" si="232"/>
        <v>14438.163012142579</v>
      </c>
      <c r="L4945" s="12">
        <f t="shared" si="233"/>
        <v>14438.163012142579</v>
      </c>
      <c r="N4945">
        <v>0.125</v>
      </c>
      <c r="O4945">
        <v>1.06193</v>
      </c>
      <c r="P4945">
        <v>-0.76644000000000001</v>
      </c>
    </row>
    <row r="4946" spans="1:16" x14ac:dyDescent="0.3">
      <c r="A4946">
        <v>431535</v>
      </c>
      <c r="B4946">
        <v>4315354</v>
      </c>
      <c r="C4946" t="s">
        <v>4744</v>
      </c>
      <c r="D4946" t="s">
        <v>4421</v>
      </c>
      <c r="E4946" t="s">
        <v>5336</v>
      </c>
      <c r="F4946" t="s">
        <v>5339</v>
      </c>
      <c r="G4946" s="4">
        <v>4003</v>
      </c>
      <c r="H4946" s="4">
        <f t="shared" si="231"/>
        <v>4003</v>
      </c>
      <c r="I4946">
        <v>0.75600000000000001</v>
      </c>
      <c r="J4946" s="4">
        <v>48723168.549999997</v>
      </c>
      <c r="K4946" s="12">
        <f t="shared" si="232"/>
        <v>12171.663389957532</v>
      </c>
      <c r="L4946" s="12">
        <f t="shared" si="233"/>
        <v>12171.663389957532</v>
      </c>
      <c r="M4946">
        <v>-0.25</v>
      </c>
      <c r="N4946">
        <v>0.625</v>
      </c>
      <c r="O4946">
        <v>1.21082</v>
      </c>
      <c r="P4946">
        <v>-1.7117599999999999</v>
      </c>
    </row>
    <row r="4947" spans="1:16" x14ac:dyDescent="0.3">
      <c r="A4947">
        <v>431540</v>
      </c>
      <c r="B4947">
        <v>4315404</v>
      </c>
      <c r="C4947" t="s">
        <v>4745</v>
      </c>
      <c r="D4947" t="s">
        <v>4421</v>
      </c>
      <c r="E4947" t="s">
        <v>5336</v>
      </c>
      <c r="F4947" t="s">
        <v>5339</v>
      </c>
      <c r="G4947" s="4">
        <v>9931</v>
      </c>
      <c r="H4947" s="4">
        <f t="shared" si="231"/>
        <v>9931</v>
      </c>
      <c r="I4947">
        <v>0.63100000000000001</v>
      </c>
      <c r="J4947" s="4">
        <v>58218571.859999999</v>
      </c>
      <c r="K4947" s="12">
        <f t="shared" si="232"/>
        <v>5862.3071050246699</v>
      </c>
      <c r="L4947" s="12">
        <f t="shared" si="233"/>
        <v>5862.3071050246699</v>
      </c>
      <c r="M4947">
        <v>0.3888888888888889</v>
      </c>
      <c r="N4947">
        <v>0.5</v>
      </c>
      <c r="O4947">
        <v>-0.76405000000000001</v>
      </c>
      <c r="P4947">
        <v>0.82611999999999997</v>
      </c>
    </row>
    <row r="4948" spans="1:16" x14ac:dyDescent="0.3">
      <c r="A4948">
        <v>431545</v>
      </c>
      <c r="B4948">
        <v>4315453</v>
      </c>
      <c r="C4948" t="s">
        <v>4746</v>
      </c>
      <c r="D4948" t="s">
        <v>4421</v>
      </c>
      <c r="E4948" t="s">
        <v>5336</v>
      </c>
      <c r="F4948" t="s">
        <v>5339</v>
      </c>
      <c r="G4948" s="4">
        <v>1826</v>
      </c>
      <c r="H4948" s="4">
        <f t="shared" si="231"/>
        <v>1826</v>
      </c>
      <c r="I4948">
        <v>0.73099999999999998</v>
      </c>
      <c r="J4948" s="4">
        <v>36388877.200000003</v>
      </c>
      <c r="K4948" s="12">
        <f t="shared" si="232"/>
        <v>19928.191237677987</v>
      </c>
      <c r="L4948" s="12">
        <f t="shared" si="233"/>
        <v>14712.97</v>
      </c>
      <c r="N4948">
        <v>0.125</v>
      </c>
      <c r="O4948">
        <v>4.0626300000000004</v>
      </c>
      <c r="P4948">
        <v>-1.68608</v>
      </c>
    </row>
    <row r="4949" spans="1:16" x14ac:dyDescent="0.3">
      <c r="A4949">
        <v>431550</v>
      </c>
      <c r="B4949">
        <v>4315503</v>
      </c>
      <c r="C4949" t="s">
        <v>4747</v>
      </c>
      <c r="D4949" t="s">
        <v>4421</v>
      </c>
      <c r="E4949" t="s">
        <v>5336</v>
      </c>
      <c r="F4949" t="s">
        <v>5339</v>
      </c>
      <c r="G4949" s="4">
        <v>15205</v>
      </c>
      <c r="H4949" s="4">
        <f t="shared" si="231"/>
        <v>15205</v>
      </c>
      <c r="I4949">
        <v>0.68300000000000005</v>
      </c>
      <c r="J4949" s="4">
        <v>109502483.58</v>
      </c>
      <c r="K4949" s="12">
        <f t="shared" si="232"/>
        <v>7201.7417678395268</v>
      </c>
      <c r="L4949" s="12">
        <f t="shared" si="233"/>
        <v>7201.7417678395268</v>
      </c>
      <c r="M4949">
        <v>-0.1111111111111111</v>
      </c>
      <c r="N4949">
        <v>0.5</v>
      </c>
      <c r="O4949">
        <v>1.24735</v>
      </c>
      <c r="P4949">
        <v>-0.69215000000000004</v>
      </c>
    </row>
    <row r="4950" spans="1:16" x14ac:dyDescent="0.3">
      <c r="A4950">
        <v>431555</v>
      </c>
      <c r="B4950">
        <v>4315552</v>
      </c>
      <c r="C4950" t="s">
        <v>4748</v>
      </c>
      <c r="D4950" t="s">
        <v>4421</v>
      </c>
      <c r="E4950" t="s">
        <v>5336</v>
      </c>
      <c r="F4950" t="s">
        <v>5339</v>
      </c>
      <c r="G4950" s="4">
        <v>2866</v>
      </c>
      <c r="H4950" s="4">
        <f t="shared" si="231"/>
        <v>2866</v>
      </c>
      <c r="I4950">
        <v>0.65600000000000003</v>
      </c>
      <c r="J4950" s="4">
        <v>39900626.310000002</v>
      </c>
      <c r="K4950" s="12">
        <f t="shared" si="232"/>
        <v>13922.060819958131</v>
      </c>
      <c r="L4950" s="12">
        <f t="shared" si="233"/>
        <v>13922.060819958131</v>
      </c>
      <c r="M4950">
        <v>0.33333333333333331</v>
      </c>
      <c r="N4950">
        <v>0.375</v>
      </c>
      <c r="O4950">
        <v>1.9239200000000001</v>
      </c>
      <c r="P4950">
        <v>-0.39829999999999999</v>
      </c>
    </row>
    <row r="4951" spans="1:16" x14ac:dyDescent="0.3">
      <c r="A4951">
        <v>431560</v>
      </c>
      <c r="B4951">
        <v>4315602</v>
      </c>
      <c r="C4951" t="s">
        <v>4749</v>
      </c>
      <c r="D4951" t="s">
        <v>4421</v>
      </c>
      <c r="E4951" t="s">
        <v>5336</v>
      </c>
      <c r="F4951" t="s">
        <v>5339</v>
      </c>
      <c r="G4951" s="4">
        <v>198935</v>
      </c>
      <c r="H4951" s="4">
        <f t="shared" si="231"/>
        <v>198935</v>
      </c>
      <c r="I4951">
        <v>0.74399999999999999</v>
      </c>
      <c r="J4951" s="4">
        <v>1238573715.0599999</v>
      </c>
      <c r="K4951" s="12">
        <f t="shared" si="232"/>
        <v>6226.0221432126073</v>
      </c>
      <c r="L4951" s="12">
        <f t="shared" si="233"/>
        <v>6226.0221432126073</v>
      </c>
      <c r="M4951">
        <v>2.1388888888888888</v>
      </c>
      <c r="N4951">
        <v>0.625</v>
      </c>
      <c r="O4951">
        <v>0.16031000000000001</v>
      </c>
      <c r="P4951">
        <v>-0.83633000000000002</v>
      </c>
    </row>
    <row r="4952" spans="1:16" x14ac:dyDescent="0.3">
      <c r="A4952">
        <v>431570</v>
      </c>
      <c r="B4952">
        <v>4315701</v>
      </c>
      <c r="C4952" t="s">
        <v>4750</v>
      </c>
      <c r="D4952" t="s">
        <v>4421</v>
      </c>
      <c r="E4952" t="s">
        <v>5336</v>
      </c>
      <c r="F4952" t="s">
        <v>5339</v>
      </c>
      <c r="G4952" s="4">
        <v>35641</v>
      </c>
      <c r="H4952" s="4">
        <f t="shared" si="231"/>
        <v>35641</v>
      </c>
      <c r="I4952">
        <v>0.69299999999999995</v>
      </c>
      <c r="J4952" s="4">
        <v>183487392.78</v>
      </c>
      <c r="K4952" s="12">
        <f t="shared" si="232"/>
        <v>5148.2111270727537</v>
      </c>
      <c r="L4952" s="12">
        <f t="shared" si="233"/>
        <v>5148.2111270727537</v>
      </c>
      <c r="M4952">
        <v>0.19444444444444439</v>
      </c>
      <c r="N4952">
        <v>0.375</v>
      </c>
      <c r="O4952">
        <v>0.81772</v>
      </c>
      <c r="P4952">
        <v>-0.60757000000000005</v>
      </c>
    </row>
    <row r="4953" spans="1:16" x14ac:dyDescent="0.3">
      <c r="A4953">
        <v>431575</v>
      </c>
      <c r="B4953">
        <v>4315750</v>
      </c>
      <c r="C4953" t="s">
        <v>4751</v>
      </c>
      <c r="D4953" t="s">
        <v>4421</v>
      </c>
      <c r="E4953" t="s">
        <v>5336</v>
      </c>
      <c r="F4953" t="s">
        <v>5339</v>
      </c>
      <c r="G4953" s="4">
        <v>4574</v>
      </c>
      <c r="H4953" s="4">
        <f t="shared" si="231"/>
        <v>4574</v>
      </c>
      <c r="I4953">
        <v>0.66100000000000003</v>
      </c>
      <c r="J4953" s="4">
        <v>42341633.939999998</v>
      </c>
      <c r="K4953" s="12">
        <f t="shared" si="232"/>
        <v>9257.0253476169655</v>
      </c>
      <c r="L4953" s="12">
        <f t="shared" si="233"/>
        <v>9257.0253476169655</v>
      </c>
      <c r="N4953">
        <v>0.125</v>
      </c>
      <c r="O4953">
        <v>0.64653000000000005</v>
      </c>
      <c r="P4953">
        <v>-1.36111</v>
      </c>
    </row>
    <row r="4954" spans="1:16" x14ac:dyDescent="0.3">
      <c r="A4954">
        <v>431580</v>
      </c>
      <c r="B4954">
        <v>4315800</v>
      </c>
      <c r="C4954" t="s">
        <v>4752</v>
      </c>
      <c r="D4954" t="s">
        <v>4421</v>
      </c>
      <c r="E4954" t="s">
        <v>5336</v>
      </c>
      <c r="F4954" t="s">
        <v>5339</v>
      </c>
      <c r="G4954" s="4">
        <v>10646</v>
      </c>
      <c r="H4954" s="4">
        <f t="shared" si="231"/>
        <v>10646</v>
      </c>
      <c r="I4954">
        <v>0.72899999999999998</v>
      </c>
      <c r="J4954" s="4">
        <v>95241031.599999994</v>
      </c>
      <c r="K4954" s="12">
        <f t="shared" si="232"/>
        <v>8946.1799361262438</v>
      </c>
      <c r="L4954" s="12">
        <f t="shared" si="233"/>
        <v>8946.1799361262438</v>
      </c>
      <c r="M4954">
        <v>1</v>
      </c>
      <c r="N4954">
        <v>0.875</v>
      </c>
      <c r="O4954">
        <v>1.11843</v>
      </c>
      <c r="P4954">
        <v>-1.70431</v>
      </c>
    </row>
    <row r="4955" spans="1:16" x14ac:dyDescent="0.3">
      <c r="A4955">
        <v>431590</v>
      </c>
      <c r="B4955">
        <v>4315909</v>
      </c>
      <c r="C4955" t="s">
        <v>4753</v>
      </c>
      <c r="D4955" t="s">
        <v>4421</v>
      </c>
      <c r="E4955" t="s">
        <v>5336</v>
      </c>
      <c r="F4955" t="s">
        <v>5339</v>
      </c>
      <c r="G4955" s="4">
        <v>6831</v>
      </c>
      <c r="H4955" s="4">
        <f t="shared" si="231"/>
        <v>6831</v>
      </c>
      <c r="I4955">
        <v>0.73199999999999998</v>
      </c>
      <c r="J4955" s="4">
        <v>59430032.689999998</v>
      </c>
      <c r="K4955" s="12">
        <f t="shared" si="232"/>
        <v>8700.048702971746</v>
      </c>
      <c r="L4955" s="12">
        <f t="shared" si="233"/>
        <v>8700.048702971746</v>
      </c>
      <c r="M4955">
        <v>1.916666666666667</v>
      </c>
      <c r="N4955">
        <v>0.375</v>
      </c>
      <c r="O4955">
        <v>0.41941000000000001</v>
      </c>
      <c r="P4955">
        <v>-1.23912</v>
      </c>
    </row>
    <row r="4956" spans="1:16" x14ac:dyDescent="0.3">
      <c r="A4956">
        <v>431595</v>
      </c>
      <c r="B4956">
        <v>4315958</v>
      </c>
      <c r="C4956" t="s">
        <v>4754</v>
      </c>
      <c r="D4956" t="s">
        <v>4421</v>
      </c>
      <c r="E4956" t="s">
        <v>5336</v>
      </c>
      <c r="F4956" t="s">
        <v>5339</v>
      </c>
      <c r="G4956" s="4">
        <v>2330</v>
      </c>
      <c r="H4956" s="4">
        <f t="shared" si="231"/>
        <v>2330</v>
      </c>
      <c r="I4956">
        <v>0.68899999999999995</v>
      </c>
      <c r="J4956" s="4">
        <v>34576091.119999997</v>
      </c>
      <c r="K4956" s="12">
        <f t="shared" si="232"/>
        <v>14839.524085836909</v>
      </c>
      <c r="L4956" s="12">
        <f t="shared" si="233"/>
        <v>14712.97</v>
      </c>
      <c r="M4956">
        <v>2.0555555555555549</v>
      </c>
      <c r="N4956">
        <v>0.625</v>
      </c>
      <c r="O4956">
        <v>2.4310700000000001</v>
      </c>
      <c r="P4956">
        <v>-0.97987999999999997</v>
      </c>
    </row>
    <row r="4957" spans="1:16" x14ac:dyDescent="0.3">
      <c r="A4957">
        <v>431600</v>
      </c>
      <c r="B4957">
        <v>4316006</v>
      </c>
      <c r="C4957" t="s">
        <v>4755</v>
      </c>
      <c r="D4957" t="s">
        <v>4421</v>
      </c>
      <c r="E4957" t="s">
        <v>5336</v>
      </c>
      <c r="F4957" t="s">
        <v>5339</v>
      </c>
      <c r="G4957" s="4">
        <v>21752</v>
      </c>
      <c r="H4957" s="4">
        <f t="shared" si="231"/>
        <v>21752</v>
      </c>
      <c r="I4957">
        <v>0.68799999999999994</v>
      </c>
      <c r="J4957" s="4">
        <v>142311338.09</v>
      </c>
      <c r="K4957" s="12">
        <f t="shared" si="232"/>
        <v>6542.4484226737777</v>
      </c>
      <c r="L4957" s="12">
        <f t="shared" si="233"/>
        <v>6542.4484226737777</v>
      </c>
      <c r="M4957">
        <v>1.944444444444444</v>
      </c>
      <c r="N4957">
        <v>0.625</v>
      </c>
      <c r="O4957">
        <v>0.15495</v>
      </c>
      <c r="P4957">
        <v>-1.5426500000000001</v>
      </c>
    </row>
    <row r="4958" spans="1:16" x14ac:dyDescent="0.3">
      <c r="A4958">
        <v>431610</v>
      </c>
      <c r="B4958">
        <v>4316105</v>
      </c>
      <c r="C4958" t="s">
        <v>4756</v>
      </c>
      <c r="D4958" t="s">
        <v>4421</v>
      </c>
      <c r="E4958" t="s">
        <v>5336</v>
      </c>
      <c r="F4958" t="s">
        <v>5339</v>
      </c>
      <c r="G4958" s="4">
        <v>9969</v>
      </c>
      <c r="H4958" s="4">
        <f t="shared" si="231"/>
        <v>9969</v>
      </c>
      <c r="I4958">
        <v>0.72399999999999998</v>
      </c>
      <c r="J4958" s="4">
        <v>72067933.920000002</v>
      </c>
      <c r="K4958" s="12">
        <f t="shared" si="232"/>
        <v>7229.2039241649118</v>
      </c>
      <c r="L4958" s="12">
        <f t="shared" si="233"/>
        <v>7229.2039241649118</v>
      </c>
      <c r="N4958">
        <v>0.125</v>
      </c>
      <c r="O4958">
        <v>0.85489000000000004</v>
      </c>
      <c r="P4958">
        <v>-0.73406000000000005</v>
      </c>
    </row>
    <row r="4959" spans="1:16" x14ac:dyDescent="0.3">
      <c r="A4959">
        <v>431620</v>
      </c>
      <c r="B4959">
        <v>4316204</v>
      </c>
      <c r="C4959" t="s">
        <v>4757</v>
      </c>
      <c r="D4959" t="s">
        <v>4421</v>
      </c>
      <c r="E4959" t="s">
        <v>5336</v>
      </c>
      <c r="F4959" t="s">
        <v>5339</v>
      </c>
      <c r="G4959" s="4">
        <v>5078</v>
      </c>
      <c r="H4959" s="4">
        <f t="shared" si="231"/>
        <v>5078</v>
      </c>
      <c r="I4959">
        <v>0.76400000000000001</v>
      </c>
      <c r="J4959" s="4">
        <v>49337825.450000003</v>
      </c>
      <c r="K4959" s="12">
        <f t="shared" si="232"/>
        <v>9715.9955592753067</v>
      </c>
      <c r="L4959" s="12">
        <f t="shared" si="233"/>
        <v>9715.9955592753067</v>
      </c>
      <c r="M4959">
        <v>1.6111111111111109</v>
      </c>
      <c r="N4959">
        <v>0.5</v>
      </c>
      <c r="O4959">
        <v>2.5472899999999998</v>
      </c>
      <c r="P4959">
        <v>-1.637</v>
      </c>
    </row>
    <row r="4960" spans="1:16" x14ac:dyDescent="0.3">
      <c r="A4960">
        <v>431630</v>
      </c>
      <c r="B4960">
        <v>4316303</v>
      </c>
      <c r="C4960" t="s">
        <v>4758</v>
      </c>
      <c r="D4960" t="s">
        <v>4421</v>
      </c>
      <c r="E4960" t="s">
        <v>5336</v>
      </c>
      <c r="F4960" t="s">
        <v>5339</v>
      </c>
      <c r="G4960" s="4">
        <v>6693</v>
      </c>
      <c r="H4960" s="4">
        <f t="shared" si="231"/>
        <v>6693</v>
      </c>
      <c r="I4960">
        <v>0.68799999999999994</v>
      </c>
      <c r="J4960" s="4">
        <v>51139882.579999998</v>
      </c>
      <c r="K4960" s="12">
        <f t="shared" si="232"/>
        <v>7640.8012221724184</v>
      </c>
      <c r="L4960" s="12">
        <f t="shared" si="233"/>
        <v>7640.8012221724184</v>
      </c>
      <c r="M4960">
        <v>0.38888888888888878</v>
      </c>
      <c r="N4960">
        <v>0.75</v>
      </c>
      <c r="O4960">
        <v>1.4921199999999999</v>
      </c>
      <c r="P4960">
        <v>-0.77087000000000006</v>
      </c>
    </row>
    <row r="4961" spans="1:16" x14ac:dyDescent="0.3">
      <c r="A4961">
        <v>431640</v>
      </c>
      <c r="B4961">
        <v>4316402</v>
      </c>
      <c r="C4961" t="s">
        <v>4759</v>
      </c>
      <c r="D4961" t="s">
        <v>4421</v>
      </c>
      <c r="E4961" t="s">
        <v>5336</v>
      </c>
      <c r="F4961" t="s">
        <v>5339</v>
      </c>
      <c r="G4961" s="4">
        <v>37674</v>
      </c>
      <c r="H4961" s="4">
        <f t="shared" si="231"/>
        <v>37674</v>
      </c>
      <c r="I4961">
        <v>0.69899999999999995</v>
      </c>
      <c r="J4961" s="4">
        <v>184506330.11000001</v>
      </c>
      <c r="K4961" s="12">
        <f t="shared" si="232"/>
        <v>4897.4446597122687</v>
      </c>
      <c r="L4961" s="12">
        <f t="shared" si="233"/>
        <v>4897.4446597122687</v>
      </c>
      <c r="M4961">
        <v>0.5</v>
      </c>
      <c r="N4961">
        <v>0.25</v>
      </c>
      <c r="O4961">
        <v>0.69693000000000005</v>
      </c>
      <c r="P4961">
        <v>-0.49674000000000001</v>
      </c>
    </row>
    <row r="4962" spans="1:16" x14ac:dyDescent="0.3">
      <c r="A4962">
        <v>431642</v>
      </c>
      <c r="B4962">
        <v>4316428</v>
      </c>
      <c r="C4962" t="s">
        <v>4760</v>
      </c>
      <c r="D4962" t="s">
        <v>4421</v>
      </c>
      <c r="E4962" t="s">
        <v>5336</v>
      </c>
      <c r="F4962" t="s">
        <v>5339</v>
      </c>
      <c r="G4962" s="4">
        <v>2528</v>
      </c>
      <c r="H4962" s="4">
        <f t="shared" si="231"/>
        <v>2528</v>
      </c>
      <c r="I4962">
        <v>0.67800000000000005</v>
      </c>
      <c r="J4962" s="4">
        <v>35240107.530000001</v>
      </c>
      <c r="K4962" s="12">
        <f t="shared" si="232"/>
        <v>13939.915953322785</v>
      </c>
      <c r="L4962" s="12">
        <f t="shared" si="233"/>
        <v>13939.915953322785</v>
      </c>
      <c r="N4962">
        <v>0.25</v>
      </c>
      <c r="O4962">
        <v>1.01813</v>
      </c>
      <c r="P4962">
        <v>-0.53427000000000002</v>
      </c>
    </row>
    <row r="4963" spans="1:16" x14ac:dyDescent="0.3">
      <c r="A4963">
        <v>431643</v>
      </c>
      <c r="B4963">
        <v>4316436</v>
      </c>
      <c r="C4963" t="s">
        <v>4761</v>
      </c>
      <c r="D4963" t="s">
        <v>4421</v>
      </c>
      <c r="E4963" t="s">
        <v>5336</v>
      </c>
      <c r="F4963" t="s">
        <v>5339</v>
      </c>
      <c r="G4963" s="4">
        <v>2619</v>
      </c>
      <c r="H4963" s="4">
        <f t="shared" si="231"/>
        <v>2619</v>
      </c>
      <c r="I4963">
        <v>0.76200000000000001</v>
      </c>
      <c r="J4963" s="4">
        <v>40717201.950000003</v>
      </c>
      <c r="K4963" s="12">
        <f t="shared" si="232"/>
        <v>15546.850687285225</v>
      </c>
      <c r="L4963" s="12">
        <f t="shared" si="233"/>
        <v>14712.97</v>
      </c>
      <c r="N4963">
        <v>0.5</v>
      </c>
      <c r="O4963">
        <v>2.1434799999999998</v>
      </c>
      <c r="P4963">
        <v>-1.6589799999999999</v>
      </c>
    </row>
    <row r="4964" spans="1:16" x14ac:dyDescent="0.3">
      <c r="A4964">
        <v>431645</v>
      </c>
      <c r="B4964">
        <v>4316451</v>
      </c>
      <c r="C4964" t="s">
        <v>4762</v>
      </c>
      <c r="D4964" t="s">
        <v>4421</v>
      </c>
      <c r="E4964" t="s">
        <v>5336</v>
      </c>
      <c r="F4964" t="s">
        <v>5339</v>
      </c>
      <c r="G4964" s="4">
        <v>10357</v>
      </c>
      <c r="H4964" s="4">
        <f t="shared" si="231"/>
        <v>10357</v>
      </c>
      <c r="I4964">
        <v>0.68700000000000006</v>
      </c>
      <c r="J4964" s="4">
        <v>85312366.609999999</v>
      </c>
      <c r="K4964" s="12">
        <f t="shared" si="232"/>
        <v>8237.1697026165875</v>
      </c>
      <c r="L4964" s="12">
        <f t="shared" si="233"/>
        <v>8237.1697026165875</v>
      </c>
      <c r="M4964">
        <v>0.41666666666666657</v>
      </c>
      <c r="N4964">
        <v>0.875</v>
      </c>
      <c r="O4964">
        <v>0.28076000000000001</v>
      </c>
      <c r="P4964">
        <v>-0.46808</v>
      </c>
    </row>
    <row r="4965" spans="1:16" x14ac:dyDescent="0.3">
      <c r="A4965">
        <v>431647</v>
      </c>
      <c r="B4965">
        <v>4316477</v>
      </c>
      <c r="C4965" t="s">
        <v>4763</v>
      </c>
      <c r="D4965" t="s">
        <v>4421</v>
      </c>
      <c r="E4965" t="s">
        <v>5336</v>
      </c>
      <c r="F4965" t="s">
        <v>5339</v>
      </c>
      <c r="G4965" s="4">
        <v>2955</v>
      </c>
      <c r="H4965" s="4">
        <f t="shared" si="231"/>
        <v>2955</v>
      </c>
      <c r="I4965">
        <v>0.753</v>
      </c>
      <c r="J4965" s="4">
        <v>38088146.590000004</v>
      </c>
      <c r="K4965" s="12">
        <f t="shared" si="232"/>
        <v>12889.389708967852</v>
      </c>
      <c r="L4965" s="12">
        <f t="shared" si="233"/>
        <v>12889.389708967852</v>
      </c>
      <c r="M4965">
        <v>5.555555555555558E-2</v>
      </c>
      <c r="N4965">
        <v>0.25</v>
      </c>
      <c r="O4965">
        <v>1.9247000000000001</v>
      </c>
      <c r="P4965">
        <v>-1.8911100000000001</v>
      </c>
    </row>
    <row r="4966" spans="1:16" x14ac:dyDescent="0.3">
      <c r="A4966">
        <v>431650</v>
      </c>
      <c r="B4966">
        <v>4316501</v>
      </c>
      <c r="C4966" t="s">
        <v>4764</v>
      </c>
      <c r="D4966" t="s">
        <v>4421</v>
      </c>
      <c r="E4966" t="s">
        <v>5336</v>
      </c>
      <c r="F4966" t="s">
        <v>5339</v>
      </c>
      <c r="G4966" s="4">
        <v>7184</v>
      </c>
      <c r="H4966" s="4">
        <f t="shared" si="231"/>
        <v>7184</v>
      </c>
      <c r="I4966">
        <v>0.74</v>
      </c>
      <c r="J4966" s="4">
        <v>62239917.130000003</v>
      </c>
      <c r="K4966" s="12">
        <f t="shared" si="232"/>
        <v>8663.6855693207126</v>
      </c>
      <c r="L4966" s="12">
        <f t="shared" si="233"/>
        <v>8663.6855693207126</v>
      </c>
      <c r="M4966">
        <v>0.16666666666666671</v>
      </c>
      <c r="N4966">
        <v>1</v>
      </c>
      <c r="O4966">
        <v>0.52268999999999999</v>
      </c>
      <c r="P4966">
        <v>-1.94072</v>
      </c>
    </row>
    <row r="4967" spans="1:16" x14ac:dyDescent="0.3">
      <c r="A4967">
        <v>431660</v>
      </c>
      <c r="B4967">
        <v>4316600</v>
      </c>
      <c r="C4967" t="s">
        <v>4765</v>
      </c>
      <c r="D4967" t="s">
        <v>4421</v>
      </c>
      <c r="E4967" t="s">
        <v>5336</v>
      </c>
      <c r="F4967" t="s">
        <v>5339</v>
      </c>
      <c r="G4967" s="4">
        <v>16770</v>
      </c>
      <c r="H4967" s="4">
        <f t="shared" si="231"/>
        <v>16770</v>
      </c>
      <c r="I4967">
        <v>0.747</v>
      </c>
      <c r="J4967" s="4">
        <v>105195887.63</v>
      </c>
      <c r="K4967" s="12">
        <f t="shared" si="232"/>
        <v>6272.8615163983304</v>
      </c>
      <c r="L4967" s="12">
        <f t="shared" si="233"/>
        <v>6272.8615163983304</v>
      </c>
      <c r="M4967">
        <v>0.61111111111111116</v>
      </c>
      <c r="N4967">
        <v>0.5</v>
      </c>
      <c r="O4967">
        <v>1.3091699999999999</v>
      </c>
      <c r="P4967">
        <v>-1.58447</v>
      </c>
    </row>
    <row r="4968" spans="1:16" x14ac:dyDescent="0.3">
      <c r="A4968">
        <v>431670</v>
      </c>
      <c r="B4968">
        <v>4316709</v>
      </c>
      <c r="C4968" t="s">
        <v>4766</v>
      </c>
      <c r="D4968" t="s">
        <v>4421</v>
      </c>
      <c r="E4968" t="s">
        <v>5336</v>
      </c>
      <c r="F4968" t="s">
        <v>5339</v>
      </c>
      <c r="G4968" s="4">
        <v>8269</v>
      </c>
      <c r="H4968" s="4">
        <f t="shared" si="231"/>
        <v>8269</v>
      </c>
      <c r="I4968">
        <v>0.72499999999999998</v>
      </c>
      <c r="J4968" s="4">
        <v>82043296.760000005</v>
      </c>
      <c r="K4968" s="12">
        <f t="shared" si="232"/>
        <v>9921.7918442375139</v>
      </c>
      <c r="L4968" s="12">
        <f t="shared" si="233"/>
        <v>9921.7918442375139</v>
      </c>
      <c r="M4968">
        <v>1</v>
      </c>
      <c r="N4968">
        <v>0.375</v>
      </c>
      <c r="O4968">
        <v>0.76024000000000003</v>
      </c>
      <c r="P4968">
        <v>-0.98429</v>
      </c>
    </row>
    <row r="4969" spans="1:16" x14ac:dyDescent="0.3">
      <c r="A4969">
        <v>431673</v>
      </c>
      <c r="B4969">
        <v>4316733</v>
      </c>
      <c r="C4969" t="s">
        <v>4767</v>
      </c>
      <c r="D4969" t="s">
        <v>4421</v>
      </c>
      <c r="E4969" t="s">
        <v>5336</v>
      </c>
      <c r="F4969" t="s">
        <v>5339</v>
      </c>
      <c r="G4969" s="4">
        <v>1710</v>
      </c>
      <c r="H4969" s="4">
        <f t="shared" si="231"/>
        <v>1710</v>
      </c>
      <c r="I4969">
        <v>0.72499999999999998</v>
      </c>
      <c r="J4969" s="4">
        <v>31950965.260000002</v>
      </c>
      <c r="K4969" s="12">
        <f t="shared" si="232"/>
        <v>18684.775005847954</v>
      </c>
      <c r="L4969" s="12">
        <f t="shared" si="233"/>
        <v>14712.97</v>
      </c>
      <c r="N4969">
        <v>0</v>
      </c>
      <c r="O4969">
        <v>1.55985</v>
      </c>
      <c r="P4969">
        <v>-1.4987600000000001</v>
      </c>
    </row>
    <row r="4970" spans="1:16" x14ac:dyDescent="0.3">
      <c r="A4970">
        <v>431675</v>
      </c>
      <c r="B4970">
        <v>4316758</v>
      </c>
      <c r="C4970" t="s">
        <v>4768</v>
      </c>
      <c r="D4970" t="s">
        <v>4421</v>
      </c>
      <c r="E4970" t="s">
        <v>5336</v>
      </c>
      <c r="F4970" t="s">
        <v>5339</v>
      </c>
      <c r="G4970" s="4">
        <v>7079</v>
      </c>
      <c r="H4970" s="4">
        <f t="shared" si="231"/>
        <v>7079</v>
      </c>
      <c r="I4970">
        <v>0.74</v>
      </c>
      <c r="J4970" s="4">
        <v>52675626.700000003</v>
      </c>
      <c r="K4970" s="12">
        <f t="shared" si="232"/>
        <v>7441.1112727786413</v>
      </c>
      <c r="L4970" s="12">
        <f t="shared" si="233"/>
        <v>7441.1112727786413</v>
      </c>
      <c r="M4970">
        <v>0.13888888888888881</v>
      </c>
      <c r="N4970">
        <v>1</v>
      </c>
      <c r="O4970">
        <v>0.62117999999999995</v>
      </c>
      <c r="P4970">
        <v>-0.99692999999999998</v>
      </c>
    </row>
    <row r="4971" spans="1:16" x14ac:dyDescent="0.3">
      <c r="A4971">
        <v>431680</v>
      </c>
      <c r="B4971">
        <v>4316808</v>
      </c>
      <c r="C4971" t="s">
        <v>4769</v>
      </c>
      <c r="D4971" t="s">
        <v>4421</v>
      </c>
      <c r="E4971" t="s">
        <v>5336</v>
      </c>
      <c r="F4971" t="s">
        <v>5339</v>
      </c>
      <c r="G4971" s="4">
        <v>138270</v>
      </c>
      <c r="H4971" s="4">
        <f t="shared" si="231"/>
        <v>138270</v>
      </c>
      <c r="I4971">
        <v>0.77300000000000002</v>
      </c>
      <c r="J4971" s="4">
        <v>857173576.61000001</v>
      </c>
      <c r="K4971" s="12">
        <f t="shared" si="232"/>
        <v>6199.2737152672307</v>
      </c>
      <c r="L4971" s="12">
        <f t="shared" si="233"/>
        <v>6199.2737152672307</v>
      </c>
      <c r="M4971">
        <v>1.444444444444444</v>
      </c>
      <c r="N4971">
        <v>1</v>
      </c>
      <c r="O4971">
        <v>0.29988999999999999</v>
      </c>
      <c r="P4971">
        <v>-1.56352</v>
      </c>
    </row>
    <row r="4972" spans="1:16" x14ac:dyDescent="0.3">
      <c r="A4972">
        <v>431690</v>
      </c>
      <c r="B4972">
        <v>4316907</v>
      </c>
      <c r="C4972" t="s">
        <v>1179</v>
      </c>
      <c r="D4972" t="s">
        <v>4421</v>
      </c>
      <c r="E4972" t="s">
        <v>5336</v>
      </c>
      <c r="F4972" t="s">
        <v>5339</v>
      </c>
      <c r="G4972" s="4">
        <v>282395</v>
      </c>
      <c r="H4972" s="4">
        <f t="shared" si="231"/>
        <v>200000</v>
      </c>
      <c r="I4972">
        <v>0.78400000000000003</v>
      </c>
      <c r="J4972" s="4">
        <v>1207165530.46</v>
      </c>
      <c r="K4972" s="12">
        <f t="shared" si="232"/>
        <v>6035.8276523000004</v>
      </c>
      <c r="L4972" s="12">
        <f t="shared" si="233"/>
        <v>6035.8276523000004</v>
      </c>
      <c r="M4972">
        <v>0.75</v>
      </c>
      <c r="N4972">
        <v>0.75</v>
      </c>
      <c r="O4972">
        <v>0.30992999999999998</v>
      </c>
      <c r="P4972">
        <v>-1.28921</v>
      </c>
    </row>
    <row r="4973" spans="1:16" x14ac:dyDescent="0.3">
      <c r="A4973">
        <v>431695</v>
      </c>
      <c r="B4973">
        <v>4316956</v>
      </c>
      <c r="C4973" t="s">
        <v>4770</v>
      </c>
      <c r="D4973" t="s">
        <v>4421</v>
      </c>
      <c r="E4973" t="s">
        <v>5336</v>
      </c>
      <c r="F4973" t="s">
        <v>5339</v>
      </c>
      <c r="G4973" s="4">
        <v>6486</v>
      </c>
      <c r="H4973" s="4">
        <f t="shared" si="231"/>
        <v>6486</v>
      </c>
      <c r="I4973">
        <v>0.67600000000000005</v>
      </c>
      <c r="J4973" s="4">
        <v>49254350.719999999</v>
      </c>
      <c r="K4973" s="12">
        <f t="shared" si="232"/>
        <v>7593.948615479494</v>
      </c>
      <c r="L4973" s="12">
        <f t="shared" si="233"/>
        <v>7593.948615479494</v>
      </c>
      <c r="M4973">
        <v>-0.13888888888888901</v>
      </c>
      <c r="N4973">
        <v>0.125</v>
      </c>
      <c r="O4973">
        <v>1.1631100000000001</v>
      </c>
      <c r="P4973">
        <v>-2.1323699999999999</v>
      </c>
    </row>
    <row r="4974" spans="1:16" x14ac:dyDescent="0.3">
      <c r="A4974">
        <v>431697</v>
      </c>
      <c r="B4974">
        <v>4316972</v>
      </c>
      <c r="C4974" t="s">
        <v>4771</v>
      </c>
      <c r="D4974" t="s">
        <v>4421</v>
      </c>
      <c r="E4974" t="s">
        <v>5336</v>
      </c>
      <c r="F4974" t="s">
        <v>5339</v>
      </c>
      <c r="G4974" s="4">
        <v>2661</v>
      </c>
      <c r="H4974" s="4">
        <f t="shared" si="231"/>
        <v>2661</v>
      </c>
      <c r="I4974">
        <v>0.66300000000000003</v>
      </c>
      <c r="J4974" s="4">
        <v>39531569.549999997</v>
      </c>
      <c r="K4974" s="12">
        <f t="shared" si="232"/>
        <v>14855.907384441938</v>
      </c>
      <c r="L4974" s="12">
        <f t="shared" si="233"/>
        <v>14712.97</v>
      </c>
      <c r="N4974">
        <v>0</v>
      </c>
      <c r="O4974">
        <v>1.26701</v>
      </c>
      <c r="P4974">
        <v>-0.46487000000000001</v>
      </c>
    </row>
    <row r="4975" spans="1:16" x14ac:dyDescent="0.3">
      <c r="A4975">
        <v>431700</v>
      </c>
      <c r="B4975">
        <v>4317004</v>
      </c>
      <c r="C4975" t="s">
        <v>4772</v>
      </c>
      <c r="D4975" t="s">
        <v>4421</v>
      </c>
      <c r="E4975" t="s">
        <v>5336</v>
      </c>
      <c r="F4975" t="s">
        <v>5339</v>
      </c>
      <c r="G4975" s="4">
        <v>7128</v>
      </c>
      <c r="H4975" s="4">
        <f t="shared" si="231"/>
        <v>7128</v>
      </c>
      <c r="I4975">
        <v>0.63300000000000001</v>
      </c>
      <c r="J4975" s="4">
        <v>56258150.229999997</v>
      </c>
      <c r="K4975" s="12">
        <f t="shared" si="232"/>
        <v>7892.5575519079684</v>
      </c>
      <c r="L4975" s="12">
        <f t="shared" si="233"/>
        <v>7892.5575519079684</v>
      </c>
      <c r="M4975">
        <v>1.1111111111111109</v>
      </c>
      <c r="N4975">
        <v>0.75</v>
      </c>
      <c r="O4975">
        <v>1.69292</v>
      </c>
      <c r="P4975">
        <v>-0.12075</v>
      </c>
    </row>
    <row r="4976" spans="1:16" x14ac:dyDescent="0.3">
      <c r="A4976">
        <v>431710</v>
      </c>
      <c r="B4976">
        <v>4317103</v>
      </c>
      <c r="C4976" t="s">
        <v>4773</v>
      </c>
      <c r="D4976" t="s">
        <v>4421</v>
      </c>
      <c r="E4976" t="s">
        <v>5336</v>
      </c>
      <c r="F4976" t="s">
        <v>5339</v>
      </c>
      <c r="G4976" s="4">
        <v>87329</v>
      </c>
      <c r="H4976" s="4">
        <f t="shared" si="231"/>
        <v>87329</v>
      </c>
      <c r="I4976">
        <v>0.72699999999999998</v>
      </c>
      <c r="J4976" s="4">
        <v>464360198.30000001</v>
      </c>
      <c r="K4976" s="12">
        <f t="shared" si="232"/>
        <v>5317.3653459904499</v>
      </c>
      <c r="L4976" s="12">
        <f t="shared" si="233"/>
        <v>5317.3653459904499</v>
      </c>
      <c r="M4976">
        <v>0.55555555555555558</v>
      </c>
      <c r="N4976">
        <v>0.5</v>
      </c>
      <c r="O4976">
        <v>0.45180999999999999</v>
      </c>
      <c r="P4976">
        <v>-0.48931000000000002</v>
      </c>
    </row>
    <row r="4977" spans="1:16" x14ac:dyDescent="0.3">
      <c r="A4977">
        <v>431720</v>
      </c>
      <c r="B4977">
        <v>4317202</v>
      </c>
      <c r="C4977" t="s">
        <v>4774</v>
      </c>
      <c r="D4977" t="s">
        <v>4421</v>
      </c>
      <c r="E4977" t="s">
        <v>5336</v>
      </c>
      <c r="F4977" t="s">
        <v>5339</v>
      </c>
      <c r="G4977" s="4">
        <v>79488</v>
      </c>
      <c r="H4977" s="4">
        <f t="shared" si="231"/>
        <v>79488</v>
      </c>
      <c r="I4977">
        <v>0.76900000000000002</v>
      </c>
      <c r="J4977" s="4">
        <v>555628272.07000005</v>
      </c>
      <c r="K4977" s="12">
        <f t="shared" si="232"/>
        <v>6990.0899767260471</v>
      </c>
      <c r="L4977" s="12">
        <f t="shared" si="233"/>
        <v>6990.0899767260471</v>
      </c>
      <c r="M4977">
        <v>1.3611111111111109</v>
      </c>
      <c r="N4977">
        <v>0.75</v>
      </c>
      <c r="O4977">
        <v>3.3599999999999998E-2</v>
      </c>
      <c r="P4977">
        <v>-1.43475</v>
      </c>
    </row>
    <row r="4978" spans="1:16" x14ac:dyDescent="0.3">
      <c r="A4978">
        <v>431725</v>
      </c>
      <c r="B4978">
        <v>4317251</v>
      </c>
      <c r="C4978" t="s">
        <v>4775</v>
      </c>
      <c r="D4978" t="s">
        <v>4421</v>
      </c>
      <c r="E4978" t="s">
        <v>5336</v>
      </c>
      <c r="F4978" t="s">
        <v>5339</v>
      </c>
      <c r="G4978" s="4">
        <v>1529</v>
      </c>
      <c r="H4978" s="4">
        <f t="shared" si="231"/>
        <v>1529</v>
      </c>
      <c r="I4978">
        <v>0.746</v>
      </c>
      <c r="J4978" s="4">
        <v>33221698.57</v>
      </c>
      <c r="K4978" s="12">
        <f t="shared" si="232"/>
        <v>21727.729607586658</v>
      </c>
      <c r="L4978" s="12">
        <f t="shared" si="233"/>
        <v>14712.97</v>
      </c>
      <c r="N4978">
        <v>0.125</v>
      </c>
      <c r="O4978">
        <v>4.9052499999999997</v>
      </c>
      <c r="P4978">
        <v>-1.79067</v>
      </c>
    </row>
    <row r="4979" spans="1:16" x14ac:dyDescent="0.3">
      <c r="A4979">
        <v>431730</v>
      </c>
      <c r="B4979">
        <v>4317301</v>
      </c>
      <c r="C4979" t="s">
        <v>4776</v>
      </c>
      <c r="D4979" t="s">
        <v>4421</v>
      </c>
      <c r="E4979" t="s">
        <v>5336</v>
      </c>
      <c r="F4979" t="s">
        <v>5339</v>
      </c>
      <c r="G4979" s="4">
        <v>31965</v>
      </c>
      <c r="H4979" s="4">
        <f t="shared" si="231"/>
        <v>31965</v>
      </c>
      <c r="I4979">
        <v>0.71199999999999997</v>
      </c>
      <c r="J4979" s="4">
        <v>238724616.43000001</v>
      </c>
      <c r="K4979" s="12">
        <f t="shared" si="232"/>
        <v>7468.3127304864702</v>
      </c>
      <c r="L4979" s="12">
        <f t="shared" si="233"/>
        <v>7468.3127304864702</v>
      </c>
      <c r="M4979">
        <v>1.444444444444444</v>
      </c>
      <c r="N4979">
        <v>0.375</v>
      </c>
      <c r="O4979">
        <v>0.51890000000000003</v>
      </c>
      <c r="P4979">
        <v>-0.47188999999999998</v>
      </c>
    </row>
    <row r="4980" spans="1:16" x14ac:dyDescent="0.3">
      <c r="A4980">
        <v>431740</v>
      </c>
      <c r="B4980">
        <v>4317400</v>
      </c>
      <c r="C4980" t="s">
        <v>4777</v>
      </c>
      <c r="D4980" t="s">
        <v>4421</v>
      </c>
      <c r="E4980" t="s">
        <v>5336</v>
      </c>
      <c r="F4980" t="s">
        <v>5339</v>
      </c>
      <c r="G4980" s="4">
        <v>50336</v>
      </c>
      <c r="H4980" s="4">
        <f t="shared" si="231"/>
        <v>50336</v>
      </c>
      <c r="I4980">
        <v>0.76600000000000001</v>
      </c>
      <c r="J4980" s="4">
        <v>262653293.34</v>
      </c>
      <c r="K4980" s="12">
        <f t="shared" si="232"/>
        <v>5218.0009007469807</v>
      </c>
      <c r="L4980" s="12">
        <f t="shared" si="233"/>
        <v>5218.0009007469807</v>
      </c>
      <c r="M4980">
        <v>2</v>
      </c>
      <c r="N4980">
        <v>1</v>
      </c>
      <c r="O4980">
        <v>0.92039000000000004</v>
      </c>
      <c r="P4980">
        <v>-1.0749899999999999</v>
      </c>
    </row>
    <row r="4981" spans="1:16" x14ac:dyDescent="0.3">
      <c r="A4981">
        <v>431750</v>
      </c>
      <c r="B4981">
        <v>4317509</v>
      </c>
      <c r="C4981" t="s">
        <v>4778</v>
      </c>
      <c r="D4981" t="s">
        <v>4421</v>
      </c>
      <c r="E4981" t="s">
        <v>5336</v>
      </c>
      <c r="F4981" t="s">
        <v>5339</v>
      </c>
      <c r="G4981" s="4">
        <v>79146</v>
      </c>
      <c r="H4981" s="4">
        <f t="shared" si="231"/>
        <v>79146</v>
      </c>
      <c r="I4981">
        <v>0.77200000000000002</v>
      </c>
      <c r="J4981" s="4">
        <v>377320060.87</v>
      </c>
      <c r="K4981" s="12">
        <f t="shared" si="232"/>
        <v>4767.3926777095494</v>
      </c>
      <c r="L4981" s="12">
        <f t="shared" si="233"/>
        <v>4767.3926777095494</v>
      </c>
      <c r="M4981">
        <v>1.7222222222222221</v>
      </c>
      <c r="N4981">
        <v>0.875</v>
      </c>
      <c r="O4981">
        <v>0.30470999999999998</v>
      </c>
      <c r="P4981">
        <v>-1.1545399999999999</v>
      </c>
    </row>
    <row r="4982" spans="1:16" x14ac:dyDescent="0.3">
      <c r="A4982">
        <v>431755</v>
      </c>
      <c r="B4982">
        <v>4317558</v>
      </c>
      <c r="C4982" t="s">
        <v>4779</v>
      </c>
      <c r="D4982" t="s">
        <v>4421</v>
      </c>
      <c r="E4982" t="s">
        <v>5336</v>
      </c>
      <c r="F4982" t="s">
        <v>5339</v>
      </c>
      <c r="G4982" s="4">
        <v>2134</v>
      </c>
      <c r="H4982" s="4">
        <f t="shared" si="231"/>
        <v>2134</v>
      </c>
      <c r="I4982">
        <v>0.76400000000000001</v>
      </c>
      <c r="J4982" s="4">
        <v>34356311.829999998</v>
      </c>
      <c r="K4982" s="12">
        <f t="shared" si="232"/>
        <v>16099.490079662604</v>
      </c>
      <c r="L4982" s="12">
        <f t="shared" si="233"/>
        <v>14712.97</v>
      </c>
      <c r="N4982">
        <v>0.125</v>
      </c>
      <c r="O4982">
        <v>1.40802</v>
      </c>
      <c r="P4982">
        <v>-1.8882699999999999</v>
      </c>
    </row>
    <row r="4983" spans="1:16" x14ac:dyDescent="0.3">
      <c r="A4983">
        <v>431760</v>
      </c>
      <c r="B4983">
        <v>4317608</v>
      </c>
      <c r="C4983" t="s">
        <v>4780</v>
      </c>
      <c r="D4983" t="s">
        <v>4421</v>
      </c>
      <c r="E4983" t="s">
        <v>5336</v>
      </c>
      <c r="F4983" t="s">
        <v>5339</v>
      </c>
      <c r="G4983" s="4">
        <v>44431</v>
      </c>
      <c r="H4983" s="4">
        <f t="shared" si="231"/>
        <v>44431</v>
      </c>
      <c r="I4983">
        <v>0.71699999999999997</v>
      </c>
      <c r="J4983" s="4">
        <v>243742634.47</v>
      </c>
      <c r="K4983" s="12">
        <f t="shared" si="232"/>
        <v>5485.8687508721387</v>
      </c>
      <c r="L4983" s="12">
        <f t="shared" si="233"/>
        <v>5485.8687508721387</v>
      </c>
      <c r="M4983">
        <v>0.5277777777777779</v>
      </c>
      <c r="N4983">
        <v>0.625</v>
      </c>
      <c r="O4983">
        <v>0.63990000000000002</v>
      </c>
      <c r="P4983">
        <v>-1.12673</v>
      </c>
    </row>
    <row r="4984" spans="1:16" x14ac:dyDescent="0.3">
      <c r="A4984">
        <v>431770</v>
      </c>
      <c r="B4984">
        <v>4317707</v>
      </c>
      <c r="C4984" t="s">
        <v>4781</v>
      </c>
      <c r="D4984" t="s">
        <v>4421</v>
      </c>
      <c r="E4984" t="s">
        <v>5336</v>
      </c>
      <c r="F4984" t="s">
        <v>5339</v>
      </c>
      <c r="G4984" s="4">
        <v>10485</v>
      </c>
      <c r="H4984" s="4">
        <f t="shared" si="231"/>
        <v>10485</v>
      </c>
      <c r="I4984">
        <v>0.68600000000000005</v>
      </c>
      <c r="J4984" s="4">
        <v>84200976.590000004</v>
      </c>
      <c r="K4984" s="12">
        <f t="shared" si="232"/>
        <v>8030.6129318073445</v>
      </c>
      <c r="L4984" s="12">
        <f t="shared" si="233"/>
        <v>8030.6129318073445</v>
      </c>
      <c r="M4984">
        <v>1.3611111111111109</v>
      </c>
      <c r="N4984">
        <v>0.5</v>
      </c>
      <c r="O4984">
        <v>1.18719</v>
      </c>
      <c r="P4984">
        <v>-0.52776000000000001</v>
      </c>
    </row>
    <row r="4985" spans="1:16" x14ac:dyDescent="0.3">
      <c r="A4985">
        <v>431775</v>
      </c>
      <c r="B4985">
        <v>4317756</v>
      </c>
      <c r="C4985" t="s">
        <v>4782</v>
      </c>
      <c r="D4985" t="s">
        <v>4421</v>
      </c>
      <c r="E4985" t="s">
        <v>5336</v>
      </c>
      <c r="F4985" t="s">
        <v>5339</v>
      </c>
      <c r="G4985" s="4">
        <v>2138</v>
      </c>
      <c r="H4985" s="4">
        <f t="shared" si="231"/>
        <v>2138</v>
      </c>
      <c r="I4985">
        <v>0.75900000000000001</v>
      </c>
      <c r="J4985" s="4">
        <v>37593664.380000003</v>
      </c>
      <c r="K4985" s="12">
        <f t="shared" si="232"/>
        <v>17583.566127221704</v>
      </c>
      <c r="L4985" s="12">
        <f t="shared" si="233"/>
        <v>14712.97</v>
      </c>
      <c r="N4985">
        <v>0</v>
      </c>
      <c r="O4985">
        <v>1.23787</v>
      </c>
      <c r="P4985">
        <v>-0.97997000000000001</v>
      </c>
    </row>
    <row r="4986" spans="1:16" x14ac:dyDescent="0.3">
      <c r="A4986">
        <v>431780</v>
      </c>
      <c r="B4986">
        <v>4317806</v>
      </c>
      <c r="C4986" t="s">
        <v>4783</v>
      </c>
      <c r="D4986" t="s">
        <v>4421</v>
      </c>
      <c r="E4986" t="s">
        <v>5336</v>
      </c>
      <c r="F4986" t="s">
        <v>5339</v>
      </c>
      <c r="G4986" s="4">
        <v>14196</v>
      </c>
      <c r="H4986" s="4">
        <f t="shared" si="231"/>
        <v>14196</v>
      </c>
      <c r="I4986">
        <v>0.73899999999999999</v>
      </c>
      <c r="J4986" s="4">
        <v>101943673.58</v>
      </c>
      <c r="K4986" s="12">
        <f t="shared" si="232"/>
        <v>7181.1548027613408</v>
      </c>
      <c r="L4986" s="12">
        <f t="shared" si="233"/>
        <v>7181.1548027613408</v>
      </c>
      <c r="M4986">
        <v>0.74999999999999989</v>
      </c>
      <c r="N4986">
        <v>0.625</v>
      </c>
      <c r="O4986">
        <v>0.74680000000000002</v>
      </c>
      <c r="P4986">
        <v>-0.87319000000000002</v>
      </c>
    </row>
    <row r="4987" spans="1:16" x14ac:dyDescent="0.3">
      <c r="A4987">
        <v>431790</v>
      </c>
      <c r="B4987">
        <v>4317905</v>
      </c>
      <c r="C4987" t="s">
        <v>4784</v>
      </c>
      <c r="D4987" t="s">
        <v>4421</v>
      </c>
      <c r="E4987" t="s">
        <v>5336</v>
      </c>
      <c r="F4987" t="s">
        <v>5339</v>
      </c>
      <c r="G4987" s="4">
        <v>15667</v>
      </c>
      <c r="H4987" s="4">
        <f t="shared" si="231"/>
        <v>15667</v>
      </c>
      <c r="I4987">
        <v>0.73799999999999999</v>
      </c>
      <c r="J4987" s="4">
        <v>105946420.77</v>
      </c>
      <c r="K4987" s="12">
        <f t="shared" si="232"/>
        <v>6762.3936152422284</v>
      </c>
      <c r="L4987" s="12">
        <f t="shared" si="233"/>
        <v>6762.3936152422284</v>
      </c>
      <c r="M4987">
        <v>1.2222222222222221</v>
      </c>
      <c r="N4987">
        <v>0.625</v>
      </c>
      <c r="O4987">
        <v>1.20113</v>
      </c>
      <c r="P4987">
        <v>-1.7375400000000001</v>
      </c>
    </row>
    <row r="4988" spans="1:16" x14ac:dyDescent="0.3">
      <c r="A4988">
        <v>431795</v>
      </c>
      <c r="B4988">
        <v>4317954</v>
      </c>
      <c r="C4988" t="s">
        <v>4785</v>
      </c>
      <c r="D4988" t="s">
        <v>4421</v>
      </c>
      <c r="E4988" t="s">
        <v>5336</v>
      </c>
      <c r="F4988" t="s">
        <v>5339</v>
      </c>
      <c r="G4988" s="4">
        <v>2395</v>
      </c>
      <c r="H4988" s="4">
        <f t="shared" si="231"/>
        <v>2395</v>
      </c>
      <c r="I4988">
        <v>0.73199999999999998</v>
      </c>
      <c r="J4988" s="4">
        <v>29656245.850000001</v>
      </c>
      <c r="K4988" s="12">
        <f t="shared" si="232"/>
        <v>12382.56611691023</v>
      </c>
      <c r="L4988" s="12">
        <f t="shared" si="233"/>
        <v>12382.56611691023</v>
      </c>
      <c r="N4988">
        <v>0</v>
      </c>
      <c r="O4988">
        <v>2.2879200000000002</v>
      </c>
      <c r="P4988">
        <v>-1.03359</v>
      </c>
    </row>
    <row r="4989" spans="1:16" x14ac:dyDescent="0.3">
      <c r="A4989">
        <v>431800</v>
      </c>
      <c r="B4989">
        <v>4318002</v>
      </c>
      <c r="C4989" t="s">
        <v>4786</v>
      </c>
      <c r="D4989" t="s">
        <v>4421</v>
      </c>
      <c r="E4989" t="s">
        <v>5336</v>
      </c>
      <c r="F4989" t="s">
        <v>5339</v>
      </c>
      <c r="G4989" s="4">
        <v>61311</v>
      </c>
      <c r="H4989" s="4">
        <f t="shared" si="231"/>
        <v>61311</v>
      </c>
      <c r="I4989">
        <v>0.73599999999999999</v>
      </c>
      <c r="J4989" s="4">
        <v>370103110.39999998</v>
      </c>
      <c r="K4989" s="12">
        <f t="shared" si="232"/>
        <v>6036.4879124463796</v>
      </c>
      <c r="L4989" s="12">
        <f t="shared" si="233"/>
        <v>6036.4879124463796</v>
      </c>
      <c r="M4989">
        <v>1.916666666666667</v>
      </c>
      <c r="N4989">
        <v>0.75</v>
      </c>
      <c r="O4989">
        <v>0.38812000000000002</v>
      </c>
      <c r="P4989">
        <v>-0.47469</v>
      </c>
    </row>
    <row r="4990" spans="1:16" x14ac:dyDescent="0.3">
      <c r="A4990">
        <v>431805</v>
      </c>
      <c r="B4990">
        <v>4318051</v>
      </c>
      <c r="C4990" t="s">
        <v>4787</v>
      </c>
      <c r="D4990" t="s">
        <v>4421</v>
      </c>
      <c r="E4990" t="s">
        <v>5336</v>
      </c>
      <c r="F4990" t="s">
        <v>5339</v>
      </c>
      <c r="G4990" s="4">
        <v>2806</v>
      </c>
      <c r="H4990" s="4">
        <f t="shared" si="231"/>
        <v>2806</v>
      </c>
      <c r="I4990">
        <v>0.76300000000000001</v>
      </c>
      <c r="J4990" s="4">
        <v>31998686.460000001</v>
      </c>
      <c r="K4990" s="12">
        <f t="shared" si="232"/>
        <v>11403.665880256593</v>
      </c>
      <c r="L4990" s="12">
        <f t="shared" si="233"/>
        <v>11403.665880256593</v>
      </c>
      <c r="N4990">
        <v>0.75</v>
      </c>
      <c r="O4990">
        <v>2.07437</v>
      </c>
      <c r="P4990">
        <v>-1.86151</v>
      </c>
    </row>
    <row r="4991" spans="1:16" x14ac:dyDescent="0.3">
      <c r="A4991">
        <v>431810</v>
      </c>
      <c r="B4991">
        <v>4318101</v>
      </c>
      <c r="C4991" t="s">
        <v>4788</v>
      </c>
      <c r="D4991" t="s">
        <v>4421</v>
      </c>
      <c r="E4991" t="s">
        <v>5336</v>
      </c>
      <c r="F4991" t="s">
        <v>5339</v>
      </c>
      <c r="G4991" s="4">
        <v>17934</v>
      </c>
      <c r="H4991" s="4">
        <f t="shared" si="231"/>
        <v>17934</v>
      </c>
      <c r="I4991">
        <v>0.67500000000000004</v>
      </c>
      <c r="J4991" s="4">
        <v>113326410.13</v>
      </c>
      <c r="K4991" s="12">
        <f t="shared" si="232"/>
        <v>6319.0816399018622</v>
      </c>
      <c r="L4991" s="12">
        <f t="shared" si="233"/>
        <v>6319.0816399018622</v>
      </c>
      <c r="M4991">
        <v>-0.41666666666666657</v>
      </c>
      <c r="N4991">
        <v>0.75</v>
      </c>
      <c r="O4991">
        <v>1.3607800000000001</v>
      </c>
      <c r="P4991">
        <v>-0.51007999999999998</v>
      </c>
    </row>
    <row r="4992" spans="1:16" x14ac:dyDescent="0.3">
      <c r="A4992">
        <v>431820</v>
      </c>
      <c r="B4992">
        <v>4318200</v>
      </c>
      <c r="C4992" t="s">
        <v>2875</v>
      </c>
      <c r="D4992" t="s">
        <v>4421</v>
      </c>
      <c r="E4992" t="s">
        <v>5336</v>
      </c>
      <c r="F4992" t="s">
        <v>5339</v>
      </c>
      <c r="G4992" s="4">
        <v>22388</v>
      </c>
      <c r="H4992" s="4">
        <f t="shared" si="231"/>
        <v>22388</v>
      </c>
      <c r="I4992">
        <v>0.68500000000000005</v>
      </c>
      <c r="J4992" s="4">
        <v>166659190.63</v>
      </c>
      <c r="K4992" s="12">
        <f t="shared" si="232"/>
        <v>7444.1303658209754</v>
      </c>
      <c r="L4992" s="12">
        <f t="shared" si="233"/>
        <v>7444.1303658209754</v>
      </c>
      <c r="M4992">
        <v>1.7777777777777779</v>
      </c>
      <c r="N4992">
        <v>0.875</v>
      </c>
      <c r="O4992">
        <v>5.194E-2</v>
      </c>
      <c r="P4992">
        <v>-0.81381000000000003</v>
      </c>
    </row>
    <row r="4993" spans="1:16" x14ac:dyDescent="0.3">
      <c r="A4993">
        <v>431830</v>
      </c>
      <c r="B4993">
        <v>4318309</v>
      </c>
      <c r="C4993" t="s">
        <v>2120</v>
      </c>
      <c r="D4993" t="s">
        <v>4421</v>
      </c>
      <c r="E4993" t="s">
        <v>5336</v>
      </c>
      <c r="F4993" t="s">
        <v>5339</v>
      </c>
      <c r="G4993" s="4">
        <v>60090</v>
      </c>
      <c r="H4993" s="4">
        <f t="shared" si="231"/>
        <v>60090</v>
      </c>
      <c r="I4993">
        <v>0.69899999999999995</v>
      </c>
      <c r="J4993" s="4">
        <v>314978274.44</v>
      </c>
      <c r="K4993" s="12">
        <f t="shared" si="232"/>
        <v>5241.775244466633</v>
      </c>
      <c r="L4993" s="12">
        <f t="shared" si="233"/>
        <v>5241.775244466633</v>
      </c>
      <c r="M4993">
        <v>1.3888888888888891</v>
      </c>
      <c r="N4993">
        <v>0.25</v>
      </c>
      <c r="O4993">
        <v>0.45890999999999998</v>
      </c>
      <c r="P4993">
        <v>-0.51029000000000002</v>
      </c>
    </row>
    <row r="4994" spans="1:16" x14ac:dyDescent="0.3">
      <c r="A4994">
        <v>431840</v>
      </c>
      <c r="B4994">
        <v>4318408</v>
      </c>
      <c r="C4994" t="s">
        <v>4789</v>
      </c>
      <c r="D4994" t="s">
        <v>4421</v>
      </c>
      <c r="E4994" t="s">
        <v>5336</v>
      </c>
      <c r="F4994" t="s">
        <v>5339</v>
      </c>
      <c r="G4994" s="4">
        <v>21412</v>
      </c>
      <c r="H4994" s="4">
        <f t="shared" si="231"/>
        <v>21412</v>
      </c>
      <c r="I4994">
        <v>0.69599999999999995</v>
      </c>
      <c r="J4994" s="4">
        <v>119222621.17</v>
      </c>
      <c r="K4994" s="12">
        <f t="shared" si="232"/>
        <v>5568.0282631234822</v>
      </c>
      <c r="L4994" s="12">
        <f t="shared" si="233"/>
        <v>5568.0282631234822</v>
      </c>
      <c r="M4994">
        <v>0.74999999999999989</v>
      </c>
      <c r="N4994">
        <v>0.5</v>
      </c>
      <c r="O4994">
        <v>0.31494</v>
      </c>
      <c r="P4994">
        <v>-0.80115999999999998</v>
      </c>
    </row>
    <row r="4995" spans="1:16" x14ac:dyDescent="0.3">
      <c r="A4995">
        <v>431842</v>
      </c>
      <c r="B4995">
        <v>4318424</v>
      </c>
      <c r="C4995" t="s">
        <v>4790</v>
      </c>
      <c r="D4995" t="s">
        <v>4421</v>
      </c>
      <c r="E4995" t="s">
        <v>5336</v>
      </c>
      <c r="F4995" t="s">
        <v>5339</v>
      </c>
      <c r="G4995" s="4">
        <v>4547</v>
      </c>
      <c r="H4995" s="4">
        <f t="shared" ref="H4995:H5058" si="234">IF(G4995 &gt; 200000, 200000,G4995)</f>
        <v>4547</v>
      </c>
      <c r="I4995">
        <v>0.69399999999999995</v>
      </c>
      <c r="J4995" s="4">
        <v>41198549.990000002</v>
      </c>
      <c r="K4995" s="12">
        <f t="shared" ref="K4995:K5058" si="235">J4995/H4995</f>
        <v>9060.6003936661546</v>
      </c>
      <c r="L4995" s="12">
        <f t="shared" ref="L4995:L5058" si="236">IF(K4995 &gt; 14712.97, 14712.97, IF(K4995 &lt; 384.69, 384.69, K4995))</f>
        <v>9060.6003936661546</v>
      </c>
      <c r="N4995">
        <v>0</v>
      </c>
      <c r="O4995">
        <v>2.5055499999999999</v>
      </c>
      <c r="P4995">
        <v>-1.52216</v>
      </c>
    </row>
    <row r="4996" spans="1:16" x14ac:dyDescent="0.3">
      <c r="A4996">
        <v>431843</v>
      </c>
      <c r="B4996">
        <v>4318432</v>
      </c>
      <c r="C4996" t="s">
        <v>4791</v>
      </c>
      <c r="D4996" t="s">
        <v>4421</v>
      </c>
      <c r="E4996" t="s">
        <v>5336</v>
      </c>
      <c r="F4996" t="s">
        <v>5339</v>
      </c>
      <c r="G4996" s="4">
        <v>2708</v>
      </c>
      <c r="H4996" s="4">
        <f t="shared" si="234"/>
        <v>2708</v>
      </c>
      <c r="I4996">
        <v>0.748</v>
      </c>
      <c r="J4996" s="4">
        <v>38608223.289999999</v>
      </c>
      <c r="K4996" s="12">
        <f t="shared" si="235"/>
        <v>14257.098703840473</v>
      </c>
      <c r="L4996" s="12">
        <f t="shared" si="236"/>
        <v>14257.098703840473</v>
      </c>
      <c r="M4996">
        <v>8.3333333333333259E-2</v>
      </c>
      <c r="N4996">
        <v>0.875</v>
      </c>
      <c r="O4996">
        <v>2.9996800000000001</v>
      </c>
      <c r="P4996">
        <v>-1.17544</v>
      </c>
    </row>
    <row r="4997" spans="1:16" x14ac:dyDescent="0.3">
      <c r="A4997">
        <v>431844</v>
      </c>
      <c r="B4997">
        <v>4318440</v>
      </c>
      <c r="C4997" t="s">
        <v>4792</v>
      </c>
      <c r="D4997" t="s">
        <v>4421</v>
      </c>
      <c r="E4997" t="s">
        <v>5336</v>
      </c>
      <c r="F4997" t="s">
        <v>5339</v>
      </c>
      <c r="G4997" s="4">
        <v>2976</v>
      </c>
      <c r="H4997" s="4">
        <f t="shared" si="234"/>
        <v>2976</v>
      </c>
      <c r="I4997">
        <v>0.73199999999999998</v>
      </c>
      <c r="J4997" s="4">
        <v>33141893.129999999</v>
      </c>
      <c r="K4997" s="12">
        <f t="shared" si="235"/>
        <v>11136.388820564516</v>
      </c>
      <c r="L4997" s="12">
        <f t="shared" si="236"/>
        <v>11136.388820564516</v>
      </c>
      <c r="N4997">
        <v>0.125</v>
      </c>
      <c r="O4997">
        <v>2.1403599999999998</v>
      </c>
      <c r="P4997">
        <v>-1.8123199999999999</v>
      </c>
    </row>
    <row r="4998" spans="1:16" x14ac:dyDescent="0.3">
      <c r="A4998">
        <v>431845</v>
      </c>
      <c r="B4998">
        <v>4318457</v>
      </c>
      <c r="C4998" t="s">
        <v>4793</v>
      </c>
      <c r="D4998" t="s">
        <v>4421</v>
      </c>
      <c r="E4998" t="s">
        <v>5336</v>
      </c>
      <c r="F4998" t="s">
        <v>5339</v>
      </c>
      <c r="G4998" s="4">
        <v>2399</v>
      </c>
      <c r="H4998" s="4">
        <f t="shared" si="234"/>
        <v>2399</v>
      </c>
      <c r="I4998">
        <v>0.65100000000000002</v>
      </c>
      <c r="J4998" s="4">
        <v>29725808.850000001</v>
      </c>
      <c r="K4998" s="12">
        <f t="shared" si="235"/>
        <v>12390.916569403918</v>
      </c>
      <c r="L4998" s="12">
        <f t="shared" si="236"/>
        <v>12390.916569403918</v>
      </c>
      <c r="N4998">
        <v>0</v>
      </c>
      <c r="O4998">
        <v>1.4509000000000001</v>
      </c>
      <c r="P4998">
        <v>-0.59877000000000002</v>
      </c>
    </row>
    <row r="4999" spans="1:16" x14ac:dyDescent="0.3">
      <c r="A4999">
        <v>431846</v>
      </c>
      <c r="B4999">
        <v>4318465</v>
      </c>
      <c r="C4999" t="s">
        <v>4794</v>
      </c>
      <c r="D4999" t="s">
        <v>4421</v>
      </c>
      <c r="E4999" t="s">
        <v>5336</v>
      </c>
      <c r="F4999" t="s">
        <v>5339</v>
      </c>
      <c r="G4999" s="4">
        <v>1931</v>
      </c>
      <c r="H4999" s="4">
        <f t="shared" si="234"/>
        <v>1931</v>
      </c>
      <c r="I4999">
        <v>0.71699999999999997</v>
      </c>
      <c r="J4999" s="4">
        <v>34655147.68</v>
      </c>
      <c r="K4999" s="12">
        <f t="shared" si="235"/>
        <v>17946.736240290003</v>
      </c>
      <c r="L4999" s="12">
        <f t="shared" si="236"/>
        <v>14712.97</v>
      </c>
      <c r="M4999">
        <v>0.41666666666666657</v>
      </c>
      <c r="N4999">
        <v>0.25</v>
      </c>
      <c r="O4999">
        <v>1.3894599999999999</v>
      </c>
      <c r="P4999">
        <v>-0.33904000000000001</v>
      </c>
    </row>
    <row r="5000" spans="1:16" x14ac:dyDescent="0.3">
      <c r="A5000">
        <v>431848</v>
      </c>
      <c r="B5000">
        <v>4318481</v>
      </c>
      <c r="C5000" t="s">
        <v>4795</v>
      </c>
      <c r="D5000" t="s">
        <v>4421</v>
      </c>
      <c r="E5000" t="s">
        <v>5336</v>
      </c>
      <c r="F5000" t="s">
        <v>5339</v>
      </c>
      <c r="G5000" s="4">
        <v>4555</v>
      </c>
      <c r="H5000" s="4">
        <f t="shared" si="234"/>
        <v>4555</v>
      </c>
      <c r="I5000">
        <v>0.70699999999999996</v>
      </c>
      <c r="J5000" s="4">
        <v>44930511.840000004</v>
      </c>
      <c r="K5000" s="12">
        <f t="shared" si="235"/>
        <v>9863.9982085620213</v>
      </c>
      <c r="L5000" s="12">
        <f t="shared" si="236"/>
        <v>9863.9982085620213</v>
      </c>
      <c r="M5000">
        <v>0.7777777777777779</v>
      </c>
      <c r="N5000">
        <v>0.625</v>
      </c>
      <c r="O5000">
        <v>0.91173999999999999</v>
      </c>
      <c r="P5000">
        <v>-1.9270400000000001</v>
      </c>
    </row>
    <row r="5001" spans="1:16" x14ac:dyDescent="0.3">
      <c r="A5001">
        <v>431849</v>
      </c>
      <c r="B5001">
        <v>4318499</v>
      </c>
      <c r="C5001" t="s">
        <v>4796</v>
      </c>
      <c r="D5001" t="s">
        <v>4421</v>
      </c>
      <c r="E5001" t="s">
        <v>5336</v>
      </c>
      <c r="F5001" t="s">
        <v>5339</v>
      </c>
      <c r="G5001" s="4">
        <v>2466</v>
      </c>
      <c r="H5001" s="4">
        <f t="shared" si="234"/>
        <v>2466</v>
      </c>
      <c r="I5001">
        <v>0.747</v>
      </c>
      <c r="J5001" s="4">
        <v>39367597.329999998</v>
      </c>
      <c r="K5001" s="12">
        <f t="shared" si="235"/>
        <v>15964.151390916462</v>
      </c>
      <c r="L5001" s="12">
        <f t="shared" si="236"/>
        <v>14712.97</v>
      </c>
      <c r="M5001">
        <v>1.2222222222222221</v>
      </c>
      <c r="N5001">
        <v>0.5</v>
      </c>
      <c r="O5001">
        <v>2.34416</v>
      </c>
      <c r="P5001">
        <v>-1.98003</v>
      </c>
    </row>
    <row r="5002" spans="1:16" x14ac:dyDescent="0.3">
      <c r="A5002">
        <v>431850</v>
      </c>
      <c r="B5002">
        <v>4318507</v>
      </c>
      <c r="C5002" t="s">
        <v>4797</v>
      </c>
      <c r="D5002" t="s">
        <v>4421</v>
      </c>
      <c r="E5002" t="s">
        <v>5336</v>
      </c>
      <c r="F5002" t="s">
        <v>5339</v>
      </c>
      <c r="G5002" s="4">
        <v>26248</v>
      </c>
      <c r="H5002" s="4">
        <f t="shared" si="234"/>
        <v>26248</v>
      </c>
      <c r="I5002">
        <v>0.623</v>
      </c>
      <c r="J5002" s="4">
        <v>152726595.19999999</v>
      </c>
      <c r="K5002" s="12">
        <f t="shared" si="235"/>
        <v>5818.5993294727214</v>
      </c>
      <c r="L5002" s="12">
        <f t="shared" si="236"/>
        <v>5818.5993294727214</v>
      </c>
      <c r="M5002">
        <v>1.7222222222222221</v>
      </c>
      <c r="N5002">
        <v>0.5</v>
      </c>
      <c r="O5002">
        <v>0.56479000000000001</v>
      </c>
      <c r="P5002">
        <v>-0.27755999999999997</v>
      </c>
    </row>
    <row r="5003" spans="1:16" x14ac:dyDescent="0.3">
      <c r="A5003">
        <v>431860</v>
      </c>
      <c r="B5003">
        <v>4318606</v>
      </c>
      <c r="C5003" t="s">
        <v>4798</v>
      </c>
      <c r="D5003" t="s">
        <v>4421</v>
      </c>
      <c r="E5003" t="s">
        <v>5336</v>
      </c>
      <c r="F5003" t="s">
        <v>5339</v>
      </c>
      <c r="G5003" s="4">
        <v>6978</v>
      </c>
      <c r="H5003" s="4">
        <f t="shared" si="234"/>
        <v>6978</v>
      </c>
      <c r="I5003">
        <v>0.755</v>
      </c>
      <c r="J5003" s="4">
        <v>47853163.159999996</v>
      </c>
      <c r="K5003" s="12">
        <f t="shared" si="235"/>
        <v>6857.7189968472339</v>
      </c>
      <c r="L5003" s="12">
        <f t="shared" si="236"/>
        <v>6857.7189968472339</v>
      </c>
      <c r="N5003">
        <v>0.125</v>
      </c>
      <c r="O5003">
        <v>1.5175000000000001</v>
      </c>
      <c r="P5003">
        <v>-1.1905300000000001</v>
      </c>
    </row>
    <row r="5004" spans="1:16" x14ac:dyDescent="0.3">
      <c r="A5004">
        <v>431861</v>
      </c>
      <c r="B5004">
        <v>4318614</v>
      </c>
      <c r="C5004" t="s">
        <v>4799</v>
      </c>
      <c r="D5004" t="s">
        <v>4421</v>
      </c>
      <c r="E5004" t="s">
        <v>5336</v>
      </c>
      <c r="F5004" t="s">
        <v>5339</v>
      </c>
      <c r="G5004" s="4">
        <v>2443</v>
      </c>
      <c r="H5004" s="4">
        <f t="shared" si="234"/>
        <v>2443</v>
      </c>
      <c r="I5004">
        <v>0.72499999999999998</v>
      </c>
      <c r="J5004" s="4">
        <v>34945985.009999998</v>
      </c>
      <c r="K5004" s="12">
        <f t="shared" si="235"/>
        <v>14304.537458043389</v>
      </c>
      <c r="L5004" s="12">
        <f t="shared" si="236"/>
        <v>14304.537458043389</v>
      </c>
      <c r="M5004">
        <v>0.25</v>
      </c>
      <c r="N5004">
        <v>0.75</v>
      </c>
      <c r="O5004">
        <v>1.7574399999999999</v>
      </c>
      <c r="P5004">
        <v>-2.0630500000000001</v>
      </c>
    </row>
    <row r="5005" spans="1:16" x14ac:dyDescent="0.3">
      <c r="A5005">
        <v>431862</v>
      </c>
      <c r="B5005">
        <v>4318622</v>
      </c>
      <c r="C5005" t="s">
        <v>4800</v>
      </c>
      <c r="D5005" t="s">
        <v>4421</v>
      </c>
      <c r="E5005" t="s">
        <v>5336</v>
      </c>
      <c r="F5005" t="s">
        <v>5339</v>
      </c>
      <c r="G5005" s="4">
        <v>4295</v>
      </c>
      <c r="H5005" s="4">
        <f t="shared" si="234"/>
        <v>4295</v>
      </c>
      <c r="I5005">
        <v>0.66300000000000003</v>
      </c>
      <c r="J5005" s="4">
        <v>57111592.75</v>
      </c>
      <c r="K5005" s="12">
        <f t="shared" si="235"/>
        <v>13297.227648428405</v>
      </c>
      <c r="L5005" s="12">
        <f t="shared" si="236"/>
        <v>13297.227648428405</v>
      </c>
      <c r="N5005">
        <v>0.25</v>
      </c>
      <c r="O5005">
        <v>-0.50317000000000001</v>
      </c>
      <c r="P5005">
        <v>-0.71716000000000002</v>
      </c>
    </row>
    <row r="5006" spans="1:16" x14ac:dyDescent="0.3">
      <c r="A5006">
        <v>431870</v>
      </c>
      <c r="B5006">
        <v>4318705</v>
      </c>
      <c r="C5006" t="s">
        <v>4801</v>
      </c>
      <c r="D5006" t="s">
        <v>4421</v>
      </c>
      <c r="E5006" t="s">
        <v>5336</v>
      </c>
      <c r="F5006" t="s">
        <v>5339</v>
      </c>
      <c r="G5006" s="4">
        <v>225737</v>
      </c>
      <c r="H5006" s="4">
        <f t="shared" si="234"/>
        <v>200000</v>
      </c>
      <c r="I5006">
        <v>0.73899999999999999</v>
      </c>
      <c r="J5006" s="4">
        <v>1600894572.9300001</v>
      </c>
      <c r="K5006" s="12">
        <f t="shared" si="235"/>
        <v>8004.4728646500007</v>
      </c>
      <c r="L5006" s="12">
        <f t="shared" si="236"/>
        <v>8004.4728646500007</v>
      </c>
      <c r="M5006">
        <v>1.444444444444444</v>
      </c>
      <c r="N5006">
        <v>1</v>
      </c>
      <c r="O5006">
        <v>-0.23885000000000001</v>
      </c>
      <c r="P5006">
        <v>-1.16194</v>
      </c>
    </row>
    <row r="5007" spans="1:16" x14ac:dyDescent="0.3">
      <c r="A5007">
        <v>431880</v>
      </c>
      <c r="B5007">
        <v>4318804</v>
      </c>
      <c r="C5007" t="s">
        <v>4802</v>
      </c>
      <c r="D5007" t="s">
        <v>4421</v>
      </c>
      <c r="E5007" t="s">
        <v>5336</v>
      </c>
      <c r="F5007" t="s">
        <v>5339</v>
      </c>
      <c r="G5007" s="4">
        <v>43278</v>
      </c>
      <c r="H5007" s="4">
        <f t="shared" si="234"/>
        <v>43278</v>
      </c>
      <c r="I5007">
        <v>0.68700000000000006</v>
      </c>
      <c r="J5007" s="4">
        <v>273728059.45999998</v>
      </c>
      <c r="K5007" s="12">
        <f t="shared" si="235"/>
        <v>6324.8777545173061</v>
      </c>
      <c r="L5007" s="12">
        <f t="shared" si="236"/>
        <v>6324.8777545173061</v>
      </c>
      <c r="M5007">
        <v>1.9444444444444451</v>
      </c>
      <c r="N5007">
        <v>0.5</v>
      </c>
      <c r="O5007">
        <v>0.97831999999999997</v>
      </c>
      <c r="P5007">
        <v>-1.02979</v>
      </c>
    </row>
    <row r="5008" spans="1:16" x14ac:dyDescent="0.3">
      <c r="A5008">
        <v>431890</v>
      </c>
      <c r="B5008">
        <v>4318903</v>
      </c>
      <c r="C5008" t="s">
        <v>4803</v>
      </c>
      <c r="D5008" t="s">
        <v>4421</v>
      </c>
      <c r="E5008" t="s">
        <v>5336</v>
      </c>
      <c r="F5008" t="s">
        <v>5339</v>
      </c>
      <c r="G5008" s="4">
        <v>35865</v>
      </c>
      <c r="H5008" s="4">
        <f t="shared" si="234"/>
        <v>35865</v>
      </c>
      <c r="I5008">
        <v>0.74099999999999999</v>
      </c>
      <c r="J5008" s="4">
        <v>200623768.63999999</v>
      </c>
      <c r="K5008" s="12">
        <f t="shared" si="235"/>
        <v>5593.859435103861</v>
      </c>
      <c r="L5008" s="12">
        <f t="shared" si="236"/>
        <v>5593.859435103861</v>
      </c>
      <c r="M5008">
        <v>1.1944444444444451</v>
      </c>
      <c r="N5008">
        <v>0.5</v>
      </c>
      <c r="O5008">
        <v>0.41108</v>
      </c>
      <c r="P5008">
        <v>-0.71387</v>
      </c>
    </row>
    <row r="5009" spans="1:16" x14ac:dyDescent="0.3">
      <c r="A5009">
        <v>431900</v>
      </c>
      <c r="B5009">
        <v>4319000</v>
      </c>
      <c r="C5009" t="s">
        <v>4804</v>
      </c>
      <c r="D5009" t="s">
        <v>4421</v>
      </c>
      <c r="E5009" t="s">
        <v>5336</v>
      </c>
      <c r="F5009" t="s">
        <v>5339</v>
      </c>
      <c r="G5009" s="4">
        <v>21549</v>
      </c>
      <c r="H5009" s="4">
        <f t="shared" si="234"/>
        <v>21549</v>
      </c>
      <c r="I5009">
        <v>0.76800000000000002</v>
      </c>
      <c r="J5009" s="4">
        <v>163548219.90000001</v>
      </c>
      <c r="K5009" s="12">
        <f t="shared" si="235"/>
        <v>7589.5967283864684</v>
      </c>
      <c r="L5009" s="12">
        <f t="shared" si="236"/>
        <v>7589.5967283864684</v>
      </c>
      <c r="M5009">
        <v>1.083333333333333</v>
      </c>
      <c r="N5009">
        <v>0.875</v>
      </c>
      <c r="O5009">
        <v>0.65029999999999999</v>
      </c>
      <c r="P5009">
        <v>-1.81229</v>
      </c>
    </row>
    <row r="5010" spans="1:16" x14ac:dyDescent="0.3">
      <c r="A5010">
        <v>431910</v>
      </c>
      <c r="B5010">
        <v>4319109</v>
      </c>
      <c r="C5010" t="s">
        <v>4383</v>
      </c>
      <c r="D5010" t="s">
        <v>4421</v>
      </c>
      <c r="E5010" t="s">
        <v>5336</v>
      </c>
      <c r="F5010" t="s">
        <v>5339</v>
      </c>
      <c r="G5010" s="4">
        <v>5587</v>
      </c>
      <c r="H5010" s="4">
        <f t="shared" si="234"/>
        <v>5587</v>
      </c>
      <c r="I5010">
        <v>0.72599999999999998</v>
      </c>
      <c r="J5010" s="4">
        <v>51454463.509999998</v>
      </c>
      <c r="K5010" s="12">
        <f t="shared" si="235"/>
        <v>9209.6766618936817</v>
      </c>
      <c r="L5010" s="12">
        <f t="shared" si="236"/>
        <v>9209.6766618936817</v>
      </c>
      <c r="M5010">
        <v>0.47222222222222221</v>
      </c>
      <c r="N5010">
        <v>0.75</v>
      </c>
      <c r="O5010">
        <v>1.72095</v>
      </c>
      <c r="P5010">
        <v>-2.0000200000000001</v>
      </c>
    </row>
    <row r="5011" spans="1:16" x14ac:dyDescent="0.3">
      <c r="A5011">
        <v>431912</v>
      </c>
      <c r="B5011">
        <v>4319125</v>
      </c>
      <c r="C5011" t="s">
        <v>4805</v>
      </c>
      <c r="D5011" t="s">
        <v>4421</v>
      </c>
      <c r="E5011" t="s">
        <v>5336</v>
      </c>
      <c r="F5011" t="s">
        <v>5339</v>
      </c>
      <c r="G5011" s="4">
        <v>2908</v>
      </c>
      <c r="H5011" s="4">
        <f t="shared" si="234"/>
        <v>2908</v>
      </c>
      <c r="I5011">
        <v>0.65200000000000002</v>
      </c>
      <c r="J5011" s="4">
        <v>39776365.880000003</v>
      </c>
      <c r="K5011" s="12">
        <f t="shared" si="235"/>
        <v>13678.255116918846</v>
      </c>
      <c r="L5011" s="12">
        <f t="shared" si="236"/>
        <v>13678.255116918846</v>
      </c>
      <c r="N5011">
        <v>0.375</v>
      </c>
      <c r="O5011">
        <v>1.9408700000000001</v>
      </c>
      <c r="P5011">
        <v>-0.79532999999999998</v>
      </c>
    </row>
    <row r="5012" spans="1:16" x14ac:dyDescent="0.3">
      <c r="A5012">
        <v>431915</v>
      </c>
      <c r="B5012">
        <v>4319158</v>
      </c>
      <c r="C5012" t="s">
        <v>4806</v>
      </c>
      <c r="D5012" t="s">
        <v>4421</v>
      </c>
      <c r="E5012" t="s">
        <v>5336</v>
      </c>
      <c r="F5012" t="s">
        <v>5339</v>
      </c>
      <c r="G5012" s="4">
        <v>7193</v>
      </c>
      <c r="H5012" s="4">
        <f t="shared" si="234"/>
        <v>7193</v>
      </c>
      <c r="I5012">
        <v>0.66700000000000004</v>
      </c>
      <c r="J5012" s="4">
        <v>69534470.239999995</v>
      </c>
      <c r="K5012" s="12">
        <f t="shared" si="235"/>
        <v>9666.9637480884194</v>
      </c>
      <c r="L5012" s="12">
        <f t="shared" si="236"/>
        <v>9666.9637480884194</v>
      </c>
      <c r="M5012">
        <v>0.22222222222222229</v>
      </c>
      <c r="N5012">
        <v>0.25</v>
      </c>
      <c r="O5012">
        <v>0.65668000000000004</v>
      </c>
      <c r="P5012">
        <v>-0.4456</v>
      </c>
    </row>
    <row r="5013" spans="1:16" x14ac:dyDescent="0.3">
      <c r="A5013">
        <v>431920</v>
      </c>
      <c r="B5013">
        <v>4319208</v>
      </c>
      <c r="C5013" t="s">
        <v>4807</v>
      </c>
      <c r="D5013" t="s">
        <v>4421</v>
      </c>
      <c r="E5013" t="s">
        <v>5336</v>
      </c>
      <c r="F5013" t="s">
        <v>5339</v>
      </c>
      <c r="G5013" s="4">
        <v>5243</v>
      </c>
      <c r="H5013" s="4">
        <f t="shared" si="234"/>
        <v>5243</v>
      </c>
      <c r="I5013">
        <v>0.64500000000000002</v>
      </c>
      <c r="J5013" s="4">
        <v>42130450.939999998</v>
      </c>
      <c r="K5013" s="12">
        <f t="shared" si="235"/>
        <v>8035.5618806027078</v>
      </c>
      <c r="L5013" s="12">
        <f t="shared" si="236"/>
        <v>8035.5618806027078</v>
      </c>
      <c r="M5013">
        <v>-2.777777777777779E-2</v>
      </c>
      <c r="N5013">
        <v>0.625</v>
      </c>
      <c r="O5013">
        <v>1.0917699999999999</v>
      </c>
      <c r="P5013">
        <v>-0.31145</v>
      </c>
    </row>
    <row r="5014" spans="1:16" x14ac:dyDescent="0.3">
      <c r="A5014">
        <v>431930</v>
      </c>
      <c r="B5014">
        <v>4319307</v>
      </c>
      <c r="C5014" t="s">
        <v>4808</v>
      </c>
      <c r="D5014" t="s">
        <v>4421</v>
      </c>
      <c r="E5014" t="s">
        <v>5336</v>
      </c>
      <c r="F5014" t="s">
        <v>5339</v>
      </c>
      <c r="G5014" s="4">
        <v>5943</v>
      </c>
      <c r="H5014" s="4">
        <f t="shared" si="234"/>
        <v>5943</v>
      </c>
      <c r="I5014">
        <v>0.69199999999999995</v>
      </c>
      <c r="J5014" s="4">
        <v>47307725.170000002</v>
      </c>
      <c r="K5014" s="12">
        <f t="shared" si="235"/>
        <v>7960.2431717987547</v>
      </c>
      <c r="L5014" s="12">
        <f t="shared" si="236"/>
        <v>7960.2431717987547</v>
      </c>
      <c r="M5014">
        <v>1.194444444444444</v>
      </c>
      <c r="N5014">
        <v>0.625</v>
      </c>
      <c r="O5014">
        <v>2.0024899999999999</v>
      </c>
      <c r="P5014">
        <v>-1.19414</v>
      </c>
    </row>
    <row r="5015" spans="1:16" x14ac:dyDescent="0.3">
      <c r="A5015">
        <v>431935</v>
      </c>
      <c r="B5015">
        <v>4319356</v>
      </c>
      <c r="C5015" t="s">
        <v>4809</v>
      </c>
      <c r="D5015" t="s">
        <v>4421</v>
      </c>
      <c r="E5015" t="s">
        <v>5336</v>
      </c>
      <c r="F5015" t="s">
        <v>5339</v>
      </c>
      <c r="G5015" s="4">
        <v>3618</v>
      </c>
      <c r="H5015" s="4">
        <f t="shared" si="234"/>
        <v>3618</v>
      </c>
      <c r="I5015">
        <v>0.73899999999999999</v>
      </c>
      <c r="J5015" s="4">
        <v>42415434.950000003</v>
      </c>
      <c r="K5015" s="12">
        <f t="shared" si="235"/>
        <v>11723.448023770039</v>
      </c>
      <c r="L5015" s="12">
        <f t="shared" si="236"/>
        <v>11723.448023770039</v>
      </c>
      <c r="N5015">
        <v>0.125</v>
      </c>
      <c r="O5015">
        <v>0.20585000000000001</v>
      </c>
      <c r="P5015">
        <v>-1.8167899999999999</v>
      </c>
    </row>
    <row r="5016" spans="1:16" x14ac:dyDescent="0.3">
      <c r="A5016">
        <v>431936</v>
      </c>
      <c r="B5016">
        <v>4319364</v>
      </c>
      <c r="C5016" t="s">
        <v>4810</v>
      </c>
      <c r="D5016" t="s">
        <v>4421</v>
      </c>
      <c r="E5016" t="s">
        <v>5336</v>
      </c>
      <c r="F5016" t="s">
        <v>5339</v>
      </c>
      <c r="G5016" s="4">
        <v>1790</v>
      </c>
      <c r="H5016" s="4">
        <f t="shared" si="234"/>
        <v>1790</v>
      </c>
      <c r="I5016">
        <v>0.66400000000000003</v>
      </c>
      <c r="J5016" s="4">
        <v>27985463.02</v>
      </c>
      <c r="K5016" s="12">
        <f t="shared" si="235"/>
        <v>15634.336882681564</v>
      </c>
      <c r="L5016" s="12">
        <f t="shared" si="236"/>
        <v>14712.97</v>
      </c>
      <c r="M5016">
        <v>1.166666666666667</v>
      </c>
      <c r="N5016">
        <v>0.25</v>
      </c>
      <c r="O5016">
        <v>1.43068</v>
      </c>
      <c r="P5016">
        <v>-0.41924</v>
      </c>
    </row>
    <row r="5017" spans="1:16" x14ac:dyDescent="0.3">
      <c r="A5017">
        <v>431937</v>
      </c>
      <c r="B5017">
        <v>4319372</v>
      </c>
      <c r="C5017" t="s">
        <v>4811</v>
      </c>
      <c r="D5017" t="s">
        <v>4421</v>
      </c>
      <c r="E5017" t="s">
        <v>5336</v>
      </c>
      <c r="F5017" t="s">
        <v>5339</v>
      </c>
      <c r="G5017" s="4">
        <v>3142</v>
      </c>
      <c r="H5017" s="4">
        <f t="shared" si="234"/>
        <v>3142</v>
      </c>
      <c r="I5017">
        <v>0.76300000000000001</v>
      </c>
      <c r="J5017" s="4">
        <v>38775401.039999999</v>
      </c>
      <c r="K5017" s="12">
        <f t="shared" si="235"/>
        <v>12340.993329089752</v>
      </c>
      <c r="L5017" s="12">
        <f t="shared" si="236"/>
        <v>12340.993329089752</v>
      </c>
      <c r="M5017">
        <v>1.083333333333333</v>
      </c>
      <c r="N5017">
        <v>0.875</v>
      </c>
      <c r="O5017">
        <v>1.6628499999999999</v>
      </c>
      <c r="P5017">
        <v>-1.67797</v>
      </c>
    </row>
    <row r="5018" spans="1:16" x14ac:dyDescent="0.3">
      <c r="A5018">
        <v>431940</v>
      </c>
      <c r="B5018">
        <v>4319406</v>
      </c>
      <c r="C5018" t="s">
        <v>4812</v>
      </c>
      <c r="D5018" t="s">
        <v>4421</v>
      </c>
      <c r="E5018" t="s">
        <v>5336</v>
      </c>
      <c r="F5018" t="s">
        <v>5339</v>
      </c>
      <c r="G5018" s="4">
        <v>15863</v>
      </c>
      <c r="H5018" s="4">
        <f t="shared" si="234"/>
        <v>15863</v>
      </c>
      <c r="I5018">
        <v>0.70899999999999996</v>
      </c>
      <c r="J5018" s="4">
        <v>94645554.689999998</v>
      </c>
      <c r="K5018" s="12">
        <f t="shared" si="235"/>
        <v>5966.4347658072238</v>
      </c>
      <c r="L5018" s="12">
        <f t="shared" si="236"/>
        <v>5966.4347658072238</v>
      </c>
      <c r="M5018">
        <v>0.63888888888888884</v>
      </c>
      <c r="N5018">
        <v>0.375</v>
      </c>
      <c r="O5018">
        <v>1.5278</v>
      </c>
      <c r="P5018">
        <v>-0.88712000000000002</v>
      </c>
    </row>
    <row r="5019" spans="1:16" x14ac:dyDescent="0.3">
      <c r="A5019">
        <v>431950</v>
      </c>
      <c r="B5019">
        <v>4319505</v>
      </c>
      <c r="C5019" t="s">
        <v>4813</v>
      </c>
      <c r="D5019" t="s">
        <v>4421</v>
      </c>
      <c r="E5019" t="s">
        <v>5336</v>
      </c>
      <c r="F5019" t="s">
        <v>5339</v>
      </c>
      <c r="G5019" s="4">
        <v>24898</v>
      </c>
      <c r="H5019" s="4">
        <f t="shared" si="234"/>
        <v>24898</v>
      </c>
      <c r="I5019">
        <v>0.73899999999999999</v>
      </c>
      <c r="J5019" s="4">
        <v>168755189.93000001</v>
      </c>
      <c r="K5019" s="12">
        <f t="shared" si="235"/>
        <v>6777.8612711864407</v>
      </c>
      <c r="L5019" s="12">
        <f t="shared" si="236"/>
        <v>6777.8612711864407</v>
      </c>
      <c r="M5019">
        <v>1.194444444444444</v>
      </c>
      <c r="N5019">
        <v>0.5</v>
      </c>
      <c r="O5019">
        <v>0.24664</v>
      </c>
      <c r="P5019">
        <v>-1.2967500000000001</v>
      </c>
    </row>
    <row r="5020" spans="1:16" x14ac:dyDescent="0.3">
      <c r="A5020">
        <v>431960</v>
      </c>
      <c r="B5020">
        <v>4319604</v>
      </c>
      <c r="C5020" t="s">
        <v>4814</v>
      </c>
      <c r="D5020" t="s">
        <v>4421</v>
      </c>
      <c r="E5020" t="s">
        <v>5336</v>
      </c>
      <c r="F5020" t="s">
        <v>5339</v>
      </c>
      <c r="G5020" s="4">
        <v>21551</v>
      </c>
      <c r="H5020" s="4">
        <f t="shared" si="234"/>
        <v>21551</v>
      </c>
      <c r="I5020">
        <v>0.70799999999999996</v>
      </c>
      <c r="J5020" s="4">
        <v>151108842.97999999</v>
      </c>
      <c r="K5020" s="12">
        <f t="shared" si="235"/>
        <v>7011.685906918472</v>
      </c>
      <c r="L5020" s="12">
        <f t="shared" si="236"/>
        <v>7011.685906918472</v>
      </c>
      <c r="M5020">
        <v>-0.25</v>
      </c>
      <c r="N5020">
        <v>0.875</v>
      </c>
      <c r="O5020">
        <v>1.3826700000000001</v>
      </c>
      <c r="P5020">
        <v>-0.72375999999999996</v>
      </c>
    </row>
    <row r="5021" spans="1:16" x14ac:dyDescent="0.3">
      <c r="A5021">
        <v>431970</v>
      </c>
      <c r="B5021">
        <v>4319703</v>
      </c>
      <c r="C5021" t="s">
        <v>4815</v>
      </c>
      <c r="D5021" t="s">
        <v>4421</v>
      </c>
      <c r="E5021" t="s">
        <v>5336</v>
      </c>
      <c r="F5021" t="s">
        <v>5339</v>
      </c>
      <c r="G5021" s="4">
        <v>3320</v>
      </c>
      <c r="H5021" s="4">
        <f t="shared" si="234"/>
        <v>3320</v>
      </c>
      <c r="I5021">
        <v>0.72</v>
      </c>
      <c r="J5021" s="4">
        <v>35218753.729999997</v>
      </c>
      <c r="K5021" s="12">
        <f t="shared" si="235"/>
        <v>10608.058352409638</v>
      </c>
      <c r="L5021" s="12">
        <f t="shared" si="236"/>
        <v>10608.058352409638</v>
      </c>
      <c r="N5021">
        <v>0</v>
      </c>
      <c r="O5021">
        <v>2.6156199999999998</v>
      </c>
      <c r="P5021">
        <v>-1.2434099999999999</v>
      </c>
    </row>
    <row r="5022" spans="1:16" x14ac:dyDescent="0.3">
      <c r="A5022">
        <v>431971</v>
      </c>
      <c r="B5022">
        <v>4319711</v>
      </c>
      <c r="C5022" t="s">
        <v>4816</v>
      </c>
      <c r="D5022" t="s">
        <v>4421</v>
      </c>
      <c r="E5022" t="s">
        <v>5336</v>
      </c>
      <c r="F5022" t="s">
        <v>5339</v>
      </c>
      <c r="G5022" s="4">
        <v>2255</v>
      </c>
      <c r="H5022" s="4">
        <f t="shared" si="234"/>
        <v>2255</v>
      </c>
      <c r="I5022">
        <v>0.76400000000000001</v>
      </c>
      <c r="J5022" s="4">
        <v>35498283.530000001</v>
      </c>
      <c r="K5022" s="12">
        <f t="shared" si="235"/>
        <v>15742.032607538804</v>
      </c>
      <c r="L5022" s="12">
        <f t="shared" si="236"/>
        <v>14712.97</v>
      </c>
      <c r="N5022">
        <v>0</v>
      </c>
      <c r="O5022">
        <v>2.80179</v>
      </c>
      <c r="P5022">
        <v>-1.6960999999999999</v>
      </c>
    </row>
    <row r="5023" spans="1:16" x14ac:dyDescent="0.3">
      <c r="A5023">
        <v>431973</v>
      </c>
      <c r="B5023">
        <v>4319737</v>
      </c>
      <c r="C5023" t="s">
        <v>4817</v>
      </c>
      <c r="D5023" t="s">
        <v>4421</v>
      </c>
      <c r="E5023" t="s">
        <v>5336</v>
      </c>
      <c r="F5023" t="s">
        <v>5339</v>
      </c>
      <c r="G5023" s="4">
        <v>2593</v>
      </c>
      <c r="H5023" s="4">
        <f t="shared" si="234"/>
        <v>2593</v>
      </c>
      <c r="I5023">
        <v>0.64200000000000002</v>
      </c>
      <c r="J5023" s="4">
        <v>32956484.260000002</v>
      </c>
      <c r="K5023" s="12">
        <f t="shared" si="235"/>
        <v>12709.789533359044</v>
      </c>
      <c r="L5023" s="12">
        <f t="shared" si="236"/>
        <v>12709.789533359044</v>
      </c>
      <c r="M5023">
        <v>1.166666666666667</v>
      </c>
      <c r="N5023">
        <v>0.25</v>
      </c>
      <c r="O5023">
        <v>-0.41693000000000002</v>
      </c>
      <c r="P5023">
        <v>-0.10666</v>
      </c>
    </row>
    <row r="5024" spans="1:16" x14ac:dyDescent="0.3">
      <c r="A5024">
        <v>431975</v>
      </c>
      <c r="B5024">
        <v>4319752</v>
      </c>
      <c r="C5024" t="s">
        <v>4818</v>
      </c>
      <c r="D5024" t="s">
        <v>4421</v>
      </c>
      <c r="E5024" t="s">
        <v>5336</v>
      </c>
      <c r="F5024" t="s">
        <v>5339</v>
      </c>
      <c r="G5024" s="4">
        <v>2309</v>
      </c>
      <c r="H5024" s="4">
        <f t="shared" si="234"/>
        <v>2309</v>
      </c>
      <c r="I5024">
        <v>0.754</v>
      </c>
      <c r="J5024" s="4">
        <v>52784012.079999998</v>
      </c>
      <c r="K5024" s="12">
        <f t="shared" si="235"/>
        <v>22860.117834560417</v>
      </c>
      <c r="L5024" s="12">
        <f t="shared" si="236"/>
        <v>14712.97</v>
      </c>
      <c r="N5024">
        <v>0.75</v>
      </c>
      <c r="O5024">
        <v>0.81283000000000005</v>
      </c>
      <c r="P5024">
        <v>-2.20817</v>
      </c>
    </row>
    <row r="5025" spans="1:16" x14ac:dyDescent="0.3">
      <c r="A5025">
        <v>431980</v>
      </c>
      <c r="B5025">
        <v>4319802</v>
      </c>
      <c r="C5025" t="s">
        <v>4819</v>
      </c>
      <c r="D5025" t="s">
        <v>4421</v>
      </c>
      <c r="E5025" t="s">
        <v>5336</v>
      </c>
      <c r="F5025" t="s">
        <v>5339</v>
      </c>
      <c r="G5025" s="4">
        <v>8257</v>
      </c>
      <c r="H5025" s="4">
        <f t="shared" si="234"/>
        <v>8257</v>
      </c>
      <c r="I5025">
        <v>0.68500000000000005</v>
      </c>
      <c r="J5025" s="4">
        <v>66935743.609999999</v>
      </c>
      <c r="K5025" s="12">
        <f t="shared" si="235"/>
        <v>8106.5451871139639</v>
      </c>
      <c r="L5025" s="12">
        <f t="shared" si="236"/>
        <v>8106.5451871139639</v>
      </c>
      <c r="M5025">
        <v>1.833333333333333</v>
      </c>
      <c r="N5025">
        <v>0.625</v>
      </c>
      <c r="O5025">
        <v>0.73751999999999995</v>
      </c>
      <c r="P5025">
        <v>-0.42027999999999999</v>
      </c>
    </row>
    <row r="5026" spans="1:16" x14ac:dyDescent="0.3">
      <c r="A5026">
        <v>431990</v>
      </c>
      <c r="B5026">
        <v>4319901</v>
      </c>
      <c r="C5026" t="s">
        <v>4820</v>
      </c>
      <c r="D5026" t="s">
        <v>4421</v>
      </c>
      <c r="E5026" t="s">
        <v>5336</v>
      </c>
      <c r="F5026" t="s">
        <v>5339</v>
      </c>
      <c r="G5026" s="4">
        <v>77935</v>
      </c>
      <c r="H5026" s="4">
        <f t="shared" si="234"/>
        <v>77935</v>
      </c>
      <c r="I5026">
        <v>0.71099999999999997</v>
      </c>
      <c r="J5026" s="4">
        <v>462057494.27999997</v>
      </c>
      <c r="K5026" s="12">
        <f t="shared" si="235"/>
        <v>5928.7546581125289</v>
      </c>
      <c r="L5026" s="12">
        <f t="shared" si="236"/>
        <v>5928.7546581125289</v>
      </c>
      <c r="M5026">
        <v>2.1111111111111112</v>
      </c>
      <c r="N5026">
        <v>1</v>
      </c>
      <c r="O5026">
        <v>-0.42205999999999999</v>
      </c>
      <c r="P5026">
        <v>-1.3363400000000001</v>
      </c>
    </row>
    <row r="5027" spans="1:16" x14ac:dyDescent="0.3">
      <c r="A5027">
        <v>432000</v>
      </c>
      <c r="B5027">
        <v>4320008</v>
      </c>
      <c r="C5027" t="s">
        <v>4821</v>
      </c>
      <c r="D5027" t="s">
        <v>4421</v>
      </c>
      <c r="E5027" t="s">
        <v>5336</v>
      </c>
      <c r="F5027" t="s">
        <v>5339</v>
      </c>
      <c r="G5027" s="4">
        <v>136572</v>
      </c>
      <c r="H5027" s="4">
        <f t="shared" si="234"/>
        <v>136572</v>
      </c>
      <c r="I5027">
        <v>0.72599999999999998</v>
      </c>
      <c r="J5027" s="4">
        <v>691550289.88999999</v>
      </c>
      <c r="K5027" s="12">
        <f t="shared" si="235"/>
        <v>5063.6315634976418</v>
      </c>
      <c r="L5027" s="12">
        <f t="shared" si="236"/>
        <v>5063.6315634976418</v>
      </c>
      <c r="M5027">
        <v>2.333333333333333</v>
      </c>
      <c r="N5027">
        <v>0.75</v>
      </c>
      <c r="O5027">
        <v>-0.32084000000000001</v>
      </c>
      <c r="P5027">
        <v>-1.12096</v>
      </c>
    </row>
    <row r="5028" spans="1:16" x14ac:dyDescent="0.3">
      <c r="A5028">
        <v>432010</v>
      </c>
      <c r="B5028">
        <v>4320107</v>
      </c>
      <c r="C5028" t="s">
        <v>4125</v>
      </c>
      <c r="D5028" t="s">
        <v>4421</v>
      </c>
      <c r="E5028" t="s">
        <v>5336</v>
      </c>
      <c r="F5028" t="s">
        <v>5339</v>
      </c>
      <c r="G5028" s="4">
        <v>23374</v>
      </c>
      <c r="H5028" s="4">
        <f t="shared" si="234"/>
        <v>23374</v>
      </c>
      <c r="I5028">
        <v>0.77700000000000002</v>
      </c>
      <c r="J5028" s="4">
        <v>152653157.33000001</v>
      </c>
      <c r="K5028" s="12">
        <f t="shared" si="235"/>
        <v>6530.8957529733898</v>
      </c>
      <c r="L5028" s="12">
        <f t="shared" si="236"/>
        <v>6530.8957529733898</v>
      </c>
      <c r="M5028">
        <v>0.30555555555555552</v>
      </c>
      <c r="N5028">
        <v>0.5</v>
      </c>
      <c r="O5028">
        <v>0.27572999999999998</v>
      </c>
      <c r="P5028">
        <v>-1.4112199999999999</v>
      </c>
    </row>
    <row r="5029" spans="1:16" x14ac:dyDescent="0.3">
      <c r="A5029">
        <v>432020</v>
      </c>
      <c r="B5029">
        <v>4320206</v>
      </c>
      <c r="C5029" t="s">
        <v>4822</v>
      </c>
      <c r="D5029" t="s">
        <v>4421</v>
      </c>
      <c r="E5029" t="s">
        <v>5336</v>
      </c>
      <c r="F5029" t="s">
        <v>5339</v>
      </c>
      <c r="G5029" s="4">
        <v>12325</v>
      </c>
      <c r="H5029" s="4">
        <f t="shared" si="234"/>
        <v>12325</v>
      </c>
      <c r="I5029">
        <v>0.72299999999999998</v>
      </c>
      <c r="J5029" s="4">
        <v>87745929.439999998</v>
      </c>
      <c r="K5029" s="12">
        <f t="shared" si="235"/>
        <v>7119.3451878296146</v>
      </c>
      <c r="L5029" s="12">
        <f t="shared" si="236"/>
        <v>7119.3451878296146</v>
      </c>
      <c r="M5029">
        <v>0.38888888888888867</v>
      </c>
      <c r="N5029">
        <v>0.625</v>
      </c>
      <c r="O5029">
        <v>0.51231000000000004</v>
      </c>
      <c r="P5029">
        <v>-0.81266000000000005</v>
      </c>
    </row>
    <row r="5030" spans="1:16" x14ac:dyDescent="0.3">
      <c r="A5030">
        <v>432023</v>
      </c>
      <c r="B5030">
        <v>4320230</v>
      </c>
      <c r="C5030" t="s">
        <v>4823</v>
      </c>
      <c r="D5030" t="s">
        <v>4421</v>
      </c>
      <c r="E5030" t="s">
        <v>5336</v>
      </c>
      <c r="F5030" t="s">
        <v>5339</v>
      </c>
      <c r="G5030" s="4">
        <v>2750</v>
      </c>
      <c r="H5030" s="4">
        <f t="shared" si="234"/>
        <v>2750</v>
      </c>
      <c r="I5030">
        <v>0.71199999999999997</v>
      </c>
      <c r="J5030" s="4">
        <v>39715829.060000002</v>
      </c>
      <c r="K5030" s="12">
        <f t="shared" si="235"/>
        <v>14442.119658181819</v>
      </c>
      <c r="L5030" s="12">
        <f t="shared" si="236"/>
        <v>14442.119658181819</v>
      </c>
      <c r="M5030">
        <v>0.58333333333333337</v>
      </c>
      <c r="N5030">
        <v>0.75</v>
      </c>
      <c r="O5030">
        <v>1.2256400000000001</v>
      </c>
      <c r="P5030">
        <v>-0.82735000000000003</v>
      </c>
    </row>
    <row r="5031" spans="1:16" x14ac:dyDescent="0.3">
      <c r="A5031">
        <v>432026</v>
      </c>
      <c r="B5031">
        <v>4320263</v>
      </c>
      <c r="C5031" t="s">
        <v>4824</v>
      </c>
      <c r="D5031" t="s">
        <v>4421</v>
      </c>
      <c r="E5031" t="s">
        <v>5336</v>
      </c>
      <c r="F5031" t="s">
        <v>5339</v>
      </c>
      <c r="G5031" s="4">
        <v>6098</v>
      </c>
      <c r="H5031" s="4">
        <f t="shared" si="234"/>
        <v>6098</v>
      </c>
      <c r="I5031">
        <v>0.65900000000000003</v>
      </c>
      <c r="J5031" s="4">
        <v>47901353.909999996</v>
      </c>
      <c r="K5031" s="12">
        <f t="shared" si="235"/>
        <v>7855.2564627746797</v>
      </c>
      <c r="L5031" s="12">
        <f t="shared" si="236"/>
        <v>7855.2564627746797</v>
      </c>
      <c r="M5031">
        <v>1</v>
      </c>
      <c r="N5031">
        <v>0.75</v>
      </c>
      <c r="O5031">
        <v>0.63461999999999996</v>
      </c>
      <c r="P5031">
        <v>-0.86412</v>
      </c>
    </row>
    <row r="5032" spans="1:16" x14ac:dyDescent="0.3">
      <c r="A5032">
        <v>432030</v>
      </c>
      <c r="B5032">
        <v>4320305</v>
      </c>
      <c r="C5032" t="s">
        <v>4825</v>
      </c>
      <c r="D5032" t="s">
        <v>4421</v>
      </c>
      <c r="E5032" t="s">
        <v>5336</v>
      </c>
      <c r="F5032" t="s">
        <v>5339</v>
      </c>
      <c r="G5032" s="4">
        <v>5222</v>
      </c>
      <c r="H5032" s="4">
        <f t="shared" si="234"/>
        <v>5222</v>
      </c>
      <c r="I5032">
        <v>0.77700000000000002</v>
      </c>
      <c r="J5032" s="4">
        <v>50603481.07</v>
      </c>
      <c r="K5032" s="12">
        <f t="shared" si="235"/>
        <v>9690.4406491765603</v>
      </c>
      <c r="L5032" s="12">
        <f t="shared" si="236"/>
        <v>9690.4406491765603</v>
      </c>
      <c r="M5032">
        <v>1.055555555555556</v>
      </c>
      <c r="N5032">
        <v>0.5</v>
      </c>
      <c r="O5032">
        <v>1.4412400000000001</v>
      </c>
      <c r="P5032">
        <v>-1.6784300000000001</v>
      </c>
    </row>
    <row r="5033" spans="1:16" x14ac:dyDescent="0.3">
      <c r="A5033">
        <v>432032</v>
      </c>
      <c r="B5033">
        <v>4320321</v>
      </c>
      <c r="C5033" t="s">
        <v>4826</v>
      </c>
      <c r="D5033" t="s">
        <v>4421</v>
      </c>
      <c r="E5033" t="s">
        <v>5336</v>
      </c>
      <c r="F5033" t="s">
        <v>5339</v>
      </c>
      <c r="G5033" s="4">
        <v>2725</v>
      </c>
      <c r="H5033" s="4">
        <f t="shared" si="234"/>
        <v>2725</v>
      </c>
      <c r="I5033">
        <v>0.69299999999999995</v>
      </c>
      <c r="J5033" s="4">
        <v>32272320.420000002</v>
      </c>
      <c r="K5033" s="12">
        <f t="shared" si="235"/>
        <v>11843.053365137615</v>
      </c>
      <c r="L5033" s="12">
        <f t="shared" si="236"/>
        <v>11843.053365137615</v>
      </c>
      <c r="N5033">
        <v>0.125</v>
      </c>
      <c r="O5033">
        <v>1.5175700000000001</v>
      </c>
      <c r="P5033">
        <v>-1.31582</v>
      </c>
    </row>
    <row r="5034" spans="1:16" x14ac:dyDescent="0.3">
      <c r="A5034">
        <v>432035</v>
      </c>
      <c r="B5034">
        <v>4320354</v>
      </c>
      <c r="C5034" t="s">
        <v>4827</v>
      </c>
      <c r="D5034" t="s">
        <v>4421</v>
      </c>
      <c r="E5034" t="s">
        <v>5336</v>
      </c>
      <c r="F5034" t="s">
        <v>5339</v>
      </c>
      <c r="G5034" s="4">
        <v>5424</v>
      </c>
      <c r="H5034" s="4">
        <f t="shared" si="234"/>
        <v>5424</v>
      </c>
      <c r="I5034">
        <v>0.67100000000000004</v>
      </c>
      <c r="J5034" s="4">
        <v>38315121.299999997</v>
      </c>
      <c r="K5034" s="12">
        <f t="shared" si="235"/>
        <v>7063.997289823008</v>
      </c>
      <c r="L5034" s="12">
        <f t="shared" si="236"/>
        <v>7063.997289823008</v>
      </c>
      <c r="N5034">
        <v>0.375</v>
      </c>
      <c r="O5034">
        <v>1.0033799999999999</v>
      </c>
      <c r="P5034">
        <v>-0.85209000000000001</v>
      </c>
    </row>
    <row r="5035" spans="1:16" x14ac:dyDescent="0.3">
      <c r="A5035">
        <v>432040</v>
      </c>
      <c r="B5035">
        <v>4320404</v>
      </c>
      <c r="C5035" t="s">
        <v>4828</v>
      </c>
      <c r="D5035" t="s">
        <v>4421</v>
      </c>
      <c r="E5035" t="s">
        <v>5336</v>
      </c>
      <c r="F5035" t="s">
        <v>5339</v>
      </c>
      <c r="G5035" s="4">
        <v>17407</v>
      </c>
      <c r="H5035" s="4">
        <f t="shared" si="234"/>
        <v>17407</v>
      </c>
      <c r="I5035">
        <v>0.76</v>
      </c>
      <c r="J5035" s="4">
        <v>139887495.06</v>
      </c>
      <c r="K5035" s="12">
        <f t="shared" si="235"/>
        <v>8036.2782248520707</v>
      </c>
      <c r="L5035" s="12">
        <f t="shared" si="236"/>
        <v>8036.2782248520707</v>
      </c>
      <c r="M5035">
        <v>2.083333333333333</v>
      </c>
      <c r="N5035">
        <v>0.625</v>
      </c>
      <c r="O5035">
        <v>0.22943</v>
      </c>
      <c r="P5035">
        <v>-1.93937</v>
      </c>
    </row>
    <row r="5036" spans="1:16" x14ac:dyDescent="0.3">
      <c r="A5036">
        <v>432045</v>
      </c>
      <c r="B5036">
        <v>4320453</v>
      </c>
      <c r="C5036" t="s">
        <v>4829</v>
      </c>
      <c r="D5036" t="s">
        <v>4421</v>
      </c>
      <c r="E5036" t="s">
        <v>5336</v>
      </c>
      <c r="F5036" t="s">
        <v>5339</v>
      </c>
      <c r="G5036" s="4">
        <v>2089</v>
      </c>
      <c r="H5036" s="4">
        <f t="shared" si="234"/>
        <v>2089</v>
      </c>
      <c r="I5036">
        <v>0.65200000000000002</v>
      </c>
      <c r="J5036" s="4">
        <v>30749189.940000001</v>
      </c>
      <c r="K5036" s="12">
        <f t="shared" si="235"/>
        <v>14719.5739301101</v>
      </c>
      <c r="L5036" s="12">
        <f t="shared" si="236"/>
        <v>14712.97</v>
      </c>
      <c r="M5036">
        <v>0.13888888888888881</v>
      </c>
      <c r="N5036">
        <v>0.625</v>
      </c>
      <c r="O5036">
        <v>2.6351100000000001</v>
      </c>
      <c r="P5036">
        <v>-1.2874300000000001</v>
      </c>
    </row>
    <row r="5037" spans="1:16" x14ac:dyDescent="0.3">
      <c r="A5037">
        <v>432050</v>
      </c>
      <c r="B5037">
        <v>4320503</v>
      </c>
      <c r="C5037" t="s">
        <v>4830</v>
      </c>
      <c r="D5037" t="s">
        <v>4421</v>
      </c>
      <c r="E5037" t="s">
        <v>5336</v>
      </c>
      <c r="F5037" t="s">
        <v>5339</v>
      </c>
      <c r="G5037" s="4">
        <v>5630</v>
      </c>
      <c r="H5037" s="4">
        <f t="shared" si="234"/>
        <v>5630</v>
      </c>
      <c r="I5037">
        <v>0.751</v>
      </c>
      <c r="J5037" s="4">
        <v>51472551.090000004</v>
      </c>
      <c r="K5037" s="12">
        <f t="shared" si="235"/>
        <v>9142.5490390763771</v>
      </c>
      <c r="L5037" s="12">
        <f t="shared" si="236"/>
        <v>9142.5490390763771</v>
      </c>
      <c r="N5037">
        <v>0.75</v>
      </c>
      <c r="O5037">
        <v>1.63103</v>
      </c>
      <c r="P5037">
        <v>-1.2371399999999999</v>
      </c>
    </row>
    <row r="5038" spans="1:16" x14ac:dyDescent="0.3">
      <c r="A5038">
        <v>432055</v>
      </c>
      <c r="B5038">
        <v>4320552</v>
      </c>
      <c r="C5038" t="s">
        <v>4831</v>
      </c>
      <c r="D5038" t="s">
        <v>4421</v>
      </c>
      <c r="E5038" t="s">
        <v>5336</v>
      </c>
      <c r="F5038" t="s">
        <v>5339</v>
      </c>
      <c r="G5038" s="4">
        <v>5989</v>
      </c>
      <c r="H5038" s="4">
        <f t="shared" si="234"/>
        <v>5989</v>
      </c>
      <c r="I5038">
        <v>0.68899999999999995</v>
      </c>
      <c r="J5038" s="4">
        <v>47527877.789999999</v>
      </c>
      <c r="K5038" s="12">
        <f t="shared" si="235"/>
        <v>7935.8620454165966</v>
      </c>
      <c r="L5038" s="12">
        <f t="shared" si="236"/>
        <v>7935.8620454165966</v>
      </c>
      <c r="M5038">
        <v>2.083333333333333</v>
      </c>
      <c r="N5038">
        <v>0.375</v>
      </c>
      <c r="O5038">
        <v>1.3104</v>
      </c>
      <c r="P5038">
        <v>-0.79710000000000003</v>
      </c>
    </row>
    <row r="5039" spans="1:16" x14ac:dyDescent="0.3">
      <c r="A5039">
        <v>432057</v>
      </c>
      <c r="B5039">
        <v>4320578</v>
      </c>
      <c r="C5039" t="s">
        <v>4832</v>
      </c>
      <c r="D5039" t="s">
        <v>4421</v>
      </c>
      <c r="E5039" t="s">
        <v>5336</v>
      </c>
      <c r="F5039" t="s">
        <v>5339</v>
      </c>
      <c r="G5039" s="4">
        <v>1881</v>
      </c>
      <c r="H5039" s="4">
        <f t="shared" si="234"/>
        <v>1881</v>
      </c>
      <c r="I5039">
        <v>0.68300000000000005</v>
      </c>
      <c r="J5039" s="4">
        <v>31928938.420000002</v>
      </c>
      <c r="K5039" s="12">
        <f t="shared" si="235"/>
        <v>16974.448920786817</v>
      </c>
      <c r="L5039" s="12">
        <f t="shared" si="236"/>
        <v>14712.97</v>
      </c>
      <c r="M5039">
        <v>-0.25</v>
      </c>
      <c r="N5039">
        <v>0.125</v>
      </c>
      <c r="O5039">
        <v>2.6373799999999998</v>
      </c>
      <c r="P5039">
        <v>-0.79849000000000003</v>
      </c>
    </row>
    <row r="5040" spans="1:16" x14ac:dyDescent="0.3">
      <c r="A5040">
        <v>432060</v>
      </c>
      <c r="B5040">
        <v>4320602</v>
      </c>
      <c r="C5040" t="s">
        <v>4833</v>
      </c>
      <c r="D5040" t="s">
        <v>4421</v>
      </c>
      <c r="E5040" t="s">
        <v>5336</v>
      </c>
      <c r="F5040" t="s">
        <v>5339</v>
      </c>
      <c r="G5040" s="4">
        <v>3463</v>
      </c>
      <c r="H5040" s="4">
        <f t="shared" si="234"/>
        <v>3463</v>
      </c>
      <c r="I5040">
        <v>0.752</v>
      </c>
      <c r="J5040" s="4">
        <v>45920019.780000001</v>
      </c>
      <c r="K5040" s="12">
        <f t="shared" si="235"/>
        <v>13260.184747328905</v>
      </c>
      <c r="L5040" s="12">
        <f t="shared" si="236"/>
        <v>13260.184747328905</v>
      </c>
      <c r="M5040">
        <v>0.94444444444444442</v>
      </c>
      <c r="N5040">
        <v>0.625</v>
      </c>
      <c r="O5040">
        <v>2.1995100000000001</v>
      </c>
      <c r="P5040">
        <v>-1.58521</v>
      </c>
    </row>
    <row r="5041" spans="1:16" x14ac:dyDescent="0.3">
      <c r="A5041">
        <v>432065</v>
      </c>
      <c r="B5041">
        <v>4320651</v>
      </c>
      <c r="C5041" t="s">
        <v>4834</v>
      </c>
      <c r="D5041" t="s">
        <v>4421</v>
      </c>
      <c r="E5041" t="s">
        <v>5336</v>
      </c>
      <c r="F5041" t="s">
        <v>5339</v>
      </c>
      <c r="G5041" s="4">
        <v>2056</v>
      </c>
      <c r="H5041" s="4">
        <f t="shared" si="234"/>
        <v>2056</v>
      </c>
      <c r="I5041">
        <v>0.74199999999999999</v>
      </c>
      <c r="J5041" s="4">
        <v>36727141.920000002</v>
      </c>
      <c r="K5041" s="12">
        <f t="shared" si="235"/>
        <v>17863.395875486382</v>
      </c>
      <c r="L5041" s="12">
        <f t="shared" si="236"/>
        <v>14712.97</v>
      </c>
      <c r="N5041">
        <v>0.125</v>
      </c>
      <c r="O5041">
        <v>2.9401000000000002</v>
      </c>
      <c r="P5041">
        <v>-1.28389</v>
      </c>
    </row>
    <row r="5042" spans="1:16" x14ac:dyDescent="0.3">
      <c r="A5042">
        <v>432067</v>
      </c>
      <c r="B5042">
        <v>4320677</v>
      </c>
      <c r="C5042" t="s">
        <v>4835</v>
      </c>
      <c r="D5042" t="s">
        <v>4421</v>
      </c>
      <c r="E5042" t="s">
        <v>5336</v>
      </c>
      <c r="F5042" t="s">
        <v>5339</v>
      </c>
      <c r="G5042" s="4">
        <v>8685</v>
      </c>
      <c r="H5042" s="4">
        <f t="shared" si="234"/>
        <v>8685</v>
      </c>
      <c r="I5042">
        <v>0.63100000000000001</v>
      </c>
      <c r="J5042" s="4">
        <v>67127658.640000001</v>
      </c>
      <c r="K5042" s="12">
        <f t="shared" si="235"/>
        <v>7729.1489510650545</v>
      </c>
      <c r="L5042" s="12">
        <f t="shared" si="236"/>
        <v>7729.1489510650545</v>
      </c>
      <c r="M5042">
        <v>0.66666666666666663</v>
      </c>
      <c r="N5042">
        <v>0.875</v>
      </c>
      <c r="O5042">
        <v>1.2731399999999999</v>
      </c>
      <c r="P5042">
        <v>-1.06609</v>
      </c>
    </row>
    <row r="5043" spans="1:16" x14ac:dyDescent="0.3">
      <c r="A5043">
        <v>432070</v>
      </c>
      <c r="B5043">
        <v>4320701</v>
      </c>
      <c r="C5043" t="s">
        <v>2141</v>
      </c>
      <c r="D5043" t="s">
        <v>4421</v>
      </c>
      <c r="E5043" t="s">
        <v>5336</v>
      </c>
      <c r="F5043" t="s">
        <v>5339</v>
      </c>
      <c r="G5043" s="4">
        <v>14512</v>
      </c>
      <c r="H5043" s="4">
        <f t="shared" si="234"/>
        <v>14512</v>
      </c>
      <c r="I5043">
        <v>0.74299999999999999</v>
      </c>
      <c r="J5043" s="4">
        <v>94386268.790000007</v>
      </c>
      <c r="K5043" s="12">
        <f t="shared" si="235"/>
        <v>6504.0152143054029</v>
      </c>
      <c r="L5043" s="12">
        <f t="shared" si="236"/>
        <v>6504.0152143054029</v>
      </c>
      <c r="M5043">
        <v>1.0277777777777779</v>
      </c>
      <c r="N5043">
        <v>0.25</v>
      </c>
      <c r="O5043">
        <v>0.44068000000000002</v>
      </c>
      <c r="P5043">
        <v>-1.0096799999999999</v>
      </c>
    </row>
    <row r="5044" spans="1:16" x14ac:dyDescent="0.3">
      <c r="A5044">
        <v>432080</v>
      </c>
      <c r="B5044">
        <v>4320800</v>
      </c>
      <c r="C5044" t="s">
        <v>1434</v>
      </c>
      <c r="D5044" t="s">
        <v>4421</v>
      </c>
      <c r="E5044" t="s">
        <v>5336</v>
      </c>
      <c r="F5044" t="s">
        <v>5339</v>
      </c>
      <c r="G5044" s="4">
        <v>30939</v>
      </c>
      <c r="H5044" s="4">
        <f t="shared" si="234"/>
        <v>30939</v>
      </c>
      <c r="I5044">
        <v>0.73099999999999998</v>
      </c>
      <c r="J5044" s="4">
        <v>169342311.69999999</v>
      </c>
      <c r="K5044" s="12">
        <f t="shared" si="235"/>
        <v>5473.425505026019</v>
      </c>
      <c r="L5044" s="12">
        <f t="shared" si="236"/>
        <v>5473.425505026019</v>
      </c>
      <c r="M5044">
        <v>1.3888888888888891</v>
      </c>
      <c r="N5044">
        <v>0.625</v>
      </c>
      <c r="O5044">
        <v>0.10489</v>
      </c>
      <c r="P5044">
        <v>-0.74494000000000005</v>
      </c>
    </row>
    <row r="5045" spans="1:16" x14ac:dyDescent="0.3">
      <c r="A5045">
        <v>432085</v>
      </c>
      <c r="B5045">
        <v>4320859</v>
      </c>
      <c r="C5045" t="s">
        <v>4836</v>
      </c>
      <c r="D5045" t="s">
        <v>4421</v>
      </c>
      <c r="E5045" t="s">
        <v>5336</v>
      </c>
      <c r="F5045" t="s">
        <v>5339</v>
      </c>
      <c r="G5045" s="4">
        <v>4569</v>
      </c>
      <c r="H5045" s="4">
        <f t="shared" si="234"/>
        <v>4569</v>
      </c>
      <c r="I5045">
        <v>0.70099999999999996</v>
      </c>
      <c r="J5045" s="4">
        <v>38145838.840000004</v>
      </c>
      <c r="K5045" s="12">
        <f t="shared" si="235"/>
        <v>8348.8375662070484</v>
      </c>
      <c r="L5045" s="12">
        <f t="shared" si="236"/>
        <v>8348.8375662070484</v>
      </c>
      <c r="N5045">
        <v>0</v>
      </c>
      <c r="O5045">
        <v>0.52525999999999995</v>
      </c>
      <c r="P5045">
        <v>-1.2501199999999999</v>
      </c>
    </row>
    <row r="5046" spans="1:16" x14ac:dyDescent="0.3">
      <c r="A5046">
        <v>432090</v>
      </c>
      <c r="B5046">
        <v>4320909</v>
      </c>
      <c r="C5046" t="s">
        <v>4135</v>
      </c>
      <c r="D5046" t="s">
        <v>4421</v>
      </c>
      <c r="E5046" t="s">
        <v>5336</v>
      </c>
      <c r="F5046" t="s">
        <v>5339</v>
      </c>
      <c r="G5046" s="4">
        <v>25256</v>
      </c>
      <c r="H5046" s="4">
        <f t="shared" si="234"/>
        <v>25256</v>
      </c>
      <c r="I5046">
        <v>0.76</v>
      </c>
      <c r="J5046" s="4">
        <v>165966408.5</v>
      </c>
      <c r="K5046" s="12">
        <f t="shared" si="235"/>
        <v>6571.3655566993984</v>
      </c>
      <c r="L5046" s="12">
        <f t="shared" si="236"/>
        <v>6571.3655566993984</v>
      </c>
      <c r="M5046">
        <v>1.333333333333333</v>
      </c>
      <c r="N5046">
        <v>0.75</v>
      </c>
      <c r="O5046">
        <v>-2.4649999999999998E-2</v>
      </c>
      <c r="P5046">
        <v>-1.7321200000000001</v>
      </c>
    </row>
    <row r="5047" spans="1:16" x14ac:dyDescent="0.3">
      <c r="A5047">
        <v>432100</v>
      </c>
      <c r="B5047">
        <v>4321006</v>
      </c>
      <c r="C5047" t="s">
        <v>4837</v>
      </c>
      <c r="D5047" t="s">
        <v>4421</v>
      </c>
      <c r="E5047" t="s">
        <v>5336</v>
      </c>
      <c r="F5047" t="s">
        <v>5339</v>
      </c>
      <c r="G5047" s="4">
        <v>10824</v>
      </c>
      <c r="H5047" s="4">
        <f t="shared" si="234"/>
        <v>10824</v>
      </c>
      <c r="I5047">
        <v>0.747</v>
      </c>
      <c r="J5047" s="4">
        <v>75331378.590000004</v>
      </c>
      <c r="K5047" s="12">
        <f t="shared" si="235"/>
        <v>6959.6617322616412</v>
      </c>
      <c r="L5047" s="12">
        <f t="shared" si="236"/>
        <v>6959.6617322616412</v>
      </c>
      <c r="N5047">
        <v>0.625</v>
      </c>
      <c r="O5047">
        <v>0.57723000000000002</v>
      </c>
      <c r="P5047">
        <v>-1.38131</v>
      </c>
    </row>
    <row r="5048" spans="1:16" x14ac:dyDescent="0.3">
      <c r="A5048">
        <v>432110</v>
      </c>
      <c r="B5048">
        <v>4321105</v>
      </c>
      <c r="C5048" t="s">
        <v>4838</v>
      </c>
      <c r="D5048" t="s">
        <v>4421</v>
      </c>
      <c r="E5048" t="s">
        <v>5336</v>
      </c>
      <c r="F5048" t="s">
        <v>5339</v>
      </c>
      <c r="G5048" s="4">
        <v>14920</v>
      </c>
      <c r="H5048" s="4">
        <f t="shared" si="234"/>
        <v>14920</v>
      </c>
      <c r="I5048">
        <v>0.69499999999999995</v>
      </c>
      <c r="J5048" s="4">
        <v>102043709.59999999</v>
      </c>
      <c r="K5048" s="12">
        <f t="shared" si="235"/>
        <v>6839.3907238605898</v>
      </c>
      <c r="L5048" s="12">
        <f t="shared" si="236"/>
        <v>6839.3907238605898</v>
      </c>
      <c r="N5048">
        <v>0.125</v>
      </c>
      <c r="O5048">
        <v>0.84933000000000003</v>
      </c>
      <c r="P5048">
        <v>-0.47021000000000002</v>
      </c>
    </row>
    <row r="5049" spans="1:16" x14ac:dyDescent="0.3">
      <c r="A5049">
        <v>432120</v>
      </c>
      <c r="B5049">
        <v>4321204</v>
      </c>
      <c r="C5049" t="s">
        <v>4839</v>
      </c>
      <c r="D5049" t="s">
        <v>4421</v>
      </c>
      <c r="E5049" t="s">
        <v>5336</v>
      </c>
      <c r="F5049" t="s">
        <v>5339</v>
      </c>
      <c r="G5049" s="4">
        <v>54353</v>
      </c>
      <c r="H5049" s="4">
        <f t="shared" si="234"/>
        <v>54353</v>
      </c>
      <c r="I5049">
        <v>0.72699999999999998</v>
      </c>
      <c r="J5049" s="4">
        <v>274615228.75999999</v>
      </c>
      <c r="K5049" s="12">
        <f t="shared" si="235"/>
        <v>5052.4392169705443</v>
      </c>
      <c r="L5049" s="12">
        <f t="shared" si="236"/>
        <v>5052.4392169705443</v>
      </c>
      <c r="M5049">
        <v>0.19444444444444439</v>
      </c>
      <c r="N5049">
        <v>0.25</v>
      </c>
      <c r="O5049">
        <v>0.28716999999999998</v>
      </c>
      <c r="P5049">
        <v>-1.1781900000000001</v>
      </c>
    </row>
    <row r="5050" spans="1:16" x14ac:dyDescent="0.3">
      <c r="A5050">
        <v>432130</v>
      </c>
      <c r="B5050">
        <v>4321303</v>
      </c>
      <c r="C5050" t="s">
        <v>4840</v>
      </c>
      <c r="D5050" t="s">
        <v>4421</v>
      </c>
      <c r="E5050" t="s">
        <v>5336</v>
      </c>
      <c r="F5050" t="s">
        <v>5339</v>
      </c>
      <c r="G5050" s="4">
        <v>25963</v>
      </c>
      <c r="H5050" s="4">
        <f t="shared" si="234"/>
        <v>25963</v>
      </c>
      <c r="I5050">
        <v>0.73299999999999998</v>
      </c>
      <c r="J5050" s="4">
        <v>147358390.33000001</v>
      </c>
      <c r="K5050" s="12">
        <f t="shared" si="235"/>
        <v>5675.7073654816477</v>
      </c>
      <c r="L5050" s="12">
        <f t="shared" si="236"/>
        <v>5675.7073654816477</v>
      </c>
      <c r="M5050">
        <v>0.19444444444444439</v>
      </c>
      <c r="N5050">
        <v>0.375</v>
      </c>
      <c r="O5050">
        <v>0.48788999999999999</v>
      </c>
      <c r="P5050">
        <v>-1.00437</v>
      </c>
    </row>
    <row r="5051" spans="1:16" x14ac:dyDescent="0.3">
      <c r="A5051">
        <v>432132</v>
      </c>
      <c r="B5051">
        <v>4321329</v>
      </c>
      <c r="C5051" t="s">
        <v>4841</v>
      </c>
      <c r="D5051" t="s">
        <v>4421</v>
      </c>
      <c r="E5051" t="s">
        <v>5336</v>
      </c>
      <c r="F5051" t="s">
        <v>5339</v>
      </c>
      <c r="G5051" s="4">
        <v>3192</v>
      </c>
      <c r="H5051" s="4">
        <f t="shared" si="234"/>
        <v>3192</v>
      </c>
      <c r="I5051">
        <v>0.73899999999999999</v>
      </c>
      <c r="J5051" s="4">
        <v>38529754.259999998</v>
      </c>
      <c r="K5051" s="12">
        <f t="shared" si="235"/>
        <v>12070.725018796991</v>
      </c>
      <c r="L5051" s="12">
        <f t="shared" si="236"/>
        <v>12070.725018796991</v>
      </c>
      <c r="M5051">
        <v>0.58333333333333337</v>
      </c>
      <c r="N5051">
        <v>0.5</v>
      </c>
      <c r="O5051">
        <v>1.14035</v>
      </c>
      <c r="P5051">
        <v>-1.29236</v>
      </c>
    </row>
    <row r="5052" spans="1:16" x14ac:dyDescent="0.3">
      <c r="A5052">
        <v>432135</v>
      </c>
      <c r="B5052">
        <v>4321352</v>
      </c>
      <c r="C5052" t="s">
        <v>1440</v>
      </c>
      <c r="D5052" t="s">
        <v>4421</v>
      </c>
      <c r="E5052" t="s">
        <v>5336</v>
      </c>
      <c r="F5052" t="s">
        <v>5339</v>
      </c>
      <c r="G5052" s="4">
        <v>5319</v>
      </c>
      <c r="H5052" s="4">
        <f t="shared" si="234"/>
        <v>5319</v>
      </c>
      <c r="I5052">
        <v>0.65600000000000003</v>
      </c>
      <c r="J5052" s="4">
        <v>40708967.079999998</v>
      </c>
      <c r="K5052" s="12">
        <f t="shared" si="235"/>
        <v>7653.5001090430533</v>
      </c>
      <c r="L5052" s="12">
        <f t="shared" si="236"/>
        <v>7653.5001090430533</v>
      </c>
      <c r="N5052">
        <v>0.125</v>
      </c>
      <c r="O5052">
        <v>1.5042599999999999</v>
      </c>
      <c r="P5052">
        <v>-0.89783999999999997</v>
      </c>
    </row>
    <row r="5053" spans="1:16" x14ac:dyDescent="0.3">
      <c r="A5053">
        <v>432140</v>
      </c>
      <c r="B5053">
        <v>4321402</v>
      </c>
      <c r="C5053" t="s">
        <v>4842</v>
      </c>
      <c r="D5053" t="s">
        <v>4421</v>
      </c>
      <c r="E5053" t="s">
        <v>5336</v>
      </c>
      <c r="F5053" t="s">
        <v>5339</v>
      </c>
      <c r="G5053" s="4">
        <v>14820</v>
      </c>
      <c r="H5053" s="4">
        <f t="shared" si="234"/>
        <v>14820</v>
      </c>
      <c r="I5053">
        <v>0.70799999999999996</v>
      </c>
      <c r="J5053" s="4">
        <v>96243448.849999994</v>
      </c>
      <c r="K5053" s="12">
        <f t="shared" si="235"/>
        <v>6494.159841430499</v>
      </c>
      <c r="L5053" s="12">
        <f t="shared" si="236"/>
        <v>6494.159841430499</v>
      </c>
      <c r="N5053">
        <v>0.375</v>
      </c>
      <c r="O5053">
        <v>0.22031000000000001</v>
      </c>
      <c r="P5053">
        <v>-0.42598000000000003</v>
      </c>
    </row>
    <row r="5054" spans="1:16" x14ac:dyDescent="0.3">
      <c r="A5054">
        <v>432143</v>
      </c>
      <c r="B5054">
        <v>4321436</v>
      </c>
      <c r="C5054" t="s">
        <v>4843</v>
      </c>
      <c r="D5054" t="s">
        <v>4421</v>
      </c>
      <c r="E5054" t="s">
        <v>5336</v>
      </c>
      <c r="F5054" t="s">
        <v>5339</v>
      </c>
      <c r="G5054" s="4">
        <v>10575</v>
      </c>
      <c r="H5054" s="4">
        <f t="shared" si="234"/>
        <v>10575</v>
      </c>
      <c r="I5054">
        <v>0.68899999999999995</v>
      </c>
      <c r="J5054" s="4">
        <v>70806713.730000004</v>
      </c>
      <c r="K5054" s="12">
        <f t="shared" si="235"/>
        <v>6695.6703290780142</v>
      </c>
      <c r="L5054" s="12">
        <f t="shared" si="236"/>
        <v>6695.6703290780142</v>
      </c>
      <c r="M5054">
        <v>0.66666666666666674</v>
      </c>
      <c r="N5054">
        <v>0.375</v>
      </c>
      <c r="O5054">
        <v>0.30487999999999998</v>
      </c>
      <c r="P5054">
        <v>-0.86653000000000002</v>
      </c>
    </row>
    <row r="5055" spans="1:16" x14ac:dyDescent="0.3">
      <c r="A5055">
        <v>432145</v>
      </c>
      <c r="B5055">
        <v>4321451</v>
      </c>
      <c r="C5055" t="s">
        <v>4844</v>
      </c>
      <c r="D5055" t="s">
        <v>4421</v>
      </c>
      <c r="E5055" t="s">
        <v>5336</v>
      </c>
      <c r="F5055" t="s">
        <v>5339</v>
      </c>
      <c r="G5055" s="4">
        <v>34023</v>
      </c>
      <c r="H5055" s="4">
        <f t="shared" si="234"/>
        <v>34023</v>
      </c>
      <c r="I5055">
        <v>0.747</v>
      </c>
      <c r="J5055" s="4">
        <v>234395546.44999999</v>
      </c>
      <c r="K5055" s="12">
        <f t="shared" si="235"/>
        <v>6889.326233724245</v>
      </c>
      <c r="L5055" s="12">
        <f t="shared" si="236"/>
        <v>6889.326233724245</v>
      </c>
      <c r="M5055">
        <v>1.3611111111111109</v>
      </c>
      <c r="N5055">
        <v>0.625</v>
      </c>
      <c r="O5055">
        <v>3.1640000000000001E-2</v>
      </c>
      <c r="P5055">
        <v>-2.02258</v>
      </c>
    </row>
    <row r="5056" spans="1:16" x14ac:dyDescent="0.3">
      <c r="A5056">
        <v>432146</v>
      </c>
      <c r="B5056">
        <v>4321469</v>
      </c>
      <c r="C5056" t="s">
        <v>4845</v>
      </c>
      <c r="D5056" t="s">
        <v>4421</v>
      </c>
      <c r="E5056" t="s">
        <v>5336</v>
      </c>
      <c r="F5056" t="s">
        <v>5339</v>
      </c>
      <c r="G5056" s="4">
        <v>3358</v>
      </c>
      <c r="H5056" s="4">
        <f t="shared" si="234"/>
        <v>3358</v>
      </c>
      <c r="I5056">
        <v>0.74199999999999999</v>
      </c>
      <c r="J5056" s="4">
        <v>37962358.359999999</v>
      </c>
      <c r="K5056" s="12">
        <f t="shared" si="235"/>
        <v>11305.050136986301</v>
      </c>
      <c r="L5056" s="12">
        <f t="shared" si="236"/>
        <v>11305.050136986301</v>
      </c>
      <c r="M5056">
        <v>1.7777777777777779</v>
      </c>
      <c r="N5056">
        <v>0.375</v>
      </c>
      <c r="O5056">
        <v>0.52951999999999999</v>
      </c>
      <c r="P5056">
        <v>-1.5065200000000001</v>
      </c>
    </row>
    <row r="5057" spans="1:16" x14ac:dyDescent="0.3">
      <c r="A5057">
        <v>432147</v>
      </c>
      <c r="B5057">
        <v>4321477</v>
      </c>
      <c r="C5057" t="s">
        <v>4846</v>
      </c>
      <c r="D5057" t="s">
        <v>4421</v>
      </c>
      <c r="E5057" t="s">
        <v>5336</v>
      </c>
      <c r="F5057" t="s">
        <v>5339</v>
      </c>
      <c r="G5057" s="4">
        <v>5188</v>
      </c>
      <c r="H5057" s="4">
        <f t="shared" si="234"/>
        <v>5188</v>
      </c>
      <c r="I5057">
        <v>0.68899999999999995</v>
      </c>
      <c r="J5057" s="4">
        <v>39639417.450000003</v>
      </c>
      <c r="K5057" s="12">
        <f t="shared" si="235"/>
        <v>7640.5970412490369</v>
      </c>
      <c r="L5057" s="12">
        <f t="shared" si="236"/>
        <v>7640.5970412490369</v>
      </c>
      <c r="N5057">
        <v>0.25</v>
      </c>
      <c r="O5057">
        <v>1.7390600000000001</v>
      </c>
      <c r="P5057">
        <v>-0.99290999999999996</v>
      </c>
    </row>
    <row r="5058" spans="1:16" x14ac:dyDescent="0.3">
      <c r="A5058">
        <v>432149</v>
      </c>
      <c r="B5058">
        <v>4321493</v>
      </c>
      <c r="C5058" t="s">
        <v>4847</v>
      </c>
      <c r="D5058" t="s">
        <v>4421</v>
      </c>
      <c r="E5058" t="s">
        <v>5336</v>
      </c>
      <c r="F5058" t="s">
        <v>5339</v>
      </c>
      <c r="G5058" s="4">
        <v>2594</v>
      </c>
      <c r="H5058" s="4">
        <f t="shared" si="234"/>
        <v>2594</v>
      </c>
      <c r="I5058">
        <v>0.68300000000000005</v>
      </c>
      <c r="J5058" s="4">
        <v>33416416.329999998</v>
      </c>
      <c r="K5058" s="12">
        <f t="shared" si="235"/>
        <v>12882.195963762528</v>
      </c>
      <c r="L5058" s="12">
        <f t="shared" si="236"/>
        <v>12882.195963762528</v>
      </c>
      <c r="M5058">
        <v>0.38888888888888867</v>
      </c>
      <c r="N5058">
        <v>0.625</v>
      </c>
      <c r="O5058">
        <v>2.20025</v>
      </c>
      <c r="P5058">
        <v>-1.4284300000000001</v>
      </c>
    </row>
    <row r="5059" spans="1:16" x14ac:dyDescent="0.3">
      <c r="A5059">
        <v>432150</v>
      </c>
      <c r="B5059">
        <v>4321501</v>
      </c>
      <c r="C5059" t="s">
        <v>4848</v>
      </c>
      <c r="D5059" t="s">
        <v>4421</v>
      </c>
      <c r="E5059" t="s">
        <v>5336</v>
      </c>
      <c r="F5059" t="s">
        <v>5339</v>
      </c>
      <c r="G5059" s="4">
        <v>43344</v>
      </c>
      <c r="H5059" s="4">
        <f t="shared" ref="H5059:H5122" si="237">IF(G5059 &gt; 200000, 200000,G5059)</f>
        <v>43344</v>
      </c>
      <c r="I5059">
        <v>0.76200000000000001</v>
      </c>
      <c r="J5059" s="4">
        <v>334917623.91000003</v>
      </c>
      <c r="K5059" s="12">
        <f t="shared" ref="K5059:K5122" si="238">J5059/H5059</f>
        <v>7726.9662216223705</v>
      </c>
      <c r="L5059" s="12">
        <f t="shared" ref="L5059:L5122" si="239">IF(K5059 &gt; 14712.97, 14712.97, IF(K5059 &lt; 384.69, 384.69, K5059))</f>
        <v>7726.9662216223705</v>
      </c>
      <c r="M5059">
        <v>1.583333333333333</v>
      </c>
      <c r="N5059">
        <v>1</v>
      </c>
      <c r="O5059">
        <v>0.46533000000000002</v>
      </c>
      <c r="P5059">
        <v>-1.3047299999999999</v>
      </c>
    </row>
    <row r="5060" spans="1:16" x14ac:dyDescent="0.3">
      <c r="A5060">
        <v>432160</v>
      </c>
      <c r="B5060">
        <v>4321600</v>
      </c>
      <c r="C5060" t="s">
        <v>4849</v>
      </c>
      <c r="D5060" t="s">
        <v>4421</v>
      </c>
      <c r="E5060" t="s">
        <v>5336</v>
      </c>
      <c r="F5060" t="s">
        <v>5339</v>
      </c>
      <c r="G5060" s="4">
        <v>56430</v>
      </c>
      <c r="H5060" s="4">
        <f t="shared" si="237"/>
        <v>56430</v>
      </c>
      <c r="I5060">
        <v>0.71899999999999997</v>
      </c>
      <c r="J5060" s="4">
        <v>355852455.5</v>
      </c>
      <c r="K5060" s="12">
        <f t="shared" si="238"/>
        <v>6306.0863990785047</v>
      </c>
      <c r="L5060" s="12">
        <f t="shared" si="239"/>
        <v>6306.0863990785047</v>
      </c>
      <c r="M5060">
        <v>0.22222222222222221</v>
      </c>
      <c r="N5060">
        <v>0.75</v>
      </c>
      <c r="O5060">
        <v>0.23493</v>
      </c>
      <c r="P5060">
        <v>-0.90890000000000004</v>
      </c>
    </row>
    <row r="5061" spans="1:16" x14ac:dyDescent="0.3">
      <c r="A5061">
        <v>432162</v>
      </c>
      <c r="B5061">
        <v>4321626</v>
      </c>
      <c r="C5061" t="s">
        <v>4850</v>
      </c>
      <c r="D5061" t="s">
        <v>4421</v>
      </c>
      <c r="E5061" t="s">
        <v>5336</v>
      </c>
      <c r="F5061" t="s">
        <v>5339</v>
      </c>
      <c r="G5061" s="4">
        <v>2192</v>
      </c>
      <c r="H5061" s="4">
        <f t="shared" si="237"/>
        <v>2192</v>
      </c>
      <c r="I5061">
        <v>0.70099999999999996</v>
      </c>
      <c r="J5061" s="4">
        <v>37184717.200000003</v>
      </c>
      <c r="K5061" s="12">
        <f t="shared" si="238"/>
        <v>16963.830839416059</v>
      </c>
      <c r="L5061" s="12">
        <f t="shared" si="239"/>
        <v>14712.97</v>
      </c>
      <c r="N5061">
        <v>0.125</v>
      </c>
      <c r="O5061">
        <v>3.1340499999999998</v>
      </c>
      <c r="P5061">
        <v>-1.79941</v>
      </c>
    </row>
    <row r="5062" spans="1:16" x14ac:dyDescent="0.3">
      <c r="A5062">
        <v>432163</v>
      </c>
      <c r="B5062">
        <v>4321634</v>
      </c>
      <c r="C5062" t="s">
        <v>4851</v>
      </c>
      <c r="D5062" t="s">
        <v>4421</v>
      </c>
      <c r="E5062" t="s">
        <v>5336</v>
      </c>
      <c r="F5062" t="s">
        <v>5339</v>
      </c>
      <c r="G5062" s="4">
        <v>2636</v>
      </c>
      <c r="H5062" s="4">
        <f t="shared" si="237"/>
        <v>2636</v>
      </c>
      <c r="I5062">
        <v>0.79100000000000004</v>
      </c>
      <c r="J5062" s="4">
        <v>43316008.469999999</v>
      </c>
      <c r="K5062" s="12">
        <f t="shared" si="238"/>
        <v>16432.47665781487</v>
      </c>
      <c r="L5062" s="12">
        <f t="shared" si="239"/>
        <v>14712.97</v>
      </c>
      <c r="N5062">
        <v>0.125</v>
      </c>
      <c r="O5062">
        <v>3.9310999999999998</v>
      </c>
      <c r="P5062">
        <v>-2.0545800000000001</v>
      </c>
    </row>
    <row r="5063" spans="1:16" x14ac:dyDescent="0.3">
      <c r="A5063">
        <v>432166</v>
      </c>
      <c r="B5063">
        <v>4321667</v>
      </c>
      <c r="C5063" t="s">
        <v>4852</v>
      </c>
      <c r="D5063" t="s">
        <v>4421</v>
      </c>
      <c r="E5063" t="s">
        <v>5336</v>
      </c>
      <c r="F5063" t="s">
        <v>5339</v>
      </c>
      <c r="G5063" s="4">
        <v>11224</v>
      </c>
      <c r="H5063" s="4">
        <f t="shared" si="237"/>
        <v>11224</v>
      </c>
      <c r="I5063">
        <v>0.71799999999999997</v>
      </c>
      <c r="J5063" s="4">
        <v>67076783.710000001</v>
      </c>
      <c r="K5063" s="12">
        <f t="shared" si="238"/>
        <v>5976.1924189237352</v>
      </c>
      <c r="L5063" s="12">
        <f t="shared" si="239"/>
        <v>5976.1924189237352</v>
      </c>
      <c r="M5063">
        <v>-0.30555555555555558</v>
      </c>
      <c r="N5063">
        <v>0.25</v>
      </c>
      <c r="O5063">
        <v>0.56623000000000001</v>
      </c>
      <c r="P5063">
        <v>-1.4932000000000001</v>
      </c>
    </row>
    <row r="5064" spans="1:16" x14ac:dyDescent="0.3">
      <c r="A5064">
        <v>432170</v>
      </c>
      <c r="B5064">
        <v>4321709</v>
      </c>
      <c r="C5064" t="s">
        <v>4853</v>
      </c>
      <c r="D5064" t="s">
        <v>4421</v>
      </c>
      <c r="E5064" t="s">
        <v>5336</v>
      </c>
      <c r="F5064" t="s">
        <v>5339</v>
      </c>
      <c r="G5064" s="4">
        <v>24428</v>
      </c>
      <c r="H5064" s="4">
        <f t="shared" si="237"/>
        <v>24428</v>
      </c>
      <c r="I5064">
        <v>0.71</v>
      </c>
      <c r="J5064" s="4">
        <v>160872383.28</v>
      </c>
      <c r="K5064" s="12">
        <f t="shared" si="238"/>
        <v>6585.573247093499</v>
      </c>
      <c r="L5064" s="12">
        <f t="shared" si="239"/>
        <v>6585.573247093499</v>
      </c>
      <c r="M5064">
        <v>1.833333333333333</v>
      </c>
      <c r="N5064">
        <v>0.25</v>
      </c>
      <c r="O5064">
        <v>-0.21265999999999999</v>
      </c>
      <c r="P5064">
        <v>-1.5874699999999999</v>
      </c>
    </row>
    <row r="5065" spans="1:16" x14ac:dyDescent="0.3">
      <c r="A5065">
        <v>432180</v>
      </c>
      <c r="B5065">
        <v>4321808</v>
      </c>
      <c r="C5065" t="s">
        <v>4854</v>
      </c>
      <c r="D5065" t="s">
        <v>4421</v>
      </c>
      <c r="E5065" t="s">
        <v>5336</v>
      </c>
      <c r="F5065" t="s">
        <v>5339</v>
      </c>
      <c r="G5065" s="4">
        <v>25466</v>
      </c>
      <c r="H5065" s="4">
        <f t="shared" si="237"/>
        <v>25466</v>
      </c>
      <c r="I5065">
        <v>0.75900000000000001</v>
      </c>
      <c r="J5065" s="4">
        <v>159884315.31</v>
      </c>
      <c r="K5065" s="12">
        <f t="shared" si="238"/>
        <v>6278.3442751119137</v>
      </c>
      <c r="L5065" s="12">
        <f t="shared" si="239"/>
        <v>6278.3442751119137</v>
      </c>
      <c r="M5065">
        <v>0.41666666666666669</v>
      </c>
      <c r="N5065">
        <v>0.625</v>
      </c>
      <c r="O5065">
        <v>0.89964</v>
      </c>
      <c r="P5065">
        <v>-1.4518200000000001</v>
      </c>
    </row>
    <row r="5066" spans="1:16" x14ac:dyDescent="0.3">
      <c r="A5066">
        <v>432183</v>
      </c>
      <c r="B5066">
        <v>4321832</v>
      </c>
      <c r="C5066" t="s">
        <v>4855</v>
      </c>
      <c r="D5066" t="s">
        <v>4421</v>
      </c>
      <c r="E5066" t="s">
        <v>5336</v>
      </c>
      <c r="F5066" t="s">
        <v>5339</v>
      </c>
      <c r="G5066" s="4">
        <v>2813</v>
      </c>
      <c r="H5066" s="4">
        <f t="shared" si="237"/>
        <v>2813</v>
      </c>
      <c r="I5066">
        <v>0.66200000000000003</v>
      </c>
      <c r="J5066" s="4">
        <v>36209934.210000001</v>
      </c>
      <c r="K5066" s="12">
        <f t="shared" si="238"/>
        <v>12872.354856025595</v>
      </c>
      <c r="L5066" s="12">
        <f t="shared" si="239"/>
        <v>12872.354856025595</v>
      </c>
      <c r="N5066">
        <v>0</v>
      </c>
      <c r="O5066">
        <v>1.1778900000000001</v>
      </c>
      <c r="P5066">
        <v>-0.95147000000000004</v>
      </c>
    </row>
    <row r="5067" spans="1:16" x14ac:dyDescent="0.3">
      <c r="A5067">
        <v>432185</v>
      </c>
      <c r="B5067">
        <v>4321857</v>
      </c>
      <c r="C5067" t="s">
        <v>4856</v>
      </c>
      <c r="D5067" t="s">
        <v>4421</v>
      </c>
      <c r="E5067" t="s">
        <v>5336</v>
      </c>
      <c r="F5067" t="s">
        <v>5339</v>
      </c>
      <c r="G5067" s="4">
        <v>4829</v>
      </c>
      <c r="H5067" s="4">
        <f t="shared" si="237"/>
        <v>4829</v>
      </c>
      <c r="I5067">
        <v>0.70299999999999996</v>
      </c>
      <c r="J5067" s="4">
        <v>47584386.700000003</v>
      </c>
      <c r="K5067" s="12">
        <f t="shared" si="238"/>
        <v>9853.8800372747992</v>
      </c>
      <c r="L5067" s="12">
        <f t="shared" si="239"/>
        <v>9853.8800372747992</v>
      </c>
      <c r="M5067">
        <v>2</v>
      </c>
      <c r="N5067">
        <v>0.625</v>
      </c>
      <c r="O5067">
        <v>0.40334999999999999</v>
      </c>
      <c r="P5067">
        <v>-0.91674</v>
      </c>
    </row>
    <row r="5068" spans="1:16" x14ac:dyDescent="0.3">
      <c r="A5068">
        <v>432190</v>
      </c>
      <c r="B5068">
        <v>4321907</v>
      </c>
      <c r="C5068" t="s">
        <v>4857</v>
      </c>
      <c r="D5068" t="s">
        <v>4421</v>
      </c>
      <c r="E5068" t="s">
        <v>5336</v>
      </c>
      <c r="F5068" t="s">
        <v>5339</v>
      </c>
      <c r="G5068" s="4">
        <v>26304</v>
      </c>
      <c r="H5068" s="4">
        <f t="shared" si="237"/>
        <v>26304</v>
      </c>
      <c r="I5068">
        <v>0.76800000000000002</v>
      </c>
      <c r="J5068" s="4">
        <v>170133379.78999999</v>
      </c>
      <c r="K5068" s="12">
        <f t="shared" si="238"/>
        <v>6467.9660808242088</v>
      </c>
      <c r="L5068" s="12">
        <f t="shared" si="239"/>
        <v>6467.9660808242088</v>
      </c>
      <c r="N5068">
        <v>0.5</v>
      </c>
      <c r="O5068">
        <v>0.74709000000000003</v>
      </c>
      <c r="P5068">
        <v>-1.44648</v>
      </c>
    </row>
    <row r="5069" spans="1:16" x14ac:dyDescent="0.3">
      <c r="A5069">
        <v>432195</v>
      </c>
      <c r="B5069">
        <v>4321956</v>
      </c>
      <c r="C5069" t="s">
        <v>4858</v>
      </c>
      <c r="D5069" t="s">
        <v>4421</v>
      </c>
      <c r="E5069" t="s">
        <v>5336</v>
      </c>
      <c r="F5069" t="s">
        <v>5339</v>
      </c>
      <c r="G5069" s="4">
        <v>7785</v>
      </c>
      <c r="H5069" s="4">
        <f t="shared" si="237"/>
        <v>7785</v>
      </c>
      <c r="I5069">
        <v>0.68700000000000006</v>
      </c>
      <c r="J5069" s="4">
        <v>60039564.649999999</v>
      </c>
      <c r="K5069" s="12">
        <f t="shared" si="238"/>
        <v>7712.2112588310856</v>
      </c>
      <c r="L5069" s="12">
        <f t="shared" si="239"/>
        <v>7712.2112588310856</v>
      </c>
      <c r="M5069">
        <v>1.25</v>
      </c>
      <c r="N5069">
        <v>0.625</v>
      </c>
      <c r="O5069">
        <v>0.1217</v>
      </c>
      <c r="P5069">
        <v>-0.53718999999999995</v>
      </c>
    </row>
    <row r="5070" spans="1:16" x14ac:dyDescent="0.3">
      <c r="A5070">
        <v>432200</v>
      </c>
      <c r="B5070">
        <v>4322004</v>
      </c>
      <c r="C5070" t="s">
        <v>1443</v>
      </c>
      <c r="D5070" t="s">
        <v>4421</v>
      </c>
      <c r="E5070" t="s">
        <v>5336</v>
      </c>
      <c r="F5070" t="s">
        <v>5339</v>
      </c>
      <c r="G5070" s="4">
        <v>28435</v>
      </c>
      <c r="H5070" s="4">
        <f t="shared" si="237"/>
        <v>28435</v>
      </c>
      <c r="I5070">
        <v>0.73299999999999998</v>
      </c>
      <c r="J5070" s="4">
        <v>416252523.89999998</v>
      </c>
      <c r="K5070" s="12">
        <f t="shared" si="238"/>
        <v>14638.738311939511</v>
      </c>
      <c r="L5070" s="12">
        <f t="shared" si="239"/>
        <v>14638.738311939511</v>
      </c>
      <c r="M5070">
        <v>1.833333333333333</v>
      </c>
      <c r="N5070">
        <v>0.5</v>
      </c>
      <c r="O5070">
        <v>8.1699999999999995E-2</v>
      </c>
      <c r="P5070">
        <v>-1.0926100000000001</v>
      </c>
    </row>
    <row r="5071" spans="1:16" x14ac:dyDescent="0.3">
      <c r="A5071">
        <v>432210</v>
      </c>
      <c r="B5071">
        <v>4322103</v>
      </c>
      <c r="C5071" t="s">
        <v>4859</v>
      </c>
      <c r="D5071" t="s">
        <v>4421</v>
      </c>
      <c r="E5071" t="s">
        <v>5336</v>
      </c>
      <c r="F5071" t="s">
        <v>5339</v>
      </c>
      <c r="G5071" s="4">
        <v>5646</v>
      </c>
      <c r="H5071" s="4">
        <f t="shared" si="237"/>
        <v>5646</v>
      </c>
      <c r="I5071">
        <v>0.747</v>
      </c>
      <c r="J5071" s="4">
        <v>44769836.240000002</v>
      </c>
      <c r="K5071" s="12">
        <f t="shared" si="238"/>
        <v>7929.4786114063054</v>
      </c>
      <c r="L5071" s="12">
        <f t="shared" si="239"/>
        <v>7929.4786114063054</v>
      </c>
      <c r="M5071">
        <v>0.38888888888888901</v>
      </c>
      <c r="N5071">
        <v>0.5</v>
      </c>
      <c r="O5071">
        <v>2.4509699999999999</v>
      </c>
      <c r="P5071">
        <v>-1.3639699999999999</v>
      </c>
    </row>
    <row r="5072" spans="1:16" x14ac:dyDescent="0.3">
      <c r="A5072">
        <v>432215</v>
      </c>
      <c r="B5072">
        <v>4322152</v>
      </c>
      <c r="C5072" t="s">
        <v>4860</v>
      </c>
      <c r="D5072" t="s">
        <v>4421</v>
      </c>
      <c r="E5072" t="s">
        <v>5336</v>
      </c>
      <c r="F5072" t="s">
        <v>5339</v>
      </c>
      <c r="G5072" s="4">
        <v>3732</v>
      </c>
      <c r="H5072" s="4">
        <f t="shared" si="237"/>
        <v>3732</v>
      </c>
      <c r="I5072">
        <v>0.65700000000000003</v>
      </c>
      <c r="J5072" s="4">
        <v>37973807.990000002</v>
      </c>
      <c r="K5072" s="12">
        <f t="shared" si="238"/>
        <v>10175.189707931404</v>
      </c>
      <c r="L5072" s="12">
        <f t="shared" si="239"/>
        <v>10175.189707931404</v>
      </c>
      <c r="N5072">
        <v>0.375</v>
      </c>
      <c r="O5072">
        <v>0.41775000000000001</v>
      </c>
      <c r="P5072">
        <v>-0.61321999999999999</v>
      </c>
    </row>
    <row r="5073" spans="1:16" x14ac:dyDescent="0.3">
      <c r="A5073">
        <v>432218</v>
      </c>
      <c r="B5073">
        <v>4322186</v>
      </c>
      <c r="C5073" t="s">
        <v>4861</v>
      </c>
      <c r="D5073" t="s">
        <v>4421</v>
      </c>
      <c r="E5073" t="s">
        <v>5336</v>
      </c>
      <c r="F5073" t="s">
        <v>5339</v>
      </c>
      <c r="G5073" s="4">
        <v>1396</v>
      </c>
      <c r="H5073" s="4">
        <f t="shared" si="237"/>
        <v>1396</v>
      </c>
      <c r="I5073">
        <v>0.69399999999999995</v>
      </c>
      <c r="J5073" s="4">
        <v>26953475.829999998</v>
      </c>
      <c r="K5073" s="12">
        <f t="shared" si="238"/>
        <v>19307.647442693407</v>
      </c>
      <c r="L5073" s="12">
        <f t="shared" si="239"/>
        <v>14712.97</v>
      </c>
      <c r="M5073">
        <v>0.22222222222222221</v>
      </c>
      <c r="N5073">
        <v>0.375</v>
      </c>
      <c r="O5073">
        <v>2.2290100000000002</v>
      </c>
      <c r="P5073">
        <v>-0.93552999999999997</v>
      </c>
    </row>
    <row r="5074" spans="1:16" x14ac:dyDescent="0.3">
      <c r="A5074">
        <v>432220</v>
      </c>
      <c r="B5074">
        <v>4322202</v>
      </c>
      <c r="C5074" t="s">
        <v>4862</v>
      </c>
      <c r="D5074" t="s">
        <v>4421</v>
      </c>
      <c r="E5074" t="s">
        <v>5336</v>
      </c>
      <c r="F5074" t="s">
        <v>5339</v>
      </c>
      <c r="G5074" s="4">
        <v>20324</v>
      </c>
      <c r="H5074" s="4">
        <f t="shared" si="237"/>
        <v>20324</v>
      </c>
      <c r="I5074">
        <v>0.70899999999999996</v>
      </c>
      <c r="J5074" s="4">
        <v>169428397.41999999</v>
      </c>
      <c r="K5074" s="12">
        <f t="shared" si="238"/>
        <v>8336.3706662074383</v>
      </c>
      <c r="L5074" s="12">
        <f t="shared" si="239"/>
        <v>8336.3706662074383</v>
      </c>
      <c r="M5074">
        <v>1.083333333333333</v>
      </c>
      <c r="N5074">
        <v>0.625</v>
      </c>
      <c r="O5074">
        <v>0.31069000000000002</v>
      </c>
      <c r="P5074">
        <v>-0.71062000000000003</v>
      </c>
    </row>
    <row r="5075" spans="1:16" x14ac:dyDescent="0.3">
      <c r="A5075">
        <v>432225</v>
      </c>
      <c r="B5075">
        <v>4322251</v>
      </c>
      <c r="C5075" t="s">
        <v>4863</v>
      </c>
      <c r="D5075" t="s">
        <v>4421</v>
      </c>
      <c r="E5075" t="s">
        <v>5336</v>
      </c>
      <c r="F5075" t="s">
        <v>5339</v>
      </c>
      <c r="G5075" s="4">
        <v>5172</v>
      </c>
      <c r="H5075" s="4">
        <f t="shared" si="237"/>
        <v>5172</v>
      </c>
      <c r="I5075">
        <v>0.71799999999999997</v>
      </c>
      <c r="J5075" s="4">
        <v>68852821.260000005</v>
      </c>
      <c r="K5075" s="12">
        <f t="shared" si="238"/>
        <v>13312.610452436196</v>
      </c>
      <c r="L5075" s="12">
        <f t="shared" si="239"/>
        <v>13312.610452436196</v>
      </c>
      <c r="N5075">
        <v>0.75</v>
      </c>
      <c r="O5075">
        <v>-0.16578999999999999</v>
      </c>
      <c r="P5075">
        <v>-2.0507</v>
      </c>
    </row>
    <row r="5076" spans="1:16" x14ac:dyDescent="0.3">
      <c r="A5076">
        <v>432230</v>
      </c>
      <c r="B5076">
        <v>4322301</v>
      </c>
      <c r="C5076" t="s">
        <v>4864</v>
      </c>
      <c r="D5076" t="s">
        <v>4421</v>
      </c>
      <c r="E5076" t="s">
        <v>5336</v>
      </c>
      <c r="F5076" t="s">
        <v>5339</v>
      </c>
      <c r="G5076" s="4">
        <v>8535</v>
      </c>
      <c r="H5076" s="4">
        <f t="shared" si="237"/>
        <v>8535</v>
      </c>
      <c r="I5076">
        <v>0.72799999999999998</v>
      </c>
      <c r="J5076" s="4">
        <v>55732357.649999999</v>
      </c>
      <c r="K5076" s="12">
        <f t="shared" si="238"/>
        <v>6529.8602987697714</v>
      </c>
      <c r="L5076" s="12">
        <f t="shared" si="239"/>
        <v>6529.8602987697714</v>
      </c>
      <c r="M5076">
        <v>1.1388888888888891</v>
      </c>
      <c r="N5076">
        <v>0.75</v>
      </c>
      <c r="O5076">
        <v>2.2147299999999999</v>
      </c>
      <c r="P5076">
        <v>-1.3308</v>
      </c>
    </row>
    <row r="5077" spans="1:16" x14ac:dyDescent="0.3">
      <c r="A5077">
        <v>432232</v>
      </c>
      <c r="B5077">
        <v>4322327</v>
      </c>
      <c r="C5077" t="s">
        <v>4865</v>
      </c>
      <c r="D5077" t="s">
        <v>4421</v>
      </c>
      <c r="E5077" t="s">
        <v>5336</v>
      </c>
      <c r="F5077" t="s">
        <v>5339</v>
      </c>
      <c r="G5077" s="4">
        <v>3488</v>
      </c>
      <c r="H5077" s="4">
        <f t="shared" si="237"/>
        <v>3488</v>
      </c>
      <c r="I5077">
        <v>0.629</v>
      </c>
      <c r="J5077" s="4">
        <v>37510431.789999999</v>
      </c>
      <c r="K5077" s="12">
        <f t="shared" si="238"/>
        <v>10754.137554472476</v>
      </c>
      <c r="L5077" s="12">
        <f t="shared" si="239"/>
        <v>10754.137554472476</v>
      </c>
      <c r="N5077">
        <v>0.125</v>
      </c>
      <c r="O5077">
        <v>0.50826000000000005</v>
      </c>
      <c r="P5077">
        <v>-0.88236999999999999</v>
      </c>
    </row>
    <row r="5078" spans="1:16" x14ac:dyDescent="0.3">
      <c r="A5078">
        <v>432234</v>
      </c>
      <c r="B5078">
        <v>4322343</v>
      </c>
      <c r="C5078" t="s">
        <v>4866</v>
      </c>
      <c r="D5078" t="s">
        <v>4421</v>
      </c>
      <c r="E5078" t="s">
        <v>5336</v>
      </c>
      <c r="F5078" t="s">
        <v>5339</v>
      </c>
      <c r="G5078" s="4">
        <v>2025</v>
      </c>
      <c r="H5078" s="4">
        <f t="shared" si="237"/>
        <v>2025</v>
      </c>
      <c r="I5078">
        <v>0.7</v>
      </c>
      <c r="J5078" s="4">
        <v>30971856.239999998</v>
      </c>
      <c r="K5078" s="12">
        <f t="shared" si="238"/>
        <v>15294.743822222221</v>
      </c>
      <c r="L5078" s="12">
        <f t="shared" si="239"/>
        <v>14712.97</v>
      </c>
      <c r="M5078">
        <v>-2.777777777777779E-2</v>
      </c>
      <c r="N5078">
        <v>0.5</v>
      </c>
      <c r="O5078">
        <v>1.9496899999999999</v>
      </c>
      <c r="P5078">
        <v>-1.5241400000000001</v>
      </c>
    </row>
    <row r="5079" spans="1:16" x14ac:dyDescent="0.3">
      <c r="A5079">
        <v>432235</v>
      </c>
      <c r="B5079">
        <v>4322350</v>
      </c>
      <c r="C5079" t="s">
        <v>4867</v>
      </c>
      <c r="D5079" t="s">
        <v>4421</v>
      </c>
      <c r="E5079" t="s">
        <v>5336</v>
      </c>
      <c r="F5079" t="s">
        <v>5339</v>
      </c>
      <c r="G5079" s="4">
        <v>1183</v>
      </c>
      <c r="H5079" s="4">
        <f t="shared" si="237"/>
        <v>1183</v>
      </c>
      <c r="I5079">
        <v>0.73299999999999998</v>
      </c>
      <c r="J5079" s="4">
        <v>28017479.73</v>
      </c>
      <c r="K5079" s="12">
        <f t="shared" si="238"/>
        <v>23683.414818258665</v>
      </c>
      <c r="L5079" s="12">
        <f t="shared" si="239"/>
        <v>14712.97</v>
      </c>
      <c r="M5079">
        <v>0.47222222222222221</v>
      </c>
      <c r="N5079">
        <v>0.5</v>
      </c>
      <c r="O5079">
        <v>4.7539699999999998</v>
      </c>
      <c r="P5079">
        <v>-2.0754199999999998</v>
      </c>
    </row>
    <row r="5080" spans="1:16" x14ac:dyDescent="0.3">
      <c r="A5080">
        <v>432237</v>
      </c>
      <c r="B5080">
        <v>4322376</v>
      </c>
      <c r="C5080" t="s">
        <v>4868</v>
      </c>
      <c r="D5080" t="s">
        <v>4421</v>
      </c>
      <c r="E5080" t="s">
        <v>5336</v>
      </c>
      <c r="F5080" t="s">
        <v>5339</v>
      </c>
      <c r="G5080" s="4">
        <v>2047</v>
      </c>
      <c r="H5080" s="4">
        <f t="shared" si="237"/>
        <v>2047</v>
      </c>
      <c r="I5080">
        <v>0.64900000000000002</v>
      </c>
      <c r="J5080" s="4">
        <v>30503193.170000002</v>
      </c>
      <c r="K5080" s="12">
        <f t="shared" si="238"/>
        <v>14901.413370786518</v>
      </c>
      <c r="L5080" s="12">
        <f t="shared" si="239"/>
        <v>14712.97</v>
      </c>
      <c r="M5080">
        <v>1.3611111111111109</v>
      </c>
      <c r="N5080">
        <v>0.375</v>
      </c>
      <c r="O5080">
        <v>2.0170400000000002</v>
      </c>
      <c r="P5080">
        <v>-0.15908</v>
      </c>
    </row>
    <row r="5081" spans="1:16" x14ac:dyDescent="0.3">
      <c r="A5081">
        <v>432240</v>
      </c>
      <c r="B5081">
        <v>4322400</v>
      </c>
      <c r="C5081" t="s">
        <v>4869</v>
      </c>
      <c r="D5081" t="s">
        <v>4421</v>
      </c>
      <c r="E5081" t="s">
        <v>5336</v>
      </c>
      <c r="F5081" t="s">
        <v>5339</v>
      </c>
      <c r="G5081" s="4">
        <v>120819</v>
      </c>
      <c r="H5081" s="4">
        <f t="shared" si="237"/>
        <v>120819</v>
      </c>
      <c r="I5081">
        <v>0.74399999999999999</v>
      </c>
      <c r="J5081" s="4">
        <v>533161621.29000002</v>
      </c>
      <c r="K5081" s="12">
        <f t="shared" si="238"/>
        <v>4412.895498969533</v>
      </c>
      <c r="L5081" s="12">
        <f t="shared" si="239"/>
        <v>4412.895498969533</v>
      </c>
      <c r="M5081">
        <v>0.66666666666666652</v>
      </c>
      <c r="N5081">
        <v>0.625</v>
      </c>
      <c r="O5081">
        <v>-0.24354000000000001</v>
      </c>
      <c r="P5081">
        <v>-0.57911000000000001</v>
      </c>
    </row>
    <row r="5082" spans="1:16" x14ac:dyDescent="0.3">
      <c r="A5082">
        <v>432250</v>
      </c>
      <c r="B5082">
        <v>4322509</v>
      </c>
      <c r="C5082" t="s">
        <v>4870</v>
      </c>
      <c r="D5082" t="s">
        <v>4421</v>
      </c>
      <c r="E5082" t="s">
        <v>5336</v>
      </c>
      <c r="F5082" t="s">
        <v>5339</v>
      </c>
      <c r="G5082" s="4">
        <v>66146</v>
      </c>
      <c r="H5082" s="4">
        <f t="shared" si="237"/>
        <v>66146</v>
      </c>
      <c r="I5082">
        <v>0.72099999999999997</v>
      </c>
      <c r="J5082" s="4">
        <v>395503196.94999999</v>
      </c>
      <c r="K5082" s="12">
        <f t="shared" si="238"/>
        <v>5979.2458644513654</v>
      </c>
      <c r="L5082" s="12">
        <f t="shared" si="239"/>
        <v>5979.2458644513654</v>
      </c>
      <c r="M5082">
        <v>1.583333333333333</v>
      </c>
      <c r="N5082">
        <v>0.75</v>
      </c>
      <c r="O5082">
        <v>-8.4019999999999997E-2</v>
      </c>
      <c r="P5082">
        <v>-0.95904</v>
      </c>
    </row>
    <row r="5083" spans="1:16" x14ac:dyDescent="0.3">
      <c r="A5083">
        <v>432252</v>
      </c>
      <c r="B5083">
        <v>4322525</v>
      </c>
      <c r="C5083" t="s">
        <v>4871</v>
      </c>
      <c r="D5083" t="s">
        <v>4421</v>
      </c>
      <c r="E5083" t="s">
        <v>5336</v>
      </c>
      <c r="F5083" t="s">
        <v>5339</v>
      </c>
      <c r="G5083" s="4">
        <v>3213</v>
      </c>
      <c r="H5083" s="4">
        <f t="shared" si="237"/>
        <v>3213</v>
      </c>
      <c r="I5083">
        <v>0.64600000000000002</v>
      </c>
      <c r="J5083" s="4">
        <v>41651994.219999999</v>
      </c>
      <c r="K5083" s="12">
        <f t="shared" si="238"/>
        <v>12963.583635231869</v>
      </c>
      <c r="L5083" s="12">
        <f t="shared" si="239"/>
        <v>12963.583635231869</v>
      </c>
      <c r="N5083">
        <v>0</v>
      </c>
      <c r="O5083">
        <v>1.1177699999999999</v>
      </c>
      <c r="P5083">
        <v>-1.0489999999999999</v>
      </c>
    </row>
    <row r="5084" spans="1:16" x14ac:dyDescent="0.3">
      <c r="A5084">
        <v>432253</v>
      </c>
      <c r="B5084">
        <v>4322533</v>
      </c>
      <c r="C5084" t="s">
        <v>4872</v>
      </c>
      <c r="D5084" t="s">
        <v>4421</v>
      </c>
      <c r="E5084" t="s">
        <v>5336</v>
      </c>
      <c r="F5084" t="s">
        <v>5339</v>
      </c>
      <c r="G5084" s="4">
        <v>10069</v>
      </c>
      <c r="H5084" s="4">
        <f t="shared" si="237"/>
        <v>10069</v>
      </c>
      <c r="I5084">
        <v>0.624</v>
      </c>
      <c r="J5084" s="4">
        <v>63612093.109999999</v>
      </c>
      <c r="K5084" s="12">
        <f t="shared" si="238"/>
        <v>6317.6177485351081</v>
      </c>
      <c r="L5084" s="12">
        <f t="shared" si="239"/>
        <v>6317.6177485351081</v>
      </c>
      <c r="N5084">
        <v>0.25</v>
      </c>
      <c r="O5084">
        <v>0.89622999999999997</v>
      </c>
      <c r="P5084">
        <v>-1.1044499999999999</v>
      </c>
    </row>
    <row r="5085" spans="1:16" x14ac:dyDescent="0.3">
      <c r="A5085">
        <v>432254</v>
      </c>
      <c r="B5085">
        <v>4322541</v>
      </c>
      <c r="C5085" t="s">
        <v>4873</v>
      </c>
      <c r="D5085" t="s">
        <v>4421</v>
      </c>
      <c r="E5085" t="s">
        <v>5336</v>
      </c>
      <c r="F5085" t="s">
        <v>5339</v>
      </c>
      <c r="G5085" s="4">
        <v>6223</v>
      </c>
      <c r="H5085" s="4">
        <f t="shared" si="237"/>
        <v>6223</v>
      </c>
      <c r="I5085">
        <v>0.73699999999999999</v>
      </c>
      <c r="J5085" s="4">
        <v>48532043.280000001</v>
      </c>
      <c r="K5085" s="12">
        <f t="shared" si="238"/>
        <v>7798.8178177727787</v>
      </c>
      <c r="L5085" s="12">
        <f t="shared" si="239"/>
        <v>7798.8178177727787</v>
      </c>
      <c r="N5085">
        <v>0</v>
      </c>
      <c r="O5085">
        <v>-0.12656000000000001</v>
      </c>
      <c r="P5085">
        <v>-2.0914199999999998</v>
      </c>
    </row>
    <row r="5086" spans="1:16" x14ac:dyDescent="0.3">
      <c r="A5086">
        <v>432255</v>
      </c>
      <c r="B5086">
        <v>4322558</v>
      </c>
      <c r="C5086" t="s">
        <v>4874</v>
      </c>
      <c r="D5086" t="s">
        <v>4421</v>
      </c>
      <c r="E5086" t="s">
        <v>5336</v>
      </c>
      <c r="F5086" t="s">
        <v>5339</v>
      </c>
      <c r="G5086" s="4">
        <v>2047</v>
      </c>
      <c r="H5086" s="4">
        <f t="shared" si="237"/>
        <v>2047</v>
      </c>
      <c r="I5086">
        <v>0.75700000000000001</v>
      </c>
      <c r="J5086" s="4">
        <v>30197350.98</v>
      </c>
      <c r="K5086" s="12">
        <f t="shared" si="238"/>
        <v>14752.003409868099</v>
      </c>
      <c r="L5086" s="12">
        <f t="shared" si="239"/>
        <v>14712.97</v>
      </c>
      <c r="N5086">
        <v>0.125</v>
      </c>
      <c r="O5086">
        <v>1.9764600000000001</v>
      </c>
      <c r="P5086">
        <v>-1.9028799999999999</v>
      </c>
    </row>
    <row r="5087" spans="1:16" x14ac:dyDescent="0.3">
      <c r="A5087">
        <v>432260</v>
      </c>
      <c r="B5087">
        <v>4322608</v>
      </c>
      <c r="C5087" t="s">
        <v>4875</v>
      </c>
      <c r="D5087" t="s">
        <v>4421</v>
      </c>
      <c r="E5087" t="s">
        <v>5336</v>
      </c>
      <c r="F5087" t="s">
        <v>5339</v>
      </c>
      <c r="G5087" s="4">
        <v>70842</v>
      </c>
      <c r="H5087" s="4">
        <f t="shared" si="237"/>
        <v>70842</v>
      </c>
      <c r="I5087">
        <v>0.71199999999999997</v>
      </c>
      <c r="J5087" s="4">
        <v>457281681.44999999</v>
      </c>
      <c r="K5087" s="12">
        <f t="shared" si="238"/>
        <v>6454.9516028627086</v>
      </c>
      <c r="L5087" s="12">
        <f t="shared" si="239"/>
        <v>6454.9516028627086</v>
      </c>
      <c r="M5087">
        <v>1.7222222222222221</v>
      </c>
      <c r="N5087">
        <v>0.875</v>
      </c>
      <c r="O5087">
        <v>0.50456999999999996</v>
      </c>
      <c r="P5087">
        <v>-1.3584700000000001</v>
      </c>
    </row>
    <row r="5088" spans="1:16" x14ac:dyDescent="0.3">
      <c r="A5088">
        <v>432270</v>
      </c>
      <c r="B5088">
        <v>4322707</v>
      </c>
      <c r="C5088" t="s">
        <v>1240</v>
      </c>
      <c r="D5088" t="s">
        <v>4421</v>
      </c>
      <c r="E5088" t="s">
        <v>5336</v>
      </c>
      <c r="F5088" t="s">
        <v>5339</v>
      </c>
      <c r="G5088" s="4">
        <v>27670</v>
      </c>
      <c r="H5088" s="4">
        <f t="shared" si="237"/>
        <v>27670</v>
      </c>
      <c r="I5088">
        <v>0.73699999999999999</v>
      </c>
      <c r="J5088" s="4">
        <v>167679028.74000001</v>
      </c>
      <c r="K5088" s="12">
        <f t="shared" si="238"/>
        <v>6059.957670401157</v>
      </c>
      <c r="L5088" s="12">
        <f t="shared" si="239"/>
        <v>6059.957670401157</v>
      </c>
      <c r="M5088">
        <v>1.555555555555556</v>
      </c>
      <c r="N5088">
        <v>0.625</v>
      </c>
      <c r="O5088">
        <v>0.21782000000000001</v>
      </c>
      <c r="P5088">
        <v>-1.36351</v>
      </c>
    </row>
    <row r="5089" spans="1:16" x14ac:dyDescent="0.3">
      <c r="A5089">
        <v>432280</v>
      </c>
      <c r="B5089">
        <v>4322806</v>
      </c>
      <c r="C5089" t="s">
        <v>4876</v>
      </c>
      <c r="D5089" t="s">
        <v>4421</v>
      </c>
      <c r="E5089" t="s">
        <v>5336</v>
      </c>
      <c r="F5089" t="s">
        <v>5339</v>
      </c>
      <c r="G5089" s="4">
        <v>24554</v>
      </c>
      <c r="H5089" s="4">
        <f t="shared" si="237"/>
        <v>24554</v>
      </c>
      <c r="I5089">
        <v>0.77300000000000002</v>
      </c>
      <c r="J5089" s="4">
        <v>212916453.30000001</v>
      </c>
      <c r="K5089" s="12">
        <f t="shared" si="238"/>
        <v>8671.3551071108577</v>
      </c>
      <c r="L5089" s="12">
        <f t="shared" si="239"/>
        <v>8671.3551071108577</v>
      </c>
      <c r="M5089">
        <v>1.444444444444444</v>
      </c>
      <c r="N5089">
        <v>0.875</v>
      </c>
      <c r="O5089">
        <v>1.0691200000000001</v>
      </c>
      <c r="P5089">
        <v>-1.9899500000000001</v>
      </c>
    </row>
    <row r="5090" spans="1:16" x14ac:dyDescent="0.3">
      <c r="A5090">
        <v>432285</v>
      </c>
      <c r="B5090">
        <v>4322855</v>
      </c>
      <c r="C5090" t="s">
        <v>4877</v>
      </c>
      <c r="D5090" t="s">
        <v>4421</v>
      </c>
      <c r="E5090" t="s">
        <v>5336</v>
      </c>
      <c r="F5090" t="s">
        <v>5339</v>
      </c>
      <c r="G5090" s="4">
        <v>1851</v>
      </c>
      <c r="H5090" s="4">
        <f t="shared" si="237"/>
        <v>1851</v>
      </c>
      <c r="I5090">
        <v>0.72299999999999998</v>
      </c>
      <c r="J5090" s="4">
        <v>36134634.340000004</v>
      </c>
      <c r="K5090" s="12">
        <f t="shared" si="238"/>
        <v>19521.682517558078</v>
      </c>
      <c r="L5090" s="12">
        <f t="shared" si="239"/>
        <v>14712.97</v>
      </c>
      <c r="N5090">
        <v>0.125</v>
      </c>
      <c r="O5090">
        <v>3.33866</v>
      </c>
      <c r="P5090">
        <v>-1.7081299999999999</v>
      </c>
    </row>
    <row r="5091" spans="1:16" x14ac:dyDescent="0.3">
      <c r="A5091">
        <v>432290</v>
      </c>
      <c r="B5091">
        <v>4322905</v>
      </c>
      <c r="C5091" t="s">
        <v>4878</v>
      </c>
      <c r="D5091" t="s">
        <v>4421</v>
      </c>
      <c r="E5091" t="s">
        <v>5336</v>
      </c>
      <c r="F5091" t="s">
        <v>5339</v>
      </c>
      <c r="G5091" s="4">
        <v>4847</v>
      </c>
      <c r="H5091" s="4">
        <f t="shared" si="237"/>
        <v>4847</v>
      </c>
      <c r="I5091">
        <v>0.70199999999999996</v>
      </c>
      <c r="J5091" s="4">
        <v>45266019.710000001</v>
      </c>
      <c r="K5091" s="12">
        <f t="shared" si="238"/>
        <v>9338.9766267794512</v>
      </c>
      <c r="L5091" s="12">
        <f t="shared" si="239"/>
        <v>9338.9766267794512</v>
      </c>
      <c r="N5091">
        <v>0.625</v>
      </c>
      <c r="O5091">
        <v>2.5848100000000001</v>
      </c>
      <c r="P5091">
        <v>-1.3614200000000001</v>
      </c>
    </row>
    <row r="5092" spans="1:16" x14ac:dyDescent="0.3">
      <c r="A5092">
        <v>432300</v>
      </c>
      <c r="B5092">
        <v>4323002</v>
      </c>
      <c r="C5092" t="s">
        <v>4879</v>
      </c>
      <c r="D5092" t="s">
        <v>4421</v>
      </c>
      <c r="E5092" t="s">
        <v>5336</v>
      </c>
      <c r="F5092" t="s">
        <v>5339</v>
      </c>
      <c r="G5092" s="4">
        <v>231996</v>
      </c>
      <c r="H5092" s="4">
        <f t="shared" si="237"/>
        <v>200000</v>
      </c>
      <c r="I5092">
        <v>0.71699999999999997</v>
      </c>
      <c r="J5092" s="4">
        <v>883532259.96000004</v>
      </c>
      <c r="K5092" s="12">
        <f t="shared" si="238"/>
        <v>4417.6612998000001</v>
      </c>
      <c r="L5092" s="12">
        <f t="shared" si="239"/>
        <v>4417.6612998000001</v>
      </c>
      <c r="M5092">
        <v>1.4722222222222221</v>
      </c>
      <c r="N5092">
        <v>1</v>
      </c>
      <c r="O5092">
        <v>-9.425E-2</v>
      </c>
      <c r="P5092">
        <v>-0.89000999999999997</v>
      </c>
    </row>
    <row r="5093" spans="1:16" x14ac:dyDescent="0.3">
      <c r="A5093">
        <v>432310</v>
      </c>
      <c r="B5093">
        <v>4323101</v>
      </c>
      <c r="C5093" t="s">
        <v>4880</v>
      </c>
      <c r="D5093" t="s">
        <v>4421</v>
      </c>
      <c r="E5093" t="s">
        <v>5336</v>
      </c>
      <c r="F5093" t="s">
        <v>5339</v>
      </c>
      <c r="G5093" s="4">
        <v>4741</v>
      </c>
      <c r="H5093" s="4">
        <f t="shared" si="237"/>
        <v>4741</v>
      </c>
      <c r="I5093">
        <v>0.63800000000000001</v>
      </c>
      <c r="J5093" s="4">
        <v>36109600.539999999</v>
      </c>
      <c r="K5093" s="12">
        <f t="shared" si="238"/>
        <v>7616.4523391689518</v>
      </c>
      <c r="L5093" s="12">
        <f t="shared" si="239"/>
        <v>7616.4523391689518</v>
      </c>
      <c r="N5093">
        <v>0.125</v>
      </c>
      <c r="O5093">
        <v>0.53244000000000002</v>
      </c>
      <c r="P5093">
        <v>-0.41811999999999999</v>
      </c>
    </row>
    <row r="5094" spans="1:16" x14ac:dyDescent="0.3">
      <c r="A5094">
        <v>432320</v>
      </c>
      <c r="B5094">
        <v>4323200</v>
      </c>
      <c r="C5094" t="s">
        <v>4881</v>
      </c>
      <c r="D5094" t="s">
        <v>4421</v>
      </c>
      <c r="E5094" t="s">
        <v>5336</v>
      </c>
      <c r="F5094" t="s">
        <v>5339</v>
      </c>
      <c r="G5094" s="4">
        <v>2829</v>
      </c>
      <c r="H5094" s="4">
        <f t="shared" si="237"/>
        <v>2829</v>
      </c>
      <c r="I5094">
        <v>0.77700000000000002</v>
      </c>
      <c r="J5094" s="4">
        <v>44355494.390000001</v>
      </c>
      <c r="K5094" s="12">
        <f t="shared" si="238"/>
        <v>15678.859805585013</v>
      </c>
      <c r="L5094" s="12">
        <f t="shared" si="239"/>
        <v>14712.97</v>
      </c>
      <c r="N5094">
        <v>0.25</v>
      </c>
      <c r="O5094">
        <v>1.2734300000000001</v>
      </c>
      <c r="P5094">
        <v>-1.6840900000000001</v>
      </c>
    </row>
    <row r="5095" spans="1:16" x14ac:dyDescent="0.3">
      <c r="A5095">
        <v>432330</v>
      </c>
      <c r="B5095">
        <v>4323309</v>
      </c>
      <c r="C5095" t="s">
        <v>4882</v>
      </c>
      <c r="D5095" t="s">
        <v>4421</v>
      </c>
      <c r="E5095" t="s">
        <v>5336</v>
      </c>
      <c r="F5095" t="s">
        <v>5339</v>
      </c>
      <c r="G5095" s="4">
        <v>3741</v>
      </c>
      <c r="H5095" s="4">
        <f t="shared" si="237"/>
        <v>3741</v>
      </c>
      <c r="I5095">
        <v>0.74199999999999999</v>
      </c>
      <c r="J5095" s="4">
        <v>49118007.82</v>
      </c>
      <c r="K5095" s="12">
        <f t="shared" si="238"/>
        <v>13129.646570435712</v>
      </c>
      <c r="L5095" s="12">
        <f t="shared" si="239"/>
        <v>13129.646570435712</v>
      </c>
      <c r="N5095">
        <v>0.125</v>
      </c>
      <c r="O5095">
        <v>1.59443</v>
      </c>
      <c r="P5095">
        <v>-1.7880799999999999</v>
      </c>
    </row>
    <row r="5096" spans="1:16" x14ac:dyDescent="0.3">
      <c r="A5096">
        <v>432335</v>
      </c>
      <c r="B5096">
        <v>4323358</v>
      </c>
      <c r="C5096" t="s">
        <v>4883</v>
      </c>
      <c r="D5096" t="s">
        <v>4421</v>
      </c>
      <c r="E5096" t="s">
        <v>5336</v>
      </c>
      <c r="F5096" t="s">
        <v>5339</v>
      </c>
      <c r="G5096" s="4">
        <v>2121</v>
      </c>
      <c r="H5096" s="4">
        <f t="shared" si="237"/>
        <v>2121</v>
      </c>
      <c r="I5096">
        <v>0.70499999999999996</v>
      </c>
      <c r="J5096" s="4">
        <v>39502330.149999999</v>
      </c>
      <c r="K5096" s="12">
        <f t="shared" si="238"/>
        <v>18624.389509665252</v>
      </c>
      <c r="L5096" s="12">
        <f t="shared" si="239"/>
        <v>14712.97</v>
      </c>
      <c r="N5096">
        <v>0.375</v>
      </c>
      <c r="O5096">
        <v>1.9642599999999999</v>
      </c>
      <c r="P5096">
        <v>-1.5011699999999999</v>
      </c>
    </row>
    <row r="5097" spans="1:16" x14ac:dyDescent="0.3">
      <c r="A5097">
        <v>432340</v>
      </c>
      <c r="B5097">
        <v>4323408</v>
      </c>
      <c r="C5097" t="s">
        <v>4884</v>
      </c>
      <c r="D5097" t="s">
        <v>4421</v>
      </c>
      <c r="E5097" t="s">
        <v>5336</v>
      </c>
      <c r="F5097" t="s">
        <v>5339</v>
      </c>
      <c r="G5097" s="4">
        <v>4515</v>
      </c>
      <c r="H5097" s="4">
        <f t="shared" si="237"/>
        <v>4515</v>
      </c>
      <c r="I5097">
        <v>0.76100000000000001</v>
      </c>
      <c r="J5097" s="4">
        <v>50534900.799999997</v>
      </c>
      <c r="K5097" s="12">
        <f t="shared" si="238"/>
        <v>11192.669058693244</v>
      </c>
      <c r="L5097" s="12">
        <f t="shared" si="239"/>
        <v>11192.669058693244</v>
      </c>
      <c r="N5097">
        <v>0</v>
      </c>
      <c r="O5097">
        <v>1.43459</v>
      </c>
      <c r="P5097">
        <v>-2.0921500000000002</v>
      </c>
    </row>
    <row r="5098" spans="1:16" x14ac:dyDescent="0.3">
      <c r="A5098">
        <v>432345</v>
      </c>
      <c r="B5098">
        <v>4323457</v>
      </c>
      <c r="C5098" t="s">
        <v>4885</v>
      </c>
      <c r="D5098" t="s">
        <v>4421</v>
      </c>
      <c r="E5098" t="s">
        <v>5336</v>
      </c>
      <c r="F5098" t="s">
        <v>5339</v>
      </c>
      <c r="G5098" s="4">
        <v>3932</v>
      </c>
      <c r="H5098" s="4">
        <f t="shared" si="237"/>
        <v>3932</v>
      </c>
      <c r="I5098">
        <v>0.66200000000000003</v>
      </c>
      <c r="J5098" s="4">
        <v>42185109.380000003</v>
      </c>
      <c r="K5098" s="12">
        <f t="shared" si="238"/>
        <v>10728.664643947101</v>
      </c>
      <c r="L5098" s="12">
        <f t="shared" si="239"/>
        <v>10728.664643947101</v>
      </c>
      <c r="M5098">
        <v>1.444444444444444</v>
      </c>
      <c r="N5098">
        <v>0.25</v>
      </c>
      <c r="O5098">
        <v>1.69282</v>
      </c>
      <c r="P5098">
        <v>-0.45935999999999999</v>
      </c>
    </row>
    <row r="5099" spans="1:16" x14ac:dyDescent="0.3">
      <c r="A5099">
        <v>432350</v>
      </c>
      <c r="B5099">
        <v>4323507</v>
      </c>
      <c r="C5099" t="s">
        <v>4886</v>
      </c>
      <c r="D5099" t="s">
        <v>4421</v>
      </c>
      <c r="E5099" t="s">
        <v>5336</v>
      </c>
      <c r="F5099" t="s">
        <v>5339</v>
      </c>
      <c r="G5099" s="4">
        <v>2710</v>
      </c>
      <c r="H5099" s="4">
        <f t="shared" si="237"/>
        <v>2710</v>
      </c>
      <c r="I5099">
        <v>0.73899999999999999</v>
      </c>
      <c r="J5099" s="4">
        <v>33490587.690000001</v>
      </c>
      <c r="K5099" s="12">
        <f t="shared" si="238"/>
        <v>12358.150439114392</v>
      </c>
      <c r="L5099" s="12">
        <f t="shared" si="239"/>
        <v>12358.150439114392</v>
      </c>
      <c r="M5099">
        <v>1.333333333333333</v>
      </c>
      <c r="N5099">
        <v>0.625</v>
      </c>
      <c r="O5099">
        <v>1.4279500000000001</v>
      </c>
      <c r="P5099">
        <v>-1.1242000000000001</v>
      </c>
    </row>
    <row r="5100" spans="1:16" x14ac:dyDescent="0.3">
      <c r="A5100">
        <v>432360</v>
      </c>
      <c r="B5100">
        <v>4323606</v>
      </c>
      <c r="C5100" t="s">
        <v>4887</v>
      </c>
      <c r="D5100" t="s">
        <v>4421</v>
      </c>
      <c r="E5100" t="s">
        <v>5336</v>
      </c>
      <c r="F5100" t="s">
        <v>5339</v>
      </c>
      <c r="G5100" s="4">
        <v>1624</v>
      </c>
      <c r="H5100" s="4">
        <f t="shared" si="237"/>
        <v>1624</v>
      </c>
      <c r="I5100">
        <v>0.78</v>
      </c>
      <c r="J5100" s="4">
        <v>32145646.539999999</v>
      </c>
      <c r="K5100" s="12">
        <f t="shared" si="238"/>
        <v>19794.117327586206</v>
      </c>
      <c r="L5100" s="12">
        <f t="shared" si="239"/>
        <v>14712.97</v>
      </c>
      <c r="N5100">
        <v>0.125</v>
      </c>
      <c r="O5100">
        <v>2.3177400000000001</v>
      </c>
      <c r="P5100">
        <v>-2.0206200000000001</v>
      </c>
    </row>
    <row r="5101" spans="1:16" x14ac:dyDescent="0.3">
      <c r="A5101">
        <v>432370</v>
      </c>
      <c r="B5101">
        <v>4323705</v>
      </c>
      <c r="C5101" t="s">
        <v>4888</v>
      </c>
      <c r="D5101" t="s">
        <v>4421</v>
      </c>
      <c r="E5101" t="s">
        <v>5336</v>
      </c>
      <c r="F5101" t="s">
        <v>5339</v>
      </c>
      <c r="G5101" s="4">
        <v>2843</v>
      </c>
      <c r="H5101" s="4">
        <f t="shared" si="237"/>
        <v>2843</v>
      </c>
      <c r="I5101">
        <v>0.75700000000000001</v>
      </c>
      <c r="J5101" s="4">
        <v>39316375.82</v>
      </c>
      <c r="K5101" s="12">
        <f t="shared" si="238"/>
        <v>13829.186007738304</v>
      </c>
      <c r="L5101" s="12">
        <f t="shared" si="239"/>
        <v>13829.186007738304</v>
      </c>
      <c r="M5101">
        <v>0.58333333333333337</v>
      </c>
      <c r="N5101">
        <v>0.875</v>
      </c>
      <c r="O5101">
        <v>1.4248499999999999</v>
      </c>
      <c r="P5101">
        <v>-1.4584600000000001</v>
      </c>
    </row>
    <row r="5102" spans="1:16" x14ac:dyDescent="0.3">
      <c r="A5102">
        <v>432375</v>
      </c>
      <c r="B5102">
        <v>4323754</v>
      </c>
      <c r="C5102" t="s">
        <v>4889</v>
      </c>
      <c r="D5102" t="s">
        <v>4421</v>
      </c>
      <c r="E5102" t="s">
        <v>5336</v>
      </c>
      <c r="F5102" t="s">
        <v>5339</v>
      </c>
      <c r="G5102" s="4">
        <v>3316</v>
      </c>
      <c r="H5102" s="4">
        <f t="shared" si="237"/>
        <v>3316</v>
      </c>
      <c r="I5102">
        <v>0.65500000000000003</v>
      </c>
      <c r="J5102" s="4">
        <v>35811267.479999997</v>
      </c>
      <c r="K5102" s="12">
        <f t="shared" si="238"/>
        <v>10799.537840772013</v>
      </c>
      <c r="L5102" s="12">
        <f t="shared" si="239"/>
        <v>10799.537840772013</v>
      </c>
      <c r="M5102">
        <v>0.52777777777777768</v>
      </c>
      <c r="N5102">
        <v>0.625</v>
      </c>
      <c r="O5102">
        <v>2.1242200000000002</v>
      </c>
      <c r="P5102">
        <v>-0.60185</v>
      </c>
    </row>
    <row r="5103" spans="1:16" x14ac:dyDescent="0.3">
      <c r="A5103">
        <v>432377</v>
      </c>
      <c r="B5103">
        <v>4323770</v>
      </c>
      <c r="C5103" t="s">
        <v>4890</v>
      </c>
      <c r="D5103" t="s">
        <v>4421</v>
      </c>
      <c r="E5103" t="s">
        <v>5336</v>
      </c>
      <c r="F5103" t="s">
        <v>5339</v>
      </c>
      <c r="G5103" s="4">
        <v>3223</v>
      </c>
      <c r="H5103" s="4">
        <f t="shared" si="237"/>
        <v>3223</v>
      </c>
      <c r="I5103">
        <v>0.752</v>
      </c>
      <c r="J5103" s="4">
        <v>50734782.240000002</v>
      </c>
      <c r="K5103" s="12">
        <f t="shared" si="238"/>
        <v>15741.477579894508</v>
      </c>
      <c r="L5103" s="12">
        <f t="shared" si="239"/>
        <v>14712.97</v>
      </c>
      <c r="N5103">
        <v>0.125</v>
      </c>
      <c r="O5103">
        <v>0.73129</v>
      </c>
      <c r="P5103">
        <v>-2.3102</v>
      </c>
    </row>
    <row r="5104" spans="1:16" x14ac:dyDescent="0.3">
      <c r="A5104">
        <v>432380</v>
      </c>
      <c r="B5104">
        <v>4323804</v>
      </c>
      <c r="C5104" t="s">
        <v>4891</v>
      </c>
      <c r="D5104" t="s">
        <v>4421</v>
      </c>
      <c r="E5104" t="s">
        <v>5336</v>
      </c>
      <c r="F5104" t="s">
        <v>5339</v>
      </c>
      <c r="G5104" s="4">
        <v>16949</v>
      </c>
      <c r="H5104" s="4">
        <f t="shared" si="237"/>
        <v>16949</v>
      </c>
      <c r="I5104">
        <v>0.73499999999999999</v>
      </c>
      <c r="J5104" s="4">
        <v>293673814.48000002</v>
      </c>
      <c r="K5104" s="12">
        <f t="shared" si="238"/>
        <v>17326.910996518971</v>
      </c>
      <c r="L5104" s="12">
        <f t="shared" si="239"/>
        <v>14712.97</v>
      </c>
      <c r="M5104">
        <v>1.7222222222222221</v>
      </c>
      <c r="N5104">
        <v>0.625</v>
      </c>
      <c r="O5104">
        <v>-3.934E-2</v>
      </c>
      <c r="P5104">
        <v>-1.2159599999999999</v>
      </c>
    </row>
    <row r="5105" spans="1:16" x14ac:dyDescent="0.3">
      <c r="A5105">
        <v>500020</v>
      </c>
      <c r="B5105">
        <v>5000203</v>
      </c>
      <c r="C5105" t="s">
        <v>4893</v>
      </c>
      <c r="D5105" t="s">
        <v>4892</v>
      </c>
      <c r="E5105" t="s">
        <v>5338</v>
      </c>
      <c r="F5105" t="s">
        <v>5339</v>
      </c>
      <c r="G5105" s="4">
        <v>17901</v>
      </c>
      <c r="H5105" s="4">
        <f t="shared" si="237"/>
        <v>17901</v>
      </c>
      <c r="I5105">
        <v>0.67</v>
      </c>
      <c r="J5105" s="4">
        <v>207634654.25999999</v>
      </c>
      <c r="K5105" s="12">
        <f t="shared" si="238"/>
        <v>11599.053363499246</v>
      </c>
      <c r="L5105" s="12">
        <f t="shared" si="239"/>
        <v>11599.053363499246</v>
      </c>
      <c r="N5105">
        <v>0.5</v>
      </c>
      <c r="O5105">
        <v>-1.4301299999999999</v>
      </c>
      <c r="P5105">
        <v>-0.60621000000000003</v>
      </c>
    </row>
    <row r="5106" spans="1:16" x14ac:dyDescent="0.3">
      <c r="A5106">
        <v>500025</v>
      </c>
      <c r="B5106">
        <v>5000252</v>
      </c>
      <c r="C5106" t="s">
        <v>4894</v>
      </c>
      <c r="D5106" t="s">
        <v>4892</v>
      </c>
      <c r="E5106" t="s">
        <v>5338</v>
      </c>
      <c r="F5106" t="s">
        <v>5339</v>
      </c>
      <c r="G5106" s="4">
        <v>4649</v>
      </c>
      <c r="H5106" s="4">
        <f t="shared" si="237"/>
        <v>4649</v>
      </c>
      <c r="I5106">
        <v>0.71099999999999997</v>
      </c>
      <c r="J5106" s="4">
        <v>92535087.430000007</v>
      </c>
      <c r="K5106" s="12">
        <f t="shared" si="238"/>
        <v>19904.299296622932</v>
      </c>
      <c r="L5106" s="12">
        <f t="shared" si="239"/>
        <v>14712.97</v>
      </c>
      <c r="N5106">
        <v>0.125</v>
      </c>
      <c r="O5106">
        <v>-0.26047999999999999</v>
      </c>
      <c r="P5106">
        <v>-0.55881999999999998</v>
      </c>
    </row>
    <row r="5107" spans="1:16" x14ac:dyDescent="0.3">
      <c r="A5107">
        <v>500060</v>
      </c>
      <c r="B5107">
        <v>5000609</v>
      </c>
      <c r="C5107" t="s">
        <v>4895</v>
      </c>
      <c r="D5107" t="s">
        <v>4892</v>
      </c>
      <c r="E5107" t="s">
        <v>5338</v>
      </c>
      <c r="F5107" t="s">
        <v>5339</v>
      </c>
      <c r="G5107" s="4">
        <v>41751</v>
      </c>
      <c r="H5107" s="4">
        <f t="shared" si="237"/>
        <v>41751</v>
      </c>
      <c r="I5107">
        <v>0.67300000000000004</v>
      </c>
      <c r="J5107" s="4">
        <v>277973986.79000002</v>
      </c>
      <c r="K5107" s="12">
        <f t="shared" si="238"/>
        <v>6657.9000931714218</v>
      </c>
      <c r="L5107" s="12">
        <f t="shared" si="239"/>
        <v>6657.9000931714218</v>
      </c>
      <c r="N5107">
        <v>0.25</v>
      </c>
      <c r="O5107">
        <v>-0.72802</v>
      </c>
      <c r="P5107">
        <v>-3.465E-2</v>
      </c>
    </row>
    <row r="5108" spans="1:16" x14ac:dyDescent="0.3">
      <c r="A5108">
        <v>500070</v>
      </c>
      <c r="B5108">
        <v>5000708</v>
      </c>
      <c r="C5108" t="s">
        <v>4896</v>
      </c>
      <c r="D5108" t="s">
        <v>4892</v>
      </c>
      <c r="E5108" t="s">
        <v>5338</v>
      </c>
      <c r="F5108" t="s">
        <v>5339</v>
      </c>
      <c r="G5108" s="4">
        <v>24781</v>
      </c>
      <c r="H5108" s="4">
        <f t="shared" si="237"/>
        <v>24781</v>
      </c>
      <c r="I5108">
        <v>0.66300000000000003</v>
      </c>
      <c r="J5108" s="4">
        <v>143673836.93000001</v>
      </c>
      <c r="K5108" s="12">
        <f t="shared" si="238"/>
        <v>5797.7416944433235</v>
      </c>
      <c r="L5108" s="12">
        <f t="shared" si="239"/>
        <v>5797.7416944433235</v>
      </c>
      <c r="M5108">
        <v>1.2777777777777779</v>
      </c>
      <c r="N5108">
        <v>0.25</v>
      </c>
      <c r="O5108">
        <v>-0.35776999999999998</v>
      </c>
      <c r="P5108">
        <v>-0.27139999999999997</v>
      </c>
    </row>
    <row r="5109" spans="1:16" x14ac:dyDescent="0.3">
      <c r="A5109">
        <v>500080</v>
      </c>
      <c r="B5109">
        <v>5000807</v>
      </c>
      <c r="C5109" t="s">
        <v>4897</v>
      </c>
      <c r="D5109" t="s">
        <v>4892</v>
      </c>
      <c r="E5109" t="s">
        <v>5338</v>
      </c>
      <c r="F5109" t="s">
        <v>5339</v>
      </c>
      <c r="G5109" s="4">
        <v>7688</v>
      </c>
      <c r="H5109" s="4">
        <f t="shared" si="237"/>
        <v>7688</v>
      </c>
      <c r="I5109">
        <v>0.67</v>
      </c>
      <c r="J5109" s="4">
        <v>84011014.730000004</v>
      </c>
      <c r="K5109" s="12">
        <f t="shared" si="238"/>
        <v>10927.551343652445</v>
      </c>
      <c r="L5109" s="12">
        <f t="shared" si="239"/>
        <v>10927.551343652445</v>
      </c>
      <c r="N5109">
        <v>0</v>
      </c>
      <c r="O5109">
        <v>-0.1028</v>
      </c>
      <c r="P5109">
        <v>-2.7599999999999999E-3</v>
      </c>
    </row>
    <row r="5110" spans="1:16" x14ac:dyDescent="0.3">
      <c r="A5110">
        <v>500085</v>
      </c>
      <c r="B5110">
        <v>5000856</v>
      </c>
      <c r="C5110" t="s">
        <v>4898</v>
      </c>
      <c r="D5110" t="s">
        <v>4892</v>
      </c>
      <c r="E5110" t="s">
        <v>5338</v>
      </c>
      <c r="F5110" t="s">
        <v>5339</v>
      </c>
      <c r="G5110" s="4">
        <v>11308</v>
      </c>
      <c r="H5110" s="4">
        <f t="shared" si="237"/>
        <v>11308</v>
      </c>
      <c r="I5110">
        <v>0.69699999999999995</v>
      </c>
      <c r="J5110" s="4">
        <v>99936915.420000002</v>
      </c>
      <c r="K5110" s="12">
        <f t="shared" si="238"/>
        <v>8837.7180244074989</v>
      </c>
      <c r="L5110" s="12">
        <f t="shared" si="239"/>
        <v>8837.7180244074989</v>
      </c>
      <c r="N5110">
        <v>0.125</v>
      </c>
      <c r="O5110">
        <v>-0.44244</v>
      </c>
      <c r="P5110">
        <v>-0.58369000000000004</v>
      </c>
    </row>
    <row r="5111" spans="1:16" x14ac:dyDescent="0.3">
      <c r="A5111">
        <v>500090</v>
      </c>
      <c r="B5111">
        <v>5000906</v>
      </c>
      <c r="C5111" t="s">
        <v>4899</v>
      </c>
      <c r="D5111" t="s">
        <v>4892</v>
      </c>
      <c r="E5111" t="s">
        <v>5338</v>
      </c>
      <c r="F5111" t="s">
        <v>5339</v>
      </c>
      <c r="G5111" s="4">
        <v>9717</v>
      </c>
      <c r="H5111" s="4">
        <f t="shared" si="237"/>
        <v>9717</v>
      </c>
      <c r="I5111">
        <v>0.64300000000000002</v>
      </c>
      <c r="J5111" s="4">
        <v>88566016.170000002</v>
      </c>
      <c r="K5111" s="12">
        <f t="shared" si="238"/>
        <v>9114.5431892559427</v>
      </c>
      <c r="L5111" s="12">
        <f t="shared" si="239"/>
        <v>9114.5431892559427</v>
      </c>
      <c r="N5111">
        <v>0.375</v>
      </c>
      <c r="O5111">
        <v>-0.64614000000000005</v>
      </c>
      <c r="P5111">
        <v>0.40015000000000001</v>
      </c>
    </row>
    <row r="5112" spans="1:16" x14ac:dyDescent="0.3">
      <c r="A5112">
        <v>500100</v>
      </c>
      <c r="B5112">
        <v>5001003</v>
      </c>
      <c r="C5112" t="s">
        <v>4900</v>
      </c>
      <c r="D5112" t="s">
        <v>4892</v>
      </c>
      <c r="E5112" t="s">
        <v>5338</v>
      </c>
      <c r="F5112" t="s">
        <v>5339</v>
      </c>
      <c r="G5112" s="4">
        <v>29826</v>
      </c>
      <c r="H5112" s="4">
        <f t="shared" si="237"/>
        <v>29826</v>
      </c>
      <c r="I5112">
        <v>0.69699999999999995</v>
      </c>
      <c r="J5112" s="4">
        <v>228910073.38999999</v>
      </c>
      <c r="K5112" s="12">
        <f t="shared" si="238"/>
        <v>7674.8499091396761</v>
      </c>
      <c r="L5112" s="12">
        <f t="shared" si="239"/>
        <v>7674.8499091396761</v>
      </c>
      <c r="M5112">
        <v>8.3333333333333259E-2</v>
      </c>
      <c r="N5112">
        <v>0.5</v>
      </c>
      <c r="O5112">
        <v>-0.57042999999999999</v>
      </c>
      <c r="P5112">
        <v>-0.70618000000000003</v>
      </c>
    </row>
    <row r="5113" spans="1:16" x14ac:dyDescent="0.3">
      <c r="A5113">
        <v>500110</v>
      </c>
      <c r="B5113">
        <v>5001102</v>
      </c>
      <c r="C5113" t="s">
        <v>4901</v>
      </c>
      <c r="D5113" t="s">
        <v>4892</v>
      </c>
      <c r="E5113" t="s">
        <v>5338</v>
      </c>
      <c r="F5113" t="s">
        <v>5339</v>
      </c>
      <c r="G5113" s="4">
        <v>48689</v>
      </c>
      <c r="H5113" s="4">
        <f t="shared" si="237"/>
        <v>48689</v>
      </c>
      <c r="I5113">
        <v>0.68799999999999994</v>
      </c>
      <c r="J5113" s="4">
        <v>340015908.82999998</v>
      </c>
      <c r="K5113" s="12">
        <f t="shared" si="238"/>
        <v>6983.4235418677727</v>
      </c>
      <c r="L5113" s="12">
        <f t="shared" si="239"/>
        <v>6983.4235418677727</v>
      </c>
      <c r="M5113">
        <v>0.75</v>
      </c>
      <c r="N5113">
        <v>0.625</v>
      </c>
      <c r="O5113">
        <v>-0.31608000000000003</v>
      </c>
      <c r="P5113">
        <v>0.10351</v>
      </c>
    </row>
    <row r="5114" spans="1:16" x14ac:dyDescent="0.3">
      <c r="A5114">
        <v>500124</v>
      </c>
      <c r="B5114">
        <v>5001243</v>
      </c>
      <c r="C5114" t="s">
        <v>4902</v>
      </c>
      <c r="D5114" t="s">
        <v>4892</v>
      </c>
      <c r="E5114" t="s">
        <v>5338</v>
      </c>
      <c r="F5114" t="s">
        <v>5339</v>
      </c>
      <c r="G5114" s="4">
        <v>11125</v>
      </c>
      <c r="H5114" s="4">
        <f t="shared" si="237"/>
        <v>11125</v>
      </c>
      <c r="I5114">
        <v>0.63300000000000001</v>
      </c>
      <c r="J5114" s="4">
        <v>98343670.349999994</v>
      </c>
      <c r="K5114" s="12">
        <f t="shared" si="238"/>
        <v>8839.8804808988752</v>
      </c>
      <c r="L5114" s="12">
        <f t="shared" si="239"/>
        <v>8839.8804808988752</v>
      </c>
      <c r="M5114">
        <v>1.1388888888888891</v>
      </c>
      <c r="N5114">
        <v>0.75</v>
      </c>
      <c r="O5114">
        <v>-1.0309600000000001</v>
      </c>
      <c r="P5114">
        <v>5.0750000000000003E-2</v>
      </c>
    </row>
    <row r="5115" spans="1:16" x14ac:dyDescent="0.3">
      <c r="A5115">
        <v>500150</v>
      </c>
      <c r="B5115">
        <v>5001508</v>
      </c>
      <c r="C5115" t="s">
        <v>3823</v>
      </c>
      <c r="D5115" t="s">
        <v>4892</v>
      </c>
      <c r="E5115" t="s">
        <v>5338</v>
      </c>
      <c r="F5115" t="s">
        <v>5339</v>
      </c>
      <c r="G5115" s="4">
        <v>8342</v>
      </c>
      <c r="H5115" s="4">
        <f t="shared" si="237"/>
        <v>8342</v>
      </c>
      <c r="I5115">
        <v>0.68100000000000005</v>
      </c>
      <c r="J5115" s="4">
        <v>96211505.709999993</v>
      </c>
      <c r="K5115" s="12">
        <f t="shared" si="238"/>
        <v>11533.385963797649</v>
      </c>
      <c r="L5115" s="12">
        <f t="shared" si="239"/>
        <v>11533.385963797649</v>
      </c>
      <c r="N5115">
        <v>0.375</v>
      </c>
      <c r="O5115">
        <v>-0.29343999999999998</v>
      </c>
      <c r="P5115">
        <v>-0.22617000000000001</v>
      </c>
    </row>
    <row r="5116" spans="1:16" x14ac:dyDescent="0.3">
      <c r="A5116">
        <v>500190</v>
      </c>
      <c r="B5116">
        <v>5001904</v>
      </c>
      <c r="C5116" t="s">
        <v>4903</v>
      </c>
      <c r="D5116" t="s">
        <v>4892</v>
      </c>
      <c r="E5116" t="s">
        <v>5338</v>
      </c>
      <c r="F5116" t="s">
        <v>5339</v>
      </c>
      <c r="G5116" s="4">
        <v>24222</v>
      </c>
      <c r="H5116" s="4">
        <f t="shared" si="237"/>
        <v>24222</v>
      </c>
      <c r="I5116">
        <v>0.71</v>
      </c>
      <c r="J5116" s="4">
        <v>167730255.33000001</v>
      </c>
      <c r="K5116" s="12">
        <f t="shared" si="238"/>
        <v>6924.7070980926437</v>
      </c>
      <c r="L5116" s="12">
        <f t="shared" si="239"/>
        <v>6924.7070980926437</v>
      </c>
      <c r="N5116">
        <v>0.5</v>
      </c>
      <c r="O5116">
        <v>-0.74409000000000003</v>
      </c>
      <c r="P5116">
        <v>-0.48880000000000001</v>
      </c>
    </row>
    <row r="5117" spans="1:16" x14ac:dyDescent="0.3">
      <c r="A5117">
        <v>500200</v>
      </c>
      <c r="B5117">
        <v>5002001</v>
      </c>
      <c r="C5117" t="s">
        <v>4904</v>
      </c>
      <c r="D5117" t="s">
        <v>4892</v>
      </c>
      <c r="E5117" t="s">
        <v>5338</v>
      </c>
      <c r="F5117" t="s">
        <v>5339</v>
      </c>
      <c r="G5117" s="4">
        <v>10947</v>
      </c>
      <c r="H5117" s="4">
        <f t="shared" si="237"/>
        <v>10947</v>
      </c>
      <c r="I5117">
        <v>0.68400000000000005</v>
      </c>
      <c r="J5117" s="4">
        <v>93606409.359999999</v>
      </c>
      <c r="K5117" s="12">
        <f t="shared" si="238"/>
        <v>8550.8732401571215</v>
      </c>
      <c r="L5117" s="12">
        <f t="shared" si="239"/>
        <v>8550.8732401571215</v>
      </c>
      <c r="M5117">
        <v>2.777777777777779E-2</v>
      </c>
      <c r="N5117">
        <v>0.875</v>
      </c>
      <c r="O5117">
        <v>-0.26674999999999999</v>
      </c>
      <c r="P5117">
        <v>-0.27010000000000001</v>
      </c>
    </row>
    <row r="5118" spans="1:16" x14ac:dyDescent="0.3">
      <c r="A5118">
        <v>500210</v>
      </c>
      <c r="B5118">
        <v>5002100</v>
      </c>
      <c r="C5118" t="s">
        <v>4905</v>
      </c>
      <c r="D5118" t="s">
        <v>4892</v>
      </c>
      <c r="E5118" t="s">
        <v>5338</v>
      </c>
      <c r="F5118" t="s">
        <v>5339</v>
      </c>
      <c r="G5118" s="4">
        <v>21881</v>
      </c>
      <c r="H5118" s="4">
        <f t="shared" si="237"/>
        <v>21881</v>
      </c>
      <c r="I5118">
        <v>0.69799999999999995</v>
      </c>
      <c r="J5118" s="4">
        <v>170666254.88</v>
      </c>
      <c r="K5118" s="12">
        <f t="shared" si="238"/>
        <v>7799.7465783099487</v>
      </c>
      <c r="L5118" s="12">
        <f t="shared" si="239"/>
        <v>7799.7465783099487</v>
      </c>
      <c r="N5118">
        <v>0.125</v>
      </c>
      <c r="O5118">
        <v>-0.38284000000000001</v>
      </c>
      <c r="P5118">
        <v>-4.5999999999999999E-2</v>
      </c>
    </row>
    <row r="5119" spans="1:16" x14ac:dyDescent="0.3">
      <c r="A5119">
        <v>500215</v>
      </c>
      <c r="B5119">
        <v>5002159</v>
      </c>
      <c r="C5119" t="s">
        <v>4906</v>
      </c>
      <c r="D5119" t="s">
        <v>4892</v>
      </c>
      <c r="E5119" t="s">
        <v>5338</v>
      </c>
      <c r="F5119" t="s">
        <v>5339</v>
      </c>
      <c r="G5119" s="4">
        <v>8887</v>
      </c>
      <c r="H5119" s="4">
        <f t="shared" si="237"/>
        <v>8887</v>
      </c>
      <c r="I5119">
        <v>0.66600000000000004</v>
      </c>
      <c r="J5119" s="4">
        <v>98204168.359999999</v>
      </c>
      <c r="K5119" s="12">
        <f t="shared" si="238"/>
        <v>11050.317132890739</v>
      </c>
      <c r="L5119" s="12">
        <f t="shared" si="239"/>
        <v>11050.317132890739</v>
      </c>
      <c r="N5119">
        <v>0.125</v>
      </c>
      <c r="O5119">
        <v>-0.53224000000000005</v>
      </c>
      <c r="P5119">
        <v>-0.13149</v>
      </c>
    </row>
    <row r="5120" spans="1:16" x14ac:dyDescent="0.3">
      <c r="A5120">
        <v>500220</v>
      </c>
      <c r="B5120">
        <v>5002209</v>
      </c>
      <c r="C5120" t="s">
        <v>181</v>
      </c>
      <c r="D5120" t="s">
        <v>4892</v>
      </c>
      <c r="E5120" t="s">
        <v>5338</v>
      </c>
      <c r="F5120" t="s">
        <v>5339</v>
      </c>
      <c r="G5120" s="4">
        <v>25034</v>
      </c>
      <c r="H5120" s="4">
        <f t="shared" si="237"/>
        <v>25034</v>
      </c>
      <c r="I5120">
        <v>0.67</v>
      </c>
      <c r="J5120" s="4">
        <v>224456365.63</v>
      </c>
      <c r="K5120" s="12">
        <f t="shared" si="238"/>
        <v>8966.0607825357511</v>
      </c>
      <c r="L5120" s="12">
        <f t="shared" si="239"/>
        <v>8966.0607825357511</v>
      </c>
      <c r="N5120">
        <v>0.5</v>
      </c>
      <c r="O5120">
        <v>-0.83919999999999995</v>
      </c>
      <c r="P5120">
        <v>-0.44829999999999998</v>
      </c>
    </row>
    <row r="5121" spans="1:16" x14ac:dyDescent="0.3">
      <c r="A5121">
        <v>500230</v>
      </c>
      <c r="B5121">
        <v>5002308</v>
      </c>
      <c r="C5121" t="s">
        <v>4907</v>
      </c>
      <c r="D5121" t="s">
        <v>4892</v>
      </c>
      <c r="E5121" t="s">
        <v>5338</v>
      </c>
      <c r="F5121" t="s">
        <v>5339</v>
      </c>
      <c r="G5121" s="4">
        <v>11833</v>
      </c>
      <c r="H5121" s="4">
        <f t="shared" si="237"/>
        <v>11833</v>
      </c>
      <c r="I5121">
        <v>0.70099999999999996</v>
      </c>
      <c r="J5121" s="4">
        <v>134330637.84</v>
      </c>
      <c r="K5121" s="12">
        <f t="shared" si="238"/>
        <v>11352.204668300516</v>
      </c>
      <c r="L5121" s="12">
        <f t="shared" si="239"/>
        <v>11352.204668300516</v>
      </c>
      <c r="N5121">
        <v>0.375</v>
      </c>
      <c r="O5121">
        <v>-0.66678999999999999</v>
      </c>
      <c r="P5121">
        <v>-0.62116000000000005</v>
      </c>
    </row>
    <row r="5122" spans="1:16" x14ac:dyDescent="0.3">
      <c r="A5122">
        <v>500240</v>
      </c>
      <c r="B5122">
        <v>5002407</v>
      </c>
      <c r="C5122" t="s">
        <v>4908</v>
      </c>
      <c r="D5122" t="s">
        <v>4892</v>
      </c>
      <c r="E5122" t="s">
        <v>5338</v>
      </c>
      <c r="F5122" t="s">
        <v>5339</v>
      </c>
      <c r="G5122" s="4">
        <v>32748</v>
      </c>
      <c r="H5122" s="4">
        <f t="shared" si="237"/>
        <v>32748</v>
      </c>
      <c r="I5122">
        <v>0.69199999999999995</v>
      </c>
      <c r="J5122" s="4">
        <v>246482685.99000001</v>
      </c>
      <c r="K5122" s="12">
        <f t="shared" si="238"/>
        <v>7526.6485278490291</v>
      </c>
      <c r="L5122" s="12">
        <f t="shared" si="239"/>
        <v>7526.6485278490291</v>
      </c>
      <c r="M5122">
        <v>2.0555555555555558</v>
      </c>
      <c r="N5122">
        <v>0.375</v>
      </c>
      <c r="O5122">
        <v>-0.78720000000000001</v>
      </c>
      <c r="P5122">
        <v>-0.17577000000000001</v>
      </c>
    </row>
    <row r="5123" spans="1:16" x14ac:dyDescent="0.3">
      <c r="A5123">
        <v>500260</v>
      </c>
      <c r="B5123">
        <v>5002605</v>
      </c>
      <c r="C5123" t="s">
        <v>4909</v>
      </c>
      <c r="D5123" t="s">
        <v>4892</v>
      </c>
      <c r="E5123" t="s">
        <v>5338</v>
      </c>
      <c r="F5123" t="s">
        <v>5339</v>
      </c>
      <c r="G5123" s="4">
        <v>13928</v>
      </c>
      <c r="H5123" s="4">
        <f t="shared" ref="H5123:H5186" si="240">IF(G5123 &gt; 200000, 200000,G5123)</f>
        <v>13928</v>
      </c>
      <c r="I5123">
        <v>0.70299999999999996</v>
      </c>
      <c r="J5123" s="4">
        <v>141142928.47999999</v>
      </c>
      <c r="K5123" s="12">
        <f t="shared" ref="K5123:K5186" si="241">J5123/H5123</f>
        <v>10133.754198736358</v>
      </c>
      <c r="L5123" s="12">
        <f t="shared" ref="L5123:L5186" si="242">IF(K5123 &gt; 14712.97, 14712.97, IF(K5123 &lt; 384.69, 384.69, K5123))</f>
        <v>10133.754198736358</v>
      </c>
      <c r="N5123">
        <v>0.125</v>
      </c>
      <c r="O5123">
        <v>0.14949999999999999</v>
      </c>
      <c r="P5123">
        <v>-0.41055999999999998</v>
      </c>
    </row>
    <row r="5124" spans="1:16" x14ac:dyDescent="0.3">
      <c r="A5124">
        <v>500270</v>
      </c>
      <c r="B5124">
        <v>5002704</v>
      </c>
      <c r="C5124" t="s">
        <v>1092</v>
      </c>
      <c r="D5124" t="s">
        <v>4892</v>
      </c>
      <c r="E5124" t="s">
        <v>5338</v>
      </c>
      <c r="F5124" t="s">
        <v>5340</v>
      </c>
      <c r="G5124" s="4">
        <v>962883</v>
      </c>
      <c r="H5124" s="4">
        <f t="shared" si="240"/>
        <v>200000</v>
      </c>
      <c r="I5124">
        <v>0.78400000000000003</v>
      </c>
      <c r="J5124" s="4">
        <v>5627560781.0500002</v>
      </c>
      <c r="K5124" s="12">
        <f t="shared" si="241"/>
        <v>28137.803905250003</v>
      </c>
      <c r="L5124" s="12">
        <f t="shared" si="242"/>
        <v>14712.97</v>
      </c>
      <c r="M5124">
        <v>1.694444444444444</v>
      </c>
      <c r="N5124">
        <v>1</v>
      </c>
      <c r="O5124">
        <v>-0.46726000000000001</v>
      </c>
      <c r="P5124">
        <v>-1.09297</v>
      </c>
    </row>
    <row r="5125" spans="1:16" x14ac:dyDescent="0.3">
      <c r="A5125">
        <v>500280</v>
      </c>
      <c r="B5125">
        <v>5002803</v>
      </c>
      <c r="C5125" t="s">
        <v>726</v>
      </c>
      <c r="D5125" t="s">
        <v>4892</v>
      </c>
      <c r="E5125" t="s">
        <v>5338</v>
      </c>
      <c r="F5125" t="s">
        <v>5339</v>
      </c>
      <c r="G5125" s="4">
        <v>5096</v>
      </c>
      <c r="H5125" s="4">
        <f t="shared" si="240"/>
        <v>5096</v>
      </c>
      <c r="I5125">
        <v>0.64700000000000002</v>
      </c>
      <c r="J5125" s="4">
        <v>69335584.560000002</v>
      </c>
      <c r="K5125" s="12">
        <f t="shared" si="241"/>
        <v>13605.883940345369</v>
      </c>
      <c r="L5125" s="12">
        <f t="shared" si="242"/>
        <v>13605.883940345369</v>
      </c>
      <c r="M5125">
        <v>0.55555555555555569</v>
      </c>
      <c r="N5125">
        <v>0.625</v>
      </c>
      <c r="O5125">
        <v>-0.22403000000000001</v>
      </c>
      <c r="P5125">
        <v>1.73706</v>
      </c>
    </row>
    <row r="5126" spans="1:16" x14ac:dyDescent="0.3">
      <c r="A5126">
        <v>500290</v>
      </c>
      <c r="B5126">
        <v>5002902</v>
      </c>
      <c r="C5126" t="s">
        <v>4910</v>
      </c>
      <c r="D5126" t="s">
        <v>4892</v>
      </c>
      <c r="E5126" t="s">
        <v>5338</v>
      </c>
      <c r="F5126" t="s">
        <v>5339</v>
      </c>
      <c r="G5126" s="4">
        <v>21565</v>
      </c>
      <c r="H5126" s="4">
        <f t="shared" si="240"/>
        <v>21565</v>
      </c>
      <c r="I5126">
        <v>0.72699999999999998</v>
      </c>
      <c r="J5126" s="4">
        <v>197162628.81</v>
      </c>
      <c r="K5126" s="12">
        <f t="shared" si="241"/>
        <v>9142.7140649200101</v>
      </c>
      <c r="L5126" s="12">
        <f t="shared" si="242"/>
        <v>9142.7140649200101</v>
      </c>
      <c r="M5126">
        <v>1</v>
      </c>
      <c r="N5126">
        <v>0.375</v>
      </c>
      <c r="O5126">
        <v>0.17651</v>
      </c>
      <c r="P5126">
        <v>-0.52920999999999996</v>
      </c>
    </row>
    <row r="5127" spans="1:16" x14ac:dyDescent="0.3">
      <c r="A5127">
        <v>500295</v>
      </c>
      <c r="B5127">
        <v>5002951</v>
      </c>
      <c r="C5127" t="s">
        <v>4911</v>
      </c>
      <c r="D5127" t="s">
        <v>4892</v>
      </c>
      <c r="E5127" t="s">
        <v>5338</v>
      </c>
      <c r="F5127" t="s">
        <v>5339</v>
      </c>
      <c r="G5127" s="4">
        <v>34606</v>
      </c>
      <c r="H5127" s="4">
        <f t="shared" si="240"/>
        <v>34606</v>
      </c>
      <c r="I5127">
        <v>0.754</v>
      </c>
      <c r="J5127" s="4">
        <v>345277996.67000002</v>
      </c>
      <c r="K5127" s="12">
        <f t="shared" si="241"/>
        <v>9977.4026663006425</v>
      </c>
      <c r="L5127" s="12">
        <f t="shared" si="242"/>
        <v>9977.4026663006425</v>
      </c>
      <c r="M5127">
        <v>1.5</v>
      </c>
      <c r="N5127">
        <v>0.75</v>
      </c>
      <c r="O5127">
        <v>-1.5020100000000001</v>
      </c>
      <c r="P5127">
        <v>-1.23421</v>
      </c>
    </row>
    <row r="5128" spans="1:16" x14ac:dyDescent="0.3">
      <c r="A5128">
        <v>500310</v>
      </c>
      <c r="B5128">
        <v>5003108</v>
      </c>
      <c r="C5128" t="s">
        <v>4912</v>
      </c>
      <c r="D5128" t="s">
        <v>4892</v>
      </c>
      <c r="E5128" t="s">
        <v>5338</v>
      </c>
      <c r="F5128" t="s">
        <v>5339</v>
      </c>
      <c r="G5128" s="4">
        <v>4892</v>
      </c>
      <c r="H5128" s="4">
        <f t="shared" si="240"/>
        <v>4892</v>
      </c>
      <c r="I5128">
        <v>0.67100000000000004</v>
      </c>
      <c r="J5128" s="4">
        <v>66777503.649999999</v>
      </c>
      <c r="K5128" s="12">
        <f t="shared" si="241"/>
        <v>13650.348252248568</v>
      </c>
      <c r="L5128" s="12">
        <f t="shared" si="242"/>
        <v>13650.348252248568</v>
      </c>
      <c r="N5128">
        <v>0</v>
      </c>
      <c r="O5128">
        <v>0.35332999999999998</v>
      </c>
      <c r="P5128">
        <v>-0.10765</v>
      </c>
    </row>
    <row r="5129" spans="1:16" x14ac:dyDescent="0.3">
      <c r="A5129">
        <v>500315</v>
      </c>
      <c r="B5129">
        <v>5003157</v>
      </c>
      <c r="C5129" t="s">
        <v>4913</v>
      </c>
      <c r="D5129" t="s">
        <v>4892</v>
      </c>
      <c r="E5129" t="s">
        <v>5338</v>
      </c>
      <c r="F5129" t="s">
        <v>5339</v>
      </c>
      <c r="G5129" s="4">
        <v>14685</v>
      </c>
      <c r="H5129" s="4">
        <f t="shared" si="240"/>
        <v>14685</v>
      </c>
      <c r="I5129">
        <v>0.58899999999999997</v>
      </c>
      <c r="J5129" s="4">
        <v>110755369.31999999</v>
      </c>
      <c r="K5129" s="12">
        <f t="shared" si="241"/>
        <v>7542.0748600612869</v>
      </c>
      <c r="L5129" s="12">
        <f t="shared" si="242"/>
        <v>7542.0748600612869</v>
      </c>
      <c r="N5129">
        <v>0.5</v>
      </c>
      <c r="O5129">
        <v>-1.18685</v>
      </c>
      <c r="P5129">
        <v>0.73021999999999998</v>
      </c>
    </row>
    <row r="5130" spans="1:16" x14ac:dyDescent="0.3">
      <c r="A5130">
        <v>500320</v>
      </c>
      <c r="B5130">
        <v>5003207</v>
      </c>
      <c r="C5130" t="s">
        <v>4914</v>
      </c>
      <c r="D5130" t="s">
        <v>4892</v>
      </c>
      <c r="E5130" t="s">
        <v>5338</v>
      </c>
      <c r="F5130" t="s">
        <v>5339</v>
      </c>
      <c r="G5130" s="4">
        <v>98751</v>
      </c>
      <c r="H5130" s="4">
        <f t="shared" si="240"/>
        <v>98751</v>
      </c>
      <c r="I5130">
        <v>0.7</v>
      </c>
      <c r="J5130" s="4">
        <v>983091737.83000004</v>
      </c>
      <c r="K5130" s="12">
        <f t="shared" si="241"/>
        <v>9955.2585576854926</v>
      </c>
      <c r="L5130" s="12">
        <f t="shared" si="242"/>
        <v>9955.2585576854926</v>
      </c>
      <c r="M5130">
        <v>2.1111111111111112</v>
      </c>
      <c r="N5130">
        <v>0.75</v>
      </c>
      <c r="O5130">
        <v>-0.74695999999999996</v>
      </c>
      <c r="P5130">
        <v>-0.13328999999999999</v>
      </c>
    </row>
    <row r="5131" spans="1:16" x14ac:dyDescent="0.3">
      <c r="A5131">
        <v>500325</v>
      </c>
      <c r="B5131">
        <v>5003256</v>
      </c>
      <c r="C5131" t="s">
        <v>4915</v>
      </c>
      <c r="D5131" t="s">
        <v>4892</v>
      </c>
      <c r="E5131" t="s">
        <v>5338</v>
      </c>
      <c r="F5131" t="s">
        <v>5339</v>
      </c>
      <c r="G5131" s="4">
        <v>28740</v>
      </c>
      <c r="H5131" s="4">
        <f t="shared" si="240"/>
        <v>28740</v>
      </c>
      <c r="I5131">
        <v>0.70599999999999996</v>
      </c>
      <c r="J5131" s="4">
        <v>279014989.82999998</v>
      </c>
      <c r="K5131" s="12">
        <f t="shared" si="241"/>
        <v>9708.2459926931097</v>
      </c>
      <c r="L5131" s="12">
        <f t="shared" si="242"/>
        <v>9708.2459926931097</v>
      </c>
      <c r="M5131">
        <v>0.83333333333333337</v>
      </c>
      <c r="N5131">
        <v>0.875</v>
      </c>
      <c r="O5131">
        <v>-0.95543</v>
      </c>
      <c r="P5131">
        <v>-0.59899999999999998</v>
      </c>
    </row>
    <row r="5132" spans="1:16" x14ac:dyDescent="0.3">
      <c r="A5132">
        <v>500330</v>
      </c>
      <c r="B5132">
        <v>5003306</v>
      </c>
      <c r="C5132" t="s">
        <v>4916</v>
      </c>
      <c r="D5132" t="s">
        <v>4892</v>
      </c>
      <c r="E5132" t="s">
        <v>5338</v>
      </c>
      <c r="F5132" t="s">
        <v>5339</v>
      </c>
      <c r="G5132" s="4">
        <v>33440</v>
      </c>
      <c r="H5132" s="4">
        <f t="shared" si="240"/>
        <v>33440</v>
      </c>
      <c r="I5132">
        <v>0.70299999999999996</v>
      </c>
      <c r="J5132" s="4">
        <v>269334958.70999998</v>
      </c>
      <c r="K5132" s="12">
        <f t="shared" si="241"/>
        <v>8054.2750810406696</v>
      </c>
      <c r="L5132" s="12">
        <f t="shared" si="242"/>
        <v>8054.2750810406696</v>
      </c>
      <c r="M5132">
        <v>1.0277777777777779</v>
      </c>
      <c r="N5132">
        <v>0.625</v>
      </c>
      <c r="O5132">
        <v>-0.36318</v>
      </c>
      <c r="P5132">
        <v>-0.32118000000000002</v>
      </c>
    </row>
    <row r="5133" spans="1:16" x14ac:dyDescent="0.3">
      <c r="A5133">
        <v>500345</v>
      </c>
      <c r="B5133">
        <v>5003454</v>
      </c>
      <c r="C5133" t="s">
        <v>4917</v>
      </c>
      <c r="D5133" t="s">
        <v>4892</v>
      </c>
      <c r="E5133" t="s">
        <v>5338</v>
      </c>
      <c r="F5133" t="s">
        <v>5339</v>
      </c>
      <c r="G5133" s="4">
        <v>14317</v>
      </c>
      <c r="H5133" s="4">
        <f t="shared" si="240"/>
        <v>14317</v>
      </c>
      <c r="I5133">
        <v>0.69399999999999995</v>
      </c>
      <c r="J5133" s="4">
        <v>107577750.94</v>
      </c>
      <c r="K5133" s="12">
        <f t="shared" si="241"/>
        <v>7513.9869344136341</v>
      </c>
      <c r="L5133" s="12">
        <f t="shared" si="242"/>
        <v>7513.9869344136341</v>
      </c>
      <c r="N5133">
        <v>0</v>
      </c>
      <c r="O5133">
        <v>-0.16292000000000001</v>
      </c>
      <c r="P5133">
        <v>-0.46789999999999998</v>
      </c>
    </row>
    <row r="5134" spans="1:16" x14ac:dyDescent="0.3">
      <c r="A5134">
        <v>500348</v>
      </c>
      <c r="B5134">
        <v>5003488</v>
      </c>
      <c r="C5134" t="s">
        <v>4918</v>
      </c>
      <c r="D5134" t="s">
        <v>4892</v>
      </c>
      <c r="E5134" t="s">
        <v>5338</v>
      </c>
      <c r="F5134" t="s">
        <v>5339</v>
      </c>
      <c r="G5134" s="4">
        <v>11521</v>
      </c>
      <c r="H5134" s="4">
        <f t="shared" si="240"/>
        <v>11521</v>
      </c>
      <c r="I5134">
        <v>0.63900000000000001</v>
      </c>
      <c r="J5134" s="4">
        <v>101051762.42</v>
      </c>
      <c r="K5134" s="12">
        <f t="shared" si="241"/>
        <v>8771.0929971356654</v>
      </c>
      <c r="L5134" s="12">
        <f t="shared" si="242"/>
        <v>8771.0929971356654</v>
      </c>
      <c r="M5134">
        <v>0.22222222222222221</v>
      </c>
      <c r="N5134">
        <v>0.125</v>
      </c>
      <c r="O5134">
        <v>-0.55576999999999999</v>
      </c>
      <c r="P5134">
        <v>0.60565999999999998</v>
      </c>
    </row>
    <row r="5135" spans="1:16" x14ac:dyDescent="0.3">
      <c r="A5135">
        <v>500350</v>
      </c>
      <c r="B5135">
        <v>5003504</v>
      </c>
      <c r="C5135" t="s">
        <v>3887</v>
      </c>
      <c r="D5135" t="s">
        <v>4892</v>
      </c>
      <c r="E5135" t="s">
        <v>5338</v>
      </c>
      <c r="F5135" t="s">
        <v>5339</v>
      </c>
      <c r="G5135" s="4">
        <v>5768</v>
      </c>
      <c r="H5135" s="4">
        <f t="shared" si="240"/>
        <v>5768</v>
      </c>
      <c r="I5135">
        <v>0.69899999999999995</v>
      </c>
      <c r="J5135" s="4">
        <v>54470185.130000003</v>
      </c>
      <c r="K5135" s="12">
        <f t="shared" si="241"/>
        <v>9443.5133720527047</v>
      </c>
      <c r="L5135" s="12">
        <f t="shared" si="242"/>
        <v>9443.5133720527047</v>
      </c>
      <c r="N5135">
        <v>0.125</v>
      </c>
      <c r="O5135">
        <v>-0.28014</v>
      </c>
      <c r="P5135">
        <v>-0.26294000000000001</v>
      </c>
    </row>
    <row r="5136" spans="1:16" x14ac:dyDescent="0.3">
      <c r="A5136">
        <v>500370</v>
      </c>
      <c r="B5136">
        <v>5003702</v>
      </c>
      <c r="C5136" t="s">
        <v>4919</v>
      </c>
      <c r="D5136" t="s">
        <v>4892</v>
      </c>
      <c r="E5136" t="s">
        <v>5338</v>
      </c>
      <c r="F5136" t="s">
        <v>5339</v>
      </c>
      <c r="G5136" s="4">
        <v>264017</v>
      </c>
      <c r="H5136" s="4">
        <f t="shared" si="240"/>
        <v>200000</v>
      </c>
      <c r="I5136">
        <v>0.747</v>
      </c>
      <c r="J5136" s="4">
        <v>1696386981.99</v>
      </c>
      <c r="K5136" s="12">
        <f t="shared" si="241"/>
        <v>8481.9349099499996</v>
      </c>
      <c r="L5136" s="12">
        <f t="shared" si="242"/>
        <v>8481.9349099499996</v>
      </c>
      <c r="M5136">
        <v>1</v>
      </c>
      <c r="N5136">
        <v>0.625</v>
      </c>
      <c r="O5136">
        <v>-0.75575000000000003</v>
      </c>
      <c r="P5136">
        <v>-0.89373999999999998</v>
      </c>
    </row>
    <row r="5137" spans="1:16" x14ac:dyDescent="0.3">
      <c r="A5137">
        <v>500375</v>
      </c>
      <c r="B5137">
        <v>5003751</v>
      </c>
      <c r="C5137" t="s">
        <v>3333</v>
      </c>
      <c r="D5137" t="s">
        <v>4892</v>
      </c>
      <c r="E5137" t="s">
        <v>5338</v>
      </c>
      <c r="F5137" t="s">
        <v>5339</v>
      </c>
      <c r="G5137" s="4">
        <v>11622</v>
      </c>
      <c r="H5137" s="4">
        <f t="shared" si="240"/>
        <v>11622</v>
      </c>
      <c r="I5137">
        <v>0.68400000000000005</v>
      </c>
      <c r="J5137" s="4">
        <v>99000161.230000004</v>
      </c>
      <c r="K5137" s="12">
        <f t="shared" si="241"/>
        <v>8518.3411831010162</v>
      </c>
      <c r="L5137" s="12">
        <f t="shared" si="242"/>
        <v>8518.3411831010162</v>
      </c>
      <c r="M5137">
        <v>0.25</v>
      </c>
      <c r="N5137">
        <v>0.125</v>
      </c>
      <c r="O5137">
        <v>-0.39733000000000002</v>
      </c>
      <c r="P5137">
        <v>-5.7020000000000001E-2</v>
      </c>
    </row>
    <row r="5138" spans="1:16" x14ac:dyDescent="0.3">
      <c r="A5138">
        <v>500380</v>
      </c>
      <c r="B5138">
        <v>5003801</v>
      </c>
      <c r="C5138" t="s">
        <v>4920</v>
      </c>
      <c r="D5138" t="s">
        <v>4892</v>
      </c>
      <c r="E5138" t="s">
        <v>5338</v>
      </c>
      <c r="F5138" t="s">
        <v>5339</v>
      </c>
      <c r="G5138" s="4">
        <v>21504</v>
      </c>
      <c r="H5138" s="4">
        <f t="shared" si="240"/>
        <v>21504</v>
      </c>
      <c r="I5138">
        <v>0.71399999999999997</v>
      </c>
      <c r="J5138" s="4">
        <v>125896470.44</v>
      </c>
      <c r="K5138" s="12">
        <f t="shared" si="241"/>
        <v>5854.5605673363098</v>
      </c>
      <c r="L5138" s="12">
        <f t="shared" si="242"/>
        <v>5854.5605673363098</v>
      </c>
      <c r="N5138">
        <v>0.125</v>
      </c>
      <c r="O5138">
        <v>0.38989000000000001</v>
      </c>
      <c r="P5138">
        <v>-0.58348</v>
      </c>
    </row>
    <row r="5139" spans="1:16" x14ac:dyDescent="0.3">
      <c r="A5139">
        <v>500390</v>
      </c>
      <c r="B5139">
        <v>5003900</v>
      </c>
      <c r="C5139" t="s">
        <v>4921</v>
      </c>
      <c r="D5139" t="s">
        <v>4892</v>
      </c>
      <c r="E5139" t="s">
        <v>5338</v>
      </c>
      <c r="F5139" t="s">
        <v>5339</v>
      </c>
      <c r="G5139" s="4">
        <v>3751</v>
      </c>
      <c r="H5139" s="4">
        <f t="shared" si="240"/>
        <v>3751</v>
      </c>
      <c r="I5139">
        <v>0.66</v>
      </c>
      <c r="J5139" s="4">
        <v>71760063.299999997</v>
      </c>
      <c r="K5139" s="12">
        <f t="shared" si="241"/>
        <v>19130.915302585978</v>
      </c>
      <c r="L5139" s="12">
        <f t="shared" si="242"/>
        <v>14712.97</v>
      </c>
      <c r="N5139">
        <v>0</v>
      </c>
      <c r="O5139">
        <v>-0.24654999999999999</v>
      </c>
      <c r="P5139">
        <v>-0.75011000000000005</v>
      </c>
    </row>
    <row r="5140" spans="1:16" x14ac:dyDescent="0.3">
      <c r="A5140">
        <v>500400</v>
      </c>
      <c r="B5140">
        <v>5004007</v>
      </c>
      <c r="C5140" t="s">
        <v>4922</v>
      </c>
      <c r="D5140" t="s">
        <v>4892</v>
      </c>
      <c r="E5140" t="s">
        <v>5338</v>
      </c>
      <c r="F5140" t="s">
        <v>5339</v>
      </c>
      <c r="G5140" s="4">
        <v>10817</v>
      </c>
      <c r="H5140" s="4">
        <f t="shared" si="240"/>
        <v>10817</v>
      </c>
      <c r="I5140">
        <v>0.72099999999999997</v>
      </c>
      <c r="J5140" s="4">
        <v>79446157.890000001</v>
      </c>
      <c r="K5140" s="12">
        <f t="shared" si="241"/>
        <v>7344.5648414532679</v>
      </c>
      <c r="L5140" s="12">
        <f t="shared" si="242"/>
        <v>7344.5648414532679</v>
      </c>
      <c r="M5140">
        <v>0.61111111111111116</v>
      </c>
      <c r="N5140">
        <v>0.5</v>
      </c>
      <c r="O5140">
        <v>0.41119</v>
      </c>
      <c r="P5140">
        <v>-0.58757999999999999</v>
      </c>
    </row>
    <row r="5141" spans="1:16" x14ac:dyDescent="0.3">
      <c r="A5141">
        <v>500410</v>
      </c>
      <c r="B5141">
        <v>5004106</v>
      </c>
      <c r="C5141" t="s">
        <v>4923</v>
      </c>
      <c r="D5141" t="s">
        <v>4892</v>
      </c>
      <c r="E5141" t="s">
        <v>5338</v>
      </c>
      <c r="F5141" t="s">
        <v>5339</v>
      </c>
      <c r="G5141" s="4">
        <v>10116</v>
      </c>
      <c r="H5141" s="4">
        <f t="shared" si="240"/>
        <v>10116</v>
      </c>
      <c r="I5141">
        <v>0.67500000000000004</v>
      </c>
      <c r="J5141" s="4">
        <v>70344230.230000004</v>
      </c>
      <c r="K5141" s="12">
        <f t="shared" si="241"/>
        <v>6953.7594137999213</v>
      </c>
      <c r="L5141" s="12">
        <f t="shared" si="242"/>
        <v>6953.7594137999213</v>
      </c>
      <c r="M5141">
        <v>1.7222222222222221</v>
      </c>
      <c r="N5141">
        <v>0.625</v>
      </c>
      <c r="O5141">
        <v>-1.8839999999999999E-2</v>
      </c>
      <c r="P5141">
        <v>0.26807999999999998</v>
      </c>
    </row>
    <row r="5142" spans="1:16" x14ac:dyDescent="0.3">
      <c r="A5142">
        <v>500430</v>
      </c>
      <c r="B5142">
        <v>5004304</v>
      </c>
      <c r="C5142" t="s">
        <v>4924</v>
      </c>
      <c r="D5142" t="s">
        <v>4892</v>
      </c>
      <c r="E5142" t="s">
        <v>5338</v>
      </c>
      <c r="F5142" t="s">
        <v>5339</v>
      </c>
      <c r="G5142" s="4">
        <v>13960</v>
      </c>
      <c r="H5142" s="4">
        <f t="shared" si="240"/>
        <v>13960</v>
      </c>
      <c r="I5142">
        <v>0.66200000000000003</v>
      </c>
      <c r="J5142" s="4">
        <v>120340278.81999999</v>
      </c>
      <c r="K5142" s="12">
        <f t="shared" si="241"/>
        <v>8620.3638123209166</v>
      </c>
      <c r="L5142" s="12">
        <f t="shared" si="242"/>
        <v>8620.3638123209166</v>
      </c>
      <c r="M5142">
        <v>1.1111111111111109</v>
      </c>
      <c r="N5142">
        <v>0.5</v>
      </c>
      <c r="O5142">
        <v>-0.41269</v>
      </c>
      <c r="P5142">
        <v>-6.9089999999999999E-2</v>
      </c>
    </row>
    <row r="5143" spans="1:16" x14ac:dyDescent="0.3">
      <c r="A5143">
        <v>500440</v>
      </c>
      <c r="B5143">
        <v>5004403</v>
      </c>
      <c r="C5143" t="s">
        <v>4925</v>
      </c>
      <c r="D5143" t="s">
        <v>4892</v>
      </c>
      <c r="E5143" t="s">
        <v>5338</v>
      </c>
      <c r="F5143" t="s">
        <v>5339</v>
      </c>
      <c r="G5143" s="4">
        <v>8764</v>
      </c>
      <c r="H5143" s="4">
        <f t="shared" si="240"/>
        <v>8764</v>
      </c>
      <c r="I5143">
        <v>0.68100000000000005</v>
      </c>
      <c r="J5143" s="4">
        <v>144976345.87</v>
      </c>
      <c r="K5143" s="12">
        <f t="shared" si="241"/>
        <v>16542.257630077591</v>
      </c>
      <c r="L5143" s="12">
        <f t="shared" si="242"/>
        <v>14712.97</v>
      </c>
      <c r="N5143">
        <v>0.5</v>
      </c>
      <c r="O5143">
        <v>-0.45035999999999998</v>
      </c>
      <c r="P5143">
        <v>-0.38464999999999999</v>
      </c>
    </row>
    <row r="5144" spans="1:16" x14ac:dyDescent="0.3">
      <c r="A5144">
        <v>500450</v>
      </c>
      <c r="B5144">
        <v>5004502</v>
      </c>
      <c r="C5144" t="s">
        <v>4926</v>
      </c>
      <c r="D5144" t="s">
        <v>4892</v>
      </c>
      <c r="E5144" t="s">
        <v>5338</v>
      </c>
      <c r="F5144" t="s">
        <v>5339</v>
      </c>
      <c r="G5144" s="4">
        <v>25263</v>
      </c>
      <c r="H5144" s="4">
        <f t="shared" si="240"/>
        <v>25263</v>
      </c>
      <c r="I5144">
        <v>0.65400000000000003</v>
      </c>
      <c r="J5144" s="4">
        <v>151199188.25999999</v>
      </c>
      <c r="K5144" s="12">
        <f t="shared" si="241"/>
        <v>5985.0052749079678</v>
      </c>
      <c r="L5144" s="12">
        <f t="shared" si="242"/>
        <v>5985.0052749079678</v>
      </c>
      <c r="N5144">
        <v>0.125</v>
      </c>
      <c r="O5144">
        <v>-0.63920999999999994</v>
      </c>
      <c r="P5144">
        <v>-2.0959999999999999E-2</v>
      </c>
    </row>
    <row r="5145" spans="1:16" x14ac:dyDescent="0.3">
      <c r="A5145">
        <v>500460</v>
      </c>
      <c r="B5145">
        <v>5004601</v>
      </c>
      <c r="C5145" t="s">
        <v>4927</v>
      </c>
      <c r="D5145" t="s">
        <v>4892</v>
      </c>
      <c r="E5145" t="s">
        <v>5338</v>
      </c>
      <c r="F5145" t="s">
        <v>5339</v>
      </c>
      <c r="G5145" s="4">
        <v>20060</v>
      </c>
      <c r="H5145" s="4">
        <f t="shared" si="240"/>
        <v>20060</v>
      </c>
      <c r="I5145">
        <v>0.62</v>
      </c>
      <c r="J5145" s="4">
        <v>166055900.94</v>
      </c>
      <c r="K5145" s="12">
        <f t="shared" si="241"/>
        <v>8277.9611635094716</v>
      </c>
      <c r="L5145" s="12">
        <f t="shared" si="242"/>
        <v>8277.9611635094716</v>
      </c>
      <c r="M5145">
        <v>1.4722222222222221</v>
      </c>
      <c r="N5145">
        <v>0.5</v>
      </c>
      <c r="O5145">
        <v>-0.77661999999999998</v>
      </c>
      <c r="P5145">
        <v>-1.7979999999999999E-2</v>
      </c>
    </row>
    <row r="5146" spans="1:16" x14ac:dyDescent="0.3">
      <c r="A5146">
        <v>500470</v>
      </c>
      <c r="B5146">
        <v>5004700</v>
      </c>
      <c r="C5146" t="s">
        <v>4928</v>
      </c>
      <c r="D5146" t="s">
        <v>4892</v>
      </c>
      <c r="E5146" t="s">
        <v>5338</v>
      </c>
      <c r="F5146" t="s">
        <v>5339</v>
      </c>
      <c r="G5146" s="4">
        <v>30001</v>
      </c>
      <c r="H5146" s="4">
        <f t="shared" si="240"/>
        <v>30001</v>
      </c>
      <c r="I5146">
        <v>0.72</v>
      </c>
      <c r="J5146" s="4">
        <v>205656177.77000001</v>
      </c>
      <c r="K5146" s="12">
        <f t="shared" si="241"/>
        <v>6854.9774264191201</v>
      </c>
      <c r="L5146" s="12">
        <f t="shared" si="242"/>
        <v>6854.9774264191201</v>
      </c>
      <c r="M5146">
        <v>1.1111111111111109</v>
      </c>
      <c r="N5146">
        <v>0.5</v>
      </c>
      <c r="O5146">
        <v>-0.33041999999999999</v>
      </c>
      <c r="P5146">
        <v>-0.73085</v>
      </c>
    </row>
    <row r="5147" spans="1:16" x14ac:dyDescent="0.3">
      <c r="A5147">
        <v>500480</v>
      </c>
      <c r="B5147">
        <v>5004809</v>
      </c>
      <c r="C5147" t="s">
        <v>4929</v>
      </c>
      <c r="D5147" t="s">
        <v>4892</v>
      </c>
      <c r="E5147" t="s">
        <v>5338</v>
      </c>
      <c r="F5147" t="s">
        <v>5339</v>
      </c>
      <c r="G5147" s="4">
        <v>8441</v>
      </c>
      <c r="H5147" s="4">
        <f t="shared" si="240"/>
        <v>8441</v>
      </c>
      <c r="I5147">
        <v>0.52600000000000002</v>
      </c>
      <c r="J5147" s="4">
        <v>75739487.670000002</v>
      </c>
      <c r="K5147" s="12">
        <f t="shared" si="241"/>
        <v>8972.8098175571613</v>
      </c>
      <c r="L5147" s="12">
        <f t="shared" si="242"/>
        <v>8972.8098175571613</v>
      </c>
      <c r="N5147">
        <v>0.125</v>
      </c>
      <c r="O5147">
        <v>-1.1863999999999999</v>
      </c>
      <c r="P5147">
        <v>1.7526999999999999</v>
      </c>
    </row>
    <row r="5148" spans="1:16" x14ac:dyDescent="0.3">
      <c r="A5148">
        <v>500490</v>
      </c>
      <c r="B5148">
        <v>5004908</v>
      </c>
      <c r="C5148" t="s">
        <v>4930</v>
      </c>
      <c r="D5148" t="s">
        <v>4892</v>
      </c>
      <c r="E5148" t="s">
        <v>5338</v>
      </c>
      <c r="F5148" t="s">
        <v>5339</v>
      </c>
      <c r="G5148" s="4">
        <v>7480</v>
      </c>
      <c r="H5148" s="4">
        <f t="shared" si="240"/>
        <v>7480</v>
      </c>
      <c r="I5148">
        <v>0.66400000000000003</v>
      </c>
      <c r="J5148" s="4">
        <v>76614679.769999996</v>
      </c>
      <c r="K5148" s="12">
        <f t="shared" si="241"/>
        <v>10242.604247326202</v>
      </c>
      <c r="L5148" s="12">
        <f t="shared" si="242"/>
        <v>10242.604247326202</v>
      </c>
      <c r="N5148">
        <v>0.25</v>
      </c>
      <c r="O5148">
        <v>0.52666000000000002</v>
      </c>
      <c r="P5148">
        <v>-0.38667000000000001</v>
      </c>
    </row>
    <row r="5149" spans="1:16" x14ac:dyDescent="0.3">
      <c r="A5149">
        <v>500500</v>
      </c>
      <c r="B5149">
        <v>5005004</v>
      </c>
      <c r="C5149" t="s">
        <v>992</v>
      </c>
      <c r="D5149" t="s">
        <v>4892</v>
      </c>
      <c r="E5149" t="s">
        <v>5338</v>
      </c>
      <c r="F5149" t="s">
        <v>5339</v>
      </c>
      <c r="G5149" s="4">
        <v>24504</v>
      </c>
      <c r="H5149" s="4">
        <f t="shared" si="240"/>
        <v>24504</v>
      </c>
      <c r="I5149">
        <v>0.71199999999999997</v>
      </c>
      <c r="J5149" s="4">
        <v>165524853.68000001</v>
      </c>
      <c r="K5149" s="12">
        <f t="shared" si="241"/>
        <v>6755.0136173685933</v>
      </c>
      <c r="L5149" s="12">
        <f t="shared" si="242"/>
        <v>6755.0136173685933</v>
      </c>
      <c r="M5149">
        <v>1.3611111111111109</v>
      </c>
      <c r="N5149">
        <v>0.5</v>
      </c>
      <c r="O5149">
        <v>-0.24371999999999999</v>
      </c>
      <c r="P5149">
        <v>-0.18997</v>
      </c>
    </row>
    <row r="5150" spans="1:16" x14ac:dyDescent="0.3">
      <c r="A5150">
        <v>500510</v>
      </c>
      <c r="B5150">
        <v>5005103</v>
      </c>
      <c r="C5150" t="s">
        <v>4931</v>
      </c>
      <c r="D5150" t="s">
        <v>4892</v>
      </c>
      <c r="E5150" t="s">
        <v>5338</v>
      </c>
      <c r="F5150" t="s">
        <v>5339</v>
      </c>
      <c r="G5150" s="4">
        <v>3596</v>
      </c>
      <c r="H5150" s="4">
        <f t="shared" si="240"/>
        <v>3596</v>
      </c>
      <c r="I5150">
        <v>0.70799999999999996</v>
      </c>
      <c r="J5150" s="4">
        <v>85947545.930000007</v>
      </c>
      <c r="K5150" s="12">
        <f t="shared" si="241"/>
        <v>23900.874841490546</v>
      </c>
      <c r="L5150" s="12">
        <f t="shared" si="242"/>
        <v>14712.97</v>
      </c>
      <c r="N5150">
        <v>0</v>
      </c>
      <c r="O5150">
        <v>-0.14549999999999999</v>
      </c>
      <c r="P5150">
        <v>-0.21734999999999999</v>
      </c>
    </row>
    <row r="5151" spans="1:16" x14ac:dyDescent="0.3">
      <c r="A5151">
        <v>500515</v>
      </c>
      <c r="B5151">
        <v>5005152</v>
      </c>
      <c r="C5151" t="s">
        <v>4932</v>
      </c>
      <c r="D5151" t="s">
        <v>4892</v>
      </c>
      <c r="E5151" t="s">
        <v>5338</v>
      </c>
      <c r="F5151" t="s">
        <v>5339</v>
      </c>
      <c r="G5151" s="4">
        <v>7067</v>
      </c>
      <c r="H5151" s="4">
        <f t="shared" si="240"/>
        <v>7067</v>
      </c>
      <c r="I5151">
        <v>0.623</v>
      </c>
      <c r="J5151" s="4">
        <v>71912266.450000003</v>
      </c>
      <c r="K5151" s="12">
        <f t="shared" si="241"/>
        <v>10175.784130465545</v>
      </c>
      <c r="L5151" s="12">
        <f t="shared" si="242"/>
        <v>10175.784130465545</v>
      </c>
      <c r="M5151">
        <v>5.5555555555555469E-2</v>
      </c>
      <c r="N5151">
        <v>0.25</v>
      </c>
      <c r="O5151">
        <v>-0.48655999999999999</v>
      </c>
      <c r="P5151">
        <v>0.26052999999999998</v>
      </c>
    </row>
    <row r="5152" spans="1:16" x14ac:dyDescent="0.3">
      <c r="A5152">
        <v>500520</v>
      </c>
      <c r="B5152">
        <v>5005202</v>
      </c>
      <c r="C5152" t="s">
        <v>4933</v>
      </c>
      <c r="D5152" t="s">
        <v>4892</v>
      </c>
      <c r="E5152" t="s">
        <v>5338</v>
      </c>
      <c r="F5152" t="s">
        <v>5339</v>
      </c>
      <c r="G5152" s="4">
        <v>22425</v>
      </c>
      <c r="H5152" s="4">
        <f t="shared" si="240"/>
        <v>22425</v>
      </c>
      <c r="I5152">
        <v>0.70399999999999996</v>
      </c>
      <c r="J5152" s="4">
        <v>136958836.27000001</v>
      </c>
      <c r="K5152" s="12">
        <f t="shared" si="241"/>
        <v>6107.4174479375697</v>
      </c>
      <c r="L5152" s="12">
        <f t="shared" si="242"/>
        <v>6107.4174479375697</v>
      </c>
      <c r="M5152">
        <v>0.63888888888888873</v>
      </c>
      <c r="N5152">
        <v>0.25</v>
      </c>
      <c r="O5152">
        <v>-1.1511</v>
      </c>
      <c r="P5152">
        <v>0.11935</v>
      </c>
    </row>
    <row r="5153" spans="1:16" x14ac:dyDescent="0.3">
      <c r="A5153">
        <v>500525</v>
      </c>
      <c r="B5153">
        <v>5005251</v>
      </c>
      <c r="C5153" t="s">
        <v>4934</v>
      </c>
      <c r="D5153" t="s">
        <v>4892</v>
      </c>
      <c r="E5153" t="s">
        <v>5338</v>
      </c>
      <c r="F5153" t="s">
        <v>5339</v>
      </c>
      <c r="G5153" s="4">
        <v>7037</v>
      </c>
      <c r="H5153" s="4">
        <f t="shared" si="240"/>
        <v>7037</v>
      </c>
      <c r="I5153">
        <v>0.67200000000000004</v>
      </c>
      <c r="J5153" s="4">
        <v>92605718.239999995</v>
      </c>
      <c r="K5153" s="12">
        <f t="shared" si="241"/>
        <v>13159.829222680119</v>
      </c>
      <c r="L5153" s="12">
        <f t="shared" si="242"/>
        <v>13159.829222680119</v>
      </c>
      <c r="M5153">
        <v>1.555555555555556</v>
      </c>
      <c r="N5153">
        <v>0.5</v>
      </c>
      <c r="O5153">
        <v>-0.65315999999999996</v>
      </c>
      <c r="P5153">
        <v>-7.1309999999999998E-2</v>
      </c>
    </row>
    <row r="5154" spans="1:16" x14ac:dyDescent="0.3">
      <c r="A5154">
        <v>500540</v>
      </c>
      <c r="B5154">
        <v>5005400</v>
      </c>
      <c r="C5154" t="s">
        <v>4935</v>
      </c>
      <c r="D5154" t="s">
        <v>4892</v>
      </c>
      <c r="E5154" t="s">
        <v>5338</v>
      </c>
      <c r="F5154" t="s">
        <v>5339</v>
      </c>
      <c r="G5154" s="4">
        <v>48073</v>
      </c>
      <c r="H5154" s="4">
        <f t="shared" si="240"/>
        <v>48073</v>
      </c>
      <c r="I5154">
        <v>0.73599999999999999</v>
      </c>
      <c r="J5154" s="4">
        <v>409339463.56999999</v>
      </c>
      <c r="K5154" s="12">
        <f t="shared" si="241"/>
        <v>8514.9556626380709</v>
      </c>
      <c r="L5154" s="12">
        <f t="shared" si="242"/>
        <v>8514.9556626380709</v>
      </c>
      <c r="M5154">
        <v>0.66666666666666663</v>
      </c>
      <c r="N5154">
        <v>0.875</v>
      </c>
      <c r="O5154">
        <v>-1.1661900000000001</v>
      </c>
      <c r="P5154">
        <v>-0.74712000000000001</v>
      </c>
    </row>
    <row r="5155" spans="1:16" x14ac:dyDescent="0.3">
      <c r="A5155">
        <v>500560</v>
      </c>
      <c r="B5155">
        <v>5005608</v>
      </c>
      <c r="C5155" t="s">
        <v>4936</v>
      </c>
      <c r="D5155" t="s">
        <v>4892</v>
      </c>
      <c r="E5155" t="s">
        <v>5338</v>
      </c>
      <c r="F5155" t="s">
        <v>5339</v>
      </c>
      <c r="G5155" s="4">
        <v>26512</v>
      </c>
      <c r="H5155" s="4">
        <f t="shared" si="240"/>
        <v>26512</v>
      </c>
      <c r="I5155">
        <v>0.63200000000000001</v>
      </c>
      <c r="J5155" s="4">
        <v>170208685.25</v>
      </c>
      <c r="K5155" s="12">
        <f t="shared" si="241"/>
        <v>6420.062056804466</v>
      </c>
      <c r="L5155" s="12">
        <f t="shared" si="242"/>
        <v>6420.062056804466</v>
      </c>
      <c r="N5155">
        <v>0.25</v>
      </c>
      <c r="O5155">
        <v>-0.84455999999999998</v>
      </c>
      <c r="P5155">
        <v>0.39301000000000003</v>
      </c>
    </row>
    <row r="5156" spans="1:16" x14ac:dyDescent="0.3">
      <c r="A5156">
        <v>500568</v>
      </c>
      <c r="B5156">
        <v>5005681</v>
      </c>
      <c r="C5156" t="s">
        <v>2039</v>
      </c>
      <c r="D5156" t="s">
        <v>4892</v>
      </c>
      <c r="E5156" t="s">
        <v>5338</v>
      </c>
      <c r="F5156" t="s">
        <v>5339</v>
      </c>
      <c r="G5156" s="4">
        <v>20087</v>
      </c>
      <c r="H5156" s="4">
        <f t="shared" si="240"/>
        <v>20087</v>
      </c>
      <c r="I5156">
        <v>0.68600000000000005</v>
      </c>
      <c r="J5156" s="4">
        <v>135735496.03</v>
      </c>
      <c r="K5156" s="12">
        <f t="shared" si="241"/>
        <v>6757.3801976402647</v>
      </c>
      <c r="L5156" s="12">
        <f t="shared" si="242"/>
        <v>6757.3801976402647</v>
      </c>
      <c r="M5156">
        <v>1.3888888888888891</v>
      </c>
      <c r="N5156">
        <v>0.5</v>
      </c>
      <c r="O5156">
        <v>-0.25513000000000002</v>
      </c>
      <c r="P5156">
        <v>-0.16771</v>
      </c>
    </row>
    <row r="5157" spans="1:16" x14ac:dyDescent="0.3">
      <c r="A5157">
        <v>500570</v>
      </c>
      <c r="B5157">
        <v>5005707</v>
      </c>
      <c r="C5157" t="s">
        <v>4937</v>
      </c>
      <c r="D5157" t="s">
        <v>4892</v>
      </c>
      <c r="E5157" t="s">
        <v>5338</v>
      </c>
      <c r="F5157" t="s">
        <v>5339</v>
      </c>
      <c r="G5157" s="4">
        <v>53014</v>
      </c>
      <c r="H5157" s="4">
        <f t="shared" si="240"/>
        <v>53014</v>
      </c>
      <c r="I5157">
        <v>0.7</v>
      </c>
      <c r="J5157" s="4">
        <v>385204616.51999998</v>
      </c>
      <c r="K5157" s="12">
        <f t="shared" si="241"/>
        <v>7266.0922873203299</v>
      </c>
      <c r="L5157" s="12">
        <f t="shared" si="242"/>
        <v>7266.0922873203299</v>
      </c>
      <c r="M5157">
        <v>1.055555555555556</v>
      </c>
      <c r="N5157">
        <v>0.625</v>
      </c>
      <c r="O5157">
        <v>-0.74872000000000005</v>
      </c>
      <c r="P5157">
        <v>-0.59816999999999998</v>
      </c>
    </row>
    <row r="5158" spans="1:16" x14ac:dyDescent="0.3">
      <c r="A5158">
        <v>500580</v>
      </c>
      <c r="B5158">
        <v>5005806</v>
      </c>
      <c r="C5158" t="s">
        <v>4938</v>
      </c>
      <c r="D5158" t="s">
        <v>4892</v>
      </c>
      <c r="E5158" t="s">
        <v>5338</v>
      </c>
      <c r="F5158" t="s">
        <v>5339</v>
      </c>
      <c r="G5158" s="4">
        <v>13354</v>
      </c>
      <c r="H5158" s="4">
        <f t="shared" si="240"/>
        <v>13354</v>
      </c>
      <c r="I5158">
        <v>0.63900000000000001</v>
      </c>
      <c r="J5158" s="4">
        <v>115758868.67</v>
      </c>
      <c r="K5158" s="12">
        <f t="shared" si="241"/>
        <v>8668.4790077879297</v>
      </c>
      <c r="L5158" s="12">
        <f t="shared" si="242"/>
        <v>8668.4790077879297</v>
      </c>
      <c r="M5158">
        <v>0.22222222222222221</v>
      </c>
      <c r="N5158">
        <v>0.625</v>
      </c>
      <c r="O5158">
        <v>-0.43353999999999998</v>
      </c>
      <c r="P5158">
        <v>0.11884</v>
      </c>
    </row>
    <row r="5159" spans="1:16" x14ac:dyDescent="0.3">
      <c r="A5159">
        <v>500600</v>
      </c>
      <c r="B5159">
        <v>5006002</v>
      </c>
      <c r="C5159" t="s">
        <v>4939</v>
      </c>
      <c r="D5159" t="s">
        <v>4892</v>
      </c>
      <c r="E5159" t="s">
        <v>5338</v>
      </c>
      <c r="F5159" t="s">
        <v>5339</v>
      </c>
      <c r="G5159" s="4">
        <v>23409</v>
      </c>
      <c r="H5159" s="4">
        <f t="shared" si="240"/>
        <v>23409</v>
      </c>
      <c r="I5159">
        <v>0.69399999999999995</v>
      </c>
      <c r="J5159" s="4">
        <v>192146155.13999999</v>
      </c>
      <c r="K5159" s="12">
        <f t="shared" si="241"/>
        <v>8208.2171446879402</v>
      </c>
      <c r="L5159" s="12">
        <f t="shared" si="242"/>
        <v>8208.2171446879402</v>
      </c>
      <c r="M5159">
        <v>0.83333333333333326</v>
      </c>
      <c r="N5159">
        <v>0.25</v>
      </c>
      <c r="O5159">
        <v>-1.2101200000000001</v>
      </c>
      <c r="P5159">
        <v>-0.64544000000000001</v>
      </c>
    </row>
    <row r="5160" spans="1:16" x14ac:dyDescent="0.3">
      <c r="A5160">
        <v>500620</v>
      </c>
      <c r="B5160">
        <v>5006200</v>
      </c>
      <c r="C5160" t="s">
        <v>4940</v>
      </c>
      <c r="D5160" t="s">
        <v>4892</v>
      </c>
      <c r="E5160" t="s">
        <v>5338</v>
      </c>
      <c r="F5160" t="s">
        <v>5339</v>
      </c>
      <c r="G5160" s="4">
        <v>50848</v>
      </c>
      <c r="H5160" s="4">
        <f t="shared" si="240"/>
        <v>50848</v>
      </c>
      <c r="I5160">
        <v>0.72099999999999997</v>
      </c>
      <c r="J5160" s="4">
        <v>381586067.31999999</v>
      </c>
      <c r="K5160" s="12">
        <f t="shared" si="241"/>
        <v>7504.4459432032727</v>
      </c>
      <c r="L5160" s="12">
        <f t="shared" si="242"/>
        <v>7504.4459432032727</v>
      </c>
      <c r="M5160">
        <v>-2.777777777777779E-2</v>
      </c>
      <c r="N5160">
        <v>0.75</v>
      </c>
      <c r="O5160">
        <v>-0.60614000000000001</v>
      </c>
      <c r="P5160">
        <v>-0.66535</v>
      </c>
    </row>
    <row r="5161" spans="1:16" x14ac:dyDescent="0.3">
      <c r="A5161">
        <v>500625</v>
      </c>
      <c r="B5161">
        <v>5006259</v>
      </c>
      <c r="C5161" t="s">
        <v>4941</v>
      </c>
      <c r="D5161" t="s">
        <v>4892</v>
      </c>
      <c r="E5161" t="s">
        <v>5338</v>
      </c>
      <c r="F5161" t="s">
        <v>5339</v>
      </c>
      <c r="G5161" s="4">
        <v>4801</v>
      </c>
      <c r="H5161" s="4">
        <f t="shared" si="240"/>
        <v>4801</v>
      </c>
      <c r="I5161">
        <v>0.64900000000000002</v>
      </c>
      <c r="J5161" s="4">
        <v>59501548.289999999</v>
      </c>
      <c r="K5161" s="12">
        <f t="shared" si="241"/>
        <v>12393.57389918767</v>
      </c>
      <c r="L5161" s="12">
        <f t="shared" si="242"/>
        <v>12393.57389918767</v>
      </c>
      <c r="N5161">
        <v>0</v>
      </c>
      <c r="O5161">
        <v>-0.28933999999999999</v>
      </c>
      <c r="P5161">
        <v>-0.48934</v>
      </c>
    </row>
    <row r="5162" spans="1:16" x14ac:dyDescent="0.3">
      <c r="A5162">
        <v>500627</v>
      </c>
      <c r="B5162">
        <v>5006275</v>
      </c>
      <c r="C5162" t="s">
        <v>4942</v>
      </c>
      <c r="D5162" t="s">
        <v>4892</v>
      </c>
      <c r="E5162" t="s">
        <v>5338</v>
      </c>
      <c r="F5162" t="s">
        <v>5339</v>
      </c>
      <c r="G5162" s="4">
        <v>5842</v>
      </c>
      <c r="H5162" s="4">
        <f t="shared" si="240"/>
        <v>5842</v>
      </c>
      <c r="I5162">
        <v>0.71</v>
      </c>
      <c r="J5162" s="4">
        <v>122695013.47</v>
      </c>
      <c r="K5162" s="12">
        <f t="shared" si="241"/>
        <v>21002.227571037314</v>
      </c>
      <c r="L5162" s="12">
        <f t="shared" si="242"/>
        <v>14712.97</v>
      </c>
      <c r="M5162">
        <v>0.30555555555555552</v>
      </c>
      <c r="N5162">
        <v>0.25</v>
      </c>
      <c r="O5162">
        <v>-0.83118999999999998</v>
      </c>
    </row>
    <row r="5163" spans="1:16" x14ac:dyDescent="0.3">
      <c r="A5163">
        <v>500630</v>
      </c>
      <c r="B5163">
        <v>5006309</v>
      </c>
      <c r="C5163" t="s">
        <v>4943</v>
      </c>
      <c r="D5163" t="s">
        <v>4892</v>
      </c>
      <c r="E5163" t="s">
        <v>5338</v>
      </c>
      <c r="F5163" t="s">
        <v>5339</v>
      </c>
      <c r="G5163" s="4">
        <v>42638</v>
      </c>
      <c r="H5163" s="4">
        <f t="shared" si="240"/>
        <v>42638</v>
      </c>
      <c r="I5163">
        <v>0.72099999999999997</v>
      </c>
      <c r="J5163" s="4">
        <v>324454628.86000001</v>
      </c>
      <c r="K5163" s="12">
        <f t="shared" si="241"/>
        <v>7609.5180088184252</v>
      </c>
      <c r="L5163" s="12">
        <f t="shared" si="242"/>
        <v>7609.5180088184252</v>
      </c>
      <c r="M5163">
        <v>0.69444444444444442</v>
      </c>
      <c r="N5163">
        <v>0.5</v>
      </c>
      <c r="O5163">
        <v>-1.4400000000000001E-3</v>
      </c>
      <c r="P5163">
        <v>-0.74302999999999997</v>
      </c>
    </row>
    <row r="5164" spans="1:16" x14ac:dyDescent="0.3">
      <c r="A5164">
        <v>500635</v>
      </c>
      <c r="B5164">
        <v>5006358</v>
      </c>
      <c r="C5164" t="s">
        <v>4944</v>
      </c>
      <c r="D5164" t="s">
        <v>4892</v>
      </c>
      <c r="E5164" t="s">
        <v>5338</v>
      </c>
      <c r="F5164" t="s">
        <v>5339</v>
      </c>
      <c r="G5164" s="4">
        <v>13368</v>
      </c>
      <c r="H5164" s="4">
        <f t="shared" si="240"/>
        <v>13368</v>
      </c>
      <c r="I5164">
        <v>0.58799999999999997</v>
      </c>
      <c r="J5164" s="4">
        <v>119487145.98</v>
      </c>
      <c r="K5164" s="12">
        <f t="shared" si="241"/>
        <v>8938.2963779174152</v>
      </c>
      <c r="L5164" s="12">
        <f t="shared" si="242"/>
        <v>8938.2963779174152</v>
      </c>
      <c r="M5164">
        <v>0.25</v>
      </c>
      <c r="N5164">
        <v>0.625</v>
      </c>
      <c r="O5164">
        <v>-1.2055400000000001</v>
      </c>
      <c r="P5164">
        <v>1.24342</v>
      </c>
    </row>
    <row r="5165" spans="1:16" x14ac:dyDescent="0.3">
      <c r="A5165">
        <v>500640</v>
      </c>
      <c r="B5165">
        <v>5006408</v>
      </c>
      <c r="C5165" t="s">
        <v>4945</v>
      </c>
      <c r="D5165" t="s">
        <v>4892</v>
      </c>
      <c r="E5165" t="s">
        <v>5338</v>
      </c>
      <c r="F5165" t="s">
        <v>5339</v>
      </c>
      <c r="G5165" s="4">
        <v>6910</v>
      </c>
      <c r="H5165" s="4">
        <f t="shared" si="240"/>
        <v>6910</v>
      </c>
      <c r="I5165">
        <v>0.67100000000000004</v>
      </c>
      <c r="J5165" s="4">
        <v>72597394.049999997</v>
      </c>
      <c r="K5165" s="12">
        <f t="shared" si="241"/>
        <v>10506.13517366136</v>
      </c>
      <c r="L5165" s="12">
        <f t="shared" si="242"/>
        <v>10506.13517366136</v>
      </c>
      <c r="M5165">
        <v>0.38888888888888878</v>
      </c>
      <c r="N5165">
        <v>0.625</v>
      </c>
      <c r="O5165">
        <v>0.18526999999999999</v>
      </c>
      <c r="P5165">
        <v>-8.8099999999999998E-2</v>
      </c>
    </row>
    <row r="5166" spans="1:16" x14ac:dyDescent="0.3">
      <c r="A5166">
        <v>500660</v>
      </c>
      <c r="B5166">
        <v>5006606</v>
      </c>
      <c r="C5166" t="s">
        <v>4946</v>
      </c>
      <c r="D5166" t="s">
        <v>4892</v>
      </c>
      <c r="E5166" t="s">
        <v>5338</v>
      </c>
      <c r="F5166" t="s">
        <v>5339</v>
      </c>
      <c r="G5166" s="4">
        <v>98598</v>
      </c>
      <c r="H5166" s="4">
        <f t="shared" si="240"/>
        <v>98598</v>
      </c>
      <c r="I5166">
        <v>0.70099999999999996</v>
      </c>
      <c r="J5166" s="4">
        <v>557404015.21000004</v>
      </c>
      <c r="K5166" s="12">
        <f t="shared" si="241"/>
        <v>5653.2994098257577</v>
      </c>
      <c r="L5166" s="12">
        <f t="shared" si="242"/>
        <v>5653.2994098257577</v>
      </c>
      <c r="M5166">
        <v>0.44444444444444442</v>
      </c>
      <c r="N5166">
        <v>0.5</v>
      </c>
      <c r="O5166">
        <v>-0.94462000000000002</v>
      </c>
      <c r="P5166">
        <v>-0.13270000000000001</v>
      </c>
    </row>
    <row r="5167" spans="1:16" x14ac:dyDescent="0.3">
      <c r="A5167">
        <v>500690</v>
      </c>
      <c r="B5167">
        <v>5006903</v>
      </c>
      <c r="C5167" t="s">
        <v>4947</v>
      </c>
      <c r="D5167" t="s">
        <v>4892</v>
      </c>
      <c r="E5167" t="s">
        <v>5338</v>
      </c>
      <c r="F5167" t="s">
        <v>5339</v>
      </c>
      <c r="G5167" s="4">
        <v>12721</v>
      </c>
      <c r="H5167" s="4">
        <f t="shared" si="240"/>
        <v>12721</v>
      </c>
      <c r="I5167">
        <v>0.66600000000000004</v>
      </c>
      <c r="J5167" s="4">
        <v>175094167.74000001</v>
      </c>
      <c r="K5167" s="12">
        <f t="shared" si="241"/>
        <v>13764.182669601447</v>
      </c>
      <c r="L5167" s="12">
        <f t="shared" si="242"/>
        <v>13764.182669601447</v>
      </c>
      <c r="N5167">
        <v>0.125</v>
      </c>
      <c r="O5167">
        <v>-0.95128999999999997</v>
      </c>
      <c r="P5167">
        <v>0.28777000000000003</v>
      </c>
    </row>
    <row r="5168" spans="1:16" x14ac:dyDescent="0.3">
      <c r="A5168">
        <v>500710</v>
      </c>
      <c r="B5168">
        <v>5007109</v>
      </c>
      <c r="C5168" t="s">
        <v>4948</v>
      </c>
      <c r="D5168" t="s">
        <v>4892</v>
      </c>
      <c r="E5168" t="s">
        <v>5338</v>
      </c>
      <c r="F5168" t="s">
        <v>5339</v>
      </c>
      <c r="G5168" s="4">
        <v>24152</v>
      </c>
      <c r="H5168" s="4">
        <f t="shared" si="240"/>
        <v>24152</v>
      </c>
      <c r="I5168">
        <v>0.66400000000000003</v>
      </c>
      <c r="J5168" s="4">
        <v>338400813.60000002</v>
      </c>
      <c r="K5168" s="12">
        <f t="shared" si="241"/>
        <v>14011.295693938391</v>
      </c>
      <c r="L5168" s="12">
        <f t="shared" si="242"/>
        <v>14011.295693938391</v>
      </c>
      <c r="M5168">
        <v>0.52777777777777768</v>
      </c>
      <c r="N5168">
        <v>0.25</v>
      </c>
      <c r="O5168">
        <v>-1.2357199999999999</v>
      </c>
      <c r="P5168">
        <v>-0.47539999999999999</v>
      </c>
    </row>
    <row r="5169" spans="1:16" x14ac:dyDescent="0.3">
      <c r="A5169">
        <v>500720</v>
      </c>
      <c r="B5169">
        <v>5007208</v>
      </c>
      <c r="C5169" t="s">
        <v>4949</v>
      </c>
      <c r="D5169" t="s">
        <v>4892</v>
      </c>
      <c r="E5169" t="s">
        <v>5338</v>
      </c>
      <c r="F5169" t="s">
        <v>5339</v>
      </c>
      <c r="G5169" s="4">
        <v>40419</v>
      </c>
      <c r="H5169" s="4">
        <f t="shared" si="240"/>
        <v>40419</v>
      </c>
      <c r="I5169">
        <v>0.71499999999999997</v>
      </c>
      <c r="J5169" s="4">
        <v>343044633.81999999</v>
      </c>
      <c r="K5169" s="12">
        <f t="shared" si="241"/>
        <v>8487.2122966921488</v>
      </c>
      <c r="L5169" s="12">
        <f t="shared" si="242"/>
        <v>8487.2122966921488</v>
      </c>
      <c r="M5169">
        <v>1.3888888888888891</v>
      </c>
      <c r="N5169">
        <v>0.5</v>
      </c>
      <c r="O5169">
        <v>-1.0888800000000001</v>
      </c>
      <c r="P5169">
        <v>-0.54681999999999997</v>
      </c>
    </row>
    <row r="5170" spans="1:16" x14ac:dyDescent="0.3">
      <c r="A5170">
        <v>500730</v>
      </c>
      <c r="B5170">
        <v>5007307</v>
      </c>
      <c r="C5170" t="s">
        <v>4080</v>
      </c>
      <c r="D5170" t="s">
        <v>4892</v>
      </c>
      <c r="E5170" t="s">
        <v>5338</v>
      </c>
      <c r="F5170" t="s">
        <v>5339</v>
      </c>
      <c r="G5170" s="4">
        <v>4921</v>
      </c>
      <c r="H5170" s="4">
        <f t="shared" si="240"/>
        <v>4921</v>
      </c>
      <c r="I5170">
        <v>0.70899999999999996</v>
      </c>
      <c r="J5170" s="4">
        <v>58628573.490000002</v>
      </c>
      <c r="K5170" s="12">
        <f t="shared" si="241"/>
        <v>11913.955190002032</v>
      </c>
      <c r="L5170" s="12">
        <f t="shared" si="242"/>
        <v>11913.955190002032</v>
      </c>
      <c r="N5170">
        <v>0.625</v>
      </c>
      <c r="O5170">
        <v>0.34018999999999999</v>
      </c>
      <c r="P5170">
        <v>-0.21740000000000001</v>
      </c>
    </row>
    <row r="5171" spans="1:16" x14ac:dyDescent="0.3">
      <c r="A5171">
        <v>500740</v>
      </c>
      <c r="B5171">
        <v>5007406</v>
      </c>
      <c r="C5171" t="s">
        <v>4950</v>
      </c>
      <c r="D5171" t="s">
        <v>4892</v>
      </c>
      <c r="E5171" t="s">
        <v>5338</v>
      </c>
      <c r="F5171" t="s">
        <v>5339</v>
      </c>
      <c r="G5171" s="4">
        <v>20454</v>
      </c>
      <c r="H5171" s="4">
        <f t="shared" si="240"/>
        <v>20454</v>
      </c>
      <c r="I5171">
        <v>0.67300000000000004</v>
      </c>
      <c r="J5171" s="4">
        <v>175611822.63999999</v>
      </c>
      <c r="K5171" s="12">
        <f t="shared" si="241"/>
        <v>8585.695836511195</v>
      </c>
      <c r="L5171" s="12">
        <f t="shared" si="242"/>
        <v>8585.695836511195</v>
      </c>
      <c r="M5171">
        <v>1.833333333333333</v>
      </c>
      <c r="N5171">
        <v>0.5</v>
      </c>
      <c r="O5171">
        <v>-0.22595000000000001</v>
      </c>
      <c r="P5171">
        <v>-0.37014000000000002</v>
      </c>
    </row>
    <row r="5172" spans="1:16" x14ac:dyDescent="0.3">
      <c r="A5172">
        <v>500750</v>
      </c>
      <c r="B5172">
        <v>5007505</v>
      </c>
      <c r="C5172" t="s">
        <v>4951</v>
      </c>
      <c r="D5172" t="s">
        <v>4892</v>
      </c>
      <c r="E5172" t="s">
        <v>5338</v>
      </c>
      <c r="F5172" t="s">
        <v>5339</v>
      </c>
      <c r="G5172" s="4">
        <v>5451</v>
      </c>
      <c r="H5172" s="4">
        <f t="shared" si="240"/>
        <v>5451</v>
      </c>
      <c r="I5172">
        <v>0.65100000000000002</v>
      </c>
      <c r="J5172" s="4">
        <v>65958169.100000001</v>
      </c>
      <c r="K5172" s="12">
        <f t="shared" si="241"/>
        <v>12100.196129150614</v>
      </c>
      <c r="L5172" s="12">
        <f t="shared" si="242"/>
        <v>12100.196129150614</v>
      </c>
      <c r="M5172">
        <v>1.416666666666667</v>
      </c>
      <c r="N5172">
        <v>0.5</v>
      </c>
      <c r="O5172">
        <v>-0.31194</v>
      </c>
      <c r="P5172">
        <v>-0.44447999999999999</v>
      </c>
    </row>
    <row r="5173" spans="1:16" x14ac:dyDescent="0.3">
      <c r="A5173">
        <v>500755</v>
      </c>
      <c r="B5173">
        <v>5007554</v>
      </c>
      <c r="C5173" t="s">
        <v>4952</v>
      </c>
      <c r="D5173" t="s">
        <v>4892</v>
      </c>
      <c r="E5173" t="s">
        <v>5338</v>
      </c>
      <c r="F5173" t="s">
        <v>5339</v>
      </c>
      <c r="G5173" s="4">
        <v>7165</v>
      </c>
      <c r="H5173" s="4">
        <f t="shared" si="240"/>
        <v>7165</v>
      </c>
      <c r="I5173">
        <v>0.64200000000000002</v>
      </c>
      <c r="J5173" s="4">
        <v>104645879.67</v>
      </c>
      <c r="K5173" s="12">
        <f t="shared" si="241"/>
        <v>14605.147197487788</v>
      </c>
      <c r="L5173" s="12">
        <f t="shared" si="242"/>
        <v>14605.147197487788</v>
      </c>
      <c r="M5173">
        <v>5.5555555555555469E-2</v>
      </c>
      <c r="N5173">
        <v>0.25</v>
      </c>
      <c r="O5173">
        <v>-0.63146000000000002</v>
      </c>
      <c r="P5173">
        <v>-0.30262</v>
      </c>
    </row>
    <row r="5174" spans="1:16" x14ac:dyDescent="0.3">
      <c r="A5174">
        <v>500769</v>
      </c>
      <c r="B5174">
        <v>5007695</v>
      </c>
      <c r="C5174" t="s">
        <v>4953</v>
      </c>
      <c r="D5174" t="s">
        <v>4892</v>
      </c>
      <c r="E5174" t="s">
        <v>5338</v>
      </c>
      <c r="F5174" t="s">
        <v>5339</v>
      </c>
      <c r="G5174" s="4">
        <v>32207</v>
      </c>
      <c r="H5174" s="4">
        <f t="shared" si="240"/>
        <v>32207</v>
      </c>
      <c r="I5174">
        <v>0.72899999999999998</v>
      </c>
      <c r="J5174" s="4">
        <v>296844339.12</v>
      </c>
      <c r="K5174" s="12">
        <f t="shared" si="241"/>
        <v>9216.76465116279</v>
      </c>
      <c r="L5174" s="12">
        <f t="shared" si="242"/>
        <v>9216.76465116279</v>
      </c>
      <c r="M5174">
        <v>1.583333333333333</v>
      </c>
      <c r="N5174">
        <v>0.75</v>
      </c>
      <c r="O5174">
        <v>-0.99594000000000005</v>
      </c>
      <c r="P5174">
        <v>-0.84070999999999996</v>
      </c>
    </row>
    <row r="5175" spans="1:16" x14ac:dyDescent="0.3">
      <c r="A5175">
        <v>500770</v>
      </c>
      <c r="B5175">
        <v>5007703</v>
      </c>
      <c r="C5175" t="s">
        <v>4954</v>
      </c>
      <c r="D5175" t="s">
        <v>4892</v>
      </c>
      <c r="E5175" t="s">
        <v>5338</v>
      </c>
      <c r="F5175" t="s">
        <v>5339</v>
      </c>
      <c r="G5175" s="4">
        <v>11322</v>
      </c>
      <c r="H5175" s="4">
        <f t="shared" si="240"/>
        <v>11322</v>
      </c>
      <c r="I5175">
        <v>0.61399999999999999</v>
      </c>
      <c r="J5175" s="4">
        <v>82375052.480000004</v>
      </c>
      <c r="K5175" s="12">
        <f t="shared" si="241"/>
        <v>7275.6626461755877</v>
      </c>
      <c r="L5175" s="12">
        <f t="shared" si="242"/>
        <v>7275.6626461755877</v>
      </c>
      <c r="N5175">
        <v>0.125</v>
      </c>
      <c r="O5175">
        <v>-0.35818</v>
      </c>
      <c r="P5175">
        <v>0.19842000000000001</v>
      </c>
    </row>
    <row r="5176" spans="1:16" x14ac:dyDescent="0.3">
      <c r="A5176">
        <v>500780</v>
      </c>
      <c r="B5176">
        <v>5007802</v>
      </c>
      <c r="C5176" t="s">
        <v>4955</v>
      </c>
      <c r="D5176" t="s">
        <v>4892</v>
      </c>
      <c r="E5176" t="s">
        <v>5338</v>
      </c>
      <c r="F5176" t="s">
        <v>5339</v>
      </c>
      <c r="G5176" s="4">
        <v>8716</v>
      </c>
      <c r="H5176" s="4">
        <f t="shared" si="240"/>
        <v>8716</v>
      </c>
      <c r="I5176">
        <v>0.68200000000000005</v>
      </c>
      <c r="J5176" s="4">
        <v>114391360.97</v>
      </c>
      <c r="K5176" s="12">
        <f t="shared" si="241"/>
        <v>13124.295659706288</v>
      </c>
      <c r="L5176" s="12">
        <f t="shared" si="242"/>
        <v>13124.295659706288</v>
      </c>
      <c r="N5176">
        <v>0</v>
      </c>
      <c r="O5176">
        <v>-0.35002</v>
      </c>
      <c r="P5176">
        <v>-0.40872999999999998</v>
      </c>
    </row>
    <row r="5177" spans="1:16" x14ac:dyDescent="0.3">
      <c r="A5177">
        <v>500790</v>
      </c>
      <c r="B5177">
        <v>5007901</v>
      </c>
      <c r="C5177" t="s">
        <v>4956</v>
      </c>
      <c r="D5177" t="s">
        <v>4892</v>
      </c>
      <c r="E5177" t="s">
        <v>5338</v>
      </c>
      <c r="F5177" t="s">
        <v>5339</v>
      </c>
      <c r="G5177" s="4">
        <v>49735</v>
      </c>
      <c r="H5177" s="4">
        <f t="shared" si="240"/>
        <v>49735</v>
      </c>
      <c r="I5177">
        <v>0.68600000000000005</v>
      </c>
      <c r="J5177" s="4">
        <v>392799672.47000003</v>
      </c>
      <c r="K5177" s="12">
        <f t="shared" si="241"/>
        <v>7897.8520653463365</v>
      </c>
      <c r="L5177" s="12">
        <f t="shared" si="242"/>
        <v>7897.8520653463365</v>
      </c>
      <c r="M5177">
        <v>0.66666666666666685</v>
      </c>
      <c r="N5177">
        <v>0.5</v>
      </c>
      <c r="O5177">
        <v>-0.78905000000000003</v>
      </c>
      <c r="P5177">
        <v>-0.2878</v>
      </c>
    </row>
    <row r="5178" spans="1:16" x14ac:dyDescent="0.3">
      <c r="A5178">
        <v>500793</v>
      </c>
      <c r="B5178">
        <v>5007935</v>
      </c>
      <c r="C5178" t="s">
        <v>4957</v>
      </c>
      <c r="D5178" t="s">
        <v>4892</v>
      </c>
      <c r="E5178" t="s">
        <v>5338</v>
      </c>
      <c r="F5178" t="s">
        <v>5339</v>
      </c>
      <c r="G5178" s="4">
        <v>14813</v>
      </c>
      <c r="H5178" s="4">
        <f t="shared" si="240"/>
        <v>14813</v>
      </c>
      <c r="I5178">
        <v>0.68100000000000005</v>
      </c>
      <c r="J5178" s="4">
        <v>160871800.90000001</v>
      </c>
      <c r="K5178" s="12">
        <f t="shared" si="241"/>
        <v>10860.176932424223</v>
      </c>
      <c r="L5178" s="12">
        <f t="shared" si="242"/>
        <v>10860.176932424223</v>
      </c>
      <c r="N5178">
        <v>0.125</v>
      </c>
      <c r="O5178">
        <v>-1.2148099999999999</v>
      </c>
      <c r="P5178">
        <v>-0.37663000000000002</v>
      </c>
    </row>
    <row r="5179" spans="1:16" x14ac:dyDescent="0.3">
      <c r="A5179">
        <v>500795</v>
      </c>
      <c r="B5179">
        <v>5007950</v>
      </c>
      <c r="C5179" t="s">
        <v>4958</v>
      </c>
      <c r="D5179" t="s">
        <v>4892</v>
      </c>
      <c r="E5179" t="s">
        <v>5338</v>
      </c>
      <c r="F5179" t="s">
        <v>5339</v>
      </c>
      <c r="G5179" s="4">
        <v>11205</v>
      </c>
      <c r="H5179" s="4">
        <f t="shared" si="240"/>
        <v>11205</v>
      </c>
      <c r="I5179">
        <v>0.59299999999999997</v>
      </c>
      <c r="J5179" s="4">
        <v>94431059.599999994</v>
      </c>
      <c r="K5179" s="12">
        <f t="shared" si="241"/>
        <v>8427.5822936189197</v>
      </c>
      <c r="L5179" s="12">
        <f t="shared" si="242"/>
        <v>8427.5822936189197</v>
      </c>
      <c r="N5179">
        <v>0</v>
      </c>
      <c r="O5179">
        <v>-0.71662999999999999</v>
      </c>
      <c r="P5179">
        <v>1.03915</v>
      </c>
    </row>
    <row r="5180" spans="1:16" x14ac:dyDescent="0.3">
      <c r="A5180">
        <v>500797</v>
      </c>
      <c r="B5180">
        <v>5007976</v>
      </c>
      <c r="C5180" t="s">
        <v>4959</v>
      </c>
      <c r="D5180" t="s">
        <v>4892</v>
      </c>
      <c r="E5180" t="s">
        <v>5338</v>
      </c>
      <c r="F5180" t="s">
        <v>5339</v>
      </c>
      <c r="G5180" s="4">
        <v>3740</v>
      </c>
      <c r="H5180" s="4">
        <f t="shared" si="240"/>
        <v>3740</v>
      </c>
      <c r="I5180">
        <v>0.65100000000000002</v>
      </c>
      <c r="J5180" s="4">
        <v>68791139.939999998</v>
      </c>
      <c r="K5180" s="12">
        <f t="shared" si="241"/>
        <v>18393.352925133688</v>
      </c>
      <c r="L5180" s="12">
        <f t="shared" si="242"/>
        <v>14712.97</v>
      </c>
      <c r="N5180">
        <v>0.25</v>
      </c>
      <c r="O5180">
        <v>0.11759</v>
      </c>
      <c r="P5180">
        <v>-0.37547999999999998</v>
      </c>
    </row>
    <row r="5181" spans="1:16" x14ac:dyDescent="0.3">
      <c r="A5181">
        <v>500800</v>
      </c>
      <c r="B5181">
        <v>5008008</v>
      </c>
      <c r="C5181" t="s">
        <v>4960</v>
      </c>
      <c r="D5181" t="s">
        <v>4892</v>
      </c>
      <c r="E5181" t="s">
        <v>5338</v>
      </c>
      <c r="F5181" t="s">
        <v>5339</v>
      </c>
      <c r="G5181" s="4">
        <v>18182</v>
      </c>
      <c r="H5181" s="4">
        <f t="shared" si="240"/>
        <v>18182</v>
      </c>
      <c r="I5181">
        <v>0.65800000000000003</v>
      </c>
      <c r="J5181" s="4">
        <v>149158696.58000001</v>
      </c>
      <c r="K5181" s="12">
        <f t="shared" si="241"/>
        <v>8203.646275437246</v>
      </c>
      <c r="L5181" s="12">
        <f t="shared" si="242"/>
        <v>8203.646275437246</v>
      </c>
      <c r="N5181">
        <v>0.125</v>
      </c>
      <c r="O5181">
        <v>-9.0939999999999993E-2</v>
      </c>
      <c r="P5181">
        <v>-0.16270000000000001</v>
      </c>
    </row>
    <row r="5182" spans="1:16" x14ac:dyDescent="0.3">
      <c r="A5182">
        <v>500830</v>
      </c>
      <c r="B5182">
        <v>5008305</v>
      </c>
      <c r="C5182" t="s">
        <v>4961</v>
      </c>
      <c r="D5182" t="s">
        <v>4892</v>
      </c>
      <c r="E5182" t="s">
        <v>5338</v>
      </c>
      <c r="F5182" t="s">
        <v>5339</v>
      </c>
      <c r="G5182" s="4">
        <v>143523</v>
      </c>
      <c r="H5182" s="4">
        <f t="shared" si="240"/>
        <v>143523</v>
      </c>
      <c r="I5182">
        <v>0.74399999999999999</v>
      </c>
      <c r="J5182" s="4">
        <v>1200163607.8299999</v>
      </c>
      <c r="K5182" s="12">
        <f t="shared" si="241"/>
        <v>8362.169184242246</v>
      </c>
      <c r="L5182" s="12">
        <f t="shared" si="242"/>
        <v>8362.169184242246</v>
      </c>
      <c r="M5182">
        <v>0.86111111111111116</v>
      </c>
      <c r="N5182">
        <v>0.75</v>
      </c>
      <c r="O5182">
        <v>-0.81391999999999998</v>
      </c>
      <c r="P5182">
        <v>-0.90542999999999996</v>
      </c>
    </row>
    <row r="5183" spans="1:16" x14ac:dyDescent="0.3">
      <c r="A5183">
        <v>500840</v>
      </c>
      <c r="B5183">
        <v>5008404</v>
      </c>
      <c r="C5183" t="s">
        <v>4962</v>
      </c>
      <c r="D5183" t="s">
        <v>4892</v>
      </c>
      <c r="E5183" t="s">
        <v>5338</v>
      </c>
      <c r="F5183" t="s">
        <v>5339</v>
      </c>
      <c r="G5183" s="4">
        <v>6505</v>
      </c>
      <c r="H5183" s="4">
        <f t="shared" si="240"/>
        <v>6505</v>
      </c>
      <c r="I5183">
        <v>0.71099999999999997</v>
      </c>
      <c r="J5183" s="4">
        <v>63776217.170000002</v>
      </c>
      <c r="K5183" s="12">
        <f t="shared" si="241"/>
        <v>9804.1840384319748</v>
      </c>
      <c r="L5183" s="12">
        <f t="shared" si="242"/>
        <v>9804.1840384319748</v>
      </c>
      <c r="M5183">
        <v>0.52777777777777768</v>
      </c>
      <c r="N5183">
        <v>0.5</v>
      </c>
      <c r="O5183">
        <v>0.78820999999999997</v>
      </c>
      <c r="P5183">
        <v>-0.31085000000000002</v>
      </c>
    </row>
    <row r="5184" spans="1:16" x14ac:dyDescent="0.3">
      <c r="A5184">
        <v>510010</v>
      </c>
      <c r="B5184">
        <v>5100102</v>
      </c>
      <c r="C5184" t="s">
        <v>4964</v>
      </c>
      <c r="D5184" t="s">
        <v>4963</v>
      </c>
      <c r="E5184" t="s">
        <v>5338</v>
      </c>
      <c r="F5184" t="s">
        <v>5339</v>
      </c>
      <c r="G5184" s="4">
        <v>4948</v>
      </c>
      <c r="H5184" s="4">
        <f t="shared" si="240"/>
        <v>4948</v>
      </c>
      <c r="I5184">
        <v>0.628</v>
      </c>
      <c r="J5184" s="4">
        <v>44622915.939999998</v>
      </c>
      <c r="K5184" s="12">
        <f t="shared" si="241"/>
        <v>9018.3742805173806</v>
      </c>
      <c r="L5184" s="12">
        <f t="shared" si="242"/>
        <v>9018.3742805173806</v>
      </c>
      <c r="M5184">
        <v>0.41666666666666669</v>
      </c>
      <c r="N5184">
        <v>0.25</v>
      </c>
      <c r="O5184">
        <v>0.40460000000000002</v>
      </c>
      <c r="P5184">
        <v>1.0408200000000001</v>
      </c>
    </row>
    <row r="5185" spans="1:16" x14ac:dyDescent="0.3">
      <c r="A5185">
        <v>510020</v>
      </c>
      <c r="B5185">
        <v>5100201</v>
      </c>
      <c r="C5185" t="s">
        <v>2182</v>
      </c>
      <c r="D5185" t="s">
        <v>4963</v>
      </c>
      <c r="E5185" t="s">
        <v>5338</v>
      </c>
      <c r="F5185" t="s">
        <v>5339</v>
      </c>
      <c r="G5185" s="4">
        <v>32099</v>
      </c>
      <c r="H5185" s="4">
        <f t="shared" si="240"/>
        <v>32099</v>
      </c>
      <c r="I5185">
        <v>0.72899999999999998</v>
      </c>
      <c r="J5185" s="4">
        <v>284945367.23000002</v>
      </c>
      <c r="K5185" s="12">
        <f t="shared" si="241"/>
        <v>8877.079261970779</v>
      </c>
      <c r="L5185" s="12">
        <f t="shared" si="242"/>
        <v>8877.079261970779</v>
      </c>
      <c r="M5185">
        <v>0.94444444444444464</v>
      </c>
      <c r="N5185">
        <v>1</v>
      </c>
      <c r="O5185">
        <v>-1.23129</v>
      </c>
      <c r="P5185">
        <v>-0.70450000000000002</v>
      </c>
    </row>
    <row r="5186" spans="1:16" x14ac:dyDescent="0.3">
      <c r="A5186">
        <v>510025</v>
      </c>
      <c r="B5186">
        <v>5100250</v>
      </c>
      <c r="C5186" t="s">
        <v>4965</v>
      </c>
      <c r="D5186" t="s">
        <v>4963</v>
      </c>
      <c r="E5186" t="s">
        <v>5338</v>
      </c>
      <c r="F5186" t="s">
        <v>5339</v>
      </c>
      <c r="G5186" s="4">
        <v>62158</v>
      </c>
      <c r="H5186" s="4">
        <f t="shared" si="240"/>
        <v>62158</v>
      </c>
      <c r="I5186">
        <v>0.71399999999999997</v>
      </c>
      <c r="J5186" s="4">
        <v>344828325.5</v>
      </c>
      <c r="K5186" s="12">
        <f t="shared" si="241"/>
        <v>5547.6097284339912</v>
      </c>
      <c r="L5186" s="12">
        <f t="shared" si="242"/>
        <v>5547.6097284339912</v>
      </c>
      <c r="M5186">
        <v>0.86111111111111116</v>
      </c>
      <c r="N5186">
        <v>0.25</v>
      </c>
      <c r="O5186">
        <v>-0.82464999999999999</v>
      </c>
      <c r="P5186">
        <v>-0.52968999999999999</v>
      </c>
    </row>
    <row r="5187" spans="1:16" x14ac:dyDescent="0.3">
      <c r="A5187">
        <v>510030</v>
      </c>
      <c r="B5187">
        <v>5100300</v>
      </c>
      <c r="C5187" t="s">
        <v>4966</v>
      </c>
      <c r="D5187" t="s">
        <v>4963</v>
      </c>
      <c r="E5187" t="s">
        <v>5338</v>
      </c>
      <c r="F5187" t="s">
        <v>5339</v>
      </c>
      <c r="G5187" s="4">
        <v>17751</v>
      </c>
      <c r="H5187" s="4">
        <f t="shared" ref="H5187:H5250" si="243">IF(G5187 &gt; 200000, 200000,G5187)</f>
        <v>17751</v>
      </c>
      <c r="I5187">
        <v>0.70399999999999996</v>
      </c>
      <c r="J5187" s="4">
        <v>176830403.12</v>
      </c>
      <c r="K5187" s="12">
        <f t="shared" ref="K5187:K5250" si="244">J5187/H5187</f>
        <v>9961.7150087319023</v>
      </c>
      <c r="L5187" s="12">
        <f t="shared" ref="L5187:L5250" si="245">IF(K5187 &gt; 14712.97, 14712.97, IF(K5187 &lt; 384.69, 384.69, K5187))</f>
        <v>9961.7150087319023</v>
      </c>
      <c r="M5187">
        <v>1.6388888888888891</v>
      </c>
      <c r="N5187">
        <v>0.875</v>
      </c>
      <c r="O5187">
        <v>-0.37578</v>
      </c>
      <c r="P5187">
        <v>-0.49110999999999999</v>
      </c>
    </row>
    <row r="5188" spans="1:16" x14ac:dyDescent="0.3">
      <c r="A5188">
        <v>510035</v>
      </c>
      <c r="B5188">
        <v>5100359</v>
      </c>
      <c r="C5188" t="s">
        <v>4967</v>
      </c>
      <c r="D5188" t="s">
        <v>4963</v>
      </c>
      <c r="E5188" t="s">
        <v>5338</v>
      </c>
      <c r="F5188" t="s">
        <v>5339</v>
      </c>
      <c r="G5188" s="4">
        <v>5920</v>
      </c>
      <c r="H5188" s="4">
        <f t="shared" si="243"/>
        <v>5920</v>
      </c>
      <c r="I5188">
        <v>0.65100000000000002</v>
      </c>
      <c r="J5188" s="4">
        <v>60663425.299999997</v>
      </c>
      <c r="K5188" s="12">
        <f t="shared" si="244"/>
        <v>10247.200219594593</v>
      </c>
      <c r="L5188" s="12">
        <f t="shared" si="245"/>
        <v>10247.200219594593</v>
      </c>
      <c r="M5188">
        <v>0.80555555555555558</v>
      </c>
      <c r="N5188">
        <v>0.5</v>
      </c>
      <c r="O5188">
        <v>-1.1951499999999999</v>
      </c>
      <c r="P5188">
        <v>0.54629000000000005</v>
      </c>
    </row>
    <row r="5189" spans="1:16" x14ac:dyDescent="0.3">
      <c r="A5189">
        <v>510040</v>
      </c>
      <c r="B5189">
        <v>5100409</v>
      </c>
      <c r="C5189" t="s">
        <v>4968</v>
      </c>
      <c r="D5189" t="s">
        <v>4963</v>
      </c>
      <c r="E5189" t="s">
        <v>5338</v>
      </c>
      <c r="F5189" t="s">
        <v>5339</v>
      </c>
      <c r="G5189" s="4">
        <v>13956</v>
      </c>
      <c r="H5189" s="4">
        <f t="shared" si="243"/>
        <v>13956</v>
      </c>
      <c r="I5189">
        <v>0.70099999999999996</v>
      </c>
      <c r="J5189" s="4">
        <v>102749238.41</v>
      </c>
      <c r="K5189" s="12">
        <f t="shared" si="244"/>
        <v>7362.3701927486381</v>
      </c>
      <c r="L5189" s="12">
        <f t="shared" si="245"/>
        <v>7362.3701927486381</v>
      </c>
      <c r="N5189">
        <v>0</v>
      </c>
      <c r="O5189">
        <v>-0.80649999999999999</v>
      </c>
      <c r="P5189">
        <v>-0.52336000000000005</v>
      </c>
    </row>
    <row r="5190" spans="1:16" x14ac:dyDescent="0.3">
      <c r="A5190">
        <v>510050</v>
      </c>
      <c r="B5190">
        <v>5100508</v>
      </c>
      <c r="C5190" t="s">
        <v>4969</v>
      </c>
      <c r="D5190" t="s">
        <v>4963</v>
      </c>
      <c r="E5190" t="s">
        <v>5338</v>
      </c>
      <c r="F5190" t="s">
        <v>5339</v>
      </c>
      <c r="G5190" s="4">
        <v>7525</v>
      </c>
      <c r="H5190" s="4">
        <f t="shared" si="243"/>
        <v>7525</v>
      </c>
      <c r="I5190">
        <v>0.63800000000000001</v>
      </c>
      <c r="J5190" s="4">
        <v>53971102.240000002</v>
      </c>
      <c r="K5190" s="12">
        <f t="shared" si="244"/>
        <v>7172.2395003322263</v>
      </c>
      <c r="L5190" s="12">
        <f t="shared" si="245"/>
        <v>7172.2395003322263</v>
      </c>
      <c r="M5190">
        <v>0.94444444444444442</v>
      </c>
      <c r="N5190">
        <v>0.625</v>
      </c>
      <c r="O5190">
        <v>-4.3470000000000002E-2</v>
      </c>
      <c r="P5190">
        <v>0.58011000000000001</v>
      </c>
    </row>
    <row r="5191" spans="1:16" x14ac:dyDescent="0.3">
      <c r="A5191">
        <v>510060</v>
      </c>
      <c r="B5191">
        <v>5100607</v>
      </c>
      <c r="C5191" t="s">
        <v>4970</v>
      </c>
      <c r="D5191" t="s">
        <v>4963</v>
      </c>
      <c r="E5191" t="s">
        <v>5338</v>
      </c>
      <c r="F5191" t="s">
        <v>5339</v>
      </c>
      <c r="G5191" s="4">
        <v>11877</v>
      </c>
      <c r="H5191" s="4">
        <f t="shared" si="243"/>
        <v>11877</v>
      </c>
      <c r="I5191">
        <v>0.70499999999999996</v>
      </c>
      <c r="J5191" s="4">
        <v>110388308.48</v>
      </c>
      <c r="K5191" s="12">
        <f t="shared" si="244"/>
        <v>9294.2922017344445</v>
      </c>
      <c r="L5191" s="12">
        <f t="shared" si="245"/>
        <v>9294.2922017344445</v>
      </c>
      <c r="M5191">
        <v>1.5</v>
      </c>
      <c r="N5191">
        <v>0.75</v>
      </c>
      <c r="O5191">
        <v>-1.4571700000000001</v>
      </c>
      <c r="P5191">
        <v>-0.87378</v>
      </c>
    </row>
    <row r="5192" spans="1:16" x14ac:dyDescent="0.3">
      <c r="A5192">
        <v>510080</v>
      </c>
      <c r="B5192">
        <v>5100805</v>
      </c>
      <c r="C5192" t="s">
        <v>4971</v>
      </c>
      <c r="D5192" t="s">
        <v>4963</v>
      </c>
      <c r="E5192" t="s">
        <v>5338</v>
      </c>
      <c r="F5192" t="s">
        <v>5339</v>
      </c>
      <c r="G5192" s="4">
        <v>8693</v>
      </c>
      <c r="H5192" s="4">
        <f t="shared" si="243"/>
        <v>8693</v>
      </c>
      <c r="I5192">
        <v>0.67500000000000004</v>
      </c>
      <c r="J5192" s="4">
        <v>85582098.379999995</v>
      </c>
      <c r="K5192" s="12">
        <f t="shared" si="244"/>
        <v>9844.9440216265957</v>
      </c>
      <c r="L5192" s="12">
        <f t="shared" si="245"/>
        <v>9844.9440216265957</v>
      </c>
      <c r="M5192">
        <v>-0.1666666666666666</v>
      </c>
      <c r="N5192">
        <v>0.625</v>
      </c>
      <c r="O5192">
        <v>-1.2721199999999999</v>
      </c>
      <c r="P5192">
        <v>-0.25012000000000001</v>
      </c>
    </row>
    <row r="5193" spans="1:16" x14ac:dyDescent="0.3">
      <c r="A5193">
        <v>510100</v>
      </c>
      <c r="B5193">
        <v>5101001</v>
      </c>
      <c r="C5193" t="s">
        <v>4972</v>
      </c>
      <c r="D5193" t="s">
        <v>4963</v>
      </c>
      <c r="E5193" t="s">
        <v>5338</v>
      </c>
      <c r="F5193" t="s">
        <v>5339</v>
      </c>
      <c r="G5193" s="4">
        <v>4005</v>
      </c>
      <c r="H5193" s="4">
        <f t="shared" si="243"/>
        <v>4005</v>
      </c>
      <c r="I5193">
        <v>0.68700000000000006</v>
      </c>
      <c r="J5193" s="4">
        <v>50307495.100000001</v>
      </c>
      <c r="K5193" s="12">
        <f t="shared" si="244"/>
        <v>12561.172309612984</v>
      </c>
      <c r="L5193" s="12">
        <f t="shared" si="245"/>
        <v>12561.172309612984</v>
      </c>
      <c r="M5193">
        <v>0.80555555555555558</v>
      </c>
      <c r="N5193">
        <v>0.625</v>
      </c>
      <c r="O5193">
        <v>-0.23702000000000001</v>
      </c>
      <c r="P5193">
        <v>-0.22552</v>
      </c>
    </row>
    <row r="5194" spans="1:16" x14ac:dyDescent="0.3">
      <c r="A5194">
        <v>510120</v>
      </c>
      <c r="B5194">
        <v>5101209</v>
      </c>
      <c r="C5194" t="s">
        <v>4973</v>
      </c>
      <c r="D5194" t="s">
        <v>4963</v>
      </c>
      <c r="E5194" t="s">
        <v>5338</v>
      </c>
      <c r="F5194" t="s">
        <v>5339</v>
      </c>
      <c r="G5194" s="4">
        <v>997</v>
      </c>
      <c r="H5194" s="4">
        <f t="shared" si="243"/>
        <v>997</v>
      </c>
      <c r="I5194">
        <v>0.70099999999999996</v>
      </c>
      <c r="J5194" s="4">
        <v>34847930.939999998</v>
      </c>
      <c r="K5194" s="12">
        <f t="shared" si="244"/>
        <v>34952.789307923769</v>
      </c>
      <c r="L5194" s="12">
        <f t="shared" si="245"/>
        <v>14712.97</v>
      </c>
      <c r="M5194">
        <v>-0.19444444444444439</v>
      </c>
      <c r="N5194">
        <v>0.25</v>
      </c>
      <c r="O5194">
        <v>1.15557</v>
      </c>
      <c r="P5194">
        <v>-7.8659999999999994E-2</v>
      </c>
    </row>
    <row r="5195" spans="1:16" x14ac:dyDescent="0.3">
      <c r="A5195">
        <v>510125</v>
      </c>
      <c r="B5195">
        <v>5101258</v>
      </c>
      <c r="C5195" t="s">
        <v>4974</v>
      </c>
      <c r="D5195" t="s">
        <v>4963</v>
      </c>
      <c r="E5195" t="s">
        <v>5338</v>
      </c>
      <c r="F5195" t="s">
        <v>5339</v>
      </c>
      <c r="G5195" s="4">
        <v>14805</v>
      </c>
      <c r="H5195" s="4">
        <f t="shared" si="243"/>
        <v>14805</v>
      </c>
      <c r="I5195">
        <v>0.72499999999999998</v>
      </c>
      <c r="J5195" s="4">
        <v>118729741.09</v>
      </c>
      <c r="K5195" s="12">
        <f t="shared" si="244"/>
        <v>8019.5704890239786</v>
      </c>
      <c r="L5195" s="12">
        <f t="shared" si="245"/>
        <v>8019.5704890239786</v>
      </c>
      <c r="M5195">
        <v>0.1666666666666666</v>
      </c>
      <c r="N5195">
        <v>0.75</v>
      </c>
      <c r="O5195">
        <v>-0.57247999999999999</v>
      </c>
      <c r="P5195">
        <v>-0.36939</v>
      </c>
    </row>
    <row r="5196" spans="1:16" x14ac:dyDescent="0.3">
      <c r="A5196">
        <v>510130</v>
      </c>
      <c r="B5196">
        <v>5101308</v>
      </c>
      <c r="C5196" t="s">
        <v>4975</v>
      </c>
      <c r="D5196" t="s">
        <v>4963</v>
      </c>
      <c r="E5196" t="s">
        <v>5338</v>
      </c>
      <c r="F5196" t="s">
        <v>5339</v>
      </c>
      <c r="G5196" s="4">
        <v>10769</v>
      </c>
      <c r="H5196" s="4">
        <f t="shared" si="243"/>
        <v>10769</v>
      </c>
      <c r="I5196">
        <v>0.70399999999999996</v>
      </c>
      <c r="J5196" s="4">
        <v>74255963.420000002</v>
      </c>
      <c r="K5196" s="12">
        <f t="shared" si="244"/>
        <v>6895.3443606648716</v>
      </c>
      <c r="L5196" s="12">
        <f t="shared" si="245"/>
        <v>6895.3443606648716</v>
      </c>
      <c r="M5196">
        <v>1.25</v>
      </c>
      <c r="N5196">
        <v>1</v>
      </c>
      <c r="O5196">
        <v>-0.38218000000000002</v>
      </c>
      <c r="P5196">
        <v>-8.2309999999999994E-2</v>
      </c>
    </row>
    <row r="5197" spans="1:16" x14ac:dyDescent="0.3">
      <c r="A5197">
        <v>510140</v>
      </c>
      <c r="B5197">
        <v>5101407</v>
      </c>
      <c r="C5197" t="s">
        <v>4976</v>
      </c>
      <c r="D5197" t="s">
        <v>4963</v>
      </c>
      <c r="E5197" t="s">
        <v>5338</v>
      </c>
      <c r="F5197" t="s">
        <v>5339</v>
      </c>
      <c r="G5197" s="4">
        <v>26558</v>
      </c>
      <c r="H5197" s="4">
        <f t="shared" si="243"/>
        <v>26558</v>
      </c>
      <c r="I5197">
        <v>0.67500000000000004</v>
      </c>
      <c r="J5197" s="4">
        <v>216281344.41</v>
      </c>
      <c r="K5197" s="12">
        <f t="shared" si="244"/>
        <v>8143.7361401460948</v>
      </c>
      <c r="L5197" s="12">
        <f t="shared" si="245"/>
        <v>8143.7361401460948</v>
      </c>
      <c r="M5197">
        <v>0.36111111111111099</v>
      </c>
      <c r="N5197">
        <v>0.25</v>
      </c>
      <c r="O5197">
        <v>-1.6157300000000001</v>
      </c>
      <c r="P5197">
        <v>0.26622000000000001</v>
      </c>
    </row>
    <row r="5198" spans="1:16" x14ac:dyDescent="0.3">
      <c r="A5198">
        <v>510160</v>
      </c>
      <c r="B5198">
        <v>5101605</v>
      </c>
      <c r="C5198" t="s">
        <v>4977</v>
      </c>
      <c r="D5198" t="s">
        <v>4963</v>
      </c>
      <c r="E5198" t="s">
        <v>5338</v>
      </c>
      <c r="F5198" t="s">
        <v>5339</v>
      </c>
      <c r="G5198" s="4">
        <v>7137</v>
      </c>
      <c r="H5198" s="4">
        <f t="shared" si="243"/>
        <v>7137</v>
      </c>
      <c r="I5198">
        <v>0.6</v>
      </c>
      <c r="J5198" s="4">
        <v>51844988.509999998</v>
      </c>
      <c r="K5198" s="12">
        <f t="shared" si="244"/>
        <v>7264.255080566064</v>
      </c>
      <c r="L5198" s="12">
        <f t="shared" si="245"/>
        <v>7264.255080566064</v>
      </c>
      <c r="N5198">
        <v>0.125</v>
      </c>
      <c r="O5198">
        <v>0.14868999999999999</v>
      </c>
      <c r="P5198">
        <v>0.78688000000000002</v>
      </c>
    </row>
    <row r="5199" spans="1:16" x14ac:dyDescent="0.3">
      <c r="A5199">
        <v>510170</v>
      </c>
      <c r="B5199">
        <v>5101704</v>
      </c>
      <c r="C5199" t="s">
        <v>4978</v>
      </c>
      <c r="D5199" t="s">
        <v>4963</v>
      </c>
      <c r="E5199" t="s">
        <v>5338</v>
      </c>
      <c r="F5199" t="s">
        <v>5339</v>
      </c>
      <c r="G5199" s="4">
        <v>29406</v>
      </c>
      <c r="H5199" s="4">
        <f t="shared" si="243"/>
        <v>29406</v>
      </c>
      <c r="I5199">
        <v>0.69299999999999995</v>
      </c>
      <c r="J5199" s="4">
        <v>209831963.03</v>
      </c>
      <c r="K5199" s="12">
        <f t="shared" si="244"/>
        <v>7135.6853373461199</v>
      </c>
      <c r="L5199" s="12">
        <f t="shared" si="245"/>
        <v>7135.6853373461199</v>
      </c>
      <c r="M5199">
        <v>0.97222222222222221</v>
      </c>
      <c r="N5199">
        <v>0.625</v>
      </c>
      <c r="O5199">
        <v>-0.82455000000000001</v>
      </c>
      <c r="P5199">
        <v>-6.0269999999999997E-2</v>
      </c>
    </row>
    <row r="5200" spans="1:16" x14ac:dyDescent="0.3">
      <c r="A5200">
        <v>510180</v>
      </c>
      <c r="B5200">
        <v>5101803</v>
      </c>
      <c r="C5200" t="s">
        <v>4979</v>
      </c>
      <c r="D5200" t="s">
        <v>4963</v>
      </c>
      <c r="E5200" t="s">
        <v>5338</v>
      </c>
      <c r="F5200" t="s">
        <v>5339</v>
      </c>
      <c r="G5200" s="4">
        <v>73878</v>
      </c>
      <c r="H5200" s="4">
        <f t="shared" si="243"/>
        <v>73878</v>
      </c>
      <c r="I5200">
        <v>0.748</v>
      </c>
      <c r="J5200" s="4">
        <v>425941992.38</v>
      </c>
      <c r="K5200" s="12">
        <f t="shared" si="244"/>
        <v>5765.478117707572</v>
      </c>
      <c r="L5200" s="12">
        <f t="shared" si="245"/>
        <v>5765.478117707572</v>
      </c>
      <c r="M5200">
        <v>1.444444444444444</v>
      </c>
      <c r="N5200">
        <v>0.375</v>
      </c>
      <c r="O5200">
        <v>-0.67198000000000002</v>
      </c>
      <c r="P5200">
        <v>-0.36036000000000001</v>
      </c>
    </row>
    <row r="5201" spans="1:16" x14ac:dyDescent="0.3">
      <c r="A5201">
        <v>510183</v>
      </c>
      <c r="B5201">
        <v>5101837</v>
      </c>
      <c r="C5201" t="s">
        <v>4980</v>
      </c>
      <c r="D5201" t="s">
        <v>4963</v>
      </c>
      <c r="E5201" t="s">
        <v>5338</v>
      </c>
      <c r="F5201" t="s">
        <v>5339</v>
      </c>
      <c r="G5201" s="4">
        <v>5877</v>
      </c>
      <c r="H5201" s="4">
        <f t="shared" si="243"/>
        <v>5877</v>
      </c>
      <c r="I5201">
        <v>0.70699999999999996</v>
      </c>
      <c r="J5201" s="4"/>
      <c r="K5201" s="12">
        <v>8413</v>
      </c>
      <c r="L5201" s="12">
        <f t="shared" si="245"/>
        <v>8413</v>
      </c>
    </row>
    <row r="5202" spans="1:16" x14ac:dyDescent="0.3">
      <c r="A5202">
        <v>510185</v>
      </c>
      <c r="B5202">
        <v>5101852</v>
      </c>
      <c r="C5202" t="s">
        <v>4981</v>
      </c>
      <c r="D5202" t="s">
        <v>4963</v>
      </c>
      <c r="E5202" t="s">
        <v>5338</v>
      </c>
      <c r="F5202" t="s">
        <v>5339</v>
      </c>
      <c r="G5202" s="4">
        <v>7912</v>
      </c>
      <c r="H5202" s="4">
        <f t="shared" si="243"/>
        <v>7912</v>
      </c>
      <c r="I5202">
        <v>0.66100000000000003</v>
      </c>
      <c r="J5202" s="4">
        <v>76915553.950000003</v>
      </c>
      <c r="K5202" s="12">
        <f t="shared" si="244"/>
        <v>9721.3794173407478</v>
      </c>
      <c r="L5202" s="12">
        <f t="shared" si="245"/>
        <v>9721.3794173407478</v>
      </c>
      <c r="M5202">
        <v>0.66666666666666674</v>
      </c>
      <c r="N5202">
        <v>0.125</v>
      </c>
      <c r="O5202">
        <v>-1.32029</v>
      </c>
      <c r="P5202">
        <v>0.11508</v>
      </c>
    </row>
    <row r="5203" spans="1:16" x14ac:dyDescent="0.3">
      <c r="A5203">
        <v>510190</v>
      </c>
      <c r="B5203">
        <v>5101902</v>
      </c>
      <c r="C5203" t="s">
        <v>4982</v>
      </c>
      <c r="D5203" t="s">
        <v>4963</v>
      </c>
      <c r="E5203" t="s">
        <v>5338</v>
      </c>
      <c r="F5203" t="s">
        <v>5339</v>
      </c>
      <c r="G5203" s="4">
        <v>17645</v>
      </c>
      <c r="H5203" s="4">
        <f t="shared" si="243"/>
        <v>17645</v>
      </c>
      <c r="I5203">
        <v>0.69599999999999995</v>
      </c>
      <c r="J5203" s="4">
        <v>162591972.72</v>
      </c>
      <c r="K5203" s="12">
        <f t="shared" si="244"/>
        <v>9214.6201598186453</v>
      </c>
      <c r="L5203" s="12">
        <f t="shared" si="245"/>
        <v>9214.6201598186453</v>
      </c>
      <c r="N5203">
        <v>0.125</v>
      </c>
      <c r="O5203">
        <v>-1.34409</v>
      </c>
      <c r="P5203">
        <v>-0.48608000000000001</v>
      </c>
    </row>
    <row r="5204" spans="1:16" x14ac:dyDescent="0.3">
      <c r="A5204">
        <v>510250</v>
      </c>
      <c r="B5204">
        <v>5102504</v>
      </c>
      <c r="C5204" t="s">
        <v>4983</v>
      </c>
      <c r="D5204" t="s">
        <v>4963</v>
      </c>
      <c r="E5204" t="s">
        <v>5338</v>
      </c>
      <c r="F5204" t="s">
        <v>5339</v>
      </c>
      <c r="G5204" s="4">
        <v>91767</v>
      </c>
      <c r="H5204" s="4">
        <f t="shared" si="243"/>
        <v>91767</v>
      </c>
      <c r="I5204">
        <v>0.70799999999999996</v>
      </c>
      <c r="J5204" s="4">
        <v>461474621.31999999</v>
      </c>
      <c r="K5204" s="12">
        <f t="shared" si="244"/>
        <v>5028.7643850185796</v>
      </c>
      <c r="L5204" s="12">
        <f t="shared" si="245"/>
        <v>5028.7643850185796</v>
      </c>
      <c r="M5204">
        <v>1.7222222222222221</v>
      </c>
      <c r="N5204">
        <v>0.625</v>
      </c>
      <c r="O5204">
        <v>-0.65930999999999995</v>
      </c>
      <c r="P5204">
        <v>4.1029999999999997E-2</v>
      </c>
    </row>
    <row r="5205" spans="1:16" x14ac:dyDescent="0.3">
      <c r="A5205">
        <v>510260</v>
      </c>
      <c r="B5205">
        <v>5102603</v>
      </c>
      <c r="C5205" t="s">
        <v>4984</v>
      </c>
      <c r="D5205" t="s">
        <v>4963</v>
      </c>
      <c r="E5205" t="s">
        <v>5338</v>
      </c>
      <c r="F5205" t="s">
        <v>5339</v>
      </c>
      <c r="G5205" s="4">
        <v>15808</v>
      </c>
      <c r="H5205" s="4">
        <f t="shared" si="243"/>
        <v>15808</v>
      </c>
      <c r="I5205">
        <v>0.53800000000000003</v>
      </c>
      <c r="J5205" s="4">
        <v>122991112.88</v>
      </c>
      <c r="K5205" s="12">
        <f t="shared" si="244"/>
        <v>7780.308254048583</v>
      </c>
      <c r="L5205" s="12">
        <f t="shared" si="245"/>
        <v>7780.308254048583</v>
      </c>
      <c r="N5205">
        <v>0.25</v>
      </c>
      <c r="O5205">
        <v>-1.0366500000000001</v>
      </c>
      <c r="P5205">
        <v>1.6766000000000001</v>
      </c>
    </row>
    <row r="5206" spans="1:16" x14ac:dyDescent="0.3">
      <c r="A5206">
        <v>510263</v>
      </c>
      <c r="B5206">
        <v>5102637</v>
      </c>
      <c r="C5206" t="s">
        <v>4985</v>
      </c>
      <c r="D5206" t="s">
        <v>4963</v>
      </c>
      <c r="E5206" t="s">
        <v>5338</v>
      </c>
      <c r="F5206" t="s">
        <v>5339</v>
      </c>
      <c r="G5206" s="4">
        <v>51722</v>
      </c>
      <c r="H5206" s="4">
        <f t="shared" si="243"/>
        <v>51722</v>
      </c>
      <c r="I5206">
        <v>0.73399999999999999</v>
      </c>
      <c r="J5206" s="4">
        <v>419592035.00999999</v>
      </c>
      <c r="K5206" s="12">
        <f t="shared" si="244"/>
        <v>8112.4479913769765</v>
      </c>
      <c r="L5206" s="12">
        <f t="shared" si="245"/>
        <v>8112.4479913769765</v>
      </c>
      <c r="M5206">
        <v>0.91666666666666674</v>
      </c>
      <c r="N5206">
        <v>0.5</v>
      </c>
      <c r="O5206">
        <v>-1.85561</v>
      </c>
      <c r="P5206">
        <v>-0.95274000000000003</v>
      </c>
    </row>
    <row r="5207" spans="1:16" x14ac:dyDescent="0.3">
      <c r="A5207">
        <v>510267</v>
      </c>
      <c r="B5207">
        <v>5102678</v>
      </c>
      <c r="C5207" t="s">
        <v>4986</v>
      </c>
      <c r="D5207" t="s">
        <v>4963</v>
      </c>
      <c r="E5207" t="s">
        <v>5338</v>
      </c>
      <c r="F5207" t="s">
        <v>5339</v>
      </c>
      <c r="G5207" s="4">
        <v>49053</v>
      </c>
      <c r="H5207" s="4">
        <f t="shared" si="243"/>
        <v>49053</v>
      </c>
      <c r="I5207">
        <v>0.75</v>
      </c>
      <c r="J5207" s="4">
        <v>419952692.14999998</v>
      </c>
      <c r="K5207" s="12">
        <f t="shared" si="244"/>
        <v>8561.2030283570821</v>
      </c>
      <c r="L5207" s="12">
        <f t="shared" si="245"/>
        <v>8561.2030283570821</v>
      </c>
      <c r="M5207">
        <v>1.6111111111111109</v>
      </c>
      <c r="N5207">
        <v>0.625</v>
      </c>
      <c r="O5207">
        <v>-1.40425</v>
      </c>
      <c r="P5207">
        <v>-0.89319000000000004</v>
      </c>
    </row>
    <row r="5208" spans="1:16" x14ac:dyDescent="0.3">
      <c r="A5208">
        <v>510268</v>
      </c>
      <c r="B5208">
        <v>5102686</v>
      </c>
      <c r="C5208" t="s">
        <v>4987</v>
      </c>
      <c r="D5208" t="s">
        <v>4963</v>
      </c>
      <c r="E5208" t="s">
        <v>5338</v>
      </c>
      <c r="F5208" t="s">
        <v>5339</v>
      </c>
      <c r="G5208" s="4">
        <v>9946</v>
      </c>
      <c r="H5208" s="4">
        <f t="shared" si="243"/>
        <v>9946</v>
      </c>
      <c r="I5208">
        <v>0.74399999999999999</v>
      </c>
      <c r="J5208" s="4">
        <v>135775009.72</v>
      </c>
      <c r="K5208" s="12">
        <f t="shared" si="244"/>
        <v>13651.217546752463</v>
      </c>
      <c r="L5208" s="12">
        <f t="shared" si="245"/>
        <v>13651.217546752463</v>
      </c>
      <c r="M5208">
        <v>0.94444444444444442</v>
      </c>
      <c r="N5208">
        <v>0.875</v>
      </c>
      <c r="O5208">
        <v>-1.83623</v>
      </c>
      <c r="P5208">
        <v>-0.83169000000000004</v>
      </c>
    </row>
    <row r="5209" spans="1:16" x14ac:dyDescent="0.3">
      <c r="A5209">
        <v>510269</v>
      </c>
      <c r="B5209">
        <v>5102694</v>
      </c>
      <c r="C5209" t="s">
        <v>4988</v>
      </c>
      <c r="D5209" t="s">
        <v>4963</v>
      </c>
      <c r="E5209" t="s">
        <v>5338</v>
      </c>
      <c r="F5209" t="s">
        <v>5339</v>
      </c>
      <c r="G5209" s="4">
        <v>4451</v>
      </c>
      <c r="H5209" s="4">
        <f t="shared" si="243"/>
        <v>4451</v>
      </c>
      <c r="I5209">
        <v>0.66700000000000004</v>
      </c>
      <c r="J5209" s="4">
        <v>59063315.82</v>
      </c>
      <c r="K5209" s="12">
        <f t="shared" si="244"/>
        <v>13269.673291395193</v>
      </c>
      <c r="L5209" s="12">
        <f t="shared" si="245"/>
        <v>13269.673291395193</v>
      </c>
      <c r="M5209">
        <v>0.19444444444444439</v>
      </c>
      <c r="N5209">
        <v>0.375</v>
      </c>
      <c r="O5209">
        <v>-0.7077</v>
      </c>
      <c r="P5209">
        <v>0.14946999999999999</v>
      </c>
    </row>
    <row r="5210" spans="1:16" x14ac:dyDescent="0.3">
      <c r="A5210">
        <v>510270</v>
      </c>
      <c r="B5210">
        <v>5102702</v>
      </c>
      <c r="C5210" t="s">
        <v>1854</v>
      </c>
      <c r="D5210" t="s">
        <v>4963</v>
      </c>
      <c r="E5210" t="s">
        <v>5338</v>
      </c>
      <c r="F5210" t="s">
        <v>5339</v>
      </c>
      <c r="G5210" s="4">
        <v>28324</v>
      </c>
      <c r="H5210" s="4">
        <f t="shared" si="243"/>
        <v>28324</v>
      </c>
      <c r="I5210">
        <v>0.69299999999999995</v>
      </c>
      <c r="J5210" s="4">
        <v>252472783.81</v>
      </c>
      <c r="K5210" s="12">
        <f t="shared" si="244"/>
        <v>8913.74042543426</v>
      </c>
      <c r="L5210" s="12">
        <f t="shared" si="245"/>
        <v>8913.74042543426</v>
      </c>
      <c r="M5210">
        <v>0.13888888888888881</v>
      </c>
      <c r="N5210">
        <v>0.625</v>
      </c>
      <c r="O5210">
        <v>-1.22641</v>
      </c>
      <c r="P5210">
        <v>-0.57257000000000002</v>
      </c>
    </row>
    <row r="5211" spans="1:16" x14ac:dyDescent="0.3">
      <c r="A5211">
        <v>510279</v>
      </c>
      <c r="B5211">
        <v>5102793</v>
      </c>
      <c r="C5211" t="s">
        <v>4989</v>
      </c>
      <c r="D5211" t="s">
        <v>4963</v>
      </c>
      <c r="E5211" t="s">
        <v>5338</v>
      </c>
      <c r="F5211" t="s">
        <v>5339</v>
      </c>
      <c r="G5211" s="4">
        <v>10260</v>
      </c>
      <c r="H5211" s="4">
        <f t="shared" si="243"/>
        <v>10260</v>
      </c>
      <c r="I5211">
        <v>0.66500000000000004</v>
      </c>
      <c r="J5211" s="4">
        <v>77215642.079999998</v>
      </c>
      <c r="K5211" s="12">
        <f t="shared" si="244"/>
        <v>7525.8910409356722</v>
      </c>
      <c r="L5211" s="12">
        <f t="shared" si="245"/>
        <v>7525.8910409356722</v>
      </c>
      <c r="N5211">
        <v>0.25</v>
      </c>
      <c r="O5211">
        <v>-4.8700000000000002E-3</v>
      </c>
      <c r="P5211">
        <v>0.16073999999999999</v>
      </c>
    </row>
    <row r="5212" spans="1:16" x14ac:dyDescent="0.3">
      <c r="A5212">
        <v>510285</v>
      </c>
      <c r="B5212">
        <v>5102850</v>
      </c>
      <c r="C5212" t="s">
        <v>4990</v>
      </c>
      <c r="D5212" t="s">
        <v>4963</v>
      </c>
      <c r="E5212" t="s">
        <v>5338</v>
      </c>
      <c r="F5212" t="s">
        <v>5339</v>
      </c>
      <c r="G5212" s="4">
        <v>7392</v>
      </c>
      <c r="H5212" s="4">
        <f t="shared" si="243"/>
        <v>7392</v>
      </c>
      <c r="I5212">
        <v>0.66500000000000004</v>
      </c>
      <c r="J5212" s="4">
        <v>59371494.280000001</v>
      </c>
      <c r="K5212" s="12">
        <f t="shared" si="244"/>
        <v>8031.8579924242422</v>
      </c>
      <c r="L5212" s="12">
        <f t="shared" si="245"/>
        <v>8031.8579924242422</v>
      </c>
      <c r="M5212">
        <v>0.36111111111111099</v>
      </c>
      <c r="N5212">
        <v>0.375</v>
      </c>
      <c r="O5212">
        <v>-0.43764999999999998</v>
      </c>
      <c r="P5212">
        <v>-9.7790000000000002E-2</v>
      </c>
    </row>
    <row r="5213" spans="1:16" x14ac:dyDescent="0.3">
      <c r="A5213">
        <v>510300</v>
      </c>
      <c r="B5213">
        <v>5103007</v>
      </c>
      <c r="C5213" t="s">
        <v>4991</v>
      </c>
      <c r="D5213" t="s">
        <v>4963</v>
      </c>
      <c r="E5213" t="s">
        <v>5338</v>
      </c>
      <c r="F5213" t="s">
        <v>5339</v>
      </c>
      <c r="G5213" s="4">
        <v>19458</v>
      </c>
      <c r="H5213" s="4">
        <f t="shared" si="243"/>
        <v>19458</v>
      </c>
      <c r="I5213">
        <v>0.68799999999999994</v>
      </c>
      <c r="J5213" s="4">
        <v>200044425.62</v>
      </c>
      <c r="K5213" s="12">
        <f t="shared" si="244"/>
        <v>10280.831823414534</v>
      </c>
      <c r="L5213" s="12">
        <f t="shared" si="245"/>
        <v>10280.831823414534</v>
      </c>
      <c r="M5213">
        <v>1.055555555555556</v>
      </c>
      <c r="N5213">
        <v>0.5</v>
      </c>
      <c r="O5213">
        <v>-0.10881</v>
      </c>
      <c r="P5213">
        <v>0.27916999999999997</v>
      </c>
    </row>
    <row r="5214" spans="1:16" x14ac:dyDescent="0.3">
      <c r="A5214">
        <v>510305</v>
      </c>
      <c r="B5214">
        <v>5103056</v>
      </c>
      <c r="C5214" t="s">
        <v>4992</v>
      </c>
      <c r="D5214" t="s">
        <v>4963</v>
      </c>
      <c r="E5214" t="s">
        <v>5338</v>
      </c>
      <c r="F5214" t="s">
        <v>5339</v>
      </c>
      <c r="G5214" s="4">
        <v>9301</v>
      </c>
      <c r="H5214" s="4">
        <f t="shared" si="243"/>
        <v>9301</v>
      </c>
      <c r="I5214">
        <v>0.69899999999999995</v>
      </c>
      <c r="J5214" s="4">
        <v>105836694.55</v>
      </c>
      <c r="K5214" s="12">
        <f t="shared" si="244"/>
        <v>11379.066181055799</v>
      </c>
      <c r="L5214" s="12">
        <f t="shared" si="245"/>
        <v>11379.066181055799</v>
      </c>
      <c r="M5214">
        <v>2.777777777777779E-2</v>
      </c>
      <c r="N5214">
        <v>0.625</v>
      </c>
      <c r="O5214">
        <v>-0.56227000000000005</v>
      </c>
      <c r="P5214">
        <v>-0.48409999999999997</v>
      </c>
    </row>
    <row r="5215" spans="1:16" x14ac:dyDescent="0.3">
      <c r="A5215">
        <v>510310</v>
      </c>
      <c r="B5215">
        <v>5103106</v>
      </c>
      <c r="C5215" t="s">
        <v>4993</v>
      </c>
      <c r="D5215" t="s">
        <v>4963</v>
      </c>
      <c r="E5215" t="s">
        <v>5338</v>
      </c>
      <c r="F5215" t="s">
        <v>5339</v>
      </c>
      <c r="G5215" s="4">
        <v>6495</v>
      </c>
      <c r="H5215" s="4">
        <f t="shared" si="243"/>
        <v>6495</v>
      </c>
      <c r="I5215">
        <v>0.66</v>
      </c>
      <c r="J5215" s="4">
        <v>78448362.420000002</v>
      </c>
      <c r="K5215" s="12">
        <f t="shared" si="244"/>
        <v>12078.269810623557</v>
      </c>
      <c r="L5215" s="12">
        <f t="shared" si="245"/>
        <v>12078.269810623557</v>
      </c>
      <c r="M5215">
        <v>0.75</v>
      </c>
      <c r="N5215">
        <v>0.75</v>
      </c>
      <c r="O5215">
        <v>-0.70718000000000003</v>
      </c>
      <c r="P5215">
        <v>0.14144000000000001</v>
      </c>
    </row>
    <row r="5216" spans="1:16" x14ac:dyDescent="0.3">
      <c r="A5216">
        <v>510320</v>
      </c>
      <c r="B5216">
        <v>5103205</v>
      </c>
      <c r="C5216" t="s">
        <v>4994</v>
      </c>
      <c r="D5216" t="s">
        <v>4963</v>
      </c>
      <c r="E5216" t="s">
        <v>5338</v>
      </c>
      <c r="F5216" t="s">
        <v>5339</v>
      </c>
      <c r="G5216" s="4">
        <v>32054</v>
      </c>
      <c r="H5216" s="4">
        <f t="shared" si="243"/>
        <v>32054</v>
      </c>
      <c r="I5216">
        <v>0.71299999999999997</v>
      </c>
      <c r="J5216" s="4">
        <v>177463236.94</v>
      </c>
      <c r="K5216" s="12">
        <f t="shared" si="244"/>
        <v>5536.3835072065885</v>
      </c>
      <c r="L5216" s="12">
        <f t="shared" si="245"/>
        <v>5536.3835072065885</v>
      </c>
      <c r="M5216">
        <v>0.19444444444444439</v>
      </c>
      <c r="N5216">
        <v>0.25</v>
      </c>
      <c r="O5216">
        <v>-0.40395999999999999</v>
      </c>
      <c r="P5216">
        <v>-0.55910000000000004</v>
      </c>
    </row>
    <row r="5217" spans="1:16" x14ac:dyDescent="0.3">
      <c r="A5217">
        <v>510325</v>
      </c>
      <c r="B5217">
        <v>5103254</v>
      </c>
      <c r="C5217" t="s">
        <v>4995</v>
      </c>
      <c r="D5217" t="s">
        <v>4963</v>
      </c>
      <c r="E5217" t="s">
        <v>5338</v>
      </c>
      <c r="F5217" t="s">
        <v>5339</v>
      </c>
      <c r="G5217" s="4">
        <v>26026</v>
      </c>
      <c r="H5217" s="4">
        <f t="shared" si="243"/>
        <v>26026</v>
      </c>
      <c r="I5217">
        <v>0.61099999999999999</v>
      </c>
      <c r="J5217" s="4">
        <v>169396182.02000001</v>
      </c>
      <c r="K5217" s="12">
        <f t="shared" si="244"/>
        <v>6508.7290409590414</v>
      </c>
      <c r="L5217" s="12">
        <f t="shared" si="245"/>
        <v>6508.7290409590414</v>
      </c>
      <c r="N5217">
        <v>0.125</v>
      </c>
      <c r="O5217">
        <v>-1.4897899999999999</v>
      </c>
      <c r="P5217">
        <v>0.23674000000000001</v>
      </c>
    </row>
    <row r="5218" spans="1:16" x14ac:dyDescent="0.3">
      <c r="A5218">
        <v>510330</v>
      </c>
      <c r="B5218">
        <v>5103304</v>
      </c>
      <c r="C5218" t="s">
        <v>4996</v>
      </c>
      <c r="D5218" t="s">
        <v>4963</v>
      </c>
      <c r="E5218" t="s">
        <v>5338</v>
      </c>
      <c r="F5218" t="s">
        <v>5339</v>
      </c>
      <c r="G5218" s="4">
        <v>18469</v>
      </c>
      <c r="H5218" s="4">
        <f t="shared" si="243"/>
        <v>18469</v>
      </c>
      <c r="I5218">
        <v>0.68899999999999995</v>
      </c>
      <c r="J5218" s="4">
        <v>181115593.74000001</v>
      </c>
      <c r="K5218" s="12">
        <f t="shared" si="244"/>
        <v>9806.4645481617845</v>
      </c>
      <c r="L5218" s="12">
        <f t="shared" si="245"/>
        <v>9806.4645481617845</v>
      </c>
      <c r="M5218">
        <v>0.2777777777777779</v>
      </c>
      <c r="N5218">
        <v>0.5</v>
      </c>
      <c r="O5218">
        <v>-1.07836</v>
      </c>
      <c r="P5218">
        <v>-4.2819999999999997E-2</v>
      </c>
    </row>
    <row r="5219" spans="1:16" x14ac:dyDescent="0.3">
      <c r="A5219">
        <v>510335</v>
      </c>
      <c r="B5219">
        <v>5103353</v>
      </c>
      <c r="C5219" t="s">
        <v>4997</v>
      </c>
      <c r="D5219" t="s">
        <v>4963</v>
      </c>
      <c r="E5219" t="s">
        <v>5338</v>
      </c>
      <c r="F5219" t="s">
        <v>5339</v>
      </c>
      <c r="G5219" s="4">
        <v>38460</v>
      </c>
      <c r="H5219" s="4">
        <f t="shared" si="243"/>
        <v>38460</v>
      </c>
      <c r="I5219">
        <v>0.66800000000000004</v>
      </c>
      <c r="J5219" s="4">
        <v>187926577.72999999</v>
      </c>
      <c r="K5219" s="12">
        <f t="shared" si="244"/>
        <v>4886.2864724388974</v>
      </c>
      <c r="L5219" s="12">
        <f t="shared" si="245"/>
        <v>4886.2864724388974</v>
      </c>
      <c r="M5219">
        <v>-2.777777777777779E-2</v>
      </c>
      <c r="N5219">
        <v>0.875</v>
      </c>
      <c r="O5219">
        <v>-1.5295300000000001</v>
      </c>
      <c r="P5219">
        <v>0.18648000000000001</v>
      </c>
    </row>
    <row r="5220" spans="1:16" x14ac:dyDescent="0.3">
      <c r="A5220">
        <v>510336</v>
      </c>
      <c r="B5220">
        <v>5103361</v>
      </c>
      <c r="C5220" t="s">
        <v>4998</v>
      </c>
      <c r="D5220" t="s">
        <v>4963</v>
      </c>
      <c r="E5220" t="s">
        <v>5338</v>
      </c>
      <c r="F5220" t="s">
        <v>5339</v>
      </c>
      <c r="G5220" s="4">
        <v>3908</v>
      </c>
      <c r="H5220" s="4">
        <f t="shared" si="243"/>
        <v>3908</v>
      </c>
      <c r="I5220">
        <v>0.71799999999999997</v>
      </c>
      <c r="J5220" s="4">
        <v>57155579.75</v>
      </c>
      <c r="K5220" s="12">
        <f t="shared" si="244"/>
        <v>14625.276292221084</v>
      </c>
      <c r="L5220" s="12">
        <f t="shared" si="245"/>
        <v>14625.276292221084</v>
      </c>
      <c r="M5220">
        <v>0.55555555555555569</v>
      </c>
      <c r="N5220">
        <v>0.875</v>
      </c>
      <c r="O5220">
        <v>-0.75829000000000002</v>
      </c>
      <c r="P5220">
        <v>-0.34794999999999998</v>
      </c>
    </row>
    <row r="5221" spans="1:16" x14ac:dyDescent="0.3">
      <c r="A5221">
        <v>510337</v>
      </c>
      <c r="B5221">
        <v>5103379</v>
      </c>
      <c r="C5221" t="s">
        <v>4999</v>
      </c>
      <c r="D5221" t="s">
        <v>4963</v>
      </c>
      <c r="E5221" t="s">
        <v>5338</v>
      </c>
      <c r="F5221" t="s">
        <v>5339</v>
      </c>
      <c r="G5221" s="4">
        <v>10030</v>
      </c>
      <c r="H5221" s="4">
        <f t="shared" si="243"/>
        <v>10030</v>
      </c>
      <c r="I5221">
        <v>0.60099999999999998</v>
      </c>
      <c r="J5221" s="4">
        <v>90184675.599999994</v>
      </c>
      <c r="K5221" s="12">
        <f t="shared" si="244"/>
        <v>8991.4930807577257</v>
      </c>
      <c r="L5221" s="12">
        <f t="shared" si="245"/>
        <v>8991.4930807577257</v>
      </c>
      <c r="N5221">
        <v>0.5</v>
      </c>
      <c r="O5221">
        <v>-1.24396</v>
      </c>
      <c r="P5221">
        <v>0.26306000000000002</v>
      </c>
    </row>
    <row r="5222" spans="1:16" x14ac:dyDescent="0.3">
      <c r="A5222">
        <v>510340</v>
      </c>
      <c r="B5222">
        <v>5103403</v>
      </c>
      <c r="C5222" t="s">
        <v>5000</v>
      </c>
      <c r="D5222" t="s">
        <v>4963</v>
      </c>
      <c r="E5222" t="s">
        <v>5338</v>
      </c>
      <c r="F5222" t="s">
        <v>5340</v>
      </c>
      <c r="G5222" s="4">
        <v>691875</v>
      </c>
      <c r="H5222" s="4">
        <f t="shared" si="243"/>
        <v>200000</v>
      </c>
      <c r="I5222">
        <v>0.78500000000000003</v>
      </c>
      <c r="J5222" s="4">
        <v>4262262373.6100001</v>
      </c>
      <c r="K5222" s="12">
        <f t="shared" si="244"/>
        <v>21311.311868050001</v>
      </c>
      <c r="L5222" s="12">
        <f t="shared" si="245"/>
        <v>14712.97</v>
      </c>
      <c r="M5222">
        <v>1.4722222222222221</v>
      </c>
      <c r="N5222">
        <v>0.375</v>
      </c>
      <c r="O5222">
        <v>-0.80720999999999998</v>
      </c>
      <c r="P5222">
        <v>-0.86880000000000002</v>
      </c>
    </row>
    <row r="5223" spans="1:16" x14ac:dyDescent="0.3">
      <c r="A5223">
        <v>510343</v>
      </c>
      <c r="B5223">
        <v>5103437</v>
      </c>
      <c r="C5223" t="s">
        <v>5001</v>
      </c>
      <c r="D5223" t="s">
        <v>4963</v>
      </c>
      <c r="E5223" t="s">
        <v>5338</v>
      </c>
      <c r="F5223" t="s">
        <v>5339</v>
      </c>
      <c r="G5223" s="4">
        <v>4970</v>
      </c>
      <c r="H5223" s="4">
        <f t="shared" si="243"/>
        <v>4970</v>
      </c>
      <c r="I5223">
        <v>0.69</v>
      </c>
      <c r="J5223" s="4">
        <v>43944920.579999998</v>
      </c>
      <c r="K5223" s="12">
        <f t="shared" si="244"/>
        <v>8842.036334004024</v>
      </c>
      <c r="L5223" s="12">
        <f t="shared" si="245"/>
        <v>8842.036334004024</v>
      </c>
      <c r="N5223">
        <v>0.375</v>
      </c>
      <c r="O5223">
        <v>4.8349999999999997E-2</v>
      </c>
      <c r="P5223">
        <v>-2.4289999999999999E-2</v>
      </c>
    </row>
    <row r="5224" spans="1:16" x14ac:dyDescent="0.3">
      <c r="A5224">
        <v>510345</v>
      </c>
      <c r="B5224">
        <v>5103452</v>
      </c>
      <c r="C5224" t="s">
        <v>5002</v>
      </c>
      <c r="D5224" t="s">
        <v>4963</v>
      </c>
      <c r="E5224" t="s">
        <v>5338</v>
      </c>
      <c r="F5224" t="s">
        <v>5339</v>
      </c>
      <c r="G5224" s="4">
        <v>6675</v>
      </c>
      <c r="H5224" s="4">
        <f t="shared" si="243"/>
        <v>6675</v>
      </c>
      <c r="I5224">
        <v>0.68300000000000005</v>
      </c>
      <c r="J5224" s="4">
        <v>52483231.32</v>
      </c>
      <c r="K5224" s="12">
        <f t="shared" si="244"/>
        <v>7862.6563775280902</v>
      </c>
      <c r="L5224" s="12">
        <f t="shared" si="245"/>
        <v>7862.6563775280902</v>
      </c>
      <c r="N5224">
        <v>0.125</v>
      </c>
      <c r="O5224">
        <v>-0.94330000000000003</v>
      </c>
      <c r="P5224">
        <v>3.9039999999999998E-2</v>
      </c>
    </row>
    <row r="5225" spans="1:16" x14ac:dyDescent="0.3">
      <c r="A5225">
        <v>510350</v>
      </c>
      <c r="B5225">
        <v>5103502</v>
      </c>
      <c r="C5225" t="s">
        <v>5003</v>
      </c>
      <c r="D5225" t="s">
        <v>4963</v>
      </c>
      <c r="E5225" t="s">
        <v>5338</v>
      </c>
      <c r="F5225" t="s">
        <v>5339</v>
      </c>
      <c r="G5225" s="4">
        <v>22623</v>
      </c>
      <c r="H5225" s="4">
        <f t="shared" si="243"/>
        <v>22623</v>
      </c>
      <c r="I5225">
        <v>0.71799999999999997</v>
      </c>
      <c r="J5225" s="4">
        <v>229128945.77000001</v>
      </c>
      <c r="K5225" s="12">
        <f t="shared" si="244"/>
        <v>10128.141527206826</v>
      </c>
      <c r="L5225" s="12">
        <f t="shared" si="245"/>
        <v>10128.141527206826</v>
      </c>
      <c r="M5225">
        <v>1.833333333333333</v>
      </c>
      <c r="N5225">
        <v>0.75</v>
      </c>
      <c r="O5225">
        <v>-0.94184000000000001</v>
      </c>
      <c r="P5225">
        <v>-0.54818</v>
      </c>
    </row>
    <row r="5226" spans="1:16" x14ac:dyDescent="0.3">
      <c r="A5226">
        <v>510360</v>
      </c>
      <c r="B5226">
        <v>5103601</v>
      </c>
      <c r="C5226" t="s">
        <v>5004</v>
      </c>
      <c r="D5226" t="s">
        <v>4963</v>
      </c>
      <c r="E5226" t="s">
        <v>5338</v>
      </c>
      <c r="F5226" t="s">
        <v>5339</v>
      </c>
      <c r="G5226" s="4">
        <v>7890</v>
      </c>
      <c r="H5226" s="4">
        <f t="shared" si="243"/>
        <v>7890</v>
      </c>
      <c r="I5226">
        <v>0.69</v>
      </c>
      <c r="J5226" s="4">
        <v>67451455.159999996</v>
      </c>
      <c r="K5226" s="12">
        <f t="shared" si="244"/>
        <v>8548.9803751584277</v>
      </c>
      <c r="L5226" s="12">
        <f t="shared" si="245"/>
        <v>8548.9803751584277</v>
      </c>
      <c r="M5226">
        <v>0.88888888888888906</v>
      </c>
      <c r="N5226">
        <v>0.875</v>
      </c>
      <c r="O5226">
        <v>0.36880000000000002</v>
      </c>
      <c r="P5226">
        <v>4.582E-2</v>
      </c>
    </row>
    <row r="5227" spans="1:16" x14ac:dyDescent="0.3">
      <c r="A5227">
        <v>510370</v>
      </c>
      <c r="B5227">
        <v>5103700</v>
      </c>
      <c r="C5227" t="s">
        <v>5005</v>
      </c>
      <c r="D5227" t="s">
        <v>4963</v>
      </c>
      <c r="E5227" t="s">
        <v>5338</v>
      </c>
      <c r="F5227" t="s">
        <v>5339</v>
      </c>
      <c r="G5227" s="4">
        <v>10523</v>
      </c>
      <c r="H5227" s="4">
        <f t="shared" si="243"/>
        <v>10523</v>
      </c>
      <c r="I5227">
        <v>0.69199999999999995</v>
      </c>
      <c r="J5227" s="4">
        <v>111699770.93000001</v>
      </c>
      <c r="K5227" s="12">
        <f t="shared" si="244"/>
        <v>10614.821907250785</v>
      </c>
      <c r="L5227" s="12">
        <f t="shared" si="245"/>
        <v>10614.821907250785</v>
      </c>
      <c r="N5227">
        <v>0.25</v>
      </c>
      <c r="O5227">
        <v>-1.5847500000000001</v>
      </c>
      <c r="P5227">
        <v>-0.62634999999999996</v>
      </c>
    </row>
    <row r="5228" spans="1:16" x14ac:dyDescent="0.3">
      <c r="A5228">
        <v>510380</v>
      </c>
      <c r="B5228">
        <v>5103809</v>
      </c>
      <c r="C5228" t="s">
        <v>5006</v>
      </c>
      <c r="D5228" t="s">
        <v>4963</v>
      </c>
      <c r="E5228" t="s">
        <v>5338</v>
      </c>
      <c r="F5228" t="s">
        <v>5339</v>
      </c>
      <c r="G5228" s="4">
        <v>3056</v>
      </c>
      <c r="H5228" s="4">
        <f t="shared" si="243"/>
        <v>3056</v>
      </c>
      <c r="I5228">
        <v>0.67900000000000005</v>
      </c>
      <c r="J5228" s="4">
        <v>39983620.109999999</v>
      </c>
      <c r="K5228" s="12">
        <f t="shared" si="244"/>
        <v>13083.64532395288</v>
      </c>
      <c r="L5228" s="12">
        <f t="shared" si="245"/>
        <v>13083.64532395288</v>
      </c>
      <c r="M5228">
        <v>0.55555555555555558</v>
      </c>
      <c r="N5228">
        <v>0.625</v>
      </c>
      <c r="O5228">
        <v>0.12039</v>
      </c>
      <c r="P5228">
        <v>-0.50431999999999999</v>
      </c>
    </row>
    <row r="5229" spans="1:16" x14ac:dyDescent="0.3">
      <c r="A5229">
        <v>510385</v>
      </c>
      <c r="B5229">
        <v>5103858</v>
      </c>
      <c r="C5229" t="s">
        <v>5007</v>
      </c>
      <c r="D5229" t="s">
        <v>4963</v>
      </c>
      <c r="E5229" t="s">
        <v>5338</v>
      </c>
      <c r="F5229" t="s">
        <v>5339</v>
      </c>
      <c r="G5229" s="4">
        <v>9397</v>
      </c>
      <c r="H5229" s="4">
        <f t="shared" si="243"/>
        <v>9397</v>
      </c>
      <c r="I5229">
        <v>0.61499999999999999</v>
      </c>
      <c r="J5229" s="4">
        <v>108123849.64</v>
      </c>
      <c r="K5229" s="12">
        <f t="shared" si="244"/>
        <v>11506.209390230924</v>
      </c>
      <c r="L5229" s="12">
        <f t="shared" si="245"/>
        <v>11506.209390230924</v>
      </c>
      <c r="M5229">
        <v>1.6388888888888891</v>
      </c>
      <c r="N5229">
        <v>0.5</v>
      </c>
      <c r="O5229">
        <v>-1.4906600000000001</v>
      </c>
      <c r="P5229">
        <v>0.60524999999999995</v>
      </c>
    </row>
    <row r="5230" spans="1:16" x14ac:dyDescent="0.3">
      <c r="A5230">
        <v>510390</v>
      </c>
      <c r="B5230">
        <v>5103908</v>
      </c>
      <c r="C5230" t="s">
        <v>3909</v>
      </c>
      <c r="D5230" t="s">
        <v>4963</v>
      </c>
      <c r="E5230" t="s">
        <v>5338</v>
      </c>
      <c r="F5230" t="s">
        <v>5339</v>
      </c>
      <c r="G5230" s="4">
        <v>6319</v>
      </c>
      <c r="H5230" s="4">
        <f t="shared" si="243"/>
        <v>6319</v>
      </c>
      <c r="I5230">
        <v>0.67</v>
      </c>
      <c r="J5230" s="4">
        <v>61219340.229999997</v>
      </c>
      <c r="K5230" s="12">
        <f t="shared" si="244"/>
        <v>9688.1373999050484</v>
      </c>
      <c r="L5230" s="12">
        <f t="shared" si="245"/>
        <v>9688.1373999050484</v>
      </c>
      <c r="N5230">
        <v>0.25</v>
      </c>
      <c r="O5230">
        <v>-0.73519000000000001</v>
      </c>
      <c r="P5230">
        <v>0.45340000000000003</v>
      </c>
    </row>
    <row r="5231" spans="1:16" x14ac:dyDescent="0.3">
      <c r="A5231">
        <v>510395</v>
      </c>
      <c r="B5231">
        <v>5103957</v>
      </c>
      <c r="C5231" t="s">
        <v>5008</v>
      </c>
      <c r="D5231" t="s">
        <v>4963</v>
      </c>
      <c r="E5231" t="s">
        <v>5338</v>
      </c>
      <c r="F5231" t="s">
        <v>5339</v>
      </c>
      <c r="G5231" s="4">
        <v>2878</v>
      </c>
      <c r="H5231" s="4">
        <f t="shared" si="243"/>
        <v>2878</v>
      </c>
      <c r="I5231">
        <v>0.71</v>
      </c>
      <c r="J5231" s="4">
        <v>44306276</v>
      </c>
      <c r="K5231" s="12">
        <f t="shared" si="244"/>
        <v>15394.814454482279</v>
      </c>
      <c r="L5231" s="12">
        <f t="shared" si="245"/>
        <v>14712.97</v>
      </c>
      <c r="M5231">
        <v>-5.555555555555558E-2</v>
      </c>
      <c r="N5231">
        <v>0.375</v>
      </c>
      <c r="O5231">
        <v>0.52049000000000001</v>
      </c>
      <c r="P5231">
        <v>-0.43676999999999999</v>
      </c>
    </row>
    <row r="5232" spans="1:16" x14ac:dyDescent="0.3">
      <c r="A5232">
        <v>510410</v>
      </c>
      <c r="B5232">
        <v>5104104</v>
      </c>
      <c r="C5232" t="s">
        <v>5009</v>
      </c>
      <c r="D5232" t="s">
        <v>4963</v>
      </c>
      <c r="E5232" t="s">
        <v>5338</v>
      </c>
      <c r="F5232" t="s">
        <v>5339</v>
      </c>
      <c r="G5232" s="4">
        <v>31209</v>
      </c>
      <c r="H5232" s="4">
        <f t="shared" si="243"/>
        <v>31209</v>
      </c>
      <c r="I5232">
        <v>0.70299999999999996</v>
      </c>
      <c r="J5232" s="4">
        <v>227273039.81</v>
      </c>
      <c r="K5232" s="12">
        <f t="shared" si="244"/>
        <v>7282.2916405524047</v>
      </c>
      <c r="L5232" s="12">
        <f t="shared" si="245"/>
        <v>7282.2916405524047</v>
      </c>
      <c r="N5232">
        <v>0.375</v>
      </c>
      <c r="O5232">
        <v>-0.85507999999999995</v>
      </c>
      <c r="P5232">
        <v>-0.4904</v>
      </c>
    </row>
    <row r="5233" spans="1:16" x14ac:dyDescent="0.3">
      <c r="A5233">
        <v>510420</v>
      </c>
      <c r="B5233">
        <v>5104203</v>
      </c>
      <c r="C5233" t="s">
        <v>5010</v>
      </c>
      <c r="D5233" t="s">
        <v>4963</v>
      </c>
      <c r="E5233" t="s">
        <v>5338</v>
      </c>
      <c r="F5233" t="s">
        <v>5339</v>
      </c>
      <c r="G5233" s="4">
        <v>10252</v>
      </c>
      <c r="H5233" s="4">
        <f t="shared" si="243"/>
        <v>10252</v>
      </c>
      <c r="I5233">
        <v>0.70499999999999996</v>
      </c>
      <c r="J5233" s="4">
        <v>91633544.620000005</v>
      </c>
      <c r="K5233" s="12">
        <f t="shared" si="244"/>
        <v>8938.1139894654698</v>
      </c>
      <c r="L5233" s="12">
        <f t="shared" si="245"/>
        <v>8938.1139894654698</v>
      </c>
      <c r="M5233">
        <v>0.58333333333333337</v>
      </c>
      <c r="N5233">
        <v>0.5</v>
      </c>
      <c r="O5233">
        <v>0.83928999999999998</v>
      </c>
      <c r="P5233">
        <v>-0.14346999999999999</v>
      </c>
    </row>
    <row r="5234" spans="1:16" x14ac:dyDescent="0.3">
      <c r="A5234">
        <v>510450</v>
      </c>
      <c r="B5234">
        <v>5104500</v>
      </c>
      <c r="C5234" t="s">
        <v>5011</v>
      </c>
      <c r="D5234" t="s">
        <v>4963</v>
      </c>
      <c r="E5234" t="s">
        <v>5338</v>
      </c>
      <c r="F5234" t="s">
        <v>5339</v>
      </c>
      <c r="G5234" s="4">
        <v>2172</v>
      </c>
      <c r="H5234" s="4">
        <f t="shared" si="243"/>
        <v>2172</v>
      </c>
      <c r="I5234">
        <v>0.66100000000000003</v>
      </c>
      <c r="J5234" s="4">
        <v>41151579.579999998</v>
      </c>
      <c r="K5234" s="12">
        <f t="shared" si="244"/>
        <v>18946.399438305707</v>
      </c>
      <c r="L5234" s="12">
        <f t="shared" si="245"/>
        <v>14712.97</v>
      </c>
      <c r="N5234">
        <v>0</v>
      </c>
      <c r="O5234">
        <v>9.1249999999999998E-2</v>
      </c>
      <c r="P5234">
        <v>0.12520000000000001</v>
      </c>
    </row>
    <row r="5235" spans="1:16" x14ac:dyDescent="0.3">
      <c r="A5235">
        <v>510452</v>
      </c>
      <c r="B5235">
        <v>5104526</v>
      </c>
      <c r="C5235" t="s">
        <v>5012</v>
      </c>
      <c r="D5235" t="s">
        <v>4963</v>
      </c>
      <c r="E5235" t="s">
        <v>5338</v>
      </c>
      <c r="F5235" t="s">
        <v>5339</v>
      </c>
      <c r="G5235" s="4">
        <v>8658</v>
      </c>
      <c r="H5235" s="4">
        <f t="shared" si="243"/>
        <v>8658</v>
      </c>
      <c r="I5235">
        <v>0.72699999999999998</v>
      </c>
      <c r="J5235" s="4">
        <v>119292046.40000001</v>
      </c>
      <c r="K5235" s="12">
        <f t="shared" si="244"/>
        <v>13778.245137445138</v>
      </c>
      <c r="L5235" s="12">
        <f t="shared" si="245"/>
        <v>13778.245137445138</v>
      </c>
      <c r="N5235">
        <v>0.375</v>
      </c>
      <c r="O5235">
        <v>-1.6821200000000001</v>
      </c>
      <c r="P5235">
        <v>-1.1089100000000001</v>
      </c>
    </row>
    <row r="5236" spans="1:16" x14ac:dyDescent="0.3">
      <c r="A5236">
        <v>510454</v>
      </c>
      <c r="B5236">
        <v>5104542</v>
      </c>
      <c r="C5236" t="s">
        <v>5013</v>
      </c>
      <c r="D5236" t="s">
        <v>4963</v>
      </c>
      <c r="E5236" t="s">
        <v>5338</v>
      </c>
      <c r="F5236" t="s">
        <v>5339</v>
      </c>
      <c r="G5236" s="4">
        <v>8257</v>
      </c>
      <c r="H5236" s="4">
        <f t="shared" si="243"/>
        <v>8257</v>
      </c>
      <c r="I5236">
        <v>0.71</v>
      </c>
      <c r="J5236" s="4">
        <v>70310400.810000002</v>
      </c>
      <c r="K5236" s="12">
        <f t="shared" si="244"/>
        <v>8515.2477667433704</v>
      </c>
      <c r="L5236" s="12">
        <f t="shared" si="245"/>
        <v>8515.2477667433704</v>
      </c>
      <c r="M5236">
        <v>1.2777777777777779</v>
      </c>
      <c r="N5236">
        <v>0.375</v>
      </c>
      <c r="O5236">
        <v>-1.37907</v>
      </c>
      <c r="P5236">
        <v>-0.49852999999999997</v>
      </c>
    </row>
    <row r="5237" spans="1:16" x14ac:dyDescent="0.3">
      <c r="A5237">
        <v>510455</v>
      </c>
      <c r="B5237">
        <v>5104559</v>
      </c>
      <c r="C5237" t="s">
        <v>5014</v>
      </c>
      <c r="D5237" t="s">
        <v>4963</v>
      </c>
      <c r="E5237" t="s">
        <v>5338</v>
      </c>
      <c r="F5237" t="s">
        <v>5339</v>
      </c>
      <c r="G5237" s="4">
        <v>5201</v>
      </c>
      <c r="H5237" s="4">
        <f t="shared" si="243"/>
        <v>5201</v>
      </c>
      <c r="I5237">
        <v>0.69</v>
      </c>
      <c r="J5237" s="4">
        <v>75089901.209999993</v>
      </c>
      <c r="K5237" s="12">
        <f t="shared" si="244"/>
        <v>14437.589157854258</v>
      </c>
      <c r="L5237" s="12">
        <f t="shared" si="245"/>
        <v>14437.589157854258</v>
      </c>
      <c r="N5237">
        <v>0</v>
      </c>
      <c r="O5237">
        <v>-0.85094000000000003</v>
      </c>
      <c r="P5237">
        <v>-0.27144000000000001</v>
      </c>
    </row>
    <row r="5238" spans="1:16" x14ac:dyDescent="0.3">
      <c r="A5238">
        <v>510460</v>
      </c>
      <c r="B5238">
        <v>5104609</v>
      </c>
      <c r="C5238" t="s">
        <v>5015</v>
      </c>
      <c r="D5238" t="s">
        <v>4963</v>
      </c>
      <c r="E5238" t="s">
        <v>5338</v>
      </c>
      <c r="F5238" t="s">
        <v>5339</v>
      </c>
      <c r="G5238" s="4">
        <v>12587</v>
      </c>
      <c r="H5238" s="4">
        <f t="shared" si="243"/>
        <v>12587</v>
      </c>
      <c r="I5238">
        <v>0.69299999999999995</v>
      </c>
      <c r="J5238" s="4">
        <v>163112447.91</v>
      </c>
      <c r="K5238" s="12">
        <f t="shared" si="244"/>
        <v>12958.802566934139</v>
      </c>
      <c r="L5238" s="12">
        <f t="shared" si="245"/>
        <v>12958.802566934139</v>
      </c>
      <c r="M5238">
        <v>1.6111111111111109</v>
      </c>
      <c r="N5238">
        <v>0.75</v>
      </c>
      <c r="O5238">
        <v>-0.99184000000000005</v>
      </c>
      <c r="P5238">
        <v>-0.37314000000000003</v>
      </c>
    </row>
    <row r="5239" spans="1:16" x14ac:dyDescent="0.3">
      <c r="A5239">
        <v>510480</v>
      </c>
      <c r="B5239">
        <v>5104807</v>
      </c>
      <c r="C5239" t="s">
        <v>5016</v>
      </c>
      <c r="D5239" t="s">
        <v>4963</v>
      </c>
      <c r="E5239" t="s">
        <v>5338</v>
      </c>
      <c r="F5239" t="s">
        <v>5339</v>
      </c>
      <c r="G5239" s="4">
        <v>29803</v>
      </c>
      <c r="H5239" s="4">
        <f t="shared" si="243"/>
        <v>29803</v>
      </c>
      <c r="I5239">
        <v>0.73499999999999999</v>
      </c>
      <c r="J5239" s="4">
        <v>196884253.61000001</v>
      </c>
      <c r="K5239" s="12">
        <f t="shared" si="244"/>
        <v>6606.1890953930815</v>
      </c>
      <c r="L5239" s="12">
        <f t="shared" si="245"/>
        <v>6606.1890953930815</v>
      </c>
      <c r="M5239">
        <v>1.4722222222222221</v>
      </c>
      <c r="N5239">
        <v>0.75</v>
      </c>
      <c r="O5239">
        <v>-0.65002000000000004</v>
      </c>
      <c r="P5239">
        <v>-0.50083999999999995</v>
      </c>
    </row>
    <row r="5240" spans="1:16" x14ac:dyDescent="0.3">
      <c r="A5240">
        <v>510490</v>
      </c>
      <c r="B5240">
        <v>5104906</v>
      </c>
      <c r="C5240" t="s">
        <v>5017</v>
      </c>
      <c r="D5240" t="s">
        <v>4963</v>
      </c>
      <c r="E5240" t="s">
        <v>5338</v>
      </c>
      <c r="F5240" t="s">
        <v>5339</v>
      </c>
      <c r="G5240" s="4">
        <v>7413</v>
      </c>
      <c r="H5240" s="4">
        <f t="shared" si="243"/>
        <v>7413</v>
      </c>
      <c r="I5240">
        <v>0.63</v>
      </c>
      <c r="J5240" s="4">
        <v>45389810.979999997</v>
      </c>
      <c r="K5240" s="12">
        <f t="shared" si="244"/>
        <v>6123.0016160798596</v>
      </c>
      <c r="L5240" s="12">
        <f t="shared" si="245"/>
        <v>6123.0016160798596</v>
      </c>
      <c r="M5240">
        <v>1.1388888888888891</v>
      </c>
      <c r="N5240">
        <v>0.625</v>
      </c>
      <c r="O5240">
        <v>-1.6420000000000001E-2</v>
      </c>
      <c r="P5240">
        <v>0.92825999999999997</v>
      </c>
    </row>
    <row r="5241" spans="1:16" x14ac:dyDescent="0.3">
      <c r="A5241">
        <v>510500</v>
      </c>
      <c r="B5241">
        <v>5105002</v>
      </c>
      <c r="C5241" t="s">
        <v>5018</v>
      </c>
      <c r="D5241" t="s">
        <v>4963</v>
      </c>
      <c r="E5241" t="s">
        <v>5338</v>
      </c>
      <c r="F5241" t="s">
        <v>5339</v>
      </c>
      <c r="G5241" s="4">
        <v>7881</v>
      </c>
      <c r="H5241" s="4">
        <f t="shared" si="243"/>
        <v>7881</v>
      </c>
      <c r="I5241">
        <v>0.67300000000000004</v>
      </c>
      <c r="J5241" s="4">
        <v>70255158.650000006</v>
      </c>
      <c r="K5241" s="12">
        <f t="shared" si="244"/>
        <v>8914.4979888339058</v>
      </c>
      <c r="L5241" s="12">
        <f t="shared" si="245"/>
        <v>8914.4979888339058</v>
      </c>
      <c r="M5241">
        <v>-8.333333333333337E-2</v>
      </c>
      <c r="N5241">
        <v>1</v>
      </c>
      <c r="O5241">
        <v>4.4970000000000003E-2</v>
      </c>
      <c r="P5241">
        <v>0.28460999999999997</v>
      </c>
    </row>
    <row r="5242" spans="1:16" x14ac:dyDescent="0.3">
      <c r="A5242">
        <v>510510</v>
      </c>
      <c r="B5242">
        <v>5105101</v>
      </c>
      <c r="C5242" t="s">
        <v>5019</v>
      </c>
      <c r="D5242" t="s">
        <v>4963</v>
      </c>
      <c r="E5242" t="s">
        <v>5338</v>
      </c>
      <c r="F5242" t="s">
        <v>5339</v>
      </c>
      <c r="G5242" s="4">
        <v>36089</v>
      </c>
      <c r="H5242" s="4">
        <f t="shared" si="243"/>
        <v>36089</v>
      </c>
      <c r="I5242">
        <v>0.68200000000000005</v>
      </c>
      <c r="J5242" s="4">
        <v>237523189.25</v>
      </c>
      <c r="K5242" s="12">
        <f t="shared" si="244"/>
        <v>6581.5952021391558</v>
      </c>
      <c r="L5242" s="12">
        <f t="shared" si="245"/>
        <v>6581.5952021391558</v>
      </c>
      <c r="M5242">
        <v>1.0277777777777779</v>
      </c>
      <c r="N5242">
        <v>0.25</v>
      </c>
      <c r="O5242">
        <v>-0.90576000000000001</v>
      </c>
      <c r="P5242">
        <v>-0.3271</v>
      </c>
    </row>
    <row r="5243" spans="1:16" x14ac:dyDescent="0.3">
      <c r="A5243">
        <v>510515</v>
      </c>
      <c r="B5243">
        <v>5105150</v>
      </c>
      <c r="C5243" t="s">
        <v>5020</v>
      </c>
      <c r="D5243" t="s">
        <v>4963</v>
      </c>
      <c r="E5243" t="s">
        <v>5338</v>
      </c>
      <c r="F5243" t="s">
        <v>5339</v>
      </c>
      <c r="G5243" s="4">
        <v>48396</v>
      </c>
      <c r="H5243" s="4">
        <f t="shared" si="243"/>
        <v>48396</v>
      </c>
      <c r="I5243">
        <v>0.71599999999999997</v>
      </c>
      <c r="J5243" s="4">
        <v>289739007.36000001</v>
      </c>
      <c r="K5243" s="12">
        <f t="shared" si="244"/>
        <v>5986.8379072650632</v>
      </c>
      <c r="L5243" s="12">
        <f t="shared" si="245"/>
        <v>5986.8379072650632</v>
      </c>
      <c r="M5243">
        <v>1.75</v>
      </c>
      <c r="N5243">
        <v>0.5</v>
      </c>
      <c r="O5243">
        <v>-0.88666</v>
      </c>
      <c r="P5243">
        <v>-0.25079000000000001</v>
      </c>
    </row>
    <row r="5244" spans="1:16" x14ac:dyDescent="0.3">
      <c r="A5244">
        <v>510517</v>
      </c>
      <c r="B5244">
        <v>5105176</v>
      </c>
      <c r="C5244" t="s">
        <v>5021</v>
      </c>
      <c r="D5244" t="s">
        <v>4963</v>
      </c>
      <c r="E5244" t="s">
        <v>5338</v>
      </c>
      <c r="F5244" t="s">
        <v>5339</v>
      </c>
      <c r="G5244" s="4">
        <v>10057</v>
      </c>
      <c r="H5244" s="4">
        <f t="shared" si="243"/>
        <v>10057</v>
      </c>
      <c r="I5244">
        <v>0.66200000000000003</v>
      </c>
      <c r="J5244" s="4"/>
      <c r="K5244" s="12">
        <v>8413</v>
      </c>
      <c r="L5244" s="12">
        <f t="shared" si="245"/>
        <v>8413</v>
      </c>
      <c r="N5244">
        <v>0.25</v>
      </c>
      <c r="O5244">
        <v>-1.17862</v>
      </c>
      <c r="P5244">
        <v>-0.19833000000000001</v>
      </c>
    </row>
    <row r="5245" spans="1:16" x14ac:dyDescent="0.3">
      <c r="A5245">
        <v>510520</v>
      </c>
      <c r="B5245">
        <v>5105200</v>
      </c>
      <c r="C5245" t="s">
        <v>5022</v>
      </c>
      <c r="D5245" t="s">
        <v>4963</v>
      </c>
      <c r="E5245" t="s">
        <v>5338</v>
      </c>
      <c r="F5245" t="s">
        <v>5339</v>
      </c>
      <c r="G5245" s="4">
        <v>11622</v>
      </c>
      <c r="H5245" s="4">
        <f t="shared" si="243"/>
        <v>11622</v>
      </c>
      <c r="I5245">
        <v>0.71399999999999997</v>
      </c>
      <c r="J5245" s="4">
        <v>100044351.08</v>
      </c>
      <c r="K5245" s="12">
        <f t="shared" si="244"/>
        <v>8608.1871519531924</v>
      </c>
      <c r="L5245" s="12">
        <f t="shared" si="245"/>
        <v>8608.1871519531924</v>
      </c>
      <c r="N5245">
        <v>0</v>
      </c>
      <c r="O5245">
        <v>0.20018</v>
      </c>
      <c r="P5245">
        <v>-0.30664999999999998</v>
      </c>
    </row>
    <row r="5246" spans="1:16" x14ac:dyDescent="0.3">
      <c r="A5246">
        <v>510523</v>
      </c>
      <c r="B5246">
        <v>5105234</v>
      </c>
      <c r="C5246" t="s">
        <v>5023</v>
      </c>
      <c r="D5246" t="s">
        <v>4963</v>
      </c>
      <c r="E5246" t="s">
        <v>5338</v>
      </c>
      <c r="F5246" t="s">
        <v>5339</v>
      </c>
      <c r="G5246" s="4">
        <v>4662</v>
      </c>
      <c r="H5246" s="4">
        <f t="shared" si="243"/>
        <v>4662</v>
      </c>
      <c r="I5246">
        <v>0.627</v>
      </c>
      <c r="J5246" s="4">
        <v>58638937.539999999</v>
      </c>
      <c r="K5246" s="12">
        <f t="shared" si="244"/>
        <v>12578.06468039468</v>
      </c>
      <c r="L5246" s="12">
        <f t="shared" si="245"/>
        <v>12578.06468039468</v>
      </c>
      <c r="M5246">
        <v>0.27777777777777768</v>
      </c>
      <c r="N5246">
        <v>0.25</v>
      </c>
      <c r="O5246">
        <v>-0.63409000000000004</v>
      </c>
      <c r="P5246">
        <v>0.15495</v>
      </c>
    </row>
    <row r="5247" spans="1:16" x14ac:dyDescent="0.3">
      <c r="A5247">
        <v>510525</v>
      </c>
      <c r="B5247">
        <v>5105259</v>
      </c>
      <c r="C5247" t="s">
        <v>5024</v>
      </c>
      <c r="D5247" t="s">
        <v>4963</v>
      </c>
      <c r="E5247" t="s">
        <v>5338</v>
      </c>
      <c r="F5247" t="s">
        <v>5339</v>
      </c>
      <c r="G5247" s="4">
        <v>95792</v>
      </c>
      <c r="H5247" s="4">
        <f t="shared" si="243"/>
        <v>95792</v>
      </c>
      <c r="I5247">
        <v>0.76800000000000002</v>
      </c>
      <c r="J5247" s="4">
        <v>737858068.78999996</v>
      </c>
      <c r="K5247" s="12">
        <f t="shared" si="244"/>
        <v>7702.7107565349925</v>
      </c>
      <c r="L5247" s="12">
        <f t="shared" si="245"/>
        <v>7702.7107565349925</v>
      </c>
      <c r="M5247">
        <v>1.694444444444444</v>
      </c>
      <c r="N5247">
        <v>0.75</v>
      </c>
      <c r="O5247">
        <v>-1.83192</v>
      </c>
      <c r="P5247">
        <v>-1.325</v>
      </c>
    </row>
    <row r="5248" spans="1:16" x14ac:dyDescent="0.3">
      <c r="A5248">
        <v>510530</v>
      </c>
      <c r="B5248">
        <v>5105309</v>
      </c>
      <c r="C5248" t="s">
        <v>5025</v>
      </c>
      <c r="D5248" t="s">
        <v>4963</v>
      </c>
      <c r="E5248" t="s">
        <v>5338</v>
      </c>
      <c r="F5248" t="s">
        <v>5339</v>
      </c>
      <c r="G5248" s="4">
        <v>2616</v>
      </c>
      <c r="H5248" s="4">
        <f t="shared" si="243"/>
        <v>2616</v>
      </c>
      <c r="I5248">
        <v>0.67600000000000005</v>
      </c>
      <c r="J5248" s="4">
        <v>33925993.329999998</v>
      </c>
      <c r="K5248" s="12">
        <f t="shared" si="244"/>
        <v>12968.651884556573</v>
      </c>
      <c r="L5248" s="12">
        <f t="shared" si="245"/>
        <v>12968.651884556573</v>
      </c>
      <c r="M5248">
        <v>1.194444444444444</v>
      </c>
      <c r="N5248">
        <v>0.25</v>
      </c>
      <c r="O5248">
        <v>-0.63895999999999997</v>
      </c>
      <c r="P5248">
        <v>0.34906999999999999</v>
      </c>
    </row>
    <row r="5249" spans="1:16" x14ac:dyDescent="0.3">
      <c r="A5249">
        <v>510550</v>
      </c>
      <c r="B5249">
        <v>5105507</v>
      </c>
      <c r="C5249" t="s">
        <v>5026</v>
      </c>
      <c r="D5249" t="s">
        <v>4963</v>
      </c>
      <c r="E5249" t="s">
        <v>5338</v>
      </c>
      <c r="F5249" t="s">
        <v>5339</v>
      </c>
      <c r="G5249" s="4">
        <v>17592</v>
      </c>
      <c r="H5249" s="4">
        <f t="shared" si="243"/>
        <v>17592</v>
      </c>
      <c r="I5249">
        <v>0.64500000000000002</v>
      </c>
      <c r="J5249" s="4">
        <v>138335734.74000001</v>
      </c>
      <c r="K5249" s="12">
        <f t="shared" si="244"/>
        <v>7863.5592735334249</v>
      </c>
      <c r="L5249" s="12">
        <f t="shared" si="245"/>
        <v>7863.5592735334249</v>
      </c>
      <c r="N5249">
        <v>0.25</v>
      </c>
      <c r="O5249">
        <v>-1.2003299999999999</v>
      </c>
      <c r="P5249">
        <v>0.7046</v>
      </c>
    </row>
    <row r="5250" spans="1:16" x14ac:dyDescent="0.3">
      <c r="A5250">
        <v>510558</v>
      </c>
      <c r="B5250">
        <v>5105580</v>
      </c>
      <c r="C5250" t="s">
        <v>5027</v>
      </c>
      <c r="D5250" t="s">
        <v>4963</v>
      </c>
      <c r="E5250" t="s">
        <v>5338</v>
      </c>
      <c r="F5250" t="s">
        <v>5339</v>
      </c>
      <c r="G5250" s="4">
        <v>11355</v>
      </c>
      <c r="H5250" s="4">
        <f t="shared" si="243"/>
        <v>11355</v>
      </c>
      <c r="I5250">
        <v>0.70099999999999996</v>
      </c>
      <c r="J5250" s="4">
        <v>102969000.70999999</v>
      </c>
      <c r="K5250" s="12">
        <f t="shared" si="244"/>
        <v>9068.1638670189332</v>
      </c>
      <c r="L5250" s="12">
        <f t="shared" si="245"/>
        <v>9068.1638670189332</v>
      </c>
      <c r="M5250">
        <v>1.555555555555556</v>
      </c>
      <c r="N5250">
        <v>0.75</v>
      </c>
      <c r="O5250">
        <v>-1.0382400000000001</v>
      </c>
      <c r="P5250">
        <v>-0.42585000000000001</v>
      </c>
    </row>
    <row r="5251" spans="1:16" x14ac:dyDescent="0.3">
      <c r="A5251">
        <v>510560</v>
      </c>
      <c r="B5251">
        <v>5105606</v>
      </c>
      <c r="C5251" t="s">
        <v>5028</v>
      </c>
      <c r="D5251" t="s">
        <v>4963</v>
      </c>
      <c r="E5251" t="s">
        <v>5338</v>
      </c>
      <c r="F5251" t="s">
        <v>5339</v>
      </c>
      <c r="G5251" s="4">
        <v>21959</v>
      </c>
      <c r="H5251" s="4">
        <f t="shared" ref="H5251:H5314" si="246">IF(G5251 &gt; 200000, 200000,G5251)</f>
        <v>21959</v>
      </c>
      <c r="I5251">
        <v>0.71599999999999997</v>
      </c>
      <c r="J5251" s="4">
        <v>181255997.21000001</v>
      </c>
      <c r="K5251" s="12">
        <f t="shared" ref="K5251:K5314" si="247">J5251/H5251</f>
        <v>8254.291962748759</v>
      </c>
      <c r="L5251" s="12">
        <f t="shared" ref="L5251:L5314" si="248">IF(K5251 &gt; 14712.97, 14712.97, IF(K5251 &lt; 384.69, 384.69, K5251))</f>
        <v>8254.291962748759</v>
      </c>
      <c r="M5251">
        <v>0.66666666666666674</v>
      </c>
      <c r="N5251">
        <v>0.625</v>
      </c>
      <c r="O5251">
        <v>-1.1976199999999999</v>
      </c>
      <c r="P5251">
        <v>-0.50814999999999999</v>
      </c>
    </row>
    <row r="5252" spans="1:16" x14ac:dyDescent="0.3">
      <c r="A5252">
        <v>510562</v>
      </c>
      <c r="B5252">
        <v>5105622</v>
      </c>
      <c r="C5252" t="s">
        <v>5029</v>
      </c>
      <c r="D5252" t="s">
        <v>4963</v>
      </c>
      <c r="E5252" t="s">
        <v>5338</v>
      </c>
      <c r="F5252" t="s">
        <v>5339</v>
      </c>
      <c r="G5252" s="4">
        <v>27637</v>
      </c>
      <c r="H5252" s="4">
        <f t="shared" si="246"/>
        <v>27637</v>
      </c>
      <c r="I5252">
        <v>0.70399999999999996</v>
      </c>
      <c r="J5252" s="4">
        <v>163328955.55000001</v>
      </c>
      <c r="K5252" s="12">
        <f t="shared" si="247"/>
        <v>5909.7932318992662</v>
      </c>
      <c r="L5252" s="12">
        <f t="shared" si="248"/>
        <v>5909.7932318992662</v>
      </c>
      <c r="M5252">
        <v>1.833333333333333</v>
      </c>
      <c r="N5252">
        <v>0.625</v>
      </c>
      <c r="O5252">
        <v>-0.62189000000000005</v>
      </c>
      <c r="P5252">
        <v>-0.38477</v>
      </c>
    </row>
    <row r="5253" spans="1:16" x14ac:dyDescent="0.3">
      <c r="A5253">
        <v>510590</v>
      </c>
      <c r="B5253">
        <v>5105903</v>
      </c>
      <c r="C5253" t="s">
        <v>5030</v>
      </c>
      <c r="D5253" t="s">
        <v>4963</v>
      </c>
      <c r="E5253" t="s">
        <v>5338</v>
      </c>
      <c r="F5253" t="s">
        <v>5339</v>
      </c>
      <c r="G5253" s="4">
        <v>15796</v>
      </c>
      <c r="H5253" s="4">
        <f t="shared" si="246"/>
        <v>15796</v>
      </c>
      <c r="I5253">
        <v>0.69899999999999995</v>
      </c>
      <c r="J5253" s="4">
        <v>136904420.03999999</v>
      </c>
      <c r="K5253" s="12">
        <f t="shared" si="247"/>
        <v>8667.0308964294745</v>
      </c>
      <c r="L5253" s="12">
        <f t="shared" si="248"/>
        <v>8667.0308964294745</v>
      </c>
      <c r="M5253">
        <v>0.25</v>
      </c>
      <c r="N5253">
        <v>0.625</v>
      </c>
      <c r="O5253">
        <v>-0.67630999999999997</v>
      </c>
      <c r="P5253">
        <v>-1.8380000000000001E-2</v>
      </c>
    </row>
    <row r="5254" spans="1:16" x14ac:dyDescent="0.3">
      <c r="A5254">
        <v>510600</v>
      </c>
      <c r="B5254">
        <v>5106000</v>
      </c>
      <c r="C5254" t="s">
        <v>5031</v>
      </c>
      <c r="D5254" t="s">
        <v>4963</v>
      </c>
      <c r="E5254" t="s">
        <v>5338</v>
      </c>
      <c r="F5254" t="s">
        <v>5339</v>
      </c>
      <c r="G5254" s="4">
        <v>5890</v>
      </c>
      <c r="H5254" s="4">
        <f t="shared" si="246"/>
        <v>5890</v>
      </c>
      <c r="I5254">
        <v>0.70199999999999996</v>
      </c>
      <c r="J5254" s="4">
        <v>55912523.219999999</v>
      </c>
      <c r="K5254" s="12">
        <f t="shared" si="247"/>
        <v>9492.7883225806454</v>
      </c>
      <c r="L5254" s="12">
        <f t="shared" si="248"/>
        <v>9492.7883225806454</v>
      </c>
      <c r="M5254">
        <v>1.333333333333333</v>
      </c>
      <c r="N5254">
        <v>1</v>
      </c>
      <c r="O5254">
        <v>-9.8409999999999997E-2</v>
      </c>
      <c r="P5254">
        <v>4.3999999999999997E-2</v>
      </c>
    </row>
    <row r="5255" spans="1:16" x14ac:dyDescent="0.3">
      <c r="A5255">
        <v>510610</v>
      </c>
      <c r="B5255">
        <v>5106109</v>
      </c>
      <c r="C5255" t="s">
        <v>5032</v>
      </c>
      <c r="D5255" t="s">
        <v>4963</v>
      </c>
      <c r="E5255" t="s">
        <v>5338</v>
      </c>
      <c r="F5255" t="s">
        <v>5339</v>
      </c>
      <c r="G5255" s="4">
        <v>11658</v>
      </c>
      <c r="H5255" s="4">
        <f t="shared" si="246"/>
        <v>11658</v>
      </c>
      <c r="I5255">
        <v>0.63800000000000001</v>
      </c>
      <c r="J5255" s="4">
        <v>92554410.400000006</v>
      </c>
      <c r="K5255" s="12">
        <f t="shared" si="247"/>
        <v>7939.1328186652945</v>
      </c>
      <c r="L5255" s="12">
        <f t="shared" si="248"/>
        <v>7939.1328186652945</v>
      </c>
      <c r="M5255">
        <v>1.1111111111111109</v>
      </c>
      <c r="N5255">
        <v>0.25</v>
      </c>
      <c r="O5255">
        <v>0.41586000000000001</v>
      </c>
      <c r="P5255">
        <v>0.74478</v>
      </c>
    </row>
    <row r="5256" spans="1:16" x14ac:dyDescent="0.3">
      <c r="A5256">
        <v>510615</v>
      </c>
      <c r="B5256">
        <v>5106158</v>
      </c>
      <c r="C5256" t="s">
        <v>5033</v>
      </c>
      <c r="D5256" t="s">
        <v>4963</v>
      </c>
      <c r="E5256" t="s">
        <v>5338</v>
      </c>
      <c r="F5256" t="s">
        <v>5339</v>
      </c>
      <c r="G5256" s="4">
        <v>14340</v>
      </c>
      <c r="H5256" s="4">
        <f t="shared" si="246"/>
        <v>14340</v>
      </c>
      <c r="I5256">
        <v>0.65</v>
      </c>
      <c r="J5256" s="4">
        <v>96572430.310000002</v>
      </c>
      <c r="K5256" s="12">
        <f t="shared" si="247"/>
        <v>6734.4791011157604</v>
      </c>
      <c r="L5256" s="12">
        <f t="shared" si="248"/>
        <v>6734.4791011157604</v>
      </c>
      <c r="N5256">
        <v>0.25</v>
      </c>
      <c r="O5256">
        <v>-0.90644999999999998</v>
      </c>
      <c r="P5256">
        <v>-8.5730000000000001E-2</v>
      </c>
    </row>
    <row r="5257" spans="1:16" x14ac:dyDescent="0.3">
      <c r="A5257">
        <v>510617</v>
      </c>
      <c r="B5257">
        <v>5106174</v>
      </c>
      <c r="C5257" t="s">
        <v>5034</v>
      </c>
      <c r="D5257" t="s">
        <v>4963</v>
      </c>
      <c r="E5257" t="s">
        <v>5338</v>
      </c>
      <c r="F5257" t="s">
        <v>5339</v>
      </c>
      <c r="G5257" s="4">
        <v>4575</v>
      </c>
      <c r="H5257" s="4">
        <f t="shared" si="246"/>
        <v>4575</v>
      </c>
      <c r="I5257">
        <v>0.59499999999999997</v>
      </c>
      <c r="J5257" s="4">
        <v>60378120.049999997</v>
      </c>
      <c r="K5257" s="12">
        <f t="shared" si="247"/>
        <v>13197.403289617485</v>
      </c>
      <c r="L5257" s="12">
        <f t="shared" si="248"/>
        <v>13197.403289617485</v>
      </c>
      <c r="M5257">
        <v>1.083333333333333</v>
      </c>
      <c r="N5257">
        <v>0.5</v>
      </c>
      <c r="O5257">
        <v>-1.0309900000000001</v>
      </c>
      <c r="P5257">
        <v>0.89668000000000003</v>
      </c>
    </row>
    <row r="5258" spans="1:16" x14ac:dyDescent="0.3">
      <c r="A5258">
        <v>510618</v>
      </c>
      <c r="B5258">
        <v>5106182</v>
      </c>
      <c r="C5258" t="s">
        <v>5035</v>
      </c>
      <c r="D5258" t="s">
        <v>4963</v>
      </c>
      <c r="E5258" t="s">
        <v>5338</v>
      </c>
      <c r="F5258" t="s">
        <v>5339</v>
      </c>
      <c r="G5258" s="4">
        <v>7072</v>
      </c>
      <c r="H5258" s="4">
        <f t="shared" si="246"/>
        <v>7072</v>
      </c>
      <c r="I5258">
        <v>0.63600000000000001</v>
      </c>
      <c r="J5258" s="4">
        <v>74845932.189999998</v>
      </c>
      <c r="K5258" s="12">
        <f t="shared" si="247"/>
        <v>10583.418013291855</v>
      </c>
      <c r="L5258" s="12">
        <f t="shared" si="248"/>
        <v>10583.418013291855</v>
      </c>
      <c r="N5258">
        <v>0.125</v>
      </c>
      <c r="O5258">
        <v>-1.1303300000000001</v>
      </c>
      <c r="P5258">
        <v>4.8180000000000001E-2</v>
      </c>
    </row>
    <row r="5259" spans="1:16" x14ac:dyDescent="0.3">
      <c r="A5259">
        <v>510619</v>
      </c>
      <c r="B5259">
        <v>5106190</v>
      </c>
      <c r="C5259" t="s">
        <v>5036</v>
      </c>
      <c r="D5259" t="s">
        <v>4963</v>
      </c>
      <c r="E5259" t="s">
        <v>5338</v>
      </c>
      <c r="F5259" t="s">
        <v>5339</v>
      </c>
      <c r="G5259" s="4">
        <v>4502</v>
      </c>
      <c r="H5259" s="4">
        <f t="shared" si="246"/>
        <v>4502</v>
      </c>
      <c r="I5259">
        <v>0.71399999999999997</v>
      </c>
      <c r="J5259" s="4">
        <v>57476039.869999997</v>
      </c>
      <c r="K5259" s="12">
        <f t="shared" si="247"/>
        <v>12766.779180364281</v>
      </c>
      <c r="L5259" s="12">
        <f t="shared" si="248"/>
        <v>12766.779180364281</v>
      </c>
      <c r="M5259">
        <v>5.555555555555558E-2</v>
      </c>
      <c r="N5259">
        <v>0.375</v>
      </c>
      <c r="O5259">
        <v>-0.81083000000000005</v>
      </c>
      <c r="P5259">
        <v>-0.15536</v>
      </c>
    </row>
    <row r="5260" spans="1:16" x14ac:dyDescent="0.3">
      <c r="A5260">
        <v>510620</v>
      </c>
      <c r="B5260">
        <v>5106208</v>
      </c>
      <c r="C5260" t="s">
        <v>5037</v>
      </c>
      <c r="D5260" t="s">
        <v>4963</v>
      </c>
      <c r="E5260" t="s">
        <v>5338</v>
      </c>
      <c r="F5260" t="s">
        <v>5339</v>
      </c>
      <c r="G5260" s="4">
        <v>3791</v>
      </c>
      <c r="H5260" s="4">
        <f t="shared" si="246"/>
        <v>3791</v>
      </c>
      <c r="I5260">
        <v>0.65100000000000002</v>
      </c>
      <c r="J5260" s="4">
        <v>59224666.020000003</v>
      </c>
      <c r="K5260" s="12">
        <f t="shared" si="247"/>
        <v>15622.438939593776</v>
      </c>
      <c r="L5260" s="12">
        <f t="shared" si="248"/>
        <v>14712.97</v>
      </c>
      <c r="M5260">
        <v>0.41666666666666657</v>
      </c>
      <c r="N5260">
        <v>0.75</v>
      </c>
      <c r="O5260">
        <v>-3.1060000000000001E-2</v>
      </c>
      <c r="P5260">
        <v>0.84933000000000003</v>
      </c>
    </row>
    <row r="5261" spans="1:16" x14ac:dyDescent="0.3">
      <c r="A5261">
        <v>510621</v>
      </c>
      <c r="B5261">
        <v>5106216</v>
      </c>
      <c r="C5261" t="s">
        <v>5038</v>
      </c>
      <c r="D5261" t="s">
        <v>4963</v>
      </c>
      <c r="E5261" t="s">
        <v>5338</v>
      </c>
      <c r="F5261" t="s">
        <v>5339</v>
      </c>
      <c r="G5261" s="4">
        <v>11734</v>
      </c>
      <c r="H5261" s="4">
        <f t="shared" si="246"/>
        <v>11734</v>
      </c>
      <c r="I5261">
        <v>0.68600000000000005</v>
      </c>
      <c r="J5261" s="4">
        <v>103220826.78</v>
      </c>
      <c r="K5261" s="12">
        <f t="shared" si="247"/>
        <v>8796.7297409238108</v>
      </c>
      <c r="L5261" s="12">
        <f t="shared" si="248"/>
        <v>8796.7297409238108</v>
      </c>
      <c r="M5261">
        <v>1.0277777777777779</v>
      </c>
      <c r="N5261">
        <v>0.75</v>
      </c>
      <c r="O5261">
        <v>-0.54544999999999999</v>
      </c>
      <c r="P5261">
        <v>-0.18540999999999999</v>
      </c>
    </row>
    <row r="5262" spans="1:16" x14ac:dyDescent="0.3">
      <c r="A5262">
        <v>510622</v>
      </c>
      <c r="B5262">
        <v>5106224</v>
      </c>
      <c r="C5262" t="s">
        <v>5039</v>
      </c>
      <c r="D5262" t="s">
        <v>4963</v>
      </c>
      <c r="E5262" t="s">
        <v>5338</v>
      </c>
      <c r="F5262" t="s">
        <v>5339</v>
      </c>
      <c r="G5262" s="4">
        <v>63455</v>
      </c>
      <c r="H5262" s="4">
        <f t="shared" si="246"/>
        <v>63455</v>
      </c>
      <c r="I5262">
        <v>0.75800000000000001</v>
      </c>
      <c r="J5262" s="4">
        <v>554721511.76999998</v>
      </c>
      <c r="K5262" s="12">
        <f t="shared" si="247"/>
        <v>8741.966933574975</v>
      </c>
      <c r="L5262" s="12">
        <f t="shared" si="248"/>
        <v>8741.966933574975</v>
      </c>
      <c r="N5262">
        <v>0.25</v>
      </c>
      <c r="O5262">
        <v>-1.8005</v>
      </c>
      <c r="P5262">
        <v>-1.20092</v>
      </c>
    </row>
    <row r="5263" spans="1:16" x14ac:dyDescent="0.3">
      <c r="A5263">
        <v>510623</v>
      </c>
      <c r="B5263">
        <v>5106232</v>
      </c>
      <c r="C5263" t="s">
        <v>4012</v>
      </c>
      <c r="D5263" t="s">
        <v>4963</v>
      </c>
      <c r="E5263" t="s">
        <v>5338</v>
      </c>
      <c r="F5263" t="s">
        <v>5339</v>
      </c>
      <c r="G5263" s="4">
        <v>16204</v>
      </c>
      <c r="H5263" s="4">
        <f t="shared" si="246"/>
        <v>16204</v>
      </c>
      <c r="I5263">
        <v>0.68200000000000005</v>
      </c>
      <c r="J5263" s="4">
        <v>120942601.58</v>
      </c>
      <c r="K5263" s="12">
        <f t="shared" si="247"/>
        <v>7463.7497889410024</v>
      </c>
      <c r="L5263" s="12">
        <f t="shared" si="248"/>
        <v>7463.7497889410024</v>
      </c>
      <c r="N5263">
        <v>0.25</v>
      </c>
      <c r="O5263">
        <v>-1.1586799999999999</v>
      </c>
      <c r="P5263">
        <v>0.42159999999999997</v>
      </c>
    </row>
    <row r="5264" spans="1:16" x14ac:dyDescent="0.3">
      <c r="A5264">
        <v>510624</v>
      </c>
      <c r="B5264">
        <v>5106240</v>
      </c>
      <c r="C5264" t="s">
        <v>5040</v>
      </c>
      <c r="D5264" t="s">
        <v>4963</v>
      </c>
      <c r="E5264" t="s">
        <v>5338</v>
      </c>
      <c r="F5264" t="s">
        <v>5339</v>
      </c>
      <c r="G5264" s="4">
        <v>9760</v>
      </c>
      <c r="H5264" s="4">
        <f t="shared" si="246"/>
        <v>9760</v>
      </c>
      <c r="I5264">
        <v>0.66900000000000004</v>
      </c>
      <c r="J5264" s="4">
        <v>161483322.16</v>
      </c>
      <c r="K5264" s="12">
        <f t="shared" si="247"/>
        <v>16545.422352459016</v>
      </c>
      <c r="L5264" s="12">
        <f t="shared" si="248"/>
        <v>14712.97</v>
      </c>
      <c r="M5264">
        <v>0.41666666666666657</v>
      </c>
      <c r="N5264">
        <v>0.25</v>
      </c>
      <c r="O5264">
        <v>-1.69424</v>
      </c>
      <c r="P5264">
        <v>-0.50539999999999996</v>
      </c>
    </row>
    <row r="5265" spans="1:16" x14ac:dyDescent="0.3">
      <c r="A5265">
        <v>510625</v>
      </c>
      <c r="B5265">
        <v>5106257</v>
      </c>
      <c r="C5265" t="s">
        <v>5041</v>
      </c>
      <c r="D5265" t="s">
        <v>4963</v>
      </c>
      <c r="E5265" t="s">
        <v>5338</v>
      </c>
      <c r="F5265" t="s">
        <v>5339</v>
      </c>
      <c r="G5265" s="4">
        <v>25915</v>
      </c>
      <c r="H5265" s="4">
        <f t="shared" si="246"/>
        <v>25915</v>
      </c>
      <c r="I5265">
        <v>0.70399999999999996</v>
      </c>
      <c r="J5265" s="4">
        <v>172733404.06</v>
      </c>
      <c r="K5265" s="12">
        <f t="shared" si="247"/>
        <v>6665.3831394945009</v>
      </c>
      <c r="L5265" s="12">
        <f t="shared" si="248"/>
        <v>6665.3831394945009</v>
      </c>
      <c r="M5265">
        <v>0.9722222222222221</v>
      </c>
      <c r="N5265">
        <v>0.875</v>
      </c>
      <c r="O5265">
        <v>-0.53868000000000005</v>
      </c>
      <c r="P5265">
        <v>-0.43524000000000002</v>
      </c>
    </row>
    <row r="5266" spans="1:16" x14ac:dyDescent="0.3">
      <c r="A5266">
        <v>510626</v>
      </c>
      <c r="B5266">
        <v>5106265</v>
      </c>
      <c r="C5266" t="s">
        <v>5042</v>
      </c>
      <c r="D5266" t="s">
        <v>4963</v>
      </c>
      <c r="E5266" t="s">
        <v>5338</v>
      </c>
      <c r="F5266" t="s">
        <v>5339</v>
      </c>
      <c r="G5266" s="4">
        <v>6368</v>
      </c>
      <c r="H5266" s="4">
        <f t="shared" si="246"/>
        <v>6368</v>
      </c>
      <c r="I5266">
        <v>0.67400000000000004</v>
      </c>
      <c r="J5266" s="4">
        <v>81763825.969999999</v>
      </c>
      <c r="K5266" s="12">
        <f t="shared" si="247"/>
        <v>12839.796791771356</v>
      </c>
      <c r="L5266" s="12">
        <f t="shared" si="248"/>
        <v>12839.796791771356</v>
      </c>
      <c r="M5266">
        <v>0.30555555555555558</v>
      </c>
      <c r="N5266">
        <v>0.25</v>
      </c>
      <c r="O5266">
        <v>-0.88292999999999999</v>
      </c>
      <c r="P5266">
        <v>-0.15984999999999999</v>
      </c>
    </row>
    <row r="5267" spans="1:16" x14ac:dyDescent="0.3">
      <c r="A5267">
        <v>510627</v>
      </c>
      <c r="B5267">
        <v>5106273</v>
      </c>
      <c r="C5267" t="s">
        <v>5043</v>
      </c>
      <c r="D5267" t="s">
        <v>4963</v>
      </c>
      <c r="E5267" t="s">
        <v>5338</v>
      </c>
      <c r="F5267" t="s">
        <v>5339</v>
      </c>
      <c r="G5267" s="4">
        <v>3267</v>
      </c>
      <c r="H5267" s="4">
        <f t="shared" si="246"/>
        <v>3267</v>
      </c>
      <c r="I5267">
        <v>0.66400000000000003</v>
      </c>
      <c r="J5267" s="4"/>
      <c r="K5267" s="12">
        <v>8413</v>
      </c>
      <c r="L5267" s="12">
        <f t="shared" si="248"/>
        <v>8413</v>
      </c>
      <c r="M5267">
        <v>0.33333333333333343</v>
      </c>
      <c r="N5267">
        <v>0.375</v>
      </c>
      <c r="O5267">
        <v>0.64561999999999997</v>
      </c>
      <c r="P5267">
        <v>-0.23899999999999999</v>
      </c>
    </row>
    <row r="5268" spans="1:16" x14ac:dyDescent="0.3">
      <c r="A5268">
        <v>510628</v>
      </c>
      <c r="B5268">
        <v>5106281</v>
      </c>
      <c r="C5268" t="s">
        <v>5044</v>
      </c>
      <c r="D5268" t="s">
        <v>4963</v>
      </c>
      <c r="E5268" t="s">
        <v>5338</v>
      </c>
      <c r="F5268" t="s">
        <v>5339</v>
      </c>
      <c r="G5268" s="4">
        <v>7239</v>
      </c>
      <c r="H5268" s="4">
        <f t="shared" si="246"/>
        <v>7239</v>
      </c>
      <c r="I5268">
        <v>0.64900000000000002</v>
      </c>
      <c r="J5268" s="4">
        <v>76207738.799999997</v>
      </c>
      <c r="K5268" s="12">
        <f t="shared" si="247"/>
        <v>10527.384832159138</v>
      </c>
      <c r="L5268" s="12">
        <f t="shared" si="248"/>
        <v>10527.384832159138</v>
      </c>
      <c r="M5268">
        <v>0.11111111111111099</v>
      </c>
      <c r="N5268">
        <v>0.75</v>
      </c>
      <c r="O5268">
        <v>-0.61922999999999995</v>
      </c>
      <c r="P5268">
        <v>-7.0459999999999995E-2</v>
      </c>
    </row>
    <row r="5269" spans="1:16" x14ac:dyDescent="0.3">
      <c r="A5269">
        <v>510629</v>
      </c>
      <c r="B5269">
        <v>5106299</v>
      </c>
      <c r="C5269" t="s">
        <v>5045</v>
      </c>
      <c r="D5269" t="s">
        <v>4963</v>
      </c>
      <c r="E5269" t="s">
        <v>5338</v>
      </c>
      <c r="F5269" t="s">
        <v>5339</v>
      </c>
      <c r="G5269" s="4">
        <v>12079</v>
      </c>
      <c r="H5269" s="4">
        <f t="shared" si="246"/>
        <v>12079</v>
      </c>
      <c r="I5269">
        <v>0.67200000000000004</v>
      </c>
      <c r="J5269" s="4">
        <v>122900549.31</v>
      </c>
      <c r="K5269" s="12">
        <f t="shared" si="247"/>
        <v>10174.728811159865</v>
      </c>
      <c r="L5269" s="12">
        <f t="shared" si="248"/>
        <v>10174.728811159865</v>
      </c>
      <c r="M5269">
        <v>0.69444444444444464</v>
      </c>
      <c r="N5269">
        <v>0.5</v>
      </c>
      <c r="O5269">
        <v>-0.57191000000000003</v>
      </c>
      <c r="P5269">
        <v>-0.3795</v>
      </c>
    </row>
    <row r="5270" spans="1:16" x14ac:dyDescent="0.3">
      <c r="A5270">
        <v>510630</v>
      </c>
      <c r="B5270">
        <v>5106307</v>
      </c>
      <c r="C5270" t="s">
        <v>5046</v>
      </c>
      <c r="D5270" t="s">
        <v>4963</v>
      </c>
      <c r="E5270" t="s">
        <v>5338</v>
      </c>
      <c r="F5270" t="s">
        <v>5339</v>
      </c>
      <c r="G5270" s="4">
        <v>28870</v>
      </c>
      <c r="H5270" s="4">
        <f t="shared" si="246"/>
        <v>28870</v>
      </c>
      <c r="I5270">
        <v>0.66700000000000004</v>
      </c>
      <c r="J5270" s="4">
        <v>209661203.87</v>
      </c>
      <c r="K5270" s="12">
        <f t="shared" si="247"/>
        <v>7262.2516061655697</v>
      </c>
      <c r="L5270" s="12">
        <f t="shared" si="248"/>
        <v>7262.2516061655697</v>
      </c>
      <c r="M5270">
        <v>0.72222222222222221</v>
      </c>
      <c r="N5270">
        <v>0.375</v>
      </c>
      <c r="O5270">
        <v>-1.09771</v>
      </c>
      <c r="P5270">
        <v>7.1540000000000006E-2</v>
      </c>
    </row>
    <row r="5271" spans="1:16" x14ac:dyDescent="0.3">
      <c r="A5271">
        <v>510631</v>
      </c>
      <c r="B5271">
        <v>5106315</v>
      </c>
      <c r="C5271" t="s">
        <v>814</v>
      </c>
      <c r="D5271" t="s">
        <v>4963</v>
      </c>
      <c r="E5271" t="s">
        <v>5338</v>
      </c>
      <c r="F5271" t="s">
        <v>5339</v>
      </c>
      <c r="G5271" s="4">
        <v>2041</v>
      </c>
      <c r="H5271" s="4">
        <f t="shared" si="246"/>
        <v>2041</v>
      </c>
      <c r="I5271">
        <v>0.65300000000000002</v>
      </c>
      <c r="J5271" s="4">
        <v>44554809.450000003</v>
      </c>
      <c r="K5271" s="12">
        <f t="shared" si="247"/>
        <v>21829.891940225381</v>
      </c>
      <c r="L5271" s="12">
        <f t="shared" si="248"/>
        <v>14712.97</v>
      </c>
      <c r="N5271">
        <v>0.25</v>
      </c>
      <c r="O5271">
        <v>-0.47415000000000002</v>
      </c>
      <c r="P5271">
        <v>0.14235999999999999</v>
      </c>
    </row>
    <row r="5272" spans="1:16" x14ac:dyDescent="0.3">
      <c r="A5272">
        <v>510637</v>
      </c>
      <c r="B5272">
        <v>5106372</v>
      </c>
      <c r="C5272" t="s">
        <v>1182</v>
      </c>
      <c r="D5272" t="s">
        <v>4963</v>
      </c>
      <c r="E5272" t="s">
        <v>5338</v>
      </c>
      <c r="F5272" t="s">
        <v>5339</v>
      </c>
      <c r="G5272" s="4">
        <v>18946</v>
      </c>
      <c r="H5272" s="4">
        <f t="shared" si="246"/>
        <v>18946</v>
      </c>
      <c r="I5272">
        <v>0.67900000000000005</v>
      </c>
      <c r="J5272" s="4">
        <v>140755694.34</v>
      </c>
      <c r="K5272" s="12">
        <f t="shared" si="247"/>
        <v>7429.3093180618598</v>
      </c>
      <c r="L5272" s="12">
        <f t="shared" si="248"/>
        <v>7429.3093180618598</v>
      </c>
      <c r="N5272">
        <v>0</v>
      </c>
      <c r="O5272">
        <v>-0.62082999999999999</v>
      </c>
      <c r="P5272">
        <v>-0.25259999999999999</v>
      </c>
    </row>
    <row r="5273" spans="1:16" x14ac:dyDescent="0.3">
      <c r="A5273">
        <v>510642</v>
      </c>
      <c r="B5273">
        <v>5106422</v>
      </c>
      <c r="C5273" t="s">
        <v>5047</v>
      </c>
      <c r="D5273" t="s">
        <v>4963</v>
      </c>
      <c r="E5273" t="s">
        <v>5338</v>
      </c>
      <c r="F5273" t="s">
        <v>5339</v>
      </c>
      <c r="G5273" s="4">
        <v>33754</v>
      </c>
      <c r="H5273" s="4">
        <f t="shared" si="246"/>
        <v>33754</v>
      </c>
      <c r="I5273">
        <v>0.64900000000000002</v>
      </c>
      <c r="J5273" s="4">
        <v>170807957.25999999</v>
      </c>
      <c r="K5273" s="12">
        <f t="shared" si="247"/>
        <v>5060.3767630503053</v>
      </c>
      <c r="L5273" s="12">
        <f t="shared" si="248"/>
        <v>5060.3767630503053</v>
      </c>
      <c r="N5273">
        <v>0.25</v>
      </c>
      <c r="O5273">
        <v>-1.1879599999999999</v>
      </c>
      <c r="P5273">
        <v>0.24177999999999999</v>
      </c>
    </row>
    <row r="5274" spans="1:16" x14ac:dyDescent="0.3">
      <c r="A5274">
        <v>510645</v>
      </c>
      <c r="B5274">
        <v>5106455</v>
      </c>
      <c r="C5274" t="s">
        <v>5048</v>
      </c>
      <c r="D5274" t="s">
        <v>4963</v>
      </c>
      <c r="E5274" t="s">
        <v>5338</v>
      </c>
      <c r="F5274" t="s">
        <v>5339</v>
      </c>
      <c r="G5274" s="4">
        <v>3328</v>
      </c>
      <c r="H5274" s="4">
        <f t="shared" si="246"/>
        <v>3328</v>
      </c>
      <c r="I5274">
        <v>0.65600000000000003</v>
      </c>
      <c r="J5274" s="4">
        <v>52658684.859999999</v>
      </c>
      <c r="K5274" s="12">
        <f t="shared" si="247"/>
        <v>15822.922133413462</v>
      </c>
      <c r="L5274" s="12">
        <f t="shared" si="248"/>
        <v>14712.97</v>
      </c>
      <c r="N5274">
        <v>0.25</v>
      </c>
      <c r="O5274">
        <v>-0.65083000000000002</v>
      </c>
      <c r="P5274">
        <v>0.18275</v>
      </c>
    </row>
    <row r="5275" spans="1:16" x14ac:dyDescent="0.3">
      <c r="A5275">
        <v>510650</v>
      </c>
      <c r="B5275">
        <v>5106505</v>
      </c>
      <c r="C5275" t="s">
        <v>5049</v>
      </c>
      <c r="D5275" t="s">
        <v>4963</v>
      </c>
      <c r="E5275" t="s">
        <v>5338</v>
      </c>
      <c r="F5275" t="s">
        <v>5339</v>
      </c>
      <c r="G5275" s="4">
        <v>31203</v>
      </c>
      <c r="H5275" s="4">
        <f t="shared" si="246"/>
        <v>31203</v>
      </c>
      <c r="I5275">
        <v>0.65200000000000002</v>
      </c>
      <c r="J5275" s="4">
        <v>182671128.36000001</v>
      </c>
      <c r="K5275" s="12">
        <f t="shared" si="247"/>
        <v>5854.2809460628787</v>
      </c>
      <c r="L5275" s="12">
        <f t="shared" si="248"/>
        <v>5854.2809460628787</v>
      </c>
      <c r="M5275">
        <v>1.333333333333333</v>
      </c>
      <c r="N5275">
        <v>0.75</v>
      </c>
      <c r="O5275">
        <v>-0.41875000000000001</v>
      </c>
      <c r="P5275">
        <v>0.56699999999999995</v>
      </c>
    </row>
    <row r="5276" spans="1:16" x14ac:dyDescent="0.3">
      <c r="A5276">
        <v>510665</v>
      </c>
      <c r="B5276">
        <v>5106653</v>
      </c>
      <c r="C5276" t="s">
        <v>5050</v>
      </c>
      <c r="D5276" t="s">
        <v>4963</v>
      </c>
      <c r="E5276" t="s">
        <v>5338</v>
      </c>
      <c r="F5276" t="s">
        <v>5339</v>
      </c>
      <c r="G5276" s="4">
        <v>7441</v>
      </c>
      <c r="H5276" s="4">
        <f t="shared" si="246"/>
        <v>7441</v>
      </c>
      <c r="I5276">
        <v>0.73399999999999999</v>
      </c>
      <c r="J5276" s="4">
        <v>54619212.079999998</v>
      </c>
      <c r="K5276" s="12">
        <f t="shared" si="247"/>
        <v>7340.3053460556375</v>
      </c>
      <c r="L5276" s="12">
        <f t="shared" si="248"/>
        <v>7340.3053460556375</v>
      </c>
      <c r="M5276">
        <v>1.944444444444444</v>
      </c>
      <c r="N5276">
        <v>0.5</v>
      </c>
      <c r="O5276">
        <v>-0.61512</v>
      </c>
      <c r="P5276">
        <v>-0.45651000000000003</v>
      </c>
    </row>
    <row r="5277" spans="1:16" x14ac:dyDescent="0.3">
      <c r="A5277">
        <v>510670</v>
      </c>
      <c r="B5277">
        <v>5106703</v>
      </c>
      <c r="C5277" t="s">
        <v>5051</v>
      </c>
      <c r="D5277" t="s">
        <v>4963</v>
      </c>
      <c r="E5277" t="s">
        <v>5338</v>
      </c>
      <c r="F5277" t="s">
        <v>5339</v>
      </c>
      <c r="G5277" s="4">
        <v>2098</v>
      </c>
      <c r="H5277" s="4">
        <f t="shared" si="246"/>
        <v>2098</v>
      </c>
      <c r="I5277">
        <v>0.68600000000000005</v>
      </c>
      <c r="J5277" s="4">
        <v>40142976.170000002</v>
      </c>
      <c r="K5277" s="12">
        <f t="shared" si="247"/>
        <v>19133.925724499524</v>
      </c>
      <c r="L5277" s="12">
        <f t="shared" si="248"/>
        <v>14712.97</v>
      </c>
      <c r="M5277">
        <v>0.72222222222222232</v>
      </c>
      <c r="N5277">
        <v>0.25</v>
      </c>
      <c r="O5277">
        <v>0.85519999999999996</v>
      </c>
      <c r="P5277">
        <v>-0.29199999999999998</v>
      </c>
    </row>
    <row r="5278" spans="1:16" x14ac:dyDescent="0.3">
      <c r="A5278">
        <v>510675</v>
      </c>
      <c r="B5278">
        <v>5106752</v>
      </c>
      <c r="C5278" t="s">
        <v>5052</v>
      </c>
      <c r="D5278" t="s">
        <v>4963</v>
      </c>
      <c r="E5278" t="s">
        <v>5338</v>
      </c>
      <c r="F5278" t="s">
        <v>5339</v>
      </c>
      <c r="G5278" s="4">
        <v>55762</v>
      </c>
      <c r="H5278" s="4">
        <f t="shared" si="246"/>
        <v>55762</v>
      </c>
      <c r="I5278">
        <v>0.70299999999999996</v>
      </c>
      <c r="J5278" s="4">
        <v>308521142.12</v>
      </c>
      <c r="K5278" s="12">
        <f t="shared" si="247"/>
        <v>5532.8205968222092</v>
      </c>
      <c r="L5278" s="12">
        <f t="shared" si="248"/>
        <v>5532.8205968222092</v>
      </c>
      <c r="M5278">
        <v>2.777777777777779E-2</v>
      </c>
      <c r="N5278">
        <v>0.625</v>
      </c>
      <c r="O5278">
        <v>-1.16191</v>
      </c>
      <c r="P5278">
        <v>-0.34134999999999999</v>
      </c>
    </row>
    <row r="5279" spans="1:16" x14ac:dyDescent="0.3">
      <c r="A5279">
        <v>510677</v>
      </c>
      <c r="B5279">
        <v>5106778</v>
      </c>
      <c r="C5279" t="s">
        <v>5053</v>
      </c>
      <c r="D5279" t="s">
        <v>4963</v>
      </c>
      <c r="E5279" t="s">
        <v>5338</v>
      </c>
      <c r="F5279" t="s">
        <v>5339</v>
      </c>
      <c r="G5279" s="4">
        <v>12649</v>
      </c>
      <c r="H5279" s="4">
        <f t="shared" si="246"/>
        <v>12649</v>
      </c>
      <c r="I5279">
        <v>0.67300000000000004</v>
      </c>
      <c r="J5279" s="4">
        <v>92409582.209999993</v>
      </c>
      <c r="K5279" s="12">
        <f t="shared" si="247"/>
        <v>7305.6828373784483</v>
      </c>
      <c r="L5279" s="12">
        <f t="shared" si="248"/>
        <v>7305.6828373784483</v>
      </c>
      <c r="M5279">
        <v>0.66666666666666663</v>
      </c>
      <c r="N5279">
        <v>0.25</v>
      </c>
      <c r="O5279">
        <v>-0.94223000000000001</v>
      </c>
      <c r="P5279">
        <v>0.35428999999999999</v>
      </c>
    </row>
    <row r="5280" spans="1:16" x14ac:dyDescent="0.3">
      <c r="A5280">
        <v>510680</v>
      </c>
      <c r="B5280">
        <v>5106802</v>
      </c>
      <c r="C5280" t="s">
        <v>5054</v>
      </c>
      <c r="D5280" t="s">
        <v>4963</v>
      </c>
      <c r="E5280" t="s">
        <v>5338</v>
      </c>
      <c r="F5280" t="s">
        <v>5339</v>
      </c>
      <c r="G5280" s="4">
        <v>5705</v>
      </c>
      <c r="H5280" s="4">
        <f t="shared" si="246"/>
        <v>5705</v>
      </c>
      <c r="I5280">
        <v>0.68500000000000005</v>
      </c>
      <c r="J5280" s="4">
        <v>88223714.409999996</v>
      </c>
      <c r="K5280" s="12">
        <f t="shared" si="247"/>
        <v>15464.279475898335</v>
      </c>
      <c r="L5280" s="12">
        <f t="shared" si="248"/>
        <v>14712.97</v>
      </c>
      <c r="M5280">
        <v>0.5</v>
      </c>
      <c r="N5280">
        <v>0.375</v>
      </c>
      <c r="O5280">
        <v>-0.59284000000000003</v>
      </c>
      <c r="P5280">
        <v>-0.27035999999999999</v>
      </c>
    </row>
    <row r="5281" spans="1:16" x14ac:dyDescent="0.3">
      <c r="A5281">
        <v>510682</v>
      </c>
      <c r="B5281">
        <v>5106828</v>
      </c>
      <c r="C5281" t="s">
        <v>5055</v>
      </c>
      <c r="D5281" t="s">
        <v>4963</v>
      </c>
      <c r="E5281" t="s">
        <v>5338</v>
      </c>
      <c r="F5281" t="s">
        <v>5339</v>
      </c>
      <c r="G5281" s="4">
        <v>10088</v>
      </c>
      <c r="H5281" s="4">
        <f t="shared" si="246"/>
        <v>10088</v>
      </c>
      <c r="I5281">
        <v>0.65200000000000002</v>
      </c>
      <c r="J5281" s="4">
        <v>102926528.70999999</v>
      </c>
      <c r="K5281" s="12">
        <f t="shared" si="247"/>
        <v>10202.867635804916</v>
      </c>
      <c r="L5281" s="12">
        <f t="shared" si="248"/>
        <v>10202.867635804916</v>
      </c>
      <c r="M5281">
        <v>-0.13888888888888901</v>
      </c>
      <c r="N5281">
        <v>0.375</v>
      </c>
      <c r="O5281">
        <v>-0.73743999999999998</v>
      </c>
      <c r="P5281">
        <v>0.42808000000000002</v>
      </c>
    </row>
    <row r="5282" spans="1:16" x14ac:dyDescent="0.3">
      <c r="A5282">
        <v>510685</v>
      </c>
      <c r="B5282">
        <v>5106851</v>
      </c>
      <c r="C5282" t="s">
        <v>5056</v>
      </c>
      <c r="D5282" t="s">
        <v>4963</v>
      </c>
      <c r="E5282" t="s">
        <v>5338</v>
      </c>
      <c r="F5282" t="s">
        <v>5339</v>
      </c>
      <c r="G5282" s="4">
        <v>3141</v>
      </c>
      <c r="H5282" s="4">
        <f t="shared" si="246"/>
        <v>3141</v>
      </c>
      <c r="I5282">
        <v>0.59899999999999998</v>
      </c>
      <c r="J5282" s="4">
        <v>50336067.280000001</v>
      </c>
      <c r="K5282" s="12">
        <f t="shared" si="247"/>
        <v>16025.491015600128</v>
      </c>
      <c r="L5282" s="12">
        <f t="shared" si="248"/>
        <v>14712.97</v>
      </c>
      <c r="N5282">
        <v>0.125</v>
      </c>
      <c r="O5282">
        <v>0.31035000000000001</v>
      </c>
      <c r="P5282">
        <v>0.72267999999999999</v>
      </c>
    </row>
    <row r="5283" spans="1:16" x14ac:dyDescent="0.3">
      <c r="A5283">
        <v>510700</v>
      </c>
      <c r="B5283">
        <v>5107008</v>
      </c>
      <c r="C5283" t="s">
        <v>5057</v>
      </c>
      <c r="D5283" t="s">
        <v>4963</v>
      </c>
      <c r="E5283" t="s">
        <v>5338</v>
      </c>
      <c r="F5283" t="s">
        <v>5339</v>
      </c>
      <c r="G5283" s="4">
        <v>25103</v>
      </c>
      <c r="H5283" s="4">
        <f t="shared" si="246"/>
        <v>25103</v>
      </c>
      <c r="I5283">
        <v>0.67800000000000005</v>
      </c>
      <c r="J5283" s="4">
        <v>129649766.95</v>
      </c>
      <c r="K5283" s="12">
        <f t="shared" si="247"/>
        <v>5164.712064295104</v>
      </c>
      <c r="L5283" s="12">
        <f t="shared" si="248"/>
        <v>5164.712064295104</v>
      </c>
      <c r="M5283">
        <v>1.4722222222222221</v>
      </c>
      <c r="N5283">
        <v>0.875</v>
      </c>
      <c r="O5283">
        <v>-0.19903000000000001</v>
      </c>
      <c r="P5283">
        <v>0.31530000000000002</v>
      </c>
    </row>
    <row r="5284" spans="1:16" x14ac:dyDescent="0.3">
      <c r="A5284">
        <v>510704</v>
      </c>
      <c r="B5284">
        <v>5107040</v>
      </c>
      <c r="C5284" t="s">
        <v>5058</v>
      </c>
      <c r="D5284" t="s">
        <v>4963</v>
      </c>
      <c r="E5284" t="s">
        <v>5338</v>
      </c>
      <c r="F5284" t="s">
        <v>5339</v>
      </c>
      <c r="G5284" s="4">
        <v>96006</v>
      </c>
      <c r="H5284" s="4">
        <f t="shared" si="246"/>
        <v>96006</v>
      </c>
      <c r="I5284">
        <v>0.752</v>
      </c>
      <c r="J5284" s="4">
        <v>764427217.64999998</v>
      </c>
      <c r="K5284" s="12">
        <f t="shared" si="247"/>
        <v>7962.2858743203551</v>
      </c>
      <c r="L5284" s="12">
        <f t="shared" si="248"/>
        <v>7962.2858743203551</v>
      </c>
      <c r="M5284">
        <v>1.4722222222222221</v>
      </c>
      <c r="N5284">
        <v>0.875</v>
      </c>
      <c r="O5284">
        <v>-1.5504800000000001</v>
      </c>
      <c r="P5284">
        <v>-1.11355</v>
      </c>
    </row>
    <row r="5285" spans="1:16" x14ac:dyDescent="0.3">
      <c r="A5285">
        <v>510706</v>
      </c>
      <c r="B5285">
        <v>5107065</v>
      </c>
      <c r="C5285" t="s">
        <v>5059</v>
      </c>
      <c r="D5285" t="s">
        <v>4963</v>
      </c>
      <c r="E5285" t="s">
        <v>5338</v>
      </c>
      <c r="F5285" t="s">
        <v>5339</v>
      </c>
      <c r="G5285" s="4">
        <v>31100</v>
      </c>
      <c r="H5285" s="4">
        <f t="shared" si="246"/>
        <v>31100</v>
      </c>
      <c r="I5285">
        <v>0.69199999999999995</v>
      </c>
      <c r="J5285" s="4">
        <v>270953188.51999998</v>
      </c>
      <c r="K5285" s="12">
        <f t="shared" si="247"/>
        <v>8712.321174276527</v>
      </c>
      <c r="L5285" s="12">
        <f t="shared" si="248"/>
        <v>8712.321174276527</v>
      </c>
      <c r="M5285">
        <v>0.5277777777777779</v>
      </c>
      <c r="N5285">
        <v>0.75</v>
      </c>
      <c r="O5285">
        <v>-1.8552900000000001</v>
      </c>
      <c r="P5285">
        <v>-0.47937999999999997</v>
      </c>
    </row>
    <row r="5286" spans="1:16" x14ac:dyDescent="0.3">
      <c r="A5286">
        <v>510710</v>
      </c>
      <c r="B5286">
        <v>5107107</v>
      </c>
      <c r="C5286" t="s">
        <v>5060</v>
      </c>
      <c r="D5286" t="s">
        <v>4963</v>
      </c>
      <c r="E5286" t="s">
        <v>5338</v>
      </c>
      <c r="F5286" t="s">
        <v>5339</v>
      </c>
      <c r="G5286" s="4">
        <v>17721</v>
      </c>
      <c r="H5286" s="4">
        <f t="shared" si="246"/>
        <v>17721</v>
      </c>
      <c r="I5286">
        <v>0.71899999999999997</v>
      </c>
      <c r="J5286" s="4">
        <v>100099578.92</v>
      </c>
      <c r="K5286" s="12">
        <f t="shared" si="247"/>
        <v>5648.6416635630048</v>
      </c>
      <c r="L5286" s="12">
        <f t="shared" si="248"/>
        <v>5648.6416635630048</v>
      </c>
      <c r="N5286">
        <v>0.5</v>
      </c>
      <c r="O5286">
        <v>5.6329999999999998E-2</v>
      </c>
      <c r="P5286">
        <v>-0.43391000000000002</v>
      </c>
    </row>
    <row r="5287" spans="1:16" x14ac:dyDescent="0.3">
      <c r="A5287">
        <v>510715</v>
      </c>
      <c r="B5287">
        <v>5107156</v>
      </c>
      <c r="C5287" t="s">
        <v>5061</v>
      </c>
      <c r="D5287" t="s">
        <v>4963</v>
      </c>
      <c r="E5287" t="s">
        <v>5338</v>
      </c>
      <c r="F5287" t="s">
        <v>5339</v>
      </c>
      <c r="G5287" s="4">
        <v>2020</v>
      </c>
      <c r="H5287" s="4">
        <f t="shared" si="246"/>
        <v>2020</v>
      </c>
      <c r="I5287">
        <v>0.67600000000000005</v>
      </c>
      <c r="J5287" s="4">
        <v>36089491.359999999</v>
      </c>
      <c r="K5287" s="12">
        <f t="shared" si="247"/>
        <v>17866.084831683169</v>
      </c>
      <c r="L5287" s="12">
        <f t="shared" si="248"/>
        <v>14712.97</v>
      </c>
      <c r="M5287">
        <v>1.416666666666667</v>
      </c>
      <c r="N5287">
        <v>0.25</v>
      </c>
      <c r="O5287">
        <v>-0.16392999999999999</v>
      </c>
      <c r="P5287">
        <v>-0.13245000000000001</v>
      </c>
    </row>
    <row r="5288" spans="1:16" x14ac:dyDescent="0.3">
      <c r="A5288">
        <v>510718</v>
      </c>
      <c r="B5288">
        <v>5107180</v>
      </c>
      <c r="C5288" t="s">
        <v>5062</v>
      </c>
      <c r="D5288" t="s">
        <v>4963</v>
      </c>
      <c r="E5288" t="s">
        <v>5338</v>
      </c>
      <c r="F5288" t="s">
        <v>5339</v>
      </c>
      <c r="G5288" s="4">
        <v>10541</v>
      </c>
      <c r="H5288" s="4">
        <f t="shared" si="246"/>
        <v>10541</v>
      </c>
      <c r="I5288">
        <v>0.67</v>
      </c>
      <c r="J5288" s="4">
        <v>87570667.650000006</v>
      </c>
      <c r="K5288" s="12">
        <f t="shared" si="247"/>
        <v>8307.6242908642453</v>
      </c>
      <c r="L5288" s="12">
        <f t="shared" si="248"/>
        <v>8307.6242908642453</v>
      </c>
      <c r="M5288">
        <v>1.1388888888888891</v>
      </c>
      <c r="N5288">
        <v>0.25</v>
      </c>
      <c r="O5288">
        <v>-0.84506000000000003</v>
      </c>
      <c r="P5288">
        <v>0.12698999999999999</v>
      </c>
    </row>
    <row r="5289" spans="1:16" x14ac:dyDescent="0.3">
      <c r="A5289">
        <v>510719</v>
      </c>
      <c r="B5289">
        <v>5107198</v>
      </c>
      <c r="C5289" t="s">
        <v>5063</v>
      </c>
      <c r="D5289" t="s">
        <v>4963</v>
      </c>
      <c r="E5289" t="s">
        <v>5338</v>
      </c>
      <c r="F5289" t="s">
        <v>5339</v>
      </c>
      <c r="G5289" s="4">
        <v>2733</v>
      </c>
      <c r="H5289" s="4">
        <f t="shared" si="246"/>
        <v>2733</v>
      </c>
      <c r="I5289">
        <v>0.69199999999999995</v>
      </c>
      <c r="J5289" s="4">
        <v>45173181.32</v>
      </c>
      <c r="K5289" s="12">
        <f t="shared" si="247"/>
        <v>16528.789359678009</v>
      </c>
      <c r="L5289" s="12">
        <f t="shared" si="248"/>
        <v>14712.97</v>
      </c>
      <c r="M5289">
        <v>0.97222222222222221</v>
      </c>
      <c r="N5289">
        <v>0.625</v>
      </c>
      <c r="O5289">
        <v>-0.28588999999999998</v>
      </c>
      <c r="P5289">
        <v>-0.60931000000000002</v>
      </c>
    </row>
    <row r="5290" spans="1:16" x14ac:dyDescent="0.3">
      <c r="A5290">
        <v>510720</v>
      </c>
      <c r="B5290">
        <v>5107206</v>
      </c>
      <c r="C5290" t="s">
        <v>71</v>
      </c>
      <c r="D5290" t="s">
        <v>4963</v>
      </c>
      <c r="E5290" t="s">
        <v>5338</v>
      </c>
      <c r="F5290" t="s">
        <v>5339</v>
      </c>
      <c r="G5290" s="4">
        <v>4440</v>
      </c>
      <c r="H5290" s="4">
        <f t="shared" si="246"/>
        <v>4440</v>
      </c>
      <c r="I5290">
        <v>0.70699999999999996</v>
      </c>
      <c r="J5290" s="4">
        <v>50033273.920000002</v>
      </c>
      <c r="K5290" s="12">
        <f t="shared" si="247"/>
        <v>11268.755387387388</v>
      </c>
      <c r="L5290" s="12">
        <f t="shared" si="248"/>
        <v>11268.755387387388</v>
      </c>
      <c r="M5290">
        <v>0.55555555555555569</v>
      </c>
      <c r="N5290">
        <v>0.5</v>
      </c>
      <c r="O5290">
        <v>0.10852000000000001</v>
      </c>
      <c r="P5290">
        <v>-8.2489999999999994E-2</v>
      </c>
    </row>
    <row r="5291" spans="1:16" x14ac:dyDescent="0.3">
      <c r="A5291">
        <v>510724</v>
      </c>
      <c r="B5291">
        <v>5107248</v>
      </c>
      <c r="C5291" t="s">
        <v>5064</v>
      </c>
      <c r="D5291" t="s">
        <v>4963</v>
      </c>
      <c r="E5291" t="s">
        <v>5338</v>
      </c>
      <c r="F5291" t="s">
        <v>5339</v>
      </c>
      <c r="G5291" s="4">
        <v>5795</v>
      </c>
      <c r="H5291" s="4">
        <f t="shared" si="246"/>
        <v>5795</v>
      </c>
      <c r="I5291">
        <v>0.71499999999999997</v>
      </c>
      <c r="J5291" s="4">
        <v>71965915.670000002</v>
      </c>
      <c r="K5291" s="12">
        <f t="shared" si="247"/>
        <v>12418.622203623814</v>
      </c>
      <c r="L5291" s="12">
        <f t="shared" si="248"/>
        <v>12418.622203623814</v>
      </c>
      <c r="N5291">
        <v>0.5</v>
      </c>
      <c r="O5291">
        <v>-1.13706</v>
      </c>
      <c r="P5291">
        <v>-0.55254999999999999</v>
      </c>
    </row>
    <row r="5292" spans="1:16" x14ac:dyDescent="0.3">
      <c r="A5292">
        <v>510726</v>
      </c>
      <c r="B5292">
        <v>5107263</v>
      </c>
      <c r="C5292" t="s">
        <v>5065</v>
      </c>
      <c r="D5292" t="s">
        <v>4963</v>
      </c>
      <c r="E5292" t="s">
        <v>5338</v>
      </c>
      <c r="F5292" t="s">
        <v>5339</v>
      </c>
      <c r="G5292" s="4">
        <v>2416</v>
      </c>
      <c r="H5292" s="4">
        <f t="shared" si="246"/>
        <v>2416</v>
      </c>
      <c r="I5292">
        <v>0.68899999999999995</v>
      </c>
      <c r="J5292" s="4">
        <v>44670518.18</v>
      </c>
      <c r="K5292" s="12">
        <f t="shared" si="247"/>
        <v>18489.452889072847</v>
      </c>
      <c r="L5292" s="12">
        <f t="shared" si="248"/>
        <v>14712.97</v>
      </c>
      <c r="M5292">
        <v>1.666666666666667</v>
      </c>
      <c r="N5292">
        <v>0.375</v>
      </c>
      <c r="O5292">
        <v>-7.009E-2</v>
      </c>
      <c r="P5292">
        <v>0.20610999999999999</v>
      </c>
    </row>
    <row r="5293" spans="1:16" x14ac:dyDescent="0.3">
      <c r="A5293">
        <v>510729</v>
      </c>
      <c r="B5293">
        <v>5107297</v>
      </c>
      <c r="C5293" t="s">
        <v>5066</v>
      </c>
      <c r="D5293" t="s">
        <v>4963</v>
      </c>
      <c r="E5293" t="s">
        <v>5338</v>
      </c>
      <c r="F5293" t="s">
        <v>5339</v>
      </c>
      <c r="G5293" s="4">
        <v>2716</v>
      </c>
      <c r="H5293" s="4">
        <f t="shared" si="246"/>
        <v>2716</v>
      </c>
      <c r="I5293">
        <v>0.66100000000000003</v>
      </c>
      <c r="J5293" s="4">
        <v>39119396.609999999</v>
      </c>
      <c r="K5293" s="12">
        <f t="shared" si="247"/>
        <v>14403.312448453607</v>
      </c>
      <c r="L5293" s="12">
        <f t="shared" si="248"/>
        <v>14403.312448453607</v>
      </c>
      <c r="M5293">
        <v>0.72222222222222221</v>
      </c>
      <c r="N5293">
        <v>0.25</v>
      </c>
      <c r="O5293">
        <v>1.70302</v>
      </c>
      <c r="P5293">
        <v>9.9729999999999999E-2</v>
      </c>
    </row>
    <row r="5294" spans="1:16" x14ac:dyDescent="0.3">
      <c r="A5294">
        <v>510730</v>
      </c>
      <c r="B5294">
        <v>5107305</v>
      </c>
      <c r="C5294" t="s">
        <v>5067</v>
      </c>
      <c r="D5294" t="s">
        <v>4963</v>
      </c>
      <c r="E5294" t="s">
        <v>5338</v>
      </c>
      <c r="F5294" t="s">
        <v>5339</v>
      </c>
      <c r="G5294" s="4">
        <v>14455</v>
      </c>
      <c r="H5294" s="4">
        <f t="shared" si="246"/>
        <v>14455</v>
      </c>
      <c r="I5294">
        <v>0.68200000000000005</v>
      </c>
      <c r="J5294" s="4">
        <v>131609805.43000001</v>
      </c>
      <c r="K5294" s="12">
        <f t="shared" si="247"/>
        <v>9104.7945645105501</v>
      </c>
      <c r="L5294" s="12">
        <f t="shared" si="248"/>
        <v>9104.7945645105501</v>
      </c>
      <c r="M5294">
        <v>1.305555555555556</v>
      </c>
      <c r="N5294">
        <v>0.625</v>
      </c>
      <c r="O5294">
        <v>-0.94762999999999997</v>
      </c>
      <c r="P5294">
        <v>-0.34177000000000002</v>
      </c>
    </row>
    <row r="5295" spans="1:16" x14ac:dyDescent="0.3">
      <c r="A5295">
        <v>510735</v>
      </c>
      <c r="B5295">
        <v>5107354</v>
      </c>
      <c r="C5295" t="s">
        <v>5068</v>
      </c>
      <c r="D5295" t="s">
        <v>4963</v>
      </c>
      <c r="E5295" t="s">
        <v>5338</v>
      </c>
      <c r="F5295" t="s">
        <v>5339</v>
      </c>
      <c r="G5295" s="4">
        <v>6234</v>
      </c>
      <c r="H5295" s="4">
        <f t="shared" si="246"/>
        <v>6234</v>
      </c>
      <c r="I5295">
        <v>0.65700000000000003</v>
      </c>
      <c r="J5295" s="4">
        <v>90665880.640000001</v>
      </c>
      <c r="K5295" s="12">
        <f t="shared" si="247"/>
        <v>14543.772961180623</v>
      </c>
      <c r="L5295" s="12">
        <f t="shared" si="248"/>
        <v>14543.772961180623</v>
      </c>
      <c r="N5295">
        <v>0.125</v>
      </c>
      <c r="O5295">
        <v>-1.63347</v>
      </c>
      <c r="P5295">
        <v>0.52900999999999998</v>
      </c>
    </row>
    <row r="5296" spans="1:16" x14ac:dyDescent="0.3">
      <c r="A5296">
        <v>510740</v>
      </c>
      <c r="B5296">
        <v>5107404</v>
      </c>
      <c r="C5296" t="s">
        <v>5069</v>
      </c>
      <c r="D5296" t="s">
        <v>4963</v>
      </c>
      <c r="E5296" t="s">
        <v>5338</v>
      </c>
      <c r="F5296" t="s">
        <v>5339</v>
      </c>
      <c r="G5296" s="4">
        <v>4250</v>
      </c>
      <c r="H5296" s="4">
        <f t="shared" si="246"/>
        <v>4250</v>
      </c>
      <c r="I5296">
        <v>0.66</v>
      </c>
      <c r="J5296" s="4">
        <v>43784920.829999998</v>
      </c>
      <c r="K5296" s="12">
        <f t="shared" si="247"/>
        <v>10302.334312941177</v>
      </c>
      <c r="L5296" s="12">
        <f t="shared" si="248"/>
        <v>10302.334312941177</v>
      </c>
      <c r="N5296">
        <v>0.125</v>
      </c>
      <c r="O5296">
        <v>-0.64487000000000005</v>
      </c>
      <c r="P5296">
        <v>-0.10474</v>
      </c>
    </row>
    <row r="5297" spans="1:16" x14ac:dyDescent="0.3">
      <c r="A5297">
        <v>510757</v>
      </c>
      <c r="B5297">
        <v>5107578</v>
      </c>
      <c r="C5297" t="s">
        <v>5070</v>
      </c>
      <c r="D5297" t="s">
        <v>4963</v>
      </c>
      <c r="E5297" t="s">
        <v>5338</v>
      </c>
      <c r="F5297" t="s">
        <v>5339</v>
      </c>
      <c r="G5297" s="4">
        <v>3518</v>
      </c>
      <c r="H5297" s="4">
        <f t="shared" si="246"/>
        <v>3518</v>
      </c>
      <c r="I5297">
        <v>0.64</v>
      </c>
      <c r="J5297" s="4">
        <v>47611429.420000002</v>
      </c>
      <c r="K5297" s="12">
        <f t="shared" si="247"/>
        <v>13533.663848777715</v>
      </c>
      <c r="L5297" s="12">
        <f t="shared" si="248"/>
        <v>13533.663848777715</v>
      </c>
      <c r="N5297">
        <v>0</v>
      </c>
      <c r="O5297">
        <v>-1.0819000000000001</v>
      </c>
      <c r="P5297">
        <v>0.37445000000000001</v>
      </c>
    </row>
    <row r="5298" spans="1:16" x14ac:dyDescent="0.3">
      <c r="A5298">
        <v>510760</v>
      </c>
      <c r="B5298">
        <v>5107602</v>
      </c>
      <c r="C5298" t="s">
        <v>5071</v>
      </c>
      <c r="D5298" t="s">
        <v>4963</v>
      </c>
      <c r="E5298" t="s">
        <v>5338</v>
      </c>
      <c r="F5298" t="s">
        <v>5339</v>
      </c>
      <c r="G5298" s="4">
        <v>263708</v>
      </c>
      <c r="H5298" s="4">
        <f t="shared" si="246"/>
        <v>200000</v>
      </c>
      <c r="I5298">
        <v>0.755</v>
      </c>
      <c r="J5298" s="4">
        <v>1849904455.02</v>
      </c>
      <c r="K5298" s="12">
        <f t="shared" si="247"/>
        <v>9249.5222751000001</v>
      </c>
      <c r="L5298" s="12">
        <f t="shared" si="248"/>
        <v>9249.5222751000001</v>
      </c>
      <c r="M5298">
        <v>0.63888888888888873</v>
      </c>
      <c r="N5298">
        <v>1</v>
      </c>
      <c r="O5298">
        <v>-0.94789000000000001</v>
      </c>
      <c r="P5298">
        <v>-0.75631999999999999</v>
      </c>
    </row>
    <row r="5299" spans="1:16" x14ac:dyDescent="0.3">
      <c r="A5299">
        <v>510770</v>
      </c>
      <c r="B5299">
        <v>5107701</v>
      </c>
      <c r="C5299" t="s">
        <v>5072</v>
      </c>
      <c r="D5299" t="s">
        <v>4963</v>
      </c>
      <c r="E5299" t="s">
        <v>5338</v>
      </c>
      <c r="F5299" t="s">
        <v>5339</v>
      </c>
      <c r="G5299" s="4">
        <v>15041</v>
      </c>
      <c r="H5299" s="4">
        <f t="shared" si="246"/>
        <v>15041</v>
      </c>
      <c r="I5299">
        <v>0.65</v>
      </c>
      <c r="J5299" s="4">
        <v>108914621.48</v>
      </c>
      <c r="K5299" s="12">
        <f t="shared" si="247"/>
        <v>7241.1822006515531</v>
      </c>
      <c r="L5299" s="12">
        <f t="shared" si="248"/>
        <v>7241.1822006515531</v>
      </c>
      <c r="N5299">
        <v>0</v>
      </c>
      <c r="O5299">
        <v>0.20271</v>
      </c>
      <c r="P5299">
        <v>0.37232999999999999</v>
      </c>
    </row>
    <row r="5300" spans="1:16" x14ac:dyDescent="0.3">
      <c r="A5300">
        <v>510774</v>
      </c>
      <c r="B5300">
        <v>5107743</v>
      </c>
      <c r="C5300" t="s">
        <v>5073</v>
      </c>
      <c r="D5300" t="s">
        <v>4963</v>
      </c>
      <c r="E5300" t="s">
        <v>5338</v>
      </c>
      <c r="F5300" t="s">
        <v>5339</v>
      </c>
      <c r="G5300" s="4">
        <v>2904</v>
      </c>
      <c r="H5300" s="4">
        <f t="shared" si="246"/>
        <v>2904</v>
      </c>
      <c r="I5300">
        <v>0.68400000000000005</v>
      </c>
      <c r="J5300" s="4">
        <v>52831927.93</v>
      </c>
      <c r="K5300" s="12">
        <f t="shared" si="247"/>
        <v>18192.812648071624</v>
      </c>
      <c r="L5300" s="12">
        <f t="shared" si="248"/>
        <v>14712.97</v>
      </c>
      <c r="N5300">
        <v>0.25</v>
      </c>
      <c r="O5300">
        <v>-1.5312300000000001</v>
      </c>
      <c r="P5300">
        <v>-0.36853000000000002</v>
      </c>
    </row>
    <row r="5301" spans="1:16" x14ac:dyDescent="0.3">
      <c r="A5301">
        <v>510775</v>
      </c>
      <c r="B5301">
        <v>5107750</v>
      </c>
      <c r="C5301" t="s">
        <v>5074</v>
      </c>
      <c r="D5301" t="s">
        <v>4963</v>
      </c>
      <c r="E5301" t="s">
        <v>5338</v>
      </c>
      <c r="F5301" t="s">
        <v>5339</v>
      </c>
      <c r="G5301" s="4">
        <v>3657</v>
      </c>
      <c r="H5301" s="4">
        <f t="shared" si="246"/>
        <v>3657</v>
      </c>
      <c r="I5301">
        <v>0.66600000000000004</v>
      </c>
      <c r="J5301" s="4">
        <v>44611408.759999998</v>
      </c>
      <c r="K5301" s="12">
        <f t="shared" si="247"/>
        <v>12198.908602679792</v>
      </c>
      <c r="L5301" s="12">
        <f t="shared" si="248"/>
        <v>12198.908602679792</v>
      </c>
      <c r="M5301">
        <v>0.75000000000000011</v>
      </c>
      <c r="N5301">
        <v>0.125</v>
      </c>
      <c r="O5301">
        <v>0.10723000000000001</v>
      </c>
      <c r="P5301">
        <v>-9.3369999999999995E-2</v>
      </c>
    </row>
    <row r="5302" spans="1:16" x14ac:dyDescent="0.3">
      <c r="A5302">
        <v>510776</v>
      </c>
      <c r="B5302">
        <v>5107768</v>
      </c>
      <c r="C5302" t="s">
        <v>5075</v>
      </c>
      <c r="D5302" t="s">
        <v>4963</v>
      </c>
      <c r="E5302" t="s">
        <v>5338</v>
      </c>
      <c r="F5302" t="s">
        <v>5339</v>
      </c>
      <c r="G5302" s="4">
        <v>3536</v>
      </c>
      <c r="H5302" s="4">
        <f t="shared" si="246"/>
        <v>3536</v>
      </c>
      <c r="I5302">
        <v>0.73499999999999999</v>
      </c>
      <c r="J5302" s="4">
        <v>86180450.859999999</v>
      </c>
      <c r="K5302" s="12">
        <f t="shared" si="247"/>
        <v>24372.299451357467</v>
      </c>
      <c r="L5302" s="12">
        <f t="shared" si="248"/>
        <v>14712.97</v>
      </c>
      <c r="N5302">
        <v>0.375</v>
      </c>
      <c r="O5302">
        <v>-1.3858699999999999</v>
      </c>
      <c r="P5302">
        <v>-0.52866999999999997</v>
      </c>
    </row>
    <row r="5303" spans="1:16" x14ac:dyDescent="0.3">
      <c r="A5303">
        <v>510777</v>
      </c>
      <c r="B5303">
        <v>5107776</v>
      </c>
      <c r="C5303" t="s">
        <v>1579</v>
      </c>
      <c r="D5303" t="s">
        <v>4963</v>
      </c>
      <c r="E5303" t="s">
        <v>5338</v>
      </c>
      <c r="F5303" t="s">
        <v>5339</v>
      </c>
      <c r="G5303" s="4">
        <v>7737</v>
      </c>
      <c r="H5303" s="4">
        <f t="shared" si="246"/>
        <v>7737</v>
      </c>
      <c r="I5303">
        <v>0.60899999999999999</v>
      </c>
      <c r="J5303" s="4">
        <v>57205308.890000001</v>
      </c>
      <c r="K5303" s="12">
        <f t="shared" si="247"/>
        <v>7393.7325694713718</v>
      </c>
      <c r="L5303" s="12">
        <f t="shared" si="248"/>
        <v>7393.7325694713718</v>
      </c>
      <c r="N5303">
        <v>0.125</v>
      </c>
      <c r="O5303">
        <v>-1.0096499999999999</v>
      </c>
      <c r="P5303">
        <v>0.87956000000000001</v>
      </c>
    </row>
    <row r="5304" spans="1:16" x14ac:dyDescent="0.3">
      <c r="A5304">
        <v>510779</v>
      </c>
      <c r="B5304">
        <v>5107792</v>
      </c>
      <c r="C5304" t="s">
        <v>5076</v>
      </c>
      <c r="D5304" t="s">
        <v>4963</v>
      </c>
      <c r="E5304" t="s">
        <v>5338</v>
      </c>
      <c r="F5304" t="s">
        <v>5339</v>
      </c>
      <c r="G5304" s="4">
        <v>4244</v>
      </c>
      <c r="H5304" s="4">
        <f t="shared" si="246"/>
        <v>4244</v>
      </c>
      <c r="I5304">
        <v>0.65500000000000003</v>
      </c>
      <c r="J5304" s="4">
        <v>62733708.229999997</v>
      </c>
      <c r="K5304" s="12">
        <f t="shared" si="247"/>
        <v>14781.740864750234</v>
      </c>
      <c r="L5304" s="12">
        <f t="shared" si="248"/>
        <v>14712.97</v>
      </c>
      <c r="M5304">
        <v>-0.27777777777777779</v>
      </c>
      <c r="N5304">
        <v>0.875</v>
      </c>
      <c r="O5304">
        <v>-1.6478299999999999</v>
      </c>
      <c r="P5304">
        <v>-0.25052000000000002</v>
      </c>
    </row>
    <row r="5305" spans="1:16" x14ac:dyDescent="0.3">
      <c r="A5305">
        <v>510780</v>
      </c>
      <c r="B5305">
        <v>5107800</v>
      </c>
      <c r="C5305" t="s">
        <v>5077</v>
      </c>
      <c r="D5305" t="s">
        <v>4963</v>
      </c>
      <c r="E5305" t="s">
        <v>5338</v>
      </c>
      <c r="F5305" t="s">
        <v>5339</v>
      </c>
      <c r="G5305" s="4">
        <v>16839</v>
      </c>
      <c r="H5305" s="4">
        <f t="shared" si="246"/>
        <v>16839</v>
      </c>
      <c r="I5305">
        <v>0.65600000000000003</v>
      </c>
      <c r="J5305" s="4">
        <v>105224919.73999999</v>
      </c>
      <c r="K5305" s="12">
        <f t="shared" si="247"/>
        <v>6248.8817471346274</v>
      </c>
      <c r="L5305" s="12">
        <f t="shared" si="248"/>
        <v>6248.8817471346274</v>
      </c>
      <c r="M5305">
        <v>0.83333333333333337</v>
      </c>
      <c r="N5305">
        <v>0.625</v>
      </c>
      <c r="O5305">
        <v>-0.38485000000000003</v>
      </c>
      <c r="P5305">
        <v>0.35149999999999998</v>
      </c>
    </row>
    <row r="5306" spans="1:16" x14ac:dyDescent="0.3">
      <c r="A5306">
        <v>510785</v>
      </c>
      <c r="B5306">
        <v>5107859</v>
      </c>
      <c r="C5306" t="s">
        <v>5078</v>
      </c>
      <c r="D5306" t="s">
        <v>4963</v>
      </c>
      <c r="E5306" t="s">
        <v>5338</v>
      </c>
      <c r="F5306" t="s">
        <v>5339</v>
      </c>
      <c r="G5306" s="4">
        <v>14604</v>
      </c>
      <c r="H5306" s="4">
        <f t="shared" si="246"/>
        <v>14604</v>
      </c>
      <c r="I5306">
        <v>0.66800000000000004</v>
      </c>
      <c r="J5306" s="4">
        <v>138424276.88</v>
      </c>
      <c r="K5306" s="12">
        <f t="shared" si="247"/>
        <v>9478.5180005477941</v>
      </c>
      <c r="L5306" s="12">
        <f t="shared" si="248"/>
        <v>9478.5180005477941</v>
      </c>
      <c r="N5306">
        <v>0.125</v>
      </c>
      <c r="O5306">
        <v>-0.92369999999999997</v>
      </c>
      <c r="P5306">
        <v>0.30786999999999998</v>
      </c>
    </row>
    <row r="5307" spans="1:16" x14ac:dyDescent="0.3">
      <c r="A5307">
        <v>510787</v>
      </c>
      <c r="B5307">
        <v>5107875</v>
      </c>
      <c r="C5307" t="s">
        <v>5079</v>
      </c>
      <c r="D5307" t="s">
        <v>4963</v>
      </c>
      <c r="E5307" t="s">
        <v>5338</v>
      </c>
      <c r="F5307" t="s">
        <v>5339</v>
      </c>
      <c r="G5307" s="4">
        <v>32514</v>
      </c>
      <c r="H5307" s="4">
        <f t="shared" si="246"/>
        <v>32514</v>
      </c>
      <c r="I5307">
        <v>0.73199999999999998</v>
      </c>
      <c r="J5307" s="4">
        <v>304779914.13</v>
      </c>
      <c r="K5307" s="12">
        <f t="shared" si="247"/>
        <v>9373.8055646798293</v>
      </c>
      <c r="L5307" s="12">
        <f t="shared" si="248"/>
        <v>9373.8055646798293</v>
      </c>
      <c r="N5307">
        <v>0</v>
      </c>
      <c r="O5307">
        <v>-2.07091</v>
      </c>
      <c r="P5307">
        <v>-0.93467</v>
      </c>
    </row>
    <row r="5308" spans="1:16" x14ac:dyDescent="0.3">
      <c r="A5308">
        <v>510788</v>
      </c>
      <c r="B5308">
        <v>5107883</v>
      </c>
      <c r="C5308" t="s">
        <v>5080</v>
      </c>
      <c r="D5308" t="s">
        <v>4963</v>
      </c>
      <c r="E5308" t="s">
        <v>5338</v>
      </c>
      <c r="F5308" t="s">
        <v>5339</v>
      </c>
      <c r="G5308" s="4">
        <v>1941</v>
      </c>
      <c r="H5308" s="4">
        <f t="shared" si="246"/>
        <v>1941</v>
      </c>
      <c r="I5308">
        <v>0.66400000000000003</v>
      </c>
      <c r="J5308" s="4">
        <v>36460021.740000002</v>
      </c>
      <c r="K5308" s="12">
        <f t="shared" si="247"/>
        <v>18784.143091190108</v>
      </c>
      <c r="L5308" s="12">
        <f t="shared" si="248"/>
        <v>14712.97</v>
      </c>
      <c r="M5308">
        <v>-0.41666666666666657</v>
      </c>
      <c r="N5308">
        <v>0.25</v>
      </c>
      <c r="O5308">
        <v>-0.48421999999999998</v>
      </c>
      <c r="P5308">
        <v>-7.238E-2</v>
      </c>
    </row>
    <row r="5309" spans="1:16" x14ac:dyDescent="0.3">
      <c r="A5309">
        <v>510790</v>
      </c>
      <c r="B5309">
        <v>5107909</v>
      </c>
      <c r="C5309" t="s">
        <v>5081</v>
      </c>
      <c r="D5309" t="s">
        <v>4963</v>
      </c>
      <c r="E5309" t="s">
        <v>5338</v>
      </c>
      <c r="F5309" t="s">
        <v>5339</v>
      </c>
      <c r="G5309" s="4">
        <v>223780</v>
      </c>
      <c r="H5309" s="4">
        <f t="shared" si="246"/>
        <v>200000</v>
      </c>
      <c r="I5309">
        <v>0.754</v>
      </c>
      <c r="J5309" s="4">
        <v>1241545566.8099999</v>
      </c>
      <c r="K5309" s="12">
        <f t="shared" si="247"/>
        <v>6207.7278340499997</v>
      </c>
      <c r="L5309" s="12">
        <f t="shared" si="248"/>
        <v>6207.7278340499997</v>
      </c>
      <c r="M5309">
        <v>1.3611111111111109</v>
      </c>
      <c r="N5309">
        <v>0.5</v>
      </c>
      <c r="O5309">
        <v>-1.4385699999999999</v>
      </c>
      <c r="P5309">
        <v>-1.10114</v>
      </c>
    </row>
    <row r="5310" spans="1:16" x14ac:dyDescent="0.3">
      <c r="A5310">
        <v>510792</v>
      </c>
      <c r="B5310">
        <v>5107925</v>
      </c>
      <c r="C5310" t="s">
        <v>5082</v>
      </c>
      <c r="D5310" t="s">
        <v>4963</v>
      </c>
      <c r="E5310" t="s">
        <v>5338</v>
      </c>
      <c r="F5310" t="s">
        <v>5339</v>
      </c>
      <c r="G5310" s="4">
        <v>124665</v>
      </c>
      <c r="H5310" s="4">
        <f t="shared" si="246"/>
        <v>124665</v>
      </c>
      <c r="I5310">
        <v>0.74399999999999999</v>
      </c>
      <c r="J5310" s="4">
        <v>873807505.85000002</v>
      </c>
      <c r="K5310" s="12">
        <f t="shared" si="247"/>
        <v>7009.2448229254405</v>
      </c>
      <c r="L5310" s="12">
        <f t="shared" si="248"/>
        <v>7009.2448229254405</v>
      </c>
      <c r="N5310">
        <v>0.5</v>
      </c>
      <c r="O5310">
        <v>-1.62487</v>
      </c>
      <c r="P5310">
        <v>-1.0578700000000001</v>
      </c>
    </row>
    <row r="5311" spans="1:16" x14ac:dyDescent="0.3">
      <c r="A5311">
        <v>510794</v>
      </c>
      <c r="B5311">
        <v>5107941</v>
      </c>
      <c r="C5311" t="s">
        <v>5083</v>
      </c>
      <c r="D5311" t="s">
        <v>4963</v>
      </c>
      <c r="E5311" t="s">
        <v>5338</v>
      </c>
      <c r="F5311" t="s">
        <v>5339</v>
      </c>
      <c r="G5311" s="4">
        <v>9895</v>
      </c>
      <c r="H5311" s="4">
        <f t="shared" si="246"/>
        <v>9895</v>
      </c>
      <c r="I5311">
        <v>0.69499999999999995</v>
      </c>
      <c r="J5311" s="4">
        <v>117950973.90000001</v>
      </c>
      <c r="K5311" s="12">
        <f t="shared" si="247"/>
        <v>11920.260121273372</v>
      </c>
      <c r="L5311" s="12">
        <f t="shared" si="248"/>
        <v>11920.260121273372</v>
      </c>
      <c r="M5311">
        <v>0.74999999999999989</v>
      </c>
      <c r="N5311">
        <v>0.5</v>
      </c>
      <c r="O5311">
        <v>-1.2559100000000001</v>
      </c>
      <c r="P5311">
        <v>-0.58723999999999998</v>
      </c>
    </row>
    <row r="5312" spans="1:16" x14ac:dyDescent="0.3">
      <c r="A5312">
        <v>510795</v>
      </c>
      <c r="B5312">
        <v>5107958</v>
      </c>
      <c r="C5312" t="s">
        <v>5084</v>
      </c>
      <c r="D5312" t="s">
        <v>4963</v>
      </c>
      <c r="E5312" t="s">
        <v>5338</v>
      </c>
      <c r="F5312" t="s">
        <v>5339</v>
      </c>
      <c r="G5312" s="4">
        <v>114603</v>
      </c>
      <c r="H5312" s="4">
        <f t="shared" si="246"/>
        <v>114603</v>
      </c>
      <c r="I5312">
        <v>0.72899999999999998</v>
      </c>
      <c r="J5312" s="4">
        <v>666263144.14999998</v>
      </c>
      <c r="K5312" s="12">
        <f t="shared" si="247"/>
        <v>5813.6623312653246</v>
      </c>
      <c r="L5312" s="12">
        <f t="shared" si="248"/>
        <v>5813.6623312653246</v>
      </c>
      <c r="M5312">
        <v>1.333333333333333</v>
      </c>
      <c r="N5312">
        <v>0.75</v>
      </c>
      <c r="O5312">
        <v>-0.99582999999999999</v>
      </c>
      <c r="P5312">
        <v>-0.69467000000000001</v>
      </c>
    </row>
    <row r="5313" spans="1:16" x14ac:dyDescent="0.3">
      <c r="A5313">
        <v>510800</v>
      </c>
      <c r="B5313">
        <v>5108006</v>
      </c>
      <c r="C5313" t="s">
        <v>5085</v>
      </c>
      <c r="D5313" t="s">
        <v>4963</v>
      </c>
      <c r="E5313" t="s">
        <v>5338</v>
      </c>
      <c r="F5313" t="s">
        <v>5339</v>
      </c>
      <c r="G5313" s="4">
        <v>15638</v>
      </c>
      <c r="H5313" s="4">
        <f t="shared" si="246"/>
        <v>15638</v>
      </c>
      <c r="I5313">
        <v>0.71399999999999997</v>
      </c>
      <c r="J5313" s="4">
        <v>159453606.88999999</v>
      </c>
      <c r="K5313" s="12">
        <f t="shared" si="247"/>
        <v>10196.547313595089</v>
      </c>
      <c r="L5313" s="12">
        <f t="shared" si="248"/>
        <v>10196.547313595089</v>
      </c>
      <c r="M5313">
        <v>2</v>
      </c>
      <c r="N5313">
        <v>0.25</v>
      </c>
      <c r="O5313">
        <v>-1.4398599999999999</v>
      </c>
      <c r="P5313">
        <v>-0.89122999999999997</v>
      </c>
    </row>
    <row r="5314" spans="1:16" x14ac:dyDescent="0.3">
      <c r="A5314">
        <v>510805</v>
      </c>
      <c r="B5314">
        <v>5108055</v>
      </c>
      <c r="C5314" t="s">
        <v>5086</v>
      </c>
      <c r="D5314" t="s">
        <v>4963</v>
      </c>
      <c r="E5314" t="s">
        <v>5338</v>
      </c>
      <c r="F5314" t="s">
        <v>5339</v>
      </c>
      <c r="G5314" s="4">
        <v>10591</v>
      </c>
      <c r="H5314" s="4">
        <f t="shared" si="246"/>
        <v>10591</v>
      </c>
      <c r="I5314">
        <v>0.69799999999999995</v>
      </c>
      <c r="J5314" s="4">
        <v>96351124.450000003</v>
      </c>
      <c r="K5314" s="12">
        <f t="shared" si="247"/>
        <v>9097.4529742233972</v>
      </c>
      <c r="L5314" s="12">
        <f t="shared" si="248"/>
        <v>9097.4529742233972</v>
      </c>
      <c r="M5314">
        <v>1.3611111111111109</v>
      </c>
      <c r="N5314">
        <v>0.625</v>
      </c>
      <c r="O5314">
        <v>-0.15029000000000001</v>
      </c>
      <c r="P5314">
        <v>-0.60885999999999996</v>
      </c>
    </row>
    <row r="5315" spans="1:16" x14ac:dyDescent="0.3">
      <c r="A5315">
        <v>510810</v>
      </c>
      <c r="B5315">
        <v>5108105</v>
      </c>
      <c r="C5315" t="s">
        <v>5087</v>
      </c>
      <c r="D5315" t="s">
        <v>4963</v>
      </c>
      <c r="E5315" t="s">
        <v>5338</v>
      </c>
      <c r="F5315" t="s">
        <v>5339</v>
      </c>
      <c r="G5315" s="4">
        <v>2935</v>
      </c>
      <c r="H5315" s="4">
        <f t="shared" ref="H5315:H5378" si="249">IF(G5315 &gt; 200000, 200000,G5315)</f>
        <v>2935</v>
      </c>
      <c r="I5315">
        <v>0.65500000000000003</v>
      </c>
      <c r="J5315" s="4">
        <v>45308166.68</v>
      </c>
      <c r="K5315" s="12">
        <f t="shared" ref="K5315:K5378" si="250">J5315/H5315</f>
        <v>15437.1947802385</v>
      </c>
      <c r="L5315" s="12">
        <f t="shared" ref="L5315:L5378" si="251">IF(K5315 &gt; 14712.97, 14712.97, IF(K5315 &lt; 384.69, 384.69, K5315))</f>
        <v>14712.97</v>
      </c>
      <c r="M5315">
        <v>1.083333333333333</v>
      </c>
      <c r="N5315">
        <v>0.375</v>
      </c>
      <c r="O5315">
        <v>0.64268999999999998</v>
      </c>
      <c r="P5315">
        <v>0.27417000000000002</v>
      </c>
    </row>
    <row r="5316" spans="1:16" x14ac:dyDescent="0.3">
      <c r="A5316">
        <v>510820</v>
      </c>
      <c r="B5316">
        <v>5108204</v>
      </c>
      <c r="C5316" t="s">
        <v>5088</v>
      </c>
      <c r="D5316" t="s">
        <v>4963</v>
      </c>
      <c r="E5316" t="s">
        <v>5338</v>
      </c>
      <c r="F5316" t="s">
        <v>5339</v>
      </c>
      <c r="G5316" s="4">
        <v>4238</v>
      </c>
      <c r="H5316" s="4">
        <f t="shared" si="249"/>
        <v>4238</v>
      </c>
      <c r="I5316">
        <v>0.71599999999999997</v>
      </c>
      <c r="J5316" s="4">
        <v>61872610.579999998</v>
      </c>
      <c r="K5316" s="12">
        <f t="shared" si="250"/>
        <v>14599.483383671542</v>
      </c>
      <c r="L5316" s="12">
        <f t="shared" si="251"/>
        <v>14599.483383671542</v>
      </c>
      <c r="M5316">
        <v>0.30555555555555558</v>
      </c>
      <c r="N5316">
        <v>0.625</v>
      </c>
      <c r="O5316">
        <v>0.87546000000000002</v>
      </c>
      <c r="P5316">
        <v>4.0300000000000002E-2</v>
      </c>
    </row>
    <row r="5317" spans="1:16" x14ac:dyDescent="0.3">
      <c r="A5317">
        <v>510830</v>
      </c>
      <c r="B5317">
        <v>5108303</v>
      </c>
      <c r="C5317" t="s">
        <v>5089</v>
      </c>
      <c r="D5317" t="s">
        <v>4963</v>
      </c>
      <c r="E5317" t="s">
        <v>5338</v>
      </c>
      <c r="F5317" t="s">
        <v>5339</v>
      </c>
      <c r="G5317" s="4">
        <v>3904</v>
      </c>
      <c r="H5317" s="4">
        <f t="shared" si="249"/>
        <v>3904</v>
      </c>
      <c r="I5317">
        <v>0.66500000000000004</v>
      </c>
      <c r="J5317" s="4">
        <v>53363692.210000001</v>
      </c>
      <c r="K5317" s="12">
        <f t="shared" si="250"/>
        <v>13668.978537397541</v>
      </c>
      <c r="L5317" s="12">
        <f t="shared" si="251"/>
        <v>13668.978537397541</v>
      </c>
      <c r="M5317">
        <v>0.88888888888888895</v>
      </c>
      <c r="N5317">
        <v>0.625</v>
      </c>
      <c r="O5317">
        <v>-1.14131</v>
      </c>
      <c r="P5317">
        <v>-0.23175999999999999</v>
      </c>
    </row>
    <row r="5318" spans="1:16" x14ac:dyDescent="0.3">
      <c r="A5318">
        <v>510835</v>
      </c>
      <c r="B5318">
        <v>5108352</v>
      </c>
      <c r="C5318" t="s">
        <v>5090</v>
      </c>
      <c r="D5318" t="s">
        <v>4963</v>
      </c>
      <c r="E5318" t="s">
        <v>5338</v>
      </c>
      <c r="F5318" t="s">
        <v>5339</v>
      </c>
      <c r="G5318" s="4">
        <v>2892</v>
      </c>
      <c r="H5318" s="4">
        <f t="shared" si="249"/>
        <v>2892</v>
      </c>
      <c r="I5318">
        <v>0.65600000000000003</v>
      </c>
      <c r="J5318" s="4">
        <v>43170409.93</v>
      </c>
      <c r="K5318" s="12">
        <f t="shared" si="250"/>
        <v>14927.527638312586</v>
      </c>
      <c r="L5318" s="12">
        <f t="shared" si="251"/>
        <v>14712.97</v>
      </c>
      <c r="M5318">
        <v>-0.33333333333333331</v>
      </c>
      <c r="N5318">
        <v>0.375</v>
      </c>
      <c r="O5318">
        <v>0.17734</v>
      </c>
      <c r="P5318">
        <v>-5.5399999999999998E-3</v>
      </c>
    </row>
    <row r="5319" spans="1:16" x14ac:dyDescent="0.3">
      <c r="A5319">
        <v>510840</v>
      </c>
      <c r="B5319">
        <v>5108402</v>
      </c>
      <c r="C5319" t="s">
        <v>894</v>
      </c>
      <c r="D5319" t="s">
        <v>4963</v>
      </c>
      <c r="E5319" t="s">
        <v>5338</v>
      </c>
      <c r="F5319" t="s">
        <v>5339</v>
      </c>
      <c r="G5319" s="4">
        <v>318922</v>
      </c>
      <c r="H5319" s="4">
        <f t="shared" si="249"/>
        <v>200000</v>
      </c>
      <c r="I5319">
        <v>0.73399999999999999</v>
      </c>
      <c r="J5319" s="4">
        <v>1427710752.4200001</v>
      </c>
      <c r="K5319" s="12">
        <f t="shared" si="250"/>
        <v>7138.5537621000003</v>
      </c>
      <c r="L5319" s="12">
        <f t="shared" si="251"/>
        <v>7138.5537621000003</v>
      </c>
      <c r="M5319">
        <v>1.7777777777777779</v>
      </c>
      <c r="N5319">
        <v>0.5</v>
      </c>
      <c r="O5319">
        <v>-1.1007100000000001</v>
      </c>
      <c r="P5319">
        <v>-0.50654999999999994</v>
      </c>
    </row>
    <row r="5320" spans="1:16" x14ac:dyDescent="0.3">
      <c r="A5320">
        <v>510850</v>
      </c>
      <c r="B5320">
        <v>5108501</v>
      </c>
      <c r="C5320" t="s">
        <v>5091</v>
      </c>
      <c r="D5320" t="s">
        <v>4963</v>
      </c>
      <c r="E5320" t="s">
        <v>5338</v>
      </c>
      <c r="F5320" t="s">
        <v>5339</v>
      </c>
      <c r="G5320" s="4">
        <v>10758</v>
      </c>
      <c r="H5320" s="4">
        <f t="shared" si="249"/>
        <v>10758</v>
      </c>
      <c r="I5320">
        <v>0.68</v>
      </c>
      <c r="J5320" s="4">
        <v>106736869.40000001</v>
      </c>
      <c r="K5320" s="12">
        <f t="shared" si="250"/>
        <v>9921.6275701803315</v>
      </c>
      <c r="L5320" s="12">
        <f t="shared" si="251"/>
        <v>9921.6275701803315</v>
      </c>
      <c r="M5320">
        <v>0.88888888888888884</v>
      </c>
      <c r="N5320">
        <v>0.25</v>
      </c>
      <c r="O5320">
        <v>-1.1202300000000001</v>
      </c>
      <c r="P5320">
        <v>-0.54064000000000001</v>
      </c>
    </row>
    <row r="5321" spans="1:16" x14ac:dyDescent="0.3">
      <c r="A5321">
        <v>510860</v>
      </c>
      <c r="B5321">
        <v>5108600</v>
      </c>
      <c r="C5321" t="s">
        <v>5092</v>
      </c>
      <c r="D5321" t="s">
        <v>4963</v>
      </c>
      <c r="E5321" t="s">
        <v>5338</v>
      </c>
      <c r="F5321" t="s">
        <v>5339</v>
      </c>
      <c r="G5321" s="4">
        <v>19686</v>
      </c>
      <c r="H5321" s="4">
        <f t="shared" si="249"/>
        <v>19686</v>
      </c>
      <c r="I5321">
        <v>0.68799999999999994</v>
      </c>
      <c r="J5321" s="4">
        <v>149373586.31999999</v>
      </c>
      <c r="K5321" s="12">
        <f t="shared" si="250"/>
        <v>7587.8079000304779</v>
      </c>
      <c r="L5321" s="12">
        <f t="shared" si="251"/>
        <v>7587.8079000304779</v>
      </c>
      <c r="N5321">
        <v>0.375</v>
      </c>
      <c r="O5321">
        <v>-1.22204</v>
      </c>
      <c r="P5321">
        <v>-0.20796000000000001</v>
      </c>
    </row>
    <row r="5322" spans="1:16" x14ac:dyDescent="0.3">
      <c r="A5322">
        <v>510880</v>
      </c>
      <c r="B5322">
        <v>5108808</v>
      </c>
      <c r="C5322" t="s">
        <v>5093</v>
      </c>
      <c r="D5322" t="s">
        <v>4963</v>
      </c>
      <c r="E5322" t="s">
        <v>5338</v>
      </c>
      <c r="F5322" t="s">
        <v>5339</v>
      </c>
      <c r="G5322" s="4">
        <v>4546</v>
      </c>
      <c r="H5322" s="4">
        <f t="shared" si="249"/>
        <v>4546</v>
      </c>
      <c r="I5322">
        <v>0.68799999999999994</v>
      </c>
      <c r="J5322" s="4">
        <v>49934484.32</v>
      </c>
      <c r="K5322" s="12">
        <f t="shared" si="250"/>
        <v>10984.268438187417</v>
      </c>
      <c r="L5322" s="12">
        <f t="shared" si="251"/>
        <v>10984.268438187417</v>
      </c>
      <c r="N5322">
        <v>0</v>
      </c>
      <c r="O5322">
        <v>-0.37031999999999998</v>
      </c>
      <c r="P5322">
        <v>-8.8950000000000001E-2</v>
      </c>
    </row>
    <row r="5323" spans="1:16" x14ac:dyDescent="0.3">
      <c r="A5323">
        <v>510885</v>
      </c>
      <c r="B5323">
        <v>5108857</v>
      </c>
      <c r="C5323" t="s">
        <v>5094</v>
      </c>
      <c r="D5323" t="s">
        <v>4963</v>
      </c>
      <c r="E5323" t="s">
        <v>5338</v>
      </c>
      <c r="F5323" t="s">
        <v>5339</v>
      </c>
      <c r="G5323" s="4">
        <v>3731</v>
      </c>
      <c r="H5323" s="4">
        <f t="shared" si="249"/>
        <v>3731</v>
      </c>
      <c r="I5323">
        <v>0.70399999999999996</v>
      </c>
      <c r="J5323" s="4">
        <v>61991412.939999998</v>
      </c>
      <c r="K5323" s="12">
        <f t="shared" si="250"/>
        <v>16615.22726882873</v>
      </c>
      <c r="L5323" s="12">
        <f t="shared" si="251"/>
        <v>14712.97</v>
      </c>
      <c r="M5323">
        <v>1.75</v>
      </c>
      <c r="N5323">
        <v>0.75</v>
      </c>
      <c r="O5323">
        <v>-0.92627999999999999</v>
      </c>
      <c r="P5323">
        <v>-0.26349</v>
      </c>
    </row>
    <row r="5324" spans="1:16" x14ac:dyDescent="0.3">
      <c r="A5324">
        <v>510890</v>
      </c>
      <c r="B5324">
        <v>5108907</v>
      </c>
      <c r="C5324" t="s">
        <v>5095</v>
      </c>
      <c r="D5324" t="s">
        <v>4963</v>
      </c>
      <c r="E5324" t="s">
        <v>5338</v>
      </c>
      <c r="F5324" t="s">
        <v>5339</v>
      </c>
      <c r="G5324" s="4">
        <v>5705</v>
      </c>
      <c r="H5324" s="4">
        <f t="shared" si="249"/>
        <v>5705</v>
      </c>
      <c r="I5324">
        <v>0.66300000000000003</v>
      </c>
      <c r="J5324" s="4">
        <v>87108603.930000007</v>
      </c>
      <c r="K5324" s="12">
        <f t="shared" si="250"/>
        <v>15268.817516213849</v>
      </c>
      <c r="L5324" s="12">
        <f t="shared" si="251"/>
        <v>14712.97</v>
      </c>
      <c r="N5324">
        <v>0.25</v>
      </c>
      <c r="O5324">
        <v>-1.4341600000000001</v>
      </c>
      <c r="P5324">
        <v>-0.34733999999999998</v>
      </c>
    </row>
    <row r="5325" spans="1:16" x14ac:dyDescent="0.3">
      <c r="A5325">
        <v>510895</v>
      </c>
      <c r="B5325">
        <v>5108956</v>
      </c>
      <c r="C5325" t="s">
        <v>5096</v>
      </c>
      <c r="D5325" t="s">
        <v>4963</v>
      </c>
      <c r="E5325" t="s">
        <v>5338</v>
      </c>
      <c r="F5325" t="s">
        <v>5339</v>
      </c>
      <c r="G5325" s="4">
        <v>8470</v>
      </c>
      <c r="H5325" s="4">
        <f t="shared" si="249"/>
        <v>8470</v>
      </c>
      <c r="I5325">
        <v>0.69099999999999995</v>
      </c>
      <c r="J5325" s="4">
        <v>78178092.640000001</v>
      </c>
      <c r="K5325" s="12">
        <f t="shared" si="250"/>
        <v>9229.9991310507667</v>
      </c>
      <c r="L5325" s="12">
        <f t="shared" si="251"/>
        <v>9229.9991310507667</v>
      </c>
      <c r="M5325">
        <v>0.80555555555555569</v>
      </c>
      <c r="N5325">
        <v>0.25</v>
      </c>
      <c r="O5325">
        <v>-0.83018999999999998</v>
      </c>
      <c r="P5325">
        <v>-0.43607000000000001</v>
      </c>
    </row>
    <row r="5326" spans="1:16" x14ac:dyDescent="0.3">
      <c r="A5326">
        <v>520005</v>
      </c>
      <c r="B5326">
        <v>5200050</v>
      </c>
      <c r="C5326" t="s">
        <v>5098</v>
      </c>
      <c r="D5326" t="s">
        <v>5097</v>
      </c>
      <c r="E5326" t="s">
        <v>5338</v>
      </c>
      <c r="F5326" t="s">
        <v>5339</v>
      </c>
      <c r="G5326" s="4">
        <v>22052</v>
      </c>
      <c r="H5326" s="4">
        <f t="shared" si="249"/>
        <v>22052</v>
      </c>
      <c r="I5326">
        <v>0.70799999999999996</v>
      </c>
      <c r="J5326" s="4">
        <v>116302199.34999999</v>
      </c>
      <c r="K5326" s="12">
        <f t="shared" si="250"/>
        <v>5273.9977938508973</v>
      </c>
      <c r="L5326" s="12">
        <f t="shared" si="251"/>
        <v>5273.9977938508973</v>
      </c>
      <c r="N5326">
        <v>0.625</v>
      </c>
      <c r="O5326">
        <v>-1.24752</v>
      </c>
      <c r="P5326">
        <v>-0.46806999999999999</v>
      </c>
    </row>
    <row r="5327" spans="1:16" x14ac:dyDescent="0.3">
      <c r="A5327">
        <v>520010</v>
      </c>
      <c r="B5327">
        <v>5200100</v>
      </c>
      <c r="C5327" t="s">
        <v>5099</v>
      </c>
      <c r="D5327" t="s">
        <v>5097</v>
      </c>
      <c r="E5327" t="s">
        <v>5338</v>
      </c>
      <c r="F5327" t="s">
        <v>5339</v>
      </c>
      <c r="G5327" s="4">
        <v>17738</v>
      </c>
      <c r="H5327" s="4">
        <f t="shared" si="249"/>
        <v>17738</v>
      </c>
      <c r="I5327">
        <v>0.68899999999999995</v>
      </c>
      <c r="J5327" s="4">
        <v>97965566.420000002</v>
      </c>
      <c r="K5327" s="12">
        <f t="shared" si="250"/>
        <v>5522.9206460705827</v>
      </c>
      <c r="L5327" s="12">
        <f t="shared" si="251"/>
        <v>5522.9206460705827</v>
      </c>
      <c r="M5327">
        <v>0.66666666666666663</v>
      </c>
      <c r="N5327">
        <v>0.5</v>
      </c>
      <c r="O5327">
        <v>-0.29533999999999999</v>
      </c>
      <c r="P5327">
        <v>-0.49119000000000002</v>
      </c>
    </row>
    <row r="5328" spans="1:16" x14ac:dyDescent="0.3">
      <c r="A5328">
        <v>520013</v>
      </c>
      <c r="B5328">
        <v>5200134</v>
      </c>
      <c r="C5328" t="s">
        <v>5100</v>
      </c>
      <c r="D5328" t="s">
        <v>5097</v>
      </c>
      <c r="E5328" t="s">
        <v>5338</v>
      </c>
      <c r="F5328" t="s">
        <v>5339</v>
      </c>
      <c r="G5328" s="4">
        <v>22079</v>
      </c>
      <c r="H5328" s="4">
        <f t="shared" si="249"/>
        <v>22079</v>
      </c>
      <c r="I5328">
        <v>0.68600000000000005</v>
      </c>
      <c r="J5328" s="4">
        <v>147094842.59999999</v>
      </c>
      <c r="K5328" s="12">
        <f t="shared" si="250"/>
        <v>6662.2058335975362</v>
      </c>
      <c r="L5328" s="12">
        <f t="shared" si="251"/>
        <v>6662.2058335975362</v>
      </c>
      <c r="M5328">
        <v>1.055555555555556</v>
      </c>
      <c r="N5328">
        <v>0.5</v>
      </c>
      <c r="O5328">
        <v>-0.58487</v>
      </c>
      <c r="P5328">
        <v>-0.23919000000000001</v>
      </c>
    </row>
    <row r="5329" spans="1:16" x14ac:dyDescent="0.3">
      <c r="A5329">
        <v>520015</v>
      </c>
      <c r="B5329">
        <v>5200159</v>
      </c>
      <c r="C5329" t="s">
        <v>5101</v>
      </c>
      <c r="D5329" t="s">
        <v>5097</v>
      </c>
      <c r="E5329" t="s">
        <v>5338</v>
      </c>
      <c r="F5329" t="s">
        <v>5339</v>
      </c>
      <c r="G5329" s="4">
        <v>2282</v>
      </c>
      <c r="H5329" s="4">
        <f t="shared" si="249"/>
        <v>2282</v>
      </c>
      <c r="I5329">
        <v>0.70199999999999996</v>
      </c>
      <c r="J5329" s="4">
        <v>29237247.41</v>
      </c>
      <c r="K5329" s="12">
        <f t="shared" si="250"/>
        <v>12812.115429447853</v>
      </c>
      <c r="L5329" s="12">
        <f t="shared" si="251"/>
        <v>12812.115429447853</v>
      </c>
      <c r="N5329">
        <v>0.25</v>
      </c>
      <c r="O5329">
        <v>1.24573</v>
      </c>
      <c r="P5329">
        <v>-0.44198999999999999</v>
      </c>
    </row>
    <row r="5330" spans="1:16" x14ac:dyDescent="0.3">
      <c r="A5330">
        <v>520017</v>
      </c>
      <c r="B5330">
        <v>5200175</v>
      </c>
      <c r="C5330" t="s">
        <v>5102</v>
      </c>
      <c r="D5330" t="s">
        <v>5097</v>
      </c>
      <c r="E5330" t="s">
        <v>5338</v>
      </c>
      <c r="F5330" t="s">
        <v>5339</v>
      </c>
      <c r="G5330" s="4">
        <v>4979</v>
      </c>
      <c r="H5330" s="4">
        <f t="shared" si="249"/>
        <v>4979</v>
      </c>
      <c r="I5330">
        <v>0.67100000000000004</v>
      </c>
      <c r="J5330" s="4">
        <v>51330583.670000002</v>
      </c>
      <c r="K5330" s="12">
        <f t="shared" si="250"/>
        <v>10309.416282386022</v>
      </c>
      <c r="L5330" s="12">
        <f t="shared" si="251"/>
        <v>10309.416282386022</v>
      </c>
      <c r="N5330">
        <v>0.5</v>
      </c>
      <c r="O5330">
        <v>-0.45712999999999998</v>
      </c>
      <c r="P5330">
        <v>4.3380000000000002E-2</v>
      </c>
    </row>
    <row r="5331" spans="1:16" x14ac:dyDescent="0.3">
      <c r="A5331">
        <v>520020</v>
      </c>
      <c r="B5331">
        <v>5200209</v>
      </c>
      <c r="C5331" t="s">
        <v>5103</v>
      </c>
      <c r="D5331" t="s">
        <v>5097</v>
      </c>
      <c r="E5331" t="s">
        <v>5338</v>
      </c>
      <c r="F5331" t="s">
        <v>5339</v>
      </c>
      <c r="G5331" s="4">
        <v>1843</v>
      </c>
      <c r="H5331" s="4">
        <f t="shared" si="249"/>
        <v>1843</v>
      </c>
      <c r="I5331">
        <v>0.72199999999999998</v>
      </c>
      <c r="J5331" s="4">
        <v>31949263.760000002</v>
      </c>
      <c r="K5331" s="12">
        <f t="shared" si="250"/>
        <v>17335.465957677701</v>
      </c>
      <c r="L5331" s="12">
        <f t="shared" si="251"/>
        <v>14712.97</v>
      </c>
      <c r="M5331">
        <v>1.6388888888888891</v>
      </c>
      <c r="N5331">
        <v>0.75</v>
      </c>
      <c r="O5331">
        <v>1.20211</v>
      </c>
      <c r="P5331">
        <v>-0.54435999999999996</v>
      </c>
    </row>
    <row r="5332" spans="1:16" x14ac:dyDescent="0.3">
      <c r="A5332">
        <v>520025</v>
      </c>
      <c r="B5332">
        <v>5200258</v>
      </c>
      <c r="C5332" t="s">
        <v>5104</v>
      </c>
      <c r="D5332" t="s">
        <v>5097</v>
      </c>
      <c r="E5332" t="s">
        <v>5338</v>
      </c>
      <c r="F5332" t="s">
        <v>5339</v>
      </c>
      <c r="G5332" s="4">
        <v>245352</v>
      </c>
      <c r="H5332" s="4">
        <f t="shared" si="249"/>
        <v>200000</v>
      </c>
      <c r="I5332">
        <v>0.68600000000000005</v>
      </c>
      <c r="J5332" s="4">
        <v>726897061.85000002</v>
      </c>
      <c r="K5332" s="12">
        <f t="shared" si="250"/>
        <v>3634.4853092500002</v>
      </c>
      <c r="L5332" s="12">
        <f t="shared" si="251"/>
        <v>3634.4853092500002</v>
      </c>
      <c r="M5332">
        <v>1.694444444444444</v>
      </c>
      <c r="N5332">
        <v>0.75</v>
      </c>
      <c r="O5332">
        <v>-1.74762</v>
      </c>
      <c r="P5332">
        <v>-0.17804</v>
      </c>
    </row>
    <row r="5333" spans="1:16" x14ac:dyDescent="0.3">
      <c r="A5333">
        <v>520030</v>
      </c>
      <c r="B5333">
        <v>5200308</v>
      </c>
      <c r="C5333" t="s">
        <v>5105</v>
      </c>
      <c r="D5333" t="s">
        <v>5097</v>
      </c>
      <c r="E5333" t="s">
        <v>5338</v>
      </c>
      <c r="F5333" t="s">
        <v>5339</v>
      </c>
      <c r="G5333" s="4">
        <v>28244</v>
      </c>
      <c r="H5333" s="4">
        <f t="shared" si="249"/>
        <v>28244</v>
      </c>
      <c r="I5333">
        <v>0.68200000000000005</v>
      </c>
      <c r="J5333" s="4">
        <v>185769258.34</v>
      </c>
      <c r="K5333" s="12">
        <f t="shared" si="250"/>
        <v>6577.2998987395558</v>
      </c>
      <c r="L5333" s="12">
        <f t="shared" si="251"/>
        <v>6577.2998987395558</v>
      </c>
      <c r="M5333">
        <v>0.58333333333333337</v>
      </c>
      <c r="N5333">
        <v>0.625</v>
      </c>
      <c r="O5333">
        <v>-0.60228000000000004</v>
      </c>
      <c r="P5333">
        <v>-0.19656000000000001</v>
      </c>
    </row>
    <row r="5334" spans="1:16" x14ac:dyDescent="0.3">
      <c r="A5334">
        <v>520050</v>
      </c>
      <c r="B5334">
        <v>5200506</v>
      </c>
      <c r="C5334" t="s">
        <v>5106</v>
      </c>
      <c r="D5334" t="s">
        <v>5097</v>
      </c>
      <c r="E5334" t="s">
        <v>5338</v>
      </c>
      <c r="F5334" t="s">
        <v>5339</v>
      </c>
      <c r="G5334" s="4">
        <v>1977</v>
      </c>
      <c r="H5334" s="4">
        <f t="shared" si="249"/>
        <v>1977</v>
      </c>
      <c r="I5334">
        <v>0.69699999999999995</v>
      </c>
      <c r="J5334" s="4">
        <v>28748802.91</v>
      </c>
      <c r="K5334" s="12">
        <f t="shared" si="250"/>
        <v>14541.630202326758</v>
      </c>
      <c r="L5334" s="12">
        <f t="shared" si="251"/>
        <v>14541.630202326758</v>
      </c>
      <c r="N5334">
        <v>0.25</v>
      </c>
      <c r="O5334">
        <v>1.7197</v>
      </c>
      <c r="P5334">
        <v>-0.42091000000000001</v>
      </c>
    </row>
    <row r="5335" spans="1:16" x14ac:dyDescent="0.3">
      <c r="A5335">
        <v>520055</v>
      </c>
      <c r="B5335">
        <v>5200555</v>
      </c>
      <c r="C5335" t="s">
        <v>5107</v>
      </c>
      <c r="D5335" t="s">
        <v>5097</v>
      </c>
      <c r="E5335" t="s">
        <v>5338</v>
      </c>
      <c r="F5335" t="s">
        <v>5339</v>
      </c>
      <c r="G5335" s="4">
        <v>6487</v>
      </c>
      <c r="H5335" s="4">
        <f t="shared" si="249"/>
        <v>6487</v>
      </c>
      <c r="I5335">
        <v>0.71899999999999997</v>
      </c>
      <c r="J5335" s="4">
        <v>158928753.90000001</v>
      </c>
      <c r="K5335" s="12">
        <f t="shared" si="250"/>
        <v>24499.576676429784</v>
      </c>
      <c r="L5335" s="12">
        <f t="shared" si="251"/>
        <v>14712.97</v>
      </c>
      <c r="M5335">
        <v>1.083333333333333</v>
      </c>
      <c r="N5335">
        <v>0.5</v>
      </c>
      <c r="O5335">
        <v>-1.1337200000000001</v>
      </c>
      <c r="P5335">
        <v>-0.55696000000000001</v>
      </c>
    </row>
    <row r="5336" spans="1:16" x14ac:dyDescent="0.3">
      <c r="A5336">
        <v>520060</v>
      </c>
      <c r="B5336">
        <v>5200605</v>
      </c>
      <c r="C5336" t="s">
        <v>5108</v>
      </c>
      <c r="D5336" t="s">
        <v>5097</v>
      </c>
      <c r="E5336" t="s">
        <v>5338</v>
      </c>
      <c r="F5336" t="s">
        <v>5339</v>
      </c>
      <c r="G5336" s="4">
        <v>11182</v>
      </c>
      <c r="H5336" s="4">
        <f t="shared" si="249"/>
        <v>11182</v>
      </c>
      <c r="I5336">
        <v>0.71299999999999997</v>
      </c>
      <c r="J5336" s="4">
        <v>78494143.879999995</v>
      </c>
      <c r="K5336" s="12">
        <f t="shared" si="250"/>
        <v>7019.6873439456267</v>
      </c>
      <c r="L5336" s="12">
        <f t="shared" si="251"/>
        <v>7019.6873439456267</v>
      </c>
      <c r="N5336">
        <v>0.125</v>
      </c>
      <c r="O5336">
        <v>-1.12412</v>
      </c>
      <c r="P5336">
        <v>-1.9400000000000001E-3</v>
      </c>
    </row>
    <row r="5337" spans="1:16" x14ac:dyDescent="0.3">
      <c r="A5337">
        <v>520080</v>
      </c>
      <c r="B5337">
        <v>5200803</v>
      </c>
      <c r="C5337" t="s">
        <v>5109</v>
      </c>
      <c r="D5337" t="s">
        <v>5097</v>
      </c>
      <c r="E5337" t="s">
        <v>5338</v>
      </c>
      <c r="F5337" t="s">
        <v>5339</v>
      </c>
      <c r="G5337" s="4">
        <v>8619</v>
      </c>
      <c r="H5337" s="4">
        <f t="shared" si="249"/>
        <v>8619</v>
      </c>
      <c r="I5337">
        <v>0.66</v>
      </c>
      <c r="J5337" s="4">
        <v>60057300.32</v>
      </c>
      <c r="K5337" s="12">
        <f t="shared" si="250"/>
        <v>6968.012567583246</v>
      </c>
      <c r="L5337" s="12">
        <f t="shared" si="251"/>
        <v>6968.012567583246</v>
      </c>
      <c r="N5337">
        <v>0.375</v>
      </c>
      <c r="O5337">
        <v>-0.81464000000000003</v>
      </c>
      <c r="P5337">
        <v>0.41652</v>
      </c>
    </row>
    <row r="5338" spans="1:16" x14ac:dyDescent="0.3">
      <c r="A5338">
        <v>520082</v>
      </c>
      <c r="B5338">
        <v>5200829</v>
      </c>
      <c r="C5338" t="s">
        <v>5110</v>
      </c>
      <c r="D5338" t="s">
        <v>5097</v>
      </c>
      <c r="E5338" t="s">
        <v>5338</v>
      </c>
      <c r="F5338" t="s">
        <v>5339</v>
      </c>
      <c r="G5338" s="4">
        <v>3267</v>
      </c>
      <c r="H5338" s="4">
        <f t="shared" si="249"/>
        <v>3267</v>
      </c>
      <c r="I5338">
        <v>0.60899999999999999</v>
      </c>
      <c r="J5338" s="4">
        <v>33603027.390000001</v>
      </c>
      <c r="K5338" s="12">
        <f t="shared" si="250"/>
        <v>10285.591487603306</v>
      </c>
      <c r="L5338" s="12">
        <f t="shared" si="251"/>
        <v>10285.591487603306</v>
      </c>
      <c r="N5338">
        <v>0.5</v>
      </c>
      <c r="O5338">
        <v>0.46705999999999998</v>
      </c>
      <c r="P5338">
        <v>0.50346000000000002</v>
      </c>
    </row>
    <row r="5339" spans="1:16" x14ac:dyDescent="0.3">
      <c r="A5339">
        <v>520085</v>
      </c>
      <c r="B5339">
        <v>5200852</v>
      </c>
      <c r="C5339" t="s">
        <v>5111</v>
      </c>
      <c r="D5339" t="s">
        <v>5097</v>
      </c>
      <c r="E5339" t="s">
        <v>5338</v>
      </c>
      <c r="F5339" t="s">
        <v>5339</v>
      </c>
      <c r="G5339" s="4">
        <v>5260</v>
      </c>
      <c r="H5339" s="4">
        <f t="shared" si="249"/>
        <v>5260</v>
      </c>
      <c r="I5339">
        <v>0.7</v>
      </c>
      <c r="J5339" s="4"/>
      <c r="K5339" s="12">
        <v>8413</v>
      </c>
      <c r="L5339" s="12">
        <f t="shared" si="251"/>
        <v>8413</v>
      </c>
      <c r="M5339">
        <v>1</v>
      </c>
      <c r="N5339">
        <v>0.375</v>
      </c>
      <c r="O5339">
        <v>0.48821999999999999</v>
      </c>
      <c r="P5339">
        <v>-0.43292999999999998</v>
      </c>
    </row>
    <row r="5340" spans="1:16" x14ac:dyDescent="0.3">
      <c r="A5340">
        <v>520090</v>
      </c>
      <c r="B5340">
        <v>5200902</v>
      </c>
      <c r="C5340" t="s">
        <v>5112</v>
      </c>
      <c r="D5340" t="s">
        <v>5097</v>
      </c>
      <c r="E5340" t="s">
        <v>5338</v>
      </c>
      <c r="F5340" t="s">
        <v>5339</v>
      </c>
      <c r="G5340" s="4">
        <v>2906</v>
      </c>
      <c r="H5340" s="4">
        <f t="shared" si="249"/>
        <v>2906</v>
      </c>
      <c r="I5340">
        <v>0.68100000000000005</v>
      </c>
      <c r="J5340" s="4">
        <v>31923669.719999999</v>
      </c>
      <c r="K5340" s="12">
        <f t="shared" si="250"/>
        <v>10985.433489332416</v>
      </c>
      <c r="L5340" s="12">
        <f t="shared" si="251"/>
        <v>10985.433489332416</v>
      </c>
      <c r="M5340">
        <v>0.24999999999999989</v>
      </c>
      <c r="N5340">
        <v>0.625</v>
      </c>
      <c r="O5340">
        <v>1.9932099999999999</v>
      </c>
      <c r="P5340">
        <v>-0.21951000000000001</v>
      </c>
    </row>
    <row r="5341" spans="1:16" x14ac:dyDescent="0.3">
      <c r="A5341">
        <v>520110</v>
      </c>
      <c r="B5341">
        <v>5201108</v>
      </c>
      <c r="C5341" t="s">
        <v>5113</v>
      </c>
      <c r="D5341" t="s">
        <v>5097</v>
      </c>
      <c r="E5341" t="s">
        <v>5338</v>
      </c>
      <c r="F5341" t="s">
        <v>5339</v>
      </c>
      <c r="G5341" s="4">
        <v>420300</v>
      </c>
      <c r="H5341" s="4">
        <f t="shared" si="249"/>
        <v>200000</v>
      </c>
      <c r="I5341">
        <v>0.73699999999999999</v>
      </c>
      <c r="J5341" s="4">
        <v>1961013934.2</v>
      </c>
      <c r="K5341" s="12">
        <f t="shared" si="250"/>
        <v>9805.0696710000011</v>
      </c>
      <c r="L5341" s="12">
        <f t="shared" si="251"/>
        <v>9805.0696710000011</v>
      </c>
      <c r="M5341">
        <v>2.1111111111111112</v>
      </c>
      <c r="N5341">
        <v>0.75</v>
      </c>
      <c r="O5341">
        <v>-0.59840000000000004</v>
      </c>
      <c r="P5341">
        <v>-0.77588000000000001</v>
      </c>
    </row>
    <row r="5342" spans="1:16" x14ac:dyDescent="0.3">
      <c r="A5342">
        <v>520120</v>
      </c>
      <c r="B5342">
        <v>5201207</v>
      </c>
      <c r="C5342" t="s">
        <v>5114</v>
      </c>
      <c r="D5342" t="s">
        <v>5097</v>
      </c>
      <c r="E5342" t="s">
        <v>5338</v>
      </c>
      <c r="F5342" t="s">
        <v>5339</v>
      </c>
      <c r="G5342" s="4">
        <v>913</v>
      </c>
      <c r="H5342" s="4">
        <f t="shared" si="249"/>
        <v>913</v>
      </c>
      <c r="I5342">
        <v>0.72499999999999998</v>
      </c>
      <c r="J5342" s="4">
        <v>27618344.48</v>
      </c>
      <c r="K5342" s="12">
        <f t="shared" si="250"/>
        <v>30250.103483023002</v>
      </c>
      <c r="L5342" s="12">
        <f t="shared" si="251"/>
        <v>14712.97</v>
      </c>
      <c r="N5342">
        <v>0.125</v>
      </c>
      <c r="O5342">
        <v>1.3334699999999999</v>
      </c>
      <c r="P5342">
        <v>-0.75283</v>
      </c>
    </row>
    <row r="5343" spans="1:16" x14ac:dyDescent="0.3">
      <c r="A5343">
        <v>520130</v>
      </c>
      <c r="B5343">
        <v>5201306</v>
      </c>
      <c r="C5343" t="s">
        <v>5115</v>
      </c>
      <c r="D5343" t="s">
        <v>5097</v>
      </c>
      <c r="E5343" t="s">
        <v>5338</v>
      </c>
      <c r="F5343" t="s">
        <v>5339</v>
      </c>
      <c r="G5343" s="4">
        <v>18306</v>
      </c>
      <c r="H5343" s="4">
        <f t="shared" si="249"/>
        <v>18306</v>
      </c>
      <c r="I5343">
        <v>0.71399999999999997</v>
      </c>
      <c r="J5343" s="4">
        <v>106225866.56999999</v>
      </c>
      <c r="K5343" s="12">
        <f t="shared" si="250"/>
        <v>5802.7896083251389</v>
      </c>
      <c r="L5343" s="12">
        <f t="shared" si="251"/>
        <v>5802.7896083251389</v>
      </c>
      <c r="M5343">
        <v>0.75</v>
      </c>
      <c r="N5343">
        <v>0.625</v>
      </c>
      <c r="O5343">
        <v>0.24787999999999999</v>
      </c>
      <c r="P5343">
        <v>-0.52592000000000005</v>
      </c>
    </row>
    <row r="5344" spans="1:16" x14ac:dyDescent="0.3">
      <c r="A5344">
        <v>520140</v>
      </c>
      <c r="B5344">
        <v>5201405</v>
      </c>
      <c r="C5344" t="s">
        <v>5116</v>
      </c>
      <c r="D5344" t="s">
        <v>5097</v>
      </c>
      <c r="E5344" t="s">
        <v>5338</v>
      </c>
      <c r="F5344" t="s">
        <v>5339</v>
      </c>
      <c r="G5344" s="4">
        <v>556021</v>
      </c>
      <c r="H5344" s="4">
        <f t="shared" si="249"/>
        <v>200000</v>
      </c>
      <c r="I5344">
        <v>0.71799999999999997</v>
      </c>
      <c r="J5344" s="4">
        <v>2250576593.0700002</v>
      </c>
      <c r="K5344" s="12">
        <f t="shared" si="250"/>
        <v>11252.882965350002</v>
      </c>
      <c r="L5344" s="12">
        <f t="shared" si="251"/>
        <v>11252.882965350002</v>
      </c>
      <c r="M5344">
        <v>2.5</v>
      </c>
      <c r="N5344">
        <v>0.5</v>
      </c>
      <c r="O5344">
        <v>-1.1950400000000001</v>
      </c>
      <c r="P5344">
        <v>-0.69947000000000004</v>
      </c>
    </row>
    <row r="5345" spans="1:16" x14ac:dyDescent="0.3">
      <c r="A5345">
        <v>520145</v>
      </c>
      <c r="B5345">
        <v>5201454</v>
      </c>
      <c r="C5345" t="s">
        <v>5117</v>
      </c>
      <c r="D5345" t="s">
        <v>5097</v>
      </c>
      <c r="E5345" t="s">
        <v>5338</v>
      </c>
      <c r="F5345" t="s">
        <v>5339</v>
      </c>
      <c r="G5345" s="4">
        <v>3045</v>
      </c>
      <c r="H5345" s="4">
        <f t="shared" si="249"/>
        <v>3045</v>
      </c>
      <c r="I5345">
        <v>0.69299999999999995</v>
      </c>
      <c r="J5345" s="4">
        <v>44021619.229999997</v>
      </c>
      <c r="K5345" s="12">
        <f t="shared" si="250"/>
        <v>14457.017809523808</v>
      </c>
      <c r="L5345" s="12">
        <f t="shared" si="251"/>
        <v>14457.017809523808</v>
      </c>
      <c r="N5345">
        <v>0.125</v>
      </c>
      <c r="O5345">
        <v>-0.38849</v>
      </c>
      <c r="P5345">
        <v>-6.6309999999999994E-2</v>
      </c>
    </row>
    <row r="5346" spans="1:16" x14ac:dyDescent="0.3">
      <c r="A5346">
        <v>520150</v>
      </c>
      <c r="B5346">
        <v>5201504</v>
      </c>
      <c r="C5346" t="s">
        <v>5118</v>
      </c>
      <c r="D5346" t="s">
        <v>5097</v>
      </c>
      <c r="E5346" t="s">
        <v>5338</v>
      </c>
      <c r="F5346" t="s">
        <v>5339</v>
      </c>
      <c r="G5346" s="4">
        <v>4488</v>
      </c>
      <c r="H5346" s="4">
        <f t="shared" si="249"/>
        <v>4488</v>
      </c>
      <c r="I5346">
        <v>0.69299999999999995</v>
      </c>
      <c r="J5346" s="4">
        <v>64834725.539999999</v>
      </c>
      <c r="K5346" s="12">
        <f t="shared" si="250"/>
        <v>14446.240093582888</v>
      </c>
      <c r="L5346" s="12">
        <f t="shared" si="251"/>
        <v>14446.240093582888</v>
      </c>
      <c r="M5346">
        <v>1.444444444444444</v>
      </c>
      <c r="N5346">
        <v>0.5</v>
      </c>
      <c r="O5346">
        <v>-0.63332999999999995</v>
      </c>
      <c r="P5346">
        <v>-0.46551999999999999</v>
      </c>
    </row>
    <row r="5347" spans="1:16" x14ac:dyDescent="0.3">
      <c r="A5347">
        <v>520160</v>
      </c>
      <c r="B5347">
        <v>5201603</v>
      </c>
      <c r="C5347" t="s">
        <v>5119</v>
      </c>
      <c r="D5347" t="s">
        <v>5097</v>
      </c>
      <c r="E5347" t="s">
        <v>5338</v>
      </c>
      <c r="F5347" t="s">
        <v>5339</v>
      </c>
      <c r="G5347" s="4">
        <v>3840</v>
      </c>
      <c r="H5347" s="4">
        <f t="shared" si="249"/>
        <v>3840</v>
      </c>
      <c r="I5347">
        <v>0.69299999999999995</v>
      </c>
      <c r="J5347" s="4">
        <v>35517616.530000001</v>
      </c>
      <c r="K5347" s="12">
        <f t="shared" si="250"/>
        <v>9249.3793046874998</v>
      </c>
      <c r="L5347" s="12">
        <f t="shared" si="251"/>
        <v>9249.3793046874998</v>
      </c>
      <c r="N5347">
        <v>0.125</v>
      </c>
      <c r="O5347">
        <v>0.94640999999999997</v>
      </c>
      <c r="P5347">
        <v>-0.27490999999999999</v>
      </c>
    </row>
    <row r="5348" spans="1:16" x14ac:dyDescent="0.3">
      <c r="A5348">
        <v>520170</v>
      </c>
      <c r="B5348">
        <v>5201702</v>
      </c>
      <c r="C5348" t="s">
        <v>5120</v>
      </c>
      <c r="D5348" t="s">
        <v>5097</v>
      </c>
      <c r="E5348" t="s">
        <v>5338</v>
      </c>
      <c r="F5348" t="s">
        <v>5339</v>
      </c>
      <c r="G5348" s="4">
        <v>18601</v>
      </c>
      <c r="H5348" s="4">
        <f t="shared" si="249"/>
        <v>18601</v>
      </c>
      <c r="I5348">
        <v>0.73199999999999998</v>
      </c>
      <c r="J5348" s="4">
        <v>86154677.489999995</v>
      </c>
      <c r="K5348" s="12">
        <f t="shared" si="250"/>
        <v>4631.7228907048002</v>
      </c>
      <c r="L5348" s="12">
        <f t="shared" si="251"/>
        <v>4631.7228907048002</v>
      </c>
      <c r="M5348">
        <v>0.7777777777777779</v>
      </c>
      <c r="N5348">
        <v>1</v>
      </c>
      <c r="O5348">
        <v>-0.28838999999999998</v>
      </c>
      <c r="P5348">
        <v>-0.49504999999999999</v>
      </c>
    </row>
    <row r="5349" spans="1:16" x14ac:dyDescent="0.3">
      <c r="A5349">
        <v>520180</v>
      </c>
      <c r="B5349">
        <v>5201801</v>
      </c>
      <c r="C5349" t="s">
        <v>5121</v>
      </c>
      <c r="D5349" t="s">
        <v>5097</v>
      </c>
      <c r="E5349" t="s">
        <v>5338</v>
      </c>
      <c r="F5349" t="s">
        <v>5339</v>
      </c>
      <c r="G5349" s="4">
        <v>12806</v>
      </c>
      <c r="H5349" s="4">
        <f t="shared" si="249"/>
        <v>12806</v>
      </c>
      <c r="I5349">
        <v>0.68400000000000005</v>
      </c>
      <c r="J5349" s="4">
        <v>67284243.120000005</v>
      </c>
      <c r="K5349" s="12">
        <f t="shared" si="250"/>
        <v>5254.1186256442297</v>
      </c>
      <c r="L5349" s="12">
        <f t="shared" si="251"/>
        <v>5254.1186256442297</v>
      </c>
      <c r="N5349">
        <v>0.375</v>
      </c>
      <c r="O5349">
        <v>-0.35775000000000001</v>
      </c>
      <c r="P5349">
        <v>-0.39894000000000002</v>
      </c>
    </row>
    <row r="5350" spans="1:16" x14ac:dyDescent="0.3">
      <c r="A5350">
        <v>520215</v>
      </c>
      <c r="B5350">
        <v>5202155</v>
      </c>
      <c r="C5350" t="s">
        <v>5122</v>
      </c>
      <c r="D5350" t="s">
        <v>5097</v>
      </c>
      <c r="E5350" t="s">
        <v>5338</v>
      </c>
      <c r="F5350" t="s">
        <v>5339</v>
      </c>
      <c r="G5350" s="4">
        <v>7152</v>
      </c>
      <c r="H5350" s="4">
        <f t="shared" si="249"/>
        <v>7152</v>
      </c>
      <c r="I5350">
        <v>0.67400000000000004</v>
      </c>
      <c r="J5350" s="4">
        <v>48402160.369999997</v>
      </c>
      <c r="K5350" s="12">
        <f t="shared" si="250"/>
        <v>6767.639872762863</v>
      </c>
      <c r="L5350" s="12">
        <f t="shared" si="251"/>
        <v>6767.639872762863</v>
      </c>
      <c r="M5350">
        <v>1</v>
      </c>
      <c r="N5350">
        <v>0.75</v>
      </c>
      <c r="O5350">
        <v>-0.10359</v>
      </c>
      <c r="P5350">
        <v>-0.11626</v>
      </c>
    </row>
    <row r="5351" spans="1:16" x14ac:dyDescent="0.3">
      <c r="A5351">
        <v>520235</v>
      </c>
      <c r="B5351">
        <v>5202353</v>
      </c>
      <c r="C5351" t="s">
        <v>5123</v>
      </c>
      <c r="D5351" t="s">
        <v>5097</v>
      </c>
      <c r="E5351" t="s">
        <v>5338</v>
      </c>
      <c r="F5351" t="s">
        <v>5339</v>
      </c>
      <c r="G5351" s="4">
        <v>2904</v>
      </c>
      <c r="H5351" s="4">
        <f t="shared" si="249"/>
        <v>2904</v>
      </c>
      <c r="I5351">
        <v>0.68700000000000006</v>
      </c>
      <c r="J5351" s="4">
        <v>38589058.859999999</v>
      </c>
      <c r="K5351" s="12">
        <f t="shared" si="250"/>
        <v>13288.243409090908</v>
      </c>
      <c r="L5351" s="12">
        <f t="shared" si="251"/>
        <v>13288.243409090908</v>
      </c>
      <c r="M5351">
        <v>0.33333333333333331</v>
      </c>
      <c r="N5351">
        <v>0.875</v>
      </c>
      <c r="O5351">
        <v>1.2359800000000001</v>
      </c>
      <c r="P5351">
        <v>-0.30646000000000001</v>
      </c>
    </row>
    <row r="5352" spans="1:16" x14ac:dyDescent="0.3">
      <c r="A5352">
        <v>520250</v>
      </c>
      <c r="B5352">
        <v>5202502</v>
      </c>
      <c r="C5352" t="s">
        <v>5124</v>
      </c>
      <c r="D5352" t="s">
        <v>5097</v>
      </c>
      <c r="E5352" t="s">
        <v>5338</v>
      </c>
      <c r="F5352" t="s">
        <v>5339</v>
      </c>
      <c r="G5352" s="4">
        <v>8570</v>
      </c>
      <c r="H5352" s="4">
        <f t="shared" si="249"/>
        <v>8570</v>
      </c>
      <c r="I5352">
        <v>0.67500000000000004</v>
      </c>
      <c r="J5352" s="4">
        <v>73839721.560000002</v>
      </c>
      <c r="K5352" s="12">
        <f t="shared" si="250"/>
        <v>8616.0701936989499</v>
      </c>
      <c r="L5352" s="12">
        <f t="shared" si="251"/>
        <v>8616.0701936989499</v>
      </c>
      <c r="M5352">
        <v>0.83333333333333326</v>
      </c>
      <c r="N5352">
        <v>0.5</v>
      </c>
      <c r="O5352">
        <v>-0.72331000000000001</v>
      </c>
      <c r="P5352">
        <v>-0.12831999999999999</v>
      </c>
    </row>
    <row r="5353" spans="1:16" x14ac:dyDescent="0.3">
      <c r="A5353">
        <v>520260</v>
      </c>
      <c r="B5353">
        <v>5202601</v>
      </c>
      <c r="C5353" t="s">
        <v>5125</v>
      </c>
      <c r="D5353" t="s">
        <v>5097</v>
      </c>
      <c r="E5353" t="s">
        <v>5338</v>
      </c>
      <c r="F5353" t="s">
        <v>5339</v>
      </c>
      <c r="G5353" s="4">
        <v>3237</v>
      </c>
      <c r="H5353" s="4">
        <f t="shared" si="249"/>
        <v>3237</v>
      </c>
      <c r="I5353">
        <v>0.7</v>
      </c>
      <c r="J5353" s="4">
        <v>34765003.079999998</v>
      </c>
      <c r="K5353" s="12">
        <f t="shared" si="250"/>
        <v>10739.883558850786</v>
      </c>
      <c r="L5353" s="12">
        <f t="shared" si="251"/>
        <v>10739.883558850786</v>
      </c>
      <c r="M5353">
        <v>0.2777777777777779</v>
      </c>
      <c r="N5353">
        <v>0.75</v>
      </c>
      <c r="O5353">
        <v>2.0151699999999999</v>
      </c>
      <c r="P5353">
        <v>-0.27248</v>
      </c>
    </row>
    <row r="5354" spans="1:16" x14ac:dyDescent="0.3">
      <c r="A5354">
        <v>520280</v>
      </c>
      <c r="B5354">
        <v>5202809</v>
      </c>
      <c r="C5354" t="s">
        <v>5126</v>
      </c>
      <c r="D5354" t="s">
        <v>5097</v>
      </c>
      <c r="E5354" t="s">
        <v>5338</v>
      </c>
      <c r="F5354" t="s">
        <v>5339</v>
      </c>
      <c r="G5354" s="4">
        <v>2993</v>
      </c>
      <c r="H5354" s="4">
        <f t="shared" si="249"/>
        <v>2993</v>
      </c>
      <c r="I5354">
        <v>0.66</v>
      </c>
      <c r="J5354" s="4">
        <v>31830900.100000001</v>
      </c>
      <c r="K5354" s="12">
        <f t="shared" si="250"/>
        <v>10635.115302372202</v>
      </c>
      <c r="L5354" s="12">
        <f t="shared" si="251"/>
        <v>10635.115302372202</v>
      </c>
      <c r="N5354">
        <v>0.25</v>
      </c>
      <c r="O5354">
        <v>0.90620999999999996</v>
      </c>
      <c r="P5354">
        <v>0.35225000000000001</v>
      </c>
    </row>
    <row r="5355" spans="1:16" x14ac:dyDescent="0.3">
      <c r="A5355">
        <v>520310</v>
      </c>
      <c r="B5355">
        <v>5203104</v>
      </c>
      <c r="C5355" t="s">
        <v>5127</v>
      </c>
      <c r="D5355" t="s">
        <v>5097</v>
      </c>
      <c r="E5355" t="s">
        <v>5338</v>
      </c>
      <c r="F5355" t="s">
        <v>5339</v>
      </c>
      <c r="G5355" s="4">
        <v>3306</v>
      </c>
      <c r="H5355" s="4">
        <f t="shared" si="249"/>
        <v>3306</v>
      </c>
      <c r="I5355">
        <v>0.65500000000000003</v>
      </c>
      <c r="J5355" s="4">
        <v>37912780.530000001</v>
      </c>
      <c r="K5355" s="12">
        <f t="shared" si="250"/>
        <v>11467.870698729583</v>
      </c>
      <c r="L5355" s="12">
        <f t="shared" si="251"/>
        <v>11467.870698729583</v>
      </c>
      <c r="M5355">
        <v>0.61111111111111116</v>
      </c>
      <c r="N5355">
        <v>1</v>
      </c>
      <c r="O5355">
        <v>0.34036</v>
      </c>
      <c r="P5355">
        <v>0.34583999999999998</v>
      </c>
    </row>
    <row r="5356" spans="1:16" x14ac:dyDescent="0.3">
      <c r="A5356">
        <v>520320</v>
      </c>
      <c r="B5356">
        <v>5203203</v>
      </c>
      <c r="C5356" t="s">
        <v>1819</v>
      </c>
      <c r="D5356" t="s">
        <v>5097</v>
      </c>
      <c r="E5356" t="s">
        <v>5338</v>
      </c>
      <c r="F5356" t="s">
        <v>5339</v>
      </c>
      <c r="G5356" s="4">
        <v>10853</v>
      </c>
      <c r="H5356" s="4">
        <f t="shared" si="249"/>
        <v>10853</v>
      </c>
      <c r="I5356">
        <v>0.74199999999999999</v>
      </c>
      <c r="J5356" s="4">
        <v>202993811.08000001</v>
      </c>
      <c r="K5356" s="12">
        <f t="shared" si="250"/>
        <v>18703.935416935412</v>
      </c>
      <c r="L5356" s="12">
        <f t="shared" si="251"/>
        <v>14712.97</v>
      </c>
      <c r="N5356">
        <v>0.375</v>
      </c>
      <c r="O5356">
        <v>-0.79507000000000005</v>
      </c>
      <c r="P5356">
        <v>-0.63224000000000002</v>
      </c>
    </row>
    <row r="5357" spans="1:16" x14ac:dyDescent="0.3">
      <c r="A5357">
        <v>520330</v>
      </c>
      <c r="B5357">
        <v>5203302</v>
      </c>
      <c r="C5357" t="s">
        <v>5128</v>
      </c>
      <c r="D5357" t="s">
        <v>5097</v>
      </c>
      <c r="E5357" t="s">
        <v>5338</v>
      </c>
      <c r="F5357" t="s">
        <v>5339</v>
      </c>
      <c r="G5357" s="4">
        <v>37305</v>
      </c>
      <c r="H5357" s="4">
        <f t="shared" si="249"/>
        <v>37305</v>
      </c>
      <c r="I5357">
        <v>0.71599999999999997</v>
      </c>
      <c r="J5357" s="4">
        <v>185285100.93000001</v>
      </c>
      <c r="K5357" s="12">
        <f t="shared" si="250"/>
        <v>4966.7631934057099</v>
      </c>
      <c r="L5357" s="12">
        <f t="shared" si="251"/>
        <v>4966.7631934057099</v>
      </c>
      <c r="M5357">
        <v>1.7222222222222221</v>
      </c>
      <c r="N5357">
        <v>0.625</v>
      </c>
      <c r="O5357">
        <v>-0.17130000000000001</v>
      </c>
      <c r="P5357">
        <v>-0.4632</v>
      </c>
    </row>
    <row r="5358" spans="1:16" x14ac:dyDescent="0.3">
      <c r="A5358">
        <v>520340</v>
      </c>
      <c r="B5358">
        <v>5203401</v>
      </c>
      <c r="C5358" t="s">
        <v>5129</v>
      </c>
      <c r="D5358" t="s">
        <v>5097</v>
      </c>
      <c r="E5358" t="s">
        <v>5338</v>
      </c>
      <c r="F5358" t="s">
        <v>5339</v>
      </c>
      <c r="G5358" s="4">
        <v>7775</v>
      </c>
      <c r="H5358" s="4">
        <f t="shared" si="249"/>
        <v>7775</v>
      </c>
      <c r="I5358">
        <v>0.67</v>
      </c>
      <c r="J5358" s="4">
        <v>49651072.439999998</v>
      </c>
      <c r="K5358" s="12">
        <f t="shared" si="250"/>
        <v>6385.9900244372984</v>
      </c>
      <c r="L5358" s="12">
        <f t="shared" si="251"/>
        <v>6385.9900244372984</v>
      </c>
      <c r="N5358">
        <v>0.375</v>
      </c>
      <c r="O5358">
        <v>0.73646</v>
      </c>
      <c r="P5358">
        <v>0.10403999999999999</v>
      </c>
    </row>
    <row r="5359" spans="1:16" x14ac:dyDescent="0.3">
      <c r="A5359">
        <v>520350</v>
      </c>
      <c r="B5359">
        <v>5203500</v>
      </c>
      <c r="C5359" t="s">
        <v>5130</v>
      </c>
      <c r="D5359" t="s">
        <v>5097</v>
      </c>
      <c r="E5359" t="s">
        <v>5338</v>
      </c>
      <c r="F5359" t="s">
        <v>5339</v>
      </c>
      <c r="G5359" s="4">
        <v>24925</v>
      </c>
      <c r="H5359" s="4">
        <f t="shared" si="249"/>
        <v>24925</v>
      </c>
      <c r="I5359">
        <v>0.70099999999999996</v>
      </c>
      <c r="J5359" s="4">
        <v>175435571.19</v>
      </c>
      <c r="K5359" s="12">
        <f t="shared" si="250"/>
        <v>7038.5384629889668</v>
      </c>
      <c r="L5359" s="12">
        <f t="shared" si="251"/>
        <v>7038.5384629889668</v>
      </c>
      <c r="M5359">
        <v>1.9444444444444451</v>
      </c>
      <c r="N5359">
        <v>0.5</v>
      </c>
      <c r="O5359">
        <v>-0.82050000000000001</v>
      </c>
      <c r="P5359">
        <v>-0.24112</v>
      </c>
    </row>
    <row r="5360" spans="1:16" x14ac:dyDescent="0.3">
      <c r="A5360">
        <v>520355</v>
      </c>
      <c r="B5360">
        <v>5203559</v>
      </c>
      <c r="C5360" t="s">
        <v>5131</v>
      </c>
      <c r="D5360" t="s">
        <v>5097</v>
      </c>
      <c r="E5360" t="s">
        <v>5338</v>
      </c>
      <c r="F5360" t="s">
        <v>5339</v>
      </c>
      <c r="G5360" s="4">
        <v>11025</v>
      </c>
      <c r="H5360" s="4">
        <f t="shared" si="249"/>
        <v>11025</v>
      </c>
      <c r="I5360">
        <v>0.68300000000000005</v>
      </c>
      <c r="J5360" s="4">
        <v>52867141.920000002</v>
      </c>
      <c r="K5360" s="12">
        <f t="shared" si="250"/>
        <v>4795.2056163265306</v>
      </c>
      <c r="L5360" s="12">
        <f t="shared" si="251"/>
        <v>4795.2056163265306</v>
      </c>
      <c r="M5360">
        <v>0.88888888888888895</v>
      </c>
      <c r="N5360">
        <v>1</v>
      </c>
      <c r="O5360">
        <v>-0.58542000000000005</v>
      </c>
      <c r="P5360">
        <v>-0.45752999999999999</v>
      </c>
    </row>
    <row r="5361" spans="1:16" x14ac:dyDescent="0.3">
      <c r="A5361">
        <v>520357</v>
      </c>
      <c r="B5361">
        <v>5203575</v>
      </c>
      <c r="C5361" t="s">
        <v>5132</v>
      </c>
      <c r="D5361" t="s">
        <v>5097</v>
      </c>
      <c r="E5361" t="s">
        <v>5338</v>
      </c>
      <c r="F5361" t="s">
        <v>5339</v>
      </c>
      <c r="G5361" s="4">
        <v>3289</v>
      </c>
      <c r="H5361" s="4">
        <f t="shared" si="249"/>
        <v>3289</v>
      </c>
      <c r="I5361">
        <v>0.63</v>
      </c>
      <c r="J5361" s="4">
        <v>43890308.590000004</v>
      </c>
      <c r="K5361" s="12">
        <f t="shared" si="250"/>
        <v>13344.575430221954</v>
      </c>
      <c r="L5361" s="12">
        <f t="shared" si="251"/>
        <v>13344.575430221954</v>
      </c>
      <c r="M5361">
        <v>0.83333333333333337</v>
      </c>
      <c r="N5361">
        <v>0.625</v>
      </c>
      <c r="O5361">
        <v>-0.39673999999999998</v>
      </c>
      <c r="P5361">
        <v>0.21543000000000001</v>
      </c>
    </row>
    <row r="5362" spans="1:16" x14ac:dyDescent="0.3">
      <c r="A5362">
        <v>520360</v>
      </c>
      <c r="B5362">
        <v>5203609</v>
      </c>
      <c r="C5362" t="s">
        <v>5133</v>
      </c>
      <c r="D5362" t="s">
        <v>5097</v>
      </c>
      <c r="E5362" t="s">
        <v>5338</v>
      </c>
      <c r="F5362" t="s">
        <v>5339</v>
      </c>
      <c r="G5362" s="4">
        <v>4201</v>
      </c>
      <c r="H5362" s="4">
        <f t="shared" si="249"/>
        <v>4201</v>
      </c>
      <c r="I5362">
        <v>0.70099999999999996</v>
      </c>
      <c r="J5362" s="4">
        <v>31483062.149999999</v>
      </c>
      <c r="K5362" s="12">
        <f t="shared" si="250"/>
        <v>7494.1828493215899</v>
      </c>
      <c r="L5362" s="12">
        <f t="shared" si="251"/>
        <v>7494.1828493215899</v>
      </c>
      <c r="N5362">
        <v>0.25</v>
      </c>
      <c r="O5362">
        <v>5.2319999999999998E-2</v>
      </c>
      <c r="P5362">
        <v>-0.47182000000000002</v>
      </c>
    </row>
    <row r="5363" spans="1:16" x14ac:dyDescent="0.3">
      <c r="A5363">
        <v>520380</v>
      </c>
      <c r="B5363">
        <v>5203807</v>
      </c>
      <c r="C5363" t="s">
        <v>5134</v>
      </c>
      <c r="D5363" t="s">
        <v>5097</v>
      </c>
      <c r="E5363" t="s">
        <v>5338</v>
      </c>
      <c r="F5363" t="s">
        <v>5339</v>
      </c>
      <c r="G5363" s="4">
        <v>5798</v>
      </c>
      <c r="H5363" s="4">
        <f t="shared" si="249"/>
        <v>5798</v>
      </c>
      <c r="I5363">
        <v>0.67200000000000004</v>
      </c>
      <c r="J5363" s="4">
        <v>48860497.729999997</v>
      </c>
      <c r="K5363" s="12">
        <f t="shared" si="250"/>
        <v>8427.1296533287332</v>
      </c>
      <c r="L5363" s="12">
        <f t="shared" si="251"/>
        <v>8427.1296533287332</v>
      </c>
      <c r="M5363">
        <v>1.7222222222222221</v>
      </c>
      <c r="N5363">
        <v>0.5</v>
      </c>
      <c r="O5363">
        <v>-0.16488</v>
      </c>
      <c r="P5363">
        <v>-5.0639999999999998E-2</v>
      </c>
    </row>
    <row r="5364" spans="1:16" x14ac:dyDescent="0.3">
      <c r="A5364">
        <v>520390</v>
      </c>
      <c r="B5364">
        <v>5203906</v>
      </c>
      <c r="C5364" t="s">
        <v>5135</v>
      </c>
      <c r="D5364" t="s">
        <v>5097</v>
      </c>
      <c r="E5364" t="s">
        <v>5338</v>
      </c>
      <c r="F5364" t="s">
        <v>5339</v>
      </c>
      <c r="G5364" s="4">
        <v>10930</v>
      </c>
      <c r="H5364" s="4">
        <f t="shared" si="249"/>
        <v>10930</v>
      </c>
      <c r="I5364">
        <v>0.71</v>
      </c>
      <c r="J5364" s="4">
        <v>74738513.469999999</v>
      </c>
      <c r="K5364" s="12">
        <f t="shared" si="250"/>
        <v>6837.9243796889295</v>
      </c>
      <c r="L5364" s="12">
        <f t="shared" si="251"/>
        <v>6837.9243796889295</v>
      </c>
      <c r="M5364">
        <v>1.194444444444444</v>
      </c>
      <c r="N5364">
        <v>0.625</v>
      </c>
      <c r="O5364">
        <v>0.42997999999999997</v>
      </c>
      <c r="P5364">
        <v>-0.71701000000000004</v>
      </c>
    </row>
    <row r="5365" spans="1:16" x14ac:dyDescent="0.3">
      <c r="A5365">
        <v>520393</v>
      </c>
      <c r="B5365">
        <v>5203939</v>
      </c>
      <c r="C5365" t="s">
        <v>5136</v>
      </c>
      <c r="D5365" t="s">
        <v>5097</v>
      </c>
      <c r="E5365" t="s">
        <v>5338</v>
      </c>
      <c r="F5365" t="s">
        <v>5339</v>
      </c>
      <c r="G5365" s="4">
        <v>2800</v>
      </c>
      <c r="H5365" s="4">
        <f t="shared" si="249"/>
        <v>2800</v>
      </c>
      <c r="I5365">
        <v>0.68700000000000006</v>
      </c>
      <c r="J5365" s="4">
        <v>42258192.780000001</v>
      </c>
      <c r="K5365" s="12">
        <f t="shared" si="250"/>
        <v>15092.211707142858</v>
      </c>
      <c r="L5365" s="12">
        <f t="shared" si="251"/>
        <v>14712.97</v>
      </c>
      <c r="N5365">
        <v>0.75</v>
      </c>
      <c r="O5365">
        <v>0.78520000000000001</v>
      </c>
      <c r="P5365">
        <v>-0.53496999999999995</v>
      </c>
    </row>
    <row r="5366" spans="1:16" x14ac:dyDescent="0.3">
      <c r="A5366">
        <v>520396</v>
      </c>
      <c r="B5366">
        <v>5203962</v>
      </c>
      <c r="C5366" t="s">
        <v>5137</v>
      </c>
      <c r="D5366" t="s">
        <v>5097</v>
      </c>
      <c r="E5366" t="s">
        <v>5338</v>
      </c>
      <c r="F5366" t="s">
        <v>5339</v>
      </c>
      <c r="G5366" s="4">
        <v>3140</v>
      </c>
      <c r="H5366" s="4">
        <f t="shared" si="249"/>
        <v>3140</v>
      </c>
      <c r="I5366">
        <v>0.70399999999999996</v>
      </c>
      <c r="J5366" s="4">
        <v>40553981.990000002</v>
      </c>
      <c r="K5366" s="12">
        <f t="shared" si="250"/>
        <v>12915.280888535033</v>
      </c>
      <c r="L5366" s="12">
        <f t="shared" si="251"/>
        <v>12915.280888535033</v>
      </c>
      <c r="M5366">
        <v>1.25</v>
      </c>
      <c r="N5366">
        <v>0.75</v>
      </c>
      <c r="O5366">
        <v>-0.38500000000000001</v>
      </c>
      <c r="P5366">
        <v>0.59672999999999998</v>
      </c>
    </row>
    <row r="5367" spans="1:16" x14ac:dyDescent="0.3">
      <c r="A5367">
        <v>520400</v>
      </c>
      <c r="B5367">
        <v>5204003</v>
      </c>
      <c r="C5367" t="s">
        <v>5138</v>
      </c>
      <c r="D5367" t="s">
        <v>5097</v>
      </c>
      <c r="E5367" t="s">
        <v>5338</v>
      </c>
      <c r="F5367" t="s">
        <v>5339</v>
      </c>
      <c r="G5367" s="4">
        <v>7689</v>
      </c>
      <c r="H5367" s="4">
        <f t="shared" si="249"/>
        <v>7689</v>
      </c>
      <c r="I5367">
        <v>0.66800000000000004</v>
      </c>
      <c r="J5367" s="4">
        <v>58324049.399999999</v>
      </c>
      <c r="K5367" s="12">
        <f t="shared" si="250"/>
        <v>7585.388138899727</v>
      </c>
      <c r="L5367" s="12">
        <f t="shared" si="251"/>
        <v>7585.388138899727</v>
      </c>
      <c r="M5367">
        <v>-8.3333333333333259E-2</v>
      </c>
      <c r="N5367">
        <v>0.5</v>
      </c>
      <c r="O5367">
        <v>-0.70091000000000003</v>
      </c>
      <c r="P5367">
        <v>0.12112000000000001</v>
      </c>
    </row>
    <row r="5368" spans="1:16" x14ac:dyDescent="0.3">
      <c r="A5368">
        <v>520410</v>
      </c>
      <c r="B5368">
        <v>5204102</v>
      </c>
      <c r="C5368" t="s">
        <v>5139</v>
      </c>
      <c r="D5368" t="s">
        <v>5097</v>
      </c>
      <c r="E5368" t="s">
        <v>5338</v>
      </c>
      <c r="F5368" t="s">
        <v>5339</v>
      </c>
      <c r="G5368" s="4">
        <v>11854</v>
      </c>
      <c r="H5368" s="4">
        <f t="shared" si="249"/>
        <v>11854</v>
      </c>
      <c r="I5368">
        <v>0.71</v>
      </c>
      <c r="J5368" s="4">
        <v>74800332.209999993</v>
      </c>
      <c r="K5368" s="12">
        <f t="shared" si="250"/>
        <v>6310.1343183735444</v>
      </c>
      <c r="L5368" s="12">
        <f t="shared" si="251"/>
        <v>6310.1343183735444</v>
      </c>
      <c r="M5368">
        <v>1</v>
      </c>
      <c r="N5368">
        <v>0.5</v>
      </c>
      <c r="O5368">
        <v>-0.27117999999999998</v>
      </c>
      <c r="P5368">
        <v>-0.88746000000000003</v>
      </c>
    </row>
    <row r="5369" spans="1:16" x14ac:dyDescent="0.3">
      <c r="A5369">
        <v>520420</v>
      </c>
      <c r="B5369">
        <v>5204201</v>
      </c>
      <c r="C5369" t="s">
        <v>5140</v>
      </c>
      <c r="D5369" t="s">
        <v>5097</v>
      </c>
      <c r="E5369" t="s">
        <v>5338</v>
      </c>
      <c r="F5369" t="s">
        <v>5339</v>
      </c>
      <c r="G5369" s="4">
        <v>1417</v>
      </c>
      <c r="H5369" s="4">
        <f t="shared" si="249"/>
        <v>1417</v>
      </c>
      <c r="I5369">
        <v>0.72699999999999998</v>
      </c>
      <c r="J5369" s="4">
        <v>27448712.620000001</v>
      </c>
      <c r="K5369" s="12">
        <f t="shared" si="250"/>
        <v>19371.00396612562</v>
      </c>
      <c r="L5369" s="12">
        <f t="shared" si="251"/>
        <v>14712.97</v>
      </c>
      <c r="M5369">
        <v>0.91666666666666663</v>
      </c>
      <c r="N5369">
        <v>0.625</v>
      </c>
      <c r="O5369">
        <v>0.89124999999999999</v>
      </c>
      <c r="P5369">
        <v>-0.43964999999999999</v>
      </c>
    </row>
    <row r="5370" spans="1:16" x14ac:dyDescent="0.3">
      <c r="A5370">
        <v>520425</v>
      </c>
      <c r="B5370">
        <v>5204250</v>
      </c>
      <c r="C5370" t="s">
        <v>2280</v>
      </c>
      <c r="D5370" t="s">
        <v>5097</v>
      </c>
      <c r="E5370" t="s">
        <v>5338</v>
      </c>
      <c r="F5370" t="s">
        <v>5339</v>
      </c>
      <c r="G5370" s="4">
        <v>7762</v>
      </c>
      <c r="H5370" s="4">
        <f t="shared" si="249"/>
        <v>7762</v>
      </c>
      <c r="I5370">
        <v>0.69799999999999995</v>
      </c>
      <c r="J5370" s="4">
        <v>87681748.310000002</v>
      </c>
      <c r="K5370" s="12">
        <f t="shared" si="250"/>
        <v>11296.282956712188</v>
      </c>
      <c r="L5370" s="12">
        <f t="shared" si="251"/>
        <v>11296.282956712188</v>
      </c>
      <c r="N5370">
        <v>0.25</v>
      </c>
      <c r="O5370">
        <v>0.58096000000000003</v>
      </c>
      <c r="P5370">
        <v>-0.26567000000000002</v>
      </c>
    </row>
    <row r="5371" spans="1:16" x14ac:dyDescent="0.3">
      <c r="A5371">
        <v>520430</v>
      </c>
      <c r="B5371">
        <v>5204300</v>
      </c>
      <c r="C5371" t="s">
        <v>5141</v>
      </c>
      <c r="D5371" t="s">
        <v>5097</v>
      </c>
      <c r="E5371" t="s">
        <v>5338</v>
      </c>
      <c r="F5371" t="s">
        <v>5339</v>
      </c>
      <c r="G5371" s="4">
        <v>14034</v>
      </c>
      <c r="H5371" s="4">
        <f t="shared" si="249"/>
        <v>14034</v>
      </c>
      <c r="I5371">
        <v>0.73</v>
      </c>
      <c r="J5371" s="4">
        <v>121643344.58</v>
      </c>
      <c r="K5371" s="12">
        <f t="shared" si="250"/>
        <v>8667.760052729087</v>
      </c>
      <c r="L5371" s="12">
        <f t="shared" si="251"/>
        <v>8667.760052729087</v>
      </c>
      <c r="M5371">
        <v>2.333333333333333</v>
      </c>
      <c r="N5371">
        <v>0.5</v>
      </c>
      <c r="O5371">
        <v>0.17127999999999999</v>
      </c>
      <c r="P5371">
        <v>-0.90786999999999995</v>
      </c>
    </row>
    <row r="5372" spans="1:16" x14ac:dyDescent="0.3">
      <c r="A5372">
        <v>520440</v>
      </c>
      <c r="B5372">
        <v>5204409</v>
      </c>
      <c r="C5372" t="s">
        <v>5142</v>
      </c>
      <c r="D5372" t="s">
        <v>5097</v>
      </c>
      <c r="E5372" t="s">
        <v>5338</v>
      </c>
      <c r="F5372" t="s">
        <v>5339</v>
      </c>
      <c r="G5372" s="4">
        <v>16628</v>
      </c>
      <c r="H5372" s="4">
        <f t="shared" si="249"/>
        <v>16628</v>
      </c>
      <c r="I5372">
        <v>0.69299999999999995</v>
      </c>
      <c r="J5372" s="4">
        <v>123682598</v>
      </c>
      <c r="K5372" s="12">
        <f t="shared" si="250"/>
        <v>7438.2125330767376</v>
      </c>
      <c r="L5372" s="12">
        <f t="shared" si="251"/>
        <v>7438.2125330767376</v>
      </c>
      <c r="M5372">
        <v>1.416666666666667</v>
      </c>
      <c r="N5372">
        <v>0.875</v>
      </c>
      <c r="O5372">
        <v>0.24229000000000001</v>
      </c>
      <c r="P5372">
        <v>-0.21840999999999999</v>
      </c>
    </row>
    <row r="5373" spans="1:16" x14ac:dyDescent="0.3">
      <c r="A5373">
        <v>520450</v>
      </c>
      <c r="B5373">
        <v>5204508</v>
      </c>
      <c r="C5373" t="s">
        <v>5143</v>
      </c>
      <c r="D5373" t="s">
        <v>5097</v>
      </c>
      <c r="E5373" t="s">
        <v>5338</v>
      </c>
      <c r="F5373" t="s">
        <v>5339</v>
      </c>
      <c r="G5373" s="4">
        <v>106820</v>
      </c>
      <c r="H5373" s="4">
        <f t="shared" si="249"/>
        <v>106820</v>
      </c>
      <c r="I5373">
        <v>0.73299999999999998</v>
      </c>
      <c r="J5373" s="4">
        <v>562849243.36000001</v>
      </c>
      <c r="K5373" s="12">
        <f t="shared" si="250"/>
        <v>5269.1372716719716</v>
      </c>
      <c r="L5373" s="12">
        <f t="shared" si="251"/>
        <v>5269.1372716719716</v>
      </c>
      <c r="M5373">
        <v>0.75000000000000011</v>
      </c>
      <c r="N5373">
        <v>0.75</v>
      </c>
      <c r="O5373">
        <v>-0.76271999999999995</v>
      </c>
      <c r="P5373">
        <v>-0.93269000000000002</v>
      </c>
    </row>
    <row r="5374" spans="1:16" x14ac:dyDescent="0.3">
      <c r="A5374">
        <v>520455</v>
      </c>
      <c r="B5374">
        <v>5204557</v>
      </c>
      <c r="C5374" t="s">
        <v>5144</v>
      </c>
      <c r="D5374" t="s">
        <v>5097</v>
      </c>
      <c r="E5374" t="s">
        <v>5338</v>
      </c>
      <c r="F5374" t="s">
        <v>5339</v>
      </c>
      <c r="G5374" s="4">
        <v>4819</v>
      </c>
      <c r="H5374" s="4">
        <f t="shared" si="249"/>
        <v>4819</v>
      </c>
      <c r="I5374">
        <v>0.68500000000000005</v>
      </c>
      <c r="J5374" s="4">
        <v>32962650.039999999</v>
      </c>
      <c r="K5374" s="12">
        <f t="shared" si="250"/>
        <v>6840.1431915335133</v>
      </c>
      <c r="L5374" s="12">
        <f t="shared" si="251"/>
        <v>6840.1431915335133</v>
      </c>
      <c r="M5374">
        <v>1.166666666666667</v>
      </c>
      <c r="N5374">
        <v>0.375</v>
      </c>
      <c r="O5374">
        <v>-0.18969</v>
      </c>
      <c r="P5374">
        <v>-0.34816999999999998</v>
      </c>
    </row>
    <row r="5375" spans="1:16" x14ac:dyDescent="0.3">
      <c r="A5375">
        <v>520460</v>
      </c>
      <c r="B5375">
        <v>5204607</v>
      </c>
      <c r="C5375" t="s">
        <v>5145</v>
      </c>
      <c r="D5375" t="s">
        <v>5097</v>
      </c>
      <c r="E5375" t="s">
        <v>5338</v>
      </c>
      <c r="F5375" t="s">
        <v>5339</v>
      </c>
      <c r="G5375" s="4">
        <v>3879</v>
      </c>
      <c r="H5375" s="4">
        <f t="shared" si="249"/>
        <v>3879</v>
      </c>
      <c r="I5375">
        <v>0.65300000000000002</v>
      </c>
      <c r="J5375" s="4">
        <v>36617417.990000002</v>
      </c>
      <c r="K5375" s="12">
        <f t="shared" si="250"/>
        <v>9439.9118303686519</v>
      </c>
      <c r="L5375" s="12">
        <f t="shared" si="251"/>
        <v>9439.9118303686519</v>
      </c>
      <c r="M5375">
        <v>1.194444444444444</v>
      </c>
      <c r="N5375">
        <v>0.625</v>
      </c>
      <c r="O5375">
        <v>6.3200000000000001E-3</v>
      </c>
      <c r="P5375">
        <v>-0.1545</v>
      </c>
    </row>
    <row r="5376" spans="1:16" x14ac:dyDescent="0.3">
      <c r="A5376">
        <v>520465</v>
      </c>
      <c r="B5376">
        <v>5204656</v>
      </c>
      <c r="C5376" t="s">
        <v>5146</v>
      </c>
      <c r="D5376" t="s">
        <v>5097</v>
      </c>
      <c r="E5376" t="s">
        <v>5338</v>
      </c>
      <c r="F5376" t="s">
        <v>5339</v>
      </c>
      <c r="G5376" s="4">
        <v>3760</v>
      </c>
      <c r="H5376" s="4">
        <f t="shared" si="249"/>
        <v>3760</v>
      </c>
      <c r="I5376">
        <v>0.63100000000000001</v>
      </c>
      <c r="J5376" s="4">
        <v>47728953.560000002</v>
      </c>
      <c r="K5376" s="12">
        <f t="shared" si="250"/>
        <v>12693.870627659575</v>
      </c>
      <c r="L5376" s="12">
        <f t="shared" si="251"/>
        <v>12693.870627659575</v>
      </c>
      <c r="M5376">
        <v>1.7777777777777779</v>
      </c>
      <c r="N5376">
        <v>0.875</v>
      </c>
      <c r="O5376">
        <v>0.10476000000000001</v>
      </c>
      <c r="P5376">
        <v>0.11305</v>
      </c>
    </row>
    <row r="5377" spans="1:16" x14ac:dyDescent="0.3">
      <c r="A5377">
        <v>520470</v>
      </c>
      <c r="B5377">
        <v>5204706</v>
      </c>
      <c r="C5377" t="s">
        <v>5147</v>
      </c>
      <c r="D5377" t="s">
        <v>5097</v>
      </c>
      <c r="E5377" t="s">
        <v>5338</v>
      </c>
      <c r="F5377" t="s">
        <v>5339</v>
      </c>
      <c r="G5377" s="4">
        <v>12983</v>
      </c>
      <c r="H5377" s="4">
        <f t="shared" si="249"/>
        <v>12983</v>
      </c>
      <c r="I5377">
        <v>0.68799999999999994</v>
      </c>
      <c r="J5377" s="4">
        <v>79978090.75</v>
      </c>
      <c r="K5377" s="12">
        <f t="shared" si="250"/>
        <v>6160.2164946468456</v>
      </c>
      <c r="L5377" s="12">
        <f t="shared" si="251"/>
        <v>6160.2164946468456</v>
      </c>
      <c r="M5377">
        <v>0.88888888888888895</v>
      </c>
      <c r="N5377">
        <v>0.5</v>
      </c>
      <c r="O5377">
        <v>-0.54286000000000001</v>
      </c>
      <c r="P5377">
        <v>-0.43797000000000003</v>
      </c>
    </row>
    <row r="5378" spans="1:16" x14ac:dyDescent="0.3">
      <c r="A5378">
        <v>520480</v>
      </c>
      <c r="B5378">
        <v>5204805</v>
      </c>
      <c r="C5378" t="s">
        <v>5148</v>
      </c>
      <c r="D5378" t="s">
        <v>5097</v>
      </c>
      <c r="E5378" t="s">
        <v>5338</v>
      </c>
      <c r="F5378" t="s">
        <v>5339</v>
      </c>
      <c r="G5378" s="4">
        <v>7807</v>
      </c>
      <c r="H5378" s="4">
        <f t="shared" si="249"/>
        <v>7807</v>
      </c>
      <c r="I5378">
        <v>0.69399999999999995</v>
      </c>
      <c r="J5378" s="4">
        <v>82770366.900000006</v>
      </c>
      <c r="K5378" s="12">
        <f t="shared" si="250"/>
        <v>10602.070821058025</v>
      </c>
      <c r="L5378" s="12">
        <f t="shared" si="251"/>
        <v>10602.070821058025</v>
      </c>
      <c r="M5378">
        <v>0.69444444444444442</v>
      </c>
      <c r="N5378">
        <v>0.5</v>
      </c>
      <c r="O5378">
        <v>-0.65842000000000001</v>
      </c>
      <c r="P5378">
        <v>-0.53680000000000005</v>
      </c>
    </row>
    <row r="5379" spans="1:16" x14ac:dyDescent="0.3">
      <c r="A5379">
        <v>520485</v>
      </c>
      <c r="B5379">
        <v>5204854</v>
      </c>
      <c r="C5379" t="s">
        <v>5149</v>
      </c>
      <c r="D5379" t="s">
        <v>5097</v>
      </c>
      <c r="E5379" t="s">
        <v>5338</v>
      </c>
      <c r="F5379" t="s">
        <v>5339</v>
      </c>
      <c r="G5379" s="4">
        <v>8579</v>
      </c>
      <c r="H5379" s="4">
        <f t="shared" ref="H5379:H5442" si="252">IF(G5379 &gt; 200000, 200000,G5379)</f>
        <v>8579</v>
      </c>
      <c r="I5379">
        <v>0.66100000000000003</v>
      </c>
      <c r="J5379" s="4">
        <v>48567462.700000003</v>
      </c>
      <c r="K5379" s="12">
        <f t="shared" ref="K5379:K5442" si="253">J5379/H5379</f>
        <v>5661.2032521272877</v>
      </c>
      <c r="L5379" s="12">
        <f t="shared" ref="L5379:L5442" si="254">IF(K5379 &gt; 14712.97, 14712.97, IF(K5379 &lt; 384.69, 384.69, K5379))</f>
        <v>5661.2032521272877</v>
      </c>
      <c r="M5379">
        <v>8.3333333333333315E-2</v>
      </c>
      <c r="N5379">
        <v>0.625</v>
      </c>
      <c r="O5379">
        <v>-0.92988999999999999</v>
      </c>
      <c r="P5379">
        <v>-0.26155</v>
      </c>
    </row>
    <row r="5380" spans="1:16" x14ac:dyDescent="0.3">
      <c r="A5380">
        <v>520490</v>
      </c>
      <c r="B5380">
        <v>5204904</v>
      </c>
      <c r="C5380" t="s">
        <v>5150</v>
      </c>
      <c r="D5380" t="s">
        <v>5097</v>
      </c>
      <c r="E5380" t="s">
        <v>5338</v>
      </c>
      <c r="F5380" t="s">
        <v>5339</v>
      </c>
      <c r="G5380" s="4">
        <v>18227</v>
      </c>
      <c r="H5380" s="4">
        <f t="shared" si="252"/>
        <v>18227</v>
      </c>
      <c r="I5380">
        <v>0.69199999999999995</v>
      </c>
      <c r="J5380" s="4">
        <v>96478524.150000006</v>
      </c>
      <c r="K5380" s="12">
        <f t="shared" si="253"/>
        <v>5293.1653124485656</v>
      </c>
      <c r="L5380" s="12">
        <f t="shared" si="254"/>
        <v>5293.1653124485656</v>
      </c>
      <c r="N5380">
        <v>0</v>
      </c>
      <c r="O5380">
        <v>-0.80998999999999999</v>
      </c>
      <c r="P5380">
        <v>0.40389000000000003</v>
      </c>
    </row>
    <row r="5381" spans="1:16" x14ac:dyDescent="0.3">
      <c r="A5381">
        <v>520495</v>
      </c>
      <c r="B5381">
        <v>5204953</v>
      </c>
      <c r="C5381" t="s">
        <v>5151</v>
      </c>
      <c r="D5381" t="s">
        <v>5097</v>
      </c>
      <c r="E5381" t="s">
        <v>5338</v>
      </c>
      <c r="F5381" t="s">
        <v>5339</v>
      </c>
      <c r="G5381" s="4">
        <v>3822</v>
      </c>
      <c r="H5381" s="4">
        <f t="shared" si="252"/>
        <v>3822</v>
      </c>
      <c r="I5381">
        <v>0.65400000000000003</v>
      </c>
      <c r="J5381" s="4">
        <v>42601354.700000003</v>
      </c>
      <c r="K5381" s="12">
        <f t="shared" si="253"/>
        <v>11146.351308215595</v>
      </c>
      <c r="L5381" s="12">
        <f t="shared" si="254"/>
        <v>11146.351308215595</v>
      </c>
      <c r="M5381">
        <v>0.58333333333333326</v>
      </c>
      <c r="N5381">
        <v>0.5</v>
      </c>
      <c r="O5381">
        <v>0.32784999999999997</v>
      </c>
      <c r="P5381">
        <v>0.53542999999999996</v>
      </c>
    </row>
    <row r="5382" spans="1:16" x14ac:dyDescent="0.3">
      <c r="A5382">
        <v>520500</v>
      </c>
      <c r="B5382">
        <v>5205000</v>
      </c>
      <c r="C5382" t="s">
        <v>5152</v>
      </c>
      <c r="D5382" t="s">
        <v>5097</v>
      </c>
      <c r="E5382" t="s">
        <v>5338</v>
      </c>
      <c r="F5382" t="s">
        <v>5339</v>
      </c>
      <c r="G5382" s="4">
        <v>9988</v>
      </c>
      <c r="H5382" s="4">
        <f t="shared" si="252"/>
        <v>9988</v>
      </c>
      <c r="I5382">
        <v>0.71299999999999997</v>
      </c>
      <c r="J5382" s="4">
        <v>63193197.93</v>
      </c>
      <c r="K5382" s="12">
        <f t="shared" si="253"/>
        <v>6326.9120875050057</v>
      </c>
      <c r="L5382" s="12">
        <f t="shared" si="254"/>
        <v>6326.9120875050057</v>
      </c>
      <c r="M5382">
        <v>1.194444444444444</v>
      </c>
      <c r="N5382">
        <v>0.25</v>
      </c>
      <c r="O5382">
        <v>1.915E-2</v>
      </c>
      <c r="P5382">
        <v>-0.55991999999999997</v>
      </c>
    </row>
    <row r="5383" spans="1:16" x14ac:dyDescent="0.3">
      <c r="A5383">
        <v>520505</v>
      </c>
      <c r="B5383">
        <v>5205059</v>
      </c>
      <c r="C5383" t="s">
        <v>5153</v>
      </c>
      <c r="D5383" t="s">
        <v>5097</v>
      </c>
      <c r="E5383" t="s">
        <v>5338</v>
      </c>
      <c r="F5383" t="s">
        <v>5339</v>
      </c>
      <c r="G5383" s="4">
        <v>2871</v>
      </c>
      <c r="H5383" s="4">
        <f t="shared" si="252"/>
        <v>2871</v>
      </c>
      <c r="I5383">
        <v>0.70099999999999996</v>
      </c>
      <c r="J5383" s="4">
        <v>38333113.780000001</v>
      </c>
      <c r="K5383" s="12">
        <f t="shared" si="253"/>
        <v>13351.833430860328</v>
      </c>
      <c r="L5383" s="12">
        <f t="shared" si="254"/>
        <v>13351.833430860328</v>
      </c>
      <c r="M5383">
        <v>0.80555555555555547</v>
      </c>
      <c r="N5383">
        <v>0.625</v>
      </c>
      <c r="O5383">
        <v>0.13372000000000001</v>
      </c>
      <c r="P5383">
        <v>0.1532</v>
      </c>
    </row>
    <row r="5384" spans="1:16" x14ac:dyDescent="0.3">
      <c r="A5384">
        <v>520510</v>
      </c>
      <c r="B5384">
        <v>5205109</v>
      </c>
      <c r="C5384" t="s">
        <v>5154</v>
      </c>
      <c r="D5384" t="s">
        <v>5097</v>
      </c>
      <c r="E5384" t="s">
        <v>5338</v>
      </c>
      <c r="F5384" t="s">
        <v>5339</v>
      </c>
      <c r="G5384" s="4">
        <v>122760</v>
      </c>
      <c r="H5384" s="4">
        <f t="shared" si="252"/>
        <v>122760</v>
      </c>
      <c r="I5384">
        <v>0.76600000000000001</v>
      </c>
      <c r="J5384" s="4">
        <v>912359299.07000005</v>
      </c>
      <c r="K5384" s="12">
        <f t="shared" si="253"/>
        <v>7432.0568513359403</v>
      </c>
      <c r="L5384" s="12">
        <f t="shared" si="254"/>
        <v>7432.0568513359403</v>
      </c>
      <c r="M5384">
        <v>1.5</v>
      </c>
      <c r="N5384">
        <v>0.625</v>
      </c>
      <c r="O5384">
        <v>-0.68045999999999995</v>
      </c>
      <c r="P5384">
        <v>-1.10663</v>
      </c>
    </row>
    <row r="5385" spans="1:16" x14ac:dyDescent="0.3">
      <c r="A5385">
        <v>520520</v>
      </c>
      <c r="B5385">
        <v>5205208</v>
      </c>
      <c r="C5385" t="s">
        <v>5155</v>
      </c>
      <c r="D5385" t="s">
        <v>5097</v>
      </c>
      <c r="E5385" t="s">
        <v>5338</v>
      </c>
      <c r="F5385" t="s">
        <v>5339</v>
      </c>
      <c r="G5385" s="4">
        <v>5352</v>
      </c>
      <c r="H5385" s="4">
        <f t="shared" si="252"/>
        <v>5352</v>
      </c>
      <c r="I5385">
        <v>0.66400000000000003</v>
      </c>
      <c r="J5385" s="4">
        <v>35955458.659999996</v>
      </c>
      <c r="K5385" s="12">
        <f t="shared" si="253"/>
        <v>6718.1350261584448</v>
      </c>
      <c r="L5385" s="12">
        <f t="shared" si="254"/>
        <v>6718.1350261584448</v>
      </c>
      <c r="N5385">
        <v>0.375</v>
      </c>
      <c r="O5385">
        <v>1.5559999999999999E-2</v>
      </c>
      <c r="P5385">
        <v>-0.41166999999999998</v>
      </c>
    </row>
    <row r="5386" spans="1:16" x14ac:dyDescent="0.3">
      <c r="A5386">
        <v>520530</v>
      </c>
      <c r="B5386">
        <v>5205307</v>
      </c>
      <c r="C5386" t="s">
        <v>5156</v>
      </c>
      <c r="D5386" t="s">
        <v>5097</v>
      </c>
      <c r="E5386" t="s">
        <v>5338</v>
      </c>
      <c r="F5386" t="s">
        <v>5339</v>
      </c>
      <c r="G5386" s="4">
        <v>9730</v>
      </c>
      <c r="H5386" s="4">
        <f t="shared" si="252"/>
        <v>9730</v>
      </c>
      <c r="I5386">
        <v>0.58399999999999996</v>
      </c>
      <c r="J5386" s="4">
        <v>67239616.099999994</v>
      </c>
      <c r="K5386" s="12">
        <f t="shared" si="253"/>
        <v>6910.5463617677278</v>
      </c>
      <c r="L5386" s="12">
        <f t="shared" si="254"/>
        <v>6910.5463617677278</v>
      </c>
      <c r="M5386">
        <v>1.2222222222222221</v>
      </c>
      <c r="N5386">
        <v>0.5</v>
      </c>
      <c r="O5386">
        <v>-0.61602999999999997</v>
      </c>
      <c r="P5386">
        <v>1.52051</v>
      </c>
    </row>
    <row r="5387" spans="1:16" x14ac:dyDescent="0.3">
      <c r="A5387">
        <v>520540</v>
      </c>
      <c r="B5387">
        <v>5205406</v>
      </c>
      <c r="C5387" t="s">
        <v>5157</v>
      </c>
      <c r="D5387" t="s">
        <v>5097</v>
      </c>
      <c r="E5387" t="s">
        <v>5338</v>
      </c>
      <c r="F5387" t="s">
        <v>5339</v>
      </c>
      <c r="G5387" s="4">
        <v>22570</v>
      </c>
      <c r="H5387" s="4">
        <f t="shared" si="252"/>
        <v>22570</v>
      </c>
      <c r="I5387">
        <v>0.77500000000000002</v>
      </c>
      <c r="J5387" s="4">
        <v>182154513.53</v>
      </c>
      <c r="K5387" s="12">
        <f t="shared" si="253"/>
        <v>8070.6474758529021</v>
      </c>
      <c r="L5387" s="12">
        <f t="shared" si="254"/>
        <v>8070.6474758529021</v>
      </c>
      <c r="M5387">
        <v>1.75</v>
      </c>
      <c r="N5387">
        <v>0.75</v>
      </c>
      <c r="O5387">
        <v>9.9269999999999997E-2</v>
      </c>
      <c r="P5387">
        <v>-0.96706999999999999</v>
      </c>
    </row>
    <row r="5388" spans="1:16" x14ac:dyDescent="0.3">
      <c r="A5388">
        <v>520545</v>
      </c>
      <c r="B5388">
        <v>5205455</v>
      </c>
      <c r="C5388" t="s">
        <v>5158</v>
      </c>
      <c r="D5388" t="s">
        <v>5097</v>
      </c>
      <c r="E5388" t="s">
        <v>5338</v>
      </c>
      <c r="F5388" t="s">
        <v>5339</v>
      </c>
      <c r="G5388" s="4">
        <v>8301</v>
      </c>
      <c r="H5388" s="4">
        <f t="shared" si="252"/>
        <v>8301</v>
      </c>
      <c r="I5388">
        <v>0.71099999999999997</v>
      </c>
      <c r="J5388" s="4">
        <v>66409067.420000002</v>
      </c>
      <c r="K5388" s="12">
        <f t="shared" si="253"/>
        <v>8000.1285893265876</v>
      </c>
      <c r="L5388" s="12">
        <f t="shared" si="254"/>
        <v>8000.1285893265876</v>
      </c>
      <c r="N5388">
        <v>0.125</v>
      </c>
      <c r="O5388">
        <v>0.18351000000000001</v>
      </c>
      <c r="P5388">
        <v>-0.28273999999999999</v>
      </c>
    </row>
    <row r="5389" spans="1:16" x14ac:dyDescent="0.3">
      <c r="A5389">
        <v>520547</v>
      </c>
      <c r="B5389">
        <v>5205471</v>
      </c>
      <c r="C5389" t="s">
        <v>5159</v>
      </c>
      <c r="D5389" t="s">
        <v>5097</v>
      </c>
      <c r="E5389" t="s">
        <v>5338</v>
      </c>
      <c r="F5389" t="s">
        <v>5339</v>
      </c>
      <c r="G5389" s="4">
        <v>14321</v>
      </c>
      <c r="H5389" s="4">
        <f t="shared" si="252"/>
        <v>14321</v>
      </c>
      <c r="I5389">
        <v>0.74199999999999999</v>
      </c>
      <c r="J5389" s="4">
        <v>195764535.81999999</v>
      </c>
      <c r="K5389" s="12">
        <f t="shared" si="253"/>
        <v>13669.753216954123</v>
      </c>
      <c r="L5389" s="12">
        <f t="shared" si="254"/>
        <v>13669.753216954123</v>
      </c>
      <c r="M5389">
        <v>-5.555555555555558E-2</v>
      </c>
      <c r="N5389">
        <v>0.625</v>
      </c>
      <c r="O5389">
        <v>-1.89083</v>
      </c>
      <c r="P5389">
        <v>-1.2073799999999999</v>
      </c>
    </row>
    <row r="5390" spans="1:16" x14ac:dyDescent="0.3">
      <c r="A5390">
        <v>520549</v>
      </c>
      <c r="B5390">
        <v>5205497</v>
      </c>
      <c r="C5390" t="s">
        <v>5160</v>
      </c>
      <c r="D5390" t="s">
        <v>5097</v>
      </c>
      <c r="E5390" t="s">
        <v>5338</v>
      </c>
      <c r="F5390" t="s">
        <v>5339</v>
      </c>
      <c r="G5390" s="4">
        <v>101570</v>
      </c>
      <c r="H5390" s="4">
        <f t="shared" si="252"/>
        <v>101570</v>
      </c>
      <c r="I5390">
        <v>0.71699999999999997</v>
      </c>
      <c r="J5390" s="4">
        <v>395702070.50999999</v>
      </c>
      <c r="K5390" s="12">
        <f t="shared" si="253"/>
        <v>3895.8557695185586</v>
      </c>
      <c r="L5390" s="12">
        <f t="shared" si="254"/>
        <v>3895.8557695185586</v>
      </c>
      <c r="M5390">
        <v>1.194444444444444</v>
      </c>
      <c r="N5390">
        <v>0.375</v>
      </c>
      <c r="O5390">
        <v>-1.58168</v>
      </c>
      <c r="P5390">
        <v>-0.43308999999999997</v>
      </c>
    </row>
    <row r="5391" spans="1:16" x14ac:dyDescent="0.3">
      <c r="A5391">
        <v>520551</v>
      </c>
      <c r="B5391">
        <v>5205513</v>
      </c>
      <c r="C5391" t="s">
        <v>5161</v>
      </c>
      <c r="D5391" t="s">
        <v>5097</v>
      </c>
      <c r="E5391" t="s">
        <v>5338</v>
      </c>
      <c r="F5391" t="s">
        <v>5339</v>
      </c>
      <c r="G5391" s="4">
        <v>27196</v>
      </c>
      <c r="H5391" s="4">
        <f t="shared" si="252"/>
        <v>27196</v>
      </c>
      <c r="I5391">
        <v>0.65700000000000003</v>
      </c>
      <c r="J5391" s="4">
        <v>120945537.38</v>
      </c>
      <c r="K5391" s="12">
        <f t="shared" si="253"/>
        <v>4447.1811067804083</v>
      </c>
      <c r="L5391" s="12">
        <f t="shared" si="254"/>
        <v>4447.1811067804083</v>
      </c>
      <c r="N5391">
        <v>0.125</v>
      </c>
      <c r="O5391">
        <v>-0.81932000000000005</v>
      </c>
      <c r="P5391">
        <v>0.1182</v>
      </c>
    </row>
    <row r="5392" spans="1:16" x14ac:dyDescent="0.3">
      <c r="A5392">
        <v>520552</v>
      </c>
      <c r="B5392">
        <v>5205521</v>
      </c>
      <c r="C5392" t="s">
        <v>5162</v>
      </c>
      <c r="D5392" t="s">
        <v>5097</v>
      </c>
      <c r="E5392" t="s">
        <v>5338</v>
      </c>
      <c r="F5392" t="s">
        <v>5339</v>
      </c>
      <c r="G5392" s="4">
        <v>4188</v>
      </c>
      <c r="H5392" s="4">
        <f t="shared" si="252"/>
        <v>4188</v>
      </c>
      <c r="I5392">
        <v>0.65800000000000003</v>
      </c>
      <c r="J5392" s="4">
        <v>45166781.420000002</v>
      </c>
      <c r="K5392" s="12">
        <f t="shared" si="253"/>
        <v>10784.809317096466</v>
      </c>
      <c r="L5392" s="12">
        <f t="shared" si="254"/>
        <v>10784.809317096466</v>
      </c>
      <c r="N5392">
        <v>0.25</v>
      </c>
      <c r="O5392">
        <v>-0.31818000000000002</v>
      </c>
      <c r="P5392">
        <v>0.41343999999999997</v>
      </c>
    </row>
    <row r="5393" spans="1:16" x14ac:dyDescent="0.3">
      <c r="A5393">
        <v>520570</v>
      </c>
      <c r="B5393">
        <v>5205703</v>
      </c>
      <c r="C5393" t="s">
        <v>5163</v>
      </c>
      <c r="D5393" t="s">
        <v>5097</v>
      </c>
      <c r="E5393" t="s">
        <v>5338</v>
      </c>
      <c r="F5393" t="s">
        <v>5339</v>
      </c>
      <c r="G5393" s="4">
        <v>2441</v>
      </c>
      <c r="H5393" s="4">
        <f t="shared" si="252"/>
        <v>2441</v>
      </c>
      <c r="I5393">
        <v>0.68600000000000005</v>
      </c>
      <c r="J5393" s="4">
        <v>31992356.140000001</v>
      </c>
      <c r="K5393" s="12">
        <f t="shared" si="253"/>
        <v>13106.249954936502</v>
      </c>
      <c r="L5393" s="12">
        <f t="shared" si="254"/>
        <v>13106.249954936502</v>
      </c>
      <c r="M5393">
        <v>0.36111111111111122</v>
      </c>
      <c r="N5393">
        <v>0.25</v>
      </c>
      <c r="O5393">
        <v>1.40892</v>
      </c>
      <c r="P5393">
        <v>-0.50722999999999996</v>
      </c>
    </row>
    <row r="5394" spans="1:16" x14ac:dyDescent="0.3">
      <c r="A5394">
        <v>520580</v>
      </c>
      <c r="B5394">
        <v>5205802</v>
      </c>
      <c r="C5394" t="s">
        <v>5164</v>
      </c>
      <c r="D5394" t="s">
        <v>5097</v>
      </c>
      <c r="E5394" t="s">
        <v>5338</v>
      </c>
      <c r="F5394" t="s">
        <v>5339</v>
      </c>
      <c r="G5394" s="4">
        <v>10724</v>
      </c>
      <c r="H5394" s="4">
        <f t="shared" si="252"/>
        <v>10724</v>
      </c>
      <c r="I5394">
        <v>0.68</v>
      </c>
      <c r="J5394" s="4">
        <v>62668013.530000001</v>
      </c>
      <c r="K5394" s="12">
        <f t="shared" si="253"/>
        <v>5843.716293360686</v>
      </c>
      <c r="L5394" s="12">
        <f t="shared" si="254"/>
        <v>5843.716293360686</v>
      </c>
      <c r="M5394">
        <v>0.88888888888888906</v>
      </c>
      <c r="N5394">
        <v>0.625</v>
      </c>
      <c r="O5394">
        <v>-8.9950000000000002E-2</v>
      </c>
      <c r="P5394">
        <v>-1.3809999999999999E-2</v>
      </c>
    </row>
    <row r="5395" spans="1:16" x14ac:dyDescent="0.3">
      <c r="A5395">
        <v>520590</v>
      </c>
      <c r="B5395">
        <v>5205901</v>
      </c>
      <c r="C5395" t="s">
        <v>5165</v>
      </c>
      <c r="D5395" t="s">
        <v>5097</v>
      </c>
      <c r="E5395" t="s">
        <v>5338</v>
      </c>
      <c r="F5395" t="s">
        <v>5339</v>
      </c>
      <c r="G5395" s="4">
        <v>9484</v>
      </c>
      <c r="H5395" s="4">
        <f t="shared" si="252"/>
        <v>9484</v>
      </c>
      <c r="I5395">
        <v>0.69799999999999995</v>
      </c>
      <c r="J5395" s="4">
        <v>90198913.030000001</v>
      </c>
      <c r="K5395" s="12">
        <f t="shared" si="253"/>
        <v>9510.6403447912271</v>
      </c>
      <c r="L5395" s="12">
        <f t="shared" si="254"/>
        <v>9510.6403447912271</v>
      </c>
      <c r="M5395">
        <v>1.083333333333333</v>
      </c>
      <c r="N5395">
        <v>0.25</v>
      </c>
      <c r="O5395">
        <v>-2.7910000000000001E-2</v>
      </c>
      <c r="P5395">
        <v>-0.42282999999999998</v>
      </c>
    </row>
    <row r="5396" spans="1:16" x14ac:dyDescent="0.3">
      <c r="A5396">
        <v>520620</v>
      </c>
      <c r="B5396">
        <v>5206206</v>
      </c>
      <c r="C5396" t="s">
        <v>5166</v>
      </c>
      <c r="D5396" t="s">
        <v>5097</v>
      </c>
      <c r="E5396" t="s">
        <v>5338</v>
      </c>
      <c r="F5396" t="s">
        <v>5339</v>
      </c>
      <c r="G5396" s="4">
        <v>66827</v>
      </c>
      <c r="H5396" s="4">
        <f t="shared" si="252"/>
        <v>66827</v>
      </c>
      <c r="I5396">
        <v>0.69899999999999995</v>
      </c>
      <c r="J5396" s="4">
        <v>448580056.68000001</v>
      </c>
      <c r="K5396" s="12">
        <f t="shared" si="253"/>
        <v>6712.5571502536404</v>
      </c>
      <c r="L5396" s="12">
        <f t="shared" si="254"/>
        <v>6712.5571502536404</v>
      </c>
      <c r="N5396">
        <v>0.125</v>
      </c>
      <c r="O5396">
        <v>-1.2518899999999999</v>
      </c>
      <c r="P5396">
        <v>-0.26350000000000001</v>
      </c>
    </row>
    <row r="5397" spans="1:16" x14ac:dyDescent="0.3">
      <c r="A5397">
        <v>520630</v>
      </c>
      <c r="B5397">
        <v>5206305</v>
      </c>
      <c r="C5397" t="s">
        <v>5167</v>
      </c>
      <c r="D5397" t="s">
        <v>5097</v>
      </c>
      <c r="E5397" t="s">
        <v>5338</v>
      </c>
      <c r="F5397" t="s">
        <v>5339</v>
      </c>
      <c r="G5397" s="4">
        <v>3670</v>
      </c>
      <c r="H5397" s="4">
        <f t="shared" si="252"/>
        <v>3670</v>
      </c>
      <c r="I5397">
        <v>0.68799999999999994</v>
      </c>
      <c r="J5397" s="4">
        <v>43350312.189999998</v>
      </c>
      <c r="K5397" s="12">
        <f t="shared" si="253"/>
        <v>11812.074166212533</v>
      </c>
      <c r="L5397" s="12">
        <f t="shared" si="254"/>
        <v>11812.074166212533</v>
      </c>
      <c r="N5397">
        <v>0.125</v>
      </c>
      <c r="O5397">
        <v>0.57528999999999997</v>
      </c>
      <c r="P5397">
        <v>-0.44307999999999997</v>
      </c>
    </row>
    <row r="5398" spans="1:16" x14ac:dyDescent="0.3">
      <c r="A5398">
        <v>520640</v>
      </c>
      <c r="B5398">
        <v>5206404</v>
      </c>
      <c r="C5398" t="s">
        <v>5168</v>
      </c>
      <c r="D5398" t="s">
        <v>5097</v>
      </c>
      <c r="E5398" t="s">
        <v>5338</v>
      </c>
      <c r="F5398" t="s">
        <v>5339</v>
      </c>
      <c r="G5398" s="4">
        <v>17532</v>
      </c>
      <c r="H5398" s="4">
        <f t="shared" si="252"/>
        <v>17532</v>
      </c>
      <c r="I5398">
        <v>0.70799999999999996</v>
      </c>
      <c r="J5398" s="4">
        <v>159708549.63</v>
      </c>
      <c r="K5398" s="12">
        <f t="shared" si="253"/>
        <v>9109.5453815879537</v>
      </c>
      <c r="L5398" s="12">
        <f t="shared" si="254"/>
        <v>9109.5453815879537</v>
      </c>
      <c r="M5398">
        <v>1.333333333333333</v>
      </c>
      <c r="N5398">
        <v>0.5</v>
      </c>
      <c r="O5398">
        <v>-0.39251999999999998</v>
      </c>
      <c r="P5398">
        <v>-0.27143</v>
      </c>
    </row>
    <row r="5399" spans="1:16" x14ac:dyDescent="0.3">
      <c r="A5399">
        <v>520650</v>
      </c>
      <c r="B5399">
        <v>5206503</v>
      </c>
      <c r="C5399" t="s">
        <v>5169</v>
      </c>
      <c r="D5399" t="s">
        <v>5097</v>
      </c>
      <c r="E5399" t="s">
        <v>5338</v>
      </c>
      <c r="F5399" t="s">
        <v>5339</v>
      </c>
      <c r="G5399" s="4">
        <v>3999</v>
      </c>
      <c r="H5399" s="4">
        <f t="shared" si="252"/>
        <v>3999</v>
      </c>
      <c r="I5399">
        <v>0.70599999999999996</v>
      </c>
      <c r="J5399" s="4">
        <v>33874978.770000003</v>
      </c>
      <c r="K5399" s="12">
        <f t="shared" si="253"/>
        <v>8470.8624081020262</v>
      </c>
      <c r="L5399" s="12">
        <f t="shared" si="254"/>
        <v>8470.8624081020262</v>
      </c>
      <c r="M5399">
        <v>2.5</v>
      </c>
      <c r="N5399">
        <v>0.5</v>
      </c>
      <c r="O5399">
        <v>0.88297000000000003</v>
      </c>
      <c r="P5399">
        <v>-0.62007999999999996</v>
      </c>
    </row>
    <row r="5400" spans="1:16" x14ac:dyDescent="0.3">
      <c r="A5400">
        <v>520660</v>
      </c>
      <c r="B5400">
        <v>5206602</v>
      </c>
      <c r="C5400" t="s">
        <v>5170</v>
      </c>
      <c r="D5400" t="s">
        <v>5097</v>
      </c>
      <c r="E5400" t="s">
        <v>5338</v>
      </c>
      <c r="F5400" t="s">
        <v>5339</v>
      </c>
      <c r="G5400" s="4">
        <v>2951</v>
      </c>
      <c r="H5400" s="4">
        <f t="shared" si="252"/>
        <v>2951</v>
      </c>
      <c r="I5400">
        <v>0.73699999999999999</v>
      </c>
      <c r="J5400" s="4">
        <v>37770929.310000002</v>
      </c>
      <c r="K5400" s="12">
        <f t="shared" si="253"/>
        <v>12799.366082683837</v>
      </c>
      <c r="L5400" s="12">
        <f t="shared" si="254"/>
        <v>12799.366082683837</v>
      </c>
      <c r="M5400">
        <v>1.194444444444444</v>
      </c>
      <c r="N5400">
        <v>0.25</v>
      </c>
      <c r="O5400">
        <v>1.2261599999999999</v>
      </c>
      <c r="P5400">
        <v>-0.61165999999999998</v>
      </c>
    </row>
    <row r="5401" spans="1:16" x14ac:dyDescent="0.3">
      <c r="A5401">
        <v>520670</v>
      </c>
      <c r="B5401">
        <v>5206701</v>
      </c>
      <c r="C5401" t="s">
        <v>5171</v>
      </c>
      <c r="D5401" t="s">
        <v>5097</v>
      </c>
      <c r="E5401" t="s">
        <v>5338</v>
      </c>
      <c r="F5401" t="s">
        <v>5339</v>
      </c>
      <c r="G5401" s="4">
        <v>3917</v>
      </c>
      <c r="H5401" s="4">
        <f t="shared" si="252"/>
        <v>3917</v>
      </c>
      <c r="I5401">
        <v>0.65400000000000003</v>
      </c>
      <c r="J5401" s="4">
        <v>35944010.329999998</v>
      </c>
      <c r="K5401" s="12">
        <f t="shared" si="253"/>
        <v>9176.4131554761298</v>
      </c>
      <c r="L5401" s="12">
        <f t="shared" si="254"/>
        <v>9176.4131554761298</v>
      </c>
      <c r="N5401">
        <v>0.25</v>
      </c>
      <c r="O5401">
        <v>-0.36526999999999998</v>
      </c>
      <c r="P5401">
        <v>0.35798999999999997</v>
      </c>
    </row>
    <row r="5402" spans="1:16" x14ac:dyDescent="0.3">
      <c r="A5402">
        <v>520680</v>
      </c>
      <c r="B5402">
        <v>5206800</v>
      </c>
      <c r="C5402" t="s">
        <v>5172</v>
      </c>
      <c r="D5402" t="s">
        <v>5097</v>
      </c>
      <c r="E5402" t="s">
        <v>5338</v>
      </c>
      <c r="F5402" t="s">
        <v>5339</v>
      </c>
      <c r="G5402" s="4">
        <v>2753</v>
      </c>
      <c r="H5402" s="4">
        <f t="shared" si="252"/>
        <v>2753</v>
      </c>
      <c r="I5402">
        <v>0.69699999999999995</v>
      </c>
      <c r="J5402" s="4">
        <v>30189942.329999998</v>
      </c>
      <c r="K5402" s="12">
        <f t="shared" si="253"/>
        <v>10966.197722484561</v>
      </c>
      <c r="L5402" s="12">
        <f t="shared" si="254"/>
        <v>10966.197722484561</v>
      </c>
      <c r="M5402">
        <v>0.52777777777777768</v>
      </c>
      <c r="N5402">
        <v>0.25</v>
      </c>
      <c r="O5402">
        <v>1.11208</v>
      </c>
      <c r="P5402">
        <v>-0.62890000000000001</v>
      </c>
    </row>
    <row r="5403" spans="1:16" x14ac:dyDescent="0.3">
      <c r="A5403">
        <v>520690</v>
      </c>
      <c r="B5403">
        <v>5206909</v>
      </c>
      <c r="C5403" t="s">
        <v>522</v>
      </c>
      <c r="D5403" t="s">
        <v>5097</v>
      </c>
      <c r="E5403" t="s">
        <v>5338</v>
      </c>
      <c r="F5403" t="s">
        <v>5339</v>
      </c>
      <c r="G5403" s="4">
        <v>1889</v>
      </c>
      <c r="H5403" s="4">
        <f t="shared" si="252"/>
        <v>1889</v>
      </c>
      <c r="I5403">
        <v>0.71599999999999997</v>
      </c>
      <c r="J5403" s="4"/>
      <c r="K5403" s="12">
        <v>8413</v>
      </c>
      <c r="L5403" s="12">
        <f t="shared" si="254"/>
        <v>8413</v>
      </c>
      <c r="N5403">
        <v>0.125</v>
      </c>
      <c r="O5403">
        <v>0.84626000000000001</v>
      </c>
      <c r="P5403">
        <v>-0.93098999999999998</v>
      </c>
    </row>
    <row r="5404" spans="1:16" x14ac:dyDescent="0.3">
      <c r="A5404">
        <v>520710</v>
      </c>
      <c r="B5404">
        <v>5207105</v>
      </c>
      <c r="C5404" t="s">
        <v>5173</v>
      </c>
      <c r="D5404" t="s">
        <v>5097</v>
      </c>
      <c r="E5404" t="s">
        <v>5338</v>
      </c>
      <c r="F5404" t="s">
        <v>5339</v>
      </c>
      <c r="G5404" s="4">
        <v>1991</v>
      </c>
      <c r="H5404" s="4">
        <f t="shared" si="252"/>
        <v>1991</v>
      </c>
      <c r="I5404">
        <v>0.72899999999999998</v>
      </c>
      <c r="J5404" s="4">
        <v>31550474.629999999</v>
      </c>
      <c r="K5404" s="12">
        <f t="shared" si="253"/>
        <v>15846.546775489704</v>
      </c>
      <c r="L5404" s="12">
        <f t="shared" si="254"/>
        <v>14712.97</v>
      </c>
      <c r="M5404">
        <v>1.194444444444444</v>
      </c>
      <c r="N5404">
        <v>0.5</v>
      </c>
      <c r="O5404">
        <v>1.3349200000000001</v>
      </c>
      <c r="P5404">
        <v>-0.50470999999999999</v>
      </c>
    </row>
    <row r="5405" spans="1:16" x14ac:dyDescent="0.3">
      <c r="A5405">
        <v>520725</v>
      </c>
      <c r="B5405">
        <v>5207253</v>
      </c>
      <c r="C5405" t="s">
        <v>5174</v>
      </c>
      <c r="D5405" t="s">
        <v>5097</v>
      </c>
      <c r="E5405" t="s">
        <v>5338</v>
      </c>
      <c r="F5405" t="s">
        <v>5339</v>
      </c>
      <c r="G5405" s="4">
        <v>6823</v>
      </c>
      <c r="H5405" s="4">
        <f t="shared" si="252"/>
        <v>6823</v>
      </c>
      <c r="I5405">
        <v>0.66800000000000004</v>
      </c>
      <c r="J5405" s="4">
        <v>62885079.079999998</v>
      </c>
      <c r="K5405" s="12">
        <f t="shared" si="253"/>
        <v>9216.6318452293708</v>
      </c>
      <c r="L5405" s="12">
        <f t="shared" si="254"/>
        <v>9216.6318452293708</v>
      </c>
      <c r="M5405">
        <v>1.25</v>
      </c>
      <c r="N5405">
        <v>0.5</v>
      </c>
      <c r="O5405">
        <v>0.11697</v>
      </c>
      <c r="P5405">
        <v>-0.31728000000000001</v>
      </c>
    </row>
    <row r="5406" spans="1:16" x14ac:dyDescent="0.3">
      <c r="A5406">
        <v>520735</v>
      </c>
      <c r="B5406">
        <v>5207352</v>
      </c>
      <c r="C5406" t="s">
        <v>5175</v>
      </c>
      <c r="D5406" t="s">
        <v>5097</v>
      </c>
      <c r="E5406" t="s">
        <v>5338</v>
      </c>
      <c r="F5406" t="s">
        <v>5339</v>
      </c>
      <c r="G5406" s="4">
        <v>4104</v>
      </c>
      <c r="H5406" s="4">
        <f t="shared" si="252"/>
        <v>4104</v>
      </c>
      <c r="I5406">
        <v>0.70199999999999996</v>
      </c>
      <c r="J5406" s="4">
        <v>56226552.590000004</v>
      </c>
      <c r="K5406" s="12">
        <f t="shared" si="253"/>
        <v>13700.42704434698</v>
      </c>
      <c r="L5406" s="12">
        <f t="shared" si="254"/>
        <v>13700.42704434698</v>
      </c>
      <c r="N5406">
        <v>0.25</v>
      </c>
      <c r="O5406">
        <v>0.61660999999999999</v>
      </c>
      <c r="P5406">
        <v>-0.57533000000000001</v>
      </c>
    </row>
    <row r="5407" spans="1:16" x14ac:dyDescent="0.3">
      <c r="A5407">
        <v>520740</v>
      </c>
      <c r="B5407">
        <v>5207402</v>
      </c>
      <c r="C5407" t="s">
        <v>5176</v>
      </c>
      <c r="D5407" t="s">
        <v>5097</v>
      </c>
      <c r="E5407" t="s">
        <v>5338</v>
      </c>
      <c r="F5407" t="s">
        <v>5339</v>
      </c>
      <c r="G5407" s="4">
        <v>11982</v>
      </c>
      <c r="H5407" s="4">
        <f t="shared" si="252"/>
        <v>11982</v>
      </c>
      <c r="I5407">
        <v>0.73899999999999999</v>
      </c>
      <c r="J5407" s="4">
        <v>108504055.65000001</v>
      </c>
      <c r="K5407" s="12">
        <f t="shared" si="253"/>
        <v>9055.5880195292939</v>
      </c>
      <c r="L5407" s="12">
        <f t="shared" si="254"/>
        <v>9055.5880195292939</v>
      </c>
      <c r="M5407">
        <v>-0.55555555555555558</v>
      </c>
      <c r="N5407">
        <v>0.75</v>
      </c>
      <c r="O5407">
        <v>-0.14218</v>
      </c>
      <c r="P5407">
        <v>-0.70955999999999997</v>
      </c>
    </row>
    <row r="5408" spans="1:16" x14ac:dyDescent="0.3">
      <c r="A5408">
        <v>520750</v>
      </c>
      <c r="B5408">
        <v>5207501</v>
      </c>
      <c r="C5408" t="s">
        <v>3344</v>
      </c>
      <c r="D5408" t="s">
        <v>5097</v>
      </c>
      <c r="E5408" t="s">
        <v>5338</v>
      </c>
      <c r="F5408" t="s">
        <v>5339</v>
      </c>
      <c r="G5408" s="4">
        <v>3214</v>
      </c>
      <c r="H5408" s="4">
        <f t="shared" si="252"/>
        <v>3214</v>
      </c>
      <c r="I5408">
        <v>0.70699999999999996</v>
      </c>
      <c r="J5408" s="4">
        <v>37197737.359999999</v>
      </c>
      <c r="K5408" s="12">
        <f t="shared" si="253"/>
        <v>11573.658170504044</v>
      </c>
      <c r="L5408" s="12">
        <f t="shared" si="254"/>
        <v>11573.658170504044</v>
      </c>
      <c r="N5408">
        <v>0.125</v>
      </c>
      <c r="O5408">
        <v>0.16908000000000001</v>
      </c>
      <c r="P5408">
        <v>-0.36879000000000001</v>
      </c>
    </row>
    <row r="5409" spans="1:16" x14ac:dyDescent="0.3">
      <c r="A5409">
        <v>520753</v>
      </c>
      <c r="B5409">
        <v>5207535</v>
      </c>
      <c r="C5409" t="s">
        <v>5177</v>
      </c>
      <c r="D5409" t="s">
        <v>5097</v>
      </c>
      <c r="E5409" t="s">
        <v>5338</v>
      </c>
      <c r="F5409" t="s">
        <v>5339</v>
      </c>
      <c r="G5409" s="4">
        <v>7167</v>
      </c>
      <c r="H5409" s="4">
        <f t="shared" si="252"/>
        <v>7167</v>
      </c>
      <c r="I5409">
        <v>0.65</v>
      </c>
      <c r="J5409" s="4">
        <v>47107662.439999998</v>
      </c>
      <c r="K5409" s="12">
        <f t="shared" si="253"/>
        <v>6572.8564866750385</v>
      </c>
      <c r="L5409" s="12">
        <f t="shared" si="254"/>
        <v>6572.8564866750385</v>
      </c>
      <c r="M5409">
        <v>1.5</v>
      </c>
      <c r="N5409">
        <v>0.5</v>
      </c>
      <c r="O5409">
        <v>0.46556999999999998</v>
      </c>
      <c r="P5409">
        <v>-0.23469999999999999</v>
      </c>
    </row>
    <row r="5410" spans="1:16" x14ac:dyDescent="0.3">
      <c r="A5410">
        <v>520760</v>
      </c>
      <c r="B5410">
        <v>5207600</v>
      </c>
      <c r="C5410" t="s">
        <v>5178</v>
      </c>
      <c r="D5410" t="s">
        <v>5097</v>
      </c>
      <c r="E5410" t="s">
        <v>5338</v>
      </c>
      <c r="F5410" t="s">
        <v>5339</v>
      </c>
      <c r="G5410" s="4">
        <v>5842</v>
      </c>
      <c r="H5410" s="4">
        <f t="shared" si="252"/>
        <v>5842</v>
      </c>
      <c r="I5410">
        <v>0.68500000000000005</v>
      </c>
      <c r="J5410" s="4">
        <v>54742628.850000001</v>
      </c>
      <c r="K5410" s="12">
        <f t="shared" si="253"/>
        <v>9370.528731598768</v>
      </c>
      <c r="L5410" s="12">
        <f t="shared" si="254"/>
        <v>9370.528731598768</v>
      </c>
      <c r="M5410">
        <v>-0.16666666666666671</v>
      </c>
      <c r="N5410">
        <v>0.625</v>
      </c>
      <c r="O5410">
        <v>1.1103700000000001</v>
      </c>
      <c r="P5410">
        <v>-0.51581999999999995</v>
      </c>
    </row>
    <row r="5411" spans="1:16" x14ac:dyDescent="0.3">
      <c r="A5411">
        <v>520780</v>
      </c>
      <c r="B5411">
        <v>5207808</v>
      </c>
      <c r="C5411" t="s">
        <v>5179</v>
      </c>
      <c r="D5411" t="s">
        <v>5097</v>
      </c>
      <c r="E5411" t="s">
        <v>5338</v>
      </c>
      <c r="F5411" t="s">
        <v>5339</v>
      </c>
      <c r="G5411" s="4">
        <v>10274</v>
      </c>
      <c r="H5411" s="4">
        <f t="shared" si="252"/>
        <v>10274</v>
      </c>
      <c r="I5411">
        <v>0.73199999999999998</v>
      </c>
      <c r="J5411" s="4">
        <v>63645508.159999996</v>
      </c>
      <c r="K5411" s="12">
        <f t="shared" si="253"/>
        <v>6194.8129414054893</v>
      </c>
      <c r="L5411" s="12">
        <f t="shared" si="254"/>
        <v>6194.8129414054893</v>
      </c>
      <c r="N5411">
        <v>0.5</v>
      </c>
      <c r="O5411">
        <v>0.82020000000000004</v>
      </c>
      <c r="P5411">
        <v>-0.64278000000000002</v>
      </c>
    </row>
    <row r="5412" spans="1:16" x14ac:dyDescent="0.3">
      <c r="A5412">
        <v>520790</v>
      </c>
      <c r="B5412">
        <v>5207907</v>
      </c>
      <c r="C5412" t="s">
        <v>5180</v>
      </c>
      <c r="D5412" t="s">
        <v>5097</v>
      </c>
      <c r="E5412" t="s">
        <v>5338</v>
      </c>
      <c r="F5412" t="s">
        <v>5339</v>
      </c>
      <c r="G5412" s="4">
        <v>14273</v>
      </c>
      <c r="H5412" s="4">
        <f t="shared" si="252"/>
        <v>14273</v>
      </c>
      <c r="I5412">
        <v>0.59699999999999998</v>
      </c>
      <c r="J5412" s="4">
        <v>73297329.040000007</v>
      </c>
      <c r="K5412" s="12">
        <f t="shared" si="253"/>
        <v>5135.3835241364823</v>
      </c>
      <c r="L5412" s="12">
        <f t="shared" si="254"/>
        <v>5135.3835241364823</v>
      </c>
      <c r="M5412">
        <v>1</v>
      </c>
      <c r="N5412">
        <v>0.875</v>
      </c>
      <c r="O5412">
        <v>-0.85995999999999995</v>
      </c>
      <c r="P5412">
        <v>1.1041300000000001</v>
      </c>
    </row>
    <row r="5413" spans="1:16" x14ac:dyDescent="0.3">
      <c r="A5413">
        <v>520800</v>
      </c>
      <c r="B5413">
        <v>5208004</v>
      </c>
      <c r="C5413" t="s">
        <v>5181</v>
      </c>
      <c r="D5413" t="s">
        <v>5097</v>
      </c>
      <c r="E5413" t="s">
        <v>5338</v>
      </c>
      <c r="F5413" t="s">
        <v>5339</v>
      </c>
      <c r="G5413" s="4">
        <v>121559</v>
      </c>
      <c r="H5413" s="4">
        <f t="shared" si="252"/>
        <v>121559</v>
      </c>
      <c r="I5413">
        <v>0.74399999999999999</v>
      </c>
      <c r="J5413" s="4">
        <v>511795837.01999998</v>
      </c>
      <c r="K5413" s="12">
        <f t="shared" si="253"/>
        <v>4210.2669240451141</v>
      </c>
      <c r="L5413" s="12">
        <f t="shared" si="254"/>
        <v>4210.2669240451141</v>
      </c>
      <c r="M5413">
        <v>1.7222222222222221</v>
      </c>
      <c r="N5413">
        <v>0.875</v>
      </c>
      <c r="O5413">
        <v>-1.0241</v>
      </c>
      <c r="P5413">
        <v>-0.41399999999999998</v>
      </c>
    </row>
    <row r="5414" spans="1:16" x14ac:dyDescent="0.3">
      <c r="A5414">
        <v>520810</v>
      </c>
      <c r="B5414">
        <v>5208103</v>
      </c>
      <c r="C5414" t="s">
        <v>2462</v>
      </c>
      <c r="D5414" t="s">
        <v>5097</v>
      </c>
      <c r="E5414" t="s">
        <v>5338</v>
      </c>
      <c r="F5414" t="s">
        <v>5339</v>
      </c>
      <c r="G5414" s="4">
        <v>4662</v>
      </c>
      <c r="H5414" s="4">
        <f t="shared" si="252"/>
        <v>4662</v>
      </c>
      <c r="I5414">
        <v>0.71499999999999997</v>
      </c>
      <c r="J5414" s="4">
        <v>42672338.689999998</v>
      </c>
      <c r="K5414" s="12">
        <f t="shared" si="253"/>
        <v>9153.2258022308015</v>
      </c>
      <c r="L5414" s="12">
        <f t="shared" si="254"/>
        <v>9153.2258022308015</v>
      </c>
      <c r="N5414">
        <v>0.125</v>
      </c>
      <c r="O5414">
        <v>0.62875000000000003</v>
      </c>
      <c r="P5414">
        <v>1.4069999999999999E-2</v>
      </c>
    </row>
    <row r="5415" spans="1:16" x14ac:dyDescent="0.3">
      <c r="A5415">
        <v>520815</v>
      </c>
      <c r="B5415">
        <v>5208152</v>
      </c>
      <c r="C5415" t="s">
        <v>5182</v>
      </c>
      <c r="D5415" t="s">
        <v>5097</v>
      </c>
      <c r="E5415" t="s">
        <v>5338</v>
      </c>
      <c r="F5415" t="s">
        <v>5339</v>
      </c>
      <c r="G5415" s="4">
        <v>3563</v>
      </c>
      <c r="H5415" s="4">
        <f t="shared" si="252"/>
        <v>3563</v>
      </c>
      <c r="I5415">
        <v>0.65900000000000003</v>
      </c>
      <c r="J5415" s="4">
        <v>48246098.859999999</v>
      </c>
      <c r="K5415" s="12">
        <f t="shared" si="253"/>
        <v>13540.864120123491</v>
      </c>
      <c r="L5415" s="12">
        <f t="shared" si="254"/>
        <v>13540.864120123491</v>
      </c>
      <c r="M5415">
        <v>1.666666666666667</v>
      </c>
      <c r="N5415">
        <v>0.5</v>
      </c>
      <c r="O5415">
        <v>1.7479999999999999E-2</v>
      </c>
      <c r="P5415">
        <v>-0.29152</v>
      </c>
    </row>
    <row r="5416" spans="1:16" x14ac:dyDescent="0.3">
      <c r="A5416">
        <v>520830</v>
      </c>
      <c r="B5416">
        <v>5208301</v>
      </c>
      <c r="C5416" t="s">
        <v>5183</v>
      </c>
      <c r="D5416" t="s">
        <v>5097</v>
      </c>
      <c r="E5416" t="s">
        <v>5338</v>
      </c>
      <c r="F5416" t="s">
        <v>5339</v>
      </c>
      <c r="G5416" s="4">
        <v>4405</v>
      </c>
      <c r="H5416" s="4">
        <f t="shared" si="252"/>
        <v>4405</v>
      </c>
      <c r="I5416">
        <v>0.65300000000000002</v>
      </c>
      <c r="J5416" s="4">
        <v>36364015.649999999</v>
      </c>
      <c r="K5416" s="12">
        <f t="shared" si="253"/>
        <v>8255.1681384790008</v>
      </c>
      <c r="L5416" s="12">
        <f t="shared" si="254"/>
        <v>8255.1681384790008</v>
      </c>
      <c r="M5416">
        <v>1.666666666666667</v>
      </c>
      <c r="N5416">
        <v>0.375</v>
      </c>
      <c r="O5416">
        <v>-7.6700000000000004E-2</v>
      </c>
      <c r="P5416">
        <v>0.92137999999999998</v>
      </c>
    </row>
    <row r="5417" spans="1:16" x14ac:dyDescent="0.3">
      <c r="A5417">
        <v>520840</v>
      </c>
      <c r="B5417">
        <v>5208400</v>
      </c>
      <c r="C5417" t="s">
        <v>5184</v>
      </c>
      <c r="D5417" t="s">
        <v>5097</v>
      </c>
      <c r="E5417" t="s">
        <v>5338</v>
      </c>
      <c r="F5417" t="s">
        <v>5339</v>
      </c>
      <c r="G5417" s="4">
        <v>14758</v>
      </c>
      <c r="H5417" s="4">
        <f t="shared" si="252"/>
        <v>14758</v>
      </c>
      <c r="I5417">
        <v>0.70299999999999996</v>
      </c>
      <c r="J5417" s="4">
        <v>80888740.5</v>
      </c>
      <c r="K5417" s="12">
        <f t="shared" si="253"/>
        <v>5481.0096557799161</v>
      </c>
      <c r="L5417" s="12">
        <f t="shared" si="254"/>
        <v>5481.0096557799161</v>
      </c>
      <c r="N5417">
        <v>0.375</v>
      </c>
      <c r="O5417">
        <v>-0.76590000000000003</v>
      </c>
      <c r="P5417">
        <v>-4.7999999999999996E-3</v>
      </c>
    </row>
    <row r="5418" spans="1:16" x14ac:dyDescent="0.3">
      <c r="A5418">
        <v>520850</v>
      </c>
      <c r="B5418">
        <v>5208509</v>
      </c>
      <c r="C5418" t="s">
        <v>5185</v>
      </c>
      <c r="D5418" t="s">
        <v>5097</v>
      </c>
      <c r="E5418" t="s">
        <v>5338</v>
      </c>
      <c r="F5418" t="s">
        <v>5339</v>
      </c>
      <c r="G5418" s="4">
        <v>4962</v>
      </c>
      <c r="H5418" s="4">
        <f t="shared" si="252"/>
        <v>4962</v>
      </c>
      <c r="I5418">
        <v>0.76</v>
      </c>
      <c r="J5418" s="4">
        <v>44505296.479999997</v>
      </c>
      <c r="K5418" s="12">
        <f t="shared" si="253"/>
        <v>8969.2254091092291</v>
      </c>
      <c r="L5418" s="12">
        <f t="shared" si="254"/>
        <v>8969.2254091092291</v>
      </c>
      <c r="N5418">
        <v>0.125</v>
      </c>
      <c r="O5418">
        <v>0.87860000000000005</v>
      </c>
      <c r="P5418">
        <v>-0.71306999999999998</v>
      </c>
    </row>
    <row r="5419" spans="1:16" x14ac:dyDescent="0.3">
      <c r="A5419">
        <v>520860</v>
      </c>
      <c r="B5419">
        <v>5208608</v>
      </c>
      <c r="C5419" t="s">
        <v>5186</v>
      </c>
      <c r="D5419" t="s">
        <v>5097</v>
      </c>
      <c r="E5419" t="s">
        <v>5338</v>
      </c>
      <c r="F5419" t="s">
        <v>5339</v>
      </c>
      <c r="G5419" s="4">
        <v>78009</v>
      </c>
      <c r="H5419" s="4">
        <f t="shared" si="252"/>
        <v>78009</v>
      </c>
      <c r="I5419">
        <v>0.72699999999999998</v>
      </c>
      <c r="J5419" s="4">
        <v>372679591.33999997</v>
      </c>
      <c r="K5419" s="12">
        <f t="shared" si="253"/>
        <v>4777.3922411516614</v>
      </c>
      <c r="L5419" s="12">
        <f t="shared" si="254"/>
        <v>4777.3922411516614</v>
      </c>
      <c r="M5419">
        <v>0.33333333333333343</v>
      </c>
      <c r="N5419">
        <v>0.625</v>
      </c>
      <c r="O5419">
        <v>-0.67030000000000001</v>
      </c>
      <c r="P5419">
        <v>-0.66910000000000003</v>
      </c>
    </row>
    <row r="5420" spans="1:16" x14ac:dyDescent="0.3">
      <c r="A5420">
        <v>520870</v>
      </c>
      <c r="B5420">
        <v>5208707</v>
      </c>
      <c r="C5420" t="s">
        <v>5187</v>
      </c>
      <c r="D5420" t="s">
        <v>5097</v>
      </c>
      <c r="E5420" t="s">
        <v>5338</v>
      </c>
      <c r="F5420" t="s">
        <v>5340</v>
      </c>
      <c r="G5420" s="4">
        <v>1503256</v>
      </c>
      <c r="H5420" s="4">
        <f t="shared" si="252"/>
        <v>200000</v>
      </c>
      <c r="I5420">
        <v>0.79900000000000004</v>
      </c>
      <c r="J5420" s="4">
        <v>8978918719.6499996</v>
      </c>
      <c r="K5420" s="12">
        <f t="shared" si="253"/>
        <v>44894.593598250001</v>
      </c>
      <c r="L5420" s="12">
        <f t="shared" si="254"/>
        <v>14712.97</v>
      </c>
      <c r="M5420">
        <v>1.555555555555556</v>
      </c>
      <c r="N5420">
        <v>0.375</v>
      </c>
      <c r="O5420">
        <v>-0.41575000000000001</v>
      </c>
      <c r="P5420">
        <v>-1.3406499999999999</v>
      </c>
    </row>
    <row r="5421" spans="1:16" x14ac:dyDescent="0.3">
      <c r="A5421">
        <v>520880</v>
      </c>
      <c r="B5421">
        <v>5208806</v>
      </c>
      <c r="C5421" t="s">
        <v>5188</v>
      </c>
      <c r="D5421" t="s">
        <v>5097</v>
      </c>
      <c r="E5421" t="s">
        <v>5338</v>
      </c>
      <c r="F5421" t="s">
        <v>5339</v>
      </c>
      <c r="G5421" s="4">
        <v>81495</v>
      </c>
      <c r="H5421" s="4">
        <f t="shared" si="252"/>
        <v>81495</v>
      </c>
      <c r="I5421">
        <v>0.69399999999999995</v>
      </c>
      <c r="J5421" s="4">
        <v>287105832.25</v>
      </c>
      <c r="K5421" s="12">
        <f t="shared" si="253"/>
        <v>3522.9870820295723</v>
      </c>
      <c r="L5421" s="12">
        <f t="shared" si="254"/>
        <v>3522.9870820295723</v>
      </c>
      <c r="N5421">
        <v>0.125</v>
      </c>
      <c r="O5421">
        <v>-1.4408799999999999</v>
      </c>
      <c r="P5421">
        <v>-0.63995000000000002</v>
      </c>
    </row>
    <row r="5422" spans="1:16" x14ac:dyDescent="0.3">
      <c r="A5422">
        <v>520890</v>
      </c>
      <c r="B5422">
        <v>5208905</v>
      </c>
      <c r="C5422" t="s">
        <v>5189</v>
      </c>
      <c r="D5422" t="s">
        <v>5097</v>
      </c>
      <c r="E5422" t="s">
        <v>5338</v>
      </c>
      <c r="F5422" t="s">
        <v>5339</v>
      </c>
      <c r="G5422" s="4">
        <v>24172</v>
      </c>
      <c r="H5422" s="4">
        <f t="shared" si="252"/>
        <v>24172</v>
      </c>
      <c r="I5422">
        <v>0.70899999999999996</v>
      </c>
      <c r="J5422" s="4">
        <v>150281233.38999999</v>
      </c>
      <c r="K5422" s="12">
        <f t="shared" si="253"/>
        <v>6217.1617321694521</v>
      </c>
      <c r="L5422" s="12">
        <f t="shared" si="254"/>
        <v>6217.1617321694521</v>
      </c>
      <c r="M5422">
        <v>1.444444444444444</v>
      </c>
      <c r="N5422">
        <v>0.875</v>
      </c>
      <c r="O5422">
        <v>0.62011000000000005</v>
      </c>
      <c r="P5422">
        <v>-0.24907000000000001</v>
      </c>
    </row>
    <row r="5423" spans="1:16" x14ac:dyDescent="0.3">
      <c r="A5423">
        <v>520910</v>
      </c>
      <c r="B5423">
        <v>5209101</v>
      </c>
      <c r="C5423" t="s">
        <v>5190</v>
      </c>
      <c r="D5423" t="s">
        <v>5097</v>
      </c>
      <c r="E5423" t="s">
        <v>5338</v>
      </c>
      <c r="F5423" t="s">
        <v>5339</v>
      </c>
      <c r="G5423" s="4">
        <v>36984</v>
      </c>
      <c r="H5423" s="4">
        <f t="shared" si="252"/>
        <v>36984</v>
      </c>
      <c r="I5423">
        <v>0.72499999999999998</v>
      </c>
      <c r="J5423" s="4">
        <v>362516172.56</v>
      </c>
      <c r="K5423" s="12">
        <f t="shared" si="253"/>
        <v>9801.9730845771137</v>
      </c>
      <c r="L5423" s="12">
        <f t="shared" si="254"/>
        <v>9801.9730845771137</v>
      </c>
      <c r="M5423">
        <v>0.97222222222222232</v>
      </c>
      <c r="N5423">
        <v>0.5</v>
      </c>
      <c r="O5423">
        <v>-0.10255</v>
      </c>
      <c r="P5423">
        <v>-0.62831999999999999</v>
      </c>
    </row>
    <row r="5424" spans="1:16" x14ac:dyDescent="0.3">
      <c r="A5424">
        <v>520915</v>
      </c>
      <c r="B5424">
        <v>5209150</v>
      </c>
      <c r="C5424" t="s">
        <v>5191</v>
      </c>
      <c r="D5424" t="s">
        <v>5097</v>
      </c>
      <c r="E5424" t="s">
        <v>5338</v>
      </c>
      <c r="F5424" t="s">
        <v>5339</v>
      </c>
      <c r="G5424" s="4">
        <v>4313</v>
      </c>
      <c r="H5424" s="4">
        <f t="shared" si="252"/>
        <v>4313</v>
      </c>
      <c r="I5424">
        <v>0.67400000000000004</v>
      </c>
      <c r="J5424" s="4">
        <v>55165957.25</v>
      </c>
      <c r="K5424" s="12">
        <f t="shared" si="253"/>
        <v>12790.623058196152</v>
      </c>
      <c r="L5424" s="12">
        <f t="shared" si="254"/>
        <v>12790.623058196152</v>
      </c>
      <c r="N5424">
        <v>0.125</v>
      </c>
      <c r="O5424">
        <v>0.10161000000000001</v>
      </c>
      <c r="P5424">
        <v>-0.36702000000000001</v>
      </c>
    </row>
    <row r="5425" spans="1:16" x14ac:dyDescent="0.3">
      <c r="A5425">
        <v>520920</v>
      </c>
      <c r="B5425">
        <v>5209200</v>
      </c>
      <c r="C5425" t="s">
        <v>5192</v>
      </c>
      <c r="D5425" t="s">
        <v>5097</v>
      </c>
      <c r="E5425" t="s">
        <v>5338</v>
      </c>
      <c r="F5425" t="s">
        <v>5339</v>
      </c>
      <c r="G5425" s="4">
        <v>20985</v>
      </c>
      <c r="H5425" s="4">
        <f t="shared" si="252"/>
        <v>20985</v>
      </c>
      <c r="I5425">
        <v>0.69699999999999995</v>
      </c>
      <c r="J5425" s="4">
        <v>105526166.06</v>
      </c>
      <c r="K5425" s="12">
        <f t="shared" si="253"/>
        <v>5028.6474176792944</v>
      </c>
      <c r="L5425" s="12">
        <f t="shared" si="254"/>
        <v>5028.6474176792944</v>
      </c>
      <c r="M5425">
        <v>2.7777777777777679E-2</v>
      </c>
      <c r="N5425">
        <v>0.5</v>
      </c>
      <c r="O5425">
        <v>-0.72411000000000003</v>
      </c>
      <c r="P5425">
        <v>-0.26694000000000001</v>
      </c>
    </row>
    <row r="5426" spans="1:16" x14ac:dyDescent="0.3">
      <c r="A5426">
        <v>520929</v>
      </c>
      <c r="B5426">
        <v>5209291</v>
      </c>
      <c r="C5426" t="s">
        <v>5193</v>
      </c>
      <c r="D5426" t="s">
        <v>5097</v>
      </c>
      <c r="E5426" t="s">
        <v>5338</v>
      </c>
      <c r="F5426" t="s">
        <v>5339</v>
      </c>
      <c r="G5426" s="4">
        <v>2170</v>
      </c>
      <c r="H5426" s="4">
        <f t="shared" si="252"/>
        <v>2170</v>
      </c>
      <c r="I5426">
        <v>0.68700000000000006</v>
      </c>
      <c r="J5426" s="4">
        <v>26429779.07</v>
      </c>
      <c r="K5426" s="12">
        <f t="shared" si="253"/>
        <v>12179.62169124424</v>
      </c>
      <c r="L5426" s="12">
        <f t="shared" si="254"/>
        <v>12179.62169124424</v>
      </c>
      <c r="N5426">
        <v>0.25</v>
      </c>
      <c r="O5426">
        <v>1.3620399999999999</v>
      </c>
      <c r="P5426">
        <v>-0.2457</v>
      </c>
    </row>
    <row r="5427" spans="1:16" x14ac:dyDescent="0.3">
      <c r="A5427">
        <v>520940</v>
      </c>
      <c r="B5427">
        <v>5209408</v>
      </c>
      <c r="C5427" t="s">
        <v>5194</v>
      </c>
      <c r="D5427" t="s">
        <v>5097</v>
      </c>
      <c r="E5427" t="s">
        <v>5338</v>
      </c>
      <c r="F5427" t="s">
        <v>5339</v>
      </c>
      <c r="G5427" s="4">
        <v>4091</v>
      </c>
      <c r="H5427" s="4">
        <f t="shared" si="252"/>
        <v>4091</v>
      </c>
      <c r="I5427">
        <v>0.63700000000000001</v>
      </c>
      <c r="J5427" s="4">
        <v>48000540.93</v>
      </c>
      <c r="K5427" s="12">
        <f t="shared" si="253"/>
        <v>11733.204822781716</v>
      </c>
      <c r="L5427" s="12">
        <f t="shared" si="254"/>
        <v>11733.204822781716</v>
      </c>
      <c r="N5427">
        <v>0.375</v>
      </c>
      <c r="O5427">
        <v>1.67E-3</v>
      </c>
      <c r="P5427">
        <v>0.70655000000000001</v>
      </c>
    </row>
    <row r="5428" spans="1:16" x14ac:dyDescent="0.3">
      <c r="A5428">
        <v>520945</v>
      </c>
      <c r="B5428">
        <v>5209457</v>
      </c>
      <c r="C5428" t="s">
        <v>5195</v>
      </c>
      <c r="D5428" t="s">
        <v>5097</v>
      </c>
      <c r="E5428" t="s">
        <v>5338</v>
      </c>
      <c r="F5428" t="s">
        <v>5339</v>
      </c>
      <c r="G5428" s="4">
        <v>2154</v>
      </c>
      <c r="H5428" s="4">
        <f t="shared" si="252"/>
        <v>2154</v>
      </c>
      <c r="I5428">
        <v>0.65200000000000002</v>
      </c>
      <c r="J5428" s="4">
        <v>27805807.84</v>
      </c>
      <c r="K5428" s="12">
        <f t="shared" si="253"/>
        <v>12908.917288765088</v>
      </c>
      <c r="L5428" s="12">
        <f t="shared" si="254"/>
        <v>12908.917288765088</v>
      </c>
      <c r="M5428">
        <v>0.91666666666666663</v>
      </c>
      <c r="N5428">
        <v>0.5</v>
      </c>
      <c r="O5428">
        <v>1.0734900000000001</v>
      </c>
      <c r="P5428">
        <v>-5.7820000000000003E-2</v>
      </c>
    </row>
    <row r="5429" spans="1:16" x14ac:dyDescent="0.3">
      <c r="A5429">
        <v>520960</v>
      </c>
      <c r="B5429">
        <v>5209606</v>
      </c>
      <c r="C5429" t="s">
        <v>5196</v>
      </c>
      <c r="D5429" t="s">
        <v>5097</v>
      </c>
      <c r="E5429" t="s">
        <v>5338</v>
      </c>
      <c r="F5429" t="s">
        <v>5339</v>
      </c>
      <c r="G5429" s="4">
        <v>3342</v>
      </c>
      <c r="H5429" s="4">
        <f t="shared" si="252"/>
        <v>3342</v>
      </c>
      <c r="I5429">
        <v>0.69399999999999995</v>
      </c>
      <c r="J5429" s="4">
        <v>36086191.869999997</v>
      </c>
      <c r="K5429" s="12">
        <f t="shared" si="253"/>
        <v>10797.783324356671</v>
      </c>
      <c r="L5429" s="12">
        <f t="shared" si="254"/>
        <v>10797.783324356671</v>
      </c>
      <c r="N5429">
        <v>0</v>
      </c>
      <c r="O5429">
        <v>0.86506000000000005</v>
      </c>
      <c r="P5429">
        <v>-0.39634999999999998</v>
      </c>
    </row>
    <row r="5430" spans="1:16" x14ac:dyDescent="0.3">
      <c r="A5430">
        <v>520970</v>
      </c>
      <c r="B5430">
        <v>5209705</v>
      </c>
      <c r="C5430" t="s">
        <v>968</v>
      </c>
      <c r="D5430" t="s">
        <v>5097</v>
      </c>
      <c r="E5430" t="s">
        <v>5338</v>
      </c>
      <c r="F5430" t="s">
        <v>5339</v>
      </c>
      <c r="G5430" s="4">
        <v>30587</v>
      </c>
      <c r="H5430" s="4">
        <f t="shared" si="252"/>
        <v>30587</v>
      </c>
      <c r="I5430">
        <v>0.70599999999999996</v>
      </c>
      <c r="J5430" s="4">
        <v>191356883.19</v>
      </c>
      <c r="K5430" s="12">
        <f t="shared" si="253"/>
        <v>6256.1507565305519</v>
      </c>
      <c r="L5430" s="12">
        <f t="shared" si="254"/>
        <v>6256.1507565305519</v>
      </c>
      <c r="M5430">
        <v>0.58333333333333337</v>
      </c>
      <c r="N5430">
        <v>0.625</v>
      </c>
      <c r="O5430">
        <v>-0.6754</v>
      </c>
      <c r="P5430">
        <v>-0.63949999999999996</v>
      </c>
    </row>
    <row r="5431" spans="1:16" x14ac:dyDescent="0.3">
      <c r="A5431">
        <v>520980</v>
      </c>
      <c r="B5431">
        <v>5209804</v>
      </c>
      <c r="C5431" t="s">
        <v>5197</v>
      </c>
      <c r="D5431" t="s">
        <v>5097</v>
      </c>
      <c r="E5431" t="s">
        <v>5338</v>
      </c>
      <c r="F5431" t="s">
        <v>5339</v>
      </c>
      <c r="G5431" s="4">
        <v>3477</v>
      </c>
      <c r="H5431" s="4">
        <f t="shared" si="252"/>
        <v>3477</v>
      </c>
      <c r="I5431">
        <v>0.67700000000000005</v>
      </c>
      <c r="J5431" s="4">
        <v>34858203.549999997</v>
      </c>
      <c r="K5431" s="12">
        <f t="shared" si="253"/>
        <v>10025.367716422203</v>
      </c>
      <c r="L5431" s="12">
        <f t="shared" si="254"/>
        <v>10025.367716422203</v>
      </c>
      <c r="M5431">
        <v>1.25</v>
      </c>
      <c r="N5431">
        <v>0.5</v>
      </c>
      <c r="O5431">
        <v>1.1161700000000001</v>
      </c>
      <c r="P5431">
        <v>-0.25659999999999999</v>
      </c>
    </row>
    <row r="5432" spans="1:16" x14ac:dyDescent="0.3">
      <c r="A5432">
        <v>520990</v>
      </c>
      <c r="B5432">
        <v>5209903</v>
      </c>
      <c r="C5432" t="s">
        <v>5198</v>
      </c>
      <c r="D5432" t="s">
        <v>5097</v>
      </c>
      <c r="E5432" t="s">
        <v>5338</v>
      </c>
      <c r="F5432" t="s">
        <v>5339</v>
      </c>
      <c r="G5432" s="4">
        <v>10289</v>
      </c>
      <c r="H5432" s="4">
        <f t="shared" si="252"/>
        <v>10289</v>
      </c>
      <c r="I5432">
        <v>0.64400000000000002</v>
      </c>
      <c r="J5432" s="4">
        <v>70791499.260000005</v>
      </c>
      <c r="K5432" s="12">
        <f t="shared" si="253"/>
        <v>6880.3089960151619</v>
      </c>
      <c r="L5432" s="12">
        <f t="shared" si="254"/>
        <v>6880.3089960151619</v>
      </c>
      <c r="M5432">
        <v>0.44444444444444442</v>
      </c>
      <c r="N5432">
        <v>0.875</v>
      </c>
      <c r="O5432">
        <v>-0.73514999999999997</v>
      </c>
      <c r="P5432">
        <v>0.76253000000000004</v>
      </c>
    </row>
    <row r="5433" spans="1:16" x14ac:dyDescent="0.3">
      <c r="A5433">
        <v>520993</v>
      </c>
      <c r="B5433">
        <v>5209937</v>
      </c>
      <c r="C5433" t="s">
        <v>5199</v>
      </c>
      <c r="D5433" t="s">
        <v>5097</v>
      </c>
      <c r="E5433" t="s">
        <v>5338</v>
      </c>
      <c r="F5433" t="s">
        <v>5339</v>
      </c>
      <c r="G5433" s="4">
        <v>6076</v>
      </c>
      <c r="H5433" s="4">
        <f t="shared" si="252"/>
        <v>6076</v>
      </c>
      <c r="I5433">
        <v>0.69199999999999995</v>
      </c>
      <c r="J5433" s="4">
        <v>55263928.630000003</v>
      </c>
      <c r="K5433" s="12">
        <f t="shared" si="253"/>
        <v>9095.4457916392366</v>
      </c>
      <c r="L5433" s="12">
        <f t="shared" si="254"/>
        <v>9095.4457916392366</v>
      </c>
      <c r="M5433">
        <v>1.1111111111111109</v>
      </c>
      <c r="N5433">
        <v>0.5</v>
      </c>
      <c r="O5433">
        <v>-0.2172</v>
      </c>
      <c r="P5433">
        <v>-0.30029</v>
      </c>
    </row>
    <row r="5434" spans="1:16" x14ac:dyDescent="0.3">
      <c r="A5434">
        <v>520995</v>
      </c>
      <c r="B5434">
        <v>5209952</v>
      </c>
      <c r="C5434" t="s">
        <v>5200</v>
      </c>
      <c r="D5434" t="s">
        <v>5097</v>
      </c>
      <c r="E5434" t="s">
        <v>5338</v>
      </c>
      <c r="F5434" t="s">
        <v>5339</v>
      </c>
      <c r="G5434" s="4">
        <v>17985</v>
      </c>
      <c r="H5434" s="4">
        <f t="shared" si="252"/>
        <v>17985</v>
      </c>
      <c r="I5434">
        <v>0.70099999999999996</v>
      </c>
      <c r="J5434" s="4">
        <v>109158163.34</v>
      </c>
      <c r="K5434" s="12">
        <f t="shared" si="253"/>
        <v>6069.4002413122053</v>
      </c>
      <c r="L5434" s="12">
        <f t="shared" si="254"/>
        <v>6069.4002413122053</v>
      </c>
      <c r="N5434">
        <v>0.625</v>
      </c>
      <c r="O5434">
        <v>-0.52647999999999995</v>
      </c>
      <c r="P5434">
        <v>-0.39418999999999998</v>
      </c>
    </row>
    <row r="5435" spans="1:16" x14ac:dyDescent="0.3">
      <c r="A5435">
        <v>521000</v>
      </c>
      <c r="B5435">
        <v>5210000</v>
      </c>
      <c r="C5435" t="s">
        <v>5201</v>
      </c>
      <c r="D5435" t="s">
        <v>5097</v>
      </c>
      <c r="E5435" t="s">
        <v>5338</v>
      </c>
      <c r="F5435" t="s">
        <v>5339</v>
      </c>
      <c r="G5435" s="4">
        <v>53884</v>
      </c>
      <c r="H5435" s="4">
        <f t="shared" si="252"/>
        <v>53884</v>
      </c>
      <c r="I5435">
        <v>0.72</v>
      </c>
      <c r="J5435" s="4">
        <v>248225088.90000001</v>
      </c>
      <c r="K5435" s="12">
        <f t="shared" si="253"/>
        <v>4606.6566865859995</v>
      </c>
      <c r="L5435" s="12">
        <f t="shared" si="254"/>
        <v>4606.6566865859995</v>
      </c>
      <c r="M5435">
        <v>1.833333333333333</v>
      </c>
      <c r="N5435">
        <v>0.625</v>
      </c>
      <c r="O5435">
        <v>-0.11312</v>
      </c>
      <c r="P5435">
        <v>-0.73241000000000001</v>
      </c>
    </row>
    <row r="5436" spans="1:16" x14ac:dyDescent="0.3">
      <c r="A5436">
        <v>521010</v>
      </c>
      <c r="B5436">
        <v>5210109</v>
      </c>
      <c r="C5436" t="s">
        <v>5202</v>
      </c>
      <c r="D5436" t="s">
        <v>5097</v>
      </c>
      <c r="E5436" t="s">
        <v>5338</v>
      </c>
      <c r="F5436" t="s">
        <v>5339</v>
      </c>
      <c r="G5436" s="4">
        <v>26223</v>
      </c>
      <c r="H5436" s="4">
        <f t="shared" si="252"/>
        <v>26223</v>
      </c>
      <c r="I5436">
        <v>0.70099999999999996</v>
      </c>
      <c r="J5436" s="4">
        <v>215447678.11000001</v>
      </c>
      <c r="K5436" s="12">
        <f t="shared" si="253"/>
        <v>8215.9813183083552</v>
      </c>
      <c r="L5436" s="12">
        <f t="shared" si="254"/>
        <v>8215.9813183083552</v>
      </c>
      <c r="N5436">
        <v>0.5</v>
      </c>
      <c r="O5436">
        <v>3.483E-2</v>
      </c>
      <c r="P5436">
        <v>-0.37391000000000002</v>
      </c>
    </row>
    <row r="5437" spans="1:16" x14ac:dyDescent="0.3">
      <c r="A5437">
        <v>521015</v>
      </c>
      <c r="B5437">
        <v>5210158</v>
      </c>
      <c r="C5437" t="s">
        <v>5203</v>
      </c>
      <c r="D5437" t="s">
        <v>5097</v>
      </c>
      <c r="E5437" t="s">
        <v>5338</v>
      </c>
      <c r="F5437" t="s">
        <v>5339</v>
      </c>
      <c r="G5437" s="4">
        <v>2968</v>
      </c>
      <c r="H5437" s="4">
        <f t="shared" si="252"/>
        <v>2968</v>
      </c>
      <c r="I5437">
        <v>0.69599999999999995</v>
      </c>
      <c r="J5437" s="4">
        <v>31231972.010000002</v>
      </c>
      <c r="K5437" s="12">
        <f t="shared" si="253"/>
        <v>10522.901620619947</v>
      </c>
      <c r="L5437" s="12">
        <f t="shared" si="254"/>
        <v>10522.901620619947</v>
      </c>
      <c r="N5437">
        <v>0.25</v>
      </c>
      <c r="O5437">
        <v>1.44025</v>
      </c>
      <c r="P5437">
        <v>-0.57994000000000001</v>
      </c>
    </row>
    <row r="5438" spans="1:16" x14ac:dyDescent="0.3">
      <c r="A5438">
        <v>521020</v>
      </c>
      <c r="B5438">
        <v>5210208</v>
      </c>
      <c r="C5438" t="s">
        <v>5204</v>
      </c>
      <c r="D5438" t="s">
        <v>5097</v>
      </c>
      <c r="E5438" t="s">
        <v>5338</v>
      </c>
      <c r="F5438" t="s">
        <v>5339</v>
      </c>
      <c r="G5438" s="4">
        <v>37283</v>
      </c>
      <c r="H5438" s="4">
        <f t="shared" si="252"/>
        <v>37283</v>
      </c>
      <c r="I5438">
        <v>0.74299999999999999</v>
      </c>
      <c r="J5438" s="4">
        <v>191829178.86000001</v>
      </c>
      <c r="K5438" s="12">
        <f t="shared" si="253"/>
        <v>5145.2184336024466</v>
      </c>
      <c r="L5438" s="12">
        <f t="shared" si="254"/>
        <v>5145.2184336024466</v>
      </c>
      <c r="M5438">
        <v>1</v>
      </c>
      <c r="N5438">
        <v>0.625</v>
      </c>
      <c r="O5438">
        <v>0.33093</v>
      </c>
      <c r="P5438">
        <v>-0.59955000000000003</v>
      </c>
    </row>
    <row r="5439" spans="1:16" x14ac:dyDescent="0.3">
      <c r="A5439">
        <v>521030</v>
      </c>
      <c r="B5439">
        <v>5210307</v>
      </c>
      <c r="C5439" t="s">
        <v>5205</v>
      </c>
      <c r="D5439" t="s">
        <v>5097</v>
      </c>
      <c r="E5439" t="s">
        <v>5338</v>
      </c>
      <c r="F5439" t="s">
        <v>5339</v>
      </c>
      <c r="G5439" s="4">
        <v>2515</v>
      </c>
      <c r="H5439" s="4">
        <f t="shared" si="252"/>
        <v>2515</v>
      </c>
      <c r="I5439">
        <v>0.71099999999999997</v>
      </c>
      <c r="J5439" s="4">
        <v>30624105.739999998</v>
      </c>
      <c r="K5439" s="12">
        <f t="shared" si="253"/>
        <v>12176.582799204771</v>
      </c>
      <c r="L5439" s="12">
        <f t="shared" si="254"/>
        <v>12176.582799204771</v>
      </c>
      <c r="N5439">
        <v>0.125</v>
      </c>
      <c r="O5439">
        <v>1.29816</v>
      </c>
      <c r="P5439">
        <v>-0.49740000000000001</v>
      </c>
    </row>
    <row r="5440" spans="1:16" x14ac:dyDescent="0.3">
      <c r="A5440">
        <v>521040</v>
      </c>
      <c r="B5440">
        <v>5210406</v>
      </c>
      <c r="C5440" t="s">
        <v>5206</v>
      </c>
      <c r="D5440" t="s">
        <v>5097</v>
      </c>
      <c r="E5440" t="s">
        <v>5338</v>
      </c>
      <c r="F5440" t="s">
        <v>5339</v>
      </c>
      <c r="G5440" s="4">
        <v>47603</v>
      </c>
      <c r="H5440" s="4">
        <f t="shared" si="252"/>
        <v>47603</v>
      </c>
      <c r="I5440">
        <v>0.71899999999999997</v>
      </c>
      <c r="J5440" s="4">
        <v>263923842.63999999</v>
      </c>
      <c r="K5440" s="12">
        <f t="shared" si="253"/>
        <v>5544.2691141314617</v>
      </c>
      <c r="L5440" s="12">
        <f t="shared" si="254"/>
        <v>5544.2691141314617</v>
      </c>
      <c r="M5440">
        <v>1.166666666666667</v>
      </c>
      <c r="N5440">
        <v>0.375</v>
      </c>
      <c r="O5440">
        <v>-0.70682</v>
      </c>
      <c r="P5440">
        <v>-0.63543000000000005</v>
      </c>
    </row>
    <row r="5441" spans="1:16" x14ac:dyDescent="0.3">
      <c r="A5441">
        <v>521056</v>
      </c>
      <c r="B5441">
        <v>5210562</v>
      </c>
      <c r="C5441" t="s">
        <v>5207</v>
      </c>
      <c r="D5441" t="s">
        <v>5097</v>
      </c>
      <c r="E5441" t="s">
        <v>5338</v>
      </c>
      <c r="F5441" t="s">
        <v>5339</v>
      </c>
      <c r="G5441" s="4">
        <v>5120</v>
      </c>
      <c r="H5441" s="4">
        <f t="shared" si="252"/>
        <v>5120</v>
      </c>
      <c r="I5441">
        <v>0.69299999999999995</v>
      </c>
      <c r="J5441" s="4">
        <v>37086083.640000001</v>
      </c>
      <c r="K5441" s="12">
        <f t="shared" si="253"/>
        <v>7243.3757109375001</v>
      </c>
      <c r="L5441" s="12">
        <f t="shared" si="254"/>
        <v>7243.3757109375001</v>
      </c>
      <c r="N5441">
        <v>0</v>
      </c>
      <c r="O5441">
        <v>-5.008E-2</v>
      </c>
      <c r="P5441">
        <v>-0.47644999999999998</v>
      </c>
    </row>
    <row r="5442" spans="1:16" x14ac:dyDescent="0.3">
      <c r="A5442">
        <v>521060</v>
      </c>
      <c r="B5442">
        <v>5210604</v>
      </c>
      <c r="C5442" t="s">
        <v>5208</v>
      </c>
      <c r="D5442" t="s">
        <v>5097</v>
      </c>
      <c r="E5442" t="s">
        <v>5338</v>
      </c>
      <c r="F5442" t="s">
        <v>5339</v>
      </c>
      <c r="G5442" s="4">
        <v>4837</v>
      </c>
      <c r="H5442" s="4">
        <f t="shared" si="252"/>
        <v>4837</v>
      </c>
      <c r="I5442">
        <v>0.71799999999999997</v>
      </c>
      <c r="J5442" s="4">
        <v>36697586.560000002</v>
      </c>
      <c r="K5442" s="12">
        <f t="shared" si="253"/>
        <v>7586.8485755633665</v>
      </c>
      <c r="L5442" s="12">
        <f t="shared" si="254"/>
        <v>7586.8485755633665</v>
      </c>
      <c r="M5442">
        <v>2.0277777777777781</v>
      </c>
      <c r="N5442">
        <v>0.5</v>
      </c>
      <c r="O5442">
        <v>1.3164800000000001</v>
      </c>
      <c r="P5442">
        <v>-0.54007000000000005</v>
      </c>
    </row>
    <row r="5443" spans="1:16" x14ac:dyDescent="0.3">
      <c r="A5443">
        <v>521080</v>
      </c>
      <c r="B5443">
        <v>5210802</v>
      </c>
      <c r="C5443" t="s">
        <v>1132</v>
      </c>
      <c r="D5443" t="s">
        <v>5097</v>
      </c>
      <c r="E5443" t="s">
        <v>5338</v>
      </c>
      <c r="F5443" t="s">
        <v>5339</v>
      </c>
      <c r="G5443" s="4">
        <v>4276</v>
      </c>
      <c r="H5443" s="4">
        <f t="shared" ref="H5443:H5506" si="255">IF(G5443 &gt; 200000, 200000,G5443)</f>
        <v>4276</v>
      </c>
      <c r="I5443">
        <v>0.69099999999999995</v>
      </c>
      <c r="J5443" s="4">
        <v>48000396.140000001</v>
      </c>
      <c r="K5443" s="12">
        <f t="shared" ref="K5443:K5506" si="256">J5443/H5443</f>
        <v>11225.536983161834</v>
      </c>
      <c r="L5443" s="12">
        <f t="shared" ref="L5443:L5506" si="257">IF(K5443 &gt; 14712.97, 14712.97, IF(K5443 &lt; 384.69, 384.69, K5443))</f>
        <v>11225.536983161834</v>
      </c>
      <c r="N5443">
        <v>0</v>
      </c>
      <c r="O5443">
        <v>0.42569000000000001</v>
      </c>
      <c r="P5443">
        <v>-0.52009000000000005</v>
      </c>
    </row>
    <row r="5444" spans="1:16" x14ac:dyDescent="0.3">
      <c r="A5444">
        <v>521090</v>
      </c>
      <c r="B5444">
        <v>5210901</v>
      </c>
      <c r="C5444" t="s">
        <v>5209</v>
      </c>
      <c r="D5444" t="s">
        <v>5097</v>
      </c>
      <c r="E5444" t="s">
        <v>5338</v>
      </c>
      <c r="F5444" t="s">
        <v>5339</v>
      </c>
      <c r="G5444" s="4">
        <v>21891</v>
      </c>
      <c r="H5444" s="4">
        <f t="shared" si="255"/>
        <v>21891</v>
      </c>
      <c r="I5444">
        <v>0.72499999999999998</v>
      </c>
      <c r="J5444" s="4">
        <v>120513793.11</v>
      </c>
      <c r="K5444" s="12">
        <f t="shared" si="256"/>
        <v>5505.1753282170757</v>
      </c>
      <c r="L5444" s="12">
        <f t="shared" si="257"/>
        <v>5505.1753282170757</v>
      </c>
      <c r="M5444">
        <v>1.444444444444444</v>
      </c>
      <c r="N5444">
        <v>0.5</v>
      </c>
      <c r="O5444">
        <v>-0.46864</v>
      </c>
      <c r="P5444">
        <v>-0.37576999999999999</v>
      </c>
    </row>
    <row r="5445" spans="1:16" x14ac:dyDescent="0.3">
      <c r="A5445">
        <v>521100</v>
      </c>
      <c r="B5445">
        <v>5211008</v>
      </c>
      <c r="C5445" t="s">
        <v>5210</v>
      </c>
      <c r="D5445" t="s">
        <v>5097</v>
      </c>
      <c r="E5445" t="s">
        <v>5338</v>
      </c>
      <c r="F5445" t="s">
        <v>5339</v>
      </c>
      <c r="G5445" s="4">
        <v>8133</v>
      </c>
      <c r="H5445" s="4">
        <f t="shared" si="255"/>
        <v>8133</v>
      </c>
      <c r="I5445">
        <v>0.67700000000000005</v>
      </c>
      <c r="J5445" s="4">
        <v>46966592.200000003</v>
      </c>
      <c r="K5445" s="12">
        <f t="shared" si="256"/>
        <v>5774.8176810525028</v>
      </c>
      <c r="L5445" s="12">
        <f t="shared" si="257"/>
        <v>5774.8176810525028</v>
      </c>
      <c r="M5445">
        <v>1</v>
      </c>
      <c r="N5445">
        <v>0.5</v>
      </c>
      <c r="O5445">
        <v>0.46862999999999999</v>
      </c>
      <c r="P5445">
        <v>-0.14327999999999999</v>
      </c>
    </row>
    <row r="5446" spans="1:16" x14ac:dyDescent="0.3">
      <c r="A5446">
        <v>521120</v>
      </c>
      <c r="B5446">
        <v>5211206</v>
      </c>
      <c r="C5446" t="s">
        <v>5211</v>
      </c>
      <c r="D5446" t="s">
        <v>5097</v>
      </c>
      <c r="E5446" t="s">
        <v>5338</v>
      </c>
      <c r="F5446" t="s">
        <v>5339</v>
      </c>
      <c r="G5446" s="4">
        <v>26553</v>
      </c>
      <c r="H5446" s="4">
        <f t="shared" si="255"/>
        <v>26553</v>
      </c>
      <c r="I5446">
        <v>0.72599999999999998</v>
      </c>
      <c r="J5446" s="4">
        <v>148659540.28999999</v>
      </c>
      <c r="K5446" s="12">
        <f t="shared" si="256"/>
        <v>5598.59677964825</v>
      </c>
      <c r="L5446" s="12">
        <f t="shared" si="257"/>
        <v>5598.59677964825</v>
      </c>
      <c r="M5446">
        <v>1.4722222222222221</v>
      </c>
      <c r="N5446">
        <v>0.625</v>
      </c>
      <c r="O5446">
        <v>0.48809999999999998</v>
      </c>
      <c r="P5446">
        <v>-0.47359000000000001</v>
      </c>
    </row>
    <row r="5447" spans="1:16" x14ac:dyDescent="0.3">
      <c r="A5447">
        <v>521130</v>
      </c>
      <c r="B5447">
        <v>5211305</v>
      </c>
      <c r="C5447" t="s">
        <v>5212</v>
      </c>
      <c r="D5447" t="s">
        <v>5097</v>
      </c>
      <c r="E5447" t="s">
        <v>5338</v>
      </c>
      <c r="F5447" t="s">
        <v>5339</v>
      </c>
      <c r="G5447" s="4">
        <v>6124</v>
      </c>
      <c r="H5447" s="4">
        <f t="shared" si="255"/>
        <v>6124</v>
      </c>
      <c r="I5447">
        <v>0.69299999999999995</v>
      </c>
      <c r="J5447" s="4">
        <v>63224381.119999997</v>
      </c>
      <c r="K5447" s="12">
        <f t="shared" si="256"/>
        <v>10324.033494448073</v>
      </c>
      <c r="L5447" s="12">
        <f t="shared" si="257"/>
        <v>10324.033494448073</v>
      </c>
      <c r="M5447">
        <v>2.333333333333333</v>
      </c>
      <c r="N5447">
        <v>0.25</v>
      </c>
      <c r="O5447">
        <v>-8.1119999999999998E-2</v>
      </c>
      <c r="P5447">
        <v>-0.49975999999999998</v>
      </c>
    </row>
    <row r="5448" spans="1:16" x14ac:dyDescent="0.3">
      <c r="A5448">
        <v>521140</v>
      </c>
      <c r="B5448">
        <v>5211404</v>
      </c>
      <c r="C5448" t="s">
        <v>5213</v>
      </c>
      <c r="D5448" t="s">
        <v>5097</v>
      </c>
      <c r="E5448" t="s">
        <v>5338</v>
      </c>
      <c r="F5448" t="s">
        <v>5339</v>
      </c>
      <c r="G5448" s="4">
        <v>7636</v>
      </c>
      <c r="H5448" s="4">
        <f t="shared" si="255"/>
        <v>7636</v>
      </c>
      <c r="I5448">
        <v>0.71799999999999997</v>
      </c>
      <c r="J5448" s="4">
        <v>71086564.290000007</v>
      </c>
      <c r="K5448" s="12">
        <f t="shared" si="256"/>
        <v>9309.3981521739133</v>
      </c>
      <c r="L5448" s="12">
        <f t="shared" si="257"/>
        <v>9309.3981521739133</v>
      </c>
      <c r="M5448">
        <v>0.77777777777777768</v>
      </c>
      <c r="N5448">
        <v>0.25</v>
      </c>
      <c r="O5448">
        <v>0.71894000000000002</v>
      </c>
      <c r="P5448">
        <v>-0.78058000000000005</v>
      </c>
    </row>
    <row r="5449" spans="1:16" x14ac:dyDescent="0.3">
      <c r="A5449">
        <v>521150</v>
      </c>
      <c r="B5449">
        <v>5211503</v>
      </c>
      <c r="C5449" t="s">
        <v>5214</v>
      </c>
      <c r="D5449" t="s">
        <v>5097</v>
      </c>
      <c r="E5449" t="s">
        <v>5338</v>
      </c>
      <c r="F5449" t="s">
        <v>5339</v>
      </c>
      <c r="G5449" s="4">
        <v>113322</v>
      </c>
      <c r="H5449" s="4">
        <f t="shared" si="255"/>
        <v>113322</v>
      </c>
      <c r="I5449">
        <v>0.752</v>
      </c>
      <c r="J5449" s="4">
        <v>709860079.59000003</v>
      </c>
      <c r="K5449" s="12">
        <f t="shared" si="256"/>
        <v>6264.0977002700274</v>
      </c>
      <c r="L5449" s="12">
        <f t="shared" si="257"/>
        <v>6264.0977002700274</v>
      </c>
      <c r="M5449">
        <v>1.333333333333333</v>
      </c>
      <c r="N5449">
        <v>0.625</v>
      </c>
      <c r="O5449">
        <v>-0.25764999999999999</v>
      </c>
      <c r="P5449">
        <v>-0.92212000000000005</v>
      </c>
    </row>
    <row r="5450" spans="1:16" x14ac:dyDescent="0.3">
      <c r="A5450">
        <v>521160</v>
      </c>
      <c r="B5450">
        <v>5211602</v>
      </c>
      <c r="C5450" t="s">
        <v>5215</v>
      </c>
      <c r="D5450" t="s">
        <v>5097</v>
      </c>
      <c r="E5450" t="s">
        <v>5338</v>
      </c>
      <c r="F5450" t="s">
        <v>5339</v>
      </c>
      <c r="G5450" s="4">
        <v>2731</v>
      </c>
      <c r="H5450" s="4">
        <f t="shared" si="255"/>
        <v>2731</v>
      </c>
      <c r="I5450">
        <v>0.70399999999999996</v>
      </c>
      <c r="J5450" s="4">
        <v>37846373.619999997</v>
      </c>
      <c r="K5450" s="12">
        <f t="shared" si="256"/>
        <v>13858.064306114975</v>
      </c>
      <c r="L5450" s="12">
        <f t="shared" si="257"/>
        <v>13858.064306114975</v>
      </c>
      <c r="M5450">
        <v>1.083333333333333</v>
      </c>
      <c r="N5450">
        <v>1</v>
      </c>
      <c r="O5450">
        <v>1.03711</v>
      </c>
      <c r="P5450">
        <v>-0.43293999999999999</v>
      </c>
    </row>
    <row r="5451" spans="1:16" x14ac:dyDescent="0.3">
      <c r="A5451">
        <v>521170</v>
      </c>
      <c r="B5451">
        <v>5211701</v>
      </c>
      <c r="C5451" t="s">
        <v>5216</v>
      </c>
      <c r="D5451" t="s">
        <v>5097</v>
      </c>
      <c r="E5451" t="s">
        <v>5338</v>
      </c>
      <c r="F5451" t="s">
        <v>5339</v>
      </c>
      <c r="G5451" s="4">
        <v>6365</v>
      </c>
      <c r="H5451" s="4">
        <f t="shared" si="255"/>
        <v>6365</v>
      </c>
      <c r="I5451">
        <v>0.70699999999999996</v>
      </c>
      <c r="J5451" s="4">
        <v>57957024.93</v>
      </c>
      <c r="K5451" s="12">
        <f t="shared" si="256"/>
        <v>9105.5812930086413</v>
      </c>
      <c r="L5451" s="12">
        <f t="shared" si="257"/>
        <v>9105.5812930086413</v>
      </c>
      <c r="M5451">
        <v>0.44444444444444442</v>
      </c>
      <c r="N5451">
        <v>0.875</v>
      </c>
      <c r="O5451">
        <v>0.91774999999999995</v>
      </c>
      <c r="P5451">
        <v>-0.38275999999999999</v>
      </c>
    </row>
    <row r="5452" spans="1:16" x14ac:dyDescent="0.3">
      <c r="A5452">
        <v>521180</v>
      </c>
      <c r="B5452">
        <v>5211800</v>
      </c>
      <c r="C5452" t="s">
        <v>5217</v>
      </c>
      <c r="D5452" t="s">
        <v>5097</v>
      </c>
      <c r="E5452" t="s">
        <v>5338</v>
      </c>
      <c r="F5452" t="s">
        <v>5339</v>
      </c>
      <c r="G5452" s="4">
        <v>46633</v>
      </c>
      <c r="H5452" s="4">
        <f t="shared" si="255"/>
        <v>46633</v>
      </c>
      <c r="I5452">
        <v>0.69899999999999995</v>
      </c>
      <c r="J5452" s="4">
        <v>200475958.36000001</v>
      </c>
      <c r="K5452" s="12">
        <f t="shared" si="256"/>
        <v>4299.0148255527201</v>
      </c>
      <c r="L5452" s="12">
        <f t="shared" si="257"/>
        <v>4299.0148255527201</v>
      </c>
      <c r="M5452">
        <v>0.88888888888888906</v>
      </c>
      <c r="N5452">
        <v>0.5</v>
      </c>
      <c r="O5452">
        <v>-0.52681999999999995</v>
      </c>
      <c r="P5452">
        <v>-0.56899</v>
      </c>
    </row>
    <row r="5453" spans="1:16" x14ac:dyDescent="0.3">
      <c r="A5453">
        <v>521190</v>
      </c>
      <c r="B5453">
        <v>5211909</v>
      </c>
      <c r="C5453" t="s">
        <v>5218</v>
      </c>
      <c r="D5453" t="s">
        <v>5097</v>
      </c>
      <c r="E5453" t="s">
        <v>5338</v>
      </c>
      <c r="F5453" t="s">
        <v>5339</v>
      </c>
      <c r="G5453" s="4">
        <v>111634</v>
      </c>
      <c r="H5453" s="4">
        <f t="shared" si="255"/>
        <v>111634</v>
      </c>
      <c r="I5453">
        <v>0.75700000000000001</v>
      </c>
      <c r="J5453" s="4">
        <v>728458894.13</v>
      </c>
      <c r="K5453" s="12">
        <f t="shared" si="256"/>
        <v>6525.4214139957357</v>
      </c>
      <c r="L5453" s="12">
        <f t="shared" si="257"/>
        <v>6525.4214139957357</v>
      </c>
      <c r="M5453">
        <v>1.0277777777777779</v>
      </c>
      <c r="N5453">
        <v>0.5</v>
      </c>
      <c r="O5453">
        <v>-0.56999</v>
      </c>
      <c r="P5453">
        <v>-0.82565999999999995</v>
      </c>
    </row>
    <row r="5454" spans="1:16" x14ac:dyDescent="0.3">
      <c r="A5454">
        <v>521200</v>
      </c>
      <c r="B5454">
        <v>5212006</v>
      </c>
      <c r="C5454" t="s">
        <v>5219</v>
      </c>
      <c r="D5454" t="s">
        <v>5097</v>
      </c>
      <c r="E5454" t="s">
        <v>5338</v>
      </c>
      <c r="F5454" t="s">
        <v>5339</v>
      </c>
      <c r="G5454" s="4">
        <v>2939</v>
      </c>
      <c r="H5454" s="4">
        <f t="shared" si="255"/>
        <v>2939</v>
      </c>
      <c r="I5454">
        <v>0.68899999999999995</v>
      </c>
      <c r="J5454" s="4">
        <v>29021575.719999999</v>
      </c>
      <c r="K5454" s="12">
        <f t="shared" si="256"/>
        <v>9874.6429806056476</v>
      </c>
      <c r="L5454" s="12">
        <f t="shared" si="257"/>
        <v>9874.6429806056476</v>
      </c>
      <c r="M5454">
        <v>0.7222222222222221</v>
      </c>
      <c r="N5454">
        <v>0.25</v>
      </c>
      <c r="O5454">
        <v>1.18825</v>
      </c>
      <c r="P5454">
        <v>-0.22600999999999999</v>
      </c>
    </row>
    <row r="5455" spans="1:16" x14ac:dyDescent="0.3">
      <c r="A5455">
        <v>521205</v>
      </c>
      <c r="B5455">
        <v>5212055</v>
      </c>
      <c r="C5455" t="s">
        <v>5220</v>
      </c>
      <c r="D5455" t="s">
        <v>5097</v>
      </c>
      <c r="E5455" t="s">
        <v>5338</v>
      </c>
      <c r="F5455" t="s">
        <v>5339</v>
      </c>
      <c r="G5455" s="4">
        <v>2112</v>
      </c>
      <c r="H5455" s="4">
        <f t="shared" si="255"/>
        <v>2112</v>
      </c>
      <c r="I5455">
        <v>0.64900000000000002</v>
      </c>
      <c r="J5455" s="4">
        <v>30263561.600000001</v>
      </c>
      <c r="K5455" s="12">
        <f t="shared" si="256"/>
        <v>14329.337878787879</v>
      </c>
      <c r="L5455" s="12">
        <f t="shared" si="257"/>
        <v>14329.337878787879</v>
      </c>
      <c r="N5455">
        <v>0.25</v>
      </c>
      <c r="O5455">
        <v>0.60307999999999995</v>
      </c>
      <c r="P5455">
        <v>-0.1782</v>
      </c>
    </row>
    <row r="5456" spans="1:16" x14ac:dyDescent="0.3">
      <c r="A5456">
        <v>521210</v>
      </c>
      <c r="B5456">
        <v>5212105</v>
      </c>
      <c r="C5456" t="s">
        <v>5221</v>
      </c>
      <c r="D5456" t="s">
        <v>5097</v>
      </c>
      <c r="E5456" t="s">
        <v>5338</v>
      </c>
      <c r="F5456" t="s">
        <v>5339</v>
      </c>
      <c r="G5456" s="4">
        <v>7247</v>
      </c>
      <c r="H5456" s="4">
        <f t="shared" si="255"/>
        <v>7247</v>
      </c>
      <c r="I5456">
        <v>0.70599999999999996</v>
      </c>
      <c r="J5456" s="4">
        <v>64645122.670000002</v>
      </c>
      <c r="K5456" s="12">
        <f t="shared" si="256"/>
        <v>8920.2597861183949</v>
      </c>
      <c r="L5456" s="12">
        <f t="shared" si="257"/>
        <v>8920.2597861183949</v>
      </c>
      <c r="N5456">
        <v>0.5</v>
      </c>
      <c r="O5456">
        <v>-4.7840000000000001E-2</v>
      </c>
      <c r="P5456">
        <v>-0.75087000000000004</v>
      </c>
    </row>
    <row r="5457" spans="1:16" x14ac:dyDescent="0.3">
      <c r="A5457">
        <v>521220</v>
      </c>
      <c r="B5457">
        <v>5212204</v>
      </c>
      <c r="C5457" t="s">
        <v>1993</v>
      </c>
      <c r="D5457" t="s">
        <v>5097</v>
      </c>
      <c r="E5457" t="s">
        <v>5338</v>
      </c>
      <c r="F5457" t="s">
        <v>5339</v>
      </c>
      <c r="G5457" s="4">
        <v>19926</v>
      </c>
      <c r="H5457" s="4">
        <f t="shared" si="255"/>
        <v>19926</v>
      </c>
      <c r="I5457">
        <v>0.74299999999999999</v>
      </c>
      <c r="J5457" s="4">
        <v>146522001.16999999</v>
      </c>
      <c r="K5457" s="12">
        <f t="shared" si="256"/>
        <v>7353.307295493325</v>
      </c>
      <c r="L5457" s="12">
        <f t="shared" si="257"/>
        <v>7353.307295493325</v>
      </c>
      <c r="M5457">
        <v>0.88888888888888873</v>
      </c>
      <c r="N5457">
        <v>0.25</v>
      </c>
      <c r="O5457">
        <v>7.5700000000000003E-2</v>
      </c>
      <c r="P5457">
        <v>-0.33857999999999999</v>
      </c>
    </row>
    <row r="5458" spans="1:16" x14ac:dyDescent="0.3">
      <c r="A5458">
        <v>521225</v>
      </c>
      <c r="B5458">
        <v>5212253</v>
      </c>
      <c r="C5458" t="s">
        <v>2599</v>
      </c>
      <c r="D5458" t="s">
        <v>5097</v>
      </c>
      <c r="E5458" t="s">
        <v>5338</v>
      </c>
      <c r="F5458" t="s">
        <v>5339</v>
      </c>
      <c r="G5458" s="4">
        <v>1435</v>
      </c>
      <c r="H5458" s="4">
        <f t="shared" si="255"/>
        <v>1435</v>
      </c>
      <c r="I5458">
        <v>0.74</v>
      </c>
      <c r="J5458" s="4">
        <v>30644527.809999999</v>
      </c>
      <c r="K5458" s="12">
        <f t="shared" si="256"/>
        <v>21355.071644599302</v>
      </c>
      <c r="L5458" s="12">
        <f t="shared" si="257"/>
        <v>14712.97</v>
      </c>
      <c r="N5458">
        <v>0</v>
      </c>
      <c r="O5458">
        <v>-0.46405000000000002</v>
      </c>
      <c r="P5458">
        <v>-0.69230000000000003</v>
      </c>
    </row>
    <row r="5459" spans="1:16" x14ac:dyDescent="0.3">
      <c r="A5459">
        <v>521230</v>
      </c>
      <c r="B5459">
        <v>5212303</v>
      </c>
      <c r="C5459" t="s">
        <v>5222</v>
      </c>
      <c r="D5459" t="s">
        <v>5097</v>
      </c>
      <c r="E5459" t="s">
        <v>5338</v>
      </c>
      <c r="F5459" t="s">
        <v>5339</v>
      </c>
      <c r="G5459" s="4">
        <v>9123</v>
      </c>
      <c r="H5459" s="4">
        <f t="shared" si="255"/>
        <v>9123</v>
      </c>
      <c r="I5459">
        <v>0.65900000000000003</v>
      </c>
      <c r="J5459" s="4">
        <v>56938030.450000003</v>
      </c>
      <c r="K5459" s="12">
        <f t="shared" si="256"/>
        <v>6241.152082648252</v>
      </c>
      <c r="L5459" s="12">
        <f t="shared" si="257"/>
        <v>6241.152082648252</v>
      </c>
      <c r="M5459">
        <v>0.58333333333333337</v>
      </c>
      <c r="N5459">
        <v>0.625</v>
      </c>
      <c r="O5459">
        <v>-7.3669999999999999E-2</v>
      </c>
      <c r="P5459">
        <v>-0.30091000000000001</v>
      </c>
    </row>
    <row r="5460" spans="1:16" x14ac:dyDescent="0.3">
      <c r="A5460">
        <v>521250</v>
      </c>
      <c r="B5460">
        <v>5212501</v>
      </c>
      <c r="C5460" t="s">
        <v>5223</v>
      </c>
      <c r="D5460" t="s">
        <v>5097</v>
      </c>
      <c r="E5460" t="s">
        <v>5338</v>
      </c>
      <c r="F5460" t="s">
        <v>5339</v>
      </c>
      <c r="G5460" s="4">
        <v>221262</v>
      </c>
      <c r="H5460" s="4">
        <f t="shared" si="255"/>
        <v>200000</v>
      </c>
      <c r="I5460">
        <v>0.70099999999999996</v>
      </c>
      <c r="J5460" s="4">
        <v>875207936.86000001</v>
      </c>
      <c r="K5460" s="12">
        <f t="shared" si="256"/>
        <v>4376.0396842999999</v>
      </c>
      <c r="L5460" s="12">
        <f t="shared" si="257"/>
        <v>4376.0396842999999</v>
      </c>
      <c r="M5460">
        <v>1.055555555555556</v>
      </c>
      <c r="N5460">
        <v>0.375</v>
      </c>
      <c r="O5460">
        <v>-1.2570399999999999</v>
      </c>
      <c r="P5460">
        <v>-8.6199999999999999E-2</v>
      </c>
    </row>
    <row r="5461" spans="1:16" x14ac:dyDescent="0.3">
      <c r="A5461">
        <v>521260</v>
      </c>
      <c r="B5461">
        <v>5212600</v>
      </c>
      <c r="C5461" t="s">
        <v>5224</v>
      </c>
      <c r="D5461" t="s">
        <v>5097</v>
      </c>
      <c r="E5461" t="s">
        <v>5338</v>
      </c>
      <c r="F5461" t="s">
        <v>5339</v>
      </c>
      <c r="G5461" s="4">
        <v>2631</v>
      </c>
      <c r="H5461" s="4">
        <f t="shared" si="255"/>
        <v>2631</v>
      </c>
      <c r="I5461">
        <v>0.745</v>
      </c>
      <c r="J5461" s="4">
        <v>34107682.18</v>
      </c>
      <c r="K5461" s="12">
        <f t="shared" si="256"/>
        <v>12963.771258076777</v>
      </c>
      <c r="L5461" s="12">
        <f t="shared" si="257"/>
        <v>12963.771258076777</v>
      </c>
      <c r="M5461">
        <v>1.333333333333333</v>
      </c>
      <c r="N5461">
        <v>0.125</v>
      </c>
      <c r="O5461">
        <v>1.1841699999999999</v>
      </c>
      <c r="P5461">
        <v>-0.66898000000000002</v>
      </c>
    </row>
    <row r="5462" spans="1:16" x14ac:dyDescent="0.3">
      <c r="A5462">
        <v>521270</v>
      </c>
      <c r="B5462">
        <v>5212709</v>
      </c>
      <c r="C5462" t="s">
        <v>5225</v>
      </c>
      <c r="D5462" t="s">
        <v>5097</v>
      </c>
      <c r="E5462" t="s">
        <v>5338</v>
      </c>
      <c r="F5462" t="s">
        <v>5339</v>
      </c>
      <c r="G5462" s="4">
        <v>8493</v>
      </c>
      <c r="H5462" s="4">
        <f t="shared" si="255"/>
        <v>8493</v>
      </c>
      <c r="I5462">
        <v>0.626</v>
      </c>
      <c r="J5462" s="4">
        <v>45300052.609999999</v>
      </c>
      <c r="K5462" s="12">
        <f t="shared" si="256"/>
        <v>5333.8105039444245</v>
      </c>
      <c r="L5462" s="12">
        <f t="shared" si="257"/>
        <v>5333.8105039444245</v>
      </c>
      <c r="N5462">
        <v>0.5</v>
      </c>
      <c r="O5462">
        <v>-0.99402999999999997</v>
      </c>
      <c r="P5462">
        <v>0.73565000000000003</v>
      </c>
    </row>
    <row r="5463" spans="1:16" x14ac:dyDescent="0.3">
      <c r="A5463">
        <v>521280</v>
      </c>
      <c r="B5463">
        <v>5212808</v>
      </c>
      <c r="C5463" t="s">
        <v>5226</v>
      </c>
      <c r="D5463" t="s">
        <v>5097</v>
      </c>
      <c r="E5463" t="s">
        <v>5338</v>
      </c>
      <c r="F5463" t="s">
        <v>5339</v>
      </c>
      <c r="G5463" s="4">
        <v>10806</v>
      </c>
      <c r="H5463" s="4">
        <f t="shared" si="255"/>
        <v>10806</v>
      </c>
      <c r="I5463">
        <v>0.69099999999999995</v>
      </c>
      <c r="J5463" s="4">
        <v>94890570.810000002</v>
      </c>
      <c r="K5463" s="12">
        <f t="shared" si="256"/>
        <v>8781.2854719600218</v>
      </c>
      <c r="L5463" s="12">
        <f t="shared" si="257"/>
        <v>8781.2854719600218</v>
      </c>
      <c r="M5463">
        <v>1.5</v>
      </c>
      <c r="N5463">
        <v>0.5</v>
      </c>
      <c r="O5463">
        <v>0.19295999999999999</v>
      </c>
      <c r="P5463">
        <v>-0.21647</v>
      </c>
    </row>
    <row r="5464" spans="1:16" x14ac:dyDescent="0.3">
      <c r="A5464">
        <v>521290</v>
      </c>
      <c r="B5464">
        <v>5212907</v>
      </c>
      <c r="C5464" t="s">
        <v>5227</v>
      </c>
      <c r="D5464" t="s">
        <v>5097</v>
      </c>
      <c r="E5464" t="s">
        <v>5338</v>
      </c>
      <c r="F5464" t="s">
        <v>5339</v>
      </c>
      <c r="G5464" s="4">
        <v>2942</v>
      </c>
      <c r="H5464" s="4">
        <f t="shared" si="255"/>
        <v>2942</v>
      </c>
      <c r="I5464">
        <v>0.69899999999999995</v>
      </c>
      <c r="J5464" s="4">
        <v>31391357.719999999</v>
      </c>
      <c r="K5464" s="12">
        <f t="shared" si="256"/>
        <v>10670.074004078857</v>
      </c>
      <c r="L5464" s="12">
        <f t="shared" si="257"/>
        <v>10670.074004078857</v>
      </c>
      <c r="N5464">
        <v>0.125</v>
      </c>
      <c r="O5464">
        <v>-0.43798999999999999</v>
      </c>
      <c r="P5464">
        <v>-0.51970000000000005</v>
      </c>
    </row>
    <row r="5465" spans="1:16" x14ac:dyDescent="0.3">
      <c r="A5465">
        <v>521295</v>
      </c>
      <c r="B5465">
        <v>5212956</v>
      </c>
      <c r="C5465" t="s">
        <v>5228</v>
      </c>
      <c r="D5465" t="s">
        <v>5097</v>
      </c>
      <c r="E5465" t="s">
        <v>5338</v>
      </c>
      <c r="F5465" t="s">
        <v>5339</v>
      </c>
      <c r="G5465" s="4">
        <v>4004</v>
      </c>
      <c r="H5465" s="4">
        <f t="shared" si="255"/>
        <v>4004</v>
      </c>
      <c r="I5465">
        <v>0.67900000000000005</v>
      </c>
      <c r="J5465" s="4">
        <v>41447118.119999997</v>
      </c>
      <c r="K5465" s="12">
        <f t="shared" si="256"/>
        <v>10351.428101898102</v>
      </c>
      <c r="L5465" s="12">
        <f t="shared" si="257"/>
        <v>10351.428101898102</v>
      </c>
      <c r="M5465">
        <v>1.1111111111111109</v>
      </c>
      <c r="N5465">
        <v>0.75</v>
      </c>
      <c r="O5465">
        <v>0.15415000000000001</v>
      </c>
      <c r="P5465">
        <v>-0.32417000000000001</v>
      </c>
    </row>
    <row r="5466" spans="1:16" x14ac:dyDescent="0.3">
      <c r="A5466">
        <v>521300</v>
      </c>
      <c r="B5466">
        <v>5213004</v>
      </c>
      <c r="C5466" t="s">
        <v>5229</v>
      </c>
      <c r="D5466" t="s">
        <v>5097</v>
      </c>
      <c r="E5466" t="s">
        <v>5338</v>
      </c>
      <c r="F5466" t="s">
        <v>5339</v>
      </c>
      <c r="G5466" s="4">
        <v>10145</v>
      </c>
      <c r="H5466" s="4">
        <f t="shared" si="255"/>
        <v>10145</v>
      </c>
      <c r="I5466">
        <v>0.67700000000000005</v>
      </c>
      <c r="J5466" s="4">
        <v>66376890.439999998</v>
      </c>
      <c r="K5466" s="12">
        <f t="shared" si="256"/>
        <v>6542.8181803844254</v>
      </c>
      <c r="L5466" s="12">
        <f t="shared" si="257"/>
        <v>6542.8181803844254</v>
      </c>
      <c r="M5466">
        <v>0.63888888888888884</v>
      </c>
      <c r="N5466">
        <v>0.5</v>
      </c>
      <c r="O5466">
        <v>-0.63253999999999999</v>
      </c>
      <c r="P5466">
        <v>-0.30265999999999998</v>
      </c>
    </row>
    <row r="5467" spans="1:16" x14ac:dyDescent="0.3">
      <c r="A5467">
        <v>521305</v>
      </c>
      <c r="B5467">
        <v>5213053</v>
      </c>
      <c r="C5467" t="s">
        <v>5230</v>
      </c>
      <c r="D5467" t="s">
        <v>5097</v>
      </c>
      <c r="E5467" t="s">
        <v>5338</v>
      </c>
      <c r="F5467" t="s">
        <v>5339</v>
      </c>
      <c r="G5467" s="4">
        <v>2626</v>
      </c>
      <c r="H5467" s="4">
        <f t="shared" si="255"/>
        <v>2626</v>
      </c>
      <c r="I5467">
        <v>0.66500000000000004</v>
      </c>
      <c r="J5467" s="4">
        <v>33475144.129999999</v>
      </c>
      <c r="K5467" s="12">
        <f t="shared" si="256"/>
        <v>12747.579638233054</v>
      </c>
      <c r="L5467" s="12">
        <f t="shared" si="257"/>
        <v>12747.579638233054</v>
      </c>
      <c r="N5467">
        <v>0</v>
      </c>
      <c r="O5467">
        <v>7.1690000000000004E-2</v>
      </c>
      <c r="P5467">
        <v>0.64978000000000002</v>
      </c>
    </row>
    <row r="5468" spans="1:16" x14ac:dyDescent="0.3">
      <c r="A5468">
        <v>521308</v>
      </c>
      <c r="B5468">
        <v>5213087</v>
      </c>
      <c r="C5468" t="s">
        <v>5231</v>
      </c>
      <c r="D5468" t="s">
        <v>5097</v>
      </c>
      <c r="E5468" t="s">
        <v>5338</v>
      </c>
      <c r="F5468" t="s">
        <v>5339</v>
      </c>
      <c r="G5468" s="4">
        <v>26616</v>
      </c>
      <c r="H5468" s="4">
        <f t="shared" si="255"/>
        <v>26616</v>
      </c>
      <c r="I5468">
        <v>0.70699999999999996</v>
      </c>
      <c r="J5468" s="4">
        <v>203498469.69</v>
      </c>
      <c r="K5468" s="12">
        <f t="shared" si="256"/>
        <v>7645.7194803877364</v>
      </c>
      <c r="L5468" s="12">
        <f t="shared" si="257"/>
        <v>7645.7194803877364</v>
      </c>
      <c r="M5468">
        <v>0.66666666666666652</v>
      </c>
      <c r="N5468">
        <v>0.625</v>
      </c>
      <c r="O5468">
        <v>-0.22206999999999999</v>
      </c>
      <c r="P5468">
        <v>2.366E-2</v>
      </c>
    </row>
    <row r="5469" spans="1:16" x14ac:dyDescent="0.3">
      <c r="A5469">
        <v>521310</v>
      </c>
      <c r="B5469">
        <v>5213103</v>
      </c>
      <c r="C5469" t="s">
        <v>5232</v>
      </c>
      <c r="D5469" t="s">
        <v>5097</v>
      </c>
      <c r="E5469" t="s">
        <v>5338</v>
      </c>
      <c r="F5469" t="s">
        <v>5339</v>
      </c>
      <c r="G5469" s="4">
        <v>74999</v>
      </c>
      <c r="H5469" s="4">
        <f t="shared" si="255"/>
        <v>74999</v>
      </c>
      <c r="I5469">
        <v>0.71799999999999997</v>
      </c>
      <c r="J5469" s="4">
        <v>658646726.45000005</v>
      </c>
      <c r="K5469" s="12">
        <f t="shared" si="256"/>
        <v>8782.0734469792933</v>
      </c>
      <c r="L5469" s="12">
        <f t="shared" si="257"/>
        <v>8782.0734469792933</v>
      </c>
      <c r="M5469">
        <v>1.6111111111111109</v>
      </c>
      <c r="N5469">
        <v>0.25</v>
      </c>
      <c r="O5469">
        <v>-0.91808999999999996</v>
      </c>
      <c r="P5469">
        <v>-0.58043</v>
      </c>
    </row>
    <row r="5470" spans="1:16" x14ac:dyDescent="0.3">
      <c r="A5470">
        <v>521340</v>
      </c>
      <c r="B5470">
        <v>5213400</v>
      </c>
      <c r="C5470" t="s">
        <v>5233</v>
      </c>
      <c r="D5470" t="s">
        <v>5097</v>
      </c>
      <c r="E5470" t="s">
        <v>5338</v>
      </c>
      <c r="F5470" t="s">
        <v>5339</v>
      </c>
      <c r="G5470" s="4">
        <v>1687</v>
      </c>
      <c r="H5470" s="4">
        <f t="shared" si="255"/>
        <v>1687</v>
      </c>
      <c r="I5470">
        <v>0.69599999999999995</v>
      </c>
      <c r="J5470" s="4">
        <v>27753579.27</v>
      </c>
      <c r="K5470" s="12">
        <f t="shared" si="256"/>
        <v>16451.439994072316</v>
      </c>
      <c r="L5470" s="12">
        <f t="shared" si="257"/>
        <v>14712.97</v>
      </c>
      <c r="M5470">
        <v>0.75</v>
      </c>
      <c r="N5470">
        <v>0.375</v>
      </c>
      <c r="O5470">
        <v>1.90605</v>
      </c>
      <c r="P5470">
        <v>-0.13313</v>
      </c>
    </row>
    <row r="5471" spans="1:16" x14ac:dyDescent="0.3">
      <c r="A5471">
        <v>521350</v>
      </c>
      <c r="B5471">
        <v>5213509</v>
      </c>
      <c r="C5471" t="s">
        <v>5234</v>
      </c>
      <c r="D5471" t="s">
        <v>5097</v>
      </c>
      <c r="E5471" t="s">
        <v>5338</v>
      </c>
      <c r="F5471" t="s">
        <v>5339</v>
      </c>
      <c r="G5471" s="4">
        <v>6534</v>
      </c>
      <c r="H5471" s="4">
        <f t="shared" si="255"/>
        <v>6534</v>
      </c>
      <c r="I5471">
        <v>0.61499999999999999</v>
      </c>
      <c r="J5471" s="4">
        <v>44226013.579999998</v>
      </c>
      <c r="K5471" s="12">
        <f t="shared" si="256"/>
        <v>6768.5971196816645</v>
      </c>
      <c r="L5471" s="12">
        <f t="shared" si="257"/>
        <v>6768.5971196816645</v>
      </c>
      <c r="M5471">
        <v>0.69444444444444442</v>
      </c>
      <c r="N5471">
        <v>0.25</v>
      </c>
      <c r="O5471">
        <v>-0.24668000000000001</v>
      </c>
      <c r="P5471">
        <v>1.1892400000000001</v>
      </c>
    </row>
    <row r="5472" spans="1:16" x14ac:dyDescent="0.3">
      <c r="A5472">
        <v>521370</v>
      </c>
      <c r="B5472">
        <v>5213707</v>
      </c>
      <c r="C5472" t="s">
        <v>5235</v>
      </c>
      <c r="D5472" t="s">
        <v>5097</v>
      </c>
      <c r="E5472" t="s">
        <v>5338</v>
      </c>
      <c r="F5472" t="s">
        <v>5339</v>
      </c>
      <c r="G5472" s="4">
        <v>9024</v>
      </c>
      <c r="H5472" s="4">
        <f t="shared" si="255"/>
        <v>9024</v>
      </c>
      <c r="I5472">
        <v>0.70699999999999996</v>
      </c>
      <c r="J5472" s="4">
        <v>81442771.519999996</v>
      </c>
      <c r="K5472" s="12">
        <f t="shared" si="256"/>
        <v>9025.1298226950348</v>
      </c>
      <c r="L5472" s="12">
        <f t="shared" si="257"/>
        <v>9025.1298226950348</v>
      </c>
      <c r="N5472">
        <v>0</v>
      </c>
      <c r="O5472">
        <v>0.12161</v>
      </c>
      <c r="P5472">
        <v>-0.62553000000000003</v>
      </c>
    </row>
    <row r="5473" spans="1:16" x14ac:dyDescent="0.3">
      <c r="A5473">
        <v>521375</v>
      </c>
      <c r="B5473">
        <v>5213756</v>
      </c>
      <c r="C5473" t="s">
        <v>5236</v>
      </c>
      <c r="D5473" t="s">
        <v>5097</v>
      </c>
      <c r="E5473" t="s">
        <v>5338</v>
      </c>
      <c r="F5473" t="s">
        <v>5339</v>
      </c>
      <c r="G5473" s="4">
        <v>13094</v>
      </c>
      <c r="H5473" s="4">
        <f t="shared" si="255"/>
        <v>13094</v>
      </c>
      <c r="I5473">
        <v>0.73299999999999998</v>
      </c>
      <c r="J5473" s="4">
        <v>145423397.88</v>
      </c>
      <c r="K5473" s="12">
        <f t="shared" si="256"/>
        <v>11106.109506644265</v>
      </c>
      <c r="L5473" s="12">
        <f t="shared" si="257"/>
        <v>11106.109506644265</v>
      </c>
      <c r="N5473">
        <v>0.25</v>
      </c>
      <c r="O5473">
        <v>-1.11205</v>
      </c>
      <c r="P5473">
        <v>-0.72094000000000003</v>
      </c>
    </row>
    <row r="5474" spans="1:16" x14ac:dyDescent="0.3">
      <c r="A5474">
        <v>521377</v>
      </c>
      <c r="B5474">
        <v>5213772</v>
      </c>
      <c r="C5474" t="s">
        <v>5237</v>
      </c>
      <c r="D5474" t="s">
        <v>5097</v>
      </c>
      <c r="E5474" t="s">
        <v>5338</v>
      </c>
      <c r="F5474" t="s">
        <v>5339</v>
      </c>
      <c r="G5474" s="4">
        <v>3743</v>
      </c>
      <c r="H5474" s="4">
        <f t="shared" si="255"/>
        <v>3743</v>
      </c>
      <c r="I5474">
        <v>0.61299999999999999</v>
      </c>
      <c r="J5474" s="4">
        <v>37684569.060000002</v>
      </c>
      <c r="K5474" s="12">
        <f t="shared" si="256"/>
        <v>10068.012038471814</v>
      </c>
      <c r="L5474" s="12">
        <f t="shared" si="257"/>
        <v>10068.012038471814</v>
      </c>
      <c r="N5474">
        <v>0.5</v>
      </c>
      <c r="O5474">
        <v>0.15207999999999999</v>
      </c>
      <c r="P5474">
        <v>1.08144</v>
      </c>
    </row>
    <row r="5475" spans="1:16" x14ac:dyDescent="0.3">
      <c r="A5475">
        <v>521380</v>
      </c>
      <c r="B5475">
        <v>5213806</v>
      </c>
      <c r="C5475" t="s">
        <v>1015</v>
      </c>
      <c r="D5475" t="s">
        <v>5097</v>
      </c>
      <c r="E5475" t="s">
        <v>5338</v>
      </c>
      <c r="F5475" t="s">
        <v>5339</v>
      </c>
      <c r="G5475" s="4">
        <v>54326</v>
      </c>
      <c r="H5475" s="4">
        <f t="shared" si="255"/>
        <v>54326</v>
      </c>
      <c r="I5475">
        <v>0.73399999999999999</v>
      </c>
      <c r="J5475" s="4">
        <v>289744034.48000002</v>
      </c>
      <c r="K5475" s="12">
        <f t="shared" si="256"/>
        <v>5333.4321407797379</v>
      </c>
      <c r="L5475" s="12">
        <f t="shared" si="257"/>
        <v>5333.4321407797379</v>
      </c>
      <c r="M5475">
        <v>1.6111111111111109</v>
      </c>
      <c r="N5475">
        <v>1</v>
      </c>
      <c r="O5475">
        <v>-0.19935</v>
      </c>
      <c r="P5475">
        <v>-0.80871000000000004</v>
      </c>
    </row>
    <row r="5476" spans="1:16" x14ac:dyDescent="0.3">
      <c r="A5476">
        <v>521385</v>
      </c>
      <c r="B5476">
        <v>5213855</v>
      </c>
      <c r="C5476" t="s">
        <v>5238</v>
      </c>
      <c r="D5476" t="s">
        <v>5097</v>
      </c>
      <c r="E5476" t="s">
        <v>5338</v>
      </c>
      <c r="F5476" t="s">
        <v>5339</v>
      </c>
      <c r="G5476" s="4">
        <v>2505</v>
      </c>
      <c r="H5476" s="4">
        <f t="shared" si="255"/>
        <v>2505</v>
      </c>
      <c r="I5476">
        <v>0.69499999999999995</v>
      </c>
      <c r="J5476" s="4">
        <v>31851746.510000002</v>
      </c>
      <c r="K5476" s="12">
        <f t="shared" si="256"/>
        <v>12715.268067864272</v>
      </c>
      <c r="L5476" s="12">
        <f t="shared" si="257"/>
        <v>12715.268067864272</v>
      </c>
      <c r="M5476">
        <v>0.49999999999999989</v>
      </c>
      <c r="N5476">
        <v>0.5</v>
      </c>
      <c r="O5476">
        <v>0.76490999999999998</v>
      </c>
      <c r="P5476">
        <v>-0.49395</v>
      </c>
    </row>
    <row r="5477" spans="1:16" x14ac:dyDescent="0.3">
      <c r="A5477">
        <v>521390</v>
      </c>
      <c r="B5477">
        <v>5213905</v>
      </c>
      <c r="C5477" t="s">
        <v>5239</v>
      </c>
      <c r="D5477" t="s">
        <v>5097</v>
      </c>
      <c r="E5477" t="s">
        <v>5338</v>
      </c>
      <c r="F5477" t="s">
        <v>5339</v>
      </c>
      <c r="G5477" s="4">
        <v>4626</v>
      </c>
      <c r="H5477" s="4">
        <f t="shared" si="255"/>
        <v>4626</v>
      </c>
      <c r="I5477">
        <v>0.70599999999999996</v>
      </c>
      <c r="J5477" s="4">
        <v>49064474.93</v>
      </c>
      <c r="K5477" s="12">
        <f t="shared" si="256"/>
        <v>10606.241878512754</v>
      </c>
      <c r="L5477" s="12">
        <f t="shared" si="257"/>
        <v>10606.241878512754</v>
      </c>
      <c r="N5477">
        <v>0</v>
      </c>
      <c r="O5477">
        <v>0.79693999999999998</v>
      </c>
      <c r="P5477">
        <v>-0.24642</v>
      </c>
    </row>
    <row r="5478" spans="1:16" x14ac:dyDescent="0.3">
      <c r="A5478">
        <v>521400</v>
      </c>
      <c r="B5478">
        <v>5214002</v>
      </c>
      <c r="C5478" t="s">
        <v>5240</v>
      </c>
      <c r="D5478" t="s">
        <v>5097</v>
      </c>
      <c r="E5478" t="s">
        <v>5338</v>
      </c>
      <c r="F5478" t="s">
        <v>5339</v>
      </c>
      <c r="G5478" s="4">
        <v>15199</v>
      </c>
      <c r="H5478" s="4">
        <f t="shared" si="255"/>
        <v>15199</v>
      </c>
      <c r="I5478">
        <v>0.68300000000000005</v>
      </c>
      <c r="J5478" s="4">
        <v>88974436.609999999</v>
      </c>
      <c r="K5478" s="12">
        <f t="shared" si="256"/>
        <v>5853.9664852950855</v>
      </c>
      <c r="L5478" s="12">
        <f t="shared" si="257"/>
        <v>5853.9664852950855</v>
      </c>
      <c r="M5478">
        <v>1.4444444444444451</v>
      </c>
      <c r="N5478">
        <v>0.625</v>
      </c>
      <c r="O5478">
        <v>-0.87007000000000001</v>
      </c>
      <c r="P5478">
        <v>-0.38185000000000002</v>
      </c>
    </row>
    <row r="5479" spans="1:16" x14ac:dyDescent="0.3">
      <c r="A5479">
        <v>521405</v>
      </c>
      <c r="B5479">
        <v>5214051</v>
      </c>
      <c r="C5479" t="s">
        <v>2039</v>
      </c>
      <c r="D5479" t="s">
        <v>5097</v>
      </c>
      <c r="E5479" t="s">
        <v>5338</v>
      </c>
      <c r="F5479" t="s">
        <v>5339</v>
      </c>
      <c r="G5479" s="4">
        <v>6202</v>
      </c>
      <c r="H5479" s="4">
        <f t="shared" si="255"/>
        <v>6202</v>
      </c>
      <c r="I5479">
        <v>0.63400000000000001</v>
      </c>
      <c r="J5479" s="4">
        <v>49608456.759999998</v>
      </c>
      <c r="K5479" s="12">
        <f t="shared" si="256"/>
        <v>7998.7837407287971</v>
      </c>
      <c r="L5479" s="12">
        <f t="shared" si="257"/>
        <v>7998.7837407287971</v>
      </c>
      <c r="M5479">
        <v>0.27777777777777779</v>
      </c>
      <c r="N5479">
        <v>0.5</v>
      </c>
      <c r="O5479">
        <v>-0.19134000000000001</v>
      </c>
      <c r="P5479">
        <v>1.423E-2</v>
      </c>
    </row>
    <row r="5480" spans="1:16" x14ac:dyDescent="0.3">
      <c r="A5480">
        <v>521410</v>
      </c>
      <c r="B5480">
        <v>5214101</v>
      </c>
      <c r="C5480" t="s">
        <v>5241</v>
      </c>
      <c r="D5480" t="s">
        <v>5097</v>
      </c>
      <c r="E5480" t="s">
        <v>5338</v>
      </c>
      <c r="F5480" t="s">
        <v>5339</v>
      </c>
      <c r="G5480" s="4">
        <v>3540</v>
      </c>
      <c r="H5480" s="4">
        <f t="shared" si="255"/>
        <v>3540</v>
      </c>
      <c r="I5480">
        <v>0.68</v>
      </c>
      <c r="J5480" s="4">
        <v>37900460.609999999</v>
      </c>
      <c r="K5480" s="12">
        <f t="shared" si="256"/>
        <v>10706.344805084746</v>
      </c>
      <c r="L5480" s="12">
        <f t="shared" si="257"/>
        <v>10706.344805084746</v>
      </c>
      <c r="M5480">
        <v>1.166666666666667</v>
      </c>
      <c r="N5480">
        <v>0.625</v>
      </c>
      <c r="O5480">
        <v>0.24274999999999999</v>
      </c>
      <c r="P5480">
        <v>0.13297999999999999</v>
      </c>
    </row>
    <row r="5481" spans="1:16" x14ac:dyDescent="0.3">
      <c r="A5481">
        <v>521440</v>
      </c>
      <c r="B5481">
        <v>5214408</v>
      </c>
      <c r="C5481" t="s">
        <v>5242</v>
      </c>
      <c r="D5481" t="s">
        <v>5097</v>
      </c>
      <c r="E5481" t="s">
        <v>5338</v>
      </c>
      <c r="F5481" t="s">
        <v>5339</v>
      </c>
      <c r="G5481" s="4">
        <v>8349</v>
      </c>
      <c r="H5481" s="4">
        <f t="shared" si="255"/>
        <v>8349</v>
      </c>
      <c r="I5481">
        <v>0.71</v>
      </c>
      <c r="J5481" s="4">
        <v>58479108.780000001</v>
      </c>
      <c r="K5481" s="12">
        <f t="shared" si="256"/>
        <v>7004.3249227452388</v>
      </c>
      <c r="L5481" s="12">
        <f t="shared" si="257"/>
        <v>7004.3249227452388</v>
      </c>
      <c r="M5481">
        <v>0.88888888888888884</v>
      </c>
      <c r="N5481">
        <v>0.5</v>
      </c>
      <c r="O5481">
        <v>-6.8599999999999994E-2</v>
      </c>
      <c r="P5481">
        <v>-0.43519999999999998</v>
      </c>
    </row>
    <row r="5482" spans="1:16" x14ac:dyDescent="0.3">
      <c r="A5482">
        <v>521450</v>
      </c>
      <c r="B5482">
        <v>5214507</v>
      </c>
      <c r="C5482" t="s">
        <v>5243</v>
      </c>
      <c r="D5482" t="s">
        <v>5097</v>
      </c>
      <c r="E5482" t="s">
        <v>5338</v>
      </c>
      <c r="F5482" t="s">
        <v>5339</v>
      </c>
      <c r="G5482" s="4">
        <v>34273</v>
      </c>
      <c r="H5482" s="4">
        <f t="shared" si="255"/>
        <v>34273</v>
      </c>
      <c r="I5482">
        <v>0.72099999999999997</v>
      </c>
      <c r="J5482" s="4">
        <v>226702246.40000001</v>
      </c>
      <c r="K5482" s="12">
        <f t="shared" si="256"/>
        <v>6614.6017681556914</v>
      </c>
      <c r="L5482" s="12">
        <f t="shared" si="257"/>
        <v>6614.6017681556914</v>
      </c>
      <c r="M5482">
        <v>0.25</v>
      </c>
      <c r="N5482">
        <v>0.625</v>
      </c>
      <c r="O5482">
        <v>-0.80710000000000004</v>
      </c>
      <c r="P5482">
        <v>-0.65629999999999999</v>
      </c>
    </row>
    <row r="5483" spans="1:16" x14ac:dyDescent="0.3">
      <c r="A5483">
        <v>521460</v>
      </c>
      <c r="B5483">
        <v>5214606</v>
      </c>
      <c r="C5483" t="s">
        <v>5244</v>
      </c>
      <c r="D5483" t="s">
        <v>5097</v>
      </c>
      <c r="E5483" t="s">
        <v>5338</v>
      </c>
      <c r="F5483" t="s">
        <v>5339</v>
      </c>
      <c r="G5483" s="4">
        <v>33890</v>
      </c>
      <c r="H5483" s="4">
        <f t="shared" si="255"/>
        <v>33890</v>
      </c>
      <c r="I5483">
        <v>0.71499999999999997</v>
      </c>
      <c r="J5483" s="4">
        <v>233564322.03</v>
      </c>
      <c r="K5483" s="12">
        <f t="shared" si="256"/>
        <v>6891.8359997049274</v>
      </c>
      <c r="L5483" s="12">
        <f t="shared" si="257"/>
        <v>6891.8359997049274</v>
      </c>
      <c r="M5483">
        <v>0.7222222222222221</v>
      </c>
      <c r="N5483">
        <v>0.625</v>
      </c>
      <c r="O5483">
        <v>4.7460000000000002E-2</v>
      </c>
      <c r="P5483">
        <v>-0.21110000000000001</v>
      </c>
    </row>
    <row r="5484" spans="1:16" x14ac:dyDescent="0.3">
      <c r="A5484">
        <v>521470</v>
      </c>
      <c r="B5484">
        <v>5214705</v>
      </c>
      <c r="C5484" t="s">
        <v>5245</v>
      </c>
      <c r="D5484" t="s">
        <v>5097</v>
      </c>
      <c r="E5484" t="s">
        <v>5338</v>
      </c>
      <c r="F5484" t="s">
        <v>5339</v>
      </c>
      <c r="G5484" s="4">
        <v>2380</v>
      </c>
      <c r="H5484" s="4">
        <f t="shared" si="255"/>
        <v>2380</v>
      </c>
      <c r="I5484">
        <v>0.67800000000000005</v>
      </c>
      <c r="J5484" s="4">
        <v>30162624.010000002</v>
      </c>
      <c r="K5484" s="12">
        <f t="shared" si="256"/>
        <v>12673.37143277311</v>
      </c>
      <c r="L5484" s="12">
        <f t="shared" si="257"/>
        <v>12673.37143277311</v>
      </c>
      <c r="M5484">
        <v>1.5</v>
      </c>
      <c r="N5484">
        <v>0.375</v>
      </c>
      <c r="O5484">
        <v>0.58538999999999997</v>
      </c>
      <c r="P5484">
        <v>-0.65425</v>
      </c>
    </row>
    <row r="5485" spans="1:16" x14ac:dyDescent="0.3">
      <c r="A5485">
        <v>521480</v>
      </c>
      <c r="B5485">
        <v>5214804</v>
      </c>
      <c r="C5485" t="s">
        <v>4006</v>
      </c>
      <c r="D5485" t="s">
        <v>5097</v>
      </c>
      <c r="E5485" t="s">
        <v>5338</v>
      </c>
      <c r="F5485" t="s">
        <v>5339</v>
      </c>
      <c r="G5485" s="4">
        <v>2132</v>
      </c>
      <c r="H5485" s="4">
        <f t="shared" si="255"/>
        <v>2132</v>
      </c>
      <c r="I5485">
        <v>0.747</v>
      </c>
      <c r="J5485" s="4">
        <v>30720028.960000001</v>
      </c>
      <c r="K5485" s="12">
        <f t="shared" si="256"/>
        <v>14409.019212007504</v>
      </c>
      <c r="L5485" s="12">
        <f t="shared" si="257"/>
        <v>14409.019212007504</v>
      </c>
      <c r="M5485">
        <v>1.3888888888888891</v>
      </c>
      <c r="N5485">
        <v>0.25</v>
      </c>
      <c r="O5485">
        <v>1.04677</v>
      </c>
      <c r="P5485">
        <v>-0.60111000000000003</v>
      </c>
    </row>
    <row r="5486" spans="1:16" x14ac:dyDescent="0.3">
      <c r="A5486">
        <v>521483</v>
      </c>
      <c r="B5486">
        <v>5214838</v>
      </c>
      <c r="C5486" t="s">
        <v>5246</v>
      </c>
      <c r="D5486" t="s">
        <v>5097</v>
      </c>
      <c r="E5486" t="s">
        <v>5338</v>
      </c>
      <c r="F5486" t="s">
        <v>5339</v>
      </c>
      <c r="G5486" s="4">
        <v>13153</v>
      </c>
      <c r="H5486" s="4">
        <f t="shared" si="255"/>
        <v>13153</v>
      </c>
      <c r="I5486">
        <v>0.64300000000000002</v>
      </c>
      <c r="J5486" s="4">
        <v>113900968.78</v>
      </c>
      <c r="K5486" s="12">
        <f t="shared" si="256"/>
        <v>8659.695033832586</v>
      </c>
      <c r="L5486" s="12">
        <f t="shared" si="257"/>
        <v>8659.695033832586</v>
      </c>
      <c r="M5486">
        <v>1.5</v>
      </c>
      <c r="N5486">
        <v>0.375</v>
      </c>
      <c r="O5486">
        <v>-0.62289000000000005</v>
      </c>
      <c r="P5486">
        <v>0.18701000000000001</v>
      </c>
    </row>
    <row r="5487" spans="1:16" x14ac:dyDescent="0.3">
      <c r="A5487">
        <v>521486</v>
      </c>
      <c r="B5487">
        <v>5214861</v>
      </c>
      <c r="C5487" t="s">
        <v>5247</v>
      </c>
      <c r="D5487" t="s">
        <v>5097</v>
      </c>
      <c r="E5487" t="s">
        <v>5338</v>
      </c>
      <c r="F5487" t="s">
        <v>5339</v>
      </c>
      <c r="G5487" s="4">
        <v>8356</v>
      </c>
      <c r="H5487" s="4">
        <f t="shared" si="255"/>
        <v>8356</v>
      </c>
      <c r="I5487">
        <v>0.68100000000000005</v>
      </c>
      <c r="J5487" s="4">
        <v>40199561.409999996</v>
      </c>
      <c r="K5487" s="12">
        <f t="shared" si="256"/>
        <v>4810.8618250359023</v>
      </c>
      <c r="L5487" s="12">
        <f t="shared" si="257"/>
        <v>4810.8618250359023</v>
      </c>
      <c r="M5487">
        <v>0.99999999999999989</v>
      </c>
      <c r="N5487">
        <v>0.625</v>
      </c>
      <c r="O5487">
        <v>0.97457000000000005</v>
      </c>
      <c r="P5487">
        <v>-3.9059999999999997E-2</v>
      </c>
    </row>
    <row r="5488" spans="1:16" x14ac:dyDescent="0.3">
      <c r="A5488">
        <v>521487</v>
      </c>
      <c r="B5488">
        <v>5214879</v>
      </c>
      <c r="C5488" t="s">
        <v>5248</v>
      </c>
      <c r="D5488" t="s">
        <v>5097</v>
      </c>
      <c r="E5488" t="s">
        <v>5338</v>
      </c>
      <c r="F5488" t="s">
        <v>5339</v>
      </c>
      <c r="G5488" s="4">
        <v>3084</v>
      </c>
      <c r="H5488" s="4">
        <f t="shared" si="255"/>
        <v>3084</v>
      </c>
      <c r="I5488">
        <v>0.65500000000000003</v>
      </c>
      <c r="J5488" s="4">
        <v>38231051.310000002</v>
      </c>
      <c r="K5488" s="12">
        <f t="shared" si="256"/>
        <v>12396.579542801557</v>
      </c>
      <c r="L5488" s="12">
        <f t="shared" si="257"/>
        <v>12396.579542801557</v>
      </c>
      <c r="N5488">
        <v>0.125</v>
      </c>
      <c r="O5488">
        <v>6.7909999999999998E-2</v>
      </c>
      <c r="P5488">
        <v>-0.36387000000000003</v>
      </c>
    </row>
    <row r="5489" spans="1:16" x14ac:dyDescent="0.3">
      <c r="A5489">
        <v>521490</v>
      </c>
      <c r="B5489">
        <v>5214903</v>
      </c>
      <c r="C5489" t="s">
        <v>5249</v>
      </c>
      <c r="D5489" t="s">
        <v>5097</v>
      </c>
      <c r="E5489" t="s">
        <v>5338</v>
      </c>
      <c r="F5489" t="s">
        <v>5339</v>
      </c>
      <c r="G5489" s="4">
        <v>3022</v>
      </c>
      <c r="H5489" s="4">
        <f t="shared" si="255"/>
        <v>3022</v>
      </c>
      <c r="I5489">
        <v>0.63400000000000001</v>
      </c>
      <c r="J5489" s="4">
        <v>38454471.630000003</v>
      </c>
      <c r="K5489" s="12">
        <f t="shared" si="256"/>
        <v>12724.841704169425</v>
      </c>
      <c r="L5489" s="12">
        <f t="shared" si="257"/>
        <v>12724.841704169425</v>
      </c>
      <c r="N5489">
        <v>0.75</v>
      </c>
      <c r="O5489">
        <v>0.47749000000000003</v>
      </c>
      <c r="P5489">
        <v>0.60550999999999999</v>
      </c>
    </row>
    <row r="5490" spans="1:16" x14ac:dyDescent="0.3">
      <c r="A5490">
        <v>521500</v>
      </c>
      <c r="B5490">
        <v>5215009</v>
      </c>
      <c r="C5490" t="s">
        <v>4317</v>
      </c>
      <c r="D5490" t="s">
        <v>5097</v>
      </c>
      <c r="E5490" t="s">
        <v>5338</v>
      </c>
      <c r="F5490" t="s">
        <v>5339</v>
      </c>
      <c r="G5490" s="4">
        <v>9883</v>
      </c>
      <c r="H5490" s="4">
        <f t="shared" si="255"/>
        <v>9883</v>
      </c>
      <c r="I5490">
        <v>0.71799999999999997</v>
      </c>
      <c r="J5490" s="4">
        <v>58500343.509999998</v>
      </c>
      <c r="K5490" s="12">
        <f t="shared" si="256"/>
        <v>5919.2900445208943</v>
      </c>
      <c r="L5490" s="12">
        <f t="shared" si="257"/>
        <v>5919.2900445208943</v>
      </c>
      <c r="M5490">
        <v>1.9722222222222221</v>
      </c>
      <c r="N5490">
        <v>0.875</v>
      </c>
      <c r="O5490">
        <v>-0.16172</v>
      </c>
      <c r="P5490">
        <v>-0.61348999999999998</v>
      </c>
    </row>
    <row r="5491" spans="1:16" x14ac:dyDescent="0.3">
      <c r="A5491">
        <v>521520</v>
      </c>
      <c r="B5491">
        <v>5215207</v>
      </c>
      <c r="C5491" t="s">
        <v>5250</v>
      </c>
      <c r="D5491" t="s">
        <v>5097</v>
      </c>
      <c r="E5491" t="s">
        <v>5338</v>
      </c>
      <c r="F5491" t="s">
        <v>5339</v>
      </c>
      <c r="G5491" s="4">
        <v>3567</v>
      </c>
      <c r="H5491" s="4">
        <f t="shared" si="255"/>
        <v>3567</v>
      </c>
      <c r="I5491">
        <v>0.69899999999999995</v>
      </c>
      <c r="J5491" s="4">
        <v>34575541.57</v>
      </c>
      <c r="K5491" s="12">
        <f t="shared" si="256"/>
        <v>9693.1711718530987</v>
      </c>
      <c r="L5491" s="12">
        <f t="shared" si="257"/>
        <v>9693.1711718530987</v>
      </c>
      <c r="M5491">
        <v>0.5</v>
      </c>
      <c r="N5491">
        <v>0.75</v>
      </c>
      <c r="O5491">
        <v>1.0262800000000001</v>
      </c>
      <c r="P5491">
        <v>-0.66844999999999999</v>
      </c>
    </row>
    <row r="5492" spans="1:16" x14ac:dyDescent="0.3">
      <c r="A5492">
        <v>521523</v>
      </c>
      <c r="B5492">
        <v>5215231</v>
      </c>
      <c r="C5492" t="s">
        <v>5251</v>
      </c>
      <c r="D5492" t="s">
        <v>5097</v>
      </c>
      <c r="E5492" t="s">
        <v>5338</v>
      </c>
      <c r="F5492" t="s">
        <v>5339</v>
      </c>
      <c r="G5492" s="4">
        <v>107663</v>
      </c>
      <c r="H5492" s="4">
        <f t="shared" si="255"/>
        <v>107663</v>
      </c>
      <c r="I5492">
        <v>0.68400000000000005</v>
      </c>
      <c r="J5492" s="4">
        <v>341988922.58999997</v>
      </c>
      <c r="K5492" s="12">
        <f t="shared" si="256"/>
        <v>3176.4758792714301</v>
      </c>
      <c r="L5492" s="12">
        <f t="shared" si="257"/>
        <v>3176.4758792714301</v>
      </c>
      <c r="M5492">
        <v>0.44444444444444442</v>
      </c>
      <c r="N5492">
        <v>0.625</v>
      </c>
      <c r="O5492">
        <v>-1.4093199999999999</v>
      </c>
      <c r="P5492">
        <v>-4.4139999999999999E-2</v>
      </c>
    </row>
    <row r="5493" spans="1:16" x14ac:dyDescent="0.3">
      <c r="A5493">
        <v>521525</v>
      </c>
      <c r="B5493">
        <v>5215256</v>
      </c>
      <c r="C5493" t="s">
        <v>5252</v>
      </c>
      <c r="D5493" t="s">
        <v>5097</v>
      </c>
      <c r="E5493" t="s">
        <v>5338</v>
      </c>
      <c r="F5493" t="s">
        <v>5339</v>
      </c>
      <c r="G5493" s="4">
        <v>3703</v>
      </c>
      <c r="H5493" s="4">
        <f t="shared" si="255"/>
        <v>3703</v>
      </c>
      <c r="I5493">
        <v>0.65800000000000003</v>
      </c>
      <c r="J5493" s="4">
        <v>43231017.020000003</v>
      </c>
      <c r="K5493" s="12">
        <f t="shared" si="256"/>
        <v>11674.592768025926</v>
      </c>
      <c r="L5493" s="12">
        <f t="shared" si="257"/>
        <v>11674.592768025926</v>
      </c>
      <c r="N5493">
        <v>0.5</v>
      </c>
      <c r="O5493">
        <v>4.1579999999999999E-2</v>
      </c>
      <c r="P5493">
        <v>0.48458000000000001</v>
      </c>
    </row>
    <row r="5494" spans="1:16" x14ac:dyDescent="0.3">
      <c r="A5494">
        <v>521530</v>
      </c>
      <c r="B5494">
        <v>5215306</v>
      </c>
      <c r="C5494" t="s">
        <v>5253</v>
      </c>
      <c r="D5494" t="s">
        <v>5097</v>
      </c>
      <c r="E5494" t="s">
        <v>5338</v>
      </c>
      <c r="F5494" t="s">
        <v>5339</v>
      </c>
      <c r="G5494" s="4">
        <v>17035</v>
      </c>
      <c r="H5494" s="4">
        <f t="shared" si="255"/>
        <v>17035</v>
      </c>
      <c r="I5494">
        <v>0.71499999999999997</v>
      </c>
      <c r="J5494" s="4">
        <v>103511202.88</v>
      </c>
      <c r="K5494" s="12">
        <f t="shared" si="256"/>
        <v>6076.3840845318455</v>
      </c>
      <c r="L5494" s="12">
        <f t="shared" si="257"/>
        <v>6076.3840845318455</v>
      </c>
      <c r="N5494">
        <v>0.5</v>
      </c>
      <c r="O5494">
        <v>0.20114000000000001</v>
      </c>
      <c r="P5494">
        <v>-0.95809999999999995</v>
      </c>
    </row>
    <row r="5495" spans="1:16" x14ac:dyDescent="0.3">
      <c r="A5495">
        <v>521540</v>
      </c>
      <c r="B5495">
        <v>5215405</v>
      </c>
      <c r="C5495" t="s">
        <v>5254</v>
      </c>
      <c r="D5495" t="s">
        <v>5097</v>
      </c>
      <c r="E5495" t="s">
        <v>5338</v>
      </c>
      <c r="F5495" t="s">
        <v>5339</v>
      </c>
      <c r="G5495" s="4">
        <v>4109</v>
      </c>
      <c r="H5495" s="4">
        <f t="shared" si="255"/>
        <v>4109</v>
      </c>
      <c r="I5495">
        <v>0.71899999999999997</v>
      </c>
      <c r="J5495" s="4">
        <v>40032181.130000003</v>
      </c>
      <c r="K5495" s="12">
        <f t="shared" si="256"/>
        <v>9742.5605086395717</v>
      </c>
      <c r="L5495" s="12">
        <f t="shared" si="257"/>
        <v>9742.5605086395717</v>
      </c>
      <c r="N5495">
        <v>0.625</v>
      </c>
      <c r="O5495">
        <v>0.30342000000000002</v>
      </c>
      <c r="P5495">
        <v>-0.29426000000000002</v>
      </c>
    </row>
    <row r="5496" spans="1:16" x14ac:dyDescent="0.3">
      <c r="A5496">
        <v>521550</v>
      </c>
      <c r="B5496">
        <v>5215504</v>
      </c>
      <c r="C5496" t="s">
        <v>5255</v>
      </c>
      <c r="D5496" t="s">
        <v>5097</v>
      </c>
      <c r="E5496" t="s">
        <v>5338</v>
      </c>
      <c r="F5496" t="s">
        <v>5339</v>
      </c>
      <c r="G5496" s="4">
        <v>7665</v>
      </c>
      <c r="H5496" s="4">
        <f t="shared" si="255"/>
        <v>7665</v>
      </c>
      <c r="I5496">
        <v>0.747</v>
      </c>
      <c r="J5496" s="4">
        <v>107824393.69</v>
      </c>
      <c r="K5496" s="12">
        <f t="shared" si="256"/>
        <v>14067.109418134376</v>
      </c>
      <c r="L5496" s="12">
        <f t="shared" si="257"/>
        <v>14067.109418134376</v>
      </c>
      <c r="M5496">
        <v>1.5</v>
      </c>
      <c r="N5496">
        <v>0.25</v>
      </c>
      <c r="O5496">
        <v>-0.15518000000000001</v>
      </c>
      <c r="P5496">
        <v>-1.0803199999999999</v>
      </c>
    </row>
    <row r="5497" spans="1:16" x14ac:dyDescent="0.3">
      <c r="A5497">
        <v>521560</v>
      </c>
      <c r="B5497">
        <v>5215603</v>
      </c>
      <c r="C5497" t="s">
        <v>5256</v>
      </c>
      <c r="D5497" t="s">
        <v>5097</v>
      </c>
      <c r="E5497" t="s">
        <v>5338</v>
      </c>
      <c r="F5497" t="s">
        <v>5339</v>
      </c>
      <c r="G5497" s="4">
        <v>37207</v>
      </c>
      <c r="H5497" s="4">
        <f t="shared" si="255"/>
        <v>37207</v>
      </c>
      <c r="I5497">
        <v>0.65100000000000002</v>
      </c>
      <c r="J5497" s="4">
        <v>167104840</v>
      </c>
      <c r="K5497" s="12">
        <f t="shared" si="256"/>
        <v>4491.2204692665355</v>
      </c>
      <c r="L5497" s="12">
        <f t="shared" si="257"/>
        <v>4491.2204692665355</v>
      </c>
      <c r="N5497">
        <v>0.125</v>
      </c>
      <c r="O5497">
        <v>-0.76656999999999997</v>
      </c>
      <c r="P5497">
        <v>0.44541999999999998</v>
      </c>
    </row>
    <row r="5498" spans="1:16" x14ac:dyDescent="0.3">
      <c r="A5498">
        <v>521565</v>
      </c>
      <c r="B5498">
        <v>5215652</v>
      </c>
      <c r="C5498" t="s">
        <v>5257</v>
      </c>
      <c r="D5498" t="s">
        <v>5097</v>
      </c>
      <c r="E5498" t="s">
        <v>5338</v>
      </c>
      <c r="F5498" t="s">
        <v>5339</v>
      </c>
      <c r="G5498" s="4">
        <v>3113</v>
      </c>
      <c r="H5498" s="4">
        <f t="shared" si="255"/>
        <v>3113</v>
      </c>
      <c r="I5498">
        <v>0.71299999999999997</v>
      </c>
      <c r="J5498" s="4">
        <v>37285227.840000004</v>
      </c>
      <c r="K5498" s="12">
        <f t="shared" si="256"/>
        <v>11977.265608737553</v>
      </c>
      <c r="L5498" s="12">
        <f t="shared" si="257"/>
        <v>11977.265608737553</v>
      </c>
      <c r="N5498">
        <v>0.375</v>
      </c>
      <c r="O5498">
        <v>0.52495999999999998</v>
      </c>
      <c r="P5498">
        <v>-0.44646999999999998</v>
      </c>
    </row>
    <row r="5499" spans="1:16" x14ac:dyDescent="0.3">
      <c r="A5499">
        <v>521570</v>
      </c>
      <c r="B5499">
        <v>5215702</v>
      </c>
      <c r="C5499" t="s">
        <v>5258</v>
      </c>
      <c r="D5499" t="s">
        <v>5097</v>
      </c>
      <c r="E5499" t="s">
        <v>5338</v>
      </c>
      <c r="F5499" t="s">
        <v>5339</v>
      </c>
      <c r="G5499" s="4">
        <v>34375</v>
      </c>
      <c r="H5499" s="4">
        <f t="shared" si="255"/>
        <v>34375</v>
      </c>
      <c r="I5499">
        <v>0.69799999999999995</v>
      </c>
      <c r="J5499" s="4">
        <v>187349932.11000001</v>
      </c>
      <c r="K5499" s="12">
        <f t="shared" si="256"/>
        <v>5450.1798432000005</v>
      </c>
      <c r="L5499" s="12">
        <f t="shared" si="257"/>
        <v>5450.1798432000005</v>
      </c>
      <c r="N5499">
        <v>0.625</v>
      </c>
      <c r="O5499">
        <v>-0.67047000000000001</v>
      </c>
      <c r="P5499">
        <v>-0.71355000000000002</v>
      </c>
    </row>
    <row r="5500" spans="1:16" x14ac:dyDescent="0.3">
      <c r="A5500">
        <v>521580</v>
      </c>
      <c r="B5500">
        <v>5215801</v>
      </c>
      <c r="C5500" t="s">
        <v>5259</v>
      </c>
      <c r="D5500" t="s">
        <v>5097</v>
      </c>
      <c r="E5500" t="s">
        <v>5338</v>
      </c>
      <c r="F5500" t="s">
        <v>5339</v>
      </c>
      <c r="G5500" s="4">
        <v>2266</v>
      </c>
      <c r="H5500" s="4">
        <f t="shared" si="255"/>
        <v>2266</v>
      </c>
      <c r="I5500">
        <v>0.73</v>
      </c>
      <c r="J5500" s="4">
        <v>30313790.48</v>
      </c>
      <c r="K5500" s="12">
        <f t="shared" si="256"/>
        <v>13377.665701676964</v>
      </c>
      <c r="L5500" s="12">
        <f t="shared" si="257"/>
        <v>13377.665701676964</v>
      </c>
      <c r="N5500">
        <v>0.125</v>
      </c>
      <c r="O5500">
        <v>1.0284500000000001</v>
      </c>
      <c r="P5500">
        <v>-0.46759000000000001</v>
      </c>
    </row>
    <row r="5501" spans="1:16" x14ac:dyDescent="0.3">
      <c r="A5501">
        <v>521590</v>
      </c>
      <c r="B5501">
        <v>5215900</v>
      </c>
      <c r="C5501" t="s">
        <v>5260</v>
      </c>
      <c r="D5501" t="s">
        <v>5097</v>
      </c>
      <c r="E5501" t="s">
        <v>5338</v>
      </c>
      <c r="F5501" t="s">
        <v>5339</v>
      </c>
      <c r="G5501" s="4">
        <v>3959</v>
      </c>
      <c r="H5501" s="4">
        <f t="shared" si="255"/>
        <v>3959</v>
      </c>
      <c r="I5501">
        <v>0.72199999999999998</v>
      </c>
      <c r="J5501" s="4">
        <v>39870255.189999998</v>
      </c>
      <c r="K5501" s="12">
        <f t="shared" si="256"/>
        <v>10070.789388734529</v>
      </c>
      <c r="L5501" s="12">
        <f t="shared" si="257"/>
        <v>10070.789388734529</v>
      </c>
      <c r="N5501">
        <v>0.5</v>
      </c>
      <c r="O5501">
        <v>0.59865999999999997</v>
      </c>
      <c r="P5501">
        <v>-0.64029000000000003</v>
      </c>
    </row>
    <row r="5502" spans="1:16" x14ac:dyDescent="0.3">
      <c r="A5502">
        <v>521600</v>
      </c>
      <c r="B5502">
        <v>5216007</v>
      </c>
      <c r="C5502" t="s">
        <v>5261</v>
      </c>
      <c r="D5502" t="s">
        <v>5097</v>
      </c>
      <c r="E5502" t="s">
        <v>5338</v>
      </c>
      <c r="F5502" t="s">
        <v>5339</v>
      </c>
      <c r="G5502" s="4">
        <v>2432</v>
      </c>
      <c r="H5502" s="4">
        <f t="shared" si="255"/>
        <v>2432</v>
      </c>
      <c r="I5502">
        <v>0.68600000000000005</v>
      </c>
      <c r="J5502" s="4">
        <v>36327185.789999999</v>
      </c>
      <c r="K5502" s="12">
        <f t="shared" si="256"/>
        <v>14937.165209703948</v>
      </c>
      <c r="L5502" s="12">
        <f t="shared" si="257"/>
        <v>14712.97</v>
      </c>
      <c r="N5502">
        <v>0.125</v>
      </c>
      <c r="O5502">
        <v>1.23384</v>
      </c>
      <c r="P5502">
        <v>-0.40577999999999997</v>
      </c>
    </row>
    <row r="5503" spans="1:16" x14ac:dyDescent="0.3">
      <c r="A5503">
        <v>521630</v>
      </c>
      <c r="B5503">
        <v>5216304</v>
      </c>
      <c r="C5503" t="s">
        <v>5262</v>
      </c>
      <c r="D5503" t="s">
        <v>5097</v>
      </c>
      <c r="E5503" t="s">
        <v>5338</v>
      </c>
      <c r="F5503" t="s">
        <v>5339</v>
      </c>
      <c r="G5503" s="4">
        <v>7356</v>
      </c>
      <c r="H5503" s="4">
        <f t="shared" si="255"/>
        <v>7356</v>
      </c>
      <c r="I5503">
        <v>0.71099999999999997</v>
      </c>
      <c r="J5503" s="4">
        <v>64455211.719999999</v>
      </c>
      <c r="K5503" s="12">
        <f t="shared" si="256"/>
        <v>8762.2636922240345</v>
      </c>
      <c r="L5503" s="12">
        <f t="shared" si="257"/>
        <v>8762.2636922240345</v>
      </c>
      <c r="M5503">
        <v>1.5</v>
      </c>
      <c r="N5503">
        <v>0.5</v>
      </c>
      <c r="O5503">
        <v>0.72863</v>
      </c>
      <c r="P5503">
        <v>-0.62987000000000004</v>
      </c>
    </row>
    <row r="5504" spans="1:16" x14ac:dyDescent="0.3">
      <c r="A5504">
        <v>521640</v>
      </c>
      <c r="B5504">
        <v>5216403</v>
      </c>
      <c r="C5504" t="s">
        <v>5263</v>
      </c>
      <c r="D5504" t="s">
        <v>5097</v>
      </c>
      <c r="E5504" t="s">
        <v>5338</v>
      </c>
      <c r="F5504" t="s">
        <v>5339</v>
      </c>
      <c r="G5504" s="4">
        <v>10727</v>
      </c>
      <c r="H5504" s="4">
        <f t="shared" si="255"/>
        <v>10727</v>
      </c>
      <c r="I5504">
        <v>0.67200000000000004</v>
      </c>
      <c r="J5504" s="4">
        <v>147107076.52000001</v>
      </c>
      <c r="K5504" s="12">
        <f t="shared" si="256"/>
        <v>13713.720193903237</v>
      </c>
      <c r="L5504" s="12">
        <f t="shared" si="257"/>
        <v>13713.720193903237</v>
      </c>
      <c r="N5504">
        <v>0.75</v>
      </c>
      <c r="O5504">
        <v>-0.24610000000000001</v>
      </c>
      <c r="P5504">
        <v>-0.25542999999999999</v>
      </c>
    </row>
    <row r="5505" spans="1:16" x14ac:dyDescent="0.3">
      <c r="A5505">
        <v>521645</v>
      </c>
      <c r="B5505">
        <v>5216452</v>
      </c>
      <c r="C5505" t="s">
        <v>5264</v>
      </c>
      <c r="D5505" t="s">
        <v>5097</v>
      </c>
      <c r="E5505" t="s">
        <v>5338</v>
      </c>
      <c r="F5505" t="s">
        <v>5339</v>
      </c>
      <c r="G5505" s="4">
        <v>2999</v>
      </c>
      <c r="H5505" s="4">
        <f t="shared" si="255"/>
        <v>2999</v>
      </c>
      <c r="I5505">
        <v>0.67600000000000005</v>
      </c>
      <c r="J5505" s="4">
        <v>68716219.140000001</v>
      </c>
      <c r="K5505" s="12">
        <f t="shared" si="256"/>
        <v>22913.044061353783</v>
      </c>
      <c r="L5505" s="12">
        <f t="shared" si="257"/>
        <v>14712.97</v>
      </c>
      <c r="M5505">
        <v>0.66666666666666674</v>
      </c>
      <c r="N5505">
        <v>0.5</v>
      </c>
      <c r="O5505">
        <v>-0.42959999999999998</v>
      </c>
      <c r="P5505">
        <v>-0.12399</v>
      </c>
    </row>
    <row r="5506" spans="1:16" x14ac:dyDescent="0.3">
      <c r="A5506">
        <v>521680</v>
      </c>
      <c r="B5506">
        <v>5216809</v>
      </c>
      <c r="C5506" t="s">
        <v>5265</v>
      </c>
      <c r="D5506" t="s">
        <v>5097</v>
      </c>
      <c r="E5506" t="s">
        <v>5338</v>
      </c>
      <c r="F5506" t="s">
        <v>5339</v>
      </c>
      <c r="G5506" s="4">
        <v>9519</v>
      </c>
      <c r="H5506" s="4">
        <f t="shared" si="255"/>
        <v>9519</v>
      </c>
      <c r="I5506">
        <v>0.71199999999999997</v>
      </c>
      <c r="J5506" s="4">
        <v>53305556.020000003</v>
      </c>
      <c r="K5506" s="12">
        <f t="shared" si="256"/>
        <v>5599.9113373253495</v>
      </c>
      <c r="L5506" s="12">
        <f t="shared" si="257"/>
        <v>5599.9113373253495</v>
      </c>
      <c r="M5506">
        <v>-0.36111111111111122</v>
      </c>
      <c r="N5506">
        <v>0.625</v>
      </c>
      <c r="O5506">
        <v>0.69016999999999995</v>
      </c>
      <c r="P5506">
        <v>-0.66051000000000004</v>
      </c>
    </row>
    <row r="5507" spans="1:16" x14ac:dyDescent="0.3">
      <c r="A5507">
        <v>521690</v>
      </c>
      <c r="B5507">
        <v>5216908</v>
      </c>
      <c r="C5507" t="s">
        <v>5266</v>
      </c>
      <c r="D5507" t="s">
        <v>5097</v>
      </c>
      <c r="E5507" t="s">
        <v>5338</v>
      </c>
      <c r="F5507" t="s">
        <v>5339</v>
      </c>
      <c r="G5507" s="4">
        <v>2254</v>
      </c>
      <c r="H5507" s="4">
        <f t="shared" ref="H5507:H5570" si="258">IF(G5507 &gt; 200000, 200000,G5507)</f>
        <v>2254</v>
      </c>
      <c r="I5507">
        <v>0.68400000000000005</v>
      </c>
      <c r="J5507" s="4">
        <v>37178483.25</v>
      </c>
      <c r="K5507" s="12">
        <f t="shared" ref="K5507:K5570" si="259">J5507/H5507</f>
        <v>16494.446872227152</v>
      </c>
      <c r="L5507" s="12">
        <f t="shared" ref="L5507:L5570" si="260">IF(K5507 &gt; 14712.97, 14712.97, IF(K5507 &lt; 384.69, 384.69, K5507))</f>
        <v>14712.97</v>
      </c>
      <c r="M5507">
        <v>0.11111111111111099</v>
      </c>
      <c r="N5507">
        <v>0.375</v>
      </c>
      <c r="O5507">
        <v>0.75653000000000004</v>
      </c>
      <c r="P5507">
        <v>-2.1690000000000001E-2</v>
      </c>
    </row>
    <row r="5508" spans="1:16" x14ac:dyDescent="0.3">
      <c r="A5508">
        <v>521710</v>
      </c>
      <c r="B5508">
        <v>5217104</v>
      </c>
      <c r="C5508" t="s">
        <v>5267</v>
      </c>
      <c r="D5508" t="s">
        <v>5097</v>
      </c>
      <c r="E5508" t="s">
        <v>5338</v>
      </c>
      <c r="F5508" t="s">
        <v>5339</v>
      </c>
      <c r="G5508" s="4">
        <v>25373</v>
      </c>
      <c r="H5508" s="4">
        <f t="shared" si="258"/>
        <v>25373</v>
      </c>
      <c r="I5508">
        <v>0.72099999999999997</v>
      </c>
      <c r="J5508" s="4">
        <v>158146759.75999999</v>
      </c>
      <c r="K5508" s="12">
        <f t="shared" si="259"/>
        <v>6232.8758822370228</v>
      </c>
      <c r="L5508" s="12">
        <f t="shared" si="260"/>
        <v>6232.8758822370228</v>
      </c>
      <c r="N5508">
        <v>0.75</v>
      </c>
      <c r="O5508">
        <v>0.67023999999999995</v>
      </c>
      <c r="P5508">
        <v>-0.61201000000000005</v>
      </c>
    </row>
    <row r="5509" spans="1:16" x14ac:dyDescent="0.3">
      <c r="A5509">
        <v>521720</v>
      </c>
      <c r="B5509">
        <v>5217203</v>
      </c>
      <c r="C5509" t="s">
        <v>1686</v>
      </c>
      <c r="D5509" t="s">
        <v>5097</v>
      </c>
      <c r="E5509" t="s">
        <v>5338</v>
      </c>
      <c r="F5509" t="s">
        <v>5339</v>
      </c>
      <c r="G5509" s="4">
        <v>11940</v>
      </c>
      <c r="H5509" s="4">
        <f t="shared" si="258"/>
        <v>11940</v>
      </c>
      <c r="I5509">
        <v>0.72099999999999997</v>
      </c>
      <c r="J5509" s="4">
        <v>71694524.310000002</v>
      </c>
      <c r="K5509" s="12">
        <f t="shared" si="259"/>
        <v>6004.5665251256287</v>
      </c>
      <c r="L5509" s="12">
        <f t="shared" si="260"/>
        <v>6004.5665251256287</v>
      </c>
      <c r="M5509">
        <v>0.88888888888888895</v>
      </c>
      <c r="N5509">
        <v>0.875</v>
      </c>
      <c r="O5509">
        <v>0.51148000000000005</v>
      </c>
      <c r="P5509">
        <v>-0.31806000000000001</v>
      </c>
    </row>
    <row r="5510" spans="1:16" x14ac:dyDescent="0.3">
      <c r="A5510">
        <v>521730</v>
      </c>
      <c r="B5510">
        <v>5217302</v>
      </c>
      <c r="C5510" t="s">
        <v>5268</v>
      </c>
      <c r="D5510" t="s">
        <v>5097</v>
      </c>
      <c r="E5510" t="s">
        <v>5338</v>
      </c>
      <c r="F5510" t="s">
        <v>5339</v>
      </c>
      <c r="G5510" s="4">
        <v>28028</v>
      </c>
      <c r="H5510" s="4">
        <f t="shared" si="258"/>
        <v>28028</v>
      </c>
      <c r="I5510">
        <v>0.69299999999999995</v>
      </c>
      <c r="J5510" s="4">
        <v>123430021</v>
      </c>
      <c r="K5510" s="12">
        <f t="shared" si="259"/>
        <v>4403.8112244897957</v>
      </c>
      <c r="L5510" s="12">
        <f t="shared" si="260"/>
        <v>4403.8112244897957</v>
      </c>
      <c r="M5510">
        <v>1.9444444444444451</v>
      </c>
      <c r="N5510">
        <v>1</v>
      </c>
      <c r="O5510">
        <v>-8.7679999999999994E-2</v>
      </c>
      <c r="P5510">
        <v>-0.43956000000000001</v>
      </c>
    </row>
    <row r="5511" spans="1:16" x14ac:dyDescent="0.3">
      <c r="A5511">
        <v>521740</v>
      </c>
      <c r="B5511">
        <v>5217401</v>
      </c>
      <c r="C5511" t="s">
        <v>5269</v>
      </c>
      <c r="D5511" t="s">
        <v>5097</v>
      </c>
      <c r="E5511" t="s">
        <v>5338</v>
      </c>
      <c r="F5511" t="s">
        <v>5339</v>
      </c>
      <c r="G5511" s="4">
        <v>33736</v>
      </c>
      <c r="H5511" s="4">
        <f t="shared" si="258"/>
        <v>33736</v>
      </c>
      <c r="I5511">
        <v>0.74399999999999999</v>
      </c>
      <c r="J5511" s="4">
        <v>176353520.96000001</v>
      </c>
      <c r="K5511" s="12">
        <f t="shared" si="259"/>
        <v>5227.4579369219828</v>
      </c>
      <c r="L5511" s="12">
        <f t="shared" si="260"/>
        <v>5227.4579369219828</v>
      </c>
      <c r="M5511">
        <v>0.91666666666666674</v>
      </c>
      <c r="N5511">
        <v>0.625</v>
      </c>
      <c r="O5511">
        <v>-3.7900000000000003E-2</v>
      </c>
      <c r="P5511">
        <v>-0.81981000000000004</v>
      </c>
    </row>
    <row r="5512" spans="1:16" x14ac:dyDescent="0.3">
      <c r="A5512">
        <v>521760</v>
      </c>
      <c r="B5512">
        <v>5217609</v>
      </c>
      <c r="C5512" t="s">
        <v>5270</v>
      </c>
      <c r="D5512" t="s">
        <v>5097</v>
      </c>
      <c r="E5512" t="s">
        <v>5338</v>
      </c>
      <c r="F5512" t="s">
        <v>5339</v>
      </c>
      <c r="G5512" s="4">
        <v>112304</v>
      </c>
      <c r="H5512" s="4">
        <f t="shared" si="258"/>
        <v>112304</v>
      </c>
      <c r="I5512">
        <v>0.66900000000000004</v>
      </c>
      <c r="J5512" s="4">
        <v>421309054.49000001</v>
      </c>
      <c r="K5512" s="12">
        <f t="shared" si="259"/>
        <v>3751.5053291957543</v>
      </c>
      <c r="L5512" s="12">
        <f t="shared" si="260"/>
        <v>3751.5053291957543</v>
      </c>
      <c r="M5512">
        <v>1.4722222222222221</v>
      </c>
      <c r="N5512">
        <v>0.75</v>
      </c>
      <c r="O5512">
        <v>-1.41171</v>
      </c>
      <c r="P5512">
        <v>-7.5340000000000004E-2</v>
      </c>
    </row>
    <row r="5513" spans="1:16" x14ac:dyDescent="0.3">
      <c r="A5513">
        <v>521770</v>
      </c>
      <c r="B5513">
        <v>5217708</v>
      </c>
      <c r="C5513" t="s">
        <v>5271</v>
      </c>
      <c r="D5513" t="s">
        <v>5097</v>
      </c>
      <c r="E5513" t="s">
        <v>5338</v>
      </c>
      <c r="F5513" t="s">
        <v>5339</v>
      </c>
      <c r="G5513" s="4">
        <v>18763</v>
      </c>
      <c r="H5513" s="4">
        <f t="shared" si="258"/>
        <v>18763</v>
      </c>
      <c r="I5513">
        <v>0.68700000000000006</v>
      </c>
      <c r="J5513" s="4">
        <v>97371809.739999995</v>
      </c>
      <c r="K5513" s="12">
        <f t="shared" si="259"/>
        <v>5189.5650876725467</v>
      </c>
      <c r="L5513" s="12">
        <f t="shared" si="260"/>
        <v>5189.5650876725467</v>
      </c>
      <c r="M5513">
        <v>1.1111111111111109</v>
      </c>
      <c r="N5513">
        <v>0.5</v>
      </c>
      <c r="O5513">
        <v>0.46077000000000001</v>
      </c>
      <c r="P5513">
        <v>-0.37487999999999999</v>
      </c>
    </row>
    <row r="5514" spans="1:16" x14ac:dyDescent="0.3">
      <c r="A5514">
        <v>521800</v>
      </c>
      <c r="B5514">
        <v>5218003</v>
      </c>
      <c r="C5514" t="s">
        <v>5272</v>
      </c>
      <c r="D5514" t="s">
        <v>5097</v>
      </c>
      <c r="E5514" t="s">
        <v>5338</v>
      </c>
      <c r="F5514" t="s">
        <v>5339</v>
      </c>
      <c r="G5514" s="4">
        <v>45512</v>
      </c>
      <c r="H5514" s="4">
        <f t="shared" si="258"/>
        <v>45512</v>
      </c>
      <c r="I5514">
        <v>0.72699999999999998</v>
      </c>
      <c r="J5514" s="4">
        <v>248771985.44</v>
      </c>
      <c r="K5514" s="12">
        <f t="shared" si="259"/>
        <v>5466.0745614343468</v>
      </c>
      <c r="L5514" s="12">
        <f t="shared" si="260"/>
        <v>5466.0745614343468</v>
      </c>
      <c r="M5514">
        <v>1.4722222222222221</v>
      </c>
      <c r="N5514">
        <v>0.75</v>
      </c>
      <c r="O5514">
        <v>-0.34078000000000003</v>
      </c>
      <c r="P5514">
        <v>-8.8209999999999997E-2</v>
      </c>
    </row>
    <row r="5515" spans="1:16" x14ac:dyDescent="0.3">
      <c r="A5515">
        <v>521805</v>
      </c>
      <c r="B5515">
        <v>5218052</v>
      </c>
      <c r="C5515" t="s">
        <v>5273</v>
      </c>
      <c r="D5515" t="s">
        <v>5097</v>
      </c>
      <c r="E5515" t="s">
        <v>5338</v>
      </c>
      <c r="F5515" t="s">
        <v>5339</v>
      </c>
      <c r="G5515" s="4">
        <v>4276</v>
      </c>
      <c r="H5515" s="4">
        <f t="shared" si="258"/>
        <v>4276</v>
      </c>
      <c r="I5515">
        <v>0.68400000000000005</v>
      </c>
      <c r="J5515" s="4">
        <v>46604507.490000002</v>
      </c>
      <c r="K5515" s="12">
        <f t="shared" si="259"/>
        <v>10899.089684284378</v>
      </c>
      <c r="L5515" s="12">
        <f t="shared" si="260"/>
        <v>10899.089684284378</v>
      </c>
      <c r="M5515">
        <v>1.4722222222222221</v>
      </c>
      <c r="N5515">
        <v>0.5</v>
      </c>
      <c r="O5515">
        <v>-0.99133000000000004</v>
      </c>
      <c r="P5515">
        <v>-0.67842000000000002</v>
      </c>
    </row>
    <row r="5516" spans="1:16" x14ac:dyDescent="0.3">
      <c r="A5516">
        <v>521810</v>
      </c>
      <c r="B5516">
        <v>5218102</v>
      </c>
      <c r="C5516" t="s">
        <v>5274</v>
      </c>
      <c r="D5516" t="s">
        <v>5097</v>
      </c>
      <c r="E5516" t="s">
        <v>5338</v>
      </c>
      <c r="F5516" t="s">
        <v>5339</v>
      </c>
      <c r="G5516" s="4">
        <v>3191</v>
      </c>
      <c r="H5516" s="4">
        <f t="shared" si="258"/>
        <v>3191</v>
      </c>
      <c r="I5516">
        <v>0.65400000000000003</v>
      </c>
      <c r="J5516" s="4">
        <v>42985908.509999998</v>
      </c>
      <c r="K5516" s="12">
        <f t="shared" si="259"/>
        <v>13470.983550611092</v>
      </c>
      <c r="L5516" s="12">
        <f t="shared" si="260"/>
        <v>13470.983550611092</v>
      </c>
      <c r="M5516">
        <v>0.52777777777777779</v>
      </c>
      <c r="N5516">
        <v>0.5</v>
      </c>
      <c r="O5516">
        <v>0.20732999999999999</v>
      </c>
      <c r="P5516">
        <v>-0.25434000000000001</v>
      </c>
    </row>
    <row r="5517" spans="1:16" x14ac:dyDescent="0.3">
      <c r="A5517">
        <v>521830</v>
      </c>
      <c r="B5517">
        <v>5218300</v>
      </c>
      <c r="C5517" t="s">
        <v>5275</v>
      </c>
      <c r="D5517" t="s">
        <v>5097</v>
      </c>
      <c r="E5517" t="s">
        <v>5338</v>
      </c>
      <c r="F5517" t="s">
        <v>5339</v>
      </c>
      <c r="G5517" s="4">
        <v>36291</v>
      </c>
      <c r="H5517" s="4">
        <f t="shared" si="258"/>
        <v>36291</v>
      </c>
      <c r="I5517">
        <v>0.65900000000000003</v>
      </c>
      <c r="J5517" s="4">
        <v>164155322.91999999</v>
      </c>
      <c r="K5517" s="12">
        <f t="shared" si="259"/>
        <v>4523.3066854040944</v>
      </c>
      <c r="L5517" s="12">
        <f t="shared" si="260"/>
        <v>4523.3066854040944</v>
      </c>
      <c r="N5517">
        <v>0.625</v>
      </c>
      <c r="O5517">
        <v>-1.00783</v>
      </c>
      <c r="P5517">
        <v>0.36559999999999998</v>
      </c>
    </row>
    <row r="5518" spans="1:16" x14ac:dyDescent="0.3">
      <c r="A5518">
        <v>521839</v>
      </c>
      <c r="B5518">
        <v>5218391</v>
      </c>
      <c r="C5518" t="s">
        <v>5276</v>
      </c>
      <c r="D5518" t="s">
        <v>5097</v>
      </c>
      <c r="E5518" t="s">
        <v>5338</v>
      </c>
      <c r="F5518" t="s">
        <v>5339</v>
      </c>
      <c r="G5518" s="4">
        <v>3750</v>
      </c>
      <c r="H5518" s="4">
        <f t="shared" si="258"/>
        <v>3750</v>
      </c>
      <c r="I5518">
        <v>0.68400000000000005</v>
      </c>
      <c r="J5518" s="4">
        <v>33341880.789999999</v>
      </c>
      <c r="K5518" s="12">
        <f t="shared" si="259"/>
        <v>8891.1682106666667</v>
      </c>
      <c r="L5518" s="12">
        <f t="shared" si="260"/>
        <v>8891.1682106666667</v>
      </c>
      <c r="M5518">
        <v>0.75000000000000011</v>
      </c>
      <c r="N5518">
        <v>0.25</v>
      </c>
      <c r="O5518">
        <v>0.37902999999999998</v>
      </c>
      <c r="P5518">
        <v>-0.37118000000000001</v>
      </c>
    </row>
    <row r="5519" spans="1:16" x14ac:dyDescent="0.3">
      <c r="A5519">
        <v>521850</v>
      </c>
      <c r="B5519">
        <v>5218508</v>
      </c>
      <c r="C5519" t="s">
        <v>5277</v>
      </c>
      <c r="D5519" t="s">
        <v>5097</v>
      </c>
      <c r="E5519" t="s">
        <v>5338</v>
      </c>
      <c r="F5519" t="s">
        <v>5339</v>
      </c>
      <c r="G5519" s="4">
        <v>50329</v>
      </c>
      <c r="H5519" s="4">
        <f t="shared" si="258"/>
        <v>50329</v>
      </c>
      <c r="I5519">
        <v>0.74</v>
      </c>
      <c r="J5519" s="4">
        <v>308551236.60000002</v>
      </c>
      <c r="K5519" s="12">
        <f t="shared" si="259"/>
        <v>6130.684825845934</v>
      </c>
      <c r="L5519" s="12">
        <f t="shared" si="260"/>
        <v>6130.684825845934</v>
      </c>
      <c r="M5519">
        <v>1.4722222222222221</v>
      </c>
      <c r="N5519">
        <v>0.5</v>
      </c>
      <c r="O5519">
        <v>-0.31041000000000002</v>
      </c>
      <c r="P5519">
        <v>-0.80134000000000005</v>
      </c>
    </row>
    <row r="5520" spans="1:16" x14ac:dyDescent="0.3">
      <c r="A5520">
        <v>521860</v>
      </c>
      <c r="B5520">
        <v>5218607</v>
      </c>
      <c r="C5520" t="s">
        <v>5278</v>
      </c>
      <c r="D5520" t="s">
        <v>5097</v>
      </c>
      <c r="E5520" t="s">
        <v>5338</v>
      </c>
      <c r="F5520" t="s">
        <v>5339</v>
      </c>
      <c r="G5520" s="4">
        <v>12665</v>
      </c>
      <c r="H5520" s="4">
        <f t="shared" si="258"/>
        <v>12665</v>
      </c>
      <c r="I5520">
        <v>0.72699999999999998</v>
      </c>
      <c r="J5520" s="4">
        <v>66555304.399999999</v>
      </c>
      <c r="K5520" s="12">
        <f t="shared" si="259"/>
        <v>5255.0575917883934</v>
      </c>
      <c r="L5520" s="12">
        <f t="shared" si="260"/>
        <v>5255.0575917883934</v>
      </c>
      <c r="M5520">
        <v>-0.1666666666666666</v>
      </c>
      <c r="N5520">
        <v>0.5</v>
      </c>
      <c r="O5520">
        <v>-0.14421</v>
      </c>
      <c r="P5520">
        <v>-0.63453000000000004</v>
      </c>
    </row>
    <row r="5521" spans="1:16" x14ac:dyDescent="0.3">
      <c r="A5521">
        <v>521870</v>
      </c>
      <c r="B5521">
        <v>5218706</v>
      </c>
      <c r="C5521" t="s">
        <v>5279</v>
      </c>
      <c r="D5521" t="s">
        <v>5097</v>
      </c>
      <c r="E5521" t="s">
        <v>5338</v>
      </c>
      <c r="F5521" t="s">
        <v>5339</v>
      </c>
      <c r="G5521" s="4">
        <v>3893</v>
      </c>
      <c r="H5521" s="4">
        <f t="shared" si="258"/>
        <v>3893</v>
      </c>
      <c r="I5521">
        <v>0.69299999999999995</v>
      </c>
      <c r="J5521" s="4">
        <v>34089074.789999999</v>
      </c>
      <c r="K5521" s="12">
        <f t="shared" si="259"/>
        <v>8756.5052119188276</v>
      </c>
      <c r="L5521" s="12">
        <f t="shared" si="260"/>
        <v>8756.5052119188276</v>
      </c>
      <c r="M5521">
        <v>0.22222222222222221</v>
      </c>
      <c r="N5521">
        <v>0.625</v>
      </c>
      <c r="O5521">
        <v>0.44033</v>
      </c>
      <c r="P5521">
        <v>-0.49306</v>
      </c>
    </row>
    <row r="5522" spans="1:16" x14ac:dyDescent="0.3">
      <c r="A5522">
        <v>521878</v>
      </c>
      <c r="B5522">
        <v>5218789</v>
      </c>
      <c r="C5522" t="s">
        <v>5280</v>
      </c>
      <c r="D5522" t="s">
        <v>5097</v>
      </c>
      <c r="E5522" t="s">
        <v>5338</v>
      </c>
      <c r="F5522" t="s">
        <v>5339</v>
      </c>
      <c r="G5522" s="4">
        <v>4033</v>
      </c>
      <c r="H5522" s="4">
        <f t="shared" si="258"/>
        <v>4033</v>
      </c>
      <c r="I5522">
        <v>0.73099999999999998</v>
      </c>
      <c r="J5522" s="4">
        <v>70726332.040000007</v>
      </c>
      <c r="K5522" s="12">
        <f t="shared" si="259"/>
        <v>17536.903555665758</v>
      </c>
      <c r="L5522" s="12">
        <f t="shared" si="260"/>
        <v>14712.97</v>
      </c>
      <c r="N5522">
        <v>0.625</v>
      </c>
      <c r="O5522">
        <v>-0.85233999999999999</v>
      </c>
      <c r="P5522">
        <v>-0.84375</v>
      </c>
    </row>
    <row r="5523" spans="1:16" x14ac:dyDescent="0.3">
      <c r="A5523">
        <v>521880</v>
      </c>
      <c r="B5523">
        <v>5218805</v>
      </c>
      <c r="C5523" t="s">
        <v>5281</v>
      </c>
      <c r="D5523" t="s">
        <v>5097</v>
      </c>
      <c r="E5523" t="s">
        <v>5338</v>
      </c>
      <c r="F5523" t="s">
        <v>5339</v>
      </c>
      <c r="G5523" s="4">
        <v>241494</v>
      </c>
      <c r="H5523" s="4">
        <f t="shared" si="258"/>
        <v>200000</v>
      </c>
      <c r="I5523">
        <v>0.754</v>
      </c>
      <c r="J5523" s="4">
        <v>2273826125.0900002</v>
      </c>
      <c r="K5523" s="12">
        <f t="shared" si="259"/>
        <v>11369.130625450001</v>
      </c>
      <c r="L5523" s="12">
        <f t="shared" si="260"/>
        <v>11369.130625450001</v>
      </c>
      <c r="M5523">
        <v>2</v>
      </c>
      <c r="N5523">
        <v>0.875</v>
      </c>
      <c r="O5523">
        <v>-1.11917</v>
      </c>
      <c r="P5523">
        <v>-0.92701999999999996</v>
      </c>
    </row>
    <row r="5524" spans="1:16" x14ac:dyDescent="0.3">
      <c r="A5524">
        <v>521890</v>
      </c>
      <c r="B5524">
        <v>5218904</v>
      </c>
      <c r="C5524" t="s">
        <v>5282</v>
      </c>
      <c r="D5524" t="s">
        <v>5097</v>
      </c>
      <c r="E5524" t="s">
        <v>5338</v>
      </c>
      <c r="F5524" t="s">
        <v>5339</v>
      </c>
      <c r="G5524" s="4">
        <v>20186</v>
      </c>
      <c r="H5524" s="4">
        <f t="shared" si="258"/>
        <v>20186</v>
      </c>
      <c r="I5524">
        <v>0.71899999999999997</v>
      </c>
      <c r="J5524" s="4">
        <v>110513693.34999999</v>
      </c>
      <c r="K5524" s="12">
        <f t="shared" si="259"/>
        <v>5474.7693128901219</v>
      </c>
      <c r="L5524" s="12">
        <f t="shared" si="260"/>
        <v>5474.7693128901219</v>
      </c>
      <c r="N5524">
        <v>0</v>
      </c>
      <c r="O5524">
        <v>5.781E-2</v>
      </c>
      <c r="P5524">
        <v>-0.64568000000000003</v>
      </c>
    </row>
    <row r="5525" spans="1:16" x14ac:dyDescent="0.3">
      <c r="A5525">
        <v>521900</v>
      </c>
      <c r="B5525">
        <v>5219001</v>
      </c>
      <c r="C5525" t="s">
        <v>5283</v>
      </c>
      <c r="D5525" t="s">
        <v>5097</v>
      </c>
      <c r="E5525" t="s">
        <v>5338</v>
      </c>
      <c r="F5525" t="s">
        <v>5339</v>
      </c>
      <c r="G5525" s="4">
        <v>8085</v>
      </c>
      <c r="H5525" s="4">
        <f t="shared" si="258"/>
        <v>8085</v>
      </c>
      <c r="I5525">
        <v>0.73599999999999999</v>
      </c>
      <c r="J5525" s="4">
        <v>55220912.57</v>
      </c>
      <c r="K5525" s="12">
        <f t="shared" si="259"/>
        <v>6830.0448447742738</v>
      </c>
      <c r="L5525" s="12">
        <f t="shared" si="260"/>
        <v>6830.0448447742738</v>
      </c>
      <c r="N5525">
        <v>0.125</v>
      </c>
      <c r="O5525">
        <v>0.38442999999999999</v>
      </c>
      <c r="P5525">
        <v>-0.44624999999999998</v>
      </c>
    </row>
    <row r="5526" spans="1:16" x14ac:dyDescent="0.3">
      <c r="A5526">
        <v>521910</v>
      </c>
      <c r="B5526">
        <v>5219100</v>
      </c>
      <c r="C5526" t="s">
        <v>5284</v>
      </c>
      <c r="D5526" t="s">
        <v>5097</v>
      </c>
      <c r="E5526" t="s">
        <v>5338</v>
      </c>
      <c r="F5526" t="s">
        <v>5339</v>
      </c>
      <c r="G5526" s="4">
        <v>6306</v>
      </c>
      <c r="H5526" s="4">
        <f t="shared" si="258"/>
        <v>6306</v>
      </c>
      <c r="I5526">
        <v>0.70599999999999996</v>
      </c>
      <c r="J5526" s="4">
        <v>48657298.210000001</v>
      </c>
      <c r="K5526" s="12">
        <f t="shared" si="259"/>
        <v>7716.0320662860768</v>
      </c>
      <c r="L5526" s="12">
        <f t="shared" si="260"/>
        <v>7716.0320662860768</v>
      </c>
      <c r="M5526">
        <v>0.19444444444444439</v>
      </c>
      <c r="N5526">
        <v>0.875</v>
      </c>
      <c r="O5526">
        <v>-0.21768999999999999</v>
      </c>
      <c r="P5526">
        <v>-0.31541999999999998</v>
      </c>
    </row>
    <row r="5527" spans="1:16" x14ac:dyDescent="0.3">
      <c r="A5527">
        <v>521920</v>
      </c>
      <c r="B5527">
        <v>5219209</v>
      </c>
      <c r="C5527" t="s">
        <v>5285</v>
      </c>
      <c r="D5527" t="s">
        <v>5097</v>
      </c>
      <c r="E5527" t="s">
        <v>5338</v>
      </c>
      <c r="F5527" t="s">
        <v>5339</v>
      </c>
      <c r="G5527" s="4">
        <v>3004</v>
      </c>
      <c r="H5527" s="4">
        <f t="shared" si="258"/>
        <v>3004</v>
      </c>
      <c r="I5527">
        <v>0.68799999999999994</v>
      </c>
      <c r="J5527" s="4">
        <v>38481797.659999996</v>
      </c>
      <c r="K5527" s="12">
        <f t="shared" si="259"/>
        <v>12810.185639147801</v>
      </c>
      <c r="L5527" s="12">
        <f t="shared" si="260"/>
        <v>12810.185639147801</v>
      </c>
      <c r="N5527">
        <v>0.125</v>
      </c>
      <c r="O5527">
        <v>1.05772</v>
      </c>
      <c r="P5527">
        <v>-0.51763000000000003</v>
      </c>
    </row>
    <row r="5528" spans="1:16" x14ac:dyDescent="0.3">
      <c r="A5528">
        <v>521925</v>
      </c>
      <c r="B5528">
        <v>5219258</v>
      </c>
      <c r="C5528" t="s">
        <v>5286</v>
      </c>
      <c r="D5528" t="s">
        <v>5097</v>
      </c>
      <c r="E5528" t="s">
        <v>5338</v>
      </c>
      <c r="F5528" t="s">
        <v>5339</v>
      </c>
      <c r="G5528" s="4">
        <v>5047</v>
      </c>
      <c r="H5528" s="4">
        <f t="shared" si="258"/>
        <v>5047</v>
      </c>
      <c r="I5528">
        <v>0.71299999999999997</v>
      </c>
      <c r="J5528" s="4">
        <v>54555090.57</v>
      </c>
      <c r="K5528" s="12">
        <f t="shared" si="259"/>
        <v>10809.409663166238</v>
      </c>
      <c r="L5528" s="12">
        <f t="shared" si="260"/>
        <v>10809.409663166238</v>
      </c>
      <c r="N5528">
        <v>0</v>
      </c>
      <c r="O5528">
        <v>-0.36359999999999998</v>
      </c>
      <c r="P5528">
        <v>-0.61614999999999998</v>
      </c>
    </row>
    <row r="5529" spans="1:16" x14ac:dyDescent="0.3">
      <c r="A5529">
        <v>521930</v>
      </c>
      <c r="B5529">
        <v>5219308</v>
      </c>
      <c r="C5529" t="s">
        <v>5287</v>
      </c>
      <c r="D5529" t="s">
        <v>5097</v>
      </c>
      <c r="E5529" t="s">
        <v>5338</v>
      </c>
      <c r="F5529" t="s">
        <v>5339</v>
      </c>
      <c r="G5529" s="4">
        <v>39601</v>
      </c>
      <c r="H5529" s="4">
        <f t="shared" si="258"/>
        <v>39601</v>
      </c>
      <c r="I5529">
        <v>0.72399999999999998</v>
      </c>
      <c r="J5529" s="4">
        <v>240139910.16</v>
      </c>
      <c r="K5529" s="12">
        <f t="shared" si="259"/>
        <v>6063.9860144945833</v>
      </c>
      <c r="L5529" s="12">
        <f t="shared" si="260"/>
        <v>6063.9860144945833</v>
      </c>
      <c r="M5529">
        <v>1.555555555555556</v>
      </c>
      <c r="N5529">
        <v>0.625</v>
      </c>
      <c r="O5529">
        <v>-0.12232999999999999</v>
      </c>
      <c r="P5529">
        <v>-0.57369000000000003</v>
      </c>
    </row>
    <row r="5530" spans="1:16" x14ac:dyDescent="0.3">
      <c r="A5530">
        <v>521935</v>
      </c>
      <c r="B5530">
        <v>5219357</v>
      </c>
      <c r="C5530" t="s">
        <v>3685</v>
      </c>
      <c r="D5530" t="s">
        <v>5097</v>
      </c>
      <c r="E5530" t="s">
        <v>5338</v>
      </c>
      <c r="F5530" t="s">
        <v>5339</v>
      </c>
      <c r="G5530" s="4">
        <v>3543</v>
      </c>
      <c r="H5530" s="4">
        <f t="shared" si="258"/>
        <v>3543</v>
      </c>
      <c r="I5530">
        <v>0.68300000000000005</v>
      </c>
      <c r="J5530" s="4">
        <v>37230219.560000002</v>
      </c>
      <c r="K5530" s="12">
        <f t="shared" si="259"/>
        <v>10508.106000564494</v>
      </c>
      <c r="L5530" s="12">
        <f t="shared" si="260"/>
        <v>10508.106000564494</v>
      </c>
      <c r="N5530">
        <v>0.25</v>
      </c>
      <c r="O5530">
        <v>1.3918299999999999</v>
      </c>
      <c r="P5530">
        <v>-0.37862000000000001</v>
      </c>
    </row>
    <row r="5531" spans="1:16" x14ac:dyDescent="0.3">
      <c r="A5531">
        <v>521940</v>
      </c>
      <c r="B5531">
        <v>5219407</v>
      </c>
      <c r="C5531" t="s">
        <v>5288</v>
      </c>
      <c r="D5531" t="s">
        <v>5097</v>
      </c>
      <c r="E5531" t="s">
        <v>5338</v>
      </c>
      <c r="F5531" t="s">
        <v>5339</v>
      </c>
      <c r="G5531" s="4">
        <v>5765</v>
      </c>
      <c r="H5531" s="4">
        <f t="shared" si="258"/>
        <v>5765</v>
      </c>
      <c r="I5531">
        <v>0.71399999999999997</v>
      </c>
      <c r="J5531" s="4">
        <v>37824482.590000004</v>
      </c>
      <c r="K5531" s="12">
        <f t="shared" si="259"/>
        <v>6561.0550893321779</v>
      </c>
      <c r="L5531" s="12">
        <f t="shared" si="260"/>
        <v>6561.0550893321779</v>
      </c>
      <c r="M5531">
        <v>1.333333333333333</v>
      </c>
      <c r="N5531">
        <v>0.375</v>
      </c>
      <c r="O5531">
        <v>-5.2670000000000002E-2</v>
      </c>
      <c r="P5531">
        <v>-0.34889999999999999</v>
      </c>
    </row>
    <row r="5532" spans="1:16" x14ac:dyDescent="0.3">
      <c r="A5532">
        <v>521945</v>
      </c>
      <c r="B5532">
        <v>5219456</v>
      </c>
      <c r="C5532" t="s">
        <v>5289</v>
      </c>
      <c r="D5532" t="s">
        <v>5097</v>
      </c>
      <c r="E5532" t="s">
        <v>5338</v>
      </c>
      <c r="F5532" t="s">
        <v>5339</v>
      </c>
      <c r="G5532" s="4">
        <v>2611</v>
      </c>
      <c r="H5532" s="4">
        <f t="shared" si="258"/>
        <v>2611</v>
      </c>
      <c r="I5532">
        <v>0.63400000000000001</v>
      </c>
      <c r="J5532" s="4">
        <v>33582486.780000001</v>
      </c>
      <c r="K5532" s="12">
        <f t="shared" si="259"/>
        <v>12861.925231711988</v>
      </c>
      <c r="L5532" s="12">
        <f t="shared" si="260"/>
        <v>12861.925231711988</v>
      </c>
      <c r="M5532">
        <v>0.1111111111111112</v>
      </c>
      <c r="N5532">
        <v>0.125</v>
      </c>
      <c r="O5532">
        <v>0.65502000000000005</v>
      </c>
      <c r="P5532">
        <v>-0.11677999999999999</v>
      </c>
    </row>
    <row r="5533" spans="1:16" x14ac:dyDescent="0.3">
      <c r="A5533">
        <v>521950</v>
      </c>
      <c r="B5533">
        <v>5219506</v>
      </c>
      <c r="C5533" t="s">
        <v>5290</v>
      </c>
      <c r="D5533" t="s">
        <v>5097</v>
      </c>
      <c r="E5533" t="s">
        <v>5338</v>
      </c>
      <c r="F5533" t="s">
        <v>5339</v>
      </c>
      <c r="G5533" s="4">
        <v>2828</v>
      </c>
      <c r="H5533" s="4">
        <f t="shared" si="258"/>
        <v>2828</v>
      </c>
      <c r="I5533">
        <v>0.70099999999999996</v>
      </c>
      <c r="J5533" s="4">
        <v>34654244.630000003</v>
      </c>
      <c r="K5533" s="12">
        <f t="shared" si="259"/>
        <v>12253.976177510609</v>
      </c>
      <c r="L5533" s="12">
        <f t="shared" si="260"/>
        <v>12253.976177510609</v>
      </c>
      <c r="M5533">
        <v>1.6388888888888891</v>
      </c>
      <c r="N5533">
        <v>0.875</v>
      </c>
      <c r="O5533">
        <v>1.1799900000000001</v>
      </c>
      <c r="P5533">
        <v>-0.44596000000000002</v>
      </c>
    </row>
    <row r="5534" spans="1:16" x14ac:dyDescent="0.3">
      <c r="A5534">
        <v>521960</v>
      </c>
      <c r="B5534">
        <v>5219605</v>
      </c>
      <c r="C5534" t="s">
        <v>5291</v>
      </c>
      <c r="D5534" t="s">
        <v>5097</v>
      </c>
      <c r="E5534" t="s">
        <v>5338</v>
      </c>
      <c r="F5534" t="s">
        <v>5339</v>
      </c>
      <c r="G5534" s="4">
        <v>3172</v>
      </c>
      <c r="H5534" s="4">
        <f t="shared" si="258"/>
        <v>3172</v>
      </c>
      <c r="I5534">
        <v>0.66500000000000004</v>
      </c>
      <c r="J5534" s="4">
        <v>35177738.770000003</v>
      </c>
      <c r="K5534" s="12">
        <f t="shared" si="259"/>
        <v>11090.081579445146</v>
      </c>
      <c r="L5534" s="12">
        <f t="shared" si="260"/>
        <v>11090.081579445146</v>
      </c>
      <c r="M5534">
        <v>0.36111111111111099</v>
      </c>
      <c r="N5534">
        <v>0.5</v>
      </c>
      <c r="O5534">
        <v>0.88139000000000001</v>
      </c>
      <c r="P5534">
        <v>0.18504000000000001</v>
      </c>
    </row>
    <row r="5535" spans="1:16" x14ac:dyDescent="0.3">
      <c r="A5535">
        <v>521970</v>
      </c>
      <c r="B5535">
        <v>5219704</v>
      </c>
      <c r="C5535" t="s">
        <v>5292</v>
      </c>
      <c r="D5535" t="s">
        <v>5097</v>
      </c>
      <c r="E5535" t="s">
        <v>5338</v>
      </c>
      <c r="F5535" t="s">
        <v>5339</v>
      </c>
      <c r="G5535" s="4">
        <v>10837</v>
      </c>
      <c r="H5535" s="4">
        <f t="shared" si="258"/>
        <v>10837</v>
      </c>
      <c r="I5535">
        <v>0.70099999999999996</v>
      </c>
      <c r="J5535" s="4">
        <v>73552903.450000003</v>
      </c>
      <c r="K5535" s="12">
        <f t="shared" si="259"/>
        <v>6787.2015733136477</v>
      </c>
      <c r="L5535" s="12">
        <f t="shared" si="260"/>
        <v>6787.2015733136477</v>
      </c>
      <c r="M5535">
        <v>1.5555555555555549</v>
      </c>
      <c r="N5535">
        <v>0.5</v>
      </c>
      <c r="O5535">
        <v>0.29824000000000001</v>
      </c>
      <c r="P5535">
        <v>-8.1700000000000002E-3</v>
      </c>
    </row>
    <row r="5536" spans="1:16" x14ac:dyDescent="0.3">
      <c r="A5536">
        <v>521971</v>
      </c>
      <c r="B5536">
        <v>5219712</v>
      </c>
      <c r="C5536" t="s">
        <v>5293</v>
      </c>
      <c r="D5536" t="s">
        <v>5097</v>
      </c>
      <c r="E5536" t="s">
        <v>5338</v>
      </c>
      <c r="F5536" t="s">
        <v>5339</v>
      </c>
      <c r="G5536" s="4">
        <v>4279</v>
      </c>
      <c r="H5536" s="4">
        <f t="shared" si="258"/>
        <v>4279</v>
      </c>
      <c r="I5536">
        <v>0.69099999999999995</v>
      </c>
      <c r="J5536" s="4">
        <v>53011275.259999998</v>
      </c>
      <c r="K5536" s="12">
        <f t="shared" si="259"/>
        <v>12388.706534236971</v>
      </c>
      <c r="L5536" s="12">
        <f t="shared" si="260"/>
        <v>12388.706534236971</v>
      </c>
      <c r="M5536">
        <v>1.583333333333333</v>
      </c>
      <c r="N5536">
        <v>0.875</v>
      </c>
      <c r="O5536">
        <v>-0.19600000000000001</v>
      </c>
      <c r="P5536">
        <v>-0.12252</v>
      </c>
    </row>
    <row r="5537" spans="1:16" x14ac:dyDescent="0.3">
      <c r="A5537">
        <v>521973</v>
      </c>
      <c r="B5537">
        <v>5219738</v>
      </c>
      <c r="C5537" t="s">
        <v>5294</v>
      </c>
      <c r="D5537" t="s">
        <v>5097</v>
      </c>
      <c r="E5537" t="s">
        <v>5338</v>
      </c>
      <c r="F5537" t="s">
        <v>5339</v>
      </c>
      <c r="G5537" s="4">
        <v>8066</v>
      </c>
      <c r="H5537" s="4">
        <f t="shared" si="258"/>
        <v>8066</v>
      </c>
      <c r="I5537">
        <v>0.72299999999999998</v>
      </c>
      <c r="J5537" s="4">
        <v>49202906.649999999</v>
      </c>
      <c r="K5537" s="12">
        <f t="shared" si="259"/>
        <v>6100.0380176047602</v>
      </c>
      <c r="L5537" s="12">
        <f t="shared" si="260"/>
        <v>6100.0380176047602</v>
      </c>
      <c r="M5537">
        <v>0.94444444444444442</v>
      </c>
      <c r="N5537">
        <v>0.5</v>
      </c>
      <c r="O5537">
        <v>-0.74253000000000002</v>
      </c>
      <c r="P5537">
        <v>-0.73314999999999997</v>
      </c>
    </row>
    <row r="5538" spans="1:16" x14ac:dyDescent="0.3">
      <c r="A5538">
        <v>521975</v>
      </c>
      <c r="B5538">
        <v>5219753</v>
      </c>
      <c r="C5538" t="s">
        <v>5295</v>
      </c>
      <c r="D5538" t="s">
        <v>5097</v>
      </c>
      <c r="E5538" t="s">
        <v>5338</v>
      </c>
      <c r="F5538" t="s">
        <v>5339</v>
      </c>
      <c r="G5538" s="4">
        <v>75221</v>
      </c>
      <c r="H5538" s="4">
        <f t="shared" si="258"/>
        <v>75221</v>
      </c>
      <c r="I5538">
        <v>0.66500000000000004</v>
      </c>
      <c r="J5538" s="4">
        <v>256162508.43000001</v>
      </c>
      <c r="K5538" s="12">
        <f t="shared" si="259"/>
        <v>3405.4653411946133</v>
      </c>
      <c r="L5538" s="12">
        <f t="shared" si="260"/>
        <v>3405.4653411946133</v>
      </c>
      <c r="M5538">
        <v>0.22222222222222221</v>
      </c>
      <c r="N5538">
        <v>0.5</v>
      </c>
      <c r="O5538">
        <v>-1.35256</v>
      </c>
      <c r="P5538">
        <v>1.129E-2</v>
      </c>
    </row>
    <row r="5539" spans="1:16" x14ac:dyDescent="0.3">
      <c r="A5539">
        <v>521980</v>
      </c>
      <c r="B5539">
        <v>5219803</v>
      </c>
      <c r="C5539" t="s">
        <v>1406</v>
      </c>
      <c r="D5539" t="s">
        <v>5097</v>
      </c>
      <c r="E5539" t="s">
        <v>5338</v>
      </c>
      <c r="F5539" t="s">
        <v>5339</v>
      </c>
      <c r="G5539" s="4">
        <v>9457</v>
      </c>
      <c r="H5539" s="4">
        <f t="shared" si="258"/>
        <v>9457</v>
      </c>
      <c r="I5539">
        <v>0.59699999999999998</v>
      </c>
      <c r="J5539" s="4">
        <v>64468571.659999996</v>
      </c>
      <c r="K5539" s="12">
        <f t="shared" si="259"/>
        <v>6817.0214296288459</v>
      </c>
      <c r="L5539" s="12">
        <f t="shared" si="260"/>
        <v>6817.0214296288459</v>
      </c>
      <c r="N5539">
        <v>0.5</v>
      </c>
      <c r="O5539">
        <v>-0.35825000000000001</v>
      </c>
      <c r="P5539">
        <v>1.10243</v>
      </c>
    </row>
    <row r="5540" spans="1:16" x14ac:dyDescent="0.3">
      <c r="A5540">
        <v>521990</v>
      </c>
      <c r="B5540">
        <v>5219902</v>
      </c>
      <c r="C5540" t="s">
        <v>5296</v>
      </c>
      <c r="D5540" t="s">
        <v>5097</v>
      </c>
      <c r="E5540" t="s">
        <v>5338</v>
      </c>
      <c r="F5540" t="s">
        <v>5339</v>
      </c>
      <c r="G5540" s="4">
        <v>6507</v>
      </c>
      <c r="H5540" s="4">
        <f t="shared" si="258"/>
        <v>6507</v>
      </c>
      <c r="I5540">
        <v>0.65100000000000002</v>
      </c>
      <c r="J5540" s="4">
        <v>39660937.219999999</v>
      </c>
      <c r="K5540" s="12">
        <f t="shared" si="259"/>
        <v>6095.1186752727826</v>
      </c>
      <c r="L5540" s="12">
        <f t="shared" si="260"/>
        <v>6095.1186752727826</v>
      </c>
      <c r="M5540">
        <v>-0.19444444444444439</v>
      </c>
      <c r="N5540">
        <v>0.75</v>
      </c>
      <c r="O5540">
        <v>0.13700999999999999</v>
      </c>
      <c r="P5540">
        <v>-0.11507000000000001</v>
      </c>
    </row>
    <row r="5541" spans="1:16" x14ac:dyDescent="0.3">
      <c r="A5541">
        <v>522000</v>
      </c>
      <c r="B5541">
        <v>5220009</v>
      </c>
      <c r="C5541" t="s">
        <v>5297</v>
      </c>
      <c r="D5541" t="s">
        <v>5097</v>
      </c>
      <c r="E5541" t="s">
        <v>5338</v>
      </c>
      <c r="F5541" t="s">
        <v>5339</v>
      </c>
      <c r="G5541" s="4">
        <v>15026</v>
      </c>
      <c r="H5541" s="4">
        <f t="shared" si="258"/>
        <v>15026</v>
      </c>
      <c r="I5541">
        <v>0.68500000000000005</v>
      </c>
      <c r="J5541" s="4">
        <v>98265727.370000005</v>
      </c>
      <c r="K5541" s="12">
        <f t="shared" si="259"/>
        <v>6539.7129888193804</v>
      </c>
      <c r="L5541" s="12">
        <f t="shared" si="260"/>
        <v>6539.7129888193804</v>
      </c>
      <c r="N5541">
        <v>0.75</v>
      </c>
      <c r="O5541">
        <v>-1.2737099999999999</v>
      </c>
      <c r="P5541">
        <v>0.22156999999999999</v>
      </c>
    </row>
    <row r="5542" spans="1:16" x14ac:dyDescent="0.3">
      <c r="A5542">
        <v>522005</v>
      </c>
      <c r="B5542">
        <v>5220058</v>
      </c>
      <c r="C5542" t="s">
        <v>5298</v>
      </c>
      <c r="D5542" t="s">
        <v>5097</v>
      </c>
      <c r="E5542" t="s">
        <v>5338</v>
      </c>
      <c r="F5542" t="s">
        <v>5339</v>
      </c>
      <c r="G5542" s="4">
        <v>1812</v>
      </c>
      <c r="H5542" s="4">
        <f t="shared" si="258"/>
        <v>1812</v>
      </c>
      <c r="I5542">
        <v>0.72399999999999998</v>
      </c>
      <c r="J5542" s="4">
        <v>33461479.359999999</v>
      </c>
      <c r="K5542" s="12">
        <f t="shared" si="259"/>
        <v>18466.60008830022</v>
      </c>
      <c r="L5542" s="12">
        <f t="shared" si="260"/>
        <v>14712.97</v>
      </c>
      <c r="N5542">
        <v>0.25</v>
      </c>
      <c r="O5542">
        <v>0.94667999999999997</v>
      </c>
      <c r="P5542">
        <v>-0.45712000000000003</v>
      </c>
    </row>
    <row r="5543" spans="1:16" x14ac:dyDescent="0.3">
      <c r="A5543">
        <v>522010</v>
      </c>
      <c r="B5543">
        <v>5220108</v>
      </c>
      <c r="C5543" t="s">
        <v>5299</v>
      </c>
      <c r="D5543" t="s">
        <v>5097</v>
      </c>
      <c r="E5543" t="s">
        <v>5338</v>
      </c>
      <c r="F5543" t="s">
        <v>5339</v>
      </c>
      <c r="G5543" s="4">
        <v>35288</v>
      </c>
      <c r="H5543" s="4">
        <f t="shared" si="258"/>
        <v>35288</v>
      </c>
      <c r="I5543">
        <v>0.73099999999999998</v>
      </c>
      <c r="J5543" s="4">
        <v>208676093.43000001</v>
      </c>
      <c r="K5543" s="12">
        <f t="shared" si="259"/>
        <v>5913.51432299932</v>
      </c>
      <c r="L5543" s="12">
        <f t="shared" si="260"/>
        <v>5913.51432299932</v>
      </c>
      <c r="M5543">
        <v>0.80555555555555558</v>
      </c>
      <c r="N5543">
        <v>1</v>
      </c>
      <c r="O5543">
        <v>0.15512999999999999</v>
      </c>
      <c r="P5543">
        <v>-0.68339000000000005</v>
      </c>
    </row>
    <row r="5544" spans="1:16" x14ac:dyDescent="0.3">
      <c r="A5544">
        <v>522015</v>
      </c>
      <c r="B5544">
        <v>5220157</v>
      </c>
      <c r="C5544" t="s">
        <v>5300</v>
      </c>
      <c r="D5544" t="s">
        <v>5097</v>
      </c>
      <c r="E5544" t="s">
        <v>5338</v>
      </c>
      <c r="F5544" t="s">
        <v>5339</v>
      </c>
      <c r="G5544" s="4">
        <v>4939</v>
      </c>
      <c r="H5544" s="4">
        <f t="shared" si="258"/>
        <v>4939</v>
      </c>
      <c r="I5544">
        <v>0.66900000000000004</v>
      </c>
      <c r="J5544" s="4">
        <v>47140398.009999998</v>
      </c>
      <c r="K5544" s="12">
        <f t="shared" si="259"/>
        <v>9544.5227799149616</v>
      </c>
      <c r="L5544" s="12">
        <f t="shared" si="260"/>
        <v>9544.5227799149616</v>
      </c>
      <c r="M5544">
        <v>1.5</v>
      </c>
      <c r="N5544">
        <v>0.5</v>
      </c>
      <c r="O5544">
        <v>-0.30047000000000001</v>
      </c>
      <c r="P5544">
        <v>-0.32106000000000001</v>
      </c>
    </row>
    <row r="5545" spans="1:16" x14ac:dyDescent="0.3">
      <c r="A5545">
        <v>522020</v>
      </c>
      <c r="B5545">
        <v>5220207</v>
      </c>
      <c r="C5545" t="s">
        <v>5301</v>
      </c>
      <c r="D5545" t="s">
        <v>5097</v>
      </c>
      <c r="E5545" t="s">
        <v>5338</v>
      </c>
      <c r="F5545" t="s">
        <v>5339</v>
      </c>
      <c r="G5545" s="4">
        <v>22040</v>
      </c>
      <c r="H5545" s="4">
        <f t="shared" si="258"/>
        <v>22040</v>
      </c>
      <c r="I5545">
        <v>0.66400000000000003</v>
      </c>
      <c r="J5545" s="4">
        <v>139841955.75</v>
      </c>
      <c r="K5545" s="12">
        <f t="shared" si="259"/>
        <v>6344.9163225952816</v>
      </c>
      <c r="L5545" s="12">
        <f t="shared" si="260"/>
        <v>6344.9163225952816</v>
      </c>
      <c r="M5545">
        <v>1.2222222222222221</v>
      </c>
      <c r="N5545">
        <v>0.5</v>
      </c>
      <c r="O5545">
        <v>-6.6269999999999996E-2</v>
      </c>
      <c r="P5545">
        <v>9.6900000000000007E-3</v>
      </c>
    </row>
    <row r="5546" spans="1:16" x14ac:dyDescent="0.3">
      <c r="A5546">
        <v>522026</v>
      </c>
      <c r="B5546">
        <v>5220264</v>
      </c>
      <c r="C5546" t="s">
        <v>5302</v>
      </c>
      <c r="D5546" t="s">
        <v>5097</v>
      </c>
      <c r="E5546" t="s">
        <v>5338</v>
      </c>
      <c r="F5546" t="s">
        <v>5339</v>
      </c>
      <c r="G5546" s="4">
        <v>4671</v>
      </c>
      <c r="H5546" s="4">
        <f t="shared" si="258"/>
        <v>4671</v>
      </c>
      <c r="I5546">
        <v>0.69699999999999995</v>
      </c>
      <c r="J5546" s="4">
        <v>40639138.829999998</v>
      </c>
      <c r="K5546" s="12">
        <f t="shared" si="259"/>
        <v>8700.3080346820807</v>
      </c>
      <c r="L5546" s="12">
        <f t="shared" si="260"/>
        <v>8700.3080346820807</v>
      </c>
      <c r="N5546">
        <v>0.125</v>
      </c>
      <c r="O5546">
        <v>0.21214</v>
      </c>
      <c r="P5546">
        <v>-0.41132999999999997</v>
      </c>
    </row>
    <row r="5547" spans="1:16" x14ac:dyDescent="0.3">
      <c r="A5547">
        <v>522028</v>
      </c>
      <c r="B5547">
        <v>5220280</v>
      </c>
      <c r="C5547" t="s">
        <v>5303</v>
      </c>
      <c r="D5547" t="s">
        <v>5097</v>
      </c>
      <c r="E5547" t="s">
        <v>5338</v>
      </c>
      <c r="F5547" t="s">
        <v>5339</v>
      </c>
      <c r="G5547" s="4">
        <v>2200</v>
      </c>
      <c r="H5547" s="4">
        <f t="shared" si="258"/>
        <v>2200</v>
      </c>
      <c r="I5547">
        <v>0.69299999999999995</v>
      </c>
      <c r="J5547" s="4">
        <v>33953087.560000002</v>
      </c>
      <c r="K5547" s="12">
        <f t="shared" si="259"/>
        <v>15433.221618181818</v>
      </c>
      <c r="L5547" s="12">
        <f t="shared" si="260"/>
        <v>14712.97</v>
      </c>
      <c r="N5547">
        <v>0.625</v>
      </c>
      <c r="O5547">
        <v>0.70342000000000005</v>
      </c>
      <c r="P5547">
        <v>-0.3982</v>
      </c>
    </row>
    <row r="5548" spans="1:16" x14ac:dyDescent="0.3">
      <c r="A5548">
        <v>522040</v>
      </c>
      <c r="B5548">
        <v>5220405</v>
      </c>
      <c r="C5548" t="s">
        <v>3726</v>
      </c>
      <c r="D5548" t="s">
        <v>5097</v>
      </c>
      <c r="E5548" t="s">
        <v>5338</v>
      </c>
      <c r="F5548" t="s">
        <v>5339</v>
      </c>
      <c r="G5548" s="4">
        <v>17181</v>
      </c>
      <c r="H5548" s="4">
        <f t="shared" si="258"/>
        <v>17181</v>
      </c>
      <c r="I5548">
        <v>0.72</v>
      </c>
      <c r="J5548" s="4">
        <v>207205865.72999999</v>
      </c>
      <c r="K5548" s="12">
        <f t="shared" si="259"/>
        <v>12060.174944997379</v>
      </c>
      <c r="L5548" s="12">
        <f t="shared" si="260"/>
        <v>12060.174944997379</v>
      </c>
      <c r="M5548">
        <v>1.833333333333333</v>
      </c>
      <c r="N5548">
        <v>0.5</v>
      </c>
      <c r="O5548">
        <v>-6.9940000000000002E-2</v>
      </c>
      <c r="P5548">
        <v>-0.66605999999999999</v>
      </c>
    </row>
    <row r="5549" spans="1:16" x14ac:dyDescent="0.3">
      <c r="A5549">
        <v>522045</v>
      </c>
      <c r="B5549">
        <v>5220454</v>
      </c>
      <c r="C5549" t="s">
        <v>5304</v>
      </c>
      <c r="D5549" t="s">
        <v>5097</v>
      </c>
      <c r="E5549" t="s">
        <v>5338</v>
      </c>
      <c r="F5549" t="s">
        <v>5339</v>
      </c>
      <c r="G5549" s="4">
        <v>175042</v>
      </c>
      <c r="H5549" s="4">
        <f t="shared" si="258"/>
        <v>175042</v>
      </c>
      <c r="I5549">
        <v>0.70099999999999996</v>
      </c>
      <c r="J5549" s="4">
        <v>1187834361.3499999</v>
      </c>
      <c r="K5549" s="12">
        <f t="shared" si="259"/>
        <v>6785.9962828921052</v>
      </c>
      <c r="L5549" s="12">
        <f t="shared" si="260"/>
        <v>6785.9962828921052</v>
      </c>
      <c r="M5549">
        <v>2.1111111111111112</v>
      </c>
      <c r="N5549">
        <v>0.5</v>
      </c>
      <c r="O5549">
        <v>-1.5318700000000001</v>
      </c>
      <c r="P5549">
        <v>-0.52514000000000005</v>
      </c>
    </row>
    <row r="5550" spans="1:16" x14ac:dyDescent="0.3">
      <c r="A5550">
        <v>522050</v>
      </c>
      <c r="B5550">
        <v>5220504</v>
      </c>
      <c r="C5550" t="s">
        <v>5305</v>
      </c>
      <c r="D5550" t="s">
        <v>5097</v>
      </c>
      <c r="E5550" t="s">
        <v>5338</v>
      </c>
      <c r="F5550" t="s">
        <v>5339</v>
      </c>
      <c r="G5550" s="4">
        <v>8237</v>
      </c>
      <c r="H5550" s="4">
        <f t="shared" si="258"/>
        <v>8237</v>
      </c>
      <c r="I5550">
        <v>0.68100000000000005</v>
      </c>
      <c r="J5550" s="4">
        <v>83934489.140000001</v>
      </c>
      <c r="K5550" s="12">
        <f t="shared" si="259"/>
        <v>10189.934337744324</v>
      </c>
      <c r="L5550" s="12">
        <f t="shared" si="260"/>
        <v>10189.934337744324</v>
      </c>
      <c r="M5550">
        <v>1.5</v>
      </c>
      <c r="N5550">
        <v>0.25</v>
      </c>
      <c r="O5550">
        <v>-0.51376999999999995</v>
      </c>
      <c r="P5550">
        <v>-0.38815</v>
      </c>
    </row>
    <row r="5551" spans="1:16" x14ac:dyDescent="0.3">
      <c r="A5551">
        <v>522060</v>
      </c>
      <c r="B5551">
        <v>5220603</v>
      </c>
      <c r="C5551" t="s">
        <v>5306</v>
      </c>
      <c r="D5551" t="s">
        <v>5097</v>
      </c>
      <c r="E5551" t="s">
        <v>5338</v>
      </c>
      <c r="F5551" t="s">
        <v>5339</v>
      </c>
      <c r="G5551" s="4">
        <v>23150</v>
      </c>
      <c r="H5551" s="4">
        <f t="shared" si="258"/>
        <v>23150</v>
      </c>
      <c r="I5551">
        <v>0.70899999999999996</v>
      </c>
      <c r="J5551" s="4">
        <v>141968759.72999999</v>
      </c>
      <c r="K5551" s="12">
        <f t="shared" si="259"/>
        <v>6132.559815550755</v>
      </c>
      <c r="L5551" s="12">
        <f t="shared" si="260"/>
        <v>6132.559815550755</v>
      </c>
      <c r="M5551">
        <v>1.944444444444444</v>
      </c>
      <c r="N5551">
        <v>0.125</v>
      </c>
      <c r="O5551">
        <v>-0.35504000000000002</v>
      </c>
      <c r="P5551">
        <v>-0.63305</v>
      </c>
    </row>
    <row r="5552" spans="1:16" x14ac:dyDescent="0.3">
      <c r="A5552">
        <v>522068</v>
      </c>
      <c r="B5552">
        <v>5220686</v>
      </c>
      <c r="C5552" t="s">
        <v>5307</v>
      </c>
      <c r="D5552" t="s">
        <v>5097</v>
      </c>
      <c r="E5552" t="s">
        <v>5338</v>
      </c>
      <c r="F5552" t="s">
        <v>5339</v>
      </c>
      <c r="G5552" s="4">
        <v>5634</v>
      </c>
      <c r="H5552" s="4">
        <f t="shared" si="258"/>
        <v>5634</v>
      </c>
      <c r="I5552">
        <v>0.64500000000000002</v>
      </c>
      <c r="J5552" s="4">
        <v>40583898.939999998</v>
      </c>
      <c r="K5552" s="12">
        <f t="shared" si="259"/>
        <v>7203.3899432019871</v>
      </c>
      <c r="L5552" s="12">
        <f t="shared" si="260"/>
        <v>7203.3899432019871</v>
      </c>
      <c r="M5552">
        <v>-0.19444444444444439</v>
      </c>
      <c r="N5552">
        <v>0.625</v>
      </c>
      <c r="O5552">
        <v>-0.65649000000000002</v>
      </c>
      <c r="P5552">
        <v>0.61451999999999996</v>
      </c>
    </row>
    <row r="5553" spans="1:16" x14ac:dyDescent="0.3">
      <c r="A5553">
        <v>522070</v>
      </c>
      <c r="B5553">
        <v>5220702</v>
      </c>
      <c r="C5553" t="s">
        <v>5308</v>
      </c>
      <c r="D5553" t="s">
        <v>5097</v>
      </c>
      <c r="E5553" t="s">
        <v>5338</v>
      </c>
      <c r="F5553" t="s">
        <v>5339</v>
      </c>
      <c r="G5553" s="4">
        <v>2978</v>
      </c>
      <c r="H5553" s="4">
        <f t="shared" si="258"/>
        <v>2978</v>
      </c>
      <c r="I5553">
        <v>0.61699999999999999</v>
      </c>
      <c r="J5553" s="4">
        <v>32769793.41</v>
      </c>
      <c r="K5553" s="12">
        <f t="shared" si="259"/>
        <v>11003.960177971792</v>
      </c>
      <c r="L5553" s="12">
        <f t="shared" si="260"/>
        <v>11003.960177971792</v>
      </c>
      <c r="N5553">
        <v>0.125</v>
      </c>
      <c r="O5553">
        <v>-0.38196999999999998</v>
      </c>
      <c r="P5553">
        <v>0.46829999999999999</v>
      </c>
    </row>
    <row r="5554" spans="1:16" x14ac:dyDescent="0.3">
      <c r="A5554">
        <v>522100</v>
      </c>
      <c r="B5554">
        <v>5221007</v>
      </c>
      <c r="C5554" t="s">
        <v>5309</v>
      </c>
      <c r="D5554" t="s">
        <v>5097</v>
      </c>
      <c r="E5554" t="s">
        <v>5338</v>
      </c>
      <c r="F5554" t="s">
        <v>5339</v>
      </c>
      <c r="G5554" s="4">
        <v>4180</v>
      </c>
      <c r="H5554" s="4">
        <f t="shared" si="258"/>
        <v>4180</v>
      </c>
      <c r="I5554">
        <v>0.71599999999999997</v>
      </c>
      <c r="J5554" s="4">
        <v>35071812.009999998</v>
      </c>
      <c r="K5554" s="12">
        <f t="shared" si="259"/>
        <v>8390.3856483253585</v>
      </c>
      <c r="L5554" s="12">
        <f t="shared" si="260"/>
        <v>8390.3856483253585</v>
      </c>
      <c r="N5554">
        <v>0.5</v>
      </c>
      <c r="O5554">
        <v>0.84277999999999997</v>
      </c>
      <c r="P5554">
        <v>-0.66868000000000005</v>
      </c>
    </row>
    <row r="5555" spans="1:16" x14ac:dyDescent="0.3">
      <c r="A5555">
        <v>522108</v>
      </c>
      <c r="B5555">
        <v>5221080</v>
      </c>
      <c r="C5555" t="s">
        <v>5310</v>
      </c>
      <c r="D5555" t="s">
        <v>5097</v>
      </c>
      <c r="E5555" t="s">
        <v>5338</v>
      </c>
      <c r="F5555" t="s">
        <v>5339</v>
      </c>
      <c r="G5555" s="4">
        <v>2660</v>
      </c>
      <c r="H5555" s="4">
        <f t="shared" si="258"/>
        <v>2660</v>
      </c>
      <c r="I5555">
        <v>0.66100000000000003</v>
      </c>
      <c r="J5555" s="4">
        <v>32510722.870000001</v>
      </c>
      <c r="K5555" s="12">
        <f t="shared" si="259"/>
        <v>12222.076266917293</v>
      </c>
      <c r="L5555" s="12">
        <f t="shared" si="260"/>
        <v>12222.076266917293</v>
      </c>
      <c r="M5555">
        <v>1.8888888888888891</v>
      </c>
      <c r="N5555">
        <v>0.5</v>
      </c>
      <c r="O5555">
        <v>-0.39650999999999997</v>
      </c>
      <c r="P5555">
        <v>0.55459000000000003</v>
      </c>
    </row>
    <row r="5556" spans="1:16" x14ac:dyDescent="0.3">
      <c r="A5556">
        <v>522119</v>
      </c>
      <c r="B5556">
        <v>5221197</v>
      </c>
      <c r="C5556" t="s">
        <v>5311</v>
      </c>
      <c r="D5556" t="s">
        <v>5097</v>
      </c>
      <c r="E5556" t="s">
        <v>5338</v>
      </c>
      <c r="F5556" t="s">
        <v>5339</v>
      </c>
      <c r="G5556" s="4">
        <v>8340</v>
      </c>
      <c r="H5556" s="4">
        <f t="shared" si="258"/>
        <v>8340</v>
      </c>
      <c r="I5556">
        <v>0.68500000000000005</v>
      </c>
      <c r="J5556" s="4">
        <v>47804659.719999999</v>
      </c>
      <c r="K5556" s="12">
        <f t="shared" si="259"/>
        <v>5731.9735875299757</v>
      </c>
      <c r="L5556" s="12">
        <f t="shared" si="260"/>
        <v>5731.9735875299757</v>
      </c>
      <c r="N5556">
        <v>0.125</v>
      </c>
      <c r="O5556">
        <v>-0.56420000000000003</v>
      </c>
      <c r="P5556">
        <v>-8.0210000000000004E-2</v>
      </c>
    </row>
    <row r="5557" spans="1:16" x14ac:dyDescent="0.3">
      <c r="A5557">
        <v>522130</v>
      </c>
      <c r="B5557">
        <v>5221304</v>
      </c>
      <c r="C5557" t="s">
        <v>5312</v>
      </c>
      <c r="D5557" t="s">
        <v>5097</v>
      </c>
      <c r="E5557" t="s">
        <v>5338</v>
      </c>
      <c r="F5557" t="s">
        <v>5339</v>
      </c>
      <c r="G5557" s="4">
        <v>2976</v>
      </c>
      <c r="H5557" s="4">
        <f t="shared" si="258"/>
        <v>2976</v>
      </c>
      <c r="I5557">
        <v>0.745</v>
      </c>
      <c r="J5557" s="4">
        <v>42373940.740000002</v>
      </c>
      <c r="K5557" s="12">
        <f t="shared" si="259"/>
        <v>14238.555356182796</v>
      </c>
      <c r="L5557" s="12">
        <f t="shared" si="260"/>
        <v>14238.555356182796</v>
      </c>
      <c r="N5557">
        <v>0.125</v>
      </c>
      <c r="O5557">
        <v>1.06836</v>
      </c>
      <c r="P5557">
        <v>-0.90290000000000004</v>
      </c>
    </row>
    <row r="5558" spans="1:16" x14ac:dyDescent="0.3">
      <c r="A5558">
        <v>522140</v>
      </c>
      <c r="B5558">
        <v>5221403</v>
      </c>
      <c r="C5558" t="s">
        <v>1607</v>
      </c>
      <c r="D5558" t="s">
        <v>5097</v>
      </c>
      <c r="E5558" t="s">
        <v>5338</v>
      </c>
      <c r="F5558" t="s">
        <v>5339</v>
      </c>
      <c r="G5558" s="4">
        <v>153560</v>
      </c>
      <c r="H5558" s="4">
        <f t="shared" si="258"/>
        <v>153560</v>
      </c>
      <c r="I5558">
        <v>0.69899999999999995</v>
      </c>
      <c r="J5558" s="4">
        <v>535505271.57999998</v>
      </c>
      <c r="K5558" s="12">
        <f t="shared" si="259"/>
        <v>3487.2705885647301</v>
      </c>
      <c r="L5558" s="12">
        <f t="shared" si="260"/>
        <v>3487.2705885647301</v>
      </c>
      <c r="M5558">
        <v>1.166666666666667</v>
      </c>
      <c r="N5558">
        <v>1</v>
      </c>
      <c r="O5558">
        <v>-0.98162000000000005</v>
      </c>
      <c r="P5558">
        <v>-0.50846999999999998</v>
      </c>
    </row>
    <row r="5559" spans="1:16" x14ac:dyDescent="0.3">
      <c r="A5559">
        <v>522145</v>
      </c>
      <c r="B5559">
        <v>5221452</v>
      </c>
      <c r="C5559" t="s">
        <v>5313</v>
      </c>
      <c r="D5559" t="s">
        <v>5097</v>
      </c>
      <c r="E5559" t="s">
        <v>5338</v>
      </c>
      <c r="F5559" t="s">
        <v>5339</v>
      </c>
      <c r="G5559" s="4">
        <v>3080</v>
      </c>
      <c r="H5559" s="4">
        <f t="shared" si="258"/>
        <v>3080</v>
      </c>
      <c r="I5559">
        <v>0.65300000000000002</v>
      </c>
      <c r="J5559" s="4">
        <v>36569540.079999998</v>
      </c>
      <c r="K5559" s="12">
        <f t="shared" si="259"/>
        <v>11873.227298701298</v>
      </c>
      <c r="L5559" s="12">
        <f t="shared" si="260"/>
        <v>11873.227298701298</v>
      </c>
      <c r="M5559">
        <v>0.25</v>
      </c>
      <c r="N5559">
        <v>0.25</v>
      </c>
      <c r="O5559">
        <v>0.79571999999999998</v>
      </c>
      <c r="P5559">
        <v>0.30166999999999999</v>
      </c>
    </row>
    <row r="5560" spans="1:16" x14ac:dyDescent="0.3">
      <c r="A5560">
        <v>522150</v>
      </c>
      <c r="B5560">
        <v>5221502</v>
      </c>
      <c r="C5560" t="s">
        <v>5314</v>
      </c>
      <c r="D5560" t="s">
        <v>5097</v>
      </c>
      <c r="E5560" t="s">
        <v>5338</v>
      </c>
      <c r="F5560" t="s">
        <v>5339</v>
      </c>
      <c r="G5560" s="4">
        <v>4449</v>
      </c>
      <c r="H5560" s="4">
        <f t="shared" si="258"/>
        <v>4449</v>
      </c>
      <c r="I5560">
        <v>0.69699999999999995</v>
      </c>
      <c r="J5560" s="4">
        <v>38551956.259999998</v>
      </c>
      <c r="K5560" s="12">
        <f t="shared" si="259"/>
        <v>8665.3082175769832</v>
      </c>
      <c r="L5560" s="12">
        <f t="shared" si="260"/>
        <v>8665.3082175769832</v>
      </c>
      <c r="M5560">
        <v>1.0555555555555549</v>
      </c>
      <c r="N5560">
        <v>0.5</v>
      </c>
      <c r="O5560">
        <v>0.94225000000000003</v>
      </c>
      <c r="P5560">
        <v>-0.37541000000000002</v>
      </c>
    </row>
    <row r="5561" spans="1:16" x14ac:dyDescent="0.3">
      <c r="A5561">
        <v>522155</v>
      </c>
      <c r="B5561">
        <v>5221551</v>
      </c>
      <c r="C5561" t="s">
        <v>5315</v>
      </c>
      <c r="D5561" t="s">
        <v>5097</v>
      </c>
      <c r="E5561" t="s">
        <v>5338</v>
      </c>
      <c r="F5561" t="s">
        <v>5339</v>
      </c>
      <c r="G5561" s="4">
        <v>5171</v>
      </c>
      <c r="H5561" s="4">
        <f t="shared" si="258"/>
        <v>5171</v>
      </c>
      <c r="I5561">
        <v>0.69099999999999995</v>
      </c>
      <c r="J5561" s="4">
        <v>64057415.990000002</v>
      </c>
      <c r="K5561" s="12">
        <f t="shared" si="259"/>
        <v>12387.819762134985</v>
      </c>
      <c r="L5561" s="12">
        <f t="shared" si="260"/>
        <v>12387.819762134985</v>
      </c>
      <c r="N5561">
        <v>0.125</v>
      </c>
      <c r="O5561">
        <v>-0.90580000000000005</v>
      </c>
      <c r="P5561">
        <v>-0.25996000000000002</v>
      </c>
    </row>
    <row r="5562" spans="1:16" x14ac:dyDescent="0.3">
      <c r="A5562">
        <v>522157</v>
      </c>
      <c r="B5562">
        <v>5221577</v>
      </c>
      <c r="C5562" t="s">
        <v>5316</v>
      </c>
      <c r="D5562" t="s">
        <v>5097</v>
      </c>
      <c r="E5562" t="s">
        <v>5338</v>
      </c>
      <c r="F5562" t="s">
        <v>5339</v>
      </c>
      <c r="G5562" s="4">
        <v>2798</v>
      </c>
      <c r="H5562" s="4">
        <f t="shared" si="258"/>
        <v>2798</v>
      </c>
      <c r="I5562">
        <v>0.67</v>
      </c>
      <c r="J5562" s="4">
        <v>35411007.170000002</v>
      </c>
      <c r="K5562" s="12">
        <f t="shared" si="259"/>
        <v>12655.828152251608</v>
      </c>
      <c r="L5562" s="12">
        <f t="shared" si="260"/>
        <v>12655.828152251608</v>
      </c>
      <c r="M5562">
        <v>1.083333333333333</v>
      </c>
      <c r="N5562">
        <v>0.5</v>
      </c>
      <c r="O5562">
        <v>0.32779999999999998</v>
      </c>
      <c r="P5562">
        <v>7.0489999999999997E-2</v>
      </c>
    </row>
    <row r="5563" spans="1:16" x14ac:dyDescent="0.3">
      <c r="A5563">
        <v>522160</v>
      </c>
      <c r="B5563">
        <v>5221601</v>
      </c>
      <c r="C5563" t="s">
        <v>5317</v>
      </c>
      <c r="D5563" t="s">
        <v>5097</v>
      </c>
      <c r="E5563" t="s">
        <v>5338</v>
      </c>
      <c r="F5563" t="s">
        <v>5339</v>
      </c>
      <c r="G5563" s="4">
        <v>44533</v>
      </c>
      <c r="H5563" s="4">
        <f t="shared" si="258"/>
        <v>44533</v>
      </c>
      <c r="I5563">
        <v>0.73699999999999999</v>
      </c>
      <c r="J5563" s="4">
        <v>226279797.41999999</v>
      </c>
      <c r="K5563" s="12">
        <f t="shared" si="259"/>
        <v>5081.171208317427</v>
      </c>
      <c r="L5563" s="12">
        <f t="shared" si="260"/>
        <v>5081.171208317427</v>
      </c>
      <c r="M5563">
        <v>0.2777777777777779</v>
      </c>
      <c r="N5563">
        <v>0.5</v>
      </c>
      <c r="O5563">
        <v>-0.35793999999999998</v>
      </c>
      <c r="P5563">
        <v>-0.36795</v>
      </c>
    </row>
    <row r="5564" spans="1:16" x14ac:dyDescent="0.3">
      <c r="A5564">
        <v>522170</v>
      </c>
      <c r="B5564">
        <v>5221700</v>
      </c>
      <c r="C5564" t="s">
        <v>5318</v>
      </c>
      <c r="D5564" t="s">
        <v>5097</v>
      </c>
      <c r="E5564" t="s">
        <v>5338</v>
      </c>
      <c r="F5564" t="s">
        <v>5339</v>
      </c>
      <c r="G5564" s="4">
        <v>13857</v>
      </c>
      <c r="H5564" s="4">
        <f t="shared" si="258"/>
        <v>13857</v>
      </c>
      <c r="I5564">
        <v>0.70299999999999996</v>
      </c>
      <c r="J5564" s="4">
        <v>84295630.819999993</v>
      </c>
      <c r="K5564" s="12">
        <f t="shared" si="259"/>
        <v>6083.2525669336792</v>
      </c>
      <c r="L5564" s="12">
        <f t="shared" si="260"/>
        <v>6083.2525669336792</v>
      </c>
      <c r="M5564">
        <v>1.194444444444444</v>
      </c>
      <c r="N5564">
        <v>0.625</v>
      </c>
      <c r="O5564">
        <v>0.42671999999999999</v>
      </c>
      <c r="P5564">
        <v>-0.32539000000000001</v>
      </c>
    </row>
    <row r="5565" spans="1:16" x14ac:dyDescent="0.3">
      <c r="A5565">
        <v>522180</v>
      </c>
      <c r="B5565">
        <v>5221809</v>
      </c>
      <c r="C5565" t="s">
        <v>5319</v>
      </c>
      <c r="D5565" t="s">
        <v>5097</v>
      </c>
      <c r="E5565" t="s">
        <v>5338</v>
      </c>
      <c r="F5565" t="s">
        <v>5339</v>
      </c>
      <c r="G5565" s="4">
        <v>3700</v>
      </c>
      <c r="H5565" s="4">
        <f t="shared" si="258"/>
        <v>3700</v>
      </c>
      <c r="I5565">
        <v>0.73199999999999998</v>
      </c>
      <c r="J5565" s="4">
        <v>38190632.140000001</v>
      </c>
      <c r="K5565" s="12">
        <f t="shared" si="259"/>
        <v>10321.792470270271</v>
      </c>
      <c r="L5565" s="12">
        <f t="shared" si="260"/>
        <v>10321.792470270271</v>
      </c>
      <c r="N5565">
        <v>0.25</v>
      </c>
      <c r="O5565">
        <v>0.33657999999999999</v>
      </c>
      <c r="P5565">
        <v>-0.76168999999999998</v>
      </c>
    </row>
    <row r="5566" spans="1:16" x14ac:dyDescent="0.3">
      <c r="A5566">
        <v>522185</v>
      </c>
      <c r="B5566">
        <v>5221858</v>
      </c>
      <c r="C5566" t="s">
        <v>5320</v>
      </c>
      <c r="D5566" t="s">
        <v>5097</v>
      </c>
      <c r="E5566" t="s">
        <v>5338</v>
      </c>
      <c r="F5566" t="s">
        <v>5339</v>
      </c>
      <c r="G5566" s="4">
        <v>218416</v>
      </c>
      <c r="H5566" s="4">
        <f t="shared" si="258"/>
        <v>200000</v>
      </c>
      <c r="I5566">
        <v>0.746</v>
      </c>
      <c r="J5566" s="4">
        <v>736250393.52999997</v>
      </c>
      <c r="K5566" s="12">
        <f t="shared" si="259"/>
        <v>3681.2519676499996</v>
      </c>
      <c r="L5566" s="12">
        <f t="shared" si="260"/>
        <v>3681.2519676499996</v>
      </c>
      <c r="N5566">
        <v>0.875</v>
      </c>
      <c r="O5566">
        <v>-1.59385</v>
      </c>
      <c r="P5566">
        <v>-0.71657000000000004</v>
      </c>
    </row>
    <row r="5567" spans="1:16" x14ac:dyDescent="0.3">
      <c r="A5567">
        <v>522190</v>
      </c>
      <c r="B5567">
        <v>5221908</v>
      </c>
      <c r="C5567" t="s">
        <v>5321</v>
      </c>
      <c r="D5567" t="s">
        <v>5097</v>
      </c>
      <c r="E5567" t="s">
        <v>5338</v>
      </c>
      <c r="F5567" t="s">
        <v>5339</v>
      </c>
      <c r="G5567" s="4">
        <v>3770</v>
      </c>
      <c r="H5567" s="4">
        <f t="shared" si="258"/>
        <v>3770</v>
      </c>
      <c r="I5567">
        <v>0.68700000000000006</v>
      </c>
      <c r="J5567" s="4">
        <v>35616727.700000003</v>
      </c>
      <c r="K5567" s="12">
        <f t="shared" si="259"/>
        <v>9447.4078779840856</v>
      </c>
      <c r="L5567" s="12">
        <f t="shared" si="260"/>
        <v>9447.4078779840856</v>
      </c>
      <c r="N5567">
        <v>0.125</v>
      </c>
      <c r="O5567">
        <v>0.90669</v>
      </c>
      <c r="P5567">
        <v>-0.33493000000000001</v>
      </c>
    </row>
    <row r="5568" spans="1:16" x14ac:dyDescent="0.3">
      <c r="A5568">
        <v>522200</v>
      </c>
      <c r="B5568">
        <v>5222005</v>
      </c>
      <c r="C5568" t="s">
        <v>5322</v>
      </c>
      <c r="D5568" t="s">
        <v>5097</v>
      </c>
      <c r="E5568" t="s">
        <v>5338</v>
      </c>
      <c r="F5568" t="s">
        <v>5339</v>
      </c>
      <c r="G5568" s="4">
        <v>15644</v>
      </c>
      <c r="H5568" s="4">
        <f t="shared" si="258"/>
        <v>15644</v>
      </c>
      <c r="I5568">
        <v>0.71199999999999997</v>
      </c>
      <c r="J5568" s="4">
        <v>100728074.3</v>
      </c>
      <c r="K5568" s="12">
        <f t="shared" si="259"/>
        <v>6438.767214267451</v>
      </c>
      <c r="L5568" s="12">
        <f t="shared" si="260"/>
        <v>6438.767214267451</v>
      </c>
      <c r="M5568">
        <v>1.944444444444444</v>
      </c>
      <c r="N5568">
        <v>0.625</v>
      </c>
      <c r="O5568">
        <v>-0.49364000000000002</v>
      </c>
      <c r="P5568">
        <v>-0.68491999999999997</v>
      </c>
    </row>
    <row r="5569" spans="1:16" x14ac:dyDescent="0.3">
      <c r="A5569">
        <v>522205</v>
      </c>
      <c r="B5569">
        <v>5222054</v>
      </c>
      <c r="C5569" t="s">
        <v>5323</v>
      </c>
      <c r="D5569" t="s">
        <v>5097</v>
      </c>
      <c r="E5569" t="s">
        <v>5338</v>
      </c>
      <c r="F5569" t="s">
        <v>5339</v>
      </c>
      <c r="G5569" s="4">
        <v>9175</v>
      </c>
      <c r="H5569" s="4">
        <f t="shared" si="258"/>
        <v>9175</v>
      </c>
      <c r="I5569">
        <v>0.68400000000000005</v>
      </c>
      <c r="J5569" s="4">
        <v>89947629.019999996</v>
      </c>
      <c r="K5569" s="12">
        <f t="shared" si="259"/>
        <v>9803.5562964577657</v>
      </c>
      <c r="L5569" s="12">
        <f t="shared" si="260"/>
        <v>9803.5562964577657</v>
      </c>
      <c r="M5569">
        <v>0.94444444444444464</v>
      </c>
      <c r="N5569">
        <v>0.5</v>
      </c>
      <c r="O5569">
        <v>-0.88012000000000001</v>
      </c>
      <c r="P5569">
        <v>-0.59286000000000005</v>
      </c>
    </row>
    <row r="5570" spans="1:16" x14ac:dyDescent="0.3">
      <c r="A5570">
        <v>522220</v>
      </c>
      <c r="B5570">
        <v>5222203</v>
      </c>
      <c r="C5570" t="s">
        <v>5324</v>
      </c>
      <c r="D5570" t="s">
        <v>5097</v>
      </c>
      <c r="E5570" t="s">
        <v>5338</v>
      </c>
      <c r="F5570" t="s">
        <v>5339</v>
      </c>
      <c r="G5570" s="4">
        <v>4145</v>
      </c>
      <c r="H5570" s="4">
        <f t="shared" si="258"/>
        <v>4145</v>
      </c>
      <c r="I5570">
        <v>0.64700000000000002</v>
      </c>
      <c r="J5570" s="4">
        <v>41832173.670000002</v>
      </c>
      <c r="K5570" s="12">
        <f t="shared" si="259"/>
        <v>10092.201126658625</v>
      </c>
      <c r="L5570" s="12">
        <f t="shared" si="260"/>
        <v>10092.201126658625</v>
      </c>
      <c r="N5570">
        <v>0.125</v>
      </c>
      <c r="O5570">
        <v>-1.1293599999999999</v>
      </c>
      <c r="P5570">
        <v>0.18043000000000001</v>
      </c>
    </row>
    <row r="5571" spans="1:16" x14ac:dyDescent="0.3">
      <c r="A5571">
        <v>522230</v>
      </c>
      <c r="B5571">
        <v>5222302</v>
      </c>
      <c r="C5571" t="s">
        <v>5325</v>
      </c>
      <c r="D5571" t="s">
        <v>5097</v>
      </c>
      <c r="E5571" t="s">
        <v>5338</v>
      </c>
      <c r="F5571" t="s">
        <v>5339</v>
      </c>
      <c r="G5571" s="4">
        <v>6028</v>
      </c>
      <c r="H5571" s="4">
        <f t="shared" ref="H5571:H5572" si="261">IF(G5571 &gt; 200000, 200000,G5571)</f>
        <v>6028</v>
      </c>
      <c r="I5571">
        <v>0.63400000000000001</v>
      </c>
      <c r="J5571" s="4">
        <v>65383591.869999997</v>
      </c>
      <c r="K5571" s="12">
        <f t="shared" ref="K5571:K5572" si="262">J5571/H5571</f>
        <v>10846.647622760451</v>
      </c>
      <c r="L5571" s="12">
        <f t="shared" ref="L5571:L5572" si="263">IF(K5571 &gt; 14712.97, 14712.97, IF(K5571 &lt; 384.69, 384.69, K5571))</f>
        <v>10846.647622760451</v>
      </c>
      <c r="N5571">
        <v>0</v>
      </c>
      <c r="O5571">
        <v>-0.29843999999999998</v>
      </c>
      <c r="P5571">
        <v>0.33492</v>
      </c>
    </row>
    <row r="5572" spans="1:16" x14ac:dyDescent="0.3">
      <c r="A5572">
        <v>530010</v>
      </c>
      <c r="B5572">
        <v>5300108</v>
      </c>
      <c r="C5572" t="s">
        <v>5327</v>
      </c>
      <c r="D5572" t="s">
        <v>5326</v>
      </c>
      <c r="E5572" t="s">
        <v>5338</v>
      </c>
      <c r="F5572" t="s">
        <v>5340</v>
      </c>
      <c r="G5572" s="4">
        <v>2996899</v>
      </c>
      <c r="H5572" s="4">
        <f t="shared" si="261"/>
        <v>200000</v>
      </c>
      <c r="I5572">
        <v>0.82399999999999995</v>
      </c>
      <c r="J5572" s="12">
        <v>38973827050.419998</v>
      </c>
      <c r="K5572" s="12">
        <f t="shared" si="262"/>
        <v>194869.13525209998</v>
      </c>
      <c r="L5572" s="12">
        <f t="shared" si="263"/>
        <v>14712.97</v>
      </c>
      <c r="M5572">
        <v>1.916666666666667</v>
      </c>
      <c r="N5572">
        <v>0.75</v>
      </c>
      <c r="O5572">
        <v>-0.71101000000000003</v>
      </c>
      <c r="P5572">
        <v>-1.22061</v>
      </c>
    </row>
  </sheetData>
  <autoFilter ref="A1:P557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U5572"/>
  <sheetViews>
    <sheetView workbookViewId="0"/>
  </sheetViews>
  <sheetFormatPr defaultRowHeight="14.4" x14ac:dyDescent="0.3"/>
  <cols>
    <col min="1" max="2" width="19.6640625" customWidth="1"/>
    <col min="3" max="3" width="29.109375" bestFit="1" customWidth="1"/>
    <col min="4" max="6" width="19.6640625" customWidth="1"/>
    <col min="7" max="7" width="21.6640625" customWidth="1"/>
    <col min="8" max="8" width="19.6640625" customWidth="1"/>
    <col min="9" max="9" width="25.33203125" customWidth="1"/>
    <col min="10" max="10" width="21.33203125" customWidth="1"/>
    <col min="11" max="11" width="34.109375" customWidth="1"/>
    <col min="12" max="12" width="19.6640625" customWidth="1"/>
    <col min="13" max="13" width="29.33203125" customWidth="1"/>
    <col min="14" max="15" width="39.44140625" customWidth="1"/>
    <col min="16" max="16" width="33.88671875" bestFit="1" customWidth="1"/>
    <col min="17" max="17" width="29.5546875" customWidth="1"/>
    <col min="18" max="19" width="39.44140625" customWidth="1"/>
    <col min="20" max="21" width="19.6640625" customWidth="1"/>
  </cols>
  <sheetData>
    <row r="1" spans="1:21" s="15" customFormat="1" ht="57.6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5373</v>
      </c>
      <c r="H1" s="2" t="s">
        <v>5374</v>
      </c>
      <c r="I1" s="2" t="s">
        <v>10950</v>
      </c>
      <c r="J1" s="2" t="s">
        <v>10948</v>
      </c>
      <c r="K1" s="2" t="s">
        <v>5365</v>
      </c>
      <c r="L1" s="2" t="s">
        <v>5376</v>
      </c>
      <c r="M1" s="3" t="s">
        <v>10951</v>
      </c>
      <c r="N1" s="2" t="s">
        <v>10952</v>
      </c>
      <c r="O1" s="2" t="s">
        <v>10958</v>
      </c>
      <c r="P1" s="2" t="s">
        <v>10954</v>
      </c>
      <c r="Q1" s="2" t="s">
        <v>10959</v>
      </c>
      <c r="R1" s="2" t="s">
        <v>10955</v>
      </c>
      <c r="S1" s="2" t="s">
        <v>10953</v>
      </c>
      <c r="T1" s="2" t="s">
        <v>5371</v>
      </c>
      <c r="U1" s="2" t="s">
        <v>5372</v>
      </c>
    </row>
    <row r="2" spans="1:21" x14ac:dyDescent="0.3">
      <c r="A2">
        <v>211220</v>
      </c>
      <c r="B2">
        <v>2112209</v>
      </c>
      <c r="C2" t="s">
        <v>660</v>
      </c>
      <c r="D2" t="s">
        <v>458</v>
      </c>
      <c r="E2" t="s">
        <v>5333</v>
      </c>
      <c r="F2" t="s">
        <v>5339</v>
      </c>
      <c r="G2" s="4">
        <v>182711</v>
      </c>
      <c r="H2" s="14">
        <f t="shared" ref="H2:H65" si="0">(G2 - MIN(G:G))/(MAX(G:G) - MIN(G:G))</f>
        <v>0.91318342505925365</v>
      </c>
      <c r="I2">
        <v>0.64900000000000002</v>
      </c>
      <c r="J2">
        <f t="shared" ref="J2:J65" si="1">(I2 - MIN(I:I))/(MAX(I:I) - MIN(I:I))</f>
        <v>0.51809954751131226</v>
      </c>
      <c r="K2" s="12">
        <v>4324.7912003108731</v>
      </c>
      <c r="L2" s="13">
        <f t="shared" ref="L2:L65" si="2">(K2 - MIN(K:K))/(MAX(K:K) - MIN(K:K))</f>
        <v>0.27498773057972581</v>
      </c>
      <c r="M2">
        <v>1.3888888888888891</v>
      </c>
      <c r="N2">
        <f t="shared" ref="N2:N65" si="3">IF(ISBLANK(M2), 0,(M2 - MIN(M:M))/(MAX(M:M) - MIN(M:M)))</f>
        <v>0.54687500000000011</v>
      </c>
      <c r="O2">
        <v>0.60292000000000001</v>
      </c>
      <c r="P2" s="8">
        <f t="shared" ref="P2:P65" si="4">IF(ISBLANK(O2),0,(O2-MIN(O:O))/(MAX(O:O)-MIN(O:O)))</f>
        <v>0.55807644930104428</v>
      </c>
      <c r="Q2" s="8">
        <v>-0.95728000000000002</v>
      </c>
      <c r="R2" s="8">
        <f t="shared" ref="R2:R65" si="5">IF(ISBLANK(Q2),0,(Q2-MIN(Q:Q))/(MAX(Q:Q)-MIN(Q:Q)))</f>
        <v>0.15053773615511892</v>
      </c>
      <c r="S2" s="8">
        <v>1</v>
      </c>
      <c r="T2" s="16">
        <f t="shared" ref="T2:T65" si="6">H2-J2-L2+N2+P2+R2+S2</f>
        <v>2.3755853324243787</v>
      </c>
      <c r="U2" t="s">
        <v>5377</v>
      </c>
    </row>
    <row r="3" spans="1:21" x14ac:dyDescent="0.3">
      <c r="A3">
        <v>260600</v>
      </c>
      <c r="B3">
        <v>2606002</v>
      </c>
      <c r="C3" t="s">
        <v>1508</v>
      </c>
      <c r="D3" t="s">
        <v>1448</v>
      </c>
      <c r="E3" t="s">
        <v>5333</v>
      </c>
      <c r="F3" t="s">
        <v>5339</v>
      </c>
      <c r="G3" s="4">
        <v>151803</v>
      </c>
      <c r="H3" s="14">
        <f t="shared" si="0"/>
        <v>0.75797915076527533</v>
      </c>
      <c r="I3">
        <v>0.66400000000000003</v>
      </c>
      <c r="J3">
        <f t="shared" si="1"/>
        <v>0.55203619909502277</v>
      </c>
      <c r="K3" s="12">
        <v>3834.3623710335105</v>
      </c>
      <c r="L3" s="13">
        <f t="shared" si="2"/>
        <v>0.24075969837506739</v>
      </c>
      <c r="M3">
        <v>1.6111111111111109</v>
      </c>
      <c r="N3">
        <f t="shared" si="3"/>
        <v>0.609375</v>
      </c>
      <c r="O3">
        <v>0.54135999999999995</v>
      </c>
      <c r="P3" s="8">
        <f t="shared" si="4"/>
        <v>0.54628318770558226</v>
      </c>
      <c r="Q3" s="8">
        <v>-0.60394999999999999</v>
      </c>
      <c r="R3" s="8">
        <f t="shared" si="5"/>
        <v>0.19830000756994087</v>
      </c>
      <c r="S3" s="8">
        <v>1</v>
      </c>
      <c r="T3" s="16">
        <f t="shared" si="6"/>
        <v>2.3191414485707083</v>
      </c>
      <c r="U3" t="s">
        <v>5378</v>
      </c>
    </row>
    <row r="4" spans="1:21" x14ac:dyDescent="0.3">
      <c r="A4">
        <v>220150</v>
      </c>
      <c r="B4">
        <v>2201507</v>
      </c>
      <c r="C4" t="s">
        <v>697</v>
      </c>
      <c r="D4" t="s">
        <v>674</v>
      </c>
      <c r="E4" t="s">
        <v>5333</v>
      </c>
      <c r="F4" t="s">
        <v>5339</v>
      </c>
      <c r="G4" s="4">
        <v>27129</v>
      </c>
      <c r="H4" s="14">
        <f t="shared" si="0"/>
        <v>0.13192965894026434</v>
      </c>
      <c r="I4">
        <v>0.54500000000000004</v>
      </c>
      <c r="J4">
        <f t="shared" si="1"/>
        <v>0.2828054298642535</v>
      </c>
      <c r="K4" s="12">
        <v>4303.1620457812669</v>
      </c>
      <c r="L4" s="13">
        <f t="shared" si="2"/>
        <v>0.27347818759692488</v>
      </c>
      <c r="M4">
        <v>2.5555555555555549</v>
      </c>
      <c r="N4">
        <f t="shared" si="3"/>
        <v>0.87499999999999989</v>
      </c>
      <c r="O4">
        <v>1.4859199999999999</v>
      </c>
      <c r="P4" s="8">
        <f t="shared" si="4"/>
        <v>0.72723580584413972</v>
      </c>
      <c r="Q4" s="8">
        <v>-0.24249000000000001</v>
      </c>
      <c r="R4" s="8">
        <f t="shared" si="5"/>
        <v>0.24716127218263023</v>
      </c>
      <c r="S4" s="8">
        <v>0.875</v>
      </c>
      <c r="T4" s="16">
        <f t="shared" si="6"/>
        <v>2.3000431195058555</v>
      </c>
      <c r="U4" t="s">
        <v>5379</v>
      </c>
    </row>
    <row r="5" spans="1:21" x14ac:dyDescent="0.3">
      <c r="A5">
        <v>260290</v>
      </c>
      <c r="B5">
        <v>2602902</v>
      </c>
      <c r="C5" t="s">
        <v>1475</v>
      </c>
      <c r="D5" t="s">
        <v>1448</v>
      </c>
      <c r="E5" t="s">
        <v>5333</v>
      </c>
      <c r="F5" t="s">
        <v>5339</v>
      </c>
      <c r="G5" s="4">
        <v>200000</v>
      </c>
      <c r="H5" s="14">
        <f t="shared" si="0"/>
        <v>1</v>
      </c>
      <c r="I5">
        <v>0.68600000000000005</v>
      </c>
      <c r="J5">
        <f t="shared" si="1"/>
        <v>0.60180995475113142</v>
      </c>
      <c r="K5" s="12">
        <v>6502.8320179999992</v>
      </c>
      <c r="L5" s="13">
        <f t="shared" si="2"/>
        <v>0.42699765903513892</v>
      </c>
      <c r="M5">
        <v>1.7222222222222221</v>
      </c>
      <c r="N5">
        <f t="shared" si="3"/>
        <v>0.640625</v>
      </c>
      <c r="O5">
        <v>0.34494999999999998</v>
      </c>
      <c r="P5" s="8">
        <f t="shared" si="4"/>
        <v>0.50865624634813111</v>
      </c>
      <c r="Q5" s="8">
        <v>-0.84845000000000004</v>
      </c>
      <c r="R5" s="8">
        <f t="shared" si="5"/>
        <v>0.16524910512484994</v>
      </c>
      <c r="S5" s="8">
        <v>1</v>
      </c>
      <c r="T5" s="16">
        <f t="shared" si="6"/>
        <v>2.2857227376867106</v>
      </c>
      <c r="U5" t="s">
        <v>5380</v>
      </c>
    </row>
    <row r="6" spans="1:21" x14ac:dyDescent="0.3">
      <c r="A6">
        <v>150010</v>
      </c>
      <c r="B6">
        <v>1500107</v>
      </c>
      <c r="C6" t="s">
        <v>159</v>
      </c>
      <c r="D6" t="s">
        <v>158</v>
      </c>
      <c r="E6" t="s">
        <v>5331</v>
      </c>
      <c r="F6" t="s">
        <v>5339</v>
      </c>
      <c r="G6" s="4">
        <v>172344</v>
      </c>
      <c r="H6" s="14">
        <f t="shared" si="0"/>
        <v>0.86112561764351425</v>
      </c>
      <c r="I6">
        <v>0.628</v>
      </c>
      <c r="J6">
        <f t="shared" si="1"/>
        <v>0.4705882352941177</v>
      </c>
      <c r="K6" s="12">
        <v>3632.8629265306599</v>
      </c>
      <c r="L6" s="13">
        <f t="shared" si="2"/>
        <v>0.22669663954994321</v>
      </c>
      <c r="M6">
        <v>1.25</v>
      </c>
      <c r="N6">
        <f t="shared" si="3"/>
        <v>0.5078125</v>
      </c>
      <c r="O6">
        <v>0.74306000000000005</v>
      </c>
      <c r="P6" s="8">
        <f t="shared" si="4"/>
        <v>0.5849235526146902</v>
      </c>
      <c r="Q6" s="8">
        <v>-1.1591100000000001</v>
      </c>
      <c r="R6" s="8">
        <f t="shared" si="5"/>
        <v>0.12325485827989316</v>
      </c>
      <c r="S6" s="8">
        <v>0.875</v>
      </c>
      <c r="T6" s="16">
        <f t="shared" si="6"/>
        <v>2.2548316536940369</v>
      </c>
      <c r="U6" t="s">
        <v>5381</v>
      </c>
    </row>
    <row r="7" spans="1:21" x14ac:dyDescent="0.3">
      <c r="A7">
        <v>330250</v>
      </c>
      <c r="B7">
        <v>3302502</v>
      </c>
      <c r="C7" t="s">
        <v>3125</v>
      </c>
      <c r="D7" t="s">
        <v>3088</v>
      </c>
      <c r="E7" t="s">
        <v>5335</v>
      </c>
      <c r="F7" t="s">
        <v>5339</v>
      </c>
      <c r="G7" s="4">
        <v>200000</v>
      </c>
      <c r="H7" s="14">
        <f t="shared" si="0"/>
        <v>1</v>
      </c>
      <c r="I7">
        <v>0.70899999999999996</v>
      </c>
      <c r="J7">
        <f t="shared" si="1"/>
        <v>0.65384615384615374</v>
      </c>
      <c r="K7" s="12">
        <v>6181.1056552999999</v>
      </c>
      <c r="L7" s="13">
        <f t="shared" si="2"/>
        <v>0.40454371741060341</v>
      </c>
      <c r="M7">
        <v>1.7222222222222221</v>
      </c>
      <c r="N7">
        <f t="shared" si="3"/>
        <v>0.640625</v>
      </c>
      <c r="O7">
        <v>-4.922E-2</v>
      </c>
      <c r="P7" s="8">
        <f t="shared" si="4"/>
        <v>0.43314373947543361</v>
      </c>
      <c r="Q7" s="8">
        <v>-0.40044999999999997</v>
      </c>
      <c r="R7" s="8">
        <f t="shared" si="5"/>
        <v>0.22580863189540507</v>
      </c>
      <c r="S7" s="8">
        <v>1</v>
      </c>
      <c r="T7" s="16">
        <f t="shared" si="6"/>
        <v>2.2411875001140817</v>
      </c>
      <c r="U7" t="s">
        <v>5382</v>
      </c>
    </row>
    <row r="8" spans="1:21" x14ac:dyDescent="0.3">
      <c r="A8">
        <v>240800</v>
      </c>
      <c r="B8">
        <v>2408003</v>
      </c>
      <c r="C8" t="s">
        <v>1165</v>
      </c>
      <c r="D8" t="s">
        <v>1079</v>
      </c>
      <c r="E8" t="s">
        <v>5333</v>
      </c>
      <c r="F8" t="s">
        <v>5339</v>
      </c>
      <c r="G8" s="4">
        <v>200000</v>
      </c>
      <c r="H8" s="14">
        <f t="shared" si="0"/>
        <v>1</v>
      </c>
      <c r="I8">
        <v>0.72</v>
      </c>
      <c r="J8">
        <f t="shared" si="1"/>
        <v>0.67873303167420806</v>
      </c>
      <c r="K8" s="12">
        <v>6588.7493923000002</v>
      </c>
      <c r="L8" s="13">
        <f t="shared" si="2"/>
        <v>0.43299400851323405</v>
      </c>
      <c r="M8">
        <v>2.333333333333333</v>
      </c>
      <c r="N8">
        <f t="shared" si="3"/>
        <v>0.81249999999999989</v>
      </c>
      <c r="O8">
        <v>-0.14654</v>
      </c>
      <c r="P8" s="8">
        <f t="shared" si="4"/>
        <v>0.41449981130015157</v>
      </c>
      <c r="Q8" s="8">
        <v>-0.50219000000000003</v>
      </c>
      <c r="R8" s="8">
        <f t="shared" si="5"/>
        <v>0.21205567150782409</v>
      </c>
      <c r="S8" s="8">
        <v>0.875</v>
      </c>
      <c r="T8" s="16">
        <f t="shared" si="6"/>
        <v>2.2023284426205336</v>
      </c>
      <c r="U8" t="s">
        <v>5383</v>
      </c>
    </row>
    <row r="9" spans="1:21" x14ac:dyDescent="0.3">
      <c r="A9">
        <v>260410</v>
      </c>
      <c r="B9">
        <v>2604106</v>
      </c>
      <c r="C9" t="s">
        <v>1488</v>
      </c>
      <c r="D9" t="s">
        <v>1448</v>
      </c>
      <c r="E9" t="s">
        <v>5333</v>
      </c>
      <c r="F9" t="s">
        <v>5339</v>
      </c>
      <c r="G9" s="4">
        <v>200000</v>
      </c>
      <c r="H9" s="14">
        <f t="shared" si="0"/>
        <v>1</v>
      </c>
      <c r="I9">
        <v>0.67700000000000005</v>
      </c>
      <c r="J9">
        <f t="shared" si="1"/>
        <v>0.58144796380090513</v>
      </c>
      <c r="K9" s="12">
        <v>7295.0943443499991</v>
      </c>
      <c r="L9" s="13">
        <f t="shared" si="2"/>
        <v>0.48229126903927061</v>
      </c>
      <c r="M9">
        <v>1.75</v>
      </c>
      <c r="N9">
        <f t="shared" si="3"/>
        <v>0.6484375</v>
      </c>
      <c r="O9">
        <v>-8.3470000000000003E-2</v>
      </c>
      <c r="P9" s="8">
        <f t="shared" si="4"/>
        <v>0.42658234880544377</v>
      </c>
      <c r="Q9" s="8">
        <v>-0.73831999999999998</v>
      </c>
      <c r="R9" s="8">
        <f t="shared" si="5"/>
        <v>0.18013620486422774</v>
      </c>
      <c r="S9" s="8">
        <v>1</v>
      </c>
      <c r="T9" s="16">
        <f t="shared" si="6"/>
        <v>2.1914168208294953</v>
      </c>
      <c r="U9" t="s">
        <v>5384</v>
      </c>
    </row>
    <row r="10" spans="1:21" x14ac:dyDescent="0.3">
      <c r="A10">
        <v>290070</v>
      </c>
      <c r="B10">
        <v>2900702</v>
      </c>
      <c r="C10" t="s">
        <v>1787</v>
      </c>
      <c r="D10" t="s">
        <v>1779</v>
      </c>
      <c r="E10" t="s">
        <v>5333</v>
      </c>
      <c r="F10" t="s">
        <v>5339</v>
      </c>
      <c r="G10" s="4">
        <v>161196</v>
      </c>
      <c r="H10" s="14">
        <f t="shared" si="0"/>
        <v>0.8051460249869441</v>
      </c>
      <c r="I10">
        <v>0.68300000000000005</v>
      </c>
      <c r="J10">
        <f t="shared" si="1"/>
        <v>0.59502262443438925</v>
      </c>
      <c r="K10" s="12">
        <v>4749.0218313729865</v>
      </c>
      <c r="L10" s="13">
        <f t="shared" si="2"/>
        <v>0.30459565498252317</v>
      </c>
      <c r="M10">
        <v>1.3611111111111109</v>
      </c>
      <c r="N10">
        <f t="shared" si="3"/>
        <v>0.5390625</v>
      </c>
      <c r="O10">
        <v>0.32729000000000003</v>
      </c>
      <c r="P10" s="8">
        <f t="shared" si="4"/>
        <v>0.50527305921726928</v>
      </c>
      <c r="Q10" s="8">
        <v>-0.41935</v>
      </c>
      <c r="R10" s="8">
        <f t="shared" si="5"/>
        <v>0.22325377685977227</v>
      </c>
      <c r="S10" s="8">
        <v>1</v>
      </c>
      <c r="T10" s="16">
        <f t="shared" si="6"/>
        <v>2.1731170816470735</v>
      </c>
      <c r="U10" t="s">
        <v>5385</v>
      </c>
    </row>
    <row r="11" spans="1:21" x14ac:dyDescent="0.3">
      <c r="A11">
        <v>432300</v>
      </c>
      <c r="B11">
        <v>4323002</v>
      </c>
      <c r="C11" t="s">
        <v>4879</v>
      </c>
      <c r="D11" t="s">
        <v>4421</v>
      </c>
      <c r="E11" t="s">
        <v>5336</v>
      </c>
      <c r="F11" t="s">
        <v>5339</v>
      </c>
      <c r="G11" s="4">
        <v>200000</v>
      </c>
      <c r="H11" s="14">
        <f t="shared" si="0"/>
        <v>1</v>
      </c>
      <c r="I11">
        <v>0.71699999999999997</v>
      </c>
      <c r="J11">
        <f t="shared" si="1"/>
        <v>0.67194570135746601</v>
      </c>
      <c r="K11" s="12">
        <v>4417.6612998000001</v>
      </c>
      <c r="L11" s="13">
        <f t="shared" si="2"/>
        <v>0.28146932498527388</v>
      </c>
      <c r="M11">
        <v>1.4722222222222221</v>
      </c>
      <c r="N11">
        <f t="shared" si="3"/>
        <v>0.5703125</v>
      </c>
      <c r="O11">
        <v>-0.89000999999999997</v>
      </c>
      <c r="P11" s="8">
        <f t="shared" si="4"/>
        <v>0.27207069826606872</v>
      </c>
      <c r="Q11" s="8">
        <v>-9.425E-2</v>
      </c>
      <c r="R11" s="8">
        <f t="shared" si="5"/>
        <v>0.26719998702295861</v>
      </c>
      <c r="S11" s="8">
        <v>1</v>
      </c>
      <c r="T11" s="16">
        <f t="shared" si="6"/>
        <v>2.1561681589462873</v>
      </c>
      <c r="U11" t="s">
        <v>5386</v>
      </c>
    </row>
    <row r="12" spans="1:21" x14ac:dyDescent="0.3">
      <c r="A12">
        <v>210160</v>
      </c>
      <c r="B12">
        <v>2101608</v>
      </c>
      <c r="C12" t="s">
        <v>483</v>
      </c>
      <c r="D12" t="s">
        <v>458</v>
      </c>
      <c r="E12" t="s">
        <v>5333</v>
      </c>
      <c r="F12" t="s">
        <v>5339</v>
      </c>
      <c r="G12" s="4">
        <v>87757</v>
      </c>
      <c r="H12" s="14">
        <f t="shared" si="0"/>
        <v>0.43637267504921062</v>
      </c>
      <c r="I12">
        <v>0.60599999999999998</v>
      </c>
      <c r="J12">
        <f t="shared" si="1"/>
        <v>0.42081447963800905</v>
      </c>
      <c r="K12" s="12">
        <v>4105.0109976412141</v>
      </c>
      <c r="L12" s="13">
        <f t="shared" si="2"/>
        <v>0.2596488202101867</v>
      </c>
      <c r="M12">
        <v>1.75</v>
      </c>
      <c r="N12">
        <f t="shared" si="3"/>
        <v>0.6484375</v>
      </c>
      <c r="O12">
        <v>1.34192</v>
      </c>
      <c r="P12" s="8">
        <f t="shared" si="4"/>
        <v>0.69964922901264959</v>
      </c>
      <c r="Q12" s="8">
        <v>-0.77381999999999995</v>
      </c>
      <c r="R12" s="8">
        <f t="shared" si="5"/>
        <v>0.17533740307772169</v>
      </c>
      <c r="S12" s="8">
        <v>0.875</v>
      </c>
      <c r="T12" s="16">
        <f t="shared" si="6"/>
        <v>2.1543335072913861</v>
      </c>
      <c r="U12" t="s">
        <v>5387</v>
      </c>
    </row>
    <row r="13" spans="1:21" x14ac:dyDescent="0.3">
      <c r="A13">
        <v>210360</v>
      </c>
      <c r="B13">
        <v>2103604</v>
      </c>
      <c r="C13" t="s">
        <v>520</v>
      </c>
      <c r="D13" t="s">
        <v>458</v>
      </c>
      <c r="E13" t="s">
        <v>5333</v>
      </c>
      <c r="F13" t="s">
        <v>5339</v>
      </c>
      <c r="G13" s="4">
        <v>61337</v>
      </c>
      <c r="H13" s="14">
        <f t="shared" si="0"/>
        <v>0.30370485678704856</v>
      </c>
      <c r="I13">
        <v>0.57599999999999996</v>
      </c>
      <c r="J13">
        <f t="shared" si="1"/>
        <v>0.35294117647058815</v>
      </c>
      <c r="K13" s="12">
        <v>4354.4384308003328</v>
      </c>
      <c r="L13" s="13">
        <f t="shared" si="2"/>
        <v>0.27705687150169683</v>
      </c>
      <c r="M13">
        <v>2.75</v>
      </c>
      <c r="N13">
        <f t="shared" si="3"/>
        <v>0.9296875</v>
      </c>
      <c r="O13">
        <v>1.53423</v>
      </c>
      <c r="P13" s="8">
        <f t="shared" si="4"/>
        <v>0.73649071922420417</v>
      </c>
      <c r="Q13" s="8">
        <v>-0.71669000000000005</v>
      </c>
      <c r="R13" s="8">
        <f t="shared" si="5"/>
        <v>0.18306009451611857</v>
      </c>
      <c r="S13" s="8">
        <v>0.625</v>
      </c>
      <c r="T13" s="16">
        <f t="shared" si="6"/>
        <v>2.1479451225550861</v>
      </c>
      <c r="U13" t="s">
        <v>5388</v>
      </c>
    </row>
    <row r="14" spans="1:21" x14ac:dyDescent="0.3">
      <c r="A14">
        <v>230730</v>
      </c>
      <c r="B14">
        <v>2307304</v>
      </c>
      <c r="C14" t="s">
        <v>995</v>
      </c>
      <c r="D14" t="s">
        <v>898</v>
      </c>
      <c r="E14" t="s">
        <v>5333</v>
      </c>
      <c r="F14" t="s">
        <v>5339</v>
      </c>
      <c r="G14" s="4">
        <v>200000</v>
      </c>
      <c r="H14" s="14">
        <f t="shared" si="0"/>
        <v>1</v>
      </c>
      <c r="I14">
        <v>0.69399999999999995</v>
      </c>
      <c r="J14">
        <f t="shared" si="1"/>
        <v>0.61990950226244335</v>
      </c>
      <c r="K14" s="12">
        <v>5547.5143749999997</v>
      </c>
      <c r="L14" s="13">
        <f t="shared" si="2"/>
        <v>0.36032408460750354</v>
      </c>
      <c r="M14">
        <v>1.833333333333333</v>
      </c>
      <c r="N14">
        <f t="shared" si="3"/>
        <v>0.67187499999999989</v>
      </c>
      <c r="O14">
        <v>0.33578000000000002</v>
      </c>
      <c r="P14" s="8">
        <f t="shared" si="4"/>
        <v>0.50689951780962583</v>
      </c>
      <c r="Q14" s="8">
        <v>-0.66881999999999997</v>
      </c>
      <c r="R14" s="8">
        <f t="shared" si="5"/>
        <v>0.18953104216457053</v>
      </c>
      <c r="S14" s="8">
        <v>0.75</v>
      </c>
      <c r="T14" s="16">
        <f t="shared" si="6"/>
        <v>2.1380719731042497</v>
      </c>
      <c r="U14" t="s">
        <v>5389</v>
      </c>
    </row>
    <row r="15" spans="1:21" x14ac:dyDescent="0.3">
      <c r="A15">
        <v>315460</v>
      </c>
      <c r="B15">
        <v>3154606</v>
      </c>
      <c r="C15" t="s">
        <v>2801</v>
      </c>
      <c r="D15" t="s">
        <v>2176</v>
      </c>
      <c r="E15" t="s">
        <v>5335</v>
      </c>
      <c r="F15" t="s">
        <v>5339</v>
      </c>
      <c r="G15" s="4">
        <v>200000</v>
      </c>
      <c r="H15" s="14">
        <f t="shared" si="0"/>
        <v>1</v>
      </c>
      <c r="I15">
        <v>0.68400000000000005</v>
      </c>
      <c r="J15">
        <f t="shared" si="1"/>
        <v>0.59728506787330327</v>
      </c>
      <c r="K15" s="12">
        <v>5392.6900445500005</v>
      </c>
      <c r="L15" s="13">
        <f t="shared" si="2"/>
        <v>0.34951857756478805</v>
      </c>
      <c r="M15">
        <v>1.333333333333333</v>
      </c>
      <c r="N15">
        <f t="shared" si="3"/>
        <v>0.53125</v>
      </c>
      <c r="O15">
        <v>-0.47402</v>
      </c>
      <c r="P15" s="8">
        <f t="shared" si="4"/>
        <v>0.35176333782253788</v>
      </c>
      <c r="Q15" s="8">
        <v>-0.92779</v>
      </c>
      <c r="R15" s="8">
        <f t="shared" si="5"/>
        <v>0.15452412107579677</v>
      </c>
      <c r="S15" s="8">
        <v>1</v>
      </c>
      <c r="T15" s="16">
        <f t="shared" si="6"/>
        <v>2.0907338134602433</v>
      </c>
      <c r="U15" t="s">
        <v>5390</v>
      </c>
    </row>
    <row r="16" spans="1:21" x14ac:dyDescent="0.3">
      <c r="A16">
        <v>260005</v>
      </c>
      <c r="B16">
        <v>2600054</v>
      </c>
      <c r="C16" t="s">
        <v>1449</v>
      </c>
      <c r="D16" t="s">
        <v>1448</v>
      </c>
      <c r="E16" t="s">
        <v>5333</v>
      </c>
      <c r="F16" t="s">
        <v>5339</v>
      </c>
      <c r="G16" s="4">
        <v>104248</v>
      </c>
      <c r="H16" s="14">
        <f t="shared" si="0"/>
        <v>0.51918209938536941</v>
      </c>
      <c r="I16">
        <v>0.67900000000000005</v>
      </c>
      <c r="J16">
        <f t="shared" si="1"/>
        <v>0.58597285067873317</v>
      </c>
      <c r="K16" s="12">
        <v>2990.9369619561048</v>
      </c>
      <c r="L16" s="13">
        <f t="shared" si="2"/>
        <v>0.18189531206509818</v>
      </c>
      <c r="M16">
        <v>1.7222222222222221</v>
      </c>
      <c r="N16">
        <f t="shared" si="3"/>
        <v>0.640625</v>
      </c>
      <c r="O16">
        <v>0.18628</v>
      </c>
      <c r="P16" s="8">
        <f t="shared" si="4"/>
        <v>0.47825928700193299</v>
      </c>
      <c r="Q16" s="8">
        <v>-0.52968999999999999</v>
      </c>
      <c r="R16" s="8">
        <f t="shared" si="5"/>
        <v>0.20833828984222083</v>
      </c>
      <c r="S16" s="8">
        <v>1</v>
      </c>
      <c r="T16" s="16">
        <f t="shared" si="6"/>
        <v>2.0785365134856919</v>
      </c>
      <c r="U16" t="s">
        <v>5391</v>
      </c>
    </row>
    <row r="17" spans="1:21" x14ac:dyDescent="0.3">
      <c r="A17">
        <v>210030</v>
      </c>
      <c r="B17">
        <v>2100303</v>
      </c>
      <c r="C17" t="s">
        <v>463</v>
      </c>
      <c r="D17" t="s">
        <v>458</v>
      </c>
      <c r="E17" t="s">
        <v>5333</v>
      </c>
      <c r="F17" t="s">
        <v>5339</v>
      </c>
      <c r="G17" s="4">
        <v>23776</v>
      </c>
      <c r="H17" s="14">
        <f t="shared" si="0"/>
        <v>0.11509259631221629</v>
      </c>
      <c r="I17">
        <v>0.51300000000000001</v>
      </c>
      <c r="J17">
        <f t="shared" si="1"/>
        <v>0.21040723981900458</v>
      </c>
      <c r="K17" s="12">
        <v>7573.9115473586808</v>
      </c>
      <c r="L17" s="13">
        <f t="shared" si="2"/>
        <v>0.50175049254751314</v>
      </c>
      <c r="M17">
        <v>2</v>
      </c>
      <c r="N17">
        <f t="shared" si="3"/>
        <v>0.71875</v>
      </c>
      <c r="O17">
        <v>1.9902899999999999</v>
      </c>
      <c r="P17" s="8">
        <f t="shared" si="4"/>
        <v>0.82385970693093591</v>
      </c>
      <c r="Q17" s="8">
        <v>-1.1173200000000001</v>
      </c>
      <c r="R17" s="8">
        <f t="shared" si="5"/>
        <v>0.128903926636459</v>
      </c>
      <c r="S17" s="8">
        <v>1</v>
      </c>
      <c r="T17" s="16">
        <f t="shared" si="6"/>
        <v>2.0744484975130932</v>
      </c>
      <c r="U17" t="s">
        <v>5392</v>
      </c>
    </row>
    <row r="18" spans="1:21" x14ac:dyDescent="0.3">
      <c r="A18">
        <v>330040</v>
      </c>
      <c r="B18">
        <v>3300407</v>
      </c>
      <c r="C18" t="s">
        <v>3096</v>
      </c>
      <c r="D18" t="s">
        <v>3088</v>
      </c>
      <c r="E18" t="s">
        <v>5335</v>
      </c>
      <c r="F18" t="s">
        <v>5339</v>
      </c>
      <c r="G18" s="4">
        <v>181679</v>
      </c>
      <c r="H18" s="14">
        <f t="shared" si="0"/>
        <v>0.90800124533001247</v>
      </c>
      <c r="I18">
        <v>0.72899999999999998</v>
      </c>
      <c r="J18">
        <f t="shared" si="1"/>
        <v>0.69909502262443435</v>
      </c>
      <c r="K18" s="12">
        <v>5291.4438041270596</v>
      </c>
      <c r="L18" s="13">
        <f t="shared" si="2"/>
        <v>0.34245239513235787</v>
      </c>
      <c r="M18">
        <v>1.5277777777777779</v>
      </c>
      <c r="N18">
        <f t="shared" si="3"/>
        <v>0.58593750000000011</v>
      </c>
      <c r="O18">
        <v>-0.74553000000000003</v>
      </c>
      <c r="P18" s="8">
        <f t="shared" si="4"/>
        <v>0.29974923035366374</v>
      </c>
      <c r="Q18" s="8">
        <v>0.29192000000000001</v>
      </c>
      <c r="R18" s="8">
        <f t="shared" si="5"/>
        <v>0.31940148803408641</v>
      </c>
      <c r="S18" s="8">
        <v>1</v>
      </c>
      <c r="T18" s="16">
        <f t="shared" si="6"/>
        <v>2.0715420459609706</v>
      </c>
      <c r="U18" t="s">
        <v>5393</v>
      </c>
    </row>
    <row r="19" spans="1:21" x14ac:dyDescent="0.3">
      <c r="A19">
        <v>260345</v>
      </c>
      <c r="B19">
        <v>2603454</v>
      </c>
      <c r="C19" t="s">
        <v>1480</v>
      </c>
      <c r="D19" t="s">
        <v>1448</v>
      </c>
      <c r="E19" t="s">
        <v>5333</v>
      </c>
      <c r="F19" t="s">
        <v>5339</v>
      </c>
      <c r="G19" s="4">
        <v>156112</v>
      </c>
      <c r="H19" s="14">
        <f t="shared" si="0"/>
        <v>0.77961675973165145</v>
      </c>
      <c r="I19">
        <v>0.69199999999999995</v>
      </c>
      <c r="J19">
        <f t="shared" si="1"/>
        <v>0.61538461538461531</v>
      </c>
      <c r="K19" s="12">
        <v>3774.6218274059652</v>
      </c>
      <c r="L19" s="13">
        <f t="shared" si="2"/>
        <v>0.23659028350967215</v>
      </c>
      <c r="M19">
        <v>1.5277777777777779</v>
      </c>
      <c r="N19">
        <f t="shared" si="3"/>
        <v>0.58593750000000011</v>
      </c>
      <c r="O19">
        <v>0.11447</v>
      </c>
      <c r="P19" s="8">
        <f t="shared" si="4"/>
        <v>0.46450239754172951</v>
      </c>
      <c r="Q19" s="8">
        <v>-0.50026000000000004</v>
      </c>
      <c r="R19" s="8">
        <f t="shared" si="5"/>
        <v>0.2123165641119919</v>
      </c>
      <c r="S19" s="8">
        <v>0.875</v>
      </c>
      <c r="T19" s="16">
        <f t="shared" si="6"/>
        <v>2.0653983224910855</v>
      </c>
      <c r="U19" t="s">
        <v>5394</v>
      </c>
    </row>
    <row r="20" spans="1:21" x14ac:dyDescent="0.3">
      <c r="A20">
        <v>261350</v>
      </c>
      <c r="B20">
        <v>2613503</v>
      </c>
      <c r="C20" t="s">
        <v>1586</v>
      </c>
      <c r="D20" t="s">
        <v>1448</v>
      </c>
      <c r="E20" t="s">
        <v>5333</v>
      </c>
      <c r="F20" t="s">
        <v>5339</v>
      </c>
      <c r="G20" s="4">
        <v>36890</v>
      </c>
      <c r="H20" s="14">
        <f t="shared" si="0"/>
        <v>0.18094444221267023</v>
      </c>
      <c r="I20">
        <v>0.61</v>
      </c>
      <c r="J20">
        <f t="shared" si="1"/>
        <v>0.42986425339366519</v>
      </c>
      <c r="K20" s="12">
        <v>4285.0064212523721</v>
      </c>
      <c r="L20" s="13">
        <f t="shared" si="2"/>
        <v>0.27221106938532552</v>
      </c>
      <c r="M20">
        <v>1.8888888888888891</v>
      </c>
      <c r="N20">
        <f t="shared" si="3"/>
        <v>0.68750000000000011</v>
      </c>
      <c r="O20">
        <v>1.00481</v>
      </c>
      <c r="P20" s="8">
        <f t="shared" si="4"/>
        <v>0.63506790320943007</v>
      </c>
      <c r="Q20" s="8">
        <v>-0.22761999999999999</v>
      </c>
      <c r="R20" s="8">
        <f t="shared" si="5"/>
        <v>0.24917136183235827</v>
      </c>
      <c r="S20" s="8">
        <v>1</v>
      </c>
      <c r="T20" s="16">
        <f t="shared" si="6"/>
        <v>2.0506083844754679</v>
      </c>
      <c r="U20" t="s">
        <v>5395</v>
      </c>
    </row>
    <row r="21" spans="1:21" x14ac:dyDescent="0.3">
      <c r="A21">
        <v>261390</v>
      </c>
      <c r="B21">
        <v>2613909</v>
      </c>
      <c r="C21" t="s">
        <v>1590</v>
      </c>
      <c r="D21" t="s">
        <v>1448</v>
      </c>
      <c r="E21" t="s">
        <v>5333</v>
      </c>
      <c r="F21" t="s">
        <v>5339</v>
      </c>
      <c r="G21" s="4">
        <v>98816</v>
      </c>
      <c r="H21" s="14">
        <f t="shared" si="0"/>
        <v>0.49190535491905357</v>
      </c>
      <c r="I21">
        <v>0.66100000000000003</v>
      </c>
      <c r="J21">
        <f t="shared" si="1"/>
        <v>0.5452488687782806</v>
      </c>
      <c r="K21" s="12">
        <v>3869.1414587718587</v>
      </c>
      <c r="L21" s="13">
        <f t="shared" si="2"/>
        <v>0.24318700212250591</v>
      </c>
      <c r="M21">
        <v>1.555555555555556</v>
      </c>
      <c r="N21">
        <f t="shared" si="3"/>
        <v>0.59375000000000022</v>
      </c>
      <c r="O21">
        <v>0.52981999999999996</v>
      </c>
      <c r="P21" s="8">
        <f t="shared" si="4"/>
        <v>0.54407243009005868</v>
      </c>
      <c r="Q21" s="8">
        <v>-0.55166000000000004</v>
      </c>
      <c r="R21" s="8">
        <f t="shared" si="5"/>
        <v>0.2053684398351916</v>
      </c>
      <c r="S21" s="8">
        <v>1</v>
      </c>
      <c r="T21" s="16">
        <f t="shared" si="6"/>
        <v>2.0466603539435173</v>
      </c>
      <c r="U21" t="s">
        <v>5396</v>
      </c>
    </row>
    <row r="22" spans="1:21" x14ac:dyDescent="0.3">
      <c r="A22">
        <v>150680</v>
      </c>
      <c r="B22">
        <v>1506807</v>
      </c>
      <c r="C22" t="s">
        <v>272</v>
      </c>
      <c r="D22" t="s">
        <v>158</v>
      </c>
      <c r="E22" t="s">
        <v>5331</v>
      </c>
      <c r="F22" t="s">
        <v>5339</v>
      </c>
      <c r="G22" s="4">
        <v>200000</v>
      </c>
      <c r="H22" s="14">
        <f t="shared" si="0"/>
        <v>1</v>
      </c>
      <c r="I22">
        <v>0.69099999999999995</v>
      </c>
      <c r="J22">
        <f t="shared" si="1"/>
        <v>0.61312217194570129</v>
      </c>
      <c r="K22" s="12">
        <v>7440.3248549</v>
      </c>
      <c r="L22" s="13">
        <f t="shared" si="2"/>
        <v>0.49242720374671634</v>
      </c>
      <c r="M22">
        <v>1.7222222222222221</v>
      </c>
      <c r="N22">
        <f t="shared" si="3"/>
        <v>0.640625</v>
      </c>
      <c r="O22">
        <v>0.34942000000000001</v>
      </c>
      <c r="P22" s="8">
        <f t="shared" si="4"/>
        <v>0.50951257967060859</v>
      </c>
      <c r="Q22" s="8">
        <v>-1.1646399999999999</v>
      </c>
      <c r="R22" s="8">
        <f t="shared" si="5"/>
        <v>0.12250732662131915</v>
      </c>
      <c r="S22" s="8">
        <v>0.875</v>
      </c>
      <c r="T22" s="16">
        <f t="shared" si="6"/>
        <v>2.0420955305995099</v>
      </c>
      <c r="U22" t="s">
        <v>5397</v>
      </c>
    </row>
    <row r="23" spans="1:21" x14ac:dyDescent="0.3">
      <c r="A23">
        <v>150240</v>
      </c>
      <c r="B23">
        <v>1502400</v>
      </c>
      <c r="C23" t="s">
        <v>194</v>
      </c>
      <c r="D23" t="s">
        <v>158</v>
      </c>
      <c r="E23" t="s">
        <v>5331</v>
      </c>
      <c r="F23" t="s">
        <v>5339</v>
      </c>
      <c r="G23" s="4">
        <v>200000</v>
      </c>
      <c r="H23" s="14">
        <f t="shared" si="0"/>
        <v>1</v>
      </c>
      <c r="I23">
        <v>0.67300000000000004</v>
      </c>
      <c r="J23">
        <f t="shared" si="1"/>
        <v>0.57239819004524894</v>
      </c>
      <c r="K23" s="12">
        <v>4078.9204804999999</v>
      </c>
      <c r="L23" s="13">
        <f t="shared" si="2"/>
        <v>0.25782790959556906</v>
      </c>
      <c r="M23">
        <v>0.80555555555555558</v>
      </c>
      <c r="N23">
        <f t="shared" si="3"/>
        <v>0.38281250000000006</v>
      </c>
      <c r="O23">
        <v>0.21465999999999999</v>
      </c>
      <c r="P23" s="8">
        <f t="shared" si="4"/>
        <v>0.48369614151913914</v>
      </c>
      <c r="Q23" s="8">
        <v>-1.10772</v>
      </c>
      <c r="R23" s="8">
        <f t="shared" si="5"/>
        <v>0.13020163078154234</v>
      </c>
      <c r="S23" s="8">
        <v>0.875</v>
      </c>
      <c r="T23" s="16">
        <f t="shared" si="6"/>
        <v>2.0414841726598638</v>
      </c>
      <c r="U23" t="s">
        <v>5398</v>
      </c>
    </row>
    <row r="24" spans="1:21" x14ac:dyDescent="0.3">
      <c r="A24">
        <v>210330</v>
      </c>
      <c r="B24">
        <v>2103307</v>
      </c>
      <c r="C24" t="s">
        <v>516</v>
      </c>
      <c r="D24" t="s">
        <v>458</v>
      </c>
      <c r="E24" t="s">
        <v>5333</v>
      </c>
      <c r="F24" t="s">
        <v>5339</v>
      </c>
      <c r="G24" s="4">
        <v>118283</v>
      </c>
      <c r="H24" s="14">
        <f t="shared" si="0"/>
        <v>0.58965873940465185</v>
      </c>
      <c r="I24">
        <v>0.59499999999999997</v>
      </c>
      <c r="J24">
        <f t="shared" si="1"/>
        <v>0.39592760180995473</v>
      </c>
      <c r="K24" s="12">
        <v>4322.0066608050183</v>
      </c>
      <c r="L24" s="13">
        <f t="shared" si="2"/>
        <v>0.27479339186594753</v>
      </c>
      <c r="M24">
        <v>0.55555555555555558</v>
      </c>
      <c r="N24">
        <f t="shared" si="3"/>
        <v>0.31250000000000006</v>
      </c>
      <c r="O24">
        <v>1.51491</v>
      </c>
      <c r="P24" s="8">
        <f t="shared" si="4"/>
        <v>0.73278952016597931</v>
      </c>
      <c r="Q24" s="8">
        <v>-0.65620999999999996</v>
      </c>
      <c r="R24" s="8">
        <f t="shared" si="5"/>
        <v>0.19123563063014354</v>
      </c>
      <c r="S24" s="8">
        <v>0.875</v>
      </c>
      <c r="T24" s="16">
        <f t="shared" si="6"/>
        <v>2.0304628965248726</v>
      </c>
      <c r="U24" t="s">
        <v>5399</v>
      </c>
    </row>
    <row r="25" spans="1:21" x14ac:dyDescent="0.3">
      <c r="A25">
        <v>251250</v>
      </c>
      <c r="B25">
        <v>2512507</v>
      </c>
      <c r="C25" t="s">
        <v>1387</v>
      </c>
      <c r="D25" t="s">
        <v>1243</v>
      </c>
      <c r="E25" t="s">
        <v>5333</v>
      </c>
      <c r="F25" t="s">
        <v>5339</v>
      </c>
      <c r="G25" s="4">
        <v>50698</v>
      </c>
      <c r="H25" s="14">
        <f t="shared" si="0"/>
        <v>0.25028120355119915</v>
      </c>
      <c r="I25">
        <v>0.60799999999999998</v>
      </c>
      <c r="J25">
        <f t="shared" si="1"/>
        <v>0.42533936651583709</v>
      </c>
      <c r="K25" s="12">
        <v>4863.2666351729849</v>
      </c>
      <c r="L25" s="13">
        <f t="shared" si="2"/>
        <v>0.31256903376909062</v>
      </c>
      <c r="M25">
        <v>2.0555555555555558</v>
      </c>
      <c r="N25">
        <f t="shared" si="3"/>
        <v>0.73437500000000022</v>
      </c>
      <c r="O25">
        <v>0.54063000000000005</v>
      </c>
      <c r="P25" s="8">
        <f t="shared" si="4"/>
        <v>0.5461433390869227</v>
      </c>
      <c r="Q25" s="8">
        <v>-0.37429000000000001</v>
      </c>
      <c r="R25" s="8">
        <f t="shared" si="5"/>
        <v>0.22934487569075712</v>
      </c>
      <c r="S25" s="8">
        <v>1</v>
      </c>
      <c r="T25" s="16">
        <f t="shared" si="6"/>
        <v>2.0222360180439516</v>
      </c>
      <c r="U25" t="s">
        <v>5400</v>
      </c>
    </row>
    <row r="26" spans="1:21" x14ac:dyDescent="0.3">
      <c r="A26">
        <v>231290</v>
      </c>
      <c r="B26">
        <v>2312908</v>
      </c>
      <c r="C26" t="s">
        <v>1061</v>
      </c>
      <c r="D26" t="s">
        <v>898</v>
      </c>
      <c r="E26" t="s">
        <v>5333</v>
      </c>
      <c r="F26" t="s">
        <v>5339</v>
      </c>
      <c r="G26" s="4">
        <v>200000</v>
      </c>
      <c r="H26" s="14">
        <f t="shared" si="0"/>
        <v>1</v>
      </c>
      <c r="I26">
        <v>0.71399999999999997</v>
      </c>
      <c r="J26">
        <f t="shared" si="1"/>
        <v>0.66515837104072395</v>
      </c>
      <c r="K26" s="12">
        <v>6804.4423764000003</v>
      </c>
      <c r="L26" s="13">
        <f t="shared" si="2"/>
        <v>0.44804766352974684</v>
      </c>
      <c r="M26">
        <v>1.1944444444444451</v>
      </c>
      <c r="N26">
        <f t="shared" si="3"/>
        <v>0.49218750000000022</v>
      </c>
      <c r="O26">
        <v>0.11192000000000001</v>
      </c>
      <c r="P26" s="8">
        <f t="shared" si="4"/>
        <v>0.46401388524367188</v>
      </c>
      <c r="Q26" s="8">
        <v>-0.76034000000000002</v>
      </c>
      <c r="R26" s="8">
        <f t="shared" si="5"/>
        <v>0.17715959598144285</v>
      </c>
      <c r="S26" s="8">
        <v>1</v>
      </c>
      <c r="T26" s="16">
        <f t="shared" si="6"/>
        <v>2.0201549466546442</v>
      </c>
      <c r="U26" t="s">
        <v>5401</v>
      </c>
    </row>
    <row r="27" spans="1:21" x14ac:dyDescent="0.3">
      <c r="A27">
        <v>160060</v>
      </c>
      <c r="B27">
        <v>1600600</v>
      </c>
      <c r="C27" t="s">
        <v>317</v>
      </c>
      <c r="D27" t="s">
        <v>303</v>
      </c>
      <c r="E27" t="s">
        <v>5331</v>
      </c>
      <c r="F27" t="s">
        <v>5339</v>
      </c>
      <c r="G27" s="4">
        <v>118803</v>
      </c>
      <c r="H27" s="14">
        <f t="shared" si="0"/>
        <v>0.59226991523721528</v>
      </c>
      <c r="I27">
        <v>0.69199999999999995</v>
      </c>
      <c r="J27">
        <f t="shared" si="1"/>
        <v>0.61538461538461531</v>
      </c>
      <c r="K27" s="12">
        <v>3495.7355153489389</v>
      </c>
      <c r="L27" s="13">
        <f t="shared" si="2"/>
        <v>0.2171262367394369</v>
      </c>
      <c r="M27">
        <v>1.6111111111111109</v>
      </c>
      <c r="N27">
        <f t="shared" si="3"/>
        <v>0.609375</v>
      </c>
      <c r="O27">
        <v>0.55872999999999995</v>
      </c>
      <c r="P27" s="8">
        <f t="shared" si="4"/>
        <v>0.54961081853588079</v>
      </c>
      <c r="Q27" s="8">
        <v>-1.36852</v>
      </c>
      <c r="R27" s="8">
        <f t="shared" si="5"/>
        <v>9.4947334840112058E-2</v>
      </c>
      <c r="S27" s="8">
        <v>1</v>
      </c>
      <c r="T27" s="16">
        <f t="shared" si="6"/>
        <v>2.0136922164891562</v>
      </c>
      <c r="U27" t="s">
        <v>5402</v>
      </c>
    </row>
    <row r="28" spans="1:21" x14ac:dyDescent="0.3">
      <c r="A28">
        <v>260260</v>
      </c>
      <c r="B28">
        <v>2602605</v>
      </c>
      <c r="C28" t="s">
        <v>1472</v>
      </c>
      <c r="D28" t="s">
        <v>1448</v>
      </c>
      <c r="E28" t="s">
        <v>5333</v>
      </c>
      <c r="F28" t="s">
        <v>5339</v>
      </c>
      <c r="G28" s="4">
        <v>51308</v>
      </c>
      <c r="H28" s="14">
        <f t="shared" si="0"/>
        <v>0.2533443136624754</v>
      </c>
      <c r="I28">
        <v>0.56200000000000006</v>
      </c>
      <c r="J28">
        <f t="shared" si="1"/>
        <v>0.32126696832579199</v>
      </c>
      <c r="K28" s="12">
        <v>4351.4845121618464</v>
      </c>
      <c r="L28" s="13">
        <f t="shared" si="2"/>
        <v>0.27685071147142898</v>
      </c>
      <c r="M28">
        <v>2.083333333333333</v>
      </c>
      <c r="N28">
        <f t="shared" si="3"/>
        <v>0.74218749999999989</v>
      </c>
      <c r="O28">
        <v>0.61868000000000001</v>
      </c>
      <c r="P28" s="8">
        <f t="shared" si="4"/>
        <v>0.56109564687649072</v>
      </c>
      <c r="Q28" s="8">
        <v>-0.78854000000000002</v>
      </c>
      <c r="R28" s="8">
        <f t="shared" si="5"/>
        <v>0.1733475900552606</v>
      </c>
      <c r="S28" s="8">
        <v>0.875</v>
      </c>
      <c r="T28" s="16">
        <f t="shared" si="6"/>
        <v>2.0068573707970057</v>
      </c>
      <c r="U28" t="s">
        <v>5403</v>
      </c>
    </row>
    <row r="29" spans="1:21" x14ac:dyDescent="0.3">
      <c r="A29">
        <v>520025</v>
      </c>
      <c r="B29">
        <v>5200258</v>
      </c>
      <c r="C29" t="s">
        <v>5104</v>
      </c>
      <c r="D29" t="s">
        <v>5097</v>
      </c>
      <c r="E29" t="s">
        <v>5338</v>
      </c>
      <c r="F29" t="s">
        <v>5339</v>
      </c>
      <c r="G29" s="4">
        <v>200000</v>
      </c>
      <c r="H29" s="14">
        <f t="shared" si="0"/>
        <v>1</v>
      </c>
      <c r="I29">
        <v>0.68600000000000005</v>
      </c>
      <c r="J29">
        <f t="shared" si="1"/>
        <v>0.60180995475113142</v>
      </c>
      <c r="K29" s="12">
        <v>3634.4853092500002</v>
      </c>
      <c r="L29" s="13">
        <f t="shared" si="2"/>
        <v>0.22680986896194102</v>
      </c>
      <c r="M29">
        <v>1.694444444444444</v>
      </c>
      <c r="N29">
        <f t="shared" si="3"/>
        <v>0.63281249999999989</v>
      </c>
      <c r="O29">
        <v>-0.17804</v>
      </c>
      <c r="P29" s="8">
        <f t="shared" si="4"/>
        <v>0.40846524761826308</v>
      </c>
      <c r="Q29" s="8">
        <v>-1.74762</v>
      </c>
      <c r="R29" s="8">
        <f t="shared" si="5"/>
        <v>4.3701538860832057E-2</v>
      </c>
      <c r="S29" s="8">
        <v>0.75</v>
      </c>
      <c r="T29" s="16">
        <f t="shared" si="6"/>
        <v>2.0063594627660226</v>
      </c>
      <c r="U29" t="s">
        <v>5404</v>
      </c>
    </row>
    <row r="30" spans="1:21" x14ac:dyDescent="0.3">
      <c r="A30">
        <v>210530</v>
      </c>
      <c r="B30">
        <v>2105302</v>
      </c>
      <c r="C30" t="s">
        <v>547</v>
      </c>
      <c r="D30" t="s">
        <v>458</v>
      </c>
      <c r="E30" t="s">
        <v>5333</v>
      </c>
      <c r="F30" t="s">
        <v>5339</v>
      </c>
      <c r="G30" s="4">
        <v>200000</v>
      </c>
      <c r="H30" s="14">
        <f t="shared" si="0"/>
        <v>1</v>
      </c>
      <c r="I30">
        <v>0.73099999999999998</v>
      </c>
      <c r="J30">
        <f t="shared" si="1"/>
        <v>0.70361990950226239</v>
      </c>
      <c r="K30" s="12">
        <v>6523.6744518499991</v>
      </c>
      <c r="L30" s="13">
        <f t="shared" si="2"/>
        <v>0.42845229517080907</v>
      </c>
      <c r="M30">
        <v>1.833333333333333</v>
      </c>
      <c r="N30">
        <f t="shared" si="3"/>
        <v>0.67187499999999989</v>
      </c>
      <c r="O30">
        <v>-9.0799999999999995E-3</v>
      </c>
      <c r="P30" s="8">
        <f t="shared" si="4"/>
        <v>0.44083349776721148</v>
      </c>
      <c r="Q30" s="8">
        <v>-0.97009000000000001</v>
      </c>
      <c r="R30" s="8">
        <f t="shared" si="5"/>
        <v>0.14880611218652337</v>
      </c>
      <c r="S30" s="8">
        <v>0.875</v>
      </c>
      <c r="T30" s="16">
        <f t="shared" si="6"/>
        <v>2.0044424052806633</v>
      </c>
      <c r="U30" t="s">
        <v>5405</v>
      </c>
    </row>
    <row r="31" spans="1:21" x14ac:dyDescent="0.3">
      <c r="A31">
        <v>231410</v>
      </c>
      <c r="B31">
        <v>2314102</v>
      </c>
      <c r="C31" t="s">
        <v>1078</v>
      </c>
      <c r="D31" t="s">
        <v>898</v>
      </c>
      <c r="E31" t="s">
        <v>5333</v>
      </c>
      <c r="F31" t="s">
        <v>5339</v>
      </c>
      <c r="G31" s="4">
        <v>62972</v>
      </c>
      <c r="H31" s="14">
        <f t="shared" si="0"/>
        <v>0.31191499618366608</v>
      </c>
      <c r="I31">
        <v>0.57099999999999995</v>
      </c>
      <c r="J31">
        <f t="shared" si="1"/>
        <v>0.341628959276018</v>
      </c>
      <c r="K31" s="12">
        <v>5103.7708316394592</v>
      </c>
      <c r="L31" s="13">
        <f t="shared" si="2"/>
        <v>0.32935431410046845</v>
      </c>
      <c r="M31">
        <v>1.583333333333333</v>
      </c>
      <c r="N31">
        <f t="shared" si="3"/>
        <v>0.60156249999999989</v>
      </c>
      <c r="O31">
        <v>1.2448600000000001</v>
      </c>
      <c r="P31" s="8">
        <f t="shared" si="4"/>
        <v>0.68105510993442442</v>
      </c>
      <c r="Q31" s="8">
        <v>-0.58072000000000001</v>
      </c>
      <c r="R31" s="8">
        <f t="shared" si="5"/>
        <v>0.20144018124601229</v>
      </c>
      <c r="S31" s="8">
        <v>0.875</v>
      </c>
      <c r="T31" s="16">
        <f t="shared" si="6"/>
        <v>1.9999895139876163</v>
      </c>
      <c r="U31" t="s">
        <v>5406</v>
      </c>
    </row>
    <row r="32" spans="1:21" x14ac:dyDescent="0.3">
      <c r="A32">
        <v>354140</v>
      </c>
      <c r="B32">
        <v>3541406</v>
      </c>
      <c r="C32" t="s">
        <v>3627</v>
      </c>
      <c r="D32" t="s">
        <v>3175</v>
      </c>
      <c r="E32" t="s">
        <v>5335</v>
      </c>
      <c r="F32" t="s">
        <v>5339</v>
      </c>
      <c r="G32" s="4">
        <v>200000</v>
      </c>
      <c r="H32" s="14">
        <f t="shared" si="0"/>
        <v>1</v>
      </c>
      <c r="I32">
        <v>0.80600000000000005</v>
      </c>
      <c r="J32">
        <f t="shared" si="1"/>
        <v>0.8733031674208146</v>
      </c>
      <c r="K32" s="12">
        <v>6079.7693491999999</v>
      </c>
      <c r="L32" s="13">
        <f t="shared" si="2"/>
        <v>0.39747124911015147</v>
      </c>
      <c r="M32">
        <v>2.1111111111111112</v>
      </c>
      <c r="N32">
        <f t="shared" si="3"/>
        <v>0.75000000000000011</v>
      </c>
      <c r="O32">
        <v>-1.3317000000000001</v>
      </c>
      <c r="P32" s="8">
        <f t="shared" si="4"/>
        <v>0.18745462103897945</v>
      </c>
      <c r="Q32" s="8">
        <v>0.34687000000000001</v>
      </c>
      <c r="R32" s="8">
        <f t="shared" si="5"/>
        <v>0.3268294924895373</v>
      </c>
      <c r="S32" s="8">
        <v>1</v>
      </c>
      <c r="T32" s="16">
        <f t="shared" si="6"/>
        <v>1.9935096969975508</v>
      </c>
      <c r="U32" t="s">
        <v>5407</v>
      </c>
    </row>
    <row r="33" spans="1:21" x14ac:dyDescent="0.3">
      <c r="A33">
        <v>430920</v>
      </c>
      <c r="B33">
        <v>4309209</v>
      </c>
      <c r="C33" t="s">
        <v>4597</v>
      </c>
      <c r="D33" t="s">
        <v>4421</v>
      </c>
      <c r="E33" t="s">
        <v>5336</v>
      </c>
      <c r="F33" t="s">
        <v>5339</v>
      </c>
      <c r="G33" s="4">
        <v>200000</v>
      </c>
      <c r="H33" s="14">
        <f t="shared" si="0"/>
        <v>1</v>
      </c>
      <c r="I33">
        <v>0.73599999999999999</v>
      </c>
      <c r="J33">
        <f t="shared" si="1"/>
        <v>0.71493212669683259</v>
      </c>
      <c r="K33" s="12">
        <v>6480.6727723000004</v>
      </c>
      <c r="L33" s="13">
        <f t="shared" si="2"/>
        <v>0.42545111990413376</v>
      </c>
      <c r="M33">
        <v>1.833333333333333</v>
      </c>
      <c r="N33">
        <f t="shared" si="3"/>
        <v>0.67187499999999989</v>
      </c>
      <c r="O33">
        <v>-1.19817</v>
      </c>
      <c r="P33" s="8">
        <f t="shared" si="4"/>
        <v>0.21303542384667995</v>
      </c>
      <c r="Q33" s="8">
        <v>-0.24826999999999999</v>
      </c>
      <c r="R33" s="8">
        <f t="shared" si="5"/>
        <v>0.246379946145278</v>
      </c>
      <c r="S33" s="8">
        <v>1</v>
      </c>
      <c r="T33" s="16">
        <f t="shared" si="6"/>
        <v>1.9909071233909916</v>
      </c>
      <c r="U33" t="s">
        <v>5408</v>
      </c>
    </row>
    <row r="34" spans="1:21" x14ac:dyDescent="0.3">
      <c r="A34">
        <v>410940</v>
      </c>
      <c r="B34">
        <v>4109401</v>
      </c>
      <c r="C34" t="s">
        <v>3919</v>
      </c>
      <c r="D34" t="s">
        <v>3796</v>
      </c>
      <c r="E34" t="s">
        <v>5336</v>
      </c>
      <c r="F34" t="s">
        <v>5339</v>
      </c>
      <c r="G34" s="4">
        <v>189630</v>
      </c>
      <c r="H34" s="14">
        <f t="shared" si="0"/>
        <v>0.94792712810830349</v>
      </c>
      <c r="I34">
        <v>0.73099999999999998</v>
      </c>
      <c r="J34">
        <f t="shared" si="1"/>
        <v>0.70361990950226239</v>
      </c>
      <c r="K34" s="12">
        <v>5274.4643116595471</v>
      </c>
      <c r="L34" s="13">
        <f t="shared" si="2"/>
        <v>0.34126736158558796</v>
      </c>
      <c r="M34">
        <v>2</v>
      </c>
      <c r="N34">
        <f t="shared" si="3"/>
        <v>0.71875</v>
      </c>
      <c r="O34">
        <v>-0.72918000000000005</v>
      </c>
      <c r="P34" s="8">
        <f t="shared" si="4"/>
        <v>0.30288145626473922</v>
      </c>
      <c r="Q34" s="8">
        <v>-0.66456999999999999</v>
      </c>
      <c r="R34" s="8">
        <f t="shared" si="5"/>
        <v>0.19010554660380014</v>
      </c>
      <c r="S34" s="8">
        <v>0.875</v>
      </c>
      <c r="T34" s="16">
        <f t="shared" si="6"/>
        <v>1.9897768598889927</v>
      </c>
      <c r="U34" t="s">
        <v>5409</v>
      </c>
    </row>
    <row r="35" spans="1:21" x14ac:dyDescent="0.3">
      <c r="A35">
        <v>230870</v>
      </c>
      <c r="B35">
        <v>2308708</v>
      </c>
      <c r="C35" t="s">
        <v>1013</v>
      </c>
      <c r="D35" t="s">
        <v>898</v>
      </c>
      <c r="E35" t="s">
        <v>5333</v>
      </c>
      <c r="F35" t="s">
        <v>5339</v>
      </c>
      <c r="G35" s="4">
        <v>65390</v>
      </c>
      <c r="H35" s="14">
        <f t="shared" si="0"/>
        <v>0.32405696380508575</v>
      </c>
      <c r="I35">
        <v>0.61</v>
      </c>
      <c r="J35">
        <f t="shared" si="1"/>
        <v>0.42986425339366519</v>
      </c>
      <c r="K35" s="12">
        <v>4913.2883474537393</v>
      </c>
      <c r="L35" s="13">
        <f t="shared" si="2"/>
        <v>0.31606015149436917</v>
      </c>
      <c r="M35">
        <v>1.583333333333333</v>
      </c>
      <c r="N35">
        <f t="shared" si="3"/>
        <v>0.60156249999999989</v>
      </c>
      <c r="O35">
        <v>0.97835000000000005</v>
      </c>
      <c r="P35" s="8">
        <f t="shared" si="4"/>
        <v>0.62999886971664376</v>
      </c>
      <c r="Q35" s="8">
        <v>0.10638</v>
      </c>
      <c r="R35" s="8">
        <f t="shared" si="5"/>
        <v>0.29432065188004891</v>
      </c>
      <c r="S35" s="8">
        <v>0.875</v>
      </c>
      <c r="T35" s="16">
        <f t="shared" si="6"/>
        <v>1.979014580513744</v>
      </c>
      <c r="U35" t="s">
        <v>5410</v>
      </c>
    </row>
    <row r="36" spans="1:21" x14ac:dyDescent="0.3">
      <c r="A36">
        <v>150270</v>
      </c>
      <c r="B36">
        <v>1502707</v>
      </c>
      <c r="C36" t="s">
        <v>197</v>
      </c>
      <c r="D36" t="s">
        <v>158</v>
      </c>
      <c r="E36" t="s">
        <v>5331</v>
      </c>
      <c r="F36" t="s">
        <v>5339</v>
      </c>
      <c r="G36" s="4">
        <v>47144</v>
      </c>
      <c r="H36" s="14">
        <f t="shared" si="0"/>
        <v>0.23243482103402563</v>
      </c>
      <c r="I36">
        <v>0.64</v>
      </c>
      <c r="J36">
        <f t="shared" si="1"/>
        <v>0.49773755656108604</v>
      </c>
      <c r="K36" s="12">
        <v>4402.3617272611573</v>
      </c>
      <c r="L36" s="13">
        <f t="shared" si="2"/>
        <v>0.28040153649015498</v>
      </c>
      <c r="M36">
        <v>2.1111111111111112</v>
      </c>
      <c r="N36">
        <f t="shared" si="3"/>
        <v>0.75000000000000011</v>
      </c>
      <c r="O36">
        <v>0.62058999999999997</v>
      </c>
      <c r="P36" s="8">
        <f t="shared" si="4"/>
        <v>0.56146155216640836</v>
      </c>
      <c r="Q36" s="8">
        <v>-0.60636000000000001</v>
      </c>
      <c r="R36" s="8">
        <f t="shared" si="5"/>
        <v>0.19797422975851892</v>
      </c>
      <c r="S36" s="8">
        <v>1</v>
      </c>
      <c r="T36" s="16">
        <f t="shared" si="6"/>
        <v>1.9637315099077119</v>
      </c>
      <c r="U36" t="s">
        <v>5411</v>
      </c>
    </row>
    <row r="37" spans="1:21" x14ac:dyDescent="0.3">
      <c r="A37">
        <v>260530</v>
      </c>
      <c r="B37">
        <v>2605301</v>
      </c>
      <c r="C37" t="s">
        <v>1500</v>
      </c>
      <c r="D37" t="s">
        <v>1448</v>
      </c>
      <c r="E37" t="s">
        <v>5333</v>
      </c>
      <c r="F37" t="s">
        <v>5339</v>
      </c>
      <c r="G37" s="4">
        <v>33486</v>
      </c>
      <c r="H37" s="14">
        <f t="shared" si="0"/>
        <v>0.16385128349335154</v>
      </c>
      <c r="I37">
        <v>0.57599999999999996</v>
      </c>
      <c r="J37">
        <f t="shared" si="1"/>
        <v>0.35294117647058815</v>
      </c>
      <c r="K37" s="12">
        <v>5071.7028844890401</v>
      </c>
      <c r="L37" s="13">
        <f t="shared" si="2"/>
        <v>0.32711622640603344</v>
      </c>
      <c r="M37">
        <v>1.833333333333333</v>
      </c>
      <c r="N37">
        <f t="shared" si="3"/>
        <v>0.67187499999999989</v>
      </c>
      <c r="O37">
        <v>1.23946</v>
      </c>
      <c r="P37" s="8">
        <f t="shared" si="4"/>
        <v>0.68002061330324359</v>
      </c>
      <c r="Q37" s="8">
        <v>-0.22214999999999999</v>
      </c>
      <c r="R37" s="8">
        <f t="shared" si="5"/>
        <v>0.24991078284002555</v>
      </c>
      <c r="S37" s="8">
        <v>0.875</v>
      </c>
      <c r="T37" s="16">
        <f t="shared" si="6"/>
        <v>1.9606002767599988</v>
      </c>
      <c r="U37" t="s">
        <v>5412</v>
      </c>
    </row>
    <row r="38" spans="1:21" x14ac:dyDescent="0.3">
      <c r="A38">
        <v>260610</v>
      </c>
      <c r="B38">
        <v>2606101</v>
      </c>
      <c r="C38" t="s">
        <v>1509</v>
      </c>
      <c r="D38" t="s">
        <v>1448</v>
      </c>
      <c r="E38" t="s">
        <v>5333</v>
      </c>
      <c r="F38" t="s">
        <v>5339</v>
      </c>
      <c r="G38" s="4">
        <v>30420</v>
      </c>
      <c r="H38" s="14">
        <f t="shared" si="0"/>
        <v>0.14845538906519906</v>
      </c>
      <c r="I38">
        <v>0.60399999999999998</v>
      </c>
      <c r="J38">
        <f t="shared" si="1"/>
        <v>0.41628959276018096</v>
      </c>
      <c r="K38" s="12">
        <v>4983.3961617357008</v>
      </c>
      <c r="L38" s="13">
        <f t="shared" si="2"/>
        <v>0.32095311940691429</v>
      </c>
      <c r="M38">
        <v>2.5</v>
      </c>
      <c r="N38">
        <f t="shared" si="3"/>
        <v>0.859375</v>
      </c>
      <c r="O38">
        <v>0.79378000000000004</v>
      </c>
      <c r="P38" s="8">
        <f t="shared" si="4"/>
        <v>0.59464015800978176</v>
      </c>
      <c r="Q38" s="8">
        <v>-0.53534999999999999</v>
      </c>
      <c r="R38" s="8">
        <f t="shared" si="5"/>
        <v>0.20757318510668213</v>
      </c>
      <c r="S38" s="8">
        <v>0.875</v>
      </c>
      <c r="T38" s="16">
        <f t="shared" si="6"/>
        <v>1.9478010200145677</v>
      </c>
      <c r="U38" t="s">
        <v>5413</v>
      </c>
    </row>
    <row r="39" spans="1:21" x14ac:dyDescent="0.3">
      <c r="A39">
        <v>260810</v>
      </c>
      <c r="B39">
        <v>2608107</v>
      </c>
      <c r="C39" t="s">
        <v>1532</v>
      </c>
      <c r="D39" t="s">
        <v>1448</v>
      </c>
      <c r="E39" t="s">
        <v>5333</v>
      </c>
      <c r="F39" t="s">
        <v>5339</v>
      </c>
      <c r="G39" s="4">
        <v>28842</v>
      </c>
      <c r="H39" s="14">
        <f t="shared" si="0"/>
        <v>0.14053147471176636</v>
      </c>
      <c r="I39">
        <v>0.57599999999999996</v>
      </c>
      <c r="J39">
        <f t="shared" si="1"/>
        <v>0.35294117647058815</v>
      </c>
      <c r="K39" s="12">
        <v>5169.3337539005615</v>
      </c>
      <c r="L39" s="13">
        <f t="shared" si="2"/>
        <v>0.33393008469268903</v>
      </c>
      <c r="M39">
        <v>1.6111111111111109</v>
      </c>
      <c r="N39">
        <f t="shared" si="3"/>
        <v>0.609375</v>
      </c>
      <c r="O39">
        <v>0.85187000000000002</v>
      </c>
      <c r="P39" s="8">
        <f t="shared" si="4"/>
        <v>0.60576865973298499</v>
      </c>
      <c r="Q39" s="8">
        <v>-3.5520000000000003E-2</v>
      </c>
      <c r="R39" s="8">
        <f t="shared" si="5"/>
        <v>0.27513896248553604</v>
      </c>
      <c r="S39" s="8">
        <v>1</v>
      </c>
      <c r="T39" s="16">
        <f t="shared" si="6"/>
        <v>1.9439428357670101</v>
      </c>
      <c r="U39" t="s">
        <v>5414</v>
      </c>
    </row>
    <row r="40" spans="1:21" x14ac:dyDescent="0.3">
      <c r="A40">
        <v>260640</v>
      </c>
      <c r="B40">
        <v>2606408</v>
      </c>
      <c r="C40" t="s">
        <v>1512</v>
      </c>
      <c r="D40" t="s">
        <v>1448</v>
      </c>
      <c r="E40" t="s">
        <v>5333</v>
      </c>
      <c r="F40" t="s">
        <v>5339</v>
      </c>
      <c r="G40" s="4">
        <v>92429</v>
      </c>
      <c r="H40" s="14">
        <f t="shared" si="0"/>
        <v>0.45983308560639535</v>
      </c>
      <c r="I40">
        <v>0.63400000000000001</v>
      </c>
      <c r="J40">
        <f t="shared" si="1"/>
        <v>0.48416289592760187</v>
      </c>
      <c r="K40" s="12">
        <v>3615.9285835614364</v>
      </c>
      <c r="L40" s="13">
        <f t="shared" si="2"/>
        <v>0.22551475707910765</v>
      </c>
      <c r="M40">
        <v>1.7222222222222221</v>
      </c>
      <c r="N40">
        <f t="shared" si="3"/>
        <v>0.640625</v>
      </c>
      <c r="O40">
        <v>0.62082999999999999</v>
      </c>
      <c r="P40" s="8">
        <f t="shared" si="4"/>
        <v>0.56150752979446084</v>
      </c>
      <c r="Q40" s="8">
        <v>-0.28842000000000001</v>
      </c>
      <c r="R40" s="8">
        <f t="shared" si="5"/>
        <v>0.24095256891349726</v>
      </c>
      <c r="S40" s="8">
        <v>0.75</v>
      </c>
      <c r="T40" s="16">
        <f t="shared" si="6"/>
        <v>1.943240531307644</v>
      </c>
      <c r="U40" t="s">
        <v>5415</v>
      </c>
    </row>
    <row r="41" spans="1:21" x14ac:dyDescent="0.3">
      <c r="A41">
        <v>130250</v>
      </c>
      <c r="B41">
        <v>1302504</v>
      </c>
      <c r="C41" t="s">
        <v>115</v>
      </c>
      <c r="D41" t="s">
        <v>79</v>
      </c>
      <c r="E41" t="s">
        <v>5331</v>
      </c>
      <c r="F41" t="s">
        <v>5339</v>
      </c>
      <c r="G41" s="4">
        <v>111751</v>
      </c>
      <c r="H41" s="14">
        <f t="shared" si="0"/>
        <v>0.55685835375406745</v>
      </c>
      <c r="I41">
        <v>0.61399999999999999</v>
      </c>
      <c r="J41">
        <f t="shared" si="1"/>
        <v>0.43891402714932126</v>
      </c>
      <c r="K41" s="12">
        <v>4897.6964413741262</v>
      </c>
      <c r="L41" s="13">
        <f t="shared" si="2"/>
        <v>0.31497196044285336</v>
      </c>
      <c r="M41">
        <v>1.7777777777777779</v>
      </c>
      <c r="N41">
        <f t="shared" si="3"/>
        <v>0.65625000000000011</v>
      </c>
      <c r="O41">
        <v>1.0472300000000001</v>
      </c>
      <c r="P41" s="8">
        <f t="shared" si="4"/>
        <v>0.6431944489677065</v>
      </c>
      <c r="Q41" s="8">
        <v>-1.40639</v>
      </c>
      <c r="R41" s="8">
        <f t="shared" si="5"/>
        <v>8.9828162342788564E-2</v>
      </c>
      <c r="S41" s="8">
        <v>0.75</v>
      </c>
      <c r="T41" s="16">
        <f t="shared" si="6"/>
        <v>1.942244977472388</v>
      </c>
      <c r="U41" t="s">
        <v>5416</v>
      </c>
    </row>
    <row r="42" spans="1:21" x14ac:dyDescent="0.3">
      <c r="A42">
        <v>350280</v>
      </c>
      <c r="B42">
        <v>3502804</v>
      </c>
      <c r="C42" t="s">
        <v>3204</v>
      </c>
      <c r="D42" t="s">
        <v>3175</v>
      </c>
      <c r="E42" t="s">
        <v>5335</v>
      </c>
      <c r="F42" t="s">
        <v>5339</v>
      </c>
      <c r="G42" s="4">
        <v>200000</v>
      </c>
      <c r="H42" s="14">
        <f t="shared" si="0"/>
        <v>1</v>
      </c>
      <c r="I42">
        <v>0.78800000000000003</v>
      </c>
      <c r="J42">
        <f t="shared" si="1"/>
        <v>0.83257918552036214</v>
      </c>
      <c r="K42" s="12">
        <v>5218.9010506000004</v>
      </c>
      <c r="L42" s="13">
        <f t="shared" si="2"/>
        <v>0.33738948782407946</v>
      </c>
      <c r="M42">
        <v>1.5277777777777779</v>
      </c>
      <c r="N42">
        <f t="shared" si="3"/>
        <v>0.58593750000000011</v>
      </c>
      <c r="O42">
        <v>-1.3178300000000001</v>
      </c>
      <c r="P42" s="8">
        <f t="shared" si="4"/>
        <v>0.19011174479351256</v>
      </c>
      <c r="Q42" s="8">
        <v>0.37395</v>
      </c>
      <c r="R42" s="8">
        <f t="shared" si="5"/>
        <v>0.33049009959879322</v>
      </c>
      <c r="S42" s="8">
        <v>1</v>
      </c>
      <c r="T42" s="16">
        <f t="shared" si="6"/>
        <v>1.9365706710478643</v>
      </c>
      <c r="U42" t="s">
        <v>5417</v>
      </c>
    </row>
    <row r="43" spans="1:21" x14ac:dyDescent="0.3">
      <c r="A43">
        <v>130063</v>
      </c>
      <c r="B43">
        <v>1300631</v>
      </c>
      <c r="C43" t="s">
        <v>90</v>
      </c>
      <c r="D43" t="s">
        <v>79</v>
      </c>
      <c r="E43" t="s">
        <v>5331</v>
      </c>
      <c r="F43" t="s">
        <v>5339</v>
      </c>
      <c r="G43" s="4">
        <v>22495</v>
      </c>
      <c r="H43" s="14">
        <f t="shared" si="0"/>
        <v>0.10866006507853614</v>
      </c>
      <c r="I43">
        <v>0.50600000000000001</v>
      </c>
      <c r="J43">
        <f t="shared" si="1"/>
        <v>0.19457013574660639</v>
      </c>
      <c r="K43" s="12">
        <v>5397.4202831740386</v>
      </c>
      <c r="L43" s="13">
        <f t="shared" si="2"/>
        <v>0.34984871060406686</v>
      </c>
      <c r="M43">
        <v>2.0555555555555549</v>
      </c>
      <c r="N43">
        <f t="shared" si="3"/>
        <v>0.73437499999999989</v>
      </c>
      <c r="O43">
        <v>1.9586600000000001</v>
      </c>
      <c r="P43" s="8">
        <f t="shared" si="4"/>
        <v>0.81780023870051899</v>
      </c>
      <c r="Q43" s="8">
        <v>-1.5578399999999999</v>
      </c>
      <c r="R43" s="8">
        <f t="shared" si="5"/>
        <v>6.9355527678948023E-2</v>
      </c>
      <c r="S43" s="8">
        <v>0.75</v>
      </c>
      <c r="T43" s="16">
        <f t="shared" si="6"/>
        <v>1.9357719851073296</v>
      </c>
      <c r="U43" t="s">
        <v>5418</v>
      </c>
    </row>
    <row r="44" spans="1:21" x14ac:dyDescent="0.3">
      <c r="A44">
        <v>230860</v>
      </c>
      <c r="B44">
        <v>2308609</v>
      </c>
      <c r="C44" t="s">
        <v>1012</v>
      </c>
      <c r="D44" t="s">
        <v>898</v>
      </c>
      <c r="E44" t="s">
        <v>5333</v>
      </c>
      <c r="F44" t="s">
        <v>5339</v>
      </c>
      <c r="G44" s="4">
        <v>17705</v>
      </c>
      <c r="H44" s="14">
        <f t="shared" si="0"/>
        <v>8.460711846703893E-2</v>
      </c>
      <c r="I44">
        <v>0.61</v>
      </c>
      <c r="J44">
        <f t="shared" si="1"/>
        <v>0.42986425339366519</v>
      </c>
      <c r="K44" s="12">
        <v>7573.8561762214058</v>
      </c>
      <c r="L44" s="13">
        <f t="shared" si="2"/>
        <v>0.50174662808246395</v>
      </c>
      <c r="M44">
        <v>2.166666666666667</v>
      </c>
      <c r="N44">
        <f t="shared" si="3"/>
        <v>0.76562500000000011</v>
      </c>
      <c r="O44">
        <v>1.36914</v>
      </c>
      <c r="P44" s="8">
        <f t="shared" si="4"/>
        <v>0.70486385832760212</v>
      </c>
      <c r="Q44" s="8">
        <v>0.23544999999999999</v>
      </c>
      <c r="R44" s="8">
        <f t="shared" si="5"/>
        <v>0.31176801375566399</v>
      </c>
      <c r="S44" s="8">
        <v>1</v>
      </c>
      <c r="T44" s="16">
        <f t="shared" si="6"/>
        <v>1.935253109074176</v>
      </c>
      <c r="U44" t="s">
        <v>5419</v>
      </c>
    </row>
    <row r="45" spans="1:21" x14ac:dyDescent="0.3">
      <c r="A45">
        <v>240260</v>
      </c>
      <c r="B45">
        <v>2402600</v>
      </c>
      <c r="C45" t="s">
        <v>1107</v>
      </c>
      <c r="D45" t="s">
        <v>1079</v>
      </c>
      <c r="E45" t="s">
        <v>5333</v>
      </c>
      <c r="F45" t="s">
        <v>5339</v>
      </c>
      <c r="G45" s="4">
        <v>83543</v>
      </c>
      <c r="H45" s="14">
        <f t="shared" si="0"/>
        <v>0.41521210782147594</v>
      </c>
      <c r="I45">
        <v>0.61599999999999999</v>
      </c>
      <c r="J45">
        <f t="shared" si="1"/>
        <v>0.44343891402714936</v>
      </c>
      <c r="K45" s="12">
        <v>4124.5617775277397</v>
      </c>
      <c r="L45" s="13">
        <f t="shared" si="2"/>
        <v>0.26101330917093607</v>
      </c>
      <c r="M45">
        <v>2.2777777777777781</v>
      </c>
      <c r="N45">
        <f t="shared" si="3"/>
        <v>0.79687500000000022</v>
      </c>
      <c r="O45">
        <v>0.90919000000000005</v>
      </c>
      <c r="P45" s="8">
        <f t="shared" si="4"/>
        <v>0.61674964989951975</v>
      </c>
      <c r="Q45" s="8">
        <v>-0.70109999999999995</v>
      </c>
      <c r="R45" s="8">
        <f t="shared" si="5"/>
        <v>0.18516751197672787</v>
      </c>
      <c r="S45" s="8">
        <v>0.625</v>
      </c>
      <c r="T45" s="16">
        <f t="shared" si="6"/>
        <v>1.9345520464996384</v>
      </c>
      <c r="U45" t="s">
        <v>5420</v>
      </c>
    </row>
    <row r="46" spans="1:21" x14ac:dyDescent="0.3">
      <c r="A46">
        <v>210540</v>
      </c>
      <c r="B46">
        <v>2105401</v>
      </c>
      <c r="C46" t="s">
        <v>549</v>
      </c>
      <c r="D46" t="s">
        <v>458</v>
      </c>
      <c r="E46" t="s">
        <v>5333</v>
      </c>
      <c r="F46" t="s">
        <v>5339</v>
      </c>
      <c r="G46" s="4">
        <v>62264</v>
      </c>
      <c r="H46" s="14">
        <f t="shared" si="0"/>
        <v>0.30835977985779134</v>
      </c>
      <c r="I46">
        <v>0.59899999999999998</v>
      </c>
      <c r="J46">
        <f t="shared" si="1"/>
        <v>0.40497737556561086</v>
      </c>
      <c r="K46" s="12">
        <v>4660.6204055312865</v>
      </c>
      <c r="L46" s="13">
        <f t="shared" si="2"/>
        <v>0.29842593846095183</v>
      </c>
      <c r="M46">
        <v>1.7222222222222221</v>
      </c>
      <c r="N46">
        <f t="shared" si="3"/>
        <v>0.640625</v>
      </c>
      <c r="O46">
        <v>1.12897</v>
      </c>
      <c r="P46" s="8">
        <f t="shared" si="4"/>
        <v>0.65885366278858148</v>
      </c>
      <c r="Q46" s="8">
        <v>-0.93372999999999995</v>
      </c>
      <c r="R46" s="8">
        <f t="shared" si="5"/>
        <v>0.15372116663602645</v>
      </c>
      <c r="S46" s="8">
        <v>0.875</v>
      </c>
      <c r="T46" s="16">
        <f t="shared" si="6"/>
        <v>1.9331562952558365</v>
      </c>
      <c r="U46" t="s">
        <v>5421</v>
      </c>
    </row>
    <row r="47" spans="1:21" x14ac:dyDescent="0.3">
      <c r="A47">
        <v>260750</v>
      </c>
      <c r="B47">
        <v>2607505</v>
      </c>
      <c r="C47" t="s">
        <v>1523</v>
      </c>
      <c r="D47" t="s">
        <v>1448</v>
      </c>
      <c r="E47" t="s">
        <v>5333</v>
      </c>
      <c r="F47" t="s">
        <v>5339</v>
      </c>
      <c r="G47" s="4">
        <v>33995</v>
      </c>
      <c r="H47" s="14">
        <f t="shared" si="0"/>
        <v>0.16640722291407223</v>
      </c>
      <c r="I47">
        <v>0.51</v>
      </c>
      <c r="J47">
        <f t="shared" si="1"/>
        <v>0.2036199095022625</v>
      </c>
      <c r="K47" s="12">
        <v>4088.8828212972494</v>
      </c>
      <c r="L47" s="13">
        <f t="shared" si="2"/>
        <v>0.2585232017588468</v>
      </c>
      <c r="M47">
        <v>1.9444444444444451</v>
      </c>
      <c r="N47">
        <f t="shared" si="3"/>
        <v>0.70312500000000033</v>
      </c>
      <c r="O47">
        <v>1.41116</v>
      </c>
      <c r="P47" s="8">
        <f t="shared" si="4"/>
        <v>0.71291377470579109</v>
      </c>
      <c r="Q47" s="8">
        <v>-0.71755000000000002</v>
      </c>
      <c r="R47" s="8">
        <f t="shared" si="5"/>
        <v>0.18294384185312151</v>
      </c>
      <c r="S47" s="8">
        <v>0.625</v>
      </c>
      <c r="T47" s="16">
        <f t="shared" si="6"/>
        <v>1.9282467282118758</v>
      </c>
      <c r="U47" t="s">
        <v>5422</v>
      </c>
    </row>
    <row r="48" spans="1:21" x14ac:dyDescent="0.3">
      <c r="A48">
        <v>313520</v>
      </c>
      <c r="B48">
        <v>3135209</v>
      </c>
      <c r="C48" t="s">
        <v>2569</v>
      </c>
      <c r="D48" t="s">
        <v>2176</v>
      </c>
      <c r="E48" t="s">
        <v>5335</v>
      </c>
      <c r="F48" t="s">
        <v>5339</v>
      </c>
      <c r="G48" s="4">
        <v>67123</v>
      </c>
      <c r="H48" s="14">
        <f t="shared" si="0"/>
        <v>0.33275920941630177</v>
      </c>
      <c r="I48">
        <v>0.65800000000000003</v>
      </c>
      <c r="J48">
        <f t="shared" si="1"/>
        <v>0.53846153846153855</v>
      </c>
      <c r="K48" s="12">
        <v>3960.401889367281</v>
      </c>
      <c r="L48" s="13">
        <f t="shared" si="2"/>
        <v>0.24955625443998034</v>
      </c>
      <c r="M48">
        <v>1.805555555555556</v>
      </c>
      <c r="N48">
        <f t="shared" si="3"/>
        <v>0.66406250000000022</v>
      </c>
      <c r="O48">
        <v>0.77775000000000005</v>
      </c>
      <c r="P48" s="8">
        <f t="shared" si="4"/>
        <v>0.5915692356027763</v>
      </c>
      <c r="Q48" s="8">
        <v>-0.21084</v>
      </c>
      <c r="R48" s="8">
        <f t="shared" si="5"/>
        <v>0.25143964053595186</v>
      </c>
      <c r="S48" s="8">
        <v>0.875</v>
      </c>
      <c r="T48" s="16">
        <f t="shared" si="6"/>
        <v>1.9268127926535112</v>
      </c>
      <c r="U48" t="s">
        <v>5423</v>
      </c>
    </row>
    <row r="49" spans="1:21" x14ac:dyDescent="0.3">
      <c r="A49">
        <v>231400</v>
      </c>
      <c r="B49">
        <v>2314003</v>
      </c>
      <c r="C49" t="s">
        <v>1077</v>
      </c>
      <c r="D49" t="s">
        <v>898</v>
      </c>
      <c r="E49" t="s">
        <v>5333</v>
      </c>
      <c r="F49" t="s">
        <v>5339</v>
      </c>
      <c r="G49" s="4">
        <v>40878</v>
      </c>
      <c r="H49" s="14">
        <f t="shared" si="0"/>
        <v>0.200970152251637</v>
      </c>
      <c r="I49">
        <v>0.629</v>
      </c>
      <c r="J49">
        <f t="shared" si="1"/>
        <v>0.47285067873303172</v>
      </c>
      <c r="K49" s="12">
        <v>4735.7626207250842</v>
      </c>
      <c r="L49" s="13">
        <f t="shared" si="2"/>
        <v>0.30367026752164844</v>
      </c>
      <c r="M49">
        <v>1.944444444444444</v>
      </c>
      <c r="N49">
        <f t="shared" si="3"/>
        <v>0.70312499999999989</v>
      </c>
      <c r="O49">
        <v>0.83720000000000006</v>
      </c>
      <c r="P49" s="8">
        <f t="shared" si="4"/>
        <v>0.60295827721827699</v>
      </c>
      <c r="Q49" s="8">
        <v>0.27993000000000001</v>
      </c>
      <c r="R49" s="8">
        <f t="shared" si="5"/>
        <v>0.31778070962788335</v>
      </c>
      <c r="S49" s="8">
        <v>0.875</v>
      </c>
      <c r="T49" s="16">
        <f t="shared" si="6"/>
        <v>1.9233131928431171</v>
      </c>
      <c r="U49" t="s">
        <v>5424</v>
      </c>
    </row>
    <row r="50" spans="1:21" x14ac:dyDescent="0.3">
      <c r="A50">
        <v>260420</v>
      </c>
      <c r="B50">
        <v>2604205</v>
      </c>
      <c r="C50" t="s">
        <v>1490</v>
      </c>
      <c r="D50" t="s">
        <v>1448</v>
      </c>
      <c r="E50" t="s">
        <v>5333</v>
      </c>
      <c r="F50" t="s">
        <v>5339</v>
      </c>
      <c r="G50" s="4">
        <v>33086</v>
      </c>
      <c r="H50" s="14">
        <f t="shared" si="0"/>
        <v>0.16184268669907204</v>
      </c>
      <c r="I50">
        <v>0.60899999999999999</v>
      </c>
      <c r="J50">
        <f t="shared" si="1"/>
        <v>0.42760180995475111</v>
      </c>
      <c r="K50" s="12">
        <v>4560.4590022970442</v>
      </c>
      <c r="L50" s="13">
        <f t="shared" si="2"/>
        <v>0.29143546903724976</v>
      </c>
      <c r="M50">
        <v>2.333333333333333</v>
      </c>
      <c r="N50">
        <f t="shared" si="3"/>
        <v>0.81249999999999989</v>
      </c>
      <c r="O50">
        <v>1.3623000000000001</v>
      </c>
      <c r="P50" s="8">
        <f t="shared" si="4"/>
        <v>0.70355349592810645</v>
      </c>
      <c r="Q50" s="8">
        <v>-0.53398999999999996</v>
      </c>
      <c r="R50" s="8">
        <f t="shared" si="5"/>
        <v>0.2077570265272356</v>
      </c>
      <c r="S50" s="8">
        <v>0.75</v>
      </c>
      <c r="T50" s="16">
        <f t="shared" si="6"/>
        <v>1.9166159301624131</v>
      </c>
      <c r="U50" t="s">
        <v>5425</v>
      </c>
    </row>
    <row r="51" spans="1:21" x14ac:dyDescent="0.3">
      <c r="A51">
        <v>260050</v>
      </c>
      <c r="B51">
        <v>2600500</v>
      </c>
      <c r="C51" t="s">
        <v>1454</v>
      </c>
      <c r="D51" t="s">
        <v>1448</v>
      </c>
      <c r="E51" t="s">
        <v>5333</v>
      </c>
      <c r="F51" t="s">
        <v>5339</v>
      </c>
      <c r="G51" s="4">
        <v>43822</v>
      </c>
      <c r="H51" s="14">
        <f t="shared" si="0"/>
        <v>0.21575342465753425</v>
      </c>
      <c r="I51">
        <v>0.52600000000000002</v>
      </c>
      <c r="J51">
        <f t="shared" si="1"/>
        <v>0.23981900452488697</v>
      </c>
      <c r="K51" s="12">
        <v>4671.5760807357037</v>
      </c>
      <c r="L51" s="13">
        <f t="shared" si="2"/>
        <v>0.29919055746647222</v>
      </c>
      <c r="M51">
        <v>1.833333333333333</v>
      </c>
      <c r="N51">
        <f t="shared" si="3"/>
        <v>0.67187499999999989</v>
      </c>
      <c r="O51">
        <v>1.6093</v>
      </c>
      <c r="P51" s="8">
        <f t="shared" si="4"/>
        <v>0.75087213813212061</v>
      </c>
      <c r="Q51" s="8">
        <v>-0.66364000000000001</v>
      </c>
      <c r="R51" s="8">
        <f t="shared" si="5"/>
        <v>0.19023126169285506</v>
      </c>
      <c r="S51" s="8">
        <v>0.625</v>
      </c>
      <c r="T51" s="16">
        <f t="shared" si="6"/>
        <v>1.9147222624911506</v>
      </c>
      <c r="U51" t="s">
        <v>5426</v>
      </c>
    </row>
    <row r="52" spans="1:21" x14ac:dyDescent="0.3">
      <c r="A52">
        <v>260950</v>
      </c>
      <c r="B52">
        <v>2609501</v>
      </c>
      <c r="C52" t="s">
        <v>1549</v>
      </c>
      <c r="D52" t="s">
        <v>1448</v>
      </c>
      <c r="E52" t="s">
        <v>5333</v>
      </c>
      <c r="F52" t="s">
        <v>5339</v>
      </c>
      <c r="G52" s="4">
        <v>32187</v>
      </c>
      <c r="H52" s="14">
        <f t="shared" si="0"/>
        <v>0.1573283654039288</v>
      </c>
      <c r="I52">
        <v>0.66200000000000003</v>
      </c>
      <c r="J52">
        <f t="shared" si="1"/>
        <v>0.54751131221719462</v>
      </c>
      <c r="K52" s="12">
        <v>3716.3488374188337</v>
      </c>
      <c r="L52" s="13">
        <f t="shared" si="2"/>
        <v>0.23252329221782614</v>
      </c>
      <c r="M52">
        <v>2</v>
      </c>
      <c r="N52">
        <f t="shared" si="3"/>
        <v>0.71875</v>
      </c>
      <c r="O52">
        <v>0.61153000000000002</v>
      </c>
      <c r="P52" s="8">
        <f t="shared" si="4"/>
        <v>0.55972589670742712</v>
      </c>
      <c r="Q52" s="8">
        <v>-0.2172</v>
      </c>
      <c r="R52" s="8">
        <f t="shared" si="5"/>
        <v>0.25057991153983411</v>
      </c>
      <c r="S52" s="8">
        <v>1</v>
      </c>
      <c r="T52" s="16">
        <f t="shared" si="6"/>
        <v>1.9063495692161692</v>
      </c>
      <c r="U52" t="s">
        <v>5427</v>
      </c>
    </row>
    <row r="53" spans="1:21" x14ac:dyDescent="0.3">
      <c r="A53">
        <v>251530</v>
      </c>
      <c r="B53">
        <v>2515302</v>
      </c>
      <c r="C53" t="s">
        <v>1424</v>
      </c>
      <c r="D53" t="s">
        <v>1243</v>
      </c>
      <c r="E53" t="s">
        <v>5333</v>
      </c>
      <c r="F53" t="s">
        <v>5339</v>
      </c>
      <c r="G53" s="4">
        <v>53457</v>
      </c>
      <c r="H53" s="14">
        <f t="shared" si="0"/>
        <v>0.26413549993974211</v>
      </c>
      <c r="I53">
        <v>0.56899999999999995</v>
      </c>
      <c r="J53">
        <f t="shared" si="1"/>
        <v>0.33710407239818996</v>
      </c>
      <c r="K53" s="12">
        <v>4009.419080756496</v>
      </c>
      <c r="L53" s="13">
        <f t="shared" si="2"/>
        <v>0.2529772645953664</v>
      </c>
      <c r="M53">
        <v>1.083333333333333</v>
      </c>
      <c r="N53">
        <f t="shared" si="3"/>
        <v>0.46093749999999994</v>
      </c>
      <c r="O53">
        <v>1.16551</v>
      </c>
      <c r="P53" s="8">
        <f t="shared" si="4"/>
        <v>0.66585375665957214</v>
      </c>
      <c r="Q53" s="8">
        <v>-0.39537</v>
      </c>
      <c r="R53" s="8">
        <f t="shared" si="5"/>
        <v>0.22649533367217833</v>
      </c>
      <c r="S53" s="8">
        <v>0.875</v>
      </c>
      <c r="T53" s="16">
        <f t="shared" si="6"/>
        <v>1.9023407532779362</v>
      </c>
      <c r="U53" t="s">
        <v>5428</v>
      </c>
    </row>
    <row r="54" spans="1:21" x14ac:dyDescent="0.3">
      <c r="A54">
        <v>260680</v>
      </c>
      <c r="B54">
        <v>2606804</v>
      </c>
      <c r="C54" t="s">
        <v>1516</v>
      </c>
      <c r="D54" t="s">
        <v>1448</v>
      </c>
      <c r="E54" t="s">
        <v>5333</v>
      </c>
      <c r="F54" t="s">
        <v>5339</v>
      </c>
      <c r="G54" s="4">
        <v>123017</v>
      </c>
      <c r="H54" s="14">
        <f t="shared" si="0"/>
        <v>0.61343048246495002</v>
      </c>
      <c r="I54">
        <v>0.66500000000000004</v>
      </c>
      <c r="J54">
        <f t="shared" si="1"/>
        <v>0.55429864253393679</v>
      </c>
      <c r="K54" s="12">
        <v>3816.9056417405723</v>
      </c>
      <c r="L54" s="13">
        <f t="shared" si="2"/>
        <v>0.23954135749305377</v>
      </c>
      <c r="M54">
        <v>1.25</v>
      </c>
      <c r="N54">
        <f t="shared" si="3"/>
        <v>0.5078125</v>
      </c>
      <c r="O54">
        <v>0.42381000000000002</v>
      </c>
      <c r="P54" s="8">
        <f t="shared" si="4"/>
        <v>0.5237637286323763</v>
      </c>
      <c r="Q54" s="8">
        <v>-0.79047999999999996</v>
      </c>
      <c r="R54" s="8">
        <f t="shared" si="5"/>
        <v>0.17308534567594167</v>
      </c>
      <c r="S54" s="8">
        <v>0.875</v>
      </c>
      <c r="T54" s="16">
        <f t="shared" si="6"/>
        <v>1.8992520567462774</v>
      </c>
      <c r="U54" t="s">
        <v>5429</v>
      </c>
    </row>
    <row r="55" spans="1:21" x14ac:dyDescent="0.3">
      <c r="A55">
        <v>270630</v>
      </c>
      <c r="B55">
        <v>2706307</v>
      </c>
      <c r="C55" t="s">
        <v>1677</v>
      </c>
      <c r="D55" t="s">
        <v>1617</v>
      </c>
      <c r="E55" t="s">
        <v>5333</v>
      </c>
      <c r="F55" t="s">
        <v>5339</v>
      </c>
      <c r="G55" s="4">
        <v>73621</v>
      </c>
      <c r="H55" s="14">
        <f t="shared" si="0"/>
        <v>0.36538886433937251</v>
      </c>
      <c r="I55">
        <v>0.63800000000000001</v>
      </c>
      <c r="J55">
        <f t="shared" si="1"/>
        <v>0.493212669683258</v>
      </c>
      <c r="K55" s="12">
        <v>5249.3173476317897</v>
      </c>
      <c r="L55" s="13">
        <f t="shared" si="2"/>
        <v>0.33951230347479183</v>
      </c>
      <c r="M55">
        <v>2.6111111111111112</v>
      </c>
      <c r="N55">
        <f t="shared" si="3"/>
        <v>0.89062500000000011</v>
      </c>
      <c r="O55">
        <v>0.92218</v>
      </c>
      <c r="P55" s="8">
        <f t="shared" si="4"/>
        <v>0.61923818901786043</v>
      </c>
      <c r="Q55" s="8">
        <v>-0.37123</v>
      </c>
      <c r="R55" s="8">
        <f t="shared" si="5"/>
        <v>0.22975851888700244</v>
      </c>
      <c r="S55" s="8">
        <v>0.625</v>
      </c>
      <c r="T55" s="16">
        <f t="shared" si="6"/>
        <v>1.8972855990861857</v>
      </c>
      <c r="U55" t="s">
        <v>5430</v>
      </c>
    </row>
    <row r="56" spans="1:21" x14ac:dyDescent="0.3">
      <c r="A56">
        <v>522140</v>
      </c>
      <c r="B56">
        <v>5221403</v>
      </c>
      <c r="C56" t="s">
        <v>1607</v>
      </c>
      <c r="D56" t="s">
        <v>5097</v>
      </c>
      <c r="E56" t="s">
        <v>5338</v>
      </c>
      <c r="F56" t="s">
        <v>5339</v>
      </c>
      <c r="G56" s="4">
        <v>153560</v>
      </c>
      <c r="H56" s="14">
        <f t="shared" si="0"/>
        <v>0.76680191218414817</v>
      </c>
      <c r="I56">
        <v>0.69899999999999995</v>
      </c>
      <c r="J56">
        <f t="shared" si="1"/>
        <v>0.63122171945701355</v>
      </c>
      <c r="K56" s="12">
        <v>3487.2705885647301</v>
      </c>
      <c r="L56" s="13">
        <f t="shared" si="2"/>
        <v>0.21653545216625655</v>
      </c>
      <c r="M56">
        <v>1.166666666666667</v>
      </c>
      <c r="N56">
        <f t="shared" si="3"/>
        <v>0.48437500000000011</v>
      </c>
      <c r="O56">
        <v>-0.50846999999999998</v>
      </c>
      <c r="P56" s="8">
        <f t="shared" si="4"/>
        <v>0.34516363246250431</v>
      </c>
      <c r="Q56" s="8">
        <v>-0.98162000000000005</v>
      </c>
      <c r="R56" s="8">
        <f t="shared" si="5"/>
        <v>0.14724751543727224</v>
      </c>
      <c r="S56" s="8">
        <v>1</v>
      </c>
      <c r="T56" s="16">
        <f t="shared" si="6"/>
        <v>1.8958308884606545</v>
      </c>
      <c r="U56" t="s">
        <v>5431</v>
      </c>
    </row>
    <row r="57" spans="1:21" x14ac:dyDescent="0.3">
      <c r="A57">
        <v>211150</v>
      </c>
      <c r="B57">
        <v>2111508</v>
      </c>
      <c r="C57" t="s">
        <v>644</v>
      </c>
      <c r="D57" t="s">
        <v>458</v>
      </c>
      <c r="E57" t="s">
        <v>5333</v>
      </c>
      <c r="F57" t="s">
        <v>5339</v>
      </c>
      <c r="G57" s="4">
        <v>40177</v>
      </c>
      <c r="H57" s="14">
        <f t="shared" si="0"/>
        <v>0.19745008636966216</v>
      </c>
      <c r="I57">
        <v>0.61599999999999999</v>
      </c>
      <c r="J57">
        <f t="shared" si="1"/>
        <v>0.44343891402714936</v>
      </c>
      <c r="K57" s="12">
        <v>5464.2104233765585</v>
      </c>
      <c r="L57" s="13">
        <f t="shared" si="2"/>
        <v>0.35451013124928876</v>
      </c>
      <c r="M57">
        <v>2.3888888888888888</v>
      </c>
      <c r="N57">
        <f t="shared" si="3"/>
        <v>0.82812500000000011</v>
      </c>
      <c r="O57">
        <v>1.4801599999999999</v>
      </c>
      <c r="P57" s="8">
        <f t="shared" si="4"/>
        <v>0.72613234277088001</v>
      </c>
      <c r="Q57" s="8">
        <v>-0.69640999999999997</v>
      </c>
      <c r="R57" s="8">
        <f t="shared" si="5"/>
        <v>0.18580149452260711</v>
      </c>
      <c r="S57" s="8">
        <v>0.75</v>
      </c>
      <c r="T57" s="16">
        <f t="shared" si="6"/>
        <v>1.8895598783867114</v>
      </c>
      <c r="U57" t="s">
        <v>5432</v>
      </c>
    </row>
    <row r="58" spans="1:21" x14ac:dyDescent="0.3">
      <c r="A58">
        <v>210750</v>
      </c>
      <c r="B58">
        <v>2107506</v>
      </c>
      <c r="C58" t="s">
        <v>587</v>
      </c>
      <c r="D58" t="s">
        <v>458</v>
      </c>
      <c r="E58" t="s">
        <v>5333</v>
      </c>
      <c r="F58" t="s">
        <v>5339</v>
      </c>
      <c r="G58" s="4">
        <v>153158</v>
      </c>
      <c r="H58" s="14">
        <f t="shared" si="0"/>
        <v>0.76478327240589727</v>
      </c>
      <c r="I58">
        <v>0.72399999999999998</v>
      </c>
      <c r="J58">
        <f t="shared" si="1"/>
        <v>0.68778280542986425</v>
      </c>
      <c r="K58" s="12">
        <v>2111.6064369474661</v>
      </c>
      <c r="L58" s="13">
        <f t="shared" si="2"/>
        <v>0.12052503419443689</v>
      </c>
      <c r="M58">
        <v>0.72222222222222221</v>
      </c>
      <c r="N58">
        <f t="shared" si="3"/>
        <v>0.359375</v>
      </c>
      <c r="O58">
        <v>0.10831</v>
      </c>
      <c r="P58" s="8">
        <f t="shared" si="4"/>
        <v>0.4633223050883824</v>
      </c>
      <c r="Q58" s="8">
        <v>-1.2842100000000001</v>
      </c>
      <c r="R58" s="8">
        <f t="shared" si="5"/>
        <v>0.1063441511392761</v>
      </c>
      <c r="S58" s="8">
        <v>1</v>
      </c>
      <c r="T58" s="16">
        <f t="shared" si="6"/>
        <v>1.8855168890092546</v>
      </c>
      <c r="U58" t="s">
        <v>5433</v>
      </c>
    </row>
    <row r="59" spans="1:21" x14ac:dyDescent="0.3">
      <c r="A59">
        <v>293010</v>
      </c>
      <c r="B59">
        <v>2930105</v>
      </c>
      <c r="C59" t="s">
        <v>2132</v>
      </c>
      <c r="D59" t="s">
        <v>1779</v>
      </c>
      <c r="E59" t="s">
        <v>5333</v>
      </c>
      <c r="F59" t="s">
        <v>5339</v>
      </c>
      <c r="G59" s="4">
        <v>78090</v>
      </c>
      <c r="H59" s="14">
        <f t="shared" si="0"/>
        <v>0.3878299120234604</v>
      </c>
      <c r="I59">
        <v>0.66600000000000004</v>
      </c>
      <c r="J59">
        <f t="shared" si="1"/>
        <v>0.55656108597285081</v>
      </c>
      <c r="K59" s="12">
        <v>4166.4053946728136</v>
      </c>
      <c r="L59" s="13">
        <f t="shared" si="2"/>
        <v>0.26393366089110581</v>
      </c>
      <c r="M59">
        <v>2.5555555555555549</v>
      </c>
      <c r="N59">
        <f t="shared" si="3"/>
        <v>0.87499999999999989</v>
      </c>
      <c r="O59">
        <v>0.68003999999999998</v>
      </c>
      <c r="P59" s="8">
        <f t="shared" si="4"/>
        <v>0.57285059378190895</v>
      </c>
      <c r="Q59" s="8">
        <v>-0.25755</v>
      </c>
      <c r="R59" s="8">
        <f t="shared" si="5"/>
        <v>0.24512549880503079</v>
      </c>
      <c r="S59" s="8">
        <v>0.625</v>
      </c>
      <c r="T59" s="16">
        <f t="shared" si="6"/>
        <v>1.8853112577464435</v>
      </c>
      <c r="U59" t="s">
        <v>5434</v>
      </c>
    </row>
    <row r="60" spans="1:21" x14ac:dyDescent="0.3">
      <c r="A60">
        <v>230030</v>
      </c>
      <c r="B60">
        <v>2300309</v>
      </c>
      <c r="C60" t="s">
        <v>902</v>
      </c>
      <c r="D60" t="s">
        <v>898</v>
      </c>
      <c r="E60" t="s">
        <v>5333</v>
      </c>
      <c r="F60" t="s">
        <v>5339</v>
      </c>
      <c r="G60" s="4">
        <v>45937</v>
      </c>
      <c r="H60" s="14">
        <f t="shared" si="0"/>
        <v>0.22637388020728719</v>
      </c>
      <c r="I60">
        <v>0.59499999999999997</v>
      </c>
      <c r="J60">
        <f t="shared" si="1"/>
        <v>0.39592760180995473</v>
      </c>
      <c r="K60" s="12">
        <v>5042.9191320721857</v>
      </c>
      <c r="L60" s="13">
        <f t="shared" si="2"/>
        <v>0.32510734938682007</v>
      </c>
      <c r="M60">
        <v>2.2222222222222219</v>
      </c>
      <c r="N60">
        <f t="shared" si="3"/>
        <v>0.78125</v>
      </c>
      <c r="O60">
        <v>1.02562</v>
      </c>
      <c r="P60" s="8">
        <f t="shared" si="4"/>
        <v>0.63905454670848083</v>
      </c>
      <c r="Q60" s="8">
        <v>0.37125000000000002</v>
      </c>
      <c r="R60" s="8">
        <f t="shared" si="5"/>
        <v>0.33012512030798846</v>
      </c>
      <c r="S60" s="8">
        <v>0.625</v>
      </c>
      <c r="T60" s="16">
        <f t="shared" si="6"/>
        <v>1.8807685960269818</v>
      </c>
      <c r="U60" t="s">
        <v>5435</v>
      </c>
    </row>
    <row r="61" spans="1:21" x14ac:dyDescent="0.3">
      <c r="A61">
        <v>231090</v>
      </c>
      <c r="B61">
        <v>2310902</v>
      </c>
      <c r="C61" t="s">
        <v>1037</v>
      </c>
      <c r="D61" t="s">
        <v>898</v>
      </c>
      <c r="E61" t="s">
        <v>5333</v>
      </c>
      <c r="F61" t="s">
        <v>5339</v>
      </c>
      <c r="G61" s="4">
        <v>17285</v>
      </c>
      <c r="H61" s="14">
        <f t="shared" si="0"/>
        <v>8.2498091833045434E-2</v>
      </c>
      <c r="I61">
        <v>0.6</v>
      </c>
      <c r="J61">
        <f t="shared" si="1"/>
        <v>0.40723981900452488</v>
      </c>
      <c r="K61" s="12">
        <v>5901.1505380387616</v>
      </c>
      <c r="L61" s="13">
        <f t="shared" si="2"/>
        <v>0.38500507653666471</v>
      </c>
      <c r="M61">
        <v>2.2222222222222219</v>
      </c>
      <c r="N61">
        <f t="shared" si="3"/>
        <v>0.78125</v>
      </c>
      <c r="O61">
        <v>0.84031999999999996</v>
      </c>
      <c r="P61" s="8">
        <f t="shared" si="4"/>
        <v>0.60355598638295926</v>
      </c>
      <c r="Q61" s="8">
        <v>0.36129</v>
      </c>
      <c r="R61" s="8">
        <f t="shared" si="5"/>
        <v>0.3287787522574645</v>
      </c>
      <c r="S61" s="8">
        <v>0.875</v>
      </c>
      <c r="T61" s="16">
        <f t="shared" si="6"/>
        <v>1.8788379349322797</v>
      </c>
      <c r="U61" t="s">
        <v>5436</v>
      </c>
    </row>
    <row r="62" spans="1:21" x14ac:dyDescent="0.3">
      <c r="A62">
        <v>270030</v>
      </c>
      <c r="B62">
        <v>2700300</v>
      </c>
      <c r="C62" t="s">
        <v>1619</v>
      </c>
      <c r="D62" t="s">
        <v>1617</v>
      </c>
      <c r="E62" t="s">
        <v>5333</v>
      </c>
      <c r="F62" t="s">
        <v>5339</v>
      </c>
      <c r="G62" s="4">
        <v>200000</v>
      </c>
      <c r="H62" s="14">
        <f t="shared" si="0"/>
        <v>1</v>
      </c>
      <c r="I62">
        <v>0.64900000000000002</v>
      </c>
      <c r="J62">
        <f t="shared" si="1"/>
        <v>0.51809954751131226</v>
      </c>
      <c r="K62" s="12">
        <v>5926.3804125500001</v>
      </c>
      <c r="L62" s="13">
        <f t="shared" si="2"/>
        <v>0.38676592113987168</v>
      </c>
      <c r="M62">
        <v>1.916666666666667</v>
      </c>
      <c r="N62">
        <f t="shared" si="3"/>
        <v>0.69531250000000011</v>
      </c>
      <c r="O62">
        <v>0.51214000000000004</v>
      </c>
      <c r="P62" s="8">
        <f t="shared" si="4"/>
        <v>0.54068541149019245</v>
      </c>
      <c r="Q62" s="8">
        <v>-0.84750000000000003</v>
      </c>
      <c r="R62" s="8">
        <f t="shared" si="5"/>
        <v>0.16537752376420717</v>
      </c>
      <c r="S62" s="8">
        <v>0.375</v>
      </c>
      <c r="T62" s="16">
        <f t="shared" si="6"/>
        <v>1.8715099666032158</v>
      </c>
      <c r="U62" t="s">
        <v>5437</v>
      </c>
    </row>
    <row r="63" spans="1:21" x14ac:dyDescent="0.3">
      <c r="A63">
        <v>351630</v>
      </c>
      <c r="B63">
        <v>3516309</v>
      </c>
      <c r="C63" t="s">
        <v>3356</v>
      </c>
      <c r="D63" t="s">
        <v>3175</v>
      </c>
      <c r="E63" t="s">
        <v>5335</v>
      </c>
      <c r="F63" t="s">
        <v>5339</v>
      </c>
      <c r="G63" s="4">
        <v>171476</v>
      </c>
      <c r="H63" s="14">
        <f t="shared" si="0"/>
        <v>0.85676696259992768</v>
      </c>
      <c r="I63">
        <v>0.70299999999999996</v>
      </c>
      <c r="J63">
        <f t="shared" si="1"/>
        <v>0.64027149321266963</v>
      </c>
      <c r="K63" s="12">
        <v>3688.4208049522967</v>
      </c>
      <c r="L63" s="13">
        <f t="shared" si="2"/>
        <v>0.23057413764613038</v>
      </c>
      <c r="M63">
        <v>1.833333333333333</v>
      </c>
      <c r="N63">
        <f t="shared" si="3"/>
        <v>0.67187499999999989</v>
      </c>
      <c r="O63">
        <v>-0.57062000000000002</v>
      </c>
      <c r="P63" s="8">
        <f t="shared" si="4"/>
        <v>0.33325734253141331</v>
      </c>
      <c r="Q63" s="8">
        <v>-1.13524</v>
      </c>
      <c r="R63" s="8">
        <f t="shared" si="5"/>
        <v>0.12648154556563682</v>
      </c>
      <c r="S63" s="8">
        <v>0.75</v>
      </c>
      <c r="T63" s="16">
        <f t="shared" si="6"/>
        <v>1.8675352198381776</v>
      </c>
      <c r="U63" t="s">
        <v>5438</v>
      </c>
    </row>
    <row r="64" spans="1:21" x14ac:dyDescent="0.3">
      <c r="A64">
        <v>261070</v>
      </c>
      <c r="B64">
        <v>2610707</v>
      </c>
      <c r="C64" t="s">
        <v>1371</v>
      </c>
      <c r="D64" t="s">
        <v>1448</v>
      </c>
      <c r="E64" t="s">
        <v>5333</v>
      </c>
      <c r="F64" t="s">
        <v>5339</v>
      </c>
      <c r="G64" s="4">
        <v>200000</v>
      </c>
      <c r="H64" s="14">
        <f t="shared" si="0"/>
        <v>1</v>
      </c>
      <c r="I64">
        <v>0.73199999999999998</v>
      </c>
      <c r="J64">
        <f t="shared" si="1"/>
        <v>0.70588235294117652</v>
      </c>
      <c r="K64" s="12">
        <v>4402.5079465499994</v>
      </c>
      <c r="L64" s="13">
        <f t="shared" si="2"/>
        <v>0.28041174143372405</v>
      </c>
      <c r="M64">
        <v>1.166666666666667</v>
      </c>
      <c r="N64">
        <f t="shared" si="3"/>
        <v>0.48437500000000011</v>
      </c>
      <c r="O64">
        <v>-0.23508000000000001</v>
      </c>
      <c r="P64" s="8">
        <f t="shared" si="4"/>
        <v>0.39753789801778955</v>
      </c>
      <c r="Q64" s="8">
        <v>-0.46133000000000002</v>
      </c>
      <c r="R64" s="8">
        <f t="shared" si="5"/>
        <v>0.217579024775335</v>
      </c>
      <c r="S64" s="8">
        <v>0.75</v>
      </c>
      <c r="T64" s="16">
        <f t="shared" si="6"/>
        <v>1.8631978284182242</v>
      </c>
      <c r="U64" t="s">
        <v>5439</v>
      </c>
    </row>
    <row r="65" spans="1:21" x14ac:dyDescent="0.3">
      <c r="A65">
        <v>316860</v>
      </c>
      <c r="B65">
        <v>3168606</v>
      </c>
      <c r="C65" t="s">
        <v>2964</v>
      </c>
      <c r="D65" t="s">
        <v>2176</v>
      </c>
      <c r="E65" t="s">
        <v>5335</v>
      </c>
      <c r="F65" t="s">
        <v>5339</v>
      </c>
      <c r="G65" s="4">
        <v>142851</v>
      </c>
      <c r="H65" s="14">
        <f t="shared" si="0"/>
        <v>0.71302675450929975</v>
      </c>
      <c r="I65">
        <v>0.70099999999999996</v>
      </c>
      <c r="J65">
        <f t="shared" si="1"/>
        <v>0.63574660633484159</v>
      </c>
      <c r="K65" s="12">
        <v>5541.2397696200942</v>
      </c>
      <c r="L65" s="13">
        <f t="shared" si="2"/>
        <v>0.35988616705006427</v>
      </c>
      <c r="M65">
        <v>1.25</v>
      </c>
      <c r="N65">
        <f t="shared" si="3"/>
        <v>0.5078125</v>
      </c>
      <c r="O65">
        <v>0.12286999999999999</v>
      </c>
      <c r="P65" s="8">
        <f t="shared" si="4"/>
        <v>0.46611161452356642</v>
      </c>
      <c r="Q65" s="8">
        <v>0.11534999999999999</v>
      </c>
      <c r="R65" s="8">
        <f t="shared" si="5"/>
        <v>0.29553319419061114</v>
      </c>
      <c r="S65" s="8">
        <v>0.875</v>
      </c>
      <c r="T65" s="16">
        <f t="shared" si="6"/>
        <v>1.8618512898385715</v>
      </c>
      <c r="U65" t="s">
        <v>5440</v>
      </c>
    </row>
    <row r="66" spans="1:21" x14ac:dyDescent="0.3">
      <c r="A66">
        <v>312090</v>
      </c>
      <c r="B66">
        <v>3120904</v>
      </c>
      <c r="C66" t="s">
        <v>2402</v>
      </c>
      <c r="D66" t="s">
        <v>2176</v>
      </c>
      <c r="E66" t="s">
        <v>5335</v>
      </c>
      <c r="F66" t="s">
        <v>5339</v>
      </c>
      <c r="G66" s="4">
        <v>84297</v>
      </c>
      <c r="H66" s="14">
        <f t="shared" ref="H66:H129" si="7">(G66 - MIN(G:G))/(MAX(G:G) - MIN(G:G))</f>
        <v>0.41899831277869282</v>
      </c>
      <c r="I66">
        <v>0.71299999999999997</v>
      </c>
      <c r="J66">
        <f t="shared" ref="J66:J129" si="8">(I66 - MIN(I:I))/(MAX(I:I) - MIN(I:I))</f>
        <v>0.66289592760180993</v>
      </c>
      <c r="K66" s="12">
        <v>4897.7507034651289</v>
      </c>
      <c r="L66" s="13">
        <f t="shared" ref="L66:L129" si="9">(K66 - MIN(K:K))/(MAX(K:K) - MIN(K:K))</f>
        <v>0.31497574750529234</v>
      </c>
      <c r="M66">
        <v>2.4444444444444451</v>
      </c>
      <c r="N66">
        <f t="shared" ref="N66:N129" si="10">IF(ISBLANK(M66), 0,(M66 - MIN(M:M))/(MAX(M:M) - MIN(M:M)))</f>
        <v>0.84375000000000033</v>
      </c>
      <c r="O66">
        <v>-0.21654000000000001</v>
      </c>
      <c r="P66" s="8">
        <f t="shared" ref="P66:P129" si="11">IF(ISBLANK(O66),0,(O66-MIN(O:O))/(MAX(O:O)-MIN(O:O)))</f>
        <v>0.40108966978484384</v>
      </c>
      <c r="Q66" s="8">
        <v>0.10571</v>
      </c>
      <c r="R66" s="8">
        <f t="shared" ref="R66:R129" si="12">IF(ISBLANK(Q66),0,(Q66-MIN(Q:Q))/(MAX(Q:Q)-MIN(Q:Q)))</f>
        <v>0.29423008294492331</v>
      </c>
      <c r="S66" s="8">
        <v>0.875</v>
      </c>
      <c r="T66" s="16">
        <f t="shared" ref="T66:T129" si="13">H66-J66-L66+N66+P66+R66+S66</f>
        <v>1.855196390401358</v>
      </c>
      <c r="U66" t="s">
        <v>5441</v>
      </c>
    </row>
    <row r="67" spans="1:21" x14ac:dyDescent="0.3">
      <c r="A67">
        <v>330285</v>
      </c>
      <c r="B67">
        <v>3302858</v>
      </c>
      <c r="C67" t="s">
        <v>2650</v>
      </c>
      <c r="D67" t="s">
        <v>3088</v>
      </c>
      <c r="E67" t="s">
        <v>5335</v>
      </c>
      <c r="F67" t="s">
        <v>5339</v>
      </c>
      <c r="G67" s="4">
        <v>178830</v>
      </c>
      <c r="H67" s="14">
        <f t="shared" si="7"/>
        <v>0.89369501466275658</v>
      </c>
      <c r="I67">
        <v>0.73699999999999999</v>
      </c>
      <c r="J67">
        <f t="shared" si="8"/>
        <v>0.71719457013574661</v>
      </c>
      <c r="K67" s="12">
        <v>3987.5825620980822</v>
      </c>
      <c r="L67" s="13">
        <f t="shared" si="9"/>
        <v>0.25145324924541412</v>
      </c>
      <c r="M67">
        <v>1.3888888888888891</v>
      </c>
      <c r="N67">
        <f t="shared" si="10"/>
        <v>0.54687500000000011</v>
      </c>
      <c r="O67">
        <v>-0.39185999999999999</v>
      </c>
      <c r="P67" s="8">
        <f t="shared" si="11"/>
        <v>0.36750301249250472</v>
      </c>
      <c r="Q67" s="8">
        <v>-0.15425</v>
      </c>
      <c r="R67" s="8">
        <f t="shared" si="12"/>
        <v>0.25908933611618779</v>
      </c>
      <c r="S67" s="8">
        <v>0.75</v>
      </c>
      <c r="T67" s="16">
        <f t="shared" si="13"/>
        <v>1.8485145438902886</v>
      </c>
      <c r="U67" t="s">
        <v>5442</v>
      </c>
    </row>
    <row r="68" spans="1:21" x14ac:dyDescent="0.3">
      <c r="A68">
        <v>315600</v>
      </c>
      <c r="B68">
        <v>3156007</v>
      </c>
      <c r="C68" t="s">
        <v>2815</v>
      </c>
      <c r="D68" t="s">
        <v>2176</v>
      </c>
      <c r="E68" t="s">
        <v>5335</v>
      </c>
      <c r="F68" t="s">
        <v>5339</v>
      </c>
      <c r="G68" s="4">
        <v>12770</v>
      </c>
      <c r="H68" s="14">
        <f t="shared" si="7"/>
        <v>5.9826055517615391E-2</v>
      </c>
      <c r="I68">
        <v>0.55800000000000005</v>
      </c>
      <c r="J68">
        <f t="shared" si="8"/>
        <v>0.31221719457013591</v>
      </c>
      <c r="K68" s="12">
        <v>4635.4737830853564</v>
      </c>
      <c r="L68" s="13">
        <f t="shared" si="9"/>
        <v>0.29667090418985093</v>
      </c>
      <c r="M68">
        <v>1.75</v>
      </c>
      <c r="N68">
        <f t="shared" si="10"/>
        <v>0.6484375</v>
      </c>
      <c r="O68">
        <v>1.1484000000000001</v>
      </c>
      <c r="P68" s="8">
        <f t="shared" si="11"/>
        <v>0.66257593492633049</v>
      </c>
      <c r="Q68" s="8">
        <v>0.41446</v>
      </c>
      <c r="R68" s="8">
        <f t="shared" si="12"/>
        <v>0.33596614073601455</v>
      </c>
      <c r="S68" s="8">
        <v>0.75</v>
      </c>
      <c r="T68" s="16">
        <f t="shared" si="13"/>
        <v>1.8479175324199737</v>
      </c>
      <c r="U68" t="s">
        <v>5443</v>
      </c>
    </row>
    <row r="69" spans="1:21" x14ac:dyDescent="0.3">
      <c r="A69">
        <v>261110</v>
      </c>
      <c r="B69">
        <v>2611101</v>
      </c>
      <c r="C69" t="s">
        <v>1563</v>
      </c>
      <c r="D69" t="s">
        <v>1448</v>
      </c>
      <c r="E69" t="s">
        <v>5333</v>
      </c>
      <c r="F69" t="s">
        <v>5339</v>
      </c>
      <c r="G69" s="4">
        <v>200000</v>
      </c>
      <c r="H69" s="14">
        <f t="shared" si="7"/>
        <v>1</v>
      </c>
      <c r="I69">
        <v>0.69699999999999995</v>
      </c>
      <c r="J69">
        <f t="shared" si="8"/>
        <v>0.6266968325791854</v>
      </c>
      <c r="K69" s="12">
        <v>8111.7080062000005</v>
      </c>
      <c r="L69" s="13">
        <f t="shared" si="9"/>
        <v>0.5392844086101054</v>
      </c>
      <c r="M69">
        <v>1.333333333333333</v>
      </c>
      <c r="N69">
        <f t="shared" si="10"/>
        <v>0.53125</v>
      </c>
      <c r="O69">
        <v>0.23114000000000001</v>
      </c>
      <c r="P69" s="8">
        <f t="shared" si="11"/>
        <v>0.48685327197874301</v>
      </c>
      <c r="Q69" s="8">
        <v>-1.18557</v>
      </c>
      <c r="R69" s="8">
        <f t="shared" si="12"/>
        <v>0.11967806123000725</v>
      </c>
      <c r="S69" s="8">
        <v>0.875</v>
      </c>
      <c r="T69" s="16">
        <f t="shared" si="13"/>
        <v>1.8468000920194594</v>
      </c>
      <c r="U69" t="s">
        <v>5444</v>
      </c>
    </row>
    <row r="70" spans="1:21" x14ac:dyDescent="0.3">
      <c r="A70">
        <v>311830</v>
      </c>
      <c r="B70">
        <v>3118304</v>
      </c>
      <c r="C70" t="s">
        <v>2372</v>
      </c>
      <c r="D70" t="s">
        <v>2176</v>
      </c>
      <c r="E70" t="s">
        <v>5335</v>
      </c>
      <c r="F70" t="s">
        <v>5339</v>
      </c>
      <c r="G70" s="4">
        <v>138946</v>
      </c>
      <c r="H70" s="14">
        <f t="shared" si="7"/>
        <v>0.69341782830514598</v>
      </c>
      <c r="I70">
        <v>0.76100000000000001</v>
      </c>
      <c r="J70">
        <f t="shared" si="8"/>
        <v>0.77149321266968329</v>
      </c>
      <c r="K70" s="12">
        <v>3942.2812651677627</v>
      </c>
      <c r="L70" s="13">
        <f t="shared" si="9"/>
        <v>0.24829157897303536</v>
      </c>
      <c r="M70">
        <v>1.6111111111111109</v>
      </c>
      <c r="N70">
        <f t="shared" si="10"/>
        <v>0.609375</v>
      </c>
      <c r="O70">
        <v>-0.85163</v>
      </c>
      <c r="P70" s="8">
        <f t="shared" si="11"/>
        <v>0.27942328728546167</v>
      </c>
      <c r="Q70" s="8">
        <v>-4.0000000000000003E-5</v>
      </c>
      <c r="R70" s="8">
        <f t="shared" si="12"/>
        <v>0.27993506072173985</v>
      </c>
      <c r="S70" s="8">
        <v>1</v>
      </c>
      <c r="T70" s="16">
        <f t="shared" si="13"/>
        <v>1.842366384669629</v>
      </c>
      <c r="U70" t="s">
        <v>5445</v>
      </c>
    </row>
    <row r="71" spans="1:21" x14ac:dyDescent="0.3">
      <c r="A71">
        <v>150295</v>
      </c>
      <c r="B71">
        <v>1502954</v>
      </c>
      <c r="C71" t="s">
        <v>205</v>
      </c>
      <c r="D71" t="s">
        <v>158</v>
      </c>
      <c r="E71" t="s">
        <v>5331</v>
      </c>
      <c r="F71" t="s">
        <v>5339</v>
      </c>
      <c r="G71" s="4">
        <v>29287</v>
      </c>
      <c r="H71" s="14">
        <f t="shared" si="7"/>
        <v>0.14276603864540233</v>
      </c>
      <c r="I71">
        <v>0.56000000000000005</v>
      </c>
      <c r="J71">
        <f t="shared" si="8"/>
        <v>0.31674208144796395</v>
      </c>
      <c r="K71" s="12">
        <v>5828.4658770102769</v>
      </c>
      <c r="L71" s="13">
        <f t="shared" si="9"/>
        <v>0.37993226521328993</v>
      </c>
      <c r="M71">
        <v>1.694444444444444</v>
      </c>
      <c r="N71">
        <f t="shared" si="10"/>
        <v>0.63281249999999989</v>
      </c>
      <c r="O71">
        <v>1.0684499999999999</v>
      </c>
      <c r="P71" s="8">
        <f t="shared" si="11"/>
        <v>0.64725963758134686</v>
      </c>
      <c r="Q71" s="8">
        <v>-1.26183</v>
      </c>
      <c r="R71" s="8">
        <f t="shared" si="12"/>
        <v>0.10936942392750161</v>
      </c>
      <c r="S71" s="8">
        <v>1</v>
      </c>
      <c r="T71" s="16">
        <f t="shared" si="13"/>
        <v>1.8355332534929967</v>
      </c>
      <c r="U71" t="s">
        <v>5446</v>
      </c>
    </row>
    <row r="72" spans="1:21" x14ac:dyDescent="0.3">
      <c r="A72">
        <v>260960</v>
      </c>
      <c r="B72">
        <v>2609600</v>
      </c>
      <c r="C72" t="s">
        <v>1550</v>
      </c>
      <c r="D72" t="s">
        <v>1448</v>
      </c>
      <c r="E72" t="s">
        <v>5333</v>
      </c>
      <c r="F72" t="s">
        <v>5339</v>
      </c>
      <c r="G72" s="4">
        <v>200000</v>
      </c>
      <c r="H72" s="14">
        <f t="shared" si="7"/>
        <v>1</v>
      </c>
      <c r="I72">
        <v>0.73499999999999999</v>
      </c>
      <c r="J72">
        <f t="shared" si="8"/>
        <v>0.71266968325791857</v>
      </c>
      <c r="K72" s="12">
        <v>5622.3964994500002</v>
      </c>
      <c r="L72" s="13">
        <f t="shared" si="9"/>
        <v>0.36555026140262481</v>
      </c>
      <c r="M72">
        <v>1.083333333333333</v>
      </c>
      <c r="N72">
        <f t="shared" si="10"/>
        <v>0.46093749999999994</v>
      </c>
      <c r="O72">
        <v>-7.7700000000000005E-2</v>
      </c>
      <c r="P72" s="8">
        <f t="shared" si="11"/>
        <v>0.42768772761320556</v>
      </c>
      <c r="Q72" s="8">
        <v>-3.8719999999999997E-2</v>
      </c>
      <c r="R72" s="8">
        <f t="shared" si="12"/>
        <v>0.27470639443717493</v>
      </c>
      <c r="S72" s="8">
        <v>0.75</v>
      </c>
      <c r="T72" s="16">
        <f t="shared" si="13"/>
        <v>1.835111677389837</v>
      </c>
      <c r="U72" t="s">
        <v>5447</v>
      </c>
    </row>
    <row r="73" spans="1:21" x14ac:dyDescent="0.3">
      <c r="A73">
        <v>250190</v>
      </c>
      <c r="B73">
        <v>2501906</v>
      </c>
      <c r="C73" t="s">
        <v>177</v>
      </c>
      <c r="D73" t="s">
        <v>1243</v>
      </c>
      <c r="E73" t="s">
        <v>5333</v>
      </c>
      <c r="F73" t="s">
        <v>5339</v>
      </c>
      <c r="G73" s="4">
        <v>16710</v>
      </c>
      <c r="H73" s="14">
        <f t="shared" si="7"/>
        <v>7.9610733941268635E-2</v>
      </c>
      <c r="I73">
        <v>0.59199999999999997</v>
      </c>
      <c r="J73">
        <f t="shared" si="8"/>
        <v>0.38914027149321262</v>
      </c>
      <c r="K73" s="12">
        <v>5209.3119605026932</v>
      </c>
      <c r="L73" s="13">
        <f t="shared" si="9"/>
        <v>0.33672024559142438</v>
      </c>
      <c r="M73">
        <v>1.583333333333333</v>
      </c>
      <c r="N73">
        <f t="shared" si="10"/>
        <v>0.60156249999999989</v>
      </c>
      <c r="O73">
        <v>1.29687</v>
      </c>
      <c r="P73" s="8">
        <f t="shared" si="11"/>
        <v>0.69101884508029809</v>
      </c>
      <c r="Q73" s="8">
        <v>0.23916999999999999</v>
      </c>
      <c r="R73" s="8">
        <f t="shared" si="12"/>
        <v>0.31227087411188376</v>
      </c>
      <c r="S73" s="8">
        <v>0.875</v>
      </c>
      <c r="T73" s="16">
        <f t="shared" si="13"/>
        <v>1.8336024360488132</v>
      </c>
      <c r="U73" t="s">
        <v>5448</v>
      </c>
    </row>
    <row r="74" spans="1:21" x14ac:dyDescent="0.3">
      <c r="A74">
        <v>330320</v>
      </c>
      <c r="B74">
        <v>3303203</v>
      </c>
      <c r="C74" t="s">
        <v>3131</v>
      </c>
      <c r="D74" t="s">
        <v>3088</v>
      </c>
      <c r="E74" t="s">
        <v>5335</v>
      </c>
      <c r="F74" t="s">
        <v>5339</v>
      </c>
      <c r="G74" s="4">
        <v>155500</v>
      </c>
      <c r="H74" s="14">
        <f t="shared" si="7"/>
        <v>0.77654360663640376</v>
      </c>
      <c r="I74">
        <v>0.753</v>
      </c>
      <c r="J74">
        <f t="shared" si="8"/>
        <v>0.75339366515837103</v>
      </c>
      <c r="K74" s="12">
        <v>3794.0232850803859</v>
      </c>
      <c r="L74" s="13">
        <f t="shared" si="9"/>
        <v>0.23794435096748431</v>
      </c>
      <c r="M74">
        <v>1.75</v>
      </c>
      <c r="N74">
        <f t="shared" si="10"/>
        <v>0.6484375</v>
      </c>
      <c r="O74">
        <v>-0.60877999999999999</v>
      </c>
      <c r="P74" s="8">
        <f t="shared" si="11"/>
        <v>0.32594689967106844</v>
      </c>
      <c r="Q74" s="8">
        <v>0.31834000000000001</v>
      </c>
      <c r="R74" s="8">
        <f t="shared" si="12"/>
        <v>0.32297287798336782</v>
      </c>
      <c r="S74" s="8">
        <v>0.75</v>
      </c>
      <c r="T74" s="16">
        <f t="shared" si="13"/>
        <v>1.8325628681649846</v>
      </c>
      <c r="U74" t="s">
        <v>5449</v>
      </c>
    </row>
    <row r="75" spans="1:21" x14ac:dyDescent="0.3">
      <c r="A75">
        <v>210408</v>
      </c>
      <c r="B75">
        <v>2104081</v>
      </c>
      <c r="C75" t="s">
        <v>528</v>
      </c>
      <c r="D75" t="s">
        <v>458</v>
      </c>
      <c r="E75" t="s">
        <v>5333</v>
      </c>
      <c r="F75" t="s">
        <v>5339</v>
      </c>
      <c r="G75" s="4">
        <v>11219</v>
      </c>
      <c r="H75" s="14">
        <f t="shared" si="7"/>
        <v>5.2037721447796573E-2</v>
      </c>
      <c r="I75">
        <v>0.443</v>
      </c>
      <c r="J75">
        <f t="shared" si="8"/>
        <v>5.2036199095022669E-2</v>
      </c>
      <c r="K75" s="12">
        <v>6014.8866895445226</v>
      </c>
      <c r="L75" s="13">
        <f t="shared" si="9"/>
        <v>0.39294295543809332</v>
      </c>
      <c r="M75">
        <v>2.25</v>
      </c>
      <c r="N75">
        <f t="shared" si="10"/>
        <v>0.7890625</v>
      </c>
      <c r="O75">
        <v>2.0327899999999999</v>
      </c>
      <c r="P75" s="8">
        <f t="shared" si="11"/>
        <v>0.83200157856522994</v>
      </c>
      <c r="Q75" s="8">
        <v>-1.3052999999999999</v>
      </c>
      <c r="R75" s="8">
        <f t="shared" si="12"/>
        <v>0.10349325734554619</v>
      </c>
      <c r="S75" s="8">
        <v>0.5</v>
      </c>
      <c r="T75" s="16">
        <f t="shared" si="13"/>
        <v>1.8316159028254568</v>
      </c>
      <c r="U75" t="s">
        <v>5450</v>
      </c>
    </row>
    <row r="76" spans="1:21" x14ac:dyDescent="0.3">
      <c r="A76">
        <v>291600</v>
      </c>
      <c r="B76">
        <v>2916005</v>
      </c>
      <c r="C76" t="s">
        <v>1964</v>
      </c>
      <c r="D76" t="s">
        <v>1779</v>
      </c>
      <c r="E76" t="s">
        <v>5333</v>
      </c>
      <c r="F76" t="s">
        <v>5339</v>
      </c>
      <c r="G76" s="4">
        <v>18203</v>
      </c>
      <c r="H76" s="14">
        <f t="shared" si="7"/>
        <v>8.7107821475916919E-2</v>
      </c>
      <c r="I76">
        <v>0.63700000000000001</v>
      </c>
      <c r="J76">
        <f t="shared" si="8"/>
        <v>0.49095022624434392</v>
      </c>
      <c r="K76" s="12">
        <v>5131.5196720320828</v>
      </c>
      <c r="L76" s="13">
        <f t="shared" si="9"/>
        <v>0.3312909624904094</v>
      </c>
      <c r="M76">
        <v>1.555555555555556</v>
      </c>
      <c r="N76">
        <f t="shared" si="10"/>
        <v>0.59375000000000022</v>
      </c>
      <c r="O76">
        <v>0.73306000000000004</v>
      </c>
      <c r="P76" s="8">
        <f t="shared" si="11"/>
        <v>0.58300781811250346</v>
      </c>
      <c r="Q76" s="8">
        <v>0.76844999999999997</v>
      </c>
      <c r="R76" s="8">
        <f t="shared" si="12"/>
        <v>0.38381762931081098</v>
      </c>
      <c r="S76" s="8">
        <v>1</v>
      </c>
      <c r="T76" s="16">
        <f t="shared" si="13"/>
        <v>1.8254420801644782</v>
      </c>
      <c r="U76" t="s">
        <v>5451</v>
      </c>
    </row>
    <row r="77" spans="1:21" x14ac:dyDescent="0.3">
      <c r="A77">
        <v>431560</v>
      </c>
      <c r="B77">
        <v>4315602</v>
      </c>
      <c r="C77" t="s">
        <v>4749</v>
      </c>
      <c r="D77" t="s">
        <v>4421</v>
      </c>
      <c r="E77" t="s">
        <v>5336</v>
      </c>
      <c r="F77" t="s">
        <v>5339</v>
      </c>
      <c r="G77" s="4">
        <v>198935</v>
      </c>
      <c r="H77" s="14">
        <f t="shared" si="7"/>
        <v>0.99465211103523077</v>
      </c>
      <c r="I77">
        <v>0.74399999999999999</v>
      </c>
      <c r="J77">
        <f t="shared" si="8"/>
        <v>0.73303167420814486</v>
      </c>
      <c r="K77" s="12">
        <v>6226.0221432126073</v>
      </c>
      <c r="L77" s="13">
        <f t="shared" si="9"/>
        <v>0.40767853107369539</v>
      </c>
      <c r="M77">
        <v>2.1388888888888888</v>
      </c>
      <c r="N77">
        <f t="shared" si="10"/>
        <v>0.75781250000000011</v>
      </c>
      <c r="O77">
        <v>-0.83633000000000002</v>
      </c>
      <c r="P77" s="8">
        <f t="shared" si="11"/>
        <v>0.28235436107380751</v>
      </c>
      <c r="Q77" s="8">
        <v>0.16031000000000001</v>
      </c>
      <c r="R77" s="8">
        <f t="shared" si="12"/>
        <v>0.30161077527008467</v>
      </c>
      <c r="S77" s="8">
        <v>0.625</v>
      </c>
      <c r="T77" s="16">
        <f t="shared" si="13"/>
        <v>1.8207195420972828</v>
      </c>
      <c r="U77" t="s">
        <v>5452</v>
      </c>
    </row>
    <row r="78" spans="1:21" x14ac:dyDescent="0.3">
      <c r="A78">
        <v>313505</v>
      </c>
      <c r="B78">
        <v>3135050</v>
      </c>
      <c r="C78" t="s">
        <v>2566</v>
      </c>
      <c r="D78" t="s">
        <v>2176</v>
      </c>
      <c r="E78" t="s">
        <v>5335</v>
      </c>
      <c r="F78" t="s">
        <v>5339</v>
      </c>
      <c r="G78" s="4">
        <v>39639</v>
      </c>
      <c r="H78" s="14">
        <f t="shared" si="7"/>
        <v>0.1947485236813562</v>
      </c>
      <c r="I78">
        <v>0.63800000000000001</v>
      </c>
      <c r="J78">
        <f t="shared" si="8"/>
        <v>0.493212669683258</v>
      </c>
      <c r="K78" s="12">
        <v>4481.6712036126037</v>
      </c>
      <c r="L78" s="13">
        <f t="shared" si="9"/>
        <v>0.28593670723999004</v>
      </c>
      <c r="M78">
        <v>2.25</v>
      </c>
      <c r="N78">
        <f t="shared" si="10"/>
        <v>0.7890625</v>
      </c>
      <c r="O78">
        <v>0.25724000000000002</v>
      </c>
      <c r="P78" s="8">
        <f t="shared" si="11"/>
        <v>0.49185333902945061</v>
      </c>
      <c r="Q78" s="8">
        <v>-1.1628099999999999</v>
      </c>
      <c r="R78" s="8">
        <f t="shared" si="12"/>
        <v>0.12275470147397566</v>
      </c>
      <c r="S78" s="8">
        <v>1</v>
      </c>
      <c r="T78" s="16">
        <f t="shared" si="13"/>
        <v>1.8192696872615344</v>
      </c>
      <c r="U78" t="s">
        <v>5453</v>
      </c>
    </row>
    <row r="79" spans="1:21" x14ac:dyDescent="0.3">
      <c r="A79">
        <v>150080</v>
      </c>
      <c r="B79">
        <v>1500800</v>
      </c>
      <c r="C79" t="s">
        <v>168</v>
      </c>
      <c r="D79" t="s">
        <v>158</v>
      </c>
      <c r="E79" t="s">
        <v>5331</v>
      </c>
      <c r="F79" t="s">
        <v>5339</v>
      </c>
      <c r="G79" s="4">
        <v>200000</v>
      </c>
      <c r="H79" s="14">
        <f t="shared" si="7"/>
        <v>1</v>
      </c>
      <c r="I79">
        <v>0.71799999999999997</v>
      </c>
      <c r="J79">
        <f t="shared" si="8"/>
        <v>0.67420814479638003</v>
      </c>
      <c r="K79" s="12">
        <v>7409.46472515</v>
      </c>
      <c r="L79" s="13">
        <f t="shared" si="9"/>
        <v>0.49027341210180153</v>
      </c>
      <c r="M79">
        <v>1.3611111111111109</v>
      </c>
      <c r="N79">
        <f t="shared" si="10"/>
        <v>0.5390625</v>
      </c>
      <c r="O79">
        <v>-0.10611</v>
      </c>
      <c r="P79" s="8">
        <f t="shared" si="11"/>
        <v>0.4222451258924928</v>
      </c>
      <c r="Q79" s="8">
        <v>-1.00464</v>
      </c>
      <c r="R79" s="8">
        <f t="shared" si="12"/>
        <v>0.14413572903937452</v>
      </c>
      <c r="S79" s="8">
        <v>0.875</v>
      </c>
      <c r="T79" s="16">
        <f t="shared" si="13"/>
        <v>1.8159617980336857</v>
      </c>
      <c r="U79" t="s">
        <v>5454</v>
      </c>
    </row>
    <row r="80" spans="1:21" x14ac:dyDescent="0.3">
      <c r="A80">
        <v>261060</v>
      </c>
      <c r="B80">
        <v>2610608</v>
      </c>
      <c r="C80" t="s">
        <v>1559</v>
      </c>
      <c r="D80" t="s">
        <v>1448</v>
      </c>
      <c r="E80" t="s">
        <v>5333</v>
      </c>
      <c r="F80" t="s">
        <v>5339</v>
      </c>
      <c r="G80" s="4">
        <v>59924</v>
      </c>
      <c r="H80" s="14">
        <f t="shared" si="7"/>
        <v>0.29660948861125619</v>
      </c>
      <c r="I80">
        <v>0.63900000000000001</v>
      </c>
      <c r="J80">
        <f t="shared" si="8"/>
        <v>0.49547511312217202</v>
      </c>
      <c r="K80" s="12">
        <v>4805.9509006408116</v>
      </c>
      <c r="L80" s="13">
        <f t="shared" si="9"/>
        <v>0.30856885129553668</v>
      </c>
      <c r="M80">
        <v>1.416666666666667</v>
      </c>
      <c r="N80">
        <f t="shared" si="10"/>
        <v>0.55468750000000011</v>
      </c>
      <c r="O80">
        <v>0.85007999999999995</v>
      </c>
      <c r="P80" s="8">
        <f t="shared" si="11"/>
        <v>0.60542574325709353</v>
      </c>
      <c r="Q80" s="8">
        <v>-0.87056</v>
      </c>
      <c r="R80" s="8">
        <f t="shared" si="12"/>
        <v>0.16226033026570494</v>
      </c>
      <c r="S80" s="8">
        <v>1</v>
      </c>
      <c r="T80" s="16">
        <f t="shared" si="13"/>
        <v>1.814939097716346</v>
      </c>
      <c r="U80" t="s">
        <v>5455</v>
      </c>
    </row>
    <row r="81" spans="1:21" x14ac:dyDescent="0.3">
      <c r="A81">
        <v>330070</v>
      </c>
      <c r="B81">
        <v>3300704</v>
      </c>
      <c r="C81" t="s">
        <v>3099</v>
      </c>
      <c r="D81" t="s">
        <v>3088</v>
      </c>
      <c r="E81" t="s">
        <v>5335</v>
      </c>
      <c r="F81" t="s">
        <v>5339</v>
      </c>
      <c r="G81" s="4">
        <v>200000</v>
      </c>
      <c r="H81" s="14">
        <f t="shared" si="7"/>
        <v>1</v>
      </c>
      <c r="I81">
        <v>0.73499999999999999</v>
      </c>
      <c r="J81">
        <f t="shared" si="8"/>
        <v>0.71266968325791857</v>
      </c>
      <c r="K81" s="12">
        <v>7633.86870705</v>
      </c>
      <c r="L81" s="13">
        <f t="shared" si="9"/>
        <v>0.50593502549154545</v>
      </c>
      <c r="M81">
        <v>1.75</v>
      </c>
      <c r="N81">
        <f t="shared" si="10"/>
        <v>0.6484375</v>
      </c>
      <c r="O81">
        <v>-0.41000999999999999</v>
      </c>
      <c r="P81" s="8">
        <f t="shared" si="11"/>
        <v>0.36402595437103563</v>
      </c>
      <c r="Q81" s="8">
        <v>-8.3140000000000006E-2</v>
      </c>
      <c r="R81" s="8">
        <f t="shared" si="12"/>
        <v>0.26870180921586229</v>
      </c>
      <c r="S81" s="8">
        <v>0.75</v>
      </c>
      <c r="T81" s="16">
        <f t="shared" si="13"/>
        <v>1.8125605548374337</v>
      </c>
      <c r="U81" t="s">
        <v>5456</v>
      </c>
    </row>
    <row r="82" spans="1:21" x14ac:dyDescent="0.3">
      <c r="A82">
        <v>290560</v>
      </c>
      <c r="B82">
        <v>2905602</v>
      </c>
      <c r="C82" t="s">
        <v>1848</v>
      </c>
      <c r="D82" t="s">
        <v>1779</v>
      </c>
      <c r="E82" t="s">
        <v>5333</v>
      </c>
      <c r="F82" t="s">
        <v>5339</v>
      </c>
      <c r="G82" s="4">
        <v>22485</v>
      </c>
      <c r="H82" s="14">
        <f t="shared" si="7"/>
        <v>0.10860985015867915</v>
      </c>
      <c r="I82">
        <v>0.58099999999999996</v>
      </c>
      <c r="J82">
        <f t="shared" si="8"/>
        <v>0.3642533936651583</v>
      </c>
      <c r="K82" s="12">
        <v>5801.6315067822998</v>
      </c>
      <c r="L82" s="13">
        <f t="shared" si="9"/>
        <v>0.37805943956862237</v>
      </c>
      <c r="M82">
        <v>1.944444444444444</v>
      </c>
      <c r="N82">
        <f t="shared" si="10"/>
        <v>0.70312499999999989</v>
      </c>
      <c r="O82">
        <v>1.54613</v>
      </c>
      <c r="P82" s="8">
        <f t="shared" si="11"/>
        <v>0.73877044328180641</v>
      </c>
      <c r="Q82" s="8">
        <v>-0.20737</v>
      </c>
      <c r="R82" s="8">
        <f t="shared" si="12"/>
        <v>0.25190870651339342</v>
      </c>
      <c r="S82" s="8">
        <v>0.75</v>
      </c>
      <c r="T82" s="16">
        <f t="shared" si="13"/>
        <v>1.8101011667200981</v>
      </c>
      <c r="U82" t="s">
        <v>5457</v>
      </c>
    </row>
    <row r="83" spans="1:21" x14ac:dyDescent="0.3">
      <c r="A83">
        <v>355250</v>
      </c>
      <c r="B83">
        <v>3552502</v>
      </c>
      <c r="C83" t="s">
        <v>3740</v>
      </c>
      <c r="D83" t="s">
        <v>3175</v>
      </c>
      <c r="E83" t="s">
        <v>5335</v>
      </c>
      <c r="F83" t="s">
        <v>5339</v>
      </c>
      <c r="G83" s="4">
        <v>200000</v>
      </c>
      <c r="H83" s="14">
        <f t="shared" si="7"/>
        <v>1</v>
      </c>
      <c r="I83">
        <v>0.76500000000000001</v>
      </c>
      <c r="J83">
        <f t="shared" si="8"/>
        <v>0.78054298642533948</v>
      </c>
      <c r="K83" s="12">
        <v>7693.4398571000002</v>
      </c>
      <c r="L83" s="13">
        <f t="shared" si="9"/>
        <v>0.51009261803231098</v>
      </c>
      <c r="M83">
        <v>1.666666666666667</v>
      </c>
      <c r="N83">
        <f t="shared" si="10"/>
        <v>0.62500000000000011</v>
      </c>
      <c r="O83">
        <v>-0.74746999999999997</v>
      </c>
      <c r="P83" s="8">
        <f t="shared" si="11"/>
        <v>0.29937757786023955</v>
      </c>
      <c r="Q83" s="8">
        <v>-0.77242</v>
      </c>
      <c r="R83" s="8">
        <f t="shared" si="12"/>
        <v>0.17552665159887967</v>
      </c>
      <c r="S83" s="8">
        <v>1</v>
      </c>
      <c r="T83" s="16">
        <f t="shared" si="13"/>
        <v>1.8092686250014689</v>
      </c>
      <c r="U83" t="s">
        <v>5458</v>
      </c>
    </row>
    <row r="84" spans="1:21" x14ac:dyDescent="0.3">
      <c r="A84">
        <v>290820</v>
      </c>
      <c r="B84">
        <v>2908200</v>
      </c>
      <c r="C84" t="s">
        <v>1879</v>
      </c>
      <c r="D84" t="s">
        <v>1779</v>
      </c>
      <c r="E84" t="s">
        <v>5333</v>
      </c>
      <c r="F84" t="s">
        <v>5339</v>
      </c>
      <c r="G84" s="4">
        <v>21529</v>
      </c>
      <c r="H84" s="14">
        <f t="shared" si="7"/>
        <v>0.1038093038203511</v>
      </c>
      <c r="I84">
        <v>0.63400000000000001</v>
      </c>
      <c r="J84">
        <f t="shared" si="8"/>
        <v>0.48416289592760187</v>
      </c>
      <c r="K84" s="12">
        <v>5745.150952668494</v>
      </c>
      <c r="L84" s="13">
        <f t="shared" si="9"/>
        <v>0.3741175460465942</v>
      </c>
      <c r="M84">
        <v>2.4444444444444451</v>
      </c>
      <c r="N84">
        <f t="shared" si="10"/>
        <v>0.84375000000000033</v>
      </c>
      <c r="O84">
        <v>0.97231000000000001</v>
      </c>
      <c r="P84" s="8">
        <f t="shared" si="11"/>
        <v>0.62884176607732301</v>
      </c>
      <c r="Q84" s="8">
        <v>-0.47767999999999999</v>
      </c>
      <c r="R84" s="8">
        <f t="shared" si="12"/>
        <v>0.21536887240323999</v>
      </c>
      <c r="S84" s="8">
        <v>0.875</v>
      </c>
      <c r="T84" s="16">
        <f t="shared" si="13"/>
        <v>1.8084895003267185</v>
      </c>
      <c r="U84" t="s">
        <v>5459</v>
      </c>
    </row>
    <row r="85" spans="1:21" x14ac:dyDescent="0.3">
      <c r="A85">
        <v>314060</v>
      </c>
      <c r="B85">
        <v>3140605</v>
      </c>
      <c r="C85" t="s">
        <v>2638</v>
      </c>
      <c r="D85" t="s">
        <v>2176</v>
      </c>
      <c r="E85" t="s">
        <v>5335</v>
      </c>
      <c r="F85" t="s">
        <v>5339</v>
      </c>
      <c r="G85" s="4">
        <v>3949</v>
      </c>
      <c r="H85" s="14">
        <f t="shared" si="7"/>
        <v>1.5531474711766359E-2</v>
      </c>
      <c r="I85">
        <v>0.59699999999999998</v>
      </c>
      <c r="J85">
        <f t="shared" si="8"/>
        <v>0.40045248868778277</v>
      </c>
      <c r="K85" s="12">
        <v>8693.3360876171191</v>
      </c>
      <c r="L85" s="13">
        <f t="shared" si="9"/>
        <v>0.57987742336254733</v>
      </c>
      <c r="M85">
        <v>2.5</v>
      </c>
      <c r="N85">
        <f t="shared" si="10"/>
        <v>0.859375</v>
      </c>
      <c r="O85">
        <v>1.0344800000000001</v>
      </c>
      <c r="P85" s="8">
        <f t="shared" si="11"/>
        <v>0.6407518874774184</v>
      </c>
      <c r="Q85" s="8">
        <v>0.87214000000000003</v>
      </c>
      <c r="R85" s="8">
        <f t="shared" si="12"/>
        <v>0.39783418585286201</v>
      </c>
      <c r="S85" s="8">
        <v>0.875</v>
      </c>
      <c r="T85" s="16">
        <f t="shared" si="13"/>
        <v>1.8081626359917167</v>
      </c>
      <c r="U85" t="s">
        <v>5460</v>
      </c>
    </row>
    <row r="86" spans="1:21" x14ac:dyDescent="0.3">
      <c r="A86">
        <v>261090</v>
      </c>
      <c r="B86">
        <v>2610905</v>
      </c>
      <c r="C86" t="s">
        <v>1561</v>
      </c>
      <c r="D86" t="s">
        <v>1448</v>
      </c>
      <c r="E86" t="s">
        <v>5333</v>
      </c>
      <c r="F86" t="s">
        <v>5339</v>
      </c>
      <c r="G86" s="4">
        <v>65481</v>
      </c>
      <c r="H86" s="14">
        <f t="shared" si="7"/>
        <v>0.32451391957578435</v>
      </c>
      <c r="I86">
        <v>0.61</v>
      </c>
      <c r="J86">
        <f t="shared" si="8"/>
        <v>0.42986425339366519</v>
      </c>
      <c r="K86" s="12">
        <v>4257.0433189780242</v>
      </c>
      <c r="L86" s="13">
        <f t="shared" si="9"/>
        <v>0.27025946721993321</v>
      </c>
      <c r="M86">
        <v>1.9722222222222221</v>
      </c>
      <c r="N86">
        <f t="shared" si="10"/>
        <v>0.7109375</v>
      </c>
      <c r="O86">
        <v>0.84204999999999997</v>
      </c>
      <c r="P86" s="8">
        <f t="shared" si="11"/>
        <v>0.60388740845183753</v>
      </c>
      <c r="Q86" s="8">
        <v>-0.29783999999999999</v>
      </c>
      <c r="R86" s="8">
        <f t="shared" si="12"/>
        <v>0.23967919672113425</v>
      </c>
      <c r="S86" s="8">
        <v>0.625</v>
      </c>
      <c r="T86" s="16">
        <f t="shared" si="13"/>
        <v>1.8038943041351576</v>
      </c>
      <c r="U86" t="s">
        <v>5461</v>
      </c>
    </row>
    <row r="87" spans="1:21" x14ac:dyDescent="0.3">
      <c r="A87">
        <v>211102</v>
      </c>
      <c r="B87">
        <v>2111029</v>
      </c>
      <c r="C87" t="s">
        <v>636</v>
      </c>
      <c r="D87" t="s">
        <v>458</v>
      </c>
      <c r="E87" t="s">
        <v>5333</v>
      </c>
      <c r="F87" t="s">
        <v>5339</v>
      </c>
      <c r="G87" s="4">
        <v>12360</v>
      </c>
      <c r="H87" s="14">
        <f t="shared" si="7"/>
        <v>5.776724380347889E-2</v>
      </c>
      <c r="I87">
        <v>0.50900000000000001</v>
      </c>
      <c r="J87">
        <f t="shared" si="8"/>
        <v>0.20135746606334848</v>
      </c>
      <c r="K87" s="12">
        <v>6624.4653025889966</v>
      </c>
      <c r="L87" s="13">
        <f t="shared" si="9"/>
        <v>0.43548669502473414</v>
      </c>
      <c r="M87">
        <v>1.694444444444444</v>
      </c>
      <c r="N87">
        <f t="shared" si="10"/>
        <v>0.63281249999999989</v>
      </c>
      <c r="O87">
        <v>1.65564</v>
      </c>
      <c r="P87" s="8">
        <f t="shared" si="11"/>
        <v>0.75974965181525422</v>
      </c>
      <c r="Q87" s="8">
        <v>-1.2195100000000001</v>
      </c>
      <c r="R87" s="8">
        <f t="shared" si="12"/>
        <v>0.11509013636707725</v>
      </c>
      <c r="S87" s="8">
        <v>0.875</v>
      </c>
      <c r="T87" s="16">
        <f t="shared" si="13"/>
        <v>1.8035753708977276</v>
      </c>
      <c r="U87" t="s">
        <v>5462</v>
      </c>
    </row>
    <row r="88" spans="1:21" x14ac:dyDescent="0.3">
      <c r="A88">
        <v>351570</v>
      </c>
      <c r="B88">
        <v>3515707</v>
      </c>
      <c r="C88" t="s">
        <v>3350</v>
      </c>
      <c r="D88" t="s">
        <v>3175</v>
      </c>
      <c r="E88" t="s">
        <v>5335</v>
      </c>
      <c r="F88" t="s">
        <v>5339</v>
      </c>
      <c r="G88" s="4">
        <v>186479</v>
      </c>
      <c r="H88" s="14">
        <f t="shared" si="7"/>
        <v>0.93210440686136664</v>
      </c>
      <c r="I88">
        <v>0.73799999999999999</v>
      </c>
      <c r="J88">
        <f t="shared" si="8"/>
        <v>0.71945701357466063</v>
      </c>
      <c r="K88" s="12">
        <v>3777.0293012618044</v>
      </c>
      <c r="L88" s="13">
        <f t="shared" si="9"/>
        <v>0.23675830603965059</v>
      </c>
      <c r="M88">
        <v>1.305555555555556</v>
      </c>
      <c r="N88">
        <f t="shared" si="10"/>
        <v>0.52343750000000022</v>
      </c>
      <c r="O88">
        <v>-0.87221000000000004</v>
      </c>
      <c r="P88" s="8">
        <f t="shared" si="11"/>
        <v>0.27548070567996125</v>
      </c>
      <c r="Q88" s="8">
        <v>-0.93486000000000002</v>
      </c>
      <c r="R88" s="8">
        <f t="shared" si="12"/>
        <v>0.15356841604394894</v>
      </c>
      <c r="S88" s="8">
        <v>0.875</v>
      </c>
      <c r="T88" s="16">
        <f t="shared" si="13"/>
        <v>1.8033757089709659</v>
      </c>
      <c r="U88" t="s">
        <v>5463</v>
      </c>
    </row>
    <row r="89" spans="1:21" x14ac:dyDescent="0.3">
      <c r="A89">
        <v>312590</v>
      </c>
      <c r="B89">
        <v>3125903</v>
      </c>
      <c r="C89" t="s">
        <v>2458</v>
      </c>
      <c r="D89" t="s">
        <v>2176</v>
      </c>
      <c r="E89" t="s">
        <v>5335</v>
      </c>
      <c r="F89" t="s">
        <v>5339</v>
      </c>
      <c r="G89" s="4">
        <v>9603</v>
      </c>
      <c r="H89" s="14">
        <f t="shared" si="7"/>
        <v>4.3922990398907326E-2</v>
      </c>
      <c r="I89">
        <v>0.60299999999999998</v>
      </c>
      <c r="J89">
        <f t="shared" si="8"/>
        <v>0.41402714932126694</v>
      </c>
      <c r="K89" s="12">
        <v>5112.56413204207</v>
      </c>
      <c r="L89" s="13">
        <f t="shared" si="9"/>
        <v>0.32996801654085983</v>
      </c>
      <c r="M89">
        <v>1.6111111111111109</v>
      </c>
      <c r="N89">
        <f t="shared" si="10"/>
        <v>0.609375</v>
      </c>
      <c r="O89">
        <v>0.54801999999999995</v>
      </c>
      <c r="P89" s="8">
        <f t="shared" si="11"/>
        <v>0.54755906688403877</v>
      </c>
      <c r="Q89" s="8">
        <v>1.4088499999999999</v>
      </c>
      <c r="R89" s="8">
        <f t="shared" si="12"/>
        <v>0.47038530998907768</v>
      </c>
      <c r="S89" s="8">
        <v>0.875</v>
      </c>
      <c r="T89" s="16">
        <f t="shared" si="13"/>
        <v>1.8022472014098971</v>
      </c>
      <c r="U89" t="s">
        <v>5464</v>
      </c>
    </row>
    <row r="90" spans="1:21" x14ac:dyDescent="0.3">
      <c r="A90">
        <v>230810</v>
      </c>
      <c r="B90">
        <v>2308104</v>
      </c>
      <c r="C90" t="s">
        <v>1005</v>
      </c>
      <c r="D90" t="s">
        <v>898</v>
      </c>
      <c r="E90" t="s">
        <v>5333</v>
      </c>
      <c r="F90" t="s">
        <v>5339</v>
      </c>
      <c r="G90" s="4">
        <v>47501</v>
      </c>
      <c r="H90" s="14">
        <f t="shared" si="7"/>
        <v>0.23422749367292009</v>
      </c>
      <c r="I90">
        <v>0.60499999999999998</v>
      </c>
      <c r="J90">
        <f t="shared" si="8"/>
        <v>0.41855203619909503</v>
      </c>
      <c r="K90" s="12">
        <v>4999.0271682701423</v>
      </c>
      <c r="L90" s="13">
        <f t="shared" si="9"/>
        <v>0.32204403935923526</v>
      </c>
      <c r="M90">
        <v>1.3888888888888891</v>
      </c>
      <c r="N90">
        <f t="shared" si="10"/>
        <v>0.54687500000000011</v>
      </c>
      <c r="O90">
        <v>1.0878000000000001</v>
      </c>
      <c r="P90" s="8">
        <f t="shared" si="11"/>
        <v>0.65096658384307837</v>
      </c>
      <c r="Q90" s="8">
        <v>-0.33668999999999999</v>
      </c>
      <c r="R90" s="8">
        <f t="shared" si="12"/>
        <v>0.23442755025900014</v>
      </c>
      <c r="S90" s="8">
        <v>0.875</v>
      </c>
      <c r="T90" s="16">
        <f t="shared" si="13"/>
        <v>1.8009005522166683</v>
      </c>
      <c r="U90" t="s">
        <v>5465</v>
      </c>
    </row>
    <row r="91" spans="1:21" x14ac:dyDescent="0.3">
      <c r="A91">
        <v>150420</v>
      </c>
      <c r="B91">
        <v>1504208</v>
      </c>
      <c r="C91" t="s">
        <v>224</v>
      </c>
      <c r="D91" t="s">
        <v>158</v>
      </c>
      <c r="E91" t="s">
        <v>5331</v>
      </c>
      <c r="F91" t="s">
        <v>5339</v>
      </c>
      <c r="G91" s="4">
        <v>200000</v>
      </c>
      <c r="H91" s="14">
        <f t="shared" si="7"/>
        <v>1</v>
      </c>
      <c r="I91">
        <v>0.66800000000000004</v>
      </c>
      <c r="J91">
        <f t="shared" si="8"/>
        <v>0.56108597285067885</v>
      </c>
      <c r="K91" s="12">
        <v>8599.4826434999995</v>
      </c>
      <c r="L91" s="13">
        <f t="shared" si="9"/>
        <v>0.57332719932190046</v>
      </c>
      <c r="M91">
        <v>1.5277777777777779</v>
      </c>
      <c r="N91">
        <f t="shared" si="10"/>
        <v>0.58593750000000011</v>
      </c>
      <c r="O91">
        <v>0.36599999999999999</v>
      </c>
      <c r="P91" s="8">
        <f t="shared" si="11"/>
        <v>0.51268886747523434</v>
      </c>
      <c r="Q91" s="8">
        <v>-1.4424699999999999</v>
      </c>
      <c r="R91" s="8">
        <f t="shared" si="12"/>
        <v>8.4950957597517085E-2</v>
      </c>
      <c r="S91" s="8">
        <v>0.75</v>
      </c>
      <c r="T91" s="16">
        <f t="shared" si="13"/>
        <v>1.7991641529001723</v>
      </c>
      <c r="U91" t="s">
        <v>5466</v>
      </c>
    </row>
    <row r="92" spans="1:21" x14ac:dyDescent="0.3">
      <c r="A92">
        <v>150380</v>
      </c>
      <c r="B92">
        <v>1503804</v>
      </c>
      <c r="C92" t="s">
        <v>219</v>
      </c>
      <c r="D92" t="s">
        <v>158</v>
      </c>
      <c r="E92" t="s">
        <v>5331</v>
      </c>
      <c r="F92" t="s">
        <v>5339</v>
      </c>
      <c r="G92" s="4">
        <v>37726</v>
      </c>
      <c r="H92" s="14">
        <f t="shared" si="7"/>
        <v>0.18514240951271441</v>
      </c>
      <c r="I92">
        <v>0.622</v>
      </c>
      <c r="J92">
        <f t="shared" si="8"/>
        <v>0.45701357466063353</v>
      </c>
      <c r="K92" s="12">
        <v>5662.7707353019132</v>
      </c>
      <c r="L92" s="13">
        <f t="shared" si="9"/>
        <v>0.36836806199361782</v>
      </c>
      <c r="M92">
        <v>2.333333333333333</v>
      </c>
      <c r="N92">
        <f t="shared" si="10"/>
        <v>0.81249999999999989</v>
      </c>
      <c r="O92">
        <v>0.85838000000000003</v>
      </c>
      <c r="P92" s="8">
        <f t="shared" si="11"/>
        <v>0.60701580289390855</v>
      </c>
      <c r="Q92" s="8">
        <v>-0.99931999999999999</v>
      </c>
      <c r="R92" s="8">
        <f t="shared" si="12"/>
        <v>0.14485487341977488</v>
      </c>
      <c r="S92" s="8">
        <v>0.875</v>
      </c>
      <c r="T92" s="16">
        <f t="shared" si="13"/>
        <v>1.7991314491721464</v>
      </c>
      <c r="U92" t="s">
        <v>5467</v>
      </c>
    </row>
    <row r="93" spans="1:21" x14ac:dyDescent="0.3">
      <c r="A93">
        <v>261330</v>
      </c>
      <c r="B93">
        <v>2613305</v>
      </c>
      <c r="C93" t="s">
        <v>1584</v>
      </c>
      <c r="D93" t="s">
        <v>1448</v>
      </c>
      <c r="E93" t="s">
        <v>5333</v>
      </c>
      <c r="F93" t="s">
        <v>5339</v>
      </c>
      <c r="G93" s="4">
        <v>20438</v>
      </c>
      <c r="H93" s="14">
        <f t="shared" si="7"/>
        <v>9.8330856063953725E-2</v>
      </c>
      <c r="I93">
        <v>0.53700000000000003</v>
      </c>
      <c r="J93">
        <f t="shared" si="8"/>
        <v>0.26470588235294129</v>
      </c>
      <c r="K93" s="12">
        <v>5421.4441354339951</v>
      </c>
      <c r="L93" s="13">
        <f t="shared" si="9"/>
        <v>0.35152538444488773</v>
      </c>
      <c r="M93">
        <v>2.333333333333333</v>
      </c>
      <c r="N93">
        <f t="shared" si="10"/>
        <v>0.81249999999999989</v>
      </c>
      <c r="O93">
        <v>1.0357400000000001</v>
      </c>
      <c r="P93" s="8">
        <f t="shared" si="11"/>
        <v>0.64099327002469386</v>
      </c>
      <c r="Q93" s="8">
        <v>-0.31990000000000002</v>
      </c>
      <c r="R93" s="8">
        <f t="shared" si="12"/>
        <v>0.23669718073774482</v>
      </c>
      <c r="S93" s="8">
        <v>0.625</v>
      </c>
      <c r="T93" s="16">
        <f t="shared" si="13"/>
        <v>1.7972900400285634</v>
      </c>
      <c r="U93" t="s">
        <v>5468</v>
      </c>
    </row>
    <row r="94" spans="1:21" x14ac:dyDescent="0.3">
      <c r="A94">
        <v>260200</v>
      </c>
      <c r="B94">
        <v>2602001</v>
      </c>
      <c r="C94" t="s">
        <v>1469</v>
      </c>
      <c r="D94" t="s">
        <v>1448</v>
      </c>
      <c r="E94" t="s">
        <v>5333</v>
      </c>
      <c r="F94" t="s">
        <v>5339</v>
      </c>
      <c r="G94" s="4">
        <v>36145</v>
      </c>
      <c r="H94" s="14">
        <f t="shared" si="7"/>
        <v>0.17720343068332464</v>
      </c>
      <c r="I94">
        <v>0.56499999999999995</v>
      </c>
      <c r="J94">
        <f t="shared" si="8"/>
        <v>0.32805429864253383</v>
      </c>
      <c r="K94" s="12">
        <v>4701.1937183566188</v>
      </c>
      <c r="L94" s="13">
        <f t="shared" si="9"/>
        <v>0.30125763304155273</v>
      </c>
      <c r="M94">
        <v>1.666666666666667</v>
      </c>
      <c r="N94">
        <f t="shared" si="10"/>
        <v>0.62500000000000011</v>
      </c>
      <c r="O94">
        <v>1.1918</v>
      </c>
      <c r="P94" s="8">
        <f t="shared" si="11"/>
        <v>0.67089022266582121</v>
      </c>
      <c r="Q94" s="8">
        <v>-0.56967000000000001</v>
      </c>
      <c r="R94" s="8">
        <f t="shared" si="12"/>
        <v>0.20293389278800925</v>
      </c>
      <c r="S94" s="8">
        <v>0.75</v>
      </c>
      <c r="T94" s="16">
        <f t="shared" si="13"/>
        <v>1.7967156144530687</v>
      </c>
      <c r="U94" t="s">
        <v>5469</v>
      </c>
    </row>
    <row r="95" spans="1:21" x14ac:dyDescent="0.3">
      <c r="A95">
        <v>330190</v>
      </c>
      <c r="B95">
        <v>3301900</v>
      </c>
      <c r="C95" t="s">
        <v>3115</v>
      </c>
      <c r="D95" t="s">
        <v>3088</v>
      </c>
      <c r="E95" t="s">
        <v>5335</v>
      </c>
      <c r="F95" t="s">
        <v>5339</v>
      </c>
      <c r="G95" s="4">
        <v>200000</v>
      </c>
      <c r="H95" s="14">
        <f t="shared" si="7"/>
        <v>1</v>
      </c>
      <c r="I95">
        <v>0.69299999999999995</v>
      </c>
      <c r="J95">
        <f t="shared" si="8"/>
        <v>0.61764705882352933</v>
      </c>
      <c r="K95" s="12">
        <v>5248.5891682499996</v>
      </c>
      <c r="L95" s="13">
        <f t="shared" si="9"/>
        <v>0.33946148234470575</v>
      </c>
      <c r="M95">
        <v>1.1388888888888891</v>
      </c>
      <c r="N95">
        <f t="shared" si="10"/>
        <v>0.47656250000000006</v>
      </c>
      <c r="O95">
        <v>-0.15668000000000001</v>
      </c>
      <c r="P95" s="8">
        <f t="shared" si="11"/>
        <v>0.41255725651493408</v>
      </c>
      <c r="Q95" s="8">
        <v>-0.30005999999999999</v>
      </c>
      <c r="R95" s="8">
        <f t="shared" si="12"/>
        <v>0.23937910263758369</v>
      </c>
      <c r="S95" s="8">
        <v>0.625</v>
      </c>
      <c r="T95" s="16">
        <f t="shared" si="13"/>
        <v>1.7963903179842828</v>
      </c>
      <c r="U95" t="s">
        <v>5470</v>
      </c>
    </row>
    <row r="96" spans="1:21" x14ac:dyDescent="0.3">
      <c r="A96">
        <v>330340</v>
      </c>
      <c r="B96">
        <v>3303401</v>
      </c>
      <c r="C96" t="s">
        <v>3133</v>
      </c>
      <c r="D96" t="s">
        <v>3088</v>
      </c>
      <c r="E96" t="s">
        <v>5335</v>
      </c>
      <c r="F96" t="s">
        <v>5339</v>
      </c>
      <c r="G96" s="4">
        <v>200000</v>
      </c>
      <c r="H96" s="14">
        <f t="shared" si="7"/>
        <v>1</v>
      </c>
      <c r="I96">
        <v>0.745</v>
      </c>
      <c r="J96">
        <f t="shared" si="8"/>
        <v>0.73529411764705888</v>
      </c>
      <c r="K96" s="12">
        <v>4396.6134251499998</v>
      </c>
      <c r="L96" s="13">
        <f t="shared" si="9"/>
        <v>0.28000035071550805</v>
      </c>
      <c r="M96">
        <v>1.1111111111111109</v>
      </c>
      <c r="N96">
        <f t="shared" si="10"/>
        <v>0.46875</v>
      </c>
      <c r="O96">
        <v>-1.10371</v>
      </c>
      <c r="P96" s="8">
        <f t="shared" si="11"/>
        <v>0.23113145195433657</v>
      </c>
      <c r="Q96" s="8">
        <v>0.59913000000000005</v>
      </c>
      <c r="R96" s="8">
        <f t="shared" si="12"/>
        <v>0.36092937245190387</v>
      </c>
      <c r="S96" s="8">
        <v>0.75</v>
      </c>
      <c r="T96" s="16">
        <f t="shared" si="13"/>
        <v>1.7955163560436735</v>
      </c>
      <c r="U96" t="s">
        <v>5471</v>
      </c>
    </row>
    <row r="97" spans="1:21" x14ac:dyDescent="0.3">
      <c r="A97">
        <v>220800</v>
      </c>
      <c r="B97">
        <v>2208007</v>
      </c>
      <c r="C97" t="s">
        <v>833</v>
      </c>
      <c r="D97" t="s">
        <v>674</v>
      </c>
      <c r="E97" t="s">
        <v>5333</v>
      </c>
      <c r="F97" t="s">
        <v>5339</v>
      </c>
      <c r="G97" s="4">
        <v>86701</v>
      </c>
      <c r="H97" s="14">
        <f t="shared" si="7"/>
        <v>0.43106997951231268</v>
      </c>
      <c r="I97">
        <v>0.69799999999999995</v>
      </c>
      <c r="J97">
        <f t="shared" si="8"/>
        <v>0.62895927601809942</v>
      </c>
      <c r="K97" s="12">
        <v>4509.4226679046378</v>
      </c>
      <c r="L97" s="13">
        <f t="shared" si="9"/>
        <v>0.28787353875724364</v>
      </c>
      <c r="M97">
        <v>2.3888888888888888</v>
      </c>
      <c r="N97">
        <f t="shared" si="10"/>
        <v>0.82812500000000011</v>
      </c>
      <c r="O97">
        <v>0.23632</v>
      </c>
      <c r="P97" s="8">
        <f t="shared" si="11"/>
        <v>0.48784562245087582</v>
      </c>
      <c r="Q97" s="8">
        <v>-0.48315000000000002</v>
      </c>
      <c r="R97" s="8">
        <f t="shared" si="12"/>
        <v>0.21462945139557268</v>
      </c>
      <c r="S97" s="8">
        <v>0.75</v>
      </c>
      <c r="T97" s="16">
        <f t="shared" si="13"/>
        <v>1.7948372385834181</v>
      </c>
      <c r="U97" t="s">
        <v>5472</v>
      </c>
    </row>
    <row r="98" spans="1:21" x14ac:dyDescent="0.3">
      <c r="A98">
        <v>150130</v>
      </c>
      <c r="B98">
        <v>1501303</v>
      </c>
      <c r="C98" t="s">
        <v>176</v>
      </c>
      <c r="D98" t="s">
        <v>158</v>
      </c>
      <c r="E98" t="s">
        <v>5331</v>
      </c>
      <c r="F98" t="s">
        <v>5339</v>
      </c>
      <c r="G98" s="4">
        <v>139076</v>
      </c>
      <c r="H98" s="14">
        <f t="shared" si="7"/>
        <v>0.69407062226328686</v>
      </c>
      <c r="I98">
        <v>0.66200000000000003</v>
      </c>
      <c r="J98">
        <f t="shared" si="8"/>
        <v>0.54751131221719462</v>
      </c>
      <c r="K98" s="12">
        <v>7947.1747049095457</v>
      </c>
      <c r="L98" s="13">
        <f t="shared" si="9"/>
        <v>0.52780129261220099</v>
      </c>
      <c r="M98">
        <v>1.833333333333333</v>
      </c>
      <c r="N98">
        <f t="shared" si="10"/>
        <v>0.67187499999999989</v>
      </c>
      <c r="O98">
        <v>0.49969000000000002</v>
      </c>
      <c r="P98" s="8">
        <f t="shared" si="11"/>
        <v>0.53830032203496991</v>
      </c>
      <c r="Q98" s="8">
        <v>-1.4357200000000001</v>
      </c>
      <c r="R98" s="8">
        <f t="shared" si="12"/>
        <v>8.5863405824528768E-2</v>
      </c>
      <c r="S98" s="8">
        <v>0.875</v>
      </c>
      <c r="T98" s="16">
        <f t="shared" si="13"/>
        <v>1.7897967452933898</v>
      </c>
      <c r="U98" t="s">
        <v>5473</v>
      </c>
    </row>
    <row r="99" spans="1:21" x14ac:dyDescent="0.3">
      <c r="A99">
        <v>315780</v>
      </c>
      <c r="B99">
        <v>3157807</v>
      </c>
      <c r="C99" t="s">
        <v>620</v>
      </c>
      <c r="D99" t="s">
        <v>2176</v>
      </c>
      <c r="E99" t="s">
        <v>5335</v>
      </c>
      <c r="F99" t="s">
        <v>5339</v>
      </c>
      <c r="G99" s="4">
        <v>200000</v>
      </c>
      <c r="H99" s="14">
        <f t="shared" si="7"/>
        <v>1</v>
      </c>
      <c r="I99">
        <v>0.71499999999999997</v>
      </c>
      <c r="J99">
        <f t="shared" si="8"/>
        <v>0.66742081447963797</v>
      </c>
      <c r="K99" s="12">
        <v>4539.0832907499998</v>
      </c>
      <c r="L99" s="13">
        <f t="shared" si="9"/>
        <v>0.2899436143591555</v>
      </c>
      <c r="M99">
        <v>1.083333333333333</v>
      </c>
      <c r="N99">
        <f t="shared" si="10"/>
        <v>0.46093749999999994</v>
      </c>
      <c r="O99">
        <v>-0.54379</v>
      </c>
      <c r="P99" s="8">
        <f t="shared" si="11"/>
        <v>0.33839725820078048</v>
      </c>
      <c r="Q99" s="8">
        <v>-0.61234</v>
      </c>
      <c r="R99" s="8">
        <f t="shared" si="12"/>
        <v>0.19716586821814408</v>
      </c>
      <c r="S99" s="8">
        <v>0.75</v>
      </c>
      <c r="T99" s="16">
        <f t="shared" si="13"/>
        <v>1.789136197580131</v>
      </c>
      <c r="U99" t="s">
        <v>5474</v>
      </c>
    </row>
    <row r="100" spans="1:21" x14ac:dyDescent="0.3">
      <c r="A100">
        <v>231190</v>
      </c>
      <c r="B100">
        <v>2311900</v>
      </c>
      <c r="C100" t="s">
        <v>1050</v>
      </c>
      <c r="D100" t="s">
        <v>898</v>
      </c>
      <c r="E100" t="s">
        <v>5333</v>
      </c>
      <c r="F100" t="s">
        <v>5339</v>
      </c>
      <c r="G100" s="4">
        <v>13943</v>
      </c>
      <c r="H100" s="14">
        <f t="shared" si="7"/>
        <v>6.5716265616840075E-2</v>
      </c>
      <c r="I100">
        <v>0.57499999999999996</v>
      </c>
      <c r="J100">
        <f t="shared" si="8"/>
        <v>0.35067873303167413</v>
      </c>
      <c r="K100" s="12">
        <v>5932.301875493079</v>
      </c>
      <c r="L100" s="13">
        <f t="shared" si="9"/>
        <v>0.38717919216354507</v>
      </c>
      <c r="M100">
        <v>2.0555555555555549</v>
      </c>
      <c r="N100">
        <f t="shared" si="10"/>
        <v>0.73437499999999989</v>
      </c>
      <c r="O100">
        <v>1.13219</v>
      </c>
      <c r="P100" s="8">
        <f t="shared" si="11"/>
        <v>0.65947052929828565</v>
      </c>
      <c r="Q100" s="8">
        <v>0.27578999999999998</v>
      </c>
      <c r="R100" s="8">
        <f t="shared" si="12"/>
        <v>0.31722107471531619</v>
      </c>
      <c r="S100" s="8">
        <v>0.75</v>
      </c>
      <c r="T100" s="16">
        <f t="shared" si="13"/>
        <v>1.7889249444352227</v>
      </c>
      <c r="U100" t="s">
        <v>5475</v>
      </c>
    </row>
    <row r="101" spans="1:21" x14ac:dyDescent="0.3">
      <c r="A101">
        <v>260660</v>
      </c>
      <c r="B101">
        <v>2606606</v>
      </c>
      <c r="C101" t="s">
        <v>1514</v>
      </c>
      <c r="D101" t="s">
        <v>1448</v>
      </c>
      <c r="E101" t="s">
        <v>5333</v>
      </c>
      <c r="F101" t="s">
        <v>5339</v>
      </c>
      <c r="G101" s="4">
        <v>28825</v>
      </c>
      <c r="H101" s="14">
        <f t="shared" si="7"/>
        <v>0.14044610934800947</v>
      </c>
      <c r="I101">
        <v>0.55200000000000005</v>
      </c>
      <c r="J101">
        <f t="shared" si="8"/>
        <v>0.29864253393665174</v>
      </c>
      <c r="K101" s="12">
        <v>4540.4214032957507</v>
      </c>
      <c r="L101" s="13">
        <f t="shared" si="9"/>
        <v>0.29003700397366267</v>
      </c>
      <c r="M101">
        <v>1.25</v>
      </c>
      <c r="N101">
        <f t="shared" si="10"/>
        <v>0.5078125</v>
      </c>
      <c r="O101">
        <v>1.17516</v>
      </c>
      <c r="P101" s="8">
        <f t="shared" si="11"/>
        <v>0.66770244045418237</v>
      </c>
      <c r="Q101" s="8">
        <v>-0.69969000000000003</v>
      </c>
      <c r="R101" s="8">
        <f t="shared" si="12"/>
        <v>0.18535811227303697</v>
      </c>
      <c r="S101" s="8">
        <v>0.875</v>
      </c>
      <c r="T101" s="16">
        <f t="shared" si="13"/>
        <v>1.7876396241649144</v>
      </c>
      <c r="U101" t="s">
        <v>5476</v>
      </c>
    </row>
    <row r="102" spans="1:21" x14ac:dyDescent="0.3">
      <c r="A102">
        <v>241200</v>
      </c>
      <c r="B102">
        <v>2412005</v>
      </c>
      <c r="C102" t="s">
        <v>1056</v>
      </c>
      <c r="D102" t="s">
        <v>1079</v>
      </c>
      <c r="E102" t="s">
        <v>5333</v>
      </c>
      <c r="F102" t="s">
        <v>5339</v>
      </c>
      <c r="G102" s="4">
        <v>124495</v>
      </c>
      <c r="H102" s="14">
        <f t="shared" si="7"/>
        <v>0.62085224761981284</v>
      </c>
      <c r="I102">
        <v>0.66100000000000003</v>
      </c>
      <c r="J102">
        <f t="shared" si="8"/>
        <v>0.5452488687782806</v>
      </c>
      <c r="K102" s="12">
        <v>4154.8695391782803</v>
      </c>
      <c r="L102" s="13">
        <f t="shared" si="9"/>
        <v>0.26312854991515244</v>
      </c>
      <c r="M102">
        <v>1.1388888888888891</v>
      </c>
      <c r="N102">
        <f t="shared" si="10"/>
        <v>0.47656250000000006</v>
      </c>
      <c r="O102">
        <v>0.19792000000000001</v>
      </c>
      <c r="P102" s="8">
        <f t="shared" si="11"/>
        <v>0.48048920196247841</v>
      </c>
      <c r="Q102" s="8">
        <v>-1.0357000000000001</v>
      </c>
      <c r="R102" s="8">
        <f t="shared" si="12"/>
        <v>0.1399371154199695</v>
      </c>
      <c r="S102" s="8">
        <v>0.875</v>
      </c>
      <c r="T102" s="16">
        <f t="shared" si="13"/>
        <v>1.7844636463088277</v>
      </c>
      <c r="U102" t="s">
        <v>5477</v>
      </c>
    </row>
    <row r="103" spans="1:21" x14ac:dyDescent="0.3">
      <c r="A103">
        <v>292670</v>
      </c>
      <c r="B103">
        <v>2926707</v>
      </c>
      <c r="C103" t="s">
        <v>2097</v>
      </c>
      <c r="D103" t="s">
        <v>1779</v>
      </c>
      <c r="E103" t="s">
        <v>5333</v>
      </c>
      <c r="F103" t="s">
        <v>5339</v>
      </c>
      <c r="G103" s="4">
        <v>13634</v>
      </c>
      <c r="H103" s="14">
        <f t="shared" si="7"/>
        <v>6.4164624593259154E-2</v>
      </c>
      <c r="I103">
        <v>0.60499999999999998</v>
      </c>
      <c r="J103">
        <f t="shared" si="8"/>
        <v>0.41855203619909503</v>
      </c>
      <c r="K103" s="12">
        <v>5175.364494645738</v>
      </c>
      <c r="L103" s="13">
        <f t="shared" si="9"/>
        <v>0.33435098243792966</v>
      </c>
      <c r="M103">
        <v>1.7222222222222221</v>
      </c>
      <c r="N103">
        <f t="shared" si="10"/>
        <v>0.640625</v>
      </c>
      <c r="O103">
        <v>0.56179000000000001</v>
      </c>
      <c r="P103" s="8">
        <f t="shared" si="11"/>
        <v>0.55019703329354996</v>
      </c>
      <c r="Q103" s="8">
        <v>0.9425</v>
      </c>
      <c r="R103" s="8">
        <f t="shared" si="12"/>
        <v>0.40734527581620184</v>
      </c>
      <c r="S103" s="8">
        <v>0.875</v>
      </c>
      <c r="T103" s="16">
        <f t="shared" si="13"/>
        <v>1.7844289150659862</v>
      </c>
      <c r="U103" t="s">
        <v>5478</v>
      </c>
    </row>
    <row r="104" spans="1:21" x14ac:dyDescent="0.3">
      <c r="A104">
        <v>290920</v>
      </c>
      <c r="B104">
        <v>2909208</v>
      </c>
      <c r="C104" t="s">
        <v>1888</v>
      </c>
      <c r="D104" t="s">
        <v>1779</v>
      </c>
      <c r="E104" t="s">
        <v>5333</v>
      </c>
      <c r="F104" t="s">
        <v>5339</v>
      </c>
      <c r="G104" s="4">
        <v>17598</v>
      </c>
      <c r="H104" s="14">
        <f t="shared" si="7"/>
        <v>8.4069818824569154E-2</v>
      </c>
      <c r="I104">
        <v>0.53500000000000003</v>
      </c>
      <c r="J104">
        <f t="shared" si="8"/>
        <v>0.26018099547511325</v>
      </c>
      <c r="K104" s="12">
        <v>8634.209581202409</v>
      </c>
      <c r="L104" s="13">
        <f t="shared" si="9"/>
        <v>0.57575086341154758</v>
      </c>
      <c r="M104">
        <v>2.5555555555555549</v>
      </c>
      <c r="N104">
        <f t="shared" si="10"/>
        <v>0.87499999999999989</v>
      </c>
      <c r="O104">
        <v>1.25091</v>
      </c>
      <c r="P104" s="8">
        <f t="shared" si="11"/>
        <v>0.68221412930824754</v>
      </c>
      <c r="Q104" s="8">
        <v>-0.39749000000000001</v>
      </c>
      <c r="R104" s="8">
        <f t="shared" si="12"/>
        <v>0.22620875734013909</v>
      </c>
      <c r="S104" s="8">
        <v>0.75</v>
      </c>
      <c r="T104" s="16">
        <f t="shared" si="13"/>
        <v>1.7815608465862949</v>
      </c>
      <c r="U104" t="s">
        <v>5479</v>
      </c>
    </row>
    <row r="105" spans="1:21" x14ac:dyDescent="0.3">
      <c r="A105">
        <v>260795</v>
      </c>
      <c r="B105">
        <v>2607950</v>
      </c>
      <c r="C105" t="s">
        <v>1530</v>
      </c>
      <c r="D105" t="s">
        <v>1448</v>
      </c>
      <c r="E105" t="s">
        <v>5333</v>
      </c>
      <c r="F105" t="s">
        <v>5339</v>
      </c>
      <c r="G105" s="4">
        <v>10440</v>
      </c>
      <c r="H105" s="14">
        <f t="shared" si="7"/>
        <v>4.812597919093721E-2</v>
      </c>
      <c r="I105">
        <v>0.57499999999999996</v>
      </c>
      <c r="J105">
        <f t="shared" si="8"/>
        <v>0.35067873303167413</v>
      </c>
      <c r="K105" s="12">
        <v>7156.3560181992334</v>
      </c>
      <c r="L105" s="13">
        <f t="shared" si="9"/>
        <v>0.47260843717454115</v>
      </c>
      <c r="M105">
        <v>2.0555555555555558</v>
      </c>
      <c r="N105">
        <f t="shared" si="10"/>
        <v>0.73437500000000022</v>
      </c>
      <c r="O105">
        <v>1.7207399999999999</v>
      </c>
      <c r="P105" s="8">
        <f t="shared" si="11"/>
        <v>0.77222108342449047</v>
      </c>
      <c r="Q105" s="8">
        <v>-0.79452</v>
      </c>
      <c r="R105" s="8">
        <f t="shared" si="12"/>
        <v>0.17253922851488579</v>
      </c>
      <c r="S105" s="8">
        <v>0.875</v>
      </c>
      <c r="T105" s="16">
        <f t="shared" si="13"/>
        <v>1.7789741209240986</v>
      </c>
      <c r="U105" t="s">
        <v>5480</v>
      </c>
    </row>
    <row r="106" spans="1:21" x14ac:dyDescent="0.3">
      <c r="A106">
        <v>261640</v>
      </c>
      <c r="B106">
        <v>2616407</v>
      </c>
      <c r="C106" t="s">
        <v>1615</v>
      </c>
      <c r="D106" t="s">
        <v>1448</v>
      </c>
      <c r="E106" t="s">
        <v>5333</v>
      </c>
      <c r="F106" t="s">
        <v>5339</v>
      </c>
      <c r="G106" s="4">
        <v>144243</v>
      </c>
      <c r="H106" s="14">
        <f t="shared" si="7"/>
        <v>0.72001667135339253</v>
      </c>
      <c r="I106">
        <v>0.64</v>
      </c>
      <c r="J106">
        <f t="shared" si="8"/>
        <v>0.49773755656108604</v>
      </c>
      <c r="K106" s="12">
        <v>4007.9076862655379</v>
      </c>
      <c r="L106" s="13">
        <f t="shared" si="9"/>
        <v>0.25287178127908849</v>
      </c>
      <c r="M106">
        <v>1.333333333333333</v>
      </c>
      <c r="N106">
        <f t="shared" si="10"/>
        <v>0.53125</v>
      </c>
      <c r="O106">
        <v>0.63627999999999996</v>
      </c>
      <c r="P106" s="8">
        <f t="shared" si="11"/>
        <v>0.56446733960033957</v>
      </c>
      <c r="Q106" s="8">
        <v>-0.49764999999999998</v>
      </c>
      <c r="R106" s="8">
        <f t="shared" si="12"/>
        <v>0.21266937742643643</v>
      </c>
      <c r="S106" s="8">
        <v>0.5</v>
      </c>
      <c r="T106" s="16">
        <f t="shared" si="13"/>
        <v>1.7777940505399941</v>
      </c>
      <c r="U106" t="s">
        <v>5481</v>
      </c>
    </row>
    <row r="107" spans="1:21" x14ac:dyDescent="0.3">
      <c r="A107">
        <v>431870</v>
      </c>
      <c r="B107">
        <v>4318705</v>
      </c>
      <c r="C107" t="s">
        <v>4801</v>
      </c>
      <c r="D107" t="s">
        <v>4421</v>
      </c>
      <c r="E107" t="s">
        <v>5336</v>
      </c>
      <c r="F107" t="s">
        <v>5339</v>
      </c>
      <c r="G107" s="4">
        <v>200000</v>
      </c>
      <c r="H107" s="14">
        <f t="shared" si="7"/>
        <v>1</v>
      </c>
      <c r="I107">
        <v>0.73899999999999999</v>
      </c>
      <c r="J107">
        <f t="shared" si="8"/>
        <v>0.72171945701357465</v>
      </c>
      <c r="K107" s="12">
        <v>8004.4728646500007</v>
      </c>
      <c r="L107" s="13">
        <f t="shared" si="9"/>
        <v>0.53180024850505447</v>
      </c>
      <c r="M107">
        <v>1.444444444444444</v>
      </c>
      <c r="N107">
        <f t="shared" si="10"/>
        <v>0.56249999999999989</v>
      </c>
      <c r="O107">
        <v>-1.16194</v>
      </c>
      <c r="P107" s="8">
        <f t="shared" si="11"/>
        <v>0.21997612994810278</v>
      </c>
      <c r="Q107" s="8">
        <v>-0.23885000000000001</v>
      </c>
      <c r="R107" s="8">
        <f t="shared" si="12"/>
        <v>0.24765331833764101</v>
      </c>
      <c r="S107" s="8">
        <v>1</v>
      </c>
      <c r="T107" s="16">
        <f t="shared" si="13"/>
        <v>1.7766097427671146</v>
      </c>
      <c r="U107" t="s">
        <v>5482</v>
      </c>
    </row>
    <row r="108" spans="1:21" x14ac:dyDescent="0.3">
      <c r="A108">
        <v>251600</v>
      </c>
      <c r="B108">
        <v>2516003</v>
      </c>
      <c r="C108" t="s">
        <v>1433</v>
      </c>
      <c r="D108" t="s">
        <v>1243</v>
      </c>
      <c r="E108" t="s">
        <v>5333</v>
      </c>
      <c r="F108" t="s">
        <v>5339</v>
      </c>
      <c r="G108" s="4">
        <v>27748</v>
      </c>
      <c r="H108" s="14">
        <f t="shared" si="7"/>
        <v>0.13503796247941188</v>
      </c>
      <c r="I108">
        <v>0.59499999999999997</v>
      </c>
      <c r="J108">
        <f t="shared" si="8"/>
        <v>0.39592760180995473</v>
      </c>
      <c r="K108" s="12">
        <v>4185.3427407380714</v>
      </c>
      <c r="L108" s="13">
        <f t="shared" si="9"/>
        <v>0.26525533704939264</v>
      </c>
      <c r="M108">
        <v>1.25</v>
      </c>
      <c r="N108">
        <f t="shared" si="10"/>
        <v>0.5078125</v>
      </c>
      <c r="O108">
        <v>1.00404</v>
      </c>
      <c r="P108" s="8">
        <f t="shared" si="11"/>
        <v>0.6349203916527616</v>
      </c>
      <c r="Q108" s="8">
        <v>3.4259999999999999E-2</v>
      </c>
      <c r="R108" s="8">
        <f t="shared" si="12"/>
        <v>0.28457164949011049</v>
      </c>
      <c r="S108" s="8">
        <v>0.875</v>
      </c>
      <c r="T108" s="16">
        <f t="shared" si="13"/>
        <v>1.7761595647629367</v>
      </c>
      <c r="U108" t="s">
        <v>5483</v>
      </c>
    </row>
    <row r="109" spans="1:21" x14ac:dyDescent="0.3">
      <c r="A109">
        <v>231340</v>
      </c>
      <c r="B109">
        <v>2313401</v>
      </c>
      <c r="C109" t="s">
        <v>1068</v>
      </c>
      <c r="D109" t="s">
        <v>898</v>
      </c>
      <c r="E109" t="s">
        <v>5333</v>
      </c>
      <c r="F109" t="s">
        <v>5339</v>
      </c>
      <c r="G109" s="4">
        <v>86968</v>
      </c>
      <c r="H109" s="14">
        <f t="shared" si="7"/>
        <v>0.4324107178724943</v>
      </c>
      <c r="I109">
        <v>0.65700000000000003</v>
      </c>
      <c r="J109">
        <f t="shared" si="8"/>
        <v>0.53619909502262453</v>
      </c>
      <c r="K109" s="12">
        <v>4735.0176782264743</v>
      </c>
      <c r="L109" s="13">
        <f t="shared" si="9"/>
        <v>0.30361827645931511</v>
      </c>
      <c r="M109">
        <v>2.4444444444444451</v>
      </c>
      <c r="N109">
        <f t="shared" si="10"/>
        <v>0.84375000000000033</v>
      </c>
      <c r="O109">
        <v>0.59962000000000004</v>
      </c>
      <c r="P109" s="8">
        <f t="shared" si="11"/>
        <v>0.55744425691532262</v>
      </c>
      <c r="Q109" s="8">
        <v>-0.91378000000000004</v>
      </c>
      <c r="R109" s="8">
        <f t="shared" si="12"/>
        <v>0.15641795806252773</v>
      </c>
      <c r="S109" s="8">
        <v>0.625</v>
      </c>
      <c r="T109" s="16">
        <f t="shared" si="13"/>
        <v>1.7752055613684055</v>
      </c>
      <c r="U109" t="s">
        <v>5484</v>
      </c>
    </row>
    <row r="110" spans="1:21" x14ac:dyDescent="0.3">
      <c r="A110">
        <v>230540</v>
      </c>
      <c r="B110">
        <v>2305407</v>
      </c>
      <c r="C110" t="s">
        <v>974</v>
      </c>
      <c r="D110" t="s">
        <v>898</v>
      </c>
      <c r="E110" t="s">
        <v>5333</v>
      </c>
      <c r="F110" t="s">
        <v>5339</v>
      </c>
      <c r="G110" s="4">
        <v>64745</v>
      </c>
      <c r="H110" s="14">
        <f t="shared" si="7"/>
        <v>0.32081810147431006</v>
      </c>
      <c r="I110">
        <v>0.60599999999999998</v>
      </c>
      <c r="J110">
        <f t="shared" si="8"/>
        <v>0.42081447963800905</v>
      </c>
      <c r="K110" s="12">
        <v>4775.820239555178</v>
      </c>
      <c r="L110" s="13">
        <f t="shared" si="9"/>
        <v>0.30646597076237891</v>
      </c>
      <c r="M110">
        <v>1.2222222222222221</v>
      </c>
      <c r="N110">
        <f t="shared" si="10"/>
        <v>0.5</v>
      </c>
      <c r="O110">
        <v>1.1321399999999999</v>
      </c>
      <c r="P110" s="8">
        <f t="shared" si="11"/>
        <v>0.6594609506257747</v>
      </c>
      <c r="Q110" s="8">
        <v>-7.5399999999999995E-2</v>
      </c>
      <c r="R110" s="8">
        <f t="shared" si="12"/>
        <v>0.26974808318283572</v>
      </c>
      <c r="S110" s="8">
        <v>0.75</v>
      </c>
      <c r="T110" s="16">
        <f t="shared" si="13"/>
        <v>1.7727466848825326</v>
      </c>
      <c r="U110" t="s">
        <v>5485</v>
      </c>
    </row>
    <row r="111" spans="1:21" x14ac:dyDescent="0.3">
      <c r="A111">
        <v>210203</v>
      </c>
      <c r="B111">
        <v>2102036</v>
      </c>
      <c r="C111" t="s">
        <v>492</v>
      </c>
      <c r="D111" t="s">
        <v>458</v>
      </c>
      <c r="E111" t="s">
        <v>5333</v>
      </c>
      <c r="F111" t="s">
        <v>5339</v>
      </c>
      <c r="G111" s="4">
        <v>29606</v>
      </c>
      <c r="H111" s="14">
        <f t="shared" si="7"/>
        <v>0.14436789458884022</v>
      </c>
      <c r="I111">
        <v>0.55800000000000005</v>
      </c>
      <c r="J111">
        <f t="shared" si="8"/>
        <v>0.31221719457013591</v>
      </c>
      <c r="K111" s="12">
        <v>6017.9379906100121</v>
      </c>
      <c r="L111" s="13">
        <f t="shared" si="9"/>
        <v>0.3931559119873434</v>
      </c>
      <c r="M111">
        <v>1.6388888888888891</v>
      </c>
      <c r="N111">
        <f t="shared" si="10"/>
        <v>0.61718750000000011</v>
      </c>
      <c r="O111">
        <v>1.57911</v>
      </c>
      <c r="P111" s="8">
        <f t="shared" si="11"/>
        <v>0.74508853567001865</v>
      </c>
      <c r="Q111" s="8">
        <v>-1.3756699999999999</v>
      </c>
      <c r="R111" s="8">
        <f t="shared" si="12"/>
        <v>9.3980815607055207E-2</v>
      </c>
      <c r="S111" s="8">
        <v>0.875</v>
      </c>
      <c r="T111" s="16">
        <f t="shared" si="13"/>
        <v>1.7702516393084349</v>
      </c>
      <c r="U111" t="s">
        <v>5486</v>
      </c>
    </row>
    <row r="112" spans="1:21" x14ac:dyDescent="0.3">
      <c r="A112">
        <v>313130</v>
      </c>
      <c r="B112">
        <v>3131307</v>
      </c>
      <c r="C112" t="s">
        <v>2527</v>
      </c>
      <c r="D112" t="s">
        <v>2176</v>
      </c>
      <c r="E112" t="s">
        <v>5335</v>
      </c>
      <c r="F112" t="s">
        <v>5339</v>
      </c>
      <c r="G112" s="4">
        <v>200000</v>
      </c>
      <c r="H112" s="14">
        <f t="shared" si="7"/>
        <v>1</v>
      </c>
      <c r="I112">
        <v>0.77100000000000002</v>
      </c>
      <c r="J112">
        <f t="shared" si="8"/>
        <v>0.79411764705882359</v>
      </c>
      <c r="K112" s="12">
        <v>7198.5039931500005</v>
      </c>
      <c r="L112" s="13">
        <f t="shared" si="9"/>
        <v>0.47555003064917784</v>
      </c>
      <c r="M112">
        <v>1.583333333333333</v>
      </c>
      <c r="N112">
        <f t="shared" si="10"/>
        <v>0.60156249999999989</v>
      </c>
      <c r="O112">
        <v>-0.82355</v>
      </c>
      <c r="P112" s="8">
        <f t="shared" si="11"/>
        <v>0.28480266976760227</v>
      </c>
      <c r="Q112" s="8">
        <v>-1.2E-2</v>
      </c>
      <c r="R112" s="8">
        <f t="shared" si="12"/>
        <v>0.27831833764099018</v>
      </c>
      <c r="S112" s="8">
        <v>0.875</v>
      </c>
      <c r="T112" s="16">
        <f t="shared" si="13"/>
        <v>1.7700158297005908</v>
      </c>
      <c r="U112" t="s">
        <v>5487</v>
      </c>
    </row>
    <row r="113" spans="1:21" x14ac:dyDescent="0.3">
      <c r="A113">
        <v>260230</v>
      </c>
      <c r="B113">
        <v>2602308</v>
      </c>
      <c r="C113" t="s">
        <v>181</v>
      </c>
      <c r="D113" t="s">
        <v>1448</v>
      </c>
      <c r="E113" t="s">
        <v>5333</v>
      </c>
      <c r="F113" t="s">
        <v>5339</v>
      </c>
      <c r="G113" s="4">
        <v>39212</v>
      </c>
      <c r="H113" s="14">
        <f t="shared" si="7"/>
        <v>0.19260434660346282</v>
      </c>
      <c r="I113">
        <v>0.56100000000000005</v>
      </c>
      <c r="J113">
        <f t="shared" si="8"/>
        <v>0.31900452488687797</v>
      </c>
      <c r="K113" s="12">
        <v>5147.8719139549121</v>
      </c>
      <c r="L113" s="13">
        <f t="shared" si="9"/>
        <v>0.33243221893729835</v>
      </c>
      <c r="M113">
        <v>0.91666666666666663</v>
      </c>
      <c r="N113">
        <f t="shared" si="10"/>
        <v>0.41406250000000006</v>
      </c>
      <c r="O113">
        <v>1.45364</v>
      </c>
      <c r="P113" s="8">
        <f t="shared" si="11"/>
        <v>0.72105181487108072</v>
      </c>
      <c r="Q113" s="8">
        <v>-0.45689000000000002</v>
      </c>
      <c r="R113" s="8">
        <f t="shared" si="12"/>
        <v>0.21817921294243603</v>
      </c>
      <c r="S113" s="8">
        <v>0.875</v>
      </c>
      <c r="T113" s="16">
        <f t="shared" si="13"/>
        <v>1.7694611305928034</v>
      </c>
      <c r="U113" t="s">
        <v>5488</v>
      </c>
    </row>
    <row r="114" spans="1:21" x14ac:dyDescent="0.3">
      <c r="A114">
        <v>240200</v>
      </c>
      <c r="B114">
        <v>2402006</v>
      </c>
      <c r="C114" t="s">
        <v>1101</v>
      </c>
      <c r="D114" t="s">
        <v>1079</v>
      </c>
      <c r="E114" t="s">
        <v>5333</v>
      </c>
      <c r="F114" t="s">
        <v>5339</v>
      </c>
      <c r="G114" s="4">
        <v>63338</v>
      </c>
      <c r="H114" s="14">
        <f t="shared" si="7"/>
        <v>0.31375286225043186</v>
      </c>
      <c r="I114">
        <v>0.71</v>
      </c>
      <c r="J114">
        <f t="shared" si="8"/>
        <v>0.65610859728506787</v>
      </c>
      <c r="K114" s="12">
        <v>4254.3094396728666</v>
      </c>
      <c r="L114" s="13">
        <f t="shared" si="9"/>
        <v>0.27006866418529418</v>
      </c>
      <c r="M114">
        <v>1.805555555555556</v>
      </c>
      <c r="N114">
        <f t="shared" si="10"/>
        <v>0.66406250000000022</v>
      </c>
      <c r="O114">
        <v>-0.10845</v>
      </c>
      <c r="P114" s="8">
        <f t="shared" si="11"/>
        <v>0.42179684401898115</v>
      </c>
      <c r="Q114" s="8">
        <v>0.11778</v>
      </c>
      <c r="R114" s="8">
        <f t="shared" si="12"/>
        <v>0.29586167555233539</v>
      </c>
      <c r="S114" s="8">
        <v>1</v>
      </c>
      <c r="T114" s="16">
        <f t="shared" si="13"/>
        <v>1.7692966203513865</v>
      </c>
      <c r="U114" t="s">
        <v>5489</v>
      </c>
    </row>
    <row r="115" spans="1:21" x14ac:dyDescent="0.3">
      <c r="A115">
        <v>260280</v>
      </c>
      <c r="B115">
        <v>2602803</v>
      </c>
      <c r="C115" t="s">
        <v>1474</v>
      </c>
      <c r="D115" t="s">
        <v>1448</v>
      </c>
      <c r="E115" t="s">
        <v>5333</v>
      </c>
      <c r="F115" t="s">
        <v>5339</v>
      </c>
      <c r="G115" s="4">
        <v>53489</v>
      </c>
      <c r="H115" s="14">
        <f t="shared" si="7"/>
        <v>0.26429618768328444</v>
      </c>
      <c r="I115">
        <v>0.52700000000000002</v>
      </c>
      <c r="J115">
        <f t="shared" si="8"/>
        <v>0.24208144796380099</v>
      </c>
      <c r="K115" s="12">
        <v>4612.9233188132139</v>
      </c>
      <c r="L115" s="13">
        <f t="shared" si="9"/>
        <v>0.29509706111363088</v>
      </c>
      <c r="M115">
        <v>1.0555555555555549</v>
      </c>
      <c r="N115">
        <f t="shared" si="10"/>
        <v>0.45312499999999983</v>
      </c>
      <c r="O115">
        <v>1.6811400000000001</v>
      </c>
      <c r="P115" s="8">
        <f t="shared" si="11"/>
        <v>0.76463477479583064</v>
      </c>
      <c r="Q115" s="8">
        <v>-0.60202999999999995</v>
      </c>
      <c r="R115" s="8">
        <f t="shared" si="12"/>
        <v>0.19855954839895754</v>
      </c>
      <c r="S115" s="8">
        <v>0.625</v>
      </c>
      <c r="T115" s="16">
        <f t="shared" si="13"/>
        <v>1.7684370018006406</v>
      </c>
      <c r="U115" t="s">
        <v>5490</v>
      </c>
    </row>
    <row r="116" spans="1:21" x14ac:dyDescent="0.3">
      <c r="A116">
        <v>230260</v>
      </c>
      <c r="B116">
        <v>2302602</v>
      </c>
      <c r="C116" t="s">
        <v>930</v>
      </c>
      <c r="D116" t="s">
        <v>898</v>
      </c>
      <c r="E116" t="s">
        <v>5333</v>
      </c>
      <c r="F116" t="s">
        <v>5339</v>
      </c>
      <c r="G116" s="4">
        <v>65251</v>
      </c>
      <c r="H116" s="14">
        <f t="shared" si="7"/>
        <v>0.32335897641907363</v>
      </c>
      <c r="I116">
        <v>0.62</v>
      </c>
      <c r="J116">
        <f t="shared" si="8"/>
        <v>0.45248868778280543</v>
      </c>
      <c r="K116" s="12">
        <v>4637.9063237345017</v>
      </c>
      <c r="L116" s="13">
        <f t="shared" si="9"/>
        <v>0.2968406761826613</v>
      </c>
      <c r="M116">
        <v>0.86111111111111116</v>
      </c>
      <c r="N116">
        <f t="shared" si="10"/>
        <v>0.39843750000000006</v>
      </c>
      <c r="O116">
        <v>0.87380999999999998</v>
      </c>
      <c r="P116" s="8">
        <f t="shared" si="11"/>
        <v>0.60997178123078277</v>
      </c>
      <c r="Q116" s="8">
        <v>-0.71575</v>
      </c>
      <c r="R116" s="8">
        <f t="shared" si="12"/>
        <v>0.18318716138032468</v>
      </c>
      <c r="S116" s="8">
        <v>1</v>
      </c>
      <c r="T116" s="16">
        <f t="shared" si="13"/>
        <v>1.7656260550647143</v>
      </c>
      <c r="U116" t="s">
        <v>5491</v>
      </c>
    </row>
    <row r="117" spans="1:21" x14ac:dyDescent="0.3">
      <c r="A117">
        <v>290210</v>
      </c>
      <c r="B117">
        <v>2902104</v>
      </c>
      <c r="C117" t="s">
        <v>1805</v>
      </c>
      <c r="D117" t="s">
        <v>1779</v>
      </c>
      <c r="E117" t="s">
        <v>5333</v>
      </c>
      <c r="F117" t="s">
        <v>5339</v>
      </c>
      <c r="G117" s="4">
        <v>50308</v>
      </c>
      <c r="H117" s="14">
        <f t="shared" si="7"/>
        <v>0.24832282167677661</v>
      </c>
      <c r="I117">
        <v>0.53400000000000003</v>
      </c>
      <c r="J117">
        <f t="shared" si="8"/>
        <v>0.25791855203619918</v>
      </c>
      <c r="K117" s="12">
        <v>6385.9738862606337</v>
      </c>
      <c r="L117" s="13">
        <f t="shared" si="9"/>
        <v>0.41884189074059375</v>
      </c>
      <c r="M117">
        <v>2</v>
      </c>
      <c r="N117">
        <f t="shared" si="10"/>
        <v>0.71875</v>
      </c>
      <c r="O117">
        <v>1.5753900000000001</v>
      </c>
      <c r="P117" s="8">
        <f t="shared" si="11"/>
        <v>0.74437588243520514</v>
      </c>
      <c r="Q117" s="8">
        <v>-0.36458000000000002</v>
      </c>
      <c r="R117" s="8">
        <f t="shared" si="12"/>
        <v>0.23065744936250285</v>
      </c>
      <c r="S117" s="8">
        <v>0.5</v>
      </c>
      <c r="T117" s="16">
        <f t="shared" si="13"/>
        <v>1.7653457106976918</v>
      </c>
      <c r="U117" t="s">
        <v>5492</v>
      </c>
    </row>
    <row r="118" spans="1:21" x14ac:dyDescent="0.3">
      <c r="A118">
        <v>316720</v>
      </c>
      <c r="B118">
        <v>3167202</v>
      </c>
      <c r="C118" t="s">
        <v>2949</v>
      </c>
      <c r="D118" t="s">
        <v>2176</v>
      </c>
      <c r="E118" t="s">
        <v>5335</v>
      </c>
      <c r="F118" t="s">
        <v>5339</v>
      </c>
      <c r="G118" s="4">
        <v>200000</v>
      </c>
      <c r="H118" s="14">
        <f t="shared" si="7"/>
        <v>1</v>
      </c>
      <c r="I118">
        <v>0.76</v>
      </c>
      <c r="J118">
        <f t="shared" si="8"/>
        <v>0.76923076923076927</v>
      </c>
      <c r="K118" s="12">
        <v>6625.2164146499999</v>
      </c>
      <c r="L118" s="13">
        <f t="shared" si="9"/>
        <v>0.43553911667345979</v>
      </c>
      <c r="M118">
        <v>1.3611111111111109</v>
      </c>
      <c r="N118">
        <f t="shared" si="10"/>
        <v>0.5390625</v>
      </c>
      <c r="O118">
        <v>-0.80369000000000002</v>
      </c>
      <c r="P118" s="8">
        <f t="shared" si="11"/>
        <v>0.28860731848894527</v>
      </c>
      <c r="Q118" s="8">
        <v>-0.11828</v>
      </c>
      <c r="R118" s="8">
        <f t="shared" si="12"/>
        <v>0.26395167133479691</v>
      </c>
      <c r="S118" s="8">
        <v>0.875</v>
      </c>
      <c r="T118" s="16">
        <f t="shared" si="13"/>
        <v>1.7618516039195131</v>
      </c>
      <c r="U118" t="s">
        <v>5493</v>
      </c>
    </row>
    <row r="119" spans="1:21" x14ac:dyDescent="0.3">
      <c r="A119">
        <v>352900</v>
      </c>
      <c r="B119">
        <v>3529005</v>
      </c>
      <c r="C119" t="s">
        <v>3493</v>
      </c>
      <c r="D119" t="s">
        <v>3175</v>
      </c>
      <c r="E119" t="s">
        <v>5335</v>
      </c>
      <c r="F119" t="s">
        <v>5339</v>
      </c>
      <c r="G119" s="4">
        <v>200000</v>
      </c>
      <c r="H119" s="14">
        <f t="shared" si="7"/>
        <v>1</v>
      </c>
      <c r="I119">
        <v>0.79800000000000004</v>
      </c>
      <c r="J119">
        <f t="shared" si="8"/>
        <v>0.85520361990950233</v>
      </c>
      <c r="K119" s="12">
        <v>7795.00635255</v>
      </c>
      <c r="L119" s="13">
        <f t="shared" si="9"/>
        <v>0.51718115171883861</v>
      </c>
      <c r="M119">
        <v>1.583333333333333</v>
      </c>
      <c r="N119">
        <f t="shared" si="10"/>
        <v>0.60156249999999989</v>
      </c>
      <c r="O119">
        <v>-1.1803999999999999</v>
      </c>
      <c r="P119" s="8">
        <f t="shared" si="11"/>
        <v>0.21643968405706593</v>
      </c>
      <c r="Q119" s="8">
        <v>0.21839</v>
      </c>
      <c r="R119" s="8">
        <f t="shared" si="12"/>
        <v>0.30946188534783881</v>
      </c>
      <c r="S119" s="8">
        <v>1</v>
      </c>
      <c r="T119" s="16">
        <f t="shared" si="13"/>
        <v>1.7550792977765637</v>
      </c>
      <c r="U119" t="s">
        <v>5494</v>
      </c>
    </row>
    <row r="120" spans="1:21" x14ac:dyDescent="0.3">
      <c r="A120">
        <v>240145</v>
      </c>
      <c r="B120">
        <v>2401453</v>
      </c>
      <c r="C120" t="s">
        <v>1094</v>
      </c>
      <c r="D120" t="s">
        <v>1079</v>
      </c>
      <c r="E120" t="s">
        <v>5333</v>
      </c>
      <c r="F120" t="s">
        <v>5339</v>
      </c>
      <c r="G120" s="4">
        <v>28415</v>
      </c>
      <c r="H120" s="14">
        <f t="shared" si="7"/>
        <v>0.13838729763387297</v>
      </c>
      <c r="I120">
        <v>0.57399999999999995</v>
      </c>
      <c r="J120">
        <f t="shared" si="8"/>
        <v>0.34841628959276011</v>
      </c>
      <c r="K120" s="12">
        <v>5611.0552391342599</v>
      </c>
      <c r="L120" s="13">
        <f t="shared" si="9"/>
        <v>0.36475873162265537</v>
      </c>
      <c r="M120">
        <v>1.333333333333333</v>
      </c>
      <c r="N120">
        <f t="shared" si="10"/>
        <v>0.53125</v>
      </c>
      <c r="O120">
        <v>1.0803</v>
      </c>
      <c r="P120" s="8">
        <f t="shared" si="11"/>
        <v>0.64952978296643837</v>
      </c>
      <c r="Q120" s="8">
        <v>-0.96819</v>
      </c>
      <c r="R120" s="8">
        <f t="shared" si="12"/>
        <v>0.14906294946523779</v>
      </c>
      <c r="S120" s="8">
        <v>1</v>
      </c>
      <c r="T120" s="16">
        <f t="shared" si="13"/>
        <v>1.7550550088501335</v>
      </c>
      <c r="U120" t="s">
        <v>5495</v>
      </c>
    </row>
    <row r="121" spans="1:21" x14ac:dyDescent="0.3">
      <c r="A121">
        <v>291800</v>
      </c>
      <c r="B121">
        <v>2918001</v>
      </c>
      <c r="C121" t="s">
        <v>1986</v>
      </c>
      <c r="D121" t="s">
        <v>1779</v>
      </c>
      <c r="E121" t="s">
        <v>5333</v>
      </c>
      <c r="F121" t="s">
        <v>5339</v>
      </c>
      <c r="G121" s="4">
        <v>169201</v>
      </c>
      <c r="H121" s="14">
        <f t="shared" si="7"/>
        <v>0.84534306833246298</v>
      </c>
      <c r="I121">
        <v>0.66500000000000004</v>
      </c>
      <c r="J121">
        <f t="shared" si="8"/>
        <v>0.55429864253393679</v>
      </c>
      <c r="K121" s="12">
        <v>4453.0925291812691</v>
      </c>
      <c r="L121" s="13">
        <f t="shared" si="9"/>
        <v>0.28394214303330684</v>
      </c>
      <c r="M121">
        <v>1.1111111111111109</v>
      </c>
      <c r="N121">
        <f t="shared" si="10"/>
        <v>0.46875</v>
      </c>
      <c r="O121">
        <v>0.47410999999999998</v>
      </c>
      <c r="P121" s="8">
        <f t="shared" si="11"/>
        <v>0.53339987317837601</v>
      </c>
      <c r="Q121" s="8">
        <v>-0.25451000000000001</v>
      </c>
      <c r="R121" s="8">
        <f t="shared" si="12"/>
        <v>0.24553643845097384</v>
      </c>
      <c r="S121" s="8">
        <v>0.5</v>
      </c>
      <c r="T121" s="16">
        <f t="shared" si="13"/>
        <v>1.7547885943945691</v>
      </c>
      <c r="U121" t="s">
        <v>5496</v>
      </c>
    </row>
    <row r="122" spans="1:21" x14ac:dyDescent="0.3">
      <c r="A122">
        <v>315560</v>
      </c>
      <c r="B122">
        <v>3155603</v>
      </c>
      <c r="C122" t="s">
        <v>2811</v>
      </c>
      <c r="D122" t="s">
        <v>2176</v>
      </c>
      <c r="E122" t="s">
        <v>5335</v>
      </c>
      <c r="F122" t="s">
        <v>5339</v>
      </c>
      <c r="G122" s="4">
        <v>29103</v>
      </c>
      <c r="H122" s="14">
        <f t="shared" si="7"/>
        <v>0.14184208412003374</v>
      </c>
      <c r="I122">
        <v>0.624</v>
      </c>
      <c r="J122">
        <f t="shared" si="8"/>
        <v>0.46153846153846156</v>
      </c>
      <c r="K122" s="12">
        <v>4572.5084379617219</v>
      </c>
      <c r="L122" s="13">
        <f t="shared" si="9"/>
        <v>0.29227642382489194</v>
      </c>
      <c r="M122">
        <v>2.0555555555555549</v>
      </c>
      <c r="N122">
        <f t="shared" si="10"/>
        <v>0.73437499999999989</v>
      </c>
      <c r="O122">
        <v>0.43628</v>
      </c>
      <c r="P122" s="8">
        <f t="shared" si="11"/>
        <v>0.52615264955660324</v>
      </c>
      <c r="Q122" s="8">
        <v>-0.37286000000000002</v>
      </c>
      <c r="R122" s="8">
        <f t="shared" si="12"/>
        <v>0.22953817953736849</v>
      </c>
      <c r="S122" s="8">
        <v>0.875</v>
      </c>
      <c r="T122" s="16">
        <f t="shared" si="13"/>
        <v>1.7530930278506518</v>
      </c>
      <c r="U122" t="s">
        <v>5497</v>
      </c>
    </row>
    <row r="123" spans="1:21" x14ac:dyDescent="0.3">
      <c r="A123">
        <v>220325</v>
      </c>
      <c r="B123">
        <v>2203255</v>
      </c>
      <c r="C123" t="s">
        <v>744</v>
      </c>
      <c r="D123" t="s">
        <v>674</v>
      </c>
      <c r="E123" t="s">
        <v>5333</v>
      </c>
      <c r="F123" t="s">
        <v>5339</v>
      </c>
      <c r="G123" s="4">
        <v>4555</v>
      </c>
      <c r="H123" s="14">
        <f t="shared" si="7"/>
        <v>1.8574498855099826E-2</v>
      </c>
      <c r="I123">
        <v>0.55500000000000005</v>
      </c>
      <c r="J123">
        <f t="shared" si="8"/>
        <v>0.3054298642533938</v>
      </c>
      <c r="K123" s="12">
        <v>8219.8301361141603</v>
      </c>
      <c r="L123" s="13">
        <f t="shared" si="9"/>
        <v>0.5468304734493018</v>
      </c>
      <c r="M123">
        <v>1.75</v>
      </c>
      <c r="N123">
        <f t="shared" si="10"/>
        <v>0.6484375</v>
      </c>
      <c r="O123">
        <v>1.4034</v>
      </c>
      <c r="P123" s="8">
        <f t="shared" si="11"/>
        <v>0.71142716473209411</v>
      </c>
      <c r="Q123" s="8">
        <v>-0.39479999999999998</v>
      </c>
      <c r="R123" s="8">
        <f t="shared" si="12"/>
        <v>0.22657238485579265</v>
      </c>
      <c r="S123" s="8">
        <v>1</v>
      </c>
      <c r="T123" s="16">
        <f t="shared" si="13"/>
        <v>1.7527512107402909</v>
      </c>
      <c r="U123" t="s">
        <v>5498</v>
      </c>
    </row>
    <row r="124" spans="1:21" x14ac:dyDescent="0.3">
      <c r="A124">
        <v>290130</v>
      </c>
      <c r="B124">
        <v>2901304</v>
      </c>
      <c r="C124" t="s">
        <v>1794</v>
      </c>
      <c r="D124" t="s">
        <v>1779</v>
      </c>
      <c r="E124" t="s">
        <v>5333</v>
      </c>
      <c r="F124" t="s">
        <v>5339</v>
      </c>
      <c r="G124" s="4">
        <v>13545</v>
      </c>
      <c r="H124" s="14">
        <f t="shared" si="7"/>
        <v>6.3717711806531963E-2</v>
      </c>
      <c r="I124">
        <v>0.55500000000000005</v>
      </c>
      <c r="J124">
        <f t="shared" si="8"/>
        <v>0.3054298642533938</v>
      </c>
      <c r="K124" s="12">
        <v>6163.3594411221848</v>
      </c>
      <c r="L124" s="13">
        <f t="shared" si="9"/>
        <v>0.40330517278572064</v>
      </c>
      <c r="M124">
        <v>1.2777777777777779</v>
      </c>
      <c r="N124">
        <f t="shared" si="10"/>
        <v>0.51562500000000011</v>
      </c>
      <c r="O124">
        <v>1.7678499999999999</v>
      </c>
      <c r="P124" s="8">
        <f t="shared" si="11"/>
        <v>0.78124610866429256</v>
      </c>
      <c r="Q124" s="8">
        <v>-0.41204000000000002</v>
      </c>
      <c r="R124" s="8">
        <f t="shared" si="12"/>
        <v>0.22424192449524719</v>
      </c>
      <c r="S124" s="8">
        <v>0.875</v>
      </c>
      <c r="T124" s="16">
        <f t="shared" si="13"/>
        <v>1.7510957079269573</v>
      </c>
      <c r="U124" t="s">
        <v>5499</v>
      </c>
    </row>
    <row r="125" spans="1:21" x14ac:dyDescent="0.3">
      <c r="A125">
        <v>230550</v>
      </c>
      <c r="B125">
        <v>2305506</v>
      </c>
      <c r="C125" t="s">
        <v>975</v>
      </c>
      <c r="D125" t="s">
        <v>898</v>
      </c>
      <c r="E125" t="s">
        <v>5333</v>
      </c>
      <c r="F125" t="s">
        <v>5339</v>
      </c>
      <c r="G125" s="4">
        <v>102588</v>
      </c>
      <c r="H125" s="14">
        <f t="shared" si="7"/>
        <v>0.5108464226891094</v>
      </c>
      <c r="I125">
        <v>0.67700000000000005</v>
      </c>
      <c r="J125">
        <f t="shared" si="8"/>
        <v>0.58144796380090513</v>
      </c>
      <c r="K125" s="12">
        <v>4840.1072330097086</v>
      </c>
      <c r="L125" s="13">
        <f t="shared" si="9"/>
        <v>0.31095269167057799</v>
      </c>
      <c r="M125">
        <v>2.4444444444444451</v>
      </c>
      <c r="N125">
        <f t="shared" si="10"/>
        <v>0.84375000000000033</v>
      </c>
      <c r="O125">
        <v>0.35419</v>
      </c>
      <c r="P125" s="8">
        <f t="shared" si="11"/>
        <v>0.51042638502815174</v>
      </c>
      <c r="Q125" s="8">
        <v>-3.3709999999999997E-2</v>
      </c>
      <c r="R125" s="8">
        <f t="shared" si="12"/>
        <v>0.27538363378789027</v>
      </c>
      <c r="S125" s="8">
        <v>0.5</v>
      </c>
      <c r="T125" s="16">
        <f t="shared" si="13"/>
        <v>1.7480057860336686</v>
      </c>
      <c r="U125" t="s">
        <v>5500</v>
      </c>
    </row>
    <row r="126" spans="1:21" x14ac:dyDescent="0.3">
      <c r="A126">
        <v>211070</v>
      </c>
      <c r="B126">
        <v>2110708</v>
      </c>
      <c r="C126" t="s">
        <v>631</v>
      </c>
      <c r="D126" t="s">
        <v>458</v>
      </c>
      <c r="E126" t="s">
        <v>5333</v>
      </c>
      <c r="F126" t="s">
        <v>5339</v>
      </c>
      <c r="G126" s="4">
        <v>35247</v>
      </c>
      <c r="H126" s="14">
        <f t="shared" si="7"/>
        <v>0.17269413088016711</v>
      </c>
      <c r="I126">
        <v>0.58199999999999996</v>
      </c>
      <c r="J126">
        <f t="shared" si="8"/>
        <v>0.36651583710407232</v>
      </c>
      <c r="K126" s="12">
        <v>5158.2180474934039</v>
      </c>
      <c r="L126" s="13">
        <f t="shared" si="9"/>
        <v>0.33315429678184716</v>
      </c>
      <c r="M126">
        <v>1.8611111111111109</v>
      </c>
      <c r="N126">
        <f t="shared" si="10"/>
        <v>0.6796875</v>
      </c>
      <c r="O126">
        <v>1.1898899999999999</v>
      </c>
      <c r="P126" s="8">
        <f t="shared" si="11"/>
        <v>0.67052431737590357</v>
      </c>
      <c r="Q126" s="8">
        <v>-0.79574999999999996</v>
      </c>
      <c r="R126" s="8">
        <f t="shared" si="12"/>
        <v>0.17237296017129697</v>
      </c>
      <c r="S126" s="8">
        <v>0.75</v>
      </c>
      <c r="T126" s="16">
        <f t="shared" si="13"/>
        <v>1.7456087745414481</v>
      </c>
      <c r="U126" t="s">
        <v>5501</v>
      </c>
    </row>
    <row r="127" spans="1:21" x14ac:dyDescent="0.3">
      <c r="A127">
        <v>315700</v>
      </c>
      <c r="B127">
        <v>3157005</v>
      </c>
      <c r="C127" t="s">
        <v>2826</v>
      </c>
      <c r="D127" t="s">
        <v>2176</v>
      </c>
      <c r="E127" t="s">
        <v>5335</v>
      </c>
      <c r="F127" t="s">
        <v>5339</v>
      </c>
      <c r="G127" s="4">
        <v>41736</v>
      </c>
      <c r="H127" s="14">
        <f t="shared" si="7"/>
        <v>0.20527859237536658</v>
      </c>
      <c r="I127">
        <v>0.67900000000000005</v>
      </c>
      <c r="J127">
        <f t="shared" si="8"/>
        <v>0.58597285067873317</v>
      </c>
      <c r="K127" s="12">
        <v>5228.1756723212575</v>
      </c>
      <c r="L127" s="13">
        <f t="shared" si="9"/>
        <v>0.33803678266485987</v>
      </c>
      <c r="M127">
        <v>1.7222222222222221</v>
      </c>
      <c r="N127">
        <f t="shared" si="10"/>
        <v>0.640625</v>
      </c>
      <c r="O127">
        <v>0.29518</v>
      </c>
      <c r="P127" s="8">
        <f t="shared" si="11"/>
        <v>0.49912163573074741</v>
      </c>
      <c r="Q127" s="8">
        <v>0.32895000000000002</v>
      </c>
      <c r="R127" s="8">
        <f t="shared" si="12"/>
        <v>0.32440711141871509</v>
      </c>
      <c r="S127" s="8">
        <v>1</v>
      </c>
      <c r="T127" s="16">
        <f t="shared" si="13"/>
        <v>1.7454227061812362</v>
      </c>
      <c r="U127" t="s">
        <v>5502</v>
      </c>
    </row>
    <row r="128" spans="1:21" x14ac:dyDescent="0.3">
      <c r="A128">
        <v>210690</v>
      </c>
      <c r="B128">
        <v>2106904</v>
      </c>
      <c r="C128" t="s">
        <v>578</v>
      </c>
      <c r="D128" t="s">
        <v>458</v>
      </c>
      <c r="E128" t="s">
        <v>5333</v>
      </c>
      <c r="F128" t="s">
        <v>5339</v>
      </c>
      <c r="G128" s="4">
        <v>28563</v>
      </c>
      <c r="H128" s="14">
        <f t="shared" si="7"/>
        <v>0.13913047844775639</v>
      </c>
      <c r="I128">
        <v>0.54600000000000004</v>
      </c>
      <c r="J128">
        <f t="shared" si="8"/>
        <v>0.28506787330316752</v>
      </c>
      <c r="K128" s="12">
        <v>6741.8608826103691</v>
      </c>
      <c r="L128" s="13">
        <f t="shared" si="9"/>
        <v>0.44367997293536771</v>
      </c>
      <c r="M128">
        <v>1.666666666666667</v>
      </c>
      <c r="N128">
        <f t="shared" si="10"/>
        <v>0.62500000000000011</v>
      </c>
      <c r="O128">
        <v>1.32209</v>
      </c>
      <c r="P128" s="8">
        <f t="shared" si="11"/>
        <v>0.69585032749481324</v>
      </c>
      <c r="Q128" s="8">
        <v>-1.0414399999999999</v>
      </c>
      <c r="R128" s="8">
        <f t="shared" si="12"/>
        <v>0.13916119648322178</v>
      </c>
      <c r="S128" s="8">
        <v>0.875</v>
      </c>
      <c r="T128" s="16">
        <f t="shared" si="13"/>
        <v>1.7453941561872564</v>
      </c>
      <c r="U128" t="s">
        <v>5503</v>
      </c>
    </row>
    <row r="129" spans="1:21" x14ac:dyDescent="0.3">
      <c r="A129">
        <v>291080</v>
      </c>
      <c r="B129">
        <v>2910800</v>
      </c>
      <c r="C129" t="s">
        <v>1907</v>
      </c>
      <c r="D129" t="s">
        <v>1779</v>
      </c>
      <c r="E129" t="s">
        <v>5333</v>
      </c>
      <c r="F129" t="s">
        <v>5339</v>
      </c>
      <c r="G129" s="4">
        <v>200000</v>
      </c>
      <c r="H129" s="14">
        <f t="shared" si="7"/>
        <v>1</v>
      </c>
      <c r="I129">
        <v>0.71199999999999997</v>
      </c>
      <c r="J129">
        <f t="shared" si="8"/>
        <v>0.66063348416289591</v>
      </c>
      <c r="K129" s="12">
        <v>10765.3449643</v>
      </c>
      <c r="L129" s="13">
        <f t="shared" si="9"/>
        <v>0.72448716554254944</v>
      </c>
      <c r="M129">
        <v>1.1944444444444451</v>
      </c>
      <c r="N129">
        <f t="shared" si="10"/>
        <v>0.49218750000000022</v>
      </c>
      <c r="O129">
        <v>3.5159999999999997E-2</v>
      </c>
      <c r="P129" s="8">
        <f t="shared" si="11"/>
        <v>0.44930870720488592</v>
      </c>
      <c r="Q129" s="8">
        <v>-0.68156000000000005</v>
      </c>
      <c r="R129" s="8">
        <f t="shared" si="12"/>
        <v>0.18780888062203285</v>
      </c>
      <c r="S129" s="8">
        <v>1</v>
      </c>
      <c r="T129" s="16">
        <f t="shared" si="13"/>
        <v>1.7441844381214735</v>
      </c>
      <c r="U129" t="s">
        <v>5504</v>
      </c>
    </row>
    <row r="130" spans="1:21" x14ac:dyDescent="0.3">
      <c r="A130">
        <v>261245</v>
      </c>
      <c r="B130">
        <v>2612455</v>
      </c>
      <c r="C130" t="s">
        <v>1200</v>
      </c>
      <c r="D130" t="s">
        <v>1448</v>
      </c>
      <c r="E130" t="s">
        <v>5333</v>
      </c>
      <c r="F130" t="s">
        <v>5339</v>
      </c>
      <c r="G130" s="4">
        <v>14342</v>
      </c>
      <c r="H130" s="14">
        <f t="shared" ref="H130:H193" si="14">(G130 - MIN(G:G))/(MAX(G:G) - MIN(G:G))</f>
        <v>6.7719840919133897E-2</v>
      </c>
      <c r="I130">
        <v>0.54900000000000004</v>
      </c>
      <c r="J130">
        <f t="shared" ref="J130:J193" si="15">(I130 - MIN(I:I))/(MAX(I:I) - MIN(I:I))</f>
        <v>0.29185520361990963</v>
      </c>
      <c r="K130" s="12">
        <v>6840.8681976014504</v>
      </c>
      <c r="L130" s="13">
        <f t="shared" ref="L130:L193" si="16">(K130 - MIN(K:K))/(MAX(K:K) - MIN(K:K))</f>
        <v>0.45058989617745127</v>
      </c>
      <c r="M130">
        <v>2</v>
      </c>
      <c r="N130">
        <f t="shared" ref="N130:N193" si="17">IF(ISBLANK(M130), 0,(M130 - MIN(M:M))/(MAX(M:M) - MIN(M:M)))</f>
        <v>0.71875</v>
      </c>
      <c r="O130">
        <v>1.40909</v>
      </c>
      <c r="P130" s="8">
        <f t="shared" ref="P130:P193" si="18">IF(ISBLANK(O130),0,(O130-MIN(O:O))/(MAX(O:O)-MIN(O:O)))</f>
        <v>0.71251721766383846</v>
      </c>
      <c r="Q130" s="8">
        <v>-0.31723000000000001</v>
      </c>
      <c r="R130" s="8">
        <f t="shared" ref="R130:R193" si="19">IF(ISBLANK(Q130),0,(Q130-MIN(Q:Q))/(MAX(Q:Q)-MIN(Q:Q)))</f>
        <v>0.23705810470309616</v>
      </c>
      <c r="S130" s="8">
        <v>0.75</v>
      </c>
      <c r="T130" s="16">
        <f t="shared" ref="T130:T193" si="20">H130-J130-L130+N130+P130+R130+S130</f>
        <v>1.7436000634887077</v>
      </c>
      <c r="U130" t="s">
        <v>5505</v>
      </c>
    </row>
    <row r="131" spans="1:21" x14ac:dyDescent="0.3">
      <c r="A131">
        <v>260350</v>
      </c>
      <c r="B131">
        <v>2603504</v>
      </c>
      <c r="C131" t="s">
        <v>1481</v>
      </c>
      <c r="D131" t="s">
        <v>1448</v>
      </c>
      <c r="E131" t="s">
        <v>5333</v>
      </c>
      <c r="F131" t="s">
        <v>5339</v>
      </c>
      <c r="G131" s="4">
        <v>18018</v>
      </c>
      <c r="H131" s="14">
        <f t="shared" si="14"/>
        <v>8.617884545856265E-2</v>
      </c>
      <c r="I131">
        <v>0.58799999999999997</v>
      </c>
      <c r="J131">
        <f t="shared" si="15"/>
        <v>0.38009049773755654</v>
      </c>
      <c r="K131" s="12">
        <v>4875.771703296703</v>
      </c>
      <c r="L131" s="13">
        <f t="shared" si="16"/>
        <v>0.31344178807900902</v>
      </c>
      <c r="M131">
        <v>2</v>
      </c>
      <c r="N131">
        <f t="shared" si="17"/>
        <v>0.71875</v>
      </c>
      <c r="O131">
        <v>0.97377999999999998</v>
      </c>
      <c r="P131" s="8">
        <f t="shared" si="18"/>
        <v>0.62912337904914439</v>
      </c>
      <c r="Q131" s="8">
        <v>-0.20338999999999999</v>
      </c>
      <c r="R131" s="8">
        <f t="shared" si="19"/>
        <v>0.25244671302354255</v>
      </c>
      <c r="S131" s="8">
        <v>0.75</v>
      </c>
      <c r="T131" s="16">
        <f t="shared" si="20"/>
        <v>1.742966651714684</v>
      </c>
      <c r="U131" t="s">
        <v>5506</v>
      </c>
    </row>
    <row r="132" spans="1:21" x14ac:dyDescent="0.3">
      <c r="A132">
        <v>430160</v>
      </c>
      <c r="B132">
        <v>4301602</v>
      </c>
      <c r="C132" t="s">
        <v>4449</v>
      </c>
      <c r="D132" t="s">
        <v>4421</v>
      </c>
      <c r="E132" t="s">
        <v>5336</v>
      </c>
      <c r="F132" t="s">
        <v>5339</v>
      </c>
      <c r="G132" s="4">
        <v>121928</v>
      </c>
      <c r="H132" s="14">
        <f t="shared" si="14"/>
        <v>0.60796207769252397</v>
      </c>
      <c r="I132">
        <v>0.74</v>
      </c>
      <c r="J132">
        <f t="shared" si="15"/>
        <v>0.72398190045248867</v>
      </c>
      <c r="K132" s="12">
        <v>5046.3995998458104</v>
      </c>
      <c r="L132" s="13">
        <f t="shared" si="16"/>
        <v>0.32535025835939912</v>
      </c>
      <c r="M132">
        <v>1.3611111111111109</v>
      </c>
      <c r="N132">
        <f t="shared" si="17"/>
        <v>0.5390625</v>
      </c>
      <c r="O132">
        <v>-0.61734</v>
      </c>
      <c r="P132" s="8">
        <f t="shared" si="18"/>
        <v>0.32430703093719648</v>
      </c>
      <c r="Q132" s="8">
        <v>0.29253000000000001</v>
      </c>
      <c r="R132" s="8">
        <f t="shared" si="19"/>
        <v>0.31948394631830523</v>
      </c>
      <c r="S132" s="8">
        <v>1</v>
      </c>
      <c r="T132" s="16">
        <f t="shared" si="20"/>
        <v>1.7414833961361378</v>
      </c>
      <c r="U132" t="s">
        <v>5507</v>
      </c>
    </row>
    <row r="133" spans="1:21" x14ac:dyDescent="0.3">
      <c r="A133">
        <v>261370</v>
      </c>
      <c r="B133">
        <v>2613701</v>
      </c>
      <c r="C133" t="s">
        <v>1588</v>
      </c>
      <c r="D133" t="s">
        <v>1448</v>
      </c>
      <c r="E133" t="s">
        <v>5333</v>
      </c>
      <c r="F133" t="s">
        <v>5339</v>
      </c>
      <c r="G133" s="4">
        <v>118258</v>
      </c>
      <c r="H133" s="14">
        <f t="shared" si="14"/>
        <v>0.58953320210500948</v>
      </c>
      <c r="I133">
        <v>0.65300000000000002</v>
      </c>
      <c r="J133">
        <f t="shared" si="15"/>
        <v>0.52714932126696845</v>
      </c>
      <c r="K133" s="12">
        <v>3330.0034991290231</v>
      </c>
      <c r="L133" s="13">
        <f t="shared" si="16"/>
        <v>0.20555945997209876</v>
      </c>
      <c r="M133">
        <v>1.333333333333333</v>
      </c>
      <c r="N133">
        <f t="shared" si="17"/>
        <v>0.53125</v>
      </c>
      <c r="O133">
        <v>0.57762999999999998</v>
      </c>
      <c r="P133" s="8">
        <f t="shared" si="18"/>
        <v>0.5532315567450139</v>
      </c>
      <c r="Q133" s="8">
        <v>-0.79108999999999996</v>
      </c>
      <c r="R133" s="8">
        <f t="shared" si="19"/>
        <v>0.17300288739172281</v>
      </c>
      <c r="S133" s="8">
        <v>0.625</v>
      </c>
      <c r="T133" s="16">
        <f t="shared" si="20"/>
        <v>1.7393088650026789</v>
      </c>
      <c r="U133" t="s">
        <v>5508</v>
      </c>
    </row>
    <row r="134" spans="1:21" x14ac:dyDescent="0.3">
      <c r="A134">
        <v>251080</v>
      </c>
      <c r="B134">
        <v>2510808</v>
      </c>
      <c r="C134" t="s">
        <v>1370</v>
      </c>
      <c r="D134" t="s">
        <v>1243</v>
      </c>
      <c r="E134" t="s">
        <v>5333</v>
      </c>
      <c r="F134" t="s">
        <v>5339</v>
      </c>
      <c r="G134" s="4">
        <v>108104</v>
      </c>
      <c r="H134" s="14">
        <f t="shared" si="14"/>
        <v>0.53854497248222388</v>
      </c>
      <c r="I134">
        <v>0.70099999999999996</v>
      </c>
      <c r="J134">
        <f t="shared" si="15"/>
        <v>0.63574660633484159</v>
      </c>
      <c r="K134" s="12">
        <v>4192.8040038296449</v>
      </c>
      <c r="L134" s="13">
        <f t="shared" si="16"/>
        <v>0.26577607387834723</v>
      </c>
      <c r="M134">
        <v>1.7222222222222221</v>
      </c>
      <c r="N134">
        <f t="shared" si="17"/>
        <v>0.640625</v>
      </c>
      <c r="O134">
        <v>0.20265</v>
      </c>
      <c r="P134" s="8">
        <f t="shared" si="18"/>
        <v>0.48139534438201287</v>
      </c>
      <c r="Q134" s="8">
        <v>-0.38725999999999999</v>
      </c>
      <c r="R134" s="8">
        <f t="shared" si="19"/>
        <v>0.22759162331974353</v>
      </c>
      <c r="S134" s="8">
        <v>0.75</v>
      </c>
      <c r="T134" s="16">
        <f t="shared" si="20"/>
        <v>1.7366342599707913</v>
      </c>
      <c r="U134" t="s">
        <v>5509</v>
      </c>
    </row>
    <row r="135" spans="1:21" x14ac:dyDescent="0.3">
      <c r="A135">
        <v>260190</v>
      </c>
      <c r="B135">
        <v>2601904</v>
      </c>
      <c r="C135" t="s">
        <v>1468</v>
      </c>
      <c r="D135" t="s">
        <v>1448</v>
      </c>
      <c r="E135" t="s">
        <v>5333</v>
      </c>
      <c r="F135" t="s">
        <v>5339</v>
      </c>
      <c r="G135" s="4">
        <v>65007</v>
      </c>
      <c r="H135" s="14">
        <f t="shared" si="14"/>
        <v>0.32213373237456311</v>
      </c>
      <c r="I135">
        <v>0.60599999999999998</v>
      </c>
      <c r="J135">
        <f t="shared" si="15"/>
        <v>0.42081447963800905</v>
      </c>
      <c r="K135" s="12">
        <v>3846.8485823065207</v>
      </c>
      <c r="L135" s="13">
        <f t="shared" si="16"/>
        <v>0.24163113662676336</v>
      </c>
      <c r="M135">
        <v>1.055555555555556</v>
      </c>
      <c r="N135">
        <f t="shared" si="17"/>
        <v>0.45312500000000017</v>
      </c>
      <c r="O135">
        <v>0.80296000000000001</v>
      </c>
      <c r="P135" s="8">
        <f t="shared" si="18"/>
        <v>0.5963988022827893</v>
      </c>
      <c r="Q135" s="8">
        <v>-3.0519999999999999E-2</v>
      </c>
      <c r="R135" s="8">
        <f t="shared" si="19"/>
        <v>0.27581485006110024</v>
      </c>
      <c r="S135" s="8">
        <v>0.75</v>
      </c>
      <c r="T135" s="16">
        <f t="shared" si="20"/>
        <v>1.7350267684536804</v>
      </c>
      <c r="U135" t="s">
        <v>5510</v>
      </c>
    </row>
    <row r="136" spans="1:21" x14ac:dyDescent="0.3">
      <c r="A136">
        <v>220750</v>
      </c>
      <c r="B136">
        <v>2207504</v>
      </c>
      <c r="C136" t="s">
        <v>821</v>
      </c>
      <c r="D136" t="s">
        <v>674</v>
      </c>
      <c r="E136" t="s">
        <v>5333</v>
      </c>
      <c r="F136" t="s">
        <v>5339</v>
      </c>
      <c r="G136" s="4">
        <v>13458</v>
      </c>
      <c r="H136" s="14">
        <f t="shared" si="14"/>
        <v>6.3280842003776164E-2</v>
      </c>
      <c r="I136">
        <v>0.56200000000000006</v>
      </c>
      <c r="J136">
        <f t="shared" si="15"/>
        <v>0.32126696832579199</v>
      </c>
      <c r="K136" s="12">
        <v>6024.6622425323221</v>
      </c>
      <c r="L136" s="13">
        <f t="shared" si="16"/>
        <v>0.39362521129768002</v>
      </c>
      <c r="M136">
        <v>2.4444444444444451</v>
      </c>
      <c r="N136">
        <f t="shared" si="17"/>
        <v>0.84375000000000033</v>
      </c>
      <c r="O136">
        <v>1.7829200000000001</v>
      </c>
      <c r="P136" s="8">
        <f t="shared" si="18"/>
        <v>0.78413312055908801</v>
      </c>
      <c r="Q136" s="8">
        <v>-0.18959000000000001</v>
      </c>
      <c r="R136" s="8">
        <f t="shared" si="19"/>
        <v>0.25431216273209983</v>
      </c>
      <c r="S136" s="8">
        <v>0.5</v>
      </c>
      <c r="T136" s="16">
        <f t="shared" si="20"/>
        <v>1.7305839456714922</v>
      </c>
      <c r="U136" t="s">
        <v>5511</v>
      </c>
    </row>
    <row r="137" spans="1:21" x14ac:dyDescent="0.3">
      <c r="A137">
        <v>210547</v>
      </c>
      <c r="B137">
        <v>2105476</v>
      </c>
      <c r="C137" t="s">
        <v>552</v>
      </c>
      <c r="D137" t="s">
        <v>458</v>
      </c>
      <c r="E137" t="s">
        <v>5333</v>
      </c>
      <c r="F137" t="s">
        <v>5339</v>
      </c>
      <c r="G137" s="4">
        <v>17529</v>
      </c>
      <c r="H137" s="14">
        <f t="shared" si="14"/>
        <v>8.3723335877555941E-2</v>
      </c>
      <c r="I137">
        <v>0.49</v>
      </c>
      <c r="J137">
        <f t="shared" si="15"/>
        <v>0.15837104072398192</v>
      </c>
      <c r="K137" s="12">
        <v>5225.9921878030691</v>
      </c>
      <c r="L137" s="13">
        <f t="shared" si="16"/>
        <v>0.33788439280940002</v>
      </c>
      <c r="M137">
        <v>1.083333333333333</v>
      </c>
      <c r="N137">
        <f t="shared" si="17"/>
        <v>0.46093749999999994</v>
      </c>
      <c r="O137">
        <v>1.9055200000000001</v>
      </c>
      <c r="P137" s="8">
        <f t="shared" si="18"/>
        <v>0.80762002555589829</v>
      </c>
      <c r="Q137" s="8">
        <v>-1.1500699999999999</v>
      </c>
      <c r="R137" s="8">
        <f t="shared" si="19"/>
        <v>0.12447686301651331</v>
      </c>
      <c r="S137" s="8">
        <v>0.75</v>
      </c>
      <c r="T137" s="16">
        <f t="shared" si="20"/>
        <v>1.7305022909165855</v>
      </c>
      <c r="U137" t="s">
        <v>5512</v>
      </c>
    </row>
    <row r="138" spans="1:21" x14ac:dyDescent="0.3">
      <c r="A138">
        <v>411950</v>
      </c>
      <c r="B138">
        <v>4119509</v>
      </c>
      <c r="C138" t="s">
        <v>4042</v>
      </c>
      <c r="D138" t="s">
        <v>3796</v>
      </c>
      <c r="E138" t="s">
        <v>5336</v>
      </c>
      <c r="F138" t="s">
        <v>5339</v>
      </c>
      <c r="G138" s="4">
        <v>127433</v>
      </c>
      <c r="H138" s="14">
        <f t="shared" si="14"/>
        <v>0.63560539107379588</v>
      </c>
      <c r="I138">
        <v>0.7</v>
      </c>
      <c r="J138">
        <f t="shared" si="15"/>
        <v>0.63348416289592757</v>
      </c>
      <c r="K138" s="12">
        <v>4046.5579447238943</v>
      </c>
      <c r="L138" s="13">
        <f t="shared" si="16"/>
        <v>0.25556926195774332</v>
      </c>
      <c r="M138">
        <v>1.5</v>
      </c>
      <c r="N138">
        <f t="shared" si="17"/>
        <v>0.578125</v>
      </c>
      <c r="O138">
        <v>-0.74080000000000001</v>
      </c>
      <c r="P138" s="8">
        <f t="shared" si="18"/>
        <v>0.30065537277319809</v>
      </c>
      <c r="Q138" s="8">
        <v>-1.2963</v>
      </c>
      <c r="R138" s="8">
        <f t="shared" si="19"/>
        <v>0.1047098549815618</v>
      </c>
      <c r="S138" s="8">
        <v>1</v>
      </c>
      <c r="T138" s="16">
        <f t="shared" si="20"/>
        <v>1.7300421939748849</v>
      </c>
      <c r="U138" t="s">
        <v>5513</v>
      </c>
    </row>
    <row r="139" spans="1:21" x14ac:dyDescent="0.3">
      <c r="A139">
        <v>316110</v>
      </c>
      <c r="B139">
        <v>3161106</v>
      </c>
      <c r="C139" t="s">
        <v>1407</v>
      </c>
      <c r="D139" t="s">
        <v>2176</v>
      </c>
      <c r="E139" t="s">
        <v>5335</v>
      </c>
      <c r="F139" t="s">
        <v>5339</v>
      </c>
      <c r="G139" s="4">
        <v>54223</v>
      </c>
      <c r="H139" s="14">
        <f t="shared" si="14"/>
        <v>0.26798196280078734</v>
      </c>
      <c r="I139">
        <v>0.63800000000000001</v>
      </c>
      <c r="J139">
        <f t="shared" si="15"/>
        <v>0.493212669683258</v>
      </c>
      <c r="K139" s="12">
        <v>4394.6327622964427</v>
      </c>
      <c r="L139" s="13">
        <f t="shared" si="16"/>
        <v>0.2798621161993235</v>
      </c>
      <c r="M139">
        <v>1.444444444444444</v>
      </c>
      <c r="N139">
        <f t="shared" si="17"/>
        <v>0.56249999999999989</v>
      </c>
      <c r="O139">
        <v>0.75029999999999997</v>
      </c>
      <c r="P139" s="8">
        <f t="shared" si="18"/>
        <v>0.58631054439427355</v>
      </c>
      <c r="Q139" s="8">
        <v>-0.51915999999999995</v>
      </c>
      <c r="R139" s="8">
        <f t="shared" si="19"/>
        <v>0.2097617090763591</v>
      </c>
      <c r="S139" s="8">
        <v>0.875</v>
      </c>
      <c r="T139" s="16">
        <f t="shared" si="20"/>
        <v>1.7284794303888384</v>
      </c>
      <c r="U139" t="s">
        <v>5514</v>
      </c>
    </row>
    <row r="140" spans="1:21" x14ac:dyDescent="0.3">
      <c r="A140">
        <v>351500</v>
      </c>
      <c r="B140">
        <v>3515004</v>
      </c>
      <c r="C140" t="s">
        <v>3337</v>
      </c>
      <c r="D140" t="s">
        <v>3175</v>
      </c>
      <c r="E140" t="s">
        <v>5335</v>
      </c>
      <c r="F140" t="s">
        <v>5339</v>
      </c>
      <c r="G140" s="4">
        <v>200000</v>
      </c>
      <c r="H140" s="14">
        <f t="shared" si="14"/>
        <v>1</v>
      </c>
      <c r="I140">
        <v>0.73499999999999999</v>
      </c>
      <c r="J140">
        <f t="shared" si="15"/>
        <v>0.71266968325791857</v>
      </c>
      <c r="K140" s="12">
        <v>7258.5416758000001</v>
      </c>
      <c r="L140" s="13">
        <f t="shared" si="16"/>
        <v>0.47974018345537645</v>
      </c>
      <c r="M140">
        <v>1.583333333333333</v>
      </c>
      <c r="N140">
        <f t="shared" si="17"/>
        <v>0.60156249999999989</v>
      </c>
      <c r="O140">
        <v>-0.74963999999999997</v>
      </c>
      <c r="P140" s="8">
        <f t="shared" si="18"/>
        <v>0.29896186347326503</v>
      </c>
      <c r="Q140" s="8">
        <v>-1.00231</v>
      </c>
      <c r="R140" s="8">
        <f t="shared" si="19"/>
        <v>0.14445069264958746</v>
      </c>
      <c r="S140" s="8">
        <v>0.875</v>
      </c>
      <c r="T140" s="16">
        <f t="shared" si="20"/>
        <v>1.7275651894095574</v>
      </c>
      <c r="U140" t="s">
        <v>5515</v>
      </c>
    </row>
    <row r="141" spans="1:21" x14ac:dyDescent="0.3">
      <c r="A141">
        <v>211107</v>
      </c>
      <c r="B141">
        <v>2111078</v>
      </c>
      <c r="C141" t="s">
        <v>638</v>
      </c>
      <c r="D141" t="s">
        <v>458</v>
      </c>
      <c r="E141" t="s">
        <v>5333</v>
      </c>
      <c r="F141" t="s">
        <v>5339</v>
      </c>
      <c r="G141" s="4">
        <v>17253</v>
      </c>
      <c r="H141" s="14">
        <f t="shared" si="14"/>
        <v>8.2337404089503075E-2</v>
      </c>
      <c r="I141">
        <v>0.51700000000000002</v>
      </c>
      <c r="J141">
        <f t="shared" si="15"/>
        <v>0.21945701357466071</v>
      </c>
      <c r="K141" s="12">
        <v>6754.3609522981515</v>
      </c>
      <c r="L141" s="13">
        <f t="shared" si="16"/>
        <v>0.4445523783942073</v>
      </c>
      <c r="M141">
        <v>1.666666666666667</v>
      </c>
      <c r="N141">
        <f t="shared" si="17"/>
        <v>0.62500000000000011</v>
      </c>
      <c r="O141">
        <v>1.6097300000000001</v>
      </c>
      <c r="P141" s="8">
        <f t="shared" si="18"/>
        <v>0.75095451471571462</v>
      </c>
      <c r="Q141" s="8">
        <v>-0.75219999999999998</v>
      </c>
      <c r="R141" s="8">
        <f t="shared" si="19"/>
        <v>0.17825994095446143</v>
      </c>
      <c r="S141" s="8">
        <v>0.75</v>
      </c>
      <c r="T141" s="16">
        <f t="shared" si="20"/>
        <v>1.7225424677908112</v>
      </c>
      <c r="U141" t="s">
        <v>5516</v>
      </c>
    </row>
    <row r="142" spans="1:21" x14ac:dyDescent="0.3">
      <c r="A142">
        <v>230100</v>
      </c>
      <c r="B142">
        <v>2301000</v>
      </c>
      <c r="C142" t="s">
        <v>910</v>
      </c>
      <c r="D142" t="s">
        <v>898</v>
      </c>
      <c r="E142" t="s">
        <v>5333</v>
      </c>
      <c r="F142" t="s">
        <v>5339</v>
      </c>
      <c r="G142" s="4">
        <v>85316</v>
      </c>
      <c r="H142" s="14">
        <f t="shared" si="14"/>
        <v>0.42411521311211986</v>
      </c>
      <c r="I142">
        <v>0.64100000000000001</v>
      </c>
      <c r="J142">
        <f t="shared" si="15"/>
        <v>0.50000000000000011</v>
      </c>
      <c r="K142" s="12">
        <v>6289.3443671761452</v>
      </c>
      <c r="L142" s="13">
        <f t="shared" si="16"/>
        <v>0.41209791874364166</v>
      </c>
      <c r="M142">
        <v>1.0277777777777779</v>
      </c>
      <c r="N142">
        <f t="shared" si="17"/>
        <v>0.44531250000000006</v>
      </c>
      <c r="O142">
        <v>0.52968000000000004</v>
      </c>
      <c r="P142" s="8">
        <f t="shared" si="18"/>
        <v>0.5440456098070281</v>
      </c>
      <c r="Q142" s="8">
        <v>-0.44239000000000001</v>
      </c>
      <c r="R142" s="8">
        <f t="shared" si="19"/>
        <v>0.22013928691157228</v>
      </c>
      <c r="S142" s="8">
        <v>1</v>
      </c>
      <c r="T142" s="16">
        <f t="shared" si="20"/>
        <v>1.7215146910870787</v>
      </c>
      <c r="U142" t="s">
        <v>5517</v>
      </c>
    </row>
    <row r="143" spans="1:21" x14ac:dyDescent="0.3">
      <c r="A143">
        <v>150040</v>
      </c>
      <c r="B143">
        <v>1500404</v>
      </c>
      <c r="C143" t="s">
        <v>164</v>
      </c>
      <c r="D143" t="s">
        <v>158</v>
      </c>
      <c r="E143" t="s">
        <v>5331</v>
      </c>
      <c r="F143" t="s">
        <v>5339</v>
      </c>
      <c r="G143" s="4">
        <v>75882</v>
      </c>
      <c r="H143" s="14">
        <f t="shared" si="14"/>
        <v>0.37674245771903747</v>
      </c>
      <c r="I143">
        <v>0.56399999999999995</v>
      </c>
      <c r="J143">
        <f t="shared" si="15"/>
        <v>0.32579185520361981</v>
      </c>
      <c r="K143" s="12">
        <v>3161.0898394876253</v>
      </c>
      <c r="L143" s="13">
        <f t="shared" si="16"/>
        <v>0.19377062979559484</v>
      </c>
      <c r="M143">
        <v>1.5</v>
      </c>
      <c r="N143">
        <f t="shared" si="17"/>
        <v>0.578125</v>
      </c>
      <c r="O143">
        <v>1.27739</v>
      </c>
      <c r="P143" s="8">
        <f t="shared" si="18"/>
        <v>0.68728699427003814</v>
      </c>
      <c r="Q143" s="8">
        <v>-1.3411200000000001</v>
      </c>
      <c r="R143" s="8">
        <f t="shared" si="19"/>
        <v>9.8651198754204014E-2</v>
      </c>
      <c r="S143" s="8">
        <v>0.5</v>
      </c>
      <c r="T143" s="16">
        <f t="shared" si="20"/>
        <v>1.721243165744065</v>
      </c>
      <c r="U143" t="s">
        <v>5518</v>
      </c>
    </row>
    <row r="144" spans="1:21" x14ac:dyDescent="0.3">
      <c r="A144">
        <v>312230</v>
      </c>
      <c r="B144">
        <v>3122306</v>
      </c>
      <c r="C144" t="s">
        <v>2417</v>
      </c>
      <c r="D144" t="s">
        <v>2176</v>
      </c>
      <c r="E144" t="s">
        <v>5335</v>
      </c>
      <c r="F144" t="s">
        <v>5339</v>
      </c>
      <c r="G144" s="4">
        <v>200000</v>
      </c>
      <c r="H144" s="14">
        <f t="shared" si="14"/>
        <v>1</v>
      </c>
      <c r="I144">
        <v>0.76400000000000001</v>
      </c>
      <c r="J144">
        <f t="shared" si="15"/>
        <v>0.77828054298642535</v>
      </c>
      <c r="K144" s="12">
        <v>6271.3441081500005</v>
      </c>
      <c r="L144" s="13">
        <f t="shared" si="16"/>
        <v>0.41084164380860799</v>
      </c>
      <c r="M144">
        <v>1.833333333333333</v>
      </c>
      <c r="N144">
        <f t="shared" si="17"/>
        <v>0.67187499999999989</v>
      </c>
      <c r="O144">
        <v>-1.32172</v>
      </c>
      <c r="P144" s="8">
        <f t="shared" si="18"/>
        <v>0.1893665240721619</v>
      </c>
      <c r="Q144" s="8">
        <v>0.12307999999999999</v>
      </c>
      <c r="R144" s="8">
        <f t="shared" si="19"/>
        <v>0.29657811638243342</v>
      </c>
      <c r="S144" s="8">
        <v>0.75</v>
      </c>
      <c r="T144" s="16">
        <f t="shared" si="20"/>
        <v>1.7186974536595618</v>
      </c>
      <c r="U144" t="s">
        <v>5519</v>
      </c>
    </row>
    <row r="145" spans="1:21" x14ac:dyDescent="0.3">
      <c r="A145">
        <v>320320</v>
      </c>
      <c r="B145">
        <v>3203205</v>
      </c>
      <c r="C145" t="s">
        <v>3054</v>
      </c>
      <c r="D145" t="s">
        <v>3012</v>
      </c>
      <c r="E145" t="s">
        <v>5335</v>
      </c>
      <c r="F145" t="s">
        <v>5339</v>
      </c>
      <c r="G145" s="4">
        <v>183797</v>
      </c>
      <c r="H145" s="14">
        <f t="shared" si="14"/>
        <v>0.91863676535572247</v>
      </c>
      <c r="I145">
        <v>0.72399999999999998</v>
      </c>
      <c r="J145">
        <f t="shared" si="15"/>
        <v>0.68778280542986425</v>
      </c>
      <c r="K145" s="12">
        <v>6506.9150344673735</v>
      </c>
      <c r="L145" s="13">
        <f t="shared" si="16"/>
        <v>0.42728262111484244</v>
      </c>
      <c r="M145">
        <v>1.6388888888888891</v>
      </c>
      <c r="N145">
        <f t="shared" si="17"/>
        <v>0.61718750000000011</v>
      </c>
      <c r="O145">
        <v>-0.38762999999999997</v>
      </c>
      <c r="P145" s="8">
        <f t="shared" si="18"/>
        <v>0.36831336818692972</v>
      </c>
      <c r="Q145" s="8">
        <v>-0.77468999999999999</v>
      </c>
      <c r="R145" s="8">
        <f t="shared" si="19"/>
        <v>0.17521979863957349</v>
      </c>
      <c r="S145" s="8">
        <v>0.75</v>
      </c>
      <c r="T145" s="16">
        <f t="shared" si="20"/>
        <v>1.7142920056375193</v>
      </c>
      <c r="U145" t="s">
        <v>5520</v>
      </c>
    </row>
    <row r="146" spans="1:21" x14ac:dyDescent="0.3">
      <c r="A146">
        <v>354580</v>
      </c>
      <c r="B146">
        <v>3545803</v>
      </c>
      <c r="C146" t="s">
        <v>3675</v>
      </c>
      <c r="D146" t="s">
        <v>3175</v>
      </c>
      <c r="E146" t="s">
        <v>5335</v>
      </c>
      <c r="F146" t="s">
        <v>5339</v>
      </c>
      <c r="G146" s="4">
        <v>189456</v>
      </c>
      <c r="H146" s="14">
        <f t="shared" si="14"/>
        <v>0.94705338850279197</v>
      </c>
      <c r="I146">
        <v>0.78100000000000003</v>
      </c>
      <c r="J146">
        <f t="shared" si="15"/>
        <v>0.8167420814479639</v>
      </c>
      <c r="K146" s="12">
        <v>5072.498381523942</v>
      </c>
      <c r="L146" s="13">
        <f t="shared" si="16"/>
        <v>0.32717174577297087</v>
      </c>
      <c r="M146">
        <v>1.1111111111111109</v>
      </c>
      <c r="N146">
        <f t="shared" si="17"/>
        <v>0.46875</v>
      </c>
      <c r="O146">
        <v>-1.5244800000000001</v>
      </c>
      <c r="P146" s="8">
        <f t="shared" si="18"/>
        <v>0.15052309130582212</v>
      </c>
      <c r="Q146" s="8">
        <v>7.3590000000000003E-2</v>
      </c>
      <c r="R146" s="8">
        <f t="shared" si="19"/>
        <v>0.28988818115949866</v>
      </c>
      <c r="S146" s="8">
        <v>1</v>
      </c>
      <c r="T146" s="16">
        <f t="shared" si="20"/>
        <v>1.7123008337471779</v>
      </c>
      <c r="U146" t="s">
        <v>5521</v>
      </c>
    </row>
    <row r="147" spans="1:21" x14ac:dyDescent="0.3">
      <c r="A147">
        <v>260150</v>
      </c>
      <c r="B147">
        <v>2601508</v>
      </c>
      <c r="C147" t="s">
        <v>1464</v>
      </c>
      <c r="D147" t="s">
        <v>1448</v>
      </c>
      <c r="E147" t="s">
        <v>5333</v>
      </c>
      <c r="F147" t="s">
        <v>5339</v>
      </c>
      <c r="G147" s="4">
        <v>10798</v>
      </c>
      <c r="H147" s="14">
        <f t="shared" si="14"/>
        <v>4.992367332181738E-2</v>
      </c>
      <c r="I147">
        <v>0.57799999999999996</v>
      </c>
      <c r="J147">
        <f t="shared" si="15"/>
        <v>0.35746606334841624</v>
      </c>
      <c r="K147" s="12">
        <v>6711.3124578625675</v>
      </c>
      <c r="L147" s="13">
        <f t="shared" si="16"/>
        <v>0.44154793582080809</v>
      </c>
      <c r="M147">
        <v>2.3888888888888888</v>
      </c>
      <c r="N147">
        <f t="shared" si="17"/>
        <v>0.82812500000000011</v>
      </c>
      <c r="O147">
        <v>1.06887</v>
      </c>
      <c r="P147" s="8">
        <f t="shared" si="18"/>
        <v>0.64734009843043872</v>
      </c>
      <c r="Q147" s="8">
        <v>-0.33561000000000002</v>
      </c>
      <c r="R147" s="8">
        <f t="shared" si="19"/>
        <v>0.23457354197532201</v>
      </c>
      <c r="S147" s="8">
        <v>0.75</v>
      </c>
      <c r="T147" s="16">
        <f t="shared" si="20"/>
        <v>1.7109483145583537</v>
      </c>
      <c r="U147" t="s">
        <v>5522</v>
      </c>
    </row>
    <row r="148" spans="1:21" x14ac:dyDescent="0.3">
      <c r="A148">
        <v>291470</v>
      </c>
      <c r="B148">
        <v>2914703</v>
      </c>
      <c r="C148" t="s">
        <v>1951</v>
      </c>
      <c r="D148" t="s">
        <v>1779</v>
      </c>
      <c r="E148" t="s">
        <v>5333</v>
      </c>
      <c r="F148" t="s">
        <v>5339</v>
      </c>
      <c r="G148" s="4">
        <v>68425</v>
      </c>
      <c r="H148" s="14">
        <f t="shared" si="14"/>
        <v>0.33929719198168162</v>
      </c>
      <c r="I148">
        <v>0.62</v>
      </c>
      <c r="J148">
        <f t="shared" si="15"/>
        <v>0.45248868778280543</v>
      </c>
      <c r="K148" s="12">
        <v>4526.9422865911583</v>
      </c>
      <c r="L148" s="13">
        <f t="shared" si="16"/>
        <v>0.28909626881880862</v>
      </c>
      <c r="M148">
        <v>2.166666666666667</v>
      </c>
      <c r="N148">
        <f t="shared" si="17"/>
        <v>0.76562500000000011</v>
      </c>
      <c r="O148">
        <v>0.88380999999999998</v>
      </c>
      <c r="P148" s="8">
        <f t="shared" si="18"/>
        <v>0.61188751573296962</v>
      </c>
      <c r="Q148" s="8">
        <v>-0.34932999999999997</v>
      </c>
      <c r="R148" s="8">
        <f t="shared" si="19"/>
        <v>0.23271890646797377</v>
      </c>
      <c r="S148" s="8">
        <v>0.5</v>
      </c>
      <c r="T148" s="16">
        <f t="shared" si="20"/>
        <v>1.7079436575810112</v>
      </c>
      <c r="U148" t="s">
        <v>5523</v>
      </c>
    </row>
    <row r="149" spans="1:21" x14ac:dyDescent="0.3">
      <c r="A149">
        <v>430060</v>
      </c>
      <c r="B149">
        <v>4300604</v>
      </c>
      <c r="C149" t="s">
        <v>325</v>
      </c>
      <c r="D149" t="s">
        <v>4421</v>
      </c>
      <c r="E149" t="s">
        <v>5336</v>
      </c>
      <c r="F149" t="s">
        <v>5339</v>
      </c>
      <c r="G149" s="4">
        <v>194062</v>
      </c>
      <c r="H149" s="14">
        <f t="shared" si="14"/>
        <v>0.97018238058892059</v>
      </c>
      <c r="I149">
        <v>0.69899999999999995</v>
      </c>
      <c r="J149">
        <f t="shared" si="15"/>
        <v>0.63122171945701355</v>
      </c>
      <c r="K149" s="12">
        <v>3922.3334452906802</v>
      </c>
      <c r="L149" s="13">
        <f t="shared" si="16"/>
        <v>0.24689937977836002</v>
      </c>
      <c r="M149">
        <v>0.80555555555555558</v>
      </c>
      <c r="N149">
        <f t="shared" si="17"/>
        <v>0.38281250000000006</v>
      </c>
      <c r="O149">
        <v>-0.80862000000000001</v>
      </c>
      <c r="P149" s="8">
        <f t="shared" si="18"/>
        <v>0.2876628613793672</v>
      </c>
      <c r="Q149" s="8">
        <v>-0.62626999999999999</v>
      </c>
      <c r="R149" s="8">
        <f t="shared" si="19"/>
        <v>0.19528284543262214</v>
      </c>
      <c r="S149" s="8">
        <v>0.75</v>
      </c>
      <c r="T149" s="16">
        <f t="shared" si="20"/>
        <v>1.7078194881655364</v>
      </c>
      <c r="U149" t="s">
        <v>5524</v>
      </c>
    </row>
    <row r="150" spans="1:21" x14ac:dyDescent="0.3">
      <c r="A150">
        <v>261050</v>
      </c>
      <c r="B150">
        <v>2610509</v>
      </c>
      <c r="C150" t="s">
        <v>1558</v>
      </c>
      <c r="D150" t="s">
        <v>1448</v>
      </c>
      <c r="E150" t="s">
        <v>5333</v>
      </c>
      <c r="F150" t="s">
        <v>5339</v>
      </c>
      <c r="G150" s="4">
        <v>29744</v>
      </c>
      <c r="H150" s="14">
        <f t="shared" si="14"/>
        <v>0.14506086048286668</v>
      </c>
      <c r="I150">
        <v>0.59199999999999997</v>
      </c>
      <c r="J150">
        <f t="shared" si="15"/>
        <v>0.38914027149321262</v>
      </c>
      <c r="K150" s="12">
        <v>4909.2535388649812</v>
      </c>
      <c r="L150" s="13">
        <f t="shared" si="16"/>
        <v>0.31577855394122545</v>
      </c>
      <c r="M150">
        <v>1.25</v>
      </c>
      <c r="N150">
        <f t="shared" si="17"/>
        <v>0.5078125</v>
      </c>
      <c r="O150">
        <v>0.94701999999999997</v>
      </c>
      <c r="P150" s="8">
        <f t="shared" si="18"/>
        <v>0.62399687352129252</v>
      </c>
      <c r="Q150" s="8">
        <v>-0.1522</v>
      </c>
      <c r="R150" s="8">
        <f t="shared" si="19"/>
        <v>0.25936645002216913</v>
      </c>
      <c r="S150" s="8">
        <v>0.875</v>
      </c>
      <c r="T150" s="16">
        <f t="shared" si="20"/>
        <v>1.7063178585918903</v>
      </c>
      <c r="U150" t="s">
        <v>5525</v>
      </c>
    </row>
    <row r="151" spans="1:21" x14ac:dyDescent="0.3">
      <c r="A151">
        <v>240700</v>
      </c>
      <c r="B151">
        <v>2407005</v>
      </c>
      <c r="C151" t="s">
        <v>1155</v>
      </c>
      <c r="D151" t="s">
        <v>1079</v>
      </c>
      <c r="E151" t="s">
        <v>5333</v>
      </c>
      <c r="F151" t="s">
        <v>5339</v>
      </c>
      <c r="G151" s="4">
        <v>9271</v>
      </c>
      <c r="H151" s="14">
        <f t="shared" si="14"/>
        <v>4.2255855059655324E-2</v>
      </c>
      <c r="I151">
        <v>0.60799999999999998</v>
      </c>
      <c r="J151">
        <f t="shared" si="15"/>
        <v>0.42533936651583709</v>
      </c>
      <c r="K151" s="12">
        <v>5776.8849714162443</v>
      </c>
      <c r="L151" s="13">
        <f t="shared" si="16"/>
        <v>0.37633232819405016</v>
      </c>
      <c r="M151">
        <v>2.4444444444444451</v>
      </c>
      <c r="N151">
        <f t="shared" si="17"/>
        <v>0.84375000000000033</v>
      </c>
      <c r="O151">
        <v>1.4302999999999999</v>
      </c>
      <c r="P151" s="8">
        <f t="shared" si="18"/>
        <v>0.71658049054297668</v>
      </c>
      <c r="Q151" s="8">
        <v>-7.43E-3</v>
      </c>
      <c r="R151" s="8">
        <f t="shared" si="19"/>
        <v>0.27893609888505588</v>
      </c>
      <c r="S151" s="8">
        <v>0.625</v>
      </c>
      <c r="T151" s="16">
        <f t="shared" si="20"/>
        <v>1.7048507497778009</v>
      </c>
      <c r="U151" t="s">
        <v>5526</v>
      </c>
    </row>
    <row r="152" spans="1:21" x14ac:dyDescent="0.3">
      <c r="A152">
        <v>270880</v>
      </c>
      <c r="B152">
        <v>2708808</v>
      </c>
      <c r="C152" t="s">
        <v>1703</v>
      </c>
      <c r="D152" t="s">
        <v>1617</v>
      </c>
      <c r="E152" t="s">
        <v>5333</v>
      </c>
      <c r="F152" t="s">
        <v>5339</v>
      </c>
      <c r="G152" s="4">
        <v>32707</v>
      </c>
      <c r="H152" s="14">
        <f t="shared" si="14"/>
        <v>0.15993954123649218</v>
      </c>
      <c r="I152">
        <v>0.54900000000000004</v>
      </c>
      <c r="J152">
        <f t="shared" si="15"/>
        <v>0.29185520361990963</v>
      </c>
      <c r="K152" s="12">
        <v>6192.1123233558565</v>
      </c>
      <c r="L152" s="13">
        <f t="shared" si="16"/>
        <v>0.40531189531163947</v>
      </c>
      <c r="M152">
        <v>1.694444444444444</v>
      </c>
      <c r="N152">
        <f t="shared" si="17"/>
        <v>0.63281249999999989</v>
      </c>
      <c r="O152">
        <v>1.2814300000000001</v>
      </c>
      <c r="P152" s="8">
        <f t="shared" si="18"/>
        <v>0.68806095100892162</v>
      </c>
      <c r="Q152" s="8">
        <v>-0.80500000000000005</v>
      </c>
      <c r="R152" s="8">
        <f t="shared" si="19"/>
        <v>0.17112256815650312</v>
      </c>
      <c r="S152" s="8">
        <v>0.75</v>
      </c>
      <c r="T152" s="16">
        <f t="shared" si="20"/>
        <v>1.7047684614703678</v>
      </c>
      <c r="U152" t="s">
        <v>5527</v>
      </c>
    </row>
    <row r="153" spans="1:21" x14ac:dyDescent="0.3">
      <c r="A153">
        <v>260220</v>
      </c>
      <c r="B153">
        <v>2602209</v>
      </c>
      <c r="C153" t="s">
        <v>491</v>
      </c>
      <c r="D153" t="s">
        <v>1448</v>
      </c>
      <c r="E153" t="s">
        <v>5333</v>
      </c>
      <c r="F153" t="s">
        <v>5339</v>
      </c>
      <c r="G153" s="4">
        <v>39289</v>
      </c>
      <c r="H153" s="14">
        <f t="shared" si="14"/>
        <v>0.19299100148636164</v>
      </c>
      <c r="I153">
        <v>0.60199999999999998</v>
      </c>
      <c r="J153">
        <f t="shared" si="15"/>
        <v>0.41176470588235292</v>
      </c>
      <c r="K153" s="12">
        <v>4362.1786948000718</v>
      </c>
      <c r="L153" s="13">
        <f t="shared" si="16"/>
        <v>0.27759708037531872</v>
      </c>
      <c r="M153">
        <v>2</v>
      </c>
      <c r="N153">
        <f t="shared" si="17"/>
        <v>0.71875</v>
      </c>
      <c r="O153">
        <v>0.79478000000000004</v>
      </c>
      <c r="P153" s="8">
        <f t="shared" si="18"/>
        <v>0.59483173146000046</v>
      </c>
      <c r="Q153" s="8">
        <v>-0.14666000000000001</v>
      </c>
      <c r="R153" s="8">
        <f t="shared" si="19"/>
        <v>0.26011533345589433</v>
      </c>
      <c r="S153" s="8">
        <v>0.625</v>
      </c>
      <c r="T153" s="16">
        <f t="shared" si="20"/>
        <v>1.7023262801445846</v>
      </c>
      <c r="U153" t="s">
        <v>5528</v>
      </c>
    </row>
    <row r="154" spans="1:21" x14ac:dyDescent="0.3">
      <c r="A154">
        <v>230410</v>
      </c>
      <c r="B154">
        <v>2304103</v>
      </c>
      <c r="C154" t="s">
        <v>948</v>
      </c>
      <c r="D154" t="s">
        <v>898</v>
      </c>
      <c r="E154" t="s">
        <v>5333</v>
      </c>
      <c r="F154" t="s">
        <v>5339</v>
      </c>
      <c r="G154" s="4">
        <v>80130</v>
      </c>
      <c r="H154" s="14">
        <f t="shared" si="14"/>
        <v>0.39807375567428593</v>
      </c>
      <c r="I154">
        <v>0.64400000000000002</v>
      </c>
      <c r="J154">
        <f t="shared" si="15"/>
        <v>0.50678733031674217</v>
      </c>
      <c r="K154" s="12">
        <v>4763.0906242356177</v>
      </c>
      <c r="L154" s="13">
        <f t="shared" si="16"/>
        <v>0.3055775448438765</v>
      </c>
      <c r="M154">
        <v>0.97222222222222221</v>
      </c>
      <c r="N154">
        <f t="shared" si="17"/>
        <v>0.4296875</v>
      </c>
      <c r="O154">
        <v>1.0325899999999999</v>
      </c>
      <c r="P154" s="8">
        <f t="shared" si="18"/>
        <v>0.64038981365650494</v>
      </c>
      <c r="Q154" s="8">
        <v>0.104</v>
      </c>
      <c r="R154" s="8">
        <f t="shared" si="19"/>
        <v>0.29399892939408034</v>
      </c>
      <c r="S154" s="8">
        <v>0.75</v>
      </c>
      <c r="T154" s="16">
        <f t="shared" si="20"/>
        <v>1.6997851235642525</v>
      </c>
      <c r="U154" t="s">
        <v>5529</v>
      </c>
    </row>
    <row r="155" spans="1:21" x14ac:dyDescent="0.3">
      <c r="A155">
        <v>240830</v>
      </c>
      <c r="B155">
        <v>2408300</v>
      </c>
      <c r="C155" t="s">
        <v>1168</v>
      </c>
      <c r="D155" t="s">
        <v>1079</v>
      </c>
      <c r="E155" t="s">
        <v>5333</v>
      </c>
      <c r="F155" t="s">
        <v>5339</v>
      </c>
      <c r="G155" s="4">
        <v>35523</v>
      </c>
      <c r="H155" s="14">
        <f t="shared" si="14"/>
        <v>0.17408006266821999</v>
      </c>
      <c r="I155">
        <v>0.629</v>
      </c>
      <c r="J155">
        <f t="shared" si="15"/>
        <v>0.47285067873303172</v>
      </c>
      <c r="K155" s="12">
        <v>4440.1408281958165</v>
      </c>
      <c r="L155" s="13">
        <f t="shared" si="16"/>
        <v>0.2830382173014358</v>
      </c>
      <c r="M155">
        <v>1.7222222222222221</v>
      </c>
      <c r="N155">
        <f t="shared" si="17"/>
        <v>0.640625</v>
      </c>
      <c r="O155">
        <v>1.0019</v>
      </c>
      <c r="P155" s="8">
        <f t="shared" si="18"/>
        <v>0.63451042446929373</v>
      </c>
      <c r="Q155" s="8">
        <v>-0.17627000000000001</v>
      </c>
      <c r="R155" s="8">
        <f t="shared" si="19"/>
        <v>0.25611272723340295</v>
      </c>
      <c r="S155" s="8">
        <v>0.75</v>
      </c>
      <c r="T155" s="16">
        <f t="shared" si="20"/>
        <v>1.6994393183364491</v>
      </c>
      <c r="U155" t="s">
        <v>5530</v>
      </c>
    </row>
    <row r="156" spans="1:21" x14ac:dyDescent="0.3">
      <c r="A156">
        <v>261255</v>
      </c>
      <c r="B156">
        <v>2612554</v>
      </c>
      <c r="C156" t="s">
        <v>850</v>
      </c>
      <c r="D156" t="s">
        <v>1448</v>
      </c>
      <c r="E156" t="s">
        <v>5333</v>
      </c>
      <c r="F156" t="s">
        <v>5339</v>
      </c>
      <c r="G156" s="4">
        <v>12360</v>
      </c>
      <c r="H156" s="14">
        <f t="shared" si="14"/>
        <v>5.776724380347889E-2</v>
      </c>
      <c r="I156">
        <v>0.53300000000000003</v>
      </c>
      <c r="J156">
        <f t="shared" si="15"/>
        <v>0.25565610859728516</v>
      </c>
      <c r="K156" s="12">
        <v>6041.0030857605179</v>
      </c>
      <c r="L156" s="13">
        <f t="shared" si="16"/>
        <v>0.39476567220633035</v>
      </c>
      <c r="M156">
        <v>1.333333333333333</v>
      </c>
      <c r="N156">
        <f t="shared" si="17"/>
        <v>0.53125</v>
      </c>
      <c r="O156">
        <v>1.5772600000000001</v>
      </c>
      <c r="P156" s="8">
        <f t="shared" si="18"/>
        <v>0.74473412478711398</v>
      </c>
      <c r="Q156" s="8">
        <v>-0.10246</v>
      </c>
      <c r="R156" s="8">
        <f t="shared" si="19"/>
        <v>0.26609017962388209</v>
      </c>
      <c r="S156" s="8">
        <v>0.75</v>
      </c>
      <c r="T156" s="16">
        <f t="shared" si="20"/>
        <v>1.6994197674108595</v>
      </c>
      <c r="U156" t="s">
        <v>5531</v>
      </c>
    </row>
    <row r="157" spans="1:21" x14ac:dyDescent="0.3">
      <c r="A157">
        <v>260140</v>
      </c>
      <c r="B157">
        <v>2601409</v>
      </c>
      <c r="C157" t="s">
        <v>1463</v>
      </c>
      <c r="D157" t="s">
        <v>1448</v>
      </c>
      <c r="E157" t="s">
        <v>5333</v>
      </c>
      <c r="F157" t="s">
        <v>5339</v>
      </c>
      <c r="G157" s="4">
        <v>42083</v>
      </c>
      <c r="H157" s="14">
        <f t="shared" si="14"/>
        <v>0.20702105009440405</v>
      </c>
      <c r="I157">
        <v>0.58599999999999997</v>
      </c>
      <c r="J157">
        <f t="shared" si="15"/>
        <v>0.37556561085972845</v>
      </c>
      <c r="K157" s="12">
        <v>4885.0046436803459</v>
      </c>
      <c r="L157" s="13">
        <f t="shared" si="16"/>
        <v>0.31408617389389004</v>
      </c>
      <c r="M157">
        <v>1.305555555555556</v>
      </c>
      <c r="N157">
        <f t="shared" si="17"/>
        <v>0.52343750000000022</v>
      </c>
      <c r="O157">
        <v>1.5500700000000001</v>
      </c>
      <c r="P157" s="8">
        <f t="shared" si="18"/>
        <v>0.7395252426756681</v>
      </c>
      <c r="Q157" s="8">
        <v>-0.84014</v>
      </c>
      <c r="R157" s="8">
        <f t="shared" si="19"/>
        <v>0.16637243027543774</v>
      </c>
      <c r="S157" s="8">
        <v>0.75</v>
      </c>
      <c r="T157" s="16">
        <f t="shared" si="20"/>
        <v>1.6967044382918917</v>
      </c>
      <c r="U157" t="s">
        <v>5532</v>
      </c>
    </row>
    <row r="158" spans="1:21" x14ac:dyDescent="0.3">
      <c r="A158">
        <v>330490</v>
      </c>
      <c r="B158">
        <v>3304904</v>
      </c>
      <c r="C158" t="s">
        <v>3157</v>
      </c>
      <c r="D158" t="s">
        <v>3088</v>
      </c>
      <c r="E158" t="s">
        <v>5335</v>
      </c>
      <c r="F158" t="s">
        <v>5339</v>
      </c>
      <c r="G158" s="4">
        <v>200000</v>
      </c>
      <c r="H158" s="14">
        <f t="shared" si="14"/>
        <v>1</v>
      </c>
      <c r="I158">
        <v>0.73899999999999999</v>
      </c>
      <c r="J158">
        <f t="shared" si="15"/>
        <v>0.72171945701357465</v>
      </c>
      <c r="K158" s="12">
        <v>13035.09027425</v>
      </c>
      <c r="L158" s="13">
        <f t="shared" si="16"/>
        <v>0.88289733828833616</v>
      </c>
      <c r="M158">
        <v>1.833333333333333</v>
      </c>
      <c r="N158">
        <f t="shared" si="17"/>
        <v>0.67187499999999989</v>
      </c>
      <c r="O158">
        <v>-0.63607999999999998</v>
      </c>
      <c r="P158" s="8">
        <f t="shared" si="18"/>
        <v>0.32071694448009841</v>
      </c>
      <c r="Q158" s="8">
        <v>0.1993</v>
      </c>
      <c r="R158" s="8">
        <f t="shared" si="19"/>
        <v>0.30688134658433458</v>
      </c>
      <c r="S158" s="8">
        <v>1</v>
      </c>
      <c r="T158" s="16">
        <f t="shared" si="20"/>
        <v>1.6948564957625221</v>
      </c>
      <c r="U158" t="s">
        <v>5533</v>
      </c>
    </row>
    <row r="159" spans="1:21" x14ac:dyDescent="0.3">
      <c r="A159">
        <v>220550</v>
      </c>
      <c r="B159">
        <v>2205508</v>
      </c>
      <c r="C159" t="s">
        <v>781</v>
      </c>
      <c r="D159" t="s">
        <v>674</v>
      </c>
      <c r="E159" t="s">
        <v>5333</v>
      </c>
      <c r="F159" t="s">
        <v>5339</v>
      </c>
      <c r="G159" s="4">
        <v>44689</v>
      </c>
      <c r="H159" s="14">
        <f t="shared" si="14"/>
        <v>0.22010705820913509</v>
      </c>
      <c r="I159">
        <v>0.61799999999999999</v>
      </c>
      <c r="J159">
        <f t="shared" si="15"/>
        <v>0.44796380090497739</v>
      </c>
      <c r="K159" s="12">
        <v>4014.6938358432726</v>
      </c>
      <c r="L159" s="13">
        <f t="shared" si="16"/>
        <v>0.25334540055353977</v>
      </c>
      <c r="M159">
        <v>1.444444444444444</v>
      </c>
      <c r="N159">
        <f t="shared" si="17"/>
        <v>0.56249999999999989</v>
      </c>
      <c r="O159">
        <v>1.02206</v>
      </c>
      <c r="P159" s="8">
        <f t="shared" si="18"/>
        <v>0.6383725452257023</v>
      </c>
      <c r="Q159" s="8">
        <v>-0.42029</v>
      </c>
      <c r="R159" s="8">
        <f t="shared" si="19"/>
        <v>0.22312670999556619</v>
      </c>
      <c r="S159" s="8">
        <v>0.75</v>
      </c>
      <c r="T159" s="16">
        <f t="shared" si="20"/>
        <v>1.6927971119718863</v>
      </c>
      <c r="U159" t="s">
        <v>5534</v>
      </c>
    </row>
    <row r="160" spans="1:21" x14ac:dyDescent="0.3">
      <c r="A160">
        <v>352220</v>
      </c>
      <c r="B160">
        <v>3522208</v>
      </c>
      <c r="C160" t="s">
        <v>3424</v>
      </c>
      <c r="D160" t="s">
        <v>3175</v>
      </c>
      <c r="E160" t="s">
        <v>5335</v>
      </c>
      <c r="F160" t="s">
        <v>5339</v>
      </c>
      <c r="G160" s="4">
        <v>163003</v>
      </c>
      <c r="H160" s="14">
        <f t="shared" si="14"/>
        <v>0.8142198610051018</v>
      </c>
      <c r="I160">
        <v>0.74199999999999999</v>
      </c>
      <c r="J160">
        <f t="shared" si="15"/>
        <v>0.72850678733031671</v>
      </c>
      <c r="K160" s="12">
        <v>4819.6706837910961</v>
      </c>
      <c r="L160" s="13">
        <f t="shared" si="16"/>
        <v>0.30952638305442781</v>
      </c>
      <c r="M160">
        <v>1.916666666666667</v>
      </c>
      <c r="N160">
        <f t="shared" si="17"/>
        <v>0.69531250000000011</v>
      </c>
      <c r="O160">
        <v>-0.68237000000000003</v>
      </c>
      <c r="P160" s="8">
        <f t="shared" si="18"/>
        <v>0.31184900946947564</v>
      </c>
      <c r="Q160" s="8">
        <v>-0.89339999999999997</v>
      </c>
      <c r="R160" s="8">
        <f t="shared" si="19"/>
        <v>0.15917287582052753</v>
      </c>
      <c r="S160" s="8">
        <v>0.75</v>
      </c>
      <c r="T160" s="16">
        <f t="shared" si="20"/>
        <v>1.6925210759103606</v>
      </c>
      <c r="U160" t="s">
        <v>5535</v>
      </c>
    </row>
    <row r="161" spans="1:21" x14ac:dyDescent="0.3">
      <c r="A161">
        <v>293050</v>
      </c>
      <c r="B161">
        <v>2930501</v>
      </c>
      <c r="C161" t="s">
        <v>1224</v>
      </c>
      <c r="D161" t="s">
        <v>1779</v>
      </c>
      <c r="E161" t="s">
        <v>5333</v>
      </c>
      <c r="F161" t="s">
        <v>5339</v>
      </c>
      <c r="G161" s="4">
        <v>84690</v>
      </c>
      <c r="H161" s="14">
        <f t="shared" si="14"/>
        <v>0.42097175912907242</v>
      </c>
      <c r="I161">
        <v>0.63400000000000001</v>
      </c>
      <c r="J161">
        <f t="shared" si="15"/>
        <v>0.48416289592760187</v>
      </c>
      <c r="K161" s="12">
        <v>4992.9663132601254</v>
      </c>
      <c r="L161" s="13">
        <f t="shared" si="16"/>
        <v>0.32162103987778895</v>
      </c>
      <c r="M161">
        <v>1.833333333333333</v>
      </c>
      <c r="N161">
        <f t="shared" si="17"/>
        <v>0.67187499999999989</v>
      </c>
      <c r="O161">
        <v>0.63207000000000002</v>
      </c>
      <c r="P161" s="8">
        <f t="shared" si="18"/>
        <v>0.56366081537491886</v>
      </c>
      <c r="Q161" s="8">
        <v>-0.47996</v>
      </c>
      <c r="R161" s="8">
        <f t="shared" si="19"/>
        <v>0.21506066766878268</v>
      </c>
      <c r="S161" s="8">
        <v>0.625</v>
      </c>
      <c r="T161" s="16">
        <f t="shared" si="20"/>
        <v>1.6907843063673831</v>
      </c>
      <c r="U161" t="s">
        <v>5536</v>
      </c>
    </row>
    <row r="162" spans="1:21" x14ac:dyDescent="0.3">
      <c r="A162">
        <v>432000</v>
      </c>
      <c r="B162">
        <v>4320008</v>
      </c>
      <c r="C162" t="s">
        <v>4821</v>
      </c>
      <c r="D162" t="s">
        <v>4421</v>
      </c>
      <c r="E162" t="s">
        <v>5336</v>
      </c>
      <c r="F162" t="s">
        <v>5339</v>
      </c>
      <c r="G162" s="4">
        <v>136572</v>
      </c>
      <c r="H162" s="14">
        <f t="shared" si="14"/>
        <v>0.6814968063310971</v>
      </c>
      <c r="I162">
        <v>0.72599999999999998</v>
      </c>
      <c r="J162">
        <f t="shared" si="15"/>
        <v>0.69230769230769229</v>
      </c>
      <c r="K162" s="12">
        <v>5063.6315634976418</v>
      </c>
      <c r="L162" s="13">
        <f t="shared" si="16"/>
        <v>0.32655291238708639</v>
      </c>
      <c r="M162">
        <v>2.333333333333333</v>
      </c>
      <c r="N162">
        <f t="shared" si="17"/>
        <v>0.81249999999999989</v>
      </c>
      <c r="O162">
        <v>-1.12096</v>
      </c>
      <c r="P162" s="8">
        <f t="shared" si="18"/>
        <v>0.22782680993806434</v>
      </c>
      <c r="Q162" s="8">
        <v>-0.32084000000000001</v>
      </c>
      <c r="R162" s="8">
        <f t="shared" si="19"/>
        <v>0.23657011387353874</v>
      </c>
      <c r="S162" s="8">
        <v>0.75</v>
      </c>
      <c r="T162" s="16">
        <f t="shared" si="20"/>
        <v>1.6895331254479213</v>
      </c>
      <c r="U162" t="s">
        <v>5537</v>
      </c>
    </row>
    <row r="163" spans="1:21" x14ac:dyDescent="0.3">
      <c r="A163">
        <v>150090</v>
      </c>
      <c r="B163">
        <v>1500909</v>
      </c>
      <c r="C163" t="s">
        <v>170</v>
      </c>
      <c r="D163" t="s">
        <v>158</v>
      </c>
      <c r="E163" t="s">
        <v>5331</v>
      </c>
      <c r="F163" t="s">
        <v>5339</v>
      </c>
      <c r="G163" s="4">
        <v>47912</v>
      </c>
      <c r="H163" s="14">
        <f t="shared" si="14"/>
        <v>0.23629132687904231</v>
      </c>
      <c r="I163">
        <v>0.52</v>
      </c>
      <c r="J163">
        <f t="shared" si="15"/>
        <v>0.2262443438914028</v>
      </c>
      <c r="K163" s="12">
        <v>4994.1629906912676</v>
      </c>
      <c r="L163" s="13">
        <f t="shared" si="16"/>
        <v>0.32170455844604295</v>
      </c>
      <c r="M163">
        <v>1.694444444444444</v>
      </c>
      <c r="N163">
        <f t="shared" si="17"/>
        <v>0.63281249999999989</v>
      </c>
      <c r="O163">
        <v>1.6479200000000001</v>
      </c>
      <c r="P163" s="8">
        <f t="shared" si="18"/>
        <v>0.75827070477956604</v>
      </c>
      <c r="Q163" s="8">
        <v>-1.2615700000000001</v>
      </c>
      <c r="R163" s="8">
        <f t="shared" si="19"/>
        <v>0.10940457008143094</v>
      </c>
      <c r="S163" s="8">
        <v>0.5</v>
      </c>
      <c r="T163" s="16">
        <f t="shared" si="20"/>
        <v>1.6888301994025934</v>
      </c>
      <c r="U163" t="s">
        <v>5538</v>
      </c>
    </row>
    <row r="164" spans="1:21" x14ac:dyDescent="0.3">
      <c r="A164">
        <v>290800</v>
      </c>
      <c r="B164">
        <v>2908002</v>
      </c>
      <c r="C164" t="s">
        <v>1877</v>
      </c>
      <c r="D164" t="s">
        <v>1779</v>
      </c>
      <c r="E164" t="s">
        <v>5333</v>
      </c>
      <c r="F164" t="s">
        <v>5339</v>
      </c>
      <c r="G164" s="4">
        <v>17557</v>
      </c>
      <c r="H164" s="14">
        <f t="shared" si="14"/>
        <v>8.3863937653155501E-2</v>
      </c>
      <c r="I164">
        <v>0.61299999999999999</v>
      </c>
      <c r="J164">
        <f t="shared" si="15"/>
        <v>0.43665158371040724</v>
      </c>
      <c r="K164" s="12">
        <v>5576.5682958364177</v>
      </c>
      <c r="L164" s="13">
        <f t="shared" si="16"/>
        <v>0.36235181723391913</v>
      </c>
      <c r="M164">
        <v>0.97222222222222221</v>
      </c>
      <c r="N164">
        <f t="shared" si="17"/>
        <v>0.4296875</v>
      </c>
      <c r="O164">
        <v>1.4799100000000001</v>
      </c>
      <c r="P164" s="8">
        <f t="shared" si="18"/>
        <v>0.72608444940832551</v>
      </c>
      <c r="Q164" s="8">
        <v>0.67451000000000005</v>
      </c>
      <c r="R164" s="8">
        <f t="shared" si="19"/>
        <v>0.37111905354111024</v>
      </c>
      <c r="S164" s="8">
        <v>0.875</v>
      </c>
      <c r="T164" s="16">
        <f t="shared" si="20"/>
        <v>1.6867515396582649</v>
      </c>
      <c r="U164" t="s">
        <v>5539</v>
      </c>
    </row>
    <row r="165" spans="1:21" x14ac:dyDescent="0.3">
      <c r="A165">
        <v>250400</v>
      </c>
      <c r="B165">
        <v>2504009</v>
      </c>
      <c r="C165" t="s">
        <v>1290</v>
      </c>
      <c r="D165" t="s">
        <v>1243</v>
      </c>
      <c r="E165" t="s">
        <v>5333</v>
      </c>
      <c r="F165" t="s">
        <v>5339</v>
      </c>
      <c r="G165" s="4">
        <v>200000</v>
      </c>
      <c r="H165" s="14">
        <f t="shared" si="14"/>
        <v>1</v>
      </c>
      <c r="I165">
        <v>0.72</v>
      </c>
      <c r="J165">
        <f t="shared" si="15"/>
        <v>0.67873303167420806</v>
      </c>
      <c r="K165" s="12">
        <v>9246.0382393</v>
      </c>
      <c r="L165" s="13">
        <f t="shared" si="16"/>
        <v>0.61845163824967131</v>
      </c>
      <c r="M165">
        <v>1.3888888888888891</v>
      </c>
      <c r="N165">
        <f t="shared" si="17"/>
        <v>0.54687500000000011</v>
      </c>
      <c r="O165">
        <v>4.6820000000000001E-2</v>
      </c>
      <c r="P165" s="8">
        <f t="shared" si="18"/>
        <v>0.45154245363443574</v>
      </c>
      <c r="Q165" s="8">
        <v>-0.33194000000000001</v>
      </c>
      <c r="R165" s="8">
        <f t="shared" si="19"/>
        <v>0.23506964345578618</v>
      </c>
      <c r="S165" s="8">
        <v>0.75</v>
      </c>
      <c r="T165" s="16">
        <f t="shared" si="20"/>
        <v>1.6863024271663427</v>
      </c>
      <c r="U165" t="s">
        <v>5540</v>
      </c>
    </row>
    <row r="166" spans="1:21" x14ac:dyDescent="0.3">
      <c r="A166">
        <v>210500</v>
      </c>
      <c r="B166">
        <v>2105005</v>
      </c>
      <c r="C166" t="s">
        <v>543</v>
      </c>
      <c r="D166" t="s">
        <v>458</v>
      </c>
      <c r="E166" t="s">
        <v>5333</v>
      </c>
      <c r="F166" t="s">
        <v>5339</v>
      </c>
      <c r="G166" s="4">
        <v>26550</v>
      </c>
      <c r="H166" s="14">
        <f t="shared" si="14"/>
        <v>0.12902221508054473</v>
      </c>
      <c r="I166">
        <v>0.53500000000000003</v>
      </c>
      <c r="J166">
        <f t="shared" si="15"/>
        <v>0.26018099547511325</v>
      </c>
      <c r="K166" s="12">
        <v>5840.7159111111114</v>
      </c>
      <c r="L166" s="13">
        <f t="shared" si="16"/>
        <v>0.38078722017653982</v>
      </c>
      <c r="M166">
        <v>1.694444444444444</v>
      </c>
      <c r="N166">
        <f t="shared" si="17"/>
        <v>0.63281249999999989</v>
      </c>
      <c r="O166">
        <v>1.86069</v>
      </c>
      <c r="P166" s="8">
        <f t="shared" si="18"/>
        <v>0.79903178778259487</v>
      </c>
      <c r="Q166" s="8">
        <v>-1.0406899999999999</v>
      </c>
      <c r="R166" s="8">
        <f t="shared" si="19"/>
        <v>0.13926257961955643</v>
      </c>
      <c r="S166" s="8">
        <v>0.625</v>
      </c>
      <c r="T166" s="16">
        <f t="shared" si="20"/>
        <v>1.6841608668310428</v>
      </c>
      <c r="U166" t="s">
        <v>5541</v>
      </c>
    </row>
    <row r="167" spans="1:21" x14ac:dyDescent="0.3">
      <c r="A167">
        <v>231170</v>
      </c>
      <c r="B167">
        <v>2311702</v>
      </c>
      <c r="C167" t="s">
        <v>1048</v>
      </c>
      <c r="D167" t="s">
        <v>898</v>
      </c>
      <c r="E167" t="s">
        <v>5333</v>
      </c>
      <c r="F167" t="s">
        <v>5339</v>
      </c>
      <c r="G167" s="4">
        <v>19051</v>
      </c>
      <c r="H167" s="14">
        <f t="shared" si="14"/>
        <v>9.1366046679789495E-2</v>
      </c>
      <c r="I167">
        <v>0.60099999999999998</v>
      </c>
      <c r="J167">
        <f t="shared" si="15"/>
        <v>0.4095022624434389</v>
      </c>
      <c r="K167" s="12">
        <v>6314.7641184189806</v>
      </c>
      <c r="L167" s="13">
        <f t="shared" si="16"/>
        <v>0.41387201523274125</v>
      </c>
      <c r="M167">
        <v>1.9722222222222221</v>
      </c>
      <c r="N167">
        <f t="shared" si="17"/>
        <v>0.7109375</v>
      </c>
      <c r="O167">
        <v>1.14171</v>
      </c>
      <c r="P167" s="8">
        <f t="shared" si="18"/>
        <v>0.66129430854436744</v>
      </c>
      <c r="Q167" s="8">
        <v>9.9320000000000006E-2</v>
      </c>
      <c r="R167" s="8">
        <f t="shared" si="19"/>
        <v>0.29336629862335223</v>
      </c>
      <c r="S167" s="8">
        <v>0.75</v>
      </c>
      <c r="T167" s="16">
        <f t="shared" si="20"/>
        <v>1.683589876171329</v>
      </c>
      <c r="U167" t="s">
        <v>5542</v>
      </c>
    </row>
    <row r="168" spans="1:21" x14ac:dyDescent="0.3">
      <c r="A168">
        <v>220230</v>
      </c>
      <c r="B168">
        <v>2202307</v>
      </c>
      <c r="C168" t="s">
        <v>723</v>
      </c>
      <c r="D168" t="s">
        <v>674</v>
      </c>
      <c r="E168" t="s">
        <v>5333</v>
      </c>
      <c r="F168" t="s">
        <v>5339</v>
      </c>
      <c r="G168" s="4">
        <v>19639</v>
      </c>
      <c r="H168" s="14">
        <f t="shared" si="14"/>
        <v>9.4318683967380385E-2</v>
      </c>
      <c r="I168">
        <v>0.57599999999999996</v>
      </c>
      <c r="J168">
        <f t="shared" si="15"/>
        <v>0.35294117647058815</v>
      </c>
      <c r="K168" s="12">
        <v>5092.9284103060236</v>
      </c>
      <c r="L168" s="13">
        <f t="shared" si="16"/>
        <v>0.32859759931450422</v>
      </c>
      <c r="M168">
        <v>1.416666666666667</v>
      </c>
      <c r="N168">
        <f t="shared" si="17"/>
        <v>0.55468750000000011</v>
      </c>
      <c r="O168">
        <v>1.29349</v>
      </c>
      <c r="P168" s="8">
        <f t="shared" si="18"/>
        <v>0.69037132681855895</v>
      </c>
      <c r="Q168" s="8">
        <v>-4.1579999999999999E-2</v>
      </c>
      <c r="R168" s="8">
        <f t="shared" si="19"/>
        <v>0.27431978674395219</v>
      </c>
      <c r="S168" s="8">
        <v>0.75</v>
      </c>
      <c r="T168" s="16">
        <f t="shared" si="20"/>
        <v>1.6821585217447992</v>
      </c>
      <c r="U168" t="s">
        <v>5543</v>
      </c>
    </row>
    <row r="169" spans="1:21" x14ac:dyDescent="0.3">
      <c r="A169">
        <v>241390</v>
      </c>
      <c r="B169">
        <v>2413904</v>
      </c>
      <c r="C169" t="s">
        <v>1228</v>
      </c>
      <c r="D169" t="s">
        <v>1079</v>
      </c>
      <c r="E169" t="s">
        <v>5333</v>
      </c>
      <c r="F169" t="s">
        <v>5339</v>
      </c>
      <c r="G169" s="4">
        <v>11708</v>
      </c>
      <c r="H169" s="14">
        <f t="shared" si="14"/>
        <v>5.4493231028803275E-2</v>
      </c>
      <c r="I169">
        <v>0.56899999999999995</v>
      </c>
      <c r="J169">
        <f t="shared" si="15"/>
        <v>0.33710407239818996</v>
      </c>
      <c r="K169" s="12">
        <v>4732.1434053638541</v>
      </c>
      <c r="L169" s="13">
        <f t="shared" si="16"/>
        <v>0.30341767507082879</v>
      </c>
      <c r="M169">
        <v>0.83333333333333326</v>
      </c>
      <c r="N169">
        <f t="shared" si="17"/>
        <v>0.390625</v>
      </c>
      <c r="O169">
        <v>1.0587299999999999</v>
      </c>
      <c r="P169" s="8">
        <f t="shared" si="18"/>
        <v>0.64539754364522128</v>
      </c>
      <c r="Q169" s="8">
        <v>-0.35946</v>
      </c>
      <c r="R169" s="8">
        <f t="shared" si="19"/>
        <v>0.23134955823988065</v>
      </c>
      <c r="S169" s="8">
        <v>1</v>
      </c>
      <c r="T169" s="16">
        <f t="shared" si="20"/>
        <v>1.6813435854448864</v>
      </c>
      <c r="U169" t="s">
        <v>5544</v>
      </c>
    </row>
    <row r="170" spans="1:21" x14ac:dyDescent="0.3">
      <c r="A170">
        <v>280350</v>
      </c>
      <c r="B170">
        <v>2803500</v>
      </c>
      <c r="C170" t="s">
        <v>1740</v>
      </c>
      <c r="D170" t="s">
        <v>1711</v>
      </c>
      <c r="E170" t="s">
        <v>5333</v>
      </c>
      <c r="F170" t="s">
        <v>5339</v>
      </c>
      <c r="G170" s="4">
        <v>105957</v>
      </c>
      <c r="H170" s="14">
        <f t="shared" si="14"/>
        <v>0.52776382918892861</v>
      </c>
      <c r="I170">
        <v>0.625</v>
      </c>
      <c r="J170">
        <f t="shared" si="15"/>
        <v>0.46380090497737558</v>
      </c>
      <c r="K170" s="12">
        <v>4402.5913065677587</v>
      </c>
      <c r="L170" s="13">
        <f t="shared" si="16"/>
        <v>0.28041755930005269</v>
      </c>
      <c r="M170">
        <v>0.83333333333333337</v>
      </c>
      <c r="N170">
        <f t="shared" si="17"/>
        <v>0.390625</v>
      </c>
      <c r="O170">
        <v>0.52678999999999998</v>
      </c>
      <c r="P170" s="8">
        <f t="shared" si="18"/>
        <v>0.54349196253589616</v>
      </c>
      <c r="Q170" s="8">
        <v>-0.49098000000000003</v>
      </c>
      <c r="R170" s="8">
        <f t="shared" si="19"/>
        <v>0.21357101145223911</v>
      </c>
      <c r="S170" s="8">
        <v>0.75</v>
      </c>
      <c r="T170" s="16">
        <f t="shared" si="20"/>
        <v>1.6812333388996357</v>
      </c>
      <c r="U170" t="s">
        <v>5545</v>
      </c>
    </row>
    <row r="171" spans="1:21" x14ac:dyDescent="0.3">
      <c r="A171">
        <v>261320</v>
      </c>
      <c r="B171">
        <v>2613206</v>
      </c>
      <c r="C171" t="s">
        <v>1583</v>
      </c>
      <c r="D171" t="s">
        <v>1448</v>
      </c>
      <c r="E171" t="s">
        <v>5333</v>
      </c>
      <c r="F171" t="s">
        <v>5339</v>
      </c>
      <c r="G171" s="4">
        <v>24895</v>
      </c>
      <c r="H171" s="14">
        <f t="shared" si="14"/>
        <v>0.12071164584421323</v>
      </c>
      <c r="I171">
        <v>0.56999999999999995</v>
      </c>
      <c r="J171">
        <f t="shared" si="15"/>
        <v>0.33936651583710398</v>
      </c>
      <c r="K171" s="12">
        <v>5324.6069973890344</v>
      </c>
      <c r="L171" s="13">
        <f t="shared" si="16"/>
        <v>0.34476692229556061</v>
      </c>
      <c r="M171">
        <v>2.6111111111111112</v>
      </c>
      <c r="N171">
        <f t="shared" si="17"/>
        <v>0.89062500000000011</v>
      </c>
      <c r="O171">
        <v>1.12703</v>
      </c>
      <c r="P171" s="8">
        <f t="shared" si="18"/>
        <v>0.65848201029515729</v>
      </c>
      <c r="Q171" s="8">
        <v>-0.63319999999999999</v>
      </c>
      <c r="R171" s="8">
        <f t="shared" si="19"/>
        <v>0.19434606525289011</v>
      </c>
      <c r="S171" s="8">
        <v>0.5</v>
      </c>
      <c r="T171" s="16">
        <f t="shared" si="20"/>
        <v>1.6800312832595963</v>
      </c>
      <c r="U171" t="s">
        <v>5546</v>
      </c>
    </row>
    <row r="172" spans="1:21" x14ac:dyDescent="0.3">
      <c r="A172">
        <v>230765</v>
      </c>
      <c r="B172">
        <v>2307650</v>
      </c>
      <c r="C172" t="s">
        <v>1000</v>
      </c>
      <c r="D172" t="s">
        <v>898</v>
      </c>
      <c r="E172" t="s">
        <v>5333</v>
      </c>
      <c r="F172" t="s">
        <v>5339</v>
      </c>
      <c r="G172" s="4">
        <v>200000</v>
      </c>
      <c r="H172" s="14">
        <f t="shared" si="14"/>
        <v>1</v>
      </c>
      <c r="I172">
        <v>0.68600000000000005</v>
      </c>
      <c r="J172">
        <f t="shared" si="15"/>
        <v>0.60180995475113142</v>
      </c>
      <c r="K172" s="12">
        <v>7178.5983180999992</v>
      </c>
      <c r="L172" s="13">
        <f t="shared" si="16"/>
        <v>0.47416077282828084</v>
      </c>
      <c r="M172">
        <v>1.833333333333333</v>
      </c>
      <c r="N172">
        <f t="shared" si="17"/>
        <v>0.67187499999999989</v>
      </c>
      <c r="O172">
        <v>-8.2830000000000001E-2</v>
      </c>
      <c r="P172" s="8">
        <f t="shared" si="18"/>
        <v>0.42670495581358375</v>
      </c>
      <c r="Q172" s="8">
        <v>-0.91139000000000003</v>
      </c>
      <c r="R172" s="8">
        <f t="shared" si="19"/>
        <v>0.15674103232364744</v>
      </c>
      <c r="S172" s="8">
        <v>0.5</v>
      </c>
      <c r="T172" s="16">
        <f t="shared" si="20"/>
        <v>1.6793502605578188</v>
      </c>
      <c r="U172" t="s">
        <v>5547</v>
      </c>
    </row>
    <row r="173" spans="1:21" x14ac:dyDescent="0.3">
      <c r="A173">
        <v>292120</v>
      </c>
      <c r="B173">
        <v>2921203</v>
      </c>
      <c r="C173" t="s">
        <v>2029</v>
      </c>
      <c r="D173" t="s">
        <v>1779</v>
      </c>
      <c r="E173" t="s">
        <v>5333</v>
      </c>
      <c r="F173" t="s">
        <v>5339</v>
      </c>
      <c r="G173" s="4">
        <v>25263</v>
      </c>
      <c r="H173" s="14">
        <f t="shared" si="14"/>
        <v>0.12255955489495039</v>
      </c>
      <c r="I173">
        <v>0.58599999999999997</v>
      </c>
      <c r="J173">
        <f t="shared" si="15"/>
        <v>0.37556561085972845</v>
      </c>
      <c r="K173" s="12">
        <v>5878.332652099909</v>
      </c>
      <c r="L173" s="13">
        <f t="shared" si="16"/>
        <v>0.38341256955474834</v>
      </c>
      <c r="M173">
        <v>2.166666666666667</v>
      </c>
      <c r="N173">
        <f t="shared" si="17"/>
        <v>0.76562500000000011</v>
      </c>
      <c r="O173">
        <v>0.96235999999999999</v>
      </c>
      <c r="P173" s="8">
        <f t="shared" si="18"/>
        <v>0.62693561024764699</v>
      </c>
      <c r="Q173" s="8">
        <v>0.12902</v>
      </c>
      <c r="R173" s="8">
        <f t="shared" si="19"/>
        <v>0.29738107082220377</v>
      </c>
      <c r="S173" s="8">
        <v>0.625</v>
      </c>
      <c r="T173" s="16">
        <f t="shared" si="20"/>
        <v>1.6785230555503245</v>
      </c>
      <c r="U173" t="s">
        <v>5548</v>
      </c>
    </row>
    <row r="174" spans="1:21" x14ac:dyDescent="0.3">
      <c r="A174">
        <v>315895</v>
      </c>
      <c r="B174">
        <v>3158953</v>
      </c>
      <c r="C174" t="s">
        <v>2849</v>
      </c>
      <c r="D174" t="s">
        <v>2176</v>
      </c>
      <c r="E174" t="s">
        <v>5335</v>
      </c>
      <c r="F174" t="s">
        <v>5339</v>
      </c>
      <c r="G174" s="4">
        <v>49025</v>
      </c>
      <c r="H174" s="14">
        <f t="shared" si="14"/>
        <v>0.24188024745912506</v>
      </c>
      <c r="I174">
        <v>0.68500000000000005</v>
      </c>
      <c r="J174">
        <f t="shared" si="15"/>
        <v>0.5995475113122174</v>
      </c>
      <c r="K174" s="12">
        <v>3906.1909705252424</v>
      </c>
      <c r="L174" s="13">
        <f t="shared" si="16"/>
        <v>0.24577276341090784</v>
      </c>
      <c r="M174">
        <v>2</v>
      </c>
      <c r="N174">
        <f t="shared" si="17"/>
        <v>0.71875</v>
      </c>
      <c r="O174">
        <v>-0.16420999999999999</v>
      </c>
      <c r="P174" s="8">
        <f t="shared" si="18"/>
        <v>0.41111470843478742</v>
      </c>
      <c r="Q174" s="8">
        <v>-0.95415000000000005</v>
      </c>
      <c r="R174" s="8">
        <f t="shared" si="19"/>
        <v>0.15096084177742211</v>
      </c>
      <c r="S174" s="8">
        <v>1</v>
      </c>
      <c r="T174" s="16">
        <f t="shared" si="20"/>
        <v>1.6773855229482093</v>
      </c>
      <c r="U174" t="s">
        <v>5549</v>
      </c>
    </row>
    <row r="175" spans="1:21" x14ac:dyDescent="0.3">
      <c r="A175">
        <v>293015</v>
      </c>
      <c r="B175">
        <v>2930154</v>
      </c>
      <c r="C175" t="s">
        <v>2133</v>
      </c>
      <c r="D175" t="s">
        <v>1779</v>
      </c>
      <c r="E175" t="s">
        <v>5333</v>
      </c>
      <c r="F175" t="s">
        <v>5339</v>
      </c>
      <c r="G175" s="4">
        <v>36252</v>
      </c>
      <c r="H175" s="14">
        <f t="shared" si="14"/>
        <v>0.1777407303257944</v>
      </c>
      <c r="I175">
        <v>0.59499999999999997</v>
      </c>
      <c r="J175">
        <f t="shared" si="15"/>
        <v>0.39592760180995473</v>
      </c>
      <c r="K175" s="12">
        <v>5337.7653985986981</v>
      </c>
      <c r="L175" s="13">
        <f t="shared" si="16"/>
        <v>0.34568527405932176</v>
      </c>
      <c r="M175">
        <v>2.0555555555555549</v>
      </c>
      <c r="N175">
        <f t="shared" si="17"/>
        <v>0.73437499999999989</v>
      </c>
      <c r="O175">
        <v>1.28783</v>
      </c>
      <c r="P175" s="8">
        <f t="shared" si="18"/>
        <v>0.68928702109032114</v>
      </c>
      <c r="Q175" s="8">
        <v>-0.64656000000000002</v>
      </c>
      <c r="R175" s="8">
        <f t="shared" si="19"/>
        <v>0.19254009365098249</v>
      </c>
      <c r="S175" s="8">
        <v>0.625</v>
      </c>
      <c r="T175" s="16">
        <f t="shared" si="20"/>
        <v>1.6773299691978214</v>
      </c>
      <c r="U175" t="s">
        <v>5550</v>
      </c>
    </row>
    <row r="176" spans="1:21" x14ac:dyDescent="0.3">
      <c r="A176">
        <v>240100</v>
      </c>
      <c r="B176">
        <v>2401008</v>
      </c>
      <c r="C176" t="s">
        <v>1089</v>
      </c>
      <c r="D176" t="s">
        <v>1079</v>
      </c>
      <c r="E176" t="s">
        <v>5333</v>
      </c>
      <c r="F176" t="s">
        <v>5339</v>
      </c>
      <c r="G176" s="4">
        <v>37486</v>
      </c>
      <c r="H176" s="14">
        <f t="shared" si="14"/>
        <v>0.1839372514361467</v>
      </c>
      <c r="I176">
        <v>0.63900000000000001</v>
      </c>
      <c r="J176">
        <f t="shared" si="15"/>
        <v>0.49547511312217202</v>
      </c>
      <c r="K176" s="12">
        <v>3918.5607693538923</v>
      </c>
      <c r="L176" s="13">
        <f t="shared" si="16"/>
        <v>0.24663607699974405</v>
      </c>
      <c r="M176">
        <v>1.305555555555556</v>
      </c>
      <c r="N176">
        <f t="shared" si="17"/>
        <v>0.52343750000000022</v>
      </c>
      <c r="O176">
        <v>0.62585999999999997</v>
      </c>
      <c r="P176" s="8">
        <f t="shared" si="18"/>
        <v>0.56247114424906086</v>
      </c>
      <c r="Q176" s="8">
        <v>-5.8619999999999998E-2</v>
      </c>
      <c r="R176" s="8">
        <f t="shared" si="19"/>
        <v>0.2720163618864293</v>
      </c>
      <c r="S176" s="8">
        <v>0.875</v>
      </c>
      <c r="T176" s="16">
        <f t="shared" si="20"/>
        <v>1.674751067449721</v>
      </c>
      <c r="U176" t="s">
        <v>5551</v>
      </c>
    </row>
    <row r="177" spans="1:21" x14ac:dyDescent="0.3">
      <c r="A177">
        <v>170210</v>
      </c>
      <c r="B177">
        <v>1702109</v>
      </c>
      <c r="C177" t="s">
        <v>332</v>
      </c>
      <c r="D177" t="s">
        <v>320</v>
      </c>
      <c r="E177" t="s">
        <v>5331</v>
      </c>
      <c r="F177" t="s">
        <v>5339</v>
      </c>
      <c r="G177" s="4">
        <v>183024</v>
      </c>
      <c r="H177" s="14">
        <f t="shared" si="14"/>
        <v>0.91475515205077729</v>
      </c>
      <c r="I177">
        <v>0.752</v>
      </c>
      <c r="J177">
        <f t="shared" si="15"/>
        <v>0.75113122171945701</v>
      </c>
      <c r="K177" s="12">
        <v>5568.9382762369969</v>
      </c>
      <c r="L177" s="13">
        <f t="shared" si="16"/>
        <v>0.36181930254273353</v>
      </c>
      <c r="M177">
        <v>0.66666666666666652</v>
      </c>
      <c r="N177">
        <f t="shared" si="17"/>
        <v>0.34375</v>
      </c>
      <c r="O177">
        <v>-0.30037999999999998</v>
      </c>
      <c r="P177" s="8">
        <f t="shared" si="18"/>
        <v>0.38502815171850963</v>
      </c>
      <c r="Q177" s="8">
        <v>-1.0088299999999999</v>
      </c>
      <c r="R177" s="8">
        <f t="shared" si="19"/>
        <v>0.1435693352510517</v>
      </c>
      <c r="S177" s="8">
        <v>1</v>
      </c>
      <c r="T177" s="16">
        <f t="shared" si="20"/>
        <v>1.674152114758148</v>
      </c>
      <c r="U177" t="s">
        <v>5552</v>
      </c>
    </row>
    <row r="178" spans="1:21" x14ac:dyDescent="0.3">
      <c r="A178">
        <v>311920</v>
      </c>
      <c r="B178">
        <v>3119203</v>
      </c>
      <c r="C178" t="s">
        <v>2381</v>
      </c>
      <c r="D178" t="s">
        <v>2176</v>
      </c>
      <c r="E178" t="s">
        <v>5335</v>
      </c>
      <c r="F178" t="s">
        <v>5339</v>
      </c>
      <c r="G178" s="4">
        <v>11240</v>
      </c>
      <c r="H178" s="14">
        <f t="shared" si="14"/>
        <v>5.2143172779496247E-2</v>
      </c>
      <c r="I178">
        <v>0.626</v>
      </c>
      <c r="J178">
        <f t="shared" si="15"/>
        <v>0.4660633484162896</v>
      </c>
      <c r="K178" s="12">
        <v>3786.999409252669</v>
      </c>
      <c r="L178" s="13">
        <f t="shared" si="16"/>
        <v>0.23745414029127496</v>
      </c>
      <c r="M178">
        <v>1</v>
      </c>
      <c r="N178">
        <f t="shared" si="17"/>
        <v>0.43750000000000006</v>
      </c>
      <c r="O178">
        <v>0.51731000000000005</v>
      </c>
      <c r="P178" s="8">
        <f t="shared" si="18"/>
        <v>0.54167584622782305</v>
      </c>
      <c r="Q178" s="8">
        <v>0.4889</v>
      </c>
      <c r="R178" s="8">
        <f t="shared" si="19"/>
        <v>0.34602875496101487</v>
      </c>
      <c r="S178" s="8">
        <v>1</v>
      </c>
      <c r="T178" s="16">
        <f t="shared" si="20"/>
        <v>1.6738302852607698</v>
      </c>
      <c r="U178" t="s">
        <v>5553</v>
      </c>
    </row>
    <row r="179" spans="1:21" x14ac:dyDescent="0.3">
      <c r="A179">
        <v>251000</v>
      </c>
      <c r="B179">
        <v>2510006</v>
      </c>
      <c r="C179" t="s">
        <v>1363</v>
      </c>
      <c r="D179" t="s">
        <v>1243</v>
      </c>
      <c r="E179" t="s">
        <v>5333</v>
      </c>
      <c r="F179" t="s">
        <v>5339</v>
      </c>
      <c r="G179" s="4">
        <v>7394</v>
      </c>
      <c r="H179" s="14">
        <f t="shared" si="14"/>
        <v>3.2830514602498695E-2</v>
      </c>
      <c r="I179">
        <v>0.56200000000000006</v>
      </c>
      <c r="J179">
        <f t="shared" si="15"/>
        <v>0.32126696832579199</v>
      </c>
      <c r="K179" s="12">
        <v>6108.9625872328916</v>
      </c>
      <c r="L179" s="13">
        <f t="shared" si="16"/>
        <v>0.39950870496897689</v>
      </c>
      <c r="M179">
        <v>0.88888888888888895</v>
      </c>
      <c r="N179">
        <f t="shared" si="17"/>
        <v>0.40625000000000006</v>
      </c>
      <c r="O179">
        <v>1.0661700000000001</v>
      </c>
      <c r="P179" s="8">
        <f t="shared" si="18"/>
        <v>0.6468228501148483</v>
      </c>
      <c r="Q179" s="8">
        <v>0.20052</v>
      </c>
      <c r="R179" s="8">
        <f t="shared" si="19"/>
        <v>0.30704626315277228</v>
      </c>
      <c r="S179" s="8">
        <v>1</v>
      </c>
      <c r="T179" s="16">
        <f t="shared" si="20"/>
        <v>1.6721739545753505</v>
      </c>
      <c r="U179" t="s">
        <v>5554</v>
      </c>
    </row>
    <row r="180" spans="1:21" x14ac:dyDescent="0.3">
      <c r="A180">
        <v>210510</v>
      </c>
      <c r="B180">
        <v>2105104</v>
      </c>
      <c r="C180" t="s">
        <v>544</v>
      </c>
      <c r="D180" t="s">
        <v>458</v>
      </c>
      <c r="E180" t="s">
        <v>5333</v>
      </c>
      <c r="F180" t="s">
        <v>5339</v>
      </c>
      <c r="G180" s="4">
        <v>25332</v>
      </c>
      <c r="H180" s="14">
        <f t="shared" si="14"/>
        <v>0.12290603784196361</v>
      </c>
      <c r="I180">
        <v>0.54600000000000004</v>
      </c>
      <c r="J180">
        <f t="shared" si="15"/>
        <v>0.28506787330316752</v>
      </c>
      <c r="K180" s="12">
        <v>5395.9936404547607</v>
      </c>
      <c r="L180" s="13">
        <f t="shared" si="16"/>
        <v>0.34974914228747356</v>
      </c>
      <c r="M180">
        <v>1.5277777777777779</v>
      </c>
      <c r="N180">
        <f t="shared" si="17"/>
        <v>0.58593750000000011</v>
      </c>
      <c r="O180">
        <v>1.8960600000000001</v>
      </c>
      <c r="P180" s="8">
        <f t="shared" si="18"/>
        <v>0.80580774071682959</v>
      </c>
      <c r="Q180" s="8">
        <v>-0.85102999999999995</v>
      </c>
      <c r="R180" s="8">
        <f t="shared" si="19"/>
        <v>0.16490034713585883</v>
      </c>
      <c r="S180" s="8">
        <v>0.625</v>
      </c>
      <c r="T180" s="16">
        <f t="shared" si="20"/>
        <v>1.6697346101040111</v>
      </c>
      <c r="U180" t="s">
        <v>5555</v>
      </c>
    </row>
    <row r="181" spans="1:21" x14ac:dyDescent="0.3">
      <c r="A181">
        <v>270430</v>
      </c>
      <c r="B181">
        <v>2704302</v>
      </c>
      <c r="C181" t="s">
        <v>1658</v>
      </c>
      <c r="D181" t="s">
        <v>1617</v>
      </c>
      <c r="E181" t="s">
        <v>5333</v>
      </c>
      <c r="F181" t="s">
        <v>5340</v>
      </c>
      <c r="G181" s="4">
        <v>200000</v>
      </c>
      <c r="H181" s="14">
        <f t="shared" si="14"/>
        <v>1</v>
      </c>
      <c r="I181">
        <v>0.72099999999999997</v>
      </c>
      <c r="J181">
        <f t="shared" si="15"/>
        <v>0.6809954751131222</v>
      </c>
      <c r="K181" s="12">
        <v>14712.97</v>
      </c>
      <c r="L181" s="13">
        <f t="shared" si="16"/>
        <v>1</v>
      </c>
      <c r="M181">
        <v>2</v>
      </c>
      <c r="N181">
        <f t="shared" si="17"/>
        <v>0.71875</v>
      </c>
      <c r="O181">
        <v>3.6519999999999997E-2</v>
      </c>
      <c r="P181" s="8">
        <f t="shared" si="18"/>
        <v>0.44956924709718332</v>
      </c>
      <c r="Q181" s="8">
        <v>-0.73031999999999997</v>
      </c>
      <c r="R181" s="8">
        <f t="shared" si="19"/>
        <v>0.1812176249851305</v>
      </c>
      <c r="S181" s="8">
        <v>1</v>
      </c>
      <c r="T181" s="16">
        <f t="shared" si="20"/>
        <v>1.6685413969691916</v>
      </c>
      <c r="U181" t="s">
        <v>5556</v>
      </c>
    </row>
    <row r="182" spans="1:21" x14ac:dyDescent="0.3">
      <c r="A182">
        <v>210005</v>
      </c>
      <c r="B182">
        <v>2100055</v>
      </c>
      <c r="C182" t="s">
        <v>459</v>
      </c>
      <c r="D182" t="s">
        <v>458</v>
      </c>
      <c r="E182" t="s">
        <v>5333</v>
      </c>
      <c r="F182" t="s">
        <v>5339</v>
      </c>
      <c r="G182" s="4">
        <v>110611</v>
      </c>
      <c r="H182" s="14">
        <f t="shared" si="14"/>
        <v>0.55113385289037076</v>
      </c>
      <c r="I182">
        <v>0.67200000000000004</v>
      </c>
      <c r="J182">
        <f t="shared" si="15"/>
        <v>0.57013574660633493</v>
      </c>
      <c r="K182" s="12">
        <v>5955.5719020712222</v>
      </c>
      <c r="L182" s="13">
        <f t="shared" si="16"/>
        <v>0.38880325496648749</v>
      </c>
      <c r="M182">
        <v>0.75</v>
      </c>
      <c r="N182">
        <f t="shared" si="17"/>
        <v>0.3671875</v>
      </c>
      <c r="O182">
        <v>0.71631</v>
      </c>
      <c r="P182" s="8">
        <f t="shared" si="18"/>
        <v>0.57979896282134058</v>
      </c>
      <c r="Q182" s="8">
        <v>-1.1222000000000001</v>
      </c>
      <c r="R182" s="8">
        <f t="shared" si="19"/>
        <v>0.12824426036270831</v>
      </c>
      <c r="S182" s="8">
        <v>1</v>
      </c>
      <c r="T182" s="16">
        <f t="shared" si="20"/>
        <v>1.6674255745015971</v>
      </c>
      <c r="U182" t="s">
        <v>5557</v>
      </c>
    </row>
    <row r="183" spans="1:21" x14ac:dyDescent="0.3">
      <c r="A183">
        <v>354890</v>
      </c>
      <c r="B183">
        <v>3548906</v>
      </c>
      <c r="C183" t="s">
        <v>3707</v>
      </c>
      <c r="D183" t="s">
        <v>3175</v>
      </c>
      <c r="E183" t="s">
        <v>5335</v>
      </c>
      <c r="F183" t="s">
        <v>5339</v>
      </c>
      <c r="G183" s="4">
        <v>200000</v>
      </c>
      <c r="H183" s="14">
        <f t="shared" si="14"/>
        <v>1</v>
      </c>
      <c r="I183">
        <v>0.80500000000000005</v>
      </c>
      <c r="J183">
        <f t="shared" si="15"/>
        <v>0.87104072398190058</v>
      </c>
      <c r="K183" s="12">
        <v>7782.78573865</v>
      </c>
      <c r="L183" s="13">
        <f t="shared" si="16"/>
        <v>0.51632825005164618</v>
      </c>
      <c r="M183">
        <v>1.583333333333333</v>
      </c>
      <c r="N183">
        <f t="shared" si="17"/>
        <v>0.60156249999999989</v>
      </c>
      <c r="O183">
        <v>-1.47793</v>
      </c>
      <c r="P183" s="8">
        <f t="shared" si="18"/>
        <v>0.15944083541350174</v>
      </c>
      <c r="Q183" s="8">
        <v>9.1350000000000001E-2</v>
      </c>
      <c r="R183" s="8">
        <f t="shared" si="19"/>
        <v>0.29228893382790283</v>
      </c>
      <c r="S183" s="8">
        <v>1</v>
      </c>
      <c r="T183" s="16">
        <f t="shared" si="20"/>
        <v>1.6659232952078578</v>
      </c>
      <c r="U183" t="s">
        <v>5558</v>
      </c>
    </row>
    <row r="184" spans="1:21" x14ac:dyDescent="0.3">
      <c r="A184">
        <v>230580</v>
      </c>
      <c r="B184">
        <v>2305803</v>
      </c>
      <c r="C184" t="s">
        <v>979</v>
      </c>
      <c r="D184" t="s">
        <v>898</v>
      </c>
      <c r="E184" t="s">
        <v>5333</v>
      </c>
      <c r="F184" t="s">
        <v>5339</v>
      </c>
      <c r="G184" s="4">
        <v>43084</v>
      </c>
      <c r="H184" s="14">
        <f t="shared" si="14"/>
        <v>0.21204756357208854</v>
      </c>
      <c r="I184">
        <v>0.61799999999999999</v>
      </c>
      <c r="J184">
        <f t="shared" si="15"/>
        <v>0.44796380090497739</v>
      </c>
      <c r="K184" s="12">
        <v>5543.6160948379911</v>
      </c>
      <c r="L184" s="13">
        <f t="shared" si="16"/>
        <v>0.3600520156528203</v>
      </c>
      <c r="M184">
        <v>2</v>
      </c>
      <c r="N184">
        <f t="shared" si="17"/>
        <v>0.71875</v>
      </c>
      <c r="O184">
        <v>1.0108900000000001</v>
      </c>
      <c r="P184" s="8">
        <f t="shared" si="18"/>
        <v>0.63623266978675963</v>
      </c>
      <c r="Q184" s="8">
        <v>1.452E-2</v>
      </c>
      <c r="R184" s="8">
        <f t="shared" si="19"/>
        <v>0.28190324534178285</v>
      </c>
      <c r="S184" s="8">
        <v>0.625</v>
      </c>
      <c r="T184" s="16">
        <f t="shared" si="20"/>
        <v>1.6659176621428333</v>
      </c>
      <c r="U184" t="s">
        <v>5559</v>
      </c>
    </row>
    <row r="185" spans="1:21" x14ac:dyDescent="0.3">
      <c r="A185">
        <v>355240</v>
      </c>
      <c r="B185">
        <v>3552403</v>
      </c>
      <c r="C185" t="s">
        <v>3739</v>
      </c>
      <c r="D185" t="s">
        <v>3175</v>
      </c>
      <c r="E185" t="s">
        <v>5335</v>
      </c>
      <c r="F185" t="s">
        <v>5339</v>
      </c>
      <c r="G185" s="4">
        <v>200000</v>
      </c>
      <c r="H185" s="14">
        <f t="shared" si="14"/>
        <v>1</v>
      </c>
      <c r="I185">
        <v>0.76200000000000001</v>
      </c>
      <c r="J185">
        <f t="shared" si="15"/>
        <v>0.77375565610859731</v>
      </c>
      <c r="K185" s="12">
        <v>6459.4144899499997</v>
      </c>
      <c r="L185" s="13">
        <f t="shared" si="16"/>
        <v>0.42396746085015091</v>
      </c>
      <c r="M185">
        <v>1.944444444444444</v>
      </c>
      <c r="N185">
        <f t="shared" si="17"/>
        <v>0.70312499999999989</v>
      </c>
      <c r="O185">
        <v>-1.10534</v>
      </c>
      <c r="P185" s="8">
        <f t="shared" si="18"/>
        <v>0.23081918723048012</v>
      </c>
      <c r="Q185" s="8">
        <v>-0.74350000000000005</v>
      </c>
      <c r="R185" s="8">
        <f t="shared" si="19"/>
        <v>0.17943598533594318</v>
      </c>
      <c r="S185" s="8">
        <v>0.75</v>
      </c>
      <c r="T185" s="16">
        <f t="shared" si="20"/>
        <v>1.6656570556076749</v>
      </c>
      <c r="U185" t="s">
        <v>5560</v>
      </c>
    </row>
    <row r="186" spans="1:21" x14ac:dyDescent="0.3">
      <c r="A186">
        <v>260110</v>
      </c>
      <c r="B186">
        <v>2601102</v>
      </c>
      <c r="C186" t="s">
        <v>1460</v>
      </c>
      <c r="D186" t="s">
        <v>1448</v>
      </c>
      <c r="E186" t="s">
        <v>5333</v>
      </c>
      <c r="F186" t="s">
        <v>5339</v>
      </c>
      <c r="G186" s="4">
        <v>90504</v>
      </c>
      <c r="H186" s="14">
        <f t="shared" si="14"/>
        <v>0.45016671353392518</v>
      </c>
      <c r="I186">
        <v>0.60199999999999998</v>
      </c>
      <c r="J186">
        <f t="shared" si="15"/>
        <v>0.41176470588235292</v>
      </c>
      <c r="K186" s="12">
        <v>3880.3123223282951</v>
      </c>
      <c r="L186" s="13">
        <f t="shared" si="16"/>
        <v>0.24396663956373657</v>
      </c>
      <c r="M186">
        <v>0.47222222222222221</v>
      </c>
      <c r="N186">
        <f t="shared" si="17"/>
        <v>0.2890625</v>
      </c>
      <c r="O186">
        <v>1.0348299999999999</v>
      </c>
      <c r="P186" s="8">
        <f t="shared" si="18"/>
        <v>0.6408189381849948</v>
      </c>
      <c r="Q186" s="8">
        <v>-0.67645</v>
      </c>
      <c r="R186" s="8">
        <f t="shared" si="19"/>
        <v>0.18849963772425951</v>
      </c>
      <c r="S186" s="8">
        <v>0.75</v>
      </c>
      <c r="T186" s="16">
        <f t="shared" si="20"/>
        <v>1.6628164439970901</v>
      </c>
      <c r="U186" t="s">
        <v>5561</v>
      </c>
    </row>
    <row r="187" spans="1:21" x14ac:dyDescent="0.3">
      <c r="A187">
        <v>140040</v>
      </c>
      <c r="B187">
        <v>1400407</v>
      </c>
      <c r="C187" t="s">
        <v>152</v>
      </c>
      <c r="D187" t="s">
        <v>142</v>
      </c>
      <c r="E187" t="s">
        <v>5331</v>
      </c>
      <c r="F187" t="s">
        <v>5339</v>
      </c>
      <c r="G187" s="4">
        <v>16323</v>
      </c>
      <c r="H187" s="14">
        <f t="shared" si="14"/>
        <v>7.7667416542803194E-2</v>
      </c>
      <c r="I187">
        <v>0.59399999999999997</v>
      </c>
      <c r="J187">
        <f t="shared" si="15"/>
        <v>0.39366515837104071</v>
      </c>
      <c r="K187" s="12">
        <v>6191.7429204190403</v>
      </c>
      <c r="L187" s="13">
        <f t="shared" si="16"/>
        <v>0.4052861139242841</v>
      </c>
      <c r="M187">
        <v>1.5</v>
      </c>
      <c r="N187">
        <f t="shared" si="17"/>
        <v>0.578125</v>
      </c>
      <c r="O187">
        <v>2.3202400000000001</v>
      </c>
      <c r="P187" s="8">
        <f t="shared" si="18"/>
        <v>0.88706936683058979</v>
      </c>
      <c r="Q187" s="8">
        <v>-1.7478499999999999</v>
      </c>
      <c r="R187" s="8">
        <f t="shared" si="19"/>
        <v>4.3670448032356111E-2</v>
      </c>
      <c r="S187" s="8">
        <v>0.875</v>
      </c>
      <c r="T187" s="16">
        <f t="shared" si="20"/>
        <v>1.6625809591104241</v>
      </c>
      <c r="U187" t="s">
        <v>5562</v>
      </c>
    </row>
    <row r="188" spans="1:21" x14ac:dyDescent="0.3">
      <c r="A188">
        <v>313940</v>
      </c>
      <c r="B188">
        <v>3139409</v>
      </c>
      <c r="C188" t="s">
        <v>2623</v>
      </c>
      <c r="D188" t="s">
        <v>2176</v>
      </c>
      <c r="E188" t="s">
        <v>5335</v>
      </c>
      <c r="F188" t="s">
        <v>5339</v>
      </c>
      <c r="G188" s="4">
        <v>97328</v>
      </c>
      <c r="H188" s="14">
        <f t="shared" si="14"/>
        <v>0.48443337484433374</v>
      </c>
      <c r="I188">
        <v>0.68899999999999995</v>
      </c>
      <c r="J188">
        <f t="shared" si="15"/>
        <v>0.60859728506787325</v>
      </c>
      <c r="K188" s="12">
        <v>4250.1410484136113</v>
      </c>
      <c r="L188" s="13">
        <f t="shared" si="16"/>
        <v>0.2697777436240506</v>
      </c>
      <c r="M188">
        <v>1.694444444444444</v>
      </c>
      <c r="N188">
        <f t="shared" si="17"/>
        <v>0.63281249999999989</v>
      </c>
      <c r="O188">
        <v>-0.55825999999999998</v>
      </c>
      <c r="P188" s="8">
        <f t="shared" si="18"/>
        <v>0.33562519037611616</v>
      </c>
      <c r="Q188" s="8">
        <v>-0.49658999999999998</v>
      </c>
      <c r="R188" s="8">
        <f t="shared" si="19"/>
        <v>0.21281266559245604</v>
      </c>
      <c r="S188" s="8">
        <v>0.875</v>
      </c>
      <c r="T188" s="16">
        <f t="shared" si="20"/>
        <v>1.6623087021209819</v>
      </c>
      <c r="U188" t="s">
        <v>5563</v>
      </c>
    </row>
    <row r="189" spans="1:21" x14ac:dyDescent="0.3">
      <c r="A189">
        <v>320120</v>
      </c>
      <c r="B189">
        <v>3201209</v>
      </c>
      <c r="C189" t="s">
        <v>3027</v>
      </c>
      <c r="D189" t="s">
        <v>3012</v>
      </c>
      <c r="E189" t="s">
        <v>5335</v>
      </c>
      <c r="F189" t="s">
        <v>5339</v>
      </c>
      <c r="G189" s="4">
        <v>198342</v>
      </c>
      <c r="H189" s="14">
        <f t="shared" si="14"/>
        <v>0.99167436628771144</v>
      </c>
      <c r="I189">
        <v>0.746</v>
      </c>
      <c r="J189">
        <f t="shared" si="15"/>
        <v>0.73755656108597289</v>
      </c>
      <c r="K189" s="12">
        <v>4609.9089222655821</v>
      </c>
      <c r="L189" s="13">
        <f t="shared" si="16"/>
        <v>0.29488668020624825</v>
      </c>
      <c r="M189">
        <v>1.6388888888888891</v>
      </c>
      <c r="N189">
        <f t="shared" si="17"/>
        <v>0.61718750000000011</v>
      </c>
      <c r="O189">
        <v>-0.73160000000000003</v>
      </c>
      <c r="P189" s="8">
        <f t="shared" si="18"/>
        <v>0.30241784851520997</v>
      </c>
      <c r="Q189" s="8">
        <v>2.562E-2</v>
      </c>
      <c r="R189" s="8">
        <f t="shared" si="19"/>
        <v>0.28340371575953544</v>
      </c>
      <c r="S189" s="8">
        <v>0.5</v>
      </c>
      <c r="T189" s="16">
        <f t="shared" si="20"/>
        <v>1.6622401892702359</v>
      </c>
      <c r="U189" t="s">
        <v>5564</v>
      </c>
    </row>
    <row r="190" spans="1:21" x14ac:dyDescent="0.3">
      <c r="A190">
        <v>293330</v>
      </c>
      <c r="B190">
        <v>2933307</v>
      </c>
      <c r="C190" t="s">
        <v>2171</v>
      </c>
      <c r="D190" t="s">
        <v>1779</v>
      </c>
      <c r="E190" t="s">
        <v>5333</v>
      </c>
      <c r="F190" t="s">
        <v>5339</v>
      </c>
      <c r="G190" s="4">
        <v>200000</v>
      </c>
      <c r="H190" s="14">
        <f t="shared" si="14"/>
        <v>1</v>
      </c>
      <c r="I190">
        <v>0.67800000000000005</v>
      </c>
      <c r="J190">
        <f t="shared" si="15"/>
        <v>0.58371040723981915</v>
      </c>
      <c r="K190" s="12">
        <v>7278.8076962499999</v>
      </c>
      <c r="L190" s="13">
        <f t="shared" si="16"/>
        <v>0.48115459051958792</v>
      </c>
      <c r="M190">
        <v>1.833333333333333</v>
      </c>
      <c r="N190">
        <f t="shared" si="17"/>
        <v>0.67187499999999989</v>
      </c>
      <c r="O190">
        <v>0.14530000000000001</v>
      </c>
      <c r="P190" s="8">
        <f t="shared" si="18"/>
        <v>0.47040860701197151</v>
      </c>
      <c r="Q190" s="8">
        <v>-0.53830999999999996</v>
      </c>
      <c r="R190" s="8">
        <f t="shared" si="19"/>
        <v>0.20717305966194807</v>
      </c>
      <c r="S190" s="8">
        <v>0.375</v>
      </c>
      <c r="T190" s="16">
        <f t="shared" si="20"/>
        <v>1.6595916689145125</v>
      </c>
      <c r="U190" t="s">
        <v>5565</v>
      </c>
    </row>
    <row r="191" spans="1:21" x14ac:dyDescent="0.3">
      <c r="A191">
        <v>261610</v>
      </c>
      <c r="B191">
        <v>2616100</v>
      </c>
      <c r="C191" t="s">
        <v>1611</v>
      </c>
      <c r="D191" t="s">
        <v>1448</v>
      </c>
      <c r="E191" t="s">
        <v>5333</v>
      </c>
      <c r="F191" t="s">
        <v>5339</v>
      </c>
      <c r="G191" s="4">
        <v>9483</v>
      </c>
      <c r="H191" s="14">
        <f t="shared" si="14"/>
        <v>4.3320411360623472E-2</v>
      </c>
      <c r="I191">
        <v>0.60499999999999998</v>
      </c>
      <c r="J191">
        <f t="shared" si="15"/>
        <v>0.41855203619909503</v>
      </c>
      <c r="K191" s="12">
        <v>6230.7769155330598</v>
      </c>
      <c r="L191" s="13">
        <f t="shared" si="16"/>
        <v>0.40801037636988252</v>
      </c>
      <c r="M191">
        <v>1.3888888888888891</v>
      </c>
      <c r="N191">
        <f t="shared" si="17"/>
        <v>0.54687500000000011</v>
      </c>
      <c r="O191">
        <v>1.0316700000000001</v>
      </c>
      <c r="P191" s="8">
        <f t="shared" si="18"/>
        <v>0.64021356608230384</v>
      </c>
      <c r="Q191" s="8">
        <v>-0.18586</v>
      </c>
      <c r="R191" s="8">
        <f t="shared" si="19"/>
        <v>0.25481637486347075</v>
      </c>
      <c r="S191" s="8">
        <v>1</v>
      </c>
      <c r="T191" s="16">
        <f t="shared" si="20"/>
        <v>1.6586629397374206</v>
      </c>
      <c r="U191" t="s">
        <v>5566</v>
      </c>
    </row>
    <row r="192" spans="1:21" x14ac:dyDescent="0.3">
      <c r="A192">
        <v>220040</v>
      </c>
      <c r="B192">
        <v>2200400</v>
      </c>
      <c r="C192" t="s">
        <v>681</v>
      </c>
      <c r="D192" t="s">
        <v>674</v>
      </c>
      <c r="E192" t="s">
        <v>5333</v>
      </c>
      <c r="F192" t="s">
        <v>5339</v>
      </c>
      <c r="G192" s="4">
        <v>50094</v>
      </c>
      <c r="H192" s="14">
        <f t="shared" si="14"/>
        <v>0.24724822239183705</v>
      </c>
      <c r="I192">
        <v>0.61399999999999999</v>
      </c>
      <c r="J192">
        <f t="shared" si="15"/>
        <v>0.43891402714932126</v>
      </c>
      <c r="K192" s="12">
        <v>4630.0783800455147</v>
      </c>
      <c r="L192" s="13">
        <f t="shared" si="16"/>
        <v>0.29629434796399257</v>
      </c>
      <c r="M192">
        <v>1.444444444444444</v>
      </c>
      <c r="N192">
        <f t="shared" si="17"/>
        <v>0.56249999999999989</v>
      </c>
      <c r="O192">
        <v>0.92932999999999999</v>
      </c>
      <c r="P192" s="8">
        <f t="shared" si="18"/>
        <v>0.62060793918692403</v>
      </c>
      <c r="Q192" s="8">
        <v>-0.49167</v>
      </c>
      <c r="R192" s="8">
        <f t="shared" si="19"/>
        <v>0.21347773896681124</v>
      </c>
      <c r="S192" s="8">
        <v>0.75</v>
      </c>
      <c r="T192" s="16">
        <f t="shared" si="20"/>
        <v>1.6586255254322584</v>
      </c>
      <c r="U192" t="s">
        <v>5567</v>
      </c>
    </row>
    <row r="193" spans="1:21" x14ac:dyDescent="0.3">
      <c r="A193">
        <v>260040</v>
      </c>
      <c r="B193">
        <v>2600401</v>
      </c>
      <c r="C193" t="s">
        <v>1453</v>
      </c>
      <c r="D193" t="s">
        <v>1448</v>
      </c>
      <c r="E193" t="s">
        <v>5333</v>
      </c>
      <c r="F193" t="s">
        <v>5339</v>
      </c>
      <c r="G193" s="4">
        <v>26981</v>
      </c>
      <c r="H193" s="14">
        <f t="shared" si="14"/>
        <v>0.1311864781263809</v>
      </c>
      <c r="I193">
        <v>0.55300000000000005</v>
      </c>
      <c r="J193">
        <f t="shared" si="15"/>
        <v>0.30090497737556576</v>
      </c>
      <c r="K193" s="12">
        <v>5295.2891241985108</v>
      </c>
      <c r="L193" s="13">
        <f t="shared" si="16"/>
        <v>0.34272076789387923</v>
      </c>
      <c r="M193">
        <v>1.194444444444444</v>
      </c>
      <c r="N193">
        <f t="shared" si="17"/>
        <v>0.49218749999999989</v>
      </c>
      <c r="O193">
        <v>1.6739900000000001</v>
      </c>
      <c r="P193" s="8">
        <f t="shared" si="18"/>
        <v>0.76326502462676704</v>
      </c>
      <c r="Q193" s="8">
        <v>-0.85031000000000001</v>
      </c>
      <c r="R193" s="8">
        <f t="shared" si="19"/>
        <v>0.16499767494674009</v>
      </c>
      <c r="S193" s="8">
        <v>0.75</v>
      </c>
      <c r="T193" s="16">
        <f t="shared" si="20"/>
        <v>1.6580109324304431</v>
      </c>
      <c r="U193" t="s">
        <v>5568</v>
      </c>
    </row>
    <row r="194" spans="1:21" x14ac:dyDescent="0.3">
      <c r="A194">
        <v>316990</v>
      </c>
      <c r="B194">
        <v>3169901</v>
      </c>
      <c r="C194" t="s">
        <v>2979</v>
      </c>
      <c r="D194" t="s">
        <v>2176</v>
      </c>
      <c r="E194" t="s">
        <v>5335</v>
      </c>
      <c r="F194" t="s">
        <v>5339</v>
      </c>
      <c r="G194" s="4">
        <v>107423</v>
      </c>
      <c r="H194" s="14">
        <f t="shared" ref="H194:H257" si="21">(G194 - MIN(G:G))/(MAX(G:G) - MIN(G:G))</f>
        <v>0.53512533643996307</v>
      </c>
      <c r="I194">
        <v>0.72399999999999998</v>
      </c>
      <c r="J194">
        <f t="shared" ref="J194:J257" si="22">(I194 - MIN(I:I))/(MAX(I:I) - MIN(I:I))</f>
        <v>0.68778280542986425</v>
      </c>
      <c r="K194" s="12">
        <v>5150.501305120878</v>
      </c>
      <c r="L194" s="13">
        <f t="shared" ref="L194:L257" si="23">(K194 - MIN(K:K))/(MAX(K:K) - MIN(K:K))</f>
        <v>0.33261572953075169</v>
      </c>
      <c r="M194">
        <v>2</v>
      </c>
      <c r="N194">
        <f t="shared" ref="N194:N257" si="24">IF(ISBLANK(M194), 0,(M194 - MIN(M:M))/(MAX(M:M) - MIN(M:M)))</f>
        <v>0.71875</v>
      </c>
      <c r="O194">
        <v>-0.8165</v>
      </c>
      <c r="P194" s="8">
        <f t="shared" ref="P194:P257" si="25">IF(ISBLANK(O194),0,(O194-MIN(O:O))/(MAX(O:O)-MIN(O:O)))</f>
        <v>0.28615326259164398</v>
      </c>
      <c r="Q194" s="8">
        <v>-0.15115000000000001</v>
      </c>
      <c r="R194" s="8">
        <f t="shared" ref="R194:R257" si="26">IF(ISBLANK(Q194),0,(Q194-MIN(Q:Q))/(MAX(Q:Q)-MIN(Q:Q)))</f>
        <v>0.25950838641303764</v>
      </c>
      <c r="S194" s="8">
        <v>0.875</v>
      </c>
      <c r="T194" s="16">
        <f t="shared" ref="T194:T257" si="27">H194-J194-L194+N194+P194+R194+S194</f>
        <v>1.6541384504840289</v>
      </c>
      <c r="U194" t="s">
        <v>5569</v>
      </c>
    </row>
    <row r="195" spans="1:21" x14ac:dyDescent="0.3">
      <c r="A195">
        <v>150170</v>
      </c>
      <c r="B195">
        <v>1501709</v>
      </c>
      <c r="C195" t="s">
        <v>182</v>
      </c>
      <c r="D195" t="s">
        <v>158</v>
      </c>
      <c r="E195" t="s">
        <v>5331</v>
      </c>
      <c r="F195" t="s">
        <v>5339</v>
      </c>
      <c r="G195" s="4">
        <v>132489</v>
      </c>
      <c r="H195" s="14">
        <f t="shared" si="21"/>
        <v>0.66099405455348892</v>
      </c>
      <c r="I195">
        <v>0.6</v>
      </c>
      <c r="J195">
        <f t="shared" si="22"/>
        <v>0.40723981900452488</v>
      </c>
      <c r="K195" s="12">
        <v>3620.1001907328155</v>
      </c>
      <c r="L195" s="13">
        <f t="shared" si="23"/>
        <v>0.22580590208544332</v>
      </c>
      <c r="M195">
        <v>1.2777777777777779</v>
      </c>
      <c r="N195">
        <f t="shared" si="24"/>
        <v>0.51562500000000011</v>
      </c>
      <c r="O195">
        <v>0.86660999999999999</v>
      </c>
      <c r="P195" s="8">
        <f t="shared" si="25"/>
        <v>0.60859245238920834</v>
      </c>
      <c r="Q195" s="8">
        <v>-1.14029</v>
      </c>
      <c r="R195" s="8">
        <f t="shared" si="26"/>
        <v>0.12579889911431694</v>
      </c>
      <c r="S195" s="8">
        <v>0.375</v>
      </c>
      <c r="T195" s="16">
        <f t="shared" si="27"/>
        <v>1.6529646849670461</v>
      </c>
      <c r="U195" t="s">
        <v>5570</v>
      </c>
    </row>
    <row r="196" spans="1:21" x14ac:dyDescent="0.3">
      <c r="A196">
        <v>316555</v>
      </c>
      <c r="B196">
        <v>3165552</v>
      </c>
      <c r="C196" t="s">
        <v>2929</v>
      </c>
      <c r="D196" t="s">
        <v>2176</v>
      </c>
      <c r="E196" t="s">
        <v>5335</v>
      </c>
      <c r="F196" t="s">
        <v>5339</v>
      </c>
      <c r="G196" s="4">
        <v>9985</v>
      </c>
      <c r="H196" s="14">
        <f t="shared" si="21"/>
        <v>4.5841200337444259E-2</v>
      </c>
      <c r="I196">
        <v>0.54200000000000004</v>
      </c>
      <c r="J196">
        <f t="shared" si="22"/>
        <v>0.27601809954751144</v>
      </c>
      <c r="K196" s="12">
        <v>5274.3461432148224</v>
      </c>
      <c r="L196" s="13">
        <f t="shared" si="23"/>
        <v>0.3412591143678671</v>
      </c>
      <c r="M196">
        <v>1.083333333333333</v>
      </c>
      <c r="N196">
        <f t="shared" si="24"/>
        <v>0.46093749999999994</v>
      </c>
      <c r="O196">
        <v>1.3334999999999999</v>
      </c>
      <c r="P196" s="8">
        <f t="shared" si="25"/>
        <v>0.69803618056180827</v>
      </c>
      <c r="Q196" s="8">
        <v>-0.66229000000000005</v>
      </c>
      <c r="R196" s="8">
        <f t="shared" si="26"/>
        <v>0.19041375133825741</v>
      </c>
      <c r="S196" s="8">
        <v>0.875</v>
      </c>
      <c r="T196" s="16">
        <f t="shared" si="27"/>
        <v>1.6529514183221314</v>
      </c>
      <c r="U196" t="s">
        <v>5571</v>
      </c>
    </row>
    <row r="197" spans="1:21" x14ac:dyDescent="0.3">
      <c r="A197">
        <v>293135</v>
      </c>
      <c r="B197">
        <v>2931350</v>
      </c>
      <c r="C197" t="s">
        <v>2148</v>
      </c>
      <c r="D197" t="s">
        <v>1779</v>
      </c>
      <c r="E197" t="s">
        <v>5333</v>
      </c>
      <c r="F197" t="s">
        <v>5339</v>
      </c>
      <c r="G197" s="4">
        <v>153738</v>
      </c>
      <c r="H197" s="14">
        <f t="shared" si="21"/>
        <v>0.76769573775760258</v>
      </c>
      <c r="I197">
        <v>0.68500000000000005</v>
      </c>
      <c r="J197">
        <f t="shared" si="22"/>
        <v>0.5995475113122174</v>
      </c>
      <c r="K197" s="12">
        <v>4426.9745472817394</v>
      </c>
      <c r="L197" s="13">
        <f t="shared" si="23"/>
        <v>0.28211931559696907</v>
      </c>
      <c r="M197">
        <v>0.63888888888888884</v>
      </c>
      <c r="N197">
        <f t="shared" si="24"/>
        <v>0.3359375</v>
      </c>
      <c r="O197">
        <v>0.22370000000000001</v>
      </c>
      <c r="P197" s="8">
        <f t="shared" si="25"/>
        <v>0.48542796550911604</v>
      </c>
      <c r="Q197" s="8">
        <v>-0.65293999999999996</v>
      </c>
      <c r="R197" s="8">
        <f t="shared" si="26"/>
        <v>0.19167766110456252</v>
      </c>
      <c r="S197" s="8">
        <v>0.75</v>
      </c>
      <c r="T197" s="16">
        <f t="shared" si="27"/>
        <v>1.6490720374620946</v>
      </c>
      <c r="U197" t="s">
        <v>5572</v>
      </c>
    </row>
    <row r="198" spans="1:21" x14ac:dyDescent="0.3">
      <c r="A198">
        <v>210300</v>
      </c>
      <c r="B198">
        <v>2103000</v>
      </c>
      <c r="C198" t="s">
        <v>509</v>
      </c>
      <c r="D198" t="s">
        <v>458</v>
      </c>
      <c r="E198" t="s">
        <v>5333</v>
      </c>
      <c r="F198" t="s">
        <v>5339</v>
      </c>
      <c r="G198" s="4">
        <v>163546</v>
      </c>
      <c r="H198" s="14">
        <f t="shared" si="21"/>
        <v>0.81694653115333626</v>
      </c>
      <c r="I198">
        <v>0.624</v>
      </c>
      <c r="J198">
        <f t="shared" si="22"/>
        <v>0.46153846153846156</v>
      </c>
      <c r="K198" s="12">
        <v>6039.8827025424043</v>
      </c>
      <c r="L198" s="13">
        <f t="shared" si="23"/>
        <v>0.39468747836742479</v>
      </c>
      <c r="M198">
        <v>1.166666666666667</v>
      </c>
      <c r="N198">
        <f t="shared" si="24"/>
        <v>0.48437500000000011</v>
      </c>
      <c r="O198">
        <v>0.99746999999999997</v>
      </c>
      <c r="P198" s="8">
        <f t="shared" si="25"/>
        <v>0.63366175408482495</v>
      </c>
      <c r="Q198" s="8">
        <v>-0.62636000000000003</v>
      </c>
      <c r="R198" s="8">
        <f t="shared" si="26"/>
        <v>0.19527067945626198</v>
      </c>
      <c r="S198" s="8">
        <v>0.375</v>
      </c>
      <c r="T198" s="16">
        <f t="shared" si="27"/>
        <v>1.6490280247885369</v>
      </c>
      <c r="U198" t="s">
        <v>5573</v>
      </c>
    </row>
    <row r="199" spans="1:21" x14ac:dyDescent="0.3">
      <c r="A199">
        <v>260030</v>
      </c>
      <c r="B199">
        <v>2600302</v>
      </c>
      <c r="C199" t="s">
        <v>1452</v>
      </c>
      <c r="D199" t="s">
        <v>1448</v>
      </c>
      <c r="E199" t="s">
        <v>5333</v>
      </c>
      <c r="F199" t="s">
        <v>5339</v>
      </c>
      <c r="G199" s="4">
        <v>24680</v>
      </c>
      <c r="H199" s="14">
        <f t="shared" si="21"/>
        <v>0.119632025067288</v>
      </c>
      <c r="I199">
        <v>0.59199999999999997</v>
      </c>
      <c r="J199">
        <f t="shared" si="22"/>
        <v>0.38914027149321262</v>
      </c>
      <c r="K199" s="12">
        <v>5520.200763371151</v>
      </c>
      <c r="L199" s="13">
        <f t="shared" si="23"/>
        <v>0.35841781172416731</v>
      </c>
      <c r="M199">
        <v>1.8888888888888891</v>
      </c>
      <c r="N199">
        <f t="shared" si="24"/>
        <v>0.68750000000000011</v>
      </c>
      <c r="O199">
        <v>0.88010999999999995</v>
      </c>
      <c r="P199" s="8">
        <f t="shared" si="25"/>
        <v>0.61117869396716051</v>
      </c>
      <c r="Q199" s="8">
        <v>-0.41215000000000002</v>
      </c>
      <c r="R199" s="8">
        <f t="shared" si="26"/>
        <v>0.22422705496858478</v>
      </c>
      <c r="S199" s="8">
        <v>0.75</v>
      </c>
      <c r="T199" s="16">
        <f t="shared" si="27"/>
        <v>1.6449796907856533</v>
      </c>
      <c r="U199" t="s">
        <v>5574</v>
      </c>
    </row>
    <row r="200" spans="1:21" x14ac:dyDescent="0.3">
      <c r="A200">
        <v>352250</v>
      </c>
      <c r="B200">
        <v>3522505</v>
      </c>
      <c r="C200" t="s">
        <v>3426</v>
      </c>
      <c r="D200" t="s">
        <v>3175</v>
      </c>
      <c r="E200" t="s">
        <v>5335</v>
      </c>
      <c r="F200" t="s">
        <v>5339</v>
      </c>
      <c r="G200" s="4">
        <v>200000</v>
      </c>
      <c r="H200" s="14">
        <f t="shared" si="21"/>
        <v>1</v>
      </c>
      <c r="I200">
        <v>0.73499999999999999</v>
      </c>
      <c r="J200">
        <f t="shared" si="22"/>
        <v>0.71266968325791857</v>
      </c>
      <c r="K200" s="12">
        <v>5895.3036364999998</v>
      </c>
      <c r="L200" s="13">
        <f t="shared" si="23"/>
        <v>0.38459700930607166</v>
      </c>
      <c r="M200">
        <v>1</v>
      </c>
      <c r="N200">
        <f t="shared" si="24"/>
        <v>0.43750000000000006</v>
      </c>
      <c r="O200">
        <v>-0.67086999999999997</v>
      </c>
      <c r="P200" s="8">
        <f t="shared" si="25"/>
        <v>0.31405210414699053</v>
      </c>
      <c r="Q200" s="8">
        <v>-1.22062</v>
      </c>
      <c r="R200" s="8">
        <f t="shared" si="26"/>
        <v>0.11494008932530199</v>
      </c>
      <c r="S200" s="8">
        <v>0.875</v>
      </c>
      <c r="T200" s="16">
        <f t="shared" si="27"/>
        <v>1.6442255009083024</v>
      </c>
      <c r="U200" t="s">
        <v>5575</v>
      </c>
    </row>
    <row r="201" spans="1:21" x14ac:dyDescent="0.3">
      <c r="A201">
        <v>261530</v>
      </c>
      <c r="B201">
        <v>2615300</v>
      </c>
      <c r="C201" t="s">
        <v>1604</v>
      </c>
      <c r="D201" t="s">
        <v>1448</v>
      </c>
      <c r="E201" t="s">
        <v>5333</v>
      </c>
      <c r="F201" t="s">
        <v>5339</v>
      </c>
      <c r="G201" s="4">
        <v>47312</v>
      </c>
      <c r="H201" s="14">
        <f t="shared" si="21"/>
        <v>0.23327843168762302</v>
      </c>
      <c r="I201">
        <v>0.61799999999999999</v>
      </c>
      <c r="J201">
        <f t="shared" si="22"/>
        <v>0.44796380090497739</v>
      </c>
      <c r="K201" s="12">
        <v>5035.2781176023</v>
      </c>
      <c r="L201" s="13">
        <f t="shared" si="23"/>
        <v>0.32457406734111149</v>
      </c>
      <c r="M201">
        <v>1.944444444444444</v>
      </c>
      <c r="N201">
        <f t="shared" si="24"/>
        <v>0.70312499999999989</v>
      </c>
      <c r="O201">
        <v>0.77393000000000001</v>
      </c>
      <c r="P201" s="8">
        <f t="shared" si="25"/>
        <v>0.59083742502294101</v>
      </c>
      <c r="Q201" s="8">
        <v>-0.12773000000000001</v>
      </c>
      <c r="R201" s="8">
        <f t="shared" si="26"/>
        <v>0.26267424381698046</v>
      </c>
      <c r="S201" s="8">
        <v>0.625</v>
      </c>
      <c r="T201" s="16">
        <f t="shared" si="27"/>
        <v>1.6423772322814556</v>
      </c>
      <c r="U201" t="s">
        <v>5576</v>
      </c>
    </row>
    <row r="202" spans="1:21" x14ac:dyDescent="0.3">
      <c r="A202">
        <v>240250</v>
      </c>
      <c r="B202">
        <v>2402501</v>
      </c>
      <c r="C202" t="s">
        <v>1106</v>
      </c>
      <c r="D202" t="s">
        <v>1079</v>
      </c>
      <c r="E202" t="s">
        <v>5333</v>
      </c>
      <c r="F202" t="s">
        <v>5339</v>
      </c>
      <c r="G202" s="4">
        <v>10026</v>
      </c>
      <c r="H202" s="14">
        <f t="shared" si="21"/>
        <v>4.6047081508857911E-2</v>
      </c>
      <c r="I202">
        <v>0.58899999999999997</v>
      </c>
      <c r="J202">
        <f t="shared" si="22"/>
        <v>0.38235294117647056</v>
      </c>
      <c r="K202" s="12">
        <v>6556.371149012567</v>
      </c>
      <c r="L202" s="13">
        <f t="shared" si="23"/>
        <v>0.43073426461602982</v>
      </c>
      <c r="M202">
        <v>1.3611111111111109</v>
      </c>
      <c r="N202">
        <f t="shared" si="24"/>
        <v>0.5390625</v>
      </c>
      <c r="O202">
        <v>1.0663400000000001</v>
      </c>
      <c r="P202" s="8">
        <f t="shared" si="25"/>
        <v>0.64685541760138554</v>
      </c>
      <c r="Q202" s="8">
        <v>-0.42143999999999998</v>
      </c>
      <c r="R202" s="8">
        <f t="shared" si="26"/>
        <v>0.22297125585318642</v>
      </c>
      <c r="S202" s="8">
        <v>1</v>
      </c>
      <c r="T202" s="16">
        <f t="shared" si="27"/>
        <v>1.6418490491709297</v>
      </c>
      <c r="U202" t="s">
        <v>5577</v>
      </c>
    </row>
    <row r="203" spans="1:21" x14ac:dyDescent="0.3">
      <c r="A203">
        <v>291970</v>
      </c>
      <c r="B203">
        <v>2919702</v>
      </c>
      <c r="C203" t="s">
        <v>2010</v>
      </c>
      <c r="D203" t="s">
        <v>1779</v>
      </c>
      <c r="E203" t="s">
        <v>5333</v>
      </c>
      <c r="F203" t="s">
        <v>5339</v>
      </c>
      <c r="G203" s="4">
        <v>22768</v>
      </c>
      <c r="H203" s="14">
        <f t="shared" si="21"/>
        <v>0.1100309323906319</v>
      </c>
      <c r="I203">
        <v>0.60499999999999998</v>
      </c>
      <c r="J203">
        <f t="shared" si="22"/>
        <v>0.41855203619909503</v>
      </c>
      <c r="K203" s="12">
        <v>3694.9198880007029</v>
      </c>
      <c r="L203" s="13">
        <f t="shared" si="23"/>
        <v>0.23102772195969812</v>
      </c>
      <c r="M203">
        <v>1.555555555555556</v>
      </c>
      <c r="N203">
        <f t="shared" si="24"/>
        <v>0.59375000000000022</v>
      </c>
      <c r="O203">
        <v>0.86834</v>
      </c>
      <c r="P203" s="8">
        <f t="shared" si="25"/>
        <v>0.6089238744580866</v>
      </c>
      <c r="Q203" s="8">
        <v>-0.38241999999999998</v>
      </c>
      <c r="R203" s="8">
        <f t="shared" si="26"/>
        <v>0.22824588249288968</v>
      </c>
      <c r="S203" s="8">
        <v>0.75</v>
      </c>
      <c r="T203" s="16">
        <f t="shared" si="27"/>
        <v>1.6413709311828151</v>
      </c>
      <c r="U203" t="s">
        <v>5578</v>
      </c>
    </row>
    <row r="204" spans="1:21" x14ac:dyDescent="0.3">
      <c r="A204">
        <v>311840</v>
      </c>
      <c r="B204">
        <v>3118403</v>
      </c>
      <c r="C204" t="s">
        <v>2373</v>
      </c>
      <c r="D204" t="s">
        <v>2176</v>
      </c>
      <c r="E204" t="s">
        <v>5335</v>
      </c>
      <c r="F204" t="s">
        <v>5339</v>
      </c>
      <c r="G204" s="4">
        <v>21052</v>
      </c>
      <c r="H204" s="14">
        <f t="shared" si="21"/>
        <v>0.10141405214317278</v>
      </c>
      <c r="I204">
        <v>0.66200000000000003</v>
      </c>
      <c r="J204">
        <f t="shared" si="22"/>
        <v>0.54751131221719462</v>
      </c>
      <c r="K204" s="12">
        <v>5592.9274064221927</v>
      </c>
      <c r="L204" s="13">
        <f t="shared" si="23"/>
        <v>0.36349355305885939</v>
      </c>
      <c r="M204">
        <v>2.5555555555555549</v>
      </c>
      <c r="N204">
        <f t="shared" si="24"/>
        <v>0.87499999999999989</v>
      </c>
      <c r="O204">
        <v>0.17702000000000001</v>
      </c>
      <c r="P204" s="8">
        <f t="shared" si="25"/>
        <v>0.47648531685290807</v>
      </c>
      <c r="Q204" s="8">
        <v>0.50292999999999999</v>
      </c>
      <c r="R204" s="8">
        <f t="shared" si="26"/>
        <v>0.34792529549804807</v>
      </c>
      <c r="S204" s="8">
        <v>0.75</v>
      </c>
      <c r="T204" s="16">
        <f t="shared" si="27"/>
        <v>1.6398197992180747</v>
      </c>
      <c r="U204" t="s">
        <v>5579</v>
      </c>
    </row>
    <row r="205" spans="1:21" x14ac:dyDescent="0.3">
      <c r="A205">
        <v>150150</v>
      </c>
      <c r="B205">
        <v>1501501</v>
      </c>
      <c r="C205" t="s">
        <v>179</v>
      </c>
      <c r="D205" t="s">
        <v>158</v>
      </c>
      <c r="E205" t="s">
        <v>5331</v>
      </c>
      <c r="F205" t="s">
        <v>5339</v>
      </c>
      <c r="G205" s="4">
        <v>68962</v>
      </c>
      <c r="H205" s="14">
        <f t="shared" si="21"/>
        <v>0.34199373317800186</v>
      </c>
      <c r="I205">
        <v>0.66500000000000004</v>
      </c>
      <c r="J205">
        <f t="shared" si="22"/>
        <v>0.55429864253393679</v>
      </c>
      <c r="K205" s="12">
        <v>4233.0740897885789</v>
      </c>
      <c r="L205" s="13">
        <f t="shared" si="23"/>
        <v>0.26858660563505032</v>
      </c>
      <c r="M205">
        <v>2.0555555555555549</v>
      </c>
      <c r="N205">
        <f t="shared" si="24"/>
        <v>0.73437499999999989</v>
      </c>
      <c r="O205">
        <v>0.36674000000000001</v>
      </c>
      <c r="P205" s="8">
        <f t="shared" si="25"/>
        <v>0.51283063182839617</v>
      </c>
      <c r="Q205" s="8">
        <v>-1.1579699999999999</v>
      </c>
      <c r="R205" s="8">
        <f t="shared" si="26"/>
        <v>0.12340896064712183</v>
      </c>
      <c r="S205" s="8">
        <v>0.75</v>
      </c>
      <c r="T205" s="16">
        <f t="shared" si="27"/>
        <v>1.6397230774845326</v>
      </c>
      <c r="U205" t="s">
        <v>5580</v>
      </c>
    </row>
    <row r="206" spans="1:21" x14ac:dyDescent="0.3">
      <c r="A206">
        <v>240020</v>
      </c>
      <c r="B206">
        <v>2400208</v>
      </c>
      <c r="C206" t="s">
        <v>1081</v>
      </c>
      <c r="D206" t="s">
        <v>1079</v>
      </c>
      <c r="E206" t="s">
        <v>5333</v>
      </c>
      <c r="F206" t="s">
        <v>5339</v>
      </c>
      <c r="G206" s="4">
        <v>59099</v>
      </c>
      <c r="H206" s="14">
        <f t="shared" si="21"/>
        <v>0.29246675772305469</v>
      </c>
      <c r="I206">
        <v>0.66100000000000003</v>
      </c>
      <c r="J206">
        <f t="shared" si="22"/>
        <v>0.5452488687782806</v>
      </c>
      <c r="K206" s="12">
        <v>4461.6626195028684</v>
      </c>
      <c r="L206" s="13">
        <f t="shared" si="23"/>
        <v>0.28454026718509612</v>
      </c>
      <c r="M206">
        <v>1.3611111111111109</v>
      </c>
      <c r="N206">
        <f t="shared" si="24"/>
        <v>0.5390625</v>
      </c>
      <c r="O206">
        <v>0.53344999999999998</v>
      </c>
      <c r="P206" s="8">
        <f t="shared" si="25"/>
        <v>0.54476784171435255</v>
      </c>
      <c r="Q206" s="8">
        <v>-0.46229999999999999</v>
      </c>
      <c r="R206" s="8">
        <f t="shared" si="26"/>
        <v>0.21744790258567553</v>
      </c>
      <c r="S206" s="8">
        <v>0.875</v>
      </c>
      <c r="T206" s="16">
        <f t="shared" si="27"/>
        <v>1.6389558660597061</v>
      </c>
      <c r="U206" t="s">
        <v>5581</v>
      </c>
    </row>
    <row r="207" spans="1:21" x14ac:dyDescent="0.3">
      <c r="A207">
        <v>150309</v>
      </c>
      <c r="B207">
        <v>1503093</v>
      </c>
      <c r="C207" t="s">
        <v>209</v>
      </c>
      <c r="D207" t="s">
        <v>158</v>
      </c>
      <c r="E207" t="s">
        <v>5331</v>
      </c>
      <c r="F207" t="s">
        <v>5339</v>
      </c>
      <c r="G207" s="4">
        <v>26703</v>
      </c>
      <c r="H207" s="14">
        <f t="shared" si="21"/>
        <v>0.12979050335435666</v>
      </c>
      <c r="I207">
        <v>0.56000000000000005</v>
      </c>
      <c r="J207">
        <f t="shared" si="22"/>
        <v>0.31674208144796395</v>
      </c>
      <c r="K207" s="12">
        <v>6570.0047650076776</v>
      </c>
      <c r="L207" s="13">
        <f t="shared" si="23"/>
        <v>0.43168578259272422</v>
      </c>
      <c r="M207">
        <v>1.833333333333333</v>
      </c>
      <c r="N207">
        <f t="shared" si="24"/>
        <v>0.67187499999999989</v>
      </c>
      <c r="O207">
        <v>0.86717</v>
      </c>
      <c r="P207" s="8">
        <f t="shared" si="25"/>
        <v>0.60869973352133078</v>
      </c>
      <c r="Q207" s="8">
        <v>-1.33914</v>
      </c>
      <c r="R207" s="8">
        <f t="shared" si="26"/>
        <v>9.891885023412747E-2</v>
      </c>
      <c r="S207" s="8">
        <v>0.875</v>
      </c>
      <c r="T207" s="16">
        <f t="shared" si="27"/>
        <v>1.6358562230691267</v>
      </c>
      <c r="U207" t="s">
        <v>5582</v>
      </c>
    </row>
    <row r="208" spans="1:21" x14ac:dyDescent="0.3">
      <c r="A208">
        <v>211260</v>
      </c>
      <c r="B208">
        <v>2112605</v>
      </c>
      <c r="C208" t="s">
        <v>667</v>
      </c>
      <c r="D208" t="s">
        <v>458</v>
      </c>
      <c r="E208" t="s">
        <v>5333</v>
      </c>
      <c r="F208" t="s">
        <v>5339</v>
      </c>
      <c r="G208" s="4">
        <v>34143</v>
      </c>
      <c r="H208" s="14">
        <f t="shared" si="21"/>
        <v>0.16715040372795564</v>
      </c>
      <c r="I208">
        <v>0.58799999999999997</v>
      </c>
      <c r="J208">
        <f t="shared" si="22"/>
        <v>0.38009049773755654</v>
      </c>
      <c r="K208" s="12">
        <v>5222.7720914975253</v>
      </c>
      <c r="L208" s="13">
        <f t="shared" si="23"/>
        <v>0.33765965569471884</v>
      </c>
      <c r="M208">
        <v>1.555555555555556</v>
      </c>
      <c r="N208">
        <f t="shared" si="24"/>
        <v>0.59375000000000022</v>
      </c>
      <c r="O208">
        <v>1.5163500000000001</v>
      </c>
      <c r="P208" s="8">
        <f t="shared" si="25"/>
        <v>0.73306538593429416</v>
      </c>
      <c r="Q208" s="8">
        <v>-1.27413</v>
      </c>
      <c r="R208" s="8">
        <f t="shared" si="26"/>
        <v>0.10770674049161361</v>
      </c>
      <c r="S208" s="8">
        <v>0.75</v>
      </c>
      <c r="T208" s="16">
        <f t="shared" si="27"/>
        <v>1.6339223767215882</v>
      </c>
      <c r="U208" t="s">
        <v>5583</v>
      </c>
    </row>
    <row r="209" spans="1:21" x14ac:dyDescent="0.3">
      <c r="A209">
        <v>261120</v>
      </c>
      <c r="B209">
        <v>2611200</v>
      </c>
      <c r="C209" t="s">
        <v>1564</v>
      </c>
      <c r="D209" t="s">
        <v>1448</v>
      </c>
      <c r="E209" t="s">
        <v>5333</v>
      </c>
      <c r="F209" t="s">
        <v>5339</v>
      </c>
      <c r="G209" s="4">
        <v>10792</v>
      </c>
      <c r="H209" s="14">
        <f t="shared" si="21"/>
        <v>4.9893544369903182E-2</v>
      </c>
      <c r="I209">
        <v>0.52800000000000002</v>
      </c>
      <c r="J209">
        <f t="shared" si="22"/>
        <v>0.24434389140271501</v>
      </c>
      <c r="K209" s="12">
        <v>6017.6251964418088</v>
      </c>
      <c r="L209" s="13">
        <f t="shared" si="23"/>
        <v>0.39313408144186252</v>
      </c>
      <c r="M209">
        <v>2.5</v>
      </c>
      <c r="N209">
        <f t="shared" si="24"/>
        <v>0.859375</v>
      </c>
      <c r="O209">
        <v>0.91630999999999996</v>
      </c>
      <c r="P209" s="8">
        <f t="shared" si="25"/>
        <v>0.6181136528650768</v>
      </c>
      <c r="Q209" s="8">
        <v>-0.28058</v>
      </c>
      <c r="R209" s="8">
        <f t="shared" si="26"/>
        <v>0.24201236063198195</v>
      </c>
      <c r="S209" s="8">
        <v>0.5</v>
      </c>
      <c r="T209" s="16">
        <f t="shared" si="27"/>
        <v>1.6319165850223845</v>
      </c>
      <c r="U209" t="s">
        <v>5584</v>
      </c>
    </row>
    <row r="210" spans="1:21" x14ac:dyDescent="0.3">
      <c r="A210">
        <v>230770</v>
      </c>
      <c r="B210">
        <v>2307700</v>
      </c>
      <c r="C210" t="s">
        <v>1001</v>
      </c>
      <c r="D210" t="s">
        <v>898</v>
      </c>
      <c r="E210" t="s">
        <v>5333</v>
      </c>
      <c r="F210" t="s">
        <v>5339</v>
      </c>
      <c r="G210" s="4">
        <v>108622</v>
      </c>
      <c r="H210" s="14">
        <f t="shared" si="21"/>
        <v>0.54114610533081586</v>
      </c>
      <c r="I210">
        <v>0.65900000000000003</v>
      </c>
      <c r="J210">
        <f t="shared" si="22"/>
        <v>0.54072398190045257</v>
      </c>
      <c r="K210" s="12">
        <v>4366.6583766640279</v>
      </c>
      <c r="L210" s="13">
        <f t="shared" si="23"/>
        <v>0.27790972654526769</v>
      </c>
      <c r="M210">
        <v>1.444444444444444</v>
      </c>
      <c r="N210">
        <f t="shared" si="24"/>
        <v>0.56249999999999989</v>
      </c>
      <c r="O210">
        <v>0.34059</v>
      </c>
      <c r="P210" s="8">
        <f t="shared" si="25"/>
        <v>0.50782098610517767</v>
      </c>
      <c r="Q210" s="8">
        <v>-0.49123</v>
      </c>
      <c r="R210" s="8">
        <f t="shared" si="26"/>
        <v>0.21353721707346088</v>
      </c>
      <c r="S210" s="8">
        <v>0.625</v>
      </c>
      <c r="T210" s="16">
        <f t="shared" si="27"/>
        <v>1.631370600063734</v>
      </c>
      <c r="U210" t="s">
        <v>5585</v>
      </c>
    </row>
    <row r="211" spans="1:21" x14ac:dyDescent="0.3">
      <c r="A211">
        <v>313110</v>
      </c>
      <c r="B211">
        <v>3131109</v>
      </c>
      <c r="C211" t="s">
        <v>2524</v>
      </c>
      <c r="D211" t="s">
        <v>2176</v>
      </c>
      <c r="E211" t="s">
        <v>5335</v>
      </c>
      <c r="F211" t="s">
        <v>5339</v>
      </c>
      <c r="G211" s="4">
        <v>7615</v>
      </c>
      <c r="H211" s="14">
        <f t="shared" si="21"/>
        <v>3.3940264331338128E-2</v>
      </c>
      <c r="I211">
        <v>0.66400000000000003</v>
      </c>
      <c r="J211">
        <f t="shared" si="22"/>
        <v>0.55203619909502277</v>
      </c>
      <c r="K211" s="12">
        <v>5302.0092475377551</v>
      </c>
      <c r="L211" s="13">
        <f t="shared" si="23"/>
        <v>0.34318977906194992</v>
      </c>
      <c r="M211">
        <v>2.1111111111111112</v>
      </c>
      <c r="N211">
        <f t="shared" si="24"/>
        <v>0.75000000000000011</v>
      </c>
      <c r="O211">
        <v>-0.12211</v>
      </c>
      <c r="P211" s="8">
        <f t="shared" si="25"/>
        <v>0.41917995068899389</v>
      </c>
      <c r="Q211" s="8">
        <v>0.31899</v>
      </c>
      <c r="R211" s="8">
        <f t="shared" si="26"/>
        <v>0.32306074336819113</v>
      </c>
      <c r="S211" s="8">
        <v>1</v>
      </c>
      <c r="T211" s="16">
        <f t="shared" si="27"/>
        <v>1.6309549802315506</v>
      </c>
      <c r="U211" t="s">
        <v>5586</v>
      </c>
    </row>
    <row r="212" spans="1:21" x14ac:dyDescent="0.3">
      <c r="A212">
        <v>230370</v>
      </c>
      <c r="B212">
        <v>2303709</v>
      </c>
      <c r="C212" t="s">
        <v>942</v>
      </c>
      <c r="D212" t="s">
        <v>898</v>
      </c>
      <c r="E212" t="s">
        <v>5333</v>
      </c>
      <c r="F212" t="s">
        <v>5339</v>
      </c>
      <c r="G212" s="4">
        <v>200000</v>
      </c>
      <c r="H212" s="14">
        <f t="shared" si="21"/>
        <v>1</v>
      </c>
      <c r="I212">
        <v>0.68200000000000005</v>
      </c>
      <c r="J212">
        <f t="shared" si="22"/>
        <v>0.59276018099547523</v>
      </c>
      <c r="K212" s="12">
        <v>7623.8667886000003</v>
      </c>
      <c r="L212" s="13">
        <f t="shared" si="23"/>
        <v>0.50523697112284249</v>
      </c>
      <c r="M212">
        <v>1.194444444444444</v>
      </c>
      <c r="N212">
        <f t="shared" si="24"/>
        <v>0.49218749999999989</v>
      </c>
      <c r="O212">
        <v>9.8890000000000006E-2</v>
      </c>
      <c r="P212" s="8">
        <f t="shared" si="25"/>
        <v>0.46151768318732245</v>
      </c>
      <c r="Q212" s="8">
        <v>-0.96053999999999995</v>
      </c>
      <c r="R212" s="8">
        <f t="shared" si="26"/>
        <v>0.15009705745585106</v>
      </c>
      <c r="S212" s="8">
        <v>0.625</v>
      </c>
      <c r="T212" s="16">
        <f t="shared" si="27"/>
        <v>1.6308050885248557</v>
      </c>
      <c r="U212" t="s">
        <v>5587</v>
      </c>
    </row>
    <row r="213" spans="1:21" x14ac:dyDescent="0.3">
      <c r="A213">
        <v>312980</v>
      </c>
      <c r="B213">
        <v>3129806</v>
      </c>
      <c r="C213" t="s">
        <v>2508</v>
      </c>
      <c r="D213" t="s">
        <v>2176</v>
      </c>
      <c r="E213" t="s">
        <v>5335</v>
      </c>
      <c r="F213" t="s">
        <v>5339</v>
      </c>
      <c r="G213" s="4">
        <v>179582</v>
      </c>
      <c r="H213" s="14">
        <f t="shared" si="21"/>
        <v>0.89747117663600207</v>
      </c>
      <c r="I213">
        <v>0.70399999999999996</v>
      </c>
      <c r="J213">
        <f t="shared" si="22"/>
        <v>0.64253393665158365</v>
      </c>
      <c r="K213" s="12">
        <v>3823.4306351972918</v>
      </c>
      <c r="L213" s="13">
        <f t="shared" si="23"/>
        <v>0.23999675014707222</v>
      </c>
      <c r="M213">
        <v>1.194444444444444</v>
      </c>
      <c r="N213">
        <f t="shared" si="24"/>
        <v>0.49218749999999989</v>
      </c>
      <c r="O213">
        <v>-0.53197000000000005</v>
      </c>
      <c r="P213" s="8">
        <f t="shared" si="25"/>
        <v>0.34066165638236529</v>
      </c>
      <c r="Q213" s="8">
        <v>-0.91417000000000004</v>
      </c>
      <c r="R213" s="8">
        <f t="shared" si="26"/>
        <v>0.15636523883163372</v>
      </c>
      <c r="S213" s="8">
        <v>0.625</v>
      </c>
      <c r="T213" s="16">
        <f t="shared" si="27"/>
        <v>1.6291548850513451</v>
      </c>
      <c r="U213" t="s">
        <v>5588</v>
      </c>
    </row>
    <row r="214" spans="1:21" x14ac:dyDescent="0.3">
      <c r="A214">
        <v>520800</v>
      </c>
      <c r="B214">
        <v>5208004</v>
      </c>
      <c r="C214" t="s">
        <v>5181</v>
      </c>
      <c r="D214" t="s">
        <v>5097</v>
      </c>
      <c r="E214" t="s">
        <v>5338</v>
      </c>
      <c r="F214" t="s">
        <v>5339</v>
      </c>
      <c r="G214" s="4">
        <v>121559</v>
      </c>
      <c r="H214" s="14">
        <f t="shared" si="21"/>
        <v>0.60610914714980113</v>
      </c>
      <c r="I214">
        <v>0.74399999999999999</v>
      </c>
      <c r="J214">
        <f t="shared" si="22"/>
        <v>0.73303167420814486</v>
      </c>
      <c r="K214" s="12">
        <v>4210.2669240451141</v>
      </c>
      <c r="L214" s="13">
        <f t="shared" si="23"/>
        <v>0.26699484683752095</v>
      </c>
      <c r="M214">
        <v>1.7222222222222221</v>
      </c>
      <c r="N214">
        <f t="shared" si="24"/>
        <v>0.640625</v>
      </c>
      <c r="O214">
        <v>-0.41399999999999998</v>
      </c>
      <c r="P214" s="8">
        <f t="shared" si="25"/>
        <v>0.3632615763046631</v>
      </c>
      <c r="Q214" s="8">
        <v>-1.0241</v>
      </c>
      <c r="R214" s="8">
        <f t="shared" si="26"/>
        <v>0.14150517459527853</v>
      </c>
      <c r="S214" s="8">
        <v>0.875</v>
      </c>
      <c r="T214" s="16">
        <f t="shared" si="27"/>
        <v>1.6264743770040768</v>
      </c>
      <c r="U214" t="s">
        <v>5589</v>
      </c>
    </row>
    <row r="215" spans="1:21" x14ac:dyDescent="0.3">
      <c r="A215">
        <v>220850</v>
      </c>
      <c r="B215">
        <v>2208502</v>
      </c>
      <c r="C215" t="s">
        <v>838</v>
      </c>
      <c r="D215" t="s">
        <v>674</v>
      </c>
      <c r="E215" t="s">
        <v>5333</v>
      </c>
      <c r="F215" t="s">
        <v>5339</v>
      </c>
      <c r="G215" s="4">
        <v>12323</v>
      </c>
      <c r="H215" s="14">
        <f t="shared" si="21"/>
        <v>5.7581448600008037E-2</v>
      </c>
      <c r="I215">
        <v>0.54900000000000004</v>
      </c>
      <c r="J215">
        <f t="shared" si="22"/>
        <v>0.29185520361990963</v>
      </c>
      <c r="K215" s="12">
        <v>7151.4276093483732</v>
      </c>
      <c r="L215" s="13">
        <f t="shared" si="23"/>
        <v>0.47226447342935607</v>
      </c>
      <c r="M215">
        <v>1.555555555555556</v>
      </c>
      <c r="N215">
        <f t="shared" si="24"/>
        <v>0.59375000000000022</v>
      </c>
      <c r="O215">
        <v>1.38378</v>
      </c>
      <c r="P215" s="8">
        <f t="shared" si="25"/>
        <v>0.70766849363880358</v>
      </c>
      <c r="Q215" s="8">
        <v>-0.91342999999999996</v>
      </c>
      <c r="R215" s="8">
        <f t="shared" si="26"/>
        <v>0.15646527019281722</v>
      </c>
      <c r="S215" s="8">
        <v>0.875</v>
      </c>
      <c r="T215" s="16">
        <f t="shared" si="27"/>
        <v>1.6263455353823635</v>
      </c>
      <c r="U215" t="s">
        <v>5590</v>
      </c>
    </row>
    <row r="216" spans="1:21" x14ac:dyDescent="0.3">
      <c r="A216">
        <v>231140</v>
      </c>
      <c r="B216">
        <v>2311405</v>
      </c>
      <c r="C216" t="s">
        <v>1046</v>
      </c>
      <c r="D216" t="s">
        <v>898</v>
      </c>
      <c r="E216" t="s">
        <v>5333</v>
      </c>
      <c r="F216" t="s">
        <v>5339</v>
      </c>
      <c r="G216" s="4">
        <v>86431</v>
      </c>
      <c r="H216" s="14">
        <f t="shared" si="21"/>
        <v>0.42971417667617401</v>
      </c>
      <c r="I216">
        <v>0.64200000000000002</v>
      </c>
      <c r="J216">
        <f t="shared" si="22"/>
        <v>0.50226244343891413</v>
      </c>
      <c r="K216" s="12">
        <v>5324.9541109092797</v>
      </c>
      <c r="L216" s="13">
        <f t="shared" si="23"/>
        <v>0.34479114805889338</v>
      </c>
      <c r="M216">
        <v>1.4722222222222221</v>
      </c>
      <c r="N216">
        <f t="shared" si="24"/>
        <v>0.5703125</v>
      </c>
      <c r="O216">
        <v>0.82371000000000005</v>
      </c>
      <c r="P216" s="8">
        <f t="shared" si="25"/>
        <v>0.60037395137482696</v>
      </c>
      <c r="Q216" s="8">
        <v>-0.24922</v>
      </c>
      <c r="R216" s="8">
        <f t="shared" si="26"/>
        <v>0.2462515275059208</v>
      </c>
      <c r="S216" s="8">
        <v>0.625</v>
      </c>
      <c r="T216" s="16">
        <f t="shared" si="27"/>
        <v>1.6245985640591143</v>
      </c>
      <c r="U216" t="s">
        <v>5591</v>
      </c>
    </row>
    <row r="217" spans="1:21" x14ac:dyDescent="0.3">
      <c r="A217">
        <v>210070</v>
      </c>
      <c r="B217">
        <v>2100709</v>
      </c>
      <c r="C217" t="s">
        <v>470</v>
      </c>
      <c r="D217" t="s">
        <v>458</v>
      </c>
      <c r="E217" t="s">
        <v>5333</v>
      </c>
      <c r="F217" t="s">
        <v>5339</v>
      </c>
      <c r="G217" s="4">
        <v>26250</v>
      </c>
      <c r="H217" s="14">
        <f t="shared" si="21"/>
        <v>0.12751576748483509</v>
      </c>
      <c r="I217">
        <v>0.58099999999999996</v>
      </c>
      <c r="J217">
        <f t="shared" si="22"/>
        <v>0.3642533936651583</v>
      </c>
      <c r="K217" s="12">
        <v>5789.8923154285712</v>
      </c>
      <c r="L217" s="13">
        <f t="shared" si="23"/>
        <v>0.3772401373667022</v>
      </c>
      <c r="M217">
        <v>1.5</v>
      </c>
      <c r="N217">
        <f t="shared" si="24"/>
        <v>0.578125</v>
      </c>
      <c r="O217">
        <v>1.28993</v>
      </c>
      <c r="P217" s="8">
        <f t="shared" si="25"/>
        <v>0.68968932533578042</v>
      </c>
      <c r="Q217" s="8">
        <v>-0.44350000000000001</v>
      </c>
      <c r="R217" s="8">
        <f t="shared" si="26"/>
        <v>0.21998923986979704</v>
      </c>
      <c r="S217" s="8">
        <v>0.75</v>
      </c>
      <c r="T217" s="16">
        <f t="shared" si="27"/>
        <v>1.6238258016585521</v>
      </c>
      <c r="U217" t="s">
        <v>5592</v>
      </c>
    </row>
    <row r="218" spans="1:21" x14ac:dyDescent="0.3">
      <c r="A218">
        <v>315180</v>
      </c>
      <c r="B218">
        <v>3151800</v>
      </c>
      <c r="C218" t="s">
        <v>2772</v>
      </c>
      <c r="D218" t="s">
        <v>2176</v>
      </c>
      <c r="E218" t="s">
        <v>5335</v>
      </c>
      <c r="F218" t="s">
        <v>5339</v>
      </c>
      <c r="G218" s="4">
        <v>172339</v>
      </c>
      <c r="H218" s="14">
        <f t="shared" si="21"/>
        <v>0.8611005101835858</v>
      </c>
      <c r="I218">
        <v>0.77900000000000003</v>
      </c>
      <c r="J218">
        <f t="shared" si="22"/>
        <v>0.81221719457013586</v>
      </c>
      <c r="K218" s="12">
        <v>7471.1510065626462</v>
      </c>
      <c r="L218" s="13">
        <f t="shared" si="23"/>
        <v>0.49457862399134073</v>
      </c>
      <c r="M218">
        <v>1.833333333333333</v>
      </c>
      <c r="N218">
        <f t="shared" si="24"/>
        <v>0.67187499999999989</v>
      </c>
      <c r="O218">
        <v>-1.2739199999999999</v>
      </c>
      <c r="P218" s="8">
        <f t="shared" si="25"/>
        <v>0.19852373499261486</v>
      </c>
      <c r="Q218" s="8">
        <v>0.31281999999999999</v>
      </c>
      <c r="R218" s="8">
        <f t="shared" si="26"/>
        <v>0.32222669809994486</v>
      </c>
      <c r="S218" s="8">
        <v>0.875</v>
      </c>
      <c r="T218" s="16">
        <f t="shared" si="27"/>
        <v>1.6219301247146687</v>
      </c>
      <c r="U218" t="s">
        <v>5593</v>
      </c>
    </row>
    <row r="219" spans="1:21" x14ac:dyDescent="0.3">
      <c r="A219">
        <v>251590</v>
      </c>
      <c r="B219">
        <v>2515906</v>
      </c>
      <c r="C219" t="s">
        <v>1430</v>
      </c>
      <c r="D219" t="s">
        <v>1243</v>
      </c>
      <c r="E219" t="s">
        <v>5333</v>
      </c>
      <c r="F219" t="s">
        <v>5339</v>
      </c>
      <c r="G219" s="4">
        <v>4754</v>
      </c>
      <c r="H219" s="14">
        <f t="shared" si="21"/>
        <v>1.9573775760253886E-2</v>
      </c>
      <c r="I219">
        <v>0.54700000000000004</v>
      </c>
      <c r="J219">
        <f t="shared" si="22"/>
        <v>0.28733031674208159</v>
      </c>
      <c r="K219" s="12">
        <v>7866.1990450147241</v>
      </c>
      <c r="L219" s="13">
        <f t="shared" si="23"/>
        <v>0.52214983550117144</v>
      </c>
      <c r="M219">
        <v>0.80555555555555558</v>
      </c>
      <c r="N219">
        <f t="shared" si="24"/>
        <v>0.38281250000000006</v>
      </c>
      <c r="O219">
        <v>1.3792500000000001</v>
      </c>
      <c r="P219" s="8">
        <f t="shared" si="25"/>
        <v>0.70680066590931301</v>
      </c>
      <c r="Q219" s="8">
        <v>0.31037999999999999</v>
      </c>
      <c r="R219" s="8">
        <f t="shared" si="26"/>
        <v>0.32189686496306952</v>
      </c>
      <c r="S219" s="8">
        <v>1</v>
      </c>
      <c r="T219" s="16">
        <f t="shared" si="27"/>
        <v>1.6216036543893835</v>
      </c>
      <c r="U219" t="s">
        <v>5594</v>
      </c>
    </row>
    <row r="220" spans="1:21" x14ac:dyDescent="0.3">
      <c r="A220">
        <v>260940</v>
      </c>
      <c r="B220">
        <v>2609402</v>
      </c>
      <c r="C220" t="s">
        <v>1548</v>
      </c>
      <c r="D220" t="s">
        <v>1448</v>
      </c>
      <c r="E220" t="s">
        <v>5333</v>
      </c>
      <c r="F220" t="s">
        <v>5339</v>
      </c>
      <c r="G220" s="4">
        <v>57654</v>
      </c>
      <c r="H220" s="14">
        <f t="shared" si="21"/>
        <v>0.28521070180371993</v>
      </c>
      <c r="I220">
        <v>0.65200000000000002</v>
      </c>
      <c r="J220">
        <f t="shared" si="22"/>
        <v>0.52488687782805443</v>
      </c>
      <c r="K220" s="12">
        <v>3850.1426435286362</v>
      </c>
      <c r="L220" s="13">
        <f t="shared" si="23"/>
        <v>0.24186103590442373</v>
      </c>
      <c r="M220">
        <v>1.444444444444444</v>
      </c>
      <c r="N220">
        <f t="shared" si="24"/>
        <v>0.56249999999999989</v>
      </c>
      <c r="O220">
        <v>0.70323000000000002</v>
      </c>
      <c r="P220" s="8">
        <f t="shared" si="25"/>
        <v>0.57729318209248026</v>
      </c>
      <c r="Q220" s="8">
        <v>-0.49325000000000002</v>
      </c>
      <c r="R220" s="8">
        <f t="shared" si="26"/>
        <v>0.21326415849293295</v>
      </c>
      <c r="S220" s="8">
        <v>0.75</v>
      </c>
      <c r="T220" s="16">
        <f t="shared" si="27"/>
        <v>1.621520128656655</v>
      </c>
      <c r="U220" t="s">
        <v>5595</v>
      </c>
    </row>
    <row r="221" spans="1:21" x14ac:dyDescent="0.3">
      <c r="A221">
        <v>320130</v>
      </c>
      <c r="B221">
        <v>3201308</v>
      </c>
      <c r="C221" t="s">
        <v>3028</v>
      </c>
      <c r="D221" t="s">
        <v>3012</v>
      </c>
      <c r="E221" t="s">
        <v>5335</v>
      </c>
      <c r="F221" t="s">
        <v>5339</v>
      </c>
      <c r="G221" s="4">
        <v>200000</v>
      </c>
      <c r="H221" s="14">
        <f t="shared" si="21"/>
        <v>1</v>
      </c>
      <c r="I221">
        <v>0.71799999999999997</v>
      </c>
      <c r="J221">
        <f t="shared" si="22"/>
        <v>0.67420814479638003</v>
      </c>
      <c r="K221" s="12">
        <v>8264.5055236999997</v>
      </c>
      <c r="L221" s="13">
        <f t="shared" si="23"/>
        <v>0.54994846022690791</v>
      </c>
      <c r="M221">
        <v>1.833333333333333</v>
      </c>
      <c r="N221">
        <f t="shared" si="24"/>
        <v>0.67187499999999989</v>
      </c>
      <c r="O221">
        <v>-0.56406000000000001</v>
      </c>
      <c r="P221" s="8">
        <f t="shared" si="25"/>
        <v>0.33451406436484782</v>
      </c>
      <c r="Q221" s="8">
        <v>-0.49769000000000002</v>
      </c>
      <c r="R221" s="8">
        <f t="shared" si="26"/>
        <v>0.2126639703258319</v>
      </c>
      <c r="S221" s="8">
        <v>0.625</v>
      </c>
      <c r="T221" s="16">
        <f t="shared" si="27"/>
        <v>1.6198964296673917</v>
      </c>
      <c r="U221" t="s">
        <v>5596</v>
      </c>
    </row>
    <row r="222" spans="1:21" x14ac:dyDescent="0.3">
      <c r="A222">
        <v>230940</v>
      </c>
      <c r="B222">
        <v>2309409</v>
      </c>
      <c r="C222" t="s">
        <v>1019</v>
      </c>
      <c r="D222" t="s">
        <v>898</v>
      </c>
      <c r="E222" t="s">
        <v>5333</v>
      </c>
      <c r="F222" t="s">
        <v>5339</v>
      </c>
      <c r="G222" s="4">
        <v>29097</v>
      </c>
      <c r="H222" s="14">
        <f t="shared" si="21"/>
        <v>0.14181195516811956</v>
      </c>
      <c r="I222">
        <v>0.60499999999999998</v>
      </c>
      <c r="J222">
        <f t="shared" si="22"/>
        <v>0.41855203619909503</v>
      </c>
      <c r="K222" s="12">
        <v>5907.770966422655</v>
      </c>
      <c r="L222" s="13">
        <f t="shared" si="23"/>
        <v>0.38546712978966463</v>
      </c>
      <c r="M222">
        <v>1.416666666666667</v>
      </c>
      <c r="N222">
        <f t="shared" si="24"/>
        <v>0.55468750000000011</v>
      </c>
      <c r="O222">
        <v>1.27546</v>
      </c>
      <c r="P222" s="8">
        <f t="shared" si="25"/>
        <v>0.6869172575111161</v>
      </c>
      <c r="Q222" s="8">
        <v>7.6840000000000006E-2</v>
      </c>
      <c r="R222" s="8">
        <f t="shared" si="26"/>
        <v>0.2903275080836154</v>
      </c>
      <c r="S222" s="8">
        <v>0.75</v>
      </c>
      <c r="T222" s="16">
        <f t="shared" si="27"/>
        <v>1.6197250547740916</v>
      </c>
      <c r="U222" t="s">
        <v>5597</v>
      </c>
    </row>
    <row r="223" spans="1:21" x14ac:dyDescent="0.3">
      <c r="A223">
        <v>220120</v>
      </c>
      <c r="B223">
        <v>2201200</v>
      </c>
      <c r="C223" t="s">
        <v>694</v>
      </c>
      <c r="D223" t="s">
        <v>674</v>
      </c>
      <c r="E223" t="s">
        <v>5333</v>
      </c>
      <c r="F223" t="s">
        <v>5339</v>
      </c>
      <c r="G223" s="4">
        <v>49703</v>
      </c>
      <c r="H223" s="14">
        <f t="shared" si="21"/>
        <v>0.24528481902542884</v>
      </c>
      <c r="I223">
        <v>0.59499999999999997</v>
      </c>
      <c r="J223">
        <f t="shared" si="22"/>
        <v>0.39592760180995473</v>
      </c>
      <c r="K223" s="12">
        <v>4981.0371281411581</v>
      </c>
      <c r="L223" s="13">
        <f t="shared" si="23"/>
        <v>0.32078847762195872</v>
      </c>
      <c r="M223">
        <v>1.555555555555556</v>
      </c>
      <c r="N223">
        <f t="shared" si="24"/>
        <v>0.59375000000000022</v>
      </c>
      <c r="O223">
        <v>1.1541600000000001</v>
      </c>
      <c r="P223" s="8">
        <f t="shared" si="25"/>
        <v>0.66367939799959008</v>
      </c>
      <c r="Q223" s="8">
        <v>-0.53054999999999997</v>
      </c>
      <c r="R223" s="8">
        <f t="shared" si="26"/>
        <v>0.2082220371792238</v>
      </c>
      <c r="S223" s="8">
        <v>0.625</v>
      </c>
      <c r="T223" s="16">
        <f t="shared" si="27"/>
        <v>1.6192201747723294</v>
      </c>
      <c r="U223" t="s">
        <v>5598</v>
      </c>
    </row>
    <row r="224" spans="1:21" x14ac:dyDescent="0.3">
      <c r="A224">
        <v>260700</v>
      </c>
      <c r="B224">
        <v>2607000</v>
      </c>
      <c r="C224" t="s">
        <v>1518</v>
      </c>
      <c r="D224" t="s">
        <v>1448</v>
      </c>
      <c r="E224" t="s">
        <v>5333</v>
      </c>
      <c r="F224" t="s">
        <v>5339</v>
      </c>
      <c r="G224" s="4">
        <v>27758</v>
      </c>
      <c r="H224" s="14">
        <f t="shared" si="21"/>
        <v>0.13508817739926887</v>
      </c>
      <c r="I224">
        <v>0.52300000000000002</v>
      </c>
      <c r="J224">
        <f t="shared" si="22"/>
        <v>0.23303167420814488</v>
      </c>
      <c r="K224" s="12">
        <v>5011.4840388356506</v>
      </c>
      <c r="L224" s="13">
        <f t="shared" si="23"/>
        <v>0.32291342986287619</v>
      </c>
      <c r="M224">
        <v>1.416666666666667</v>
      </c>
      <c r="N224">
        <f t="shared" si="24"/>
        <v>0.55468750000000011</v>
      </c>
      <c r="O224">
        <v>1.6750400000000001</v>
      </c>
      <c r="P224" s="8">
        <f t="shared" si="25"/>
        <v>0.76346617674949668</v>
      </c>
      <c r="Q224" s="8">
        <v>-1.3582700000000001</v>
      </c>
      <c r="R224" s="8">
        <f t="shared" si="26"/>
        <v>9.6332904370018707E-2</v>
      </c>
      <c r="S224" s="8">
        <v>0.625</v>
      </c>
      <c r="T224" s="16">
        <f t="shared" si="27"/>
        <v>1.6186296544477634</v>
      </c>
      <c r="U224" t="s">
        <v>5599</v>
      </c>
    </row>
    <row r="225" spans="1:21" x14ac:dyDescent="0.3">
      <c r="A225">
        <v>520110</v>
      </c>
      <c r="B225">
        <v>5201108</v>
      </c>
      <c r="C225" t="s">
        <v>5113</v>
      </c>
      <c r="D225" t="s">
        <v>5097</v>
      </c>
      <c r="E225" t="s">
        <v>5338</v>
      </c>
      <c r="F225" t="s">
        <v>5339</v>
      </c>
      <c r="G225" s="4">
        <v>200000</v>
      </c>
      <c r="H225" s="14">
        <f t="shared" si="21"/>
        <v>1</v>
      </c>
      <c r="I225">
        <v>0.73699999999999999</v>
      </c>
      <c r="J225">
        <f t="shared" si="22"/>
        <v>0.71719457013574661</v>
      </c>
      <c r="K225" s="12">
        <v>9805.0696710000011</v>
      </c>
      <c r="L225" s="13">
        <f t="shared" si="23"/>
        <v>0.6574675865491183</v>
      </c>
      <c r="M225">
        <v>2.1111111111111112</v>
      </c>
      <c r="N225">
        <f t="shared" si="24"/>
        <v>0.75000000000000011</v>
      </c>
      <c r="O225">
        <v>-0.77588000000000001</v>
      </c>
      <c r="P225" s="8">
        <f t="shared" si="25"/>
        <v>0.29393497613952679</v>
      </c>
      <c r="Q225" s="8">
        <v>-0.59840000000000004</v>
      </c>
      <c r="R225" s="8">
        <f t="shared" si="26"/>
        <v>0.19905024277881717</v>
      </c>
      <c r="S225" s="8">
        <v>0.75</v>
      </c>
      <c r="T225" s="16">
        <f t="shared" si="27"/>
        <v>1.6183230622334792</v>
      </c>
      <c r="U225" t="s">
        <v>5600</v>
      </c>
    </row>
    <row r="226" spans="1:21" x14ac:dyDescent="0.3">
      <c r="A226">
        <v>260870</v>
      </c>
      <c r="B226">
        <v>2608701</v>
      </c>
      <c r="C226" t="s">
        <v>1539</v>
      </c>
      <c r="D226" t="s">
        <v>1448</v>
      </c>
      <c r="E226" t="s">
        <v>5333</v>
      </c>
      <c r="F226" t="s">
        <v>5339</v>
      </c>
      <c r="G226" s="4">
        <v>14333</v>
      </c>
      <c r="H226" s="14">
        <f t="shared" si="21"/>
        <v>6.7674647491262604E-2</v>
      </c>
      <c r="I226">
        <v>0.55100000000000005</v>
      </c>
      <c r="J226">
        <f t="shared" si="22"/>
        <v>0.29638009049773767</v>
      </c>
      <c r="K226" s="12">
        <v>5658.4725570362098</v>
      </c>
      <c r="L226" s="13">
        <f t="shared" si="23"/>
        <v>0.36806808333144037</v>
      </c>
      <c r="M226">
        <v>1.444444444444444</v>
      </c>
      <c r="N226">
        <f t="shared" si="24"/>
        <v>0.56249999999999989</v>
      </c>
      <c r="O226">
        <v>1.0894299999999999</v>
      </c>
      <c r="P226" s="8">
        <f t="shared" si="25"/>
        <v>0.65127884856693485</v>
      </c>
      <c r="Q226" s="8">
        <v>-0.21268999999999999</v>
      </c>
      <c r="R226" s="8">
        <f t="shared" si="26"/>
        <v>0.25118956213299304</v>
      </c>
      <c r="S226" s="8">
        <v>0.75</v>
      </c>
      <c r="T226" s="16">
        <f t="shared" si="27"/>
        <v>1.6181948843620124</v>
      </c>
      <c r="U226" t="s">
        <v>5601</v>
      </c>
    </row>
    <row r="227" spans="1:21" x14ac:dyDescent="0.3">
      <c r="A227">
        <v>140045</v>
      </c>
      <c r="B227">
        <v>1400456</v>
      </c>
      <c r="C227" t="s">
        <v>153</v>
      </c>
      <c r="D227" t="s">
        <v>142</v>
      </c>
      <c r="E227" t="s">
        <v>5331</v>
      </c>
      <c r="F227" t="s">
        <v>5339</v>
      </c>
      <c r="G227" s="4">
        <v>23112</v>
      </c>
      <c r="H227" s="14">
        <f t="shared" si="21"/>
        <v>0.11175832563371228</v>
      </c>
      <c r="I227">
        <v>0.65</v>
      </c>
      <c r="J227">
        <f t="shared" si="22"/>
        <v>0.52036199095022628</v>
      </c>
      <c r="K227" s="12">
        <v>4857.7901548978889</v>
      </c>
      <c r="L227" s="13">
        <f t="shared" si="23"/>
        <v>0.31218681899696893</v>
      </c>
      <c r="M227">
        <v>1.6111111111111109</v>
      </c>
      <c r="N227">
        <f t="shared" si="24"/>
        <v>0.609375</v>
      </c>
      <c r="O227">
        <v>1.3420399999999999</v>
      </c>
      <c r="P227" s="8">
        <f t="shared" si="25"/>
        <v>0.69967221782667588</v>
      </c>
      <c r="Q227" s="8">
        <v>-1.85609</v>
      </c>
      <c r="R227" s="8">
        <f t="shared" si="26"/>
        <v>2.9038833796541621E-2</v>
      </c>
      <c r="S227" s="8">
        <v>1</v>
      </c>
      <c r="T227" s="16">
        <f t="shared" si="27"/>
        <v>1.6172955673097347</v>
      </c>
      <c r="U227" t="s">
        <v>5602</v>
      </c>
    </row>
    <row r="228" spans="1:21" x14ac:dyDescent="0.3">
      <c r="A228">
        <v>355000</v>
      </c>
      <c r="B228">
        <v>3550001</v>
      </c>
      <c r="C228" t="s">
        <v>3719</v>
      </c>
      <c r="D228" t="s">
        <v>3175</v>
      </c>
      <c r="E228" t="s">
        <v>5335</v>
      </c>
      <c r="F228" t="s">
        <v>5339</v>
      </c>
      <c r="G228" s="4">
        <v>10487</v>
      </c>
      <c r="H228" s="14">
        <f t="shared" si="21"/>
        <v>4.8361989314265053E-2</v>
      </c>
      <c r="I228">
        <v>0.69699999999999995</v>
      </c>
      <c r="J228">
        <f t="shared" si="22"/>
        <v>0.6266968325791854</v>
      </c>
      <c r="K228" s="12">
        <v>6503.1069686278252</v>
      </c>
      <c r="L228" s="13">
        <f t="shared" si="23"/>
        <v>0.42701684840244791</v>
      </c>
      <c r="M228">
        <v>2.5555555555555549</v>
      </c>
      <c r="N228">
        <f t="shared" si="24"/>
        <v>0.87499999999999989</v>
      </c>
      <c r="O228">
        <v>-0.62124000000000001</v>
      </c>
      <c r="P228" s="8">
        <f t="shared" si="25"/>
        <v>0.32355989448134365</v>
      </c>
      <c r="Q228" s="8">
        <v>1.0520499999999999</v>
      </c>
      <c r="R228" s="8">
        <f t="shared" si="26"/>
        <v>0.42215397259681414</v>
      </c>
      <c r="S228" s="8">
        <v>1</v>
      </c>
      <c r="T228" s="16">
        <f t="shared" si="27"/>
        <v>1.6153621754107892</v>
      </c>
      <c r="U228" t="s">
        <v>5603</v>
      </c>
    </row>
    <row r="229" spans="1:21" x14ac:dyDescent="0.3">
      <c r="A229">
        <v>220557</v>
      </c>
      <c r="B229">
        <v>2205573</v>
      </c>
      <c r="C229" t="s">
        <v>788</v>
      </c>
      <c r="D229" t="s">
        <v>674</v>
      </c>
      <c r="E229" t="s">
        <v>5333</v>
      </c>
      <c r="F229" t="s">
        <v>5339</v>
      </c>
      <c r="G229" s="4">
        <v>6446</v>
      </c>
      <c r="H229" s="14">
        <f t="shared" si="21"/>
        <v>2.8070140200056239E-2</v>
      </c>
      <c r="I229">
        <v>0.52900000000000003</v>
      </c>
      <c r="J229">
        <f t="shared" si="22"/>
        <v>0.24660633484162905</v>
      </c>
      <c r="K229" s="12">
        <v>7254.5134408935774</v>
      </c>
      <c r="L229" s="13">
        <f t="shared" si="23"/>
        <v>0.47945904469298328</v>
      </c>
      <c r="M229">
        <v>1.833333333333333</v>
      </c>
      <c r="N229">
        <f t="shared" si="24"/>
        <v>0.67187499999999989</v>
      </c>
      <c r="O229">
        <v>1.7495799999999999</v>
      </c>
      <c r="P229" s="8">
        <f t="shared" si="25"/>
        <v>0.77774606172879712</v>
      </c>
      <c r="Q229" s="8">
        <v>-0.30691000000000002</v>
      </c>
      <c r="R229" s="8">
        <f t="shared" si="26"/>
        <v>0.2384531366590607</v>
      </c>
      <c r="S229" s="8">
        <v>0.625</v>
      </c>
      <c r="T229" s="16">
        <f t="shared" si="27"/>
        <v>1.6150789590533017</v>
      </c>
      <c r="U229" t="s">
        <v>5604</v>
      </c>
    </row>
    <row r="230" spans="1:21" x14ac:dyDescent="0.3">
      <c r="A230">
        <v>330452</v>
      </c>
      <c r="B230">
        <v>3304524</v>
      </c>
      <c r="C230" t="s">
        <v>3151</v>
      </c>
      <c r="D230" t="s">
        <v>3088</v>
      </c>
      <c r="E230" t="s">
        <v>5335</v>
      </c>
      <c r="F230" t="s">
        <v>5339</v>
      </c>
      <c r="G230" s="4">
        <v>168455</v>
      </c>
      <c r="H230" s="14">
        <f t="shared" si="21"/>
        <v>0.84159703531113161</v>
      </c>
      <c r="I230">
        <v>0.77300000000000002</v>
      </c>
      <c r="J230">
        <f t="shared" si="22"/>
        <v>0.79864253393665163</v>
      </c>
      <c r="K230" s="12">
        <v>6702.150963165237</v>
      </c>
      <c r="L230" s="13">
        <f t="shared" si="23"/>
        <v>0.4409085363466681</v>
      </c>
      <c r="M230">
        <v>1.7777777777777779</v>
      </c>
      <c r="N230">
        <f t="shared" si="24"/>
        <v>0.65625000000000011</v>
      </c>
      <c r="O230">
        <v>-0.8548</v>
      </c>
      <c r="P230" s="8">
        <f t="shared" si="25"/>
        <v>0.27881599944826846</v>
      </c>
      <c r="Q230" s="8">
        <v>-0.58548</v>
      </c>
      <c r="R230" s="8">
        <f t="shared" si="26"/>
        <v>0.20079673627407513</v>
      </c>
      <c r="S230" s="8">
        <v>0.875</v>
      </c>
      <c r="T230" s="16">
        <f t="shared" si="27"/>
        <v>1.6129087007501557</v>
      </c>
      <c r="U230" t="s">
        <v>5605</v>
      </c>
    </row>
    <row r="231" spans="1:21" x14ac:dyDescent="0.3">
      <c r="A231">
        <v>251680</v>
      </c>
      <c r="B231">
        <v>2516805</v>
      </c>
      <c r="C231" t="s">
        <v>1443</v>
      </c>
      <c r="D231" t="s">
        <v>1243</v>
      </c>
      <c r="E231" t="s">
        <v>5333</v>
      </c>
      <c r="F231" t="s">
        <v>5339</v>
      </c>
      <c r="G231" s="4">
        <v>10315</v>
      </c>
      <c r="H231" s="14">
        <f t="shared" si="21"/>
        <v>4.7498292692724861E-2</v>
      </c>
      <c r="I231">
        <v>0.60899999999999999</v>
      </c>
      <c r="J231">
        <f t="shared" si="22"/>
        <v>0.42760180995475111</v>
      </c>
      <c r="K231" s="12">
        <v>6511.8238225884634</v>
      </c>
      <c r="L231" s="13">
        <f t="shared" si="23"/>
        <v>0.42762521548912114</v>
      </c>
      <c r="M231">
        <v>1.2777777777777779</v>
      </c>
      <c r="N231">
        <f t="shared" si="24"/>
        <v>0.51562500000000011</v>
      </c>
      <c r="O231">
        <v>0.95909999999999995</v>
      </c>
      <c r="P231" s="8">
        <f t="shared" si="25"/>
        <v>0.62631108079993414</v>
      </c>
      <c r="Q231" s="8">
        <v>-2.511E-2</v>
      </c>
      <c r="R231" s="8">
        <f t="shared" si="26"/>
        <v>0.27654616041786073</v>
      </c>
      <c r="S231" s="8">
        <v>1</v>
      </c>
      <c r="T231" s="16">
        <f t="shared" si="27"/>
        <v>1.6107535084666478</v>
      </c>
      <c r="U231" t="s">
        <v>5606</v>
      </c>
    </row>
    <row r="232" spans="1:21" x14ac:dyDescent="0.3">
      <c r="A232">
        <v>314470</v>
      </c>
      <c r="B232">
        <v>3144706</v>
      </c>
      <c r="C232" t="s">
        <v>2687</v>
      </c>
      <c r="D232" t="s">
        <v>2176</v>
      </c>
      <c r="E232" t="s">
        <v>5335</v>
      </c>
      <c r="F232" t="s">
        <v>5339</v>
      </c>
      <c r="G232" s="4">
        <v>17813</v>
      </c>
      <c r="H232" s="14">
        <f t="shared" si="21"/>
        <v>8.5149439601494389E-2</v>
      </c>
      <c r="I232">
        <v>0.70899999999999996</v>
      </c>
      <c r="J232">
        <f t="shared" si="22"/>
        <v>0.65384615384615374</v>
      </c>
      <c r="K232" s="12">
        <v>6279.2602756413862</v>
      </c>
      <c r="L232" s="13">
        <f t="shared" si="23"/>
        <v>0.41139412934709452</v>
      </c>
      <c r="M232">
        <v>2.5</v>
      </c>
      <c r="N232">
        <f t="shared" si="24"/>
        <v>0.859375</v>
      </c>
      <c r="O232">
        <v>-0.16672999999999999</v>
      </c>
      <c r="P232" s="8">
        <f t="shared" si="25"/>
        <v>0.41063194334023645</v>
      </c>
      <c r="Q232" s="8">
        <v>0.29959999999999998</v>
      </c>
      <c r="R232" s="8">
        <f t="shared" si="26"/>
        <v>0.32043965135015301</v>
      </c>
      <c r="S232" s="8">
        <v>1</v>
      </c>
      <c r="T232" s="16">
        <f t="shared" si="27"/>
        <v>1.6103557510986355</v>
      </c>
      <c r="U232" t="s">
        <v>5607</v>
      </c>
    </row>
    <row r="233" spans="1:21" x14ac:dyDescent="0.3">
      <c r="A233">
        <v>270770</v>
      </c>
      <c r="B233">
        <v>2707701</v>
      </c>
      <c r="C233" t="s">
        <v>1692</v>
      </c>
      <c r="D233" t="s">
        <v>1617</v>
      </c>
      <c r="E233" t="s">
        <v>5333</v>
      </c>
      <c r="F233" t="s">
        <v>5339</v>
      </c>
      <c r="G233" s="4">
        <v>97658</v>
      </c>
      <c r="H233" s="14">
        <f t="shared" si="21"/>
        <v>0.48609046719961435</v>
      </c>
      <c r="I233">
        <v>0.64300000000000002</v>
      </c>
      <c r="J233">
        <f t="shared" si="22"/>
        <v>0.50452488687782815</v>
      </c>
      <c r="K233" s="12">
        <v>5470.1171409408344</v>
      </c>
      <c r="L233" s="13">
        <f t="shared" si="23"/>
        <v>0.35492237316278263</v>
      </c>
      <c r="M233">
        <v>1.7222222222222221</v>
      </c>
      <c r="N233">
        <f t="shared" si="24"/>
        <v>0.640625</v>
      </c>
      <c r="O233">
        <v>0.77083000000000002</v>
      </c>
      <c r="P233" s="8">
        <f t="shared" si="25"/>
        <v>0.59024354732726303</v>
      </c>
      <c r="Q233" s="8">
        <v>-1.13148</v>
      </c>
      <c r="R233" s="8">
        <f t="shared" si="26"/>
        <v>0.1269898130224611</v>
      </c>
      <c r="S233" s="8">
        <v>0.625</v>
      </c>
      <c r="T233" s="16">
        <f t="shared" si="27"/>
        <v>1.6095015675087276</v>
      </c>
      <c r="U233" t="s">
        <v>5608</v>
      </c>
    </row>
    <row r="234" spans="1:21" x14ac:dyDescent="0.3">
      <c r="A234">
        <v>230210</v>
      </c>
      <c r="B234">
        <v>2302107</v>
      </c>
      <c r="C234" t="s">
        <v>925</v>
      </c>
      <c r="D234" t="s">
        <v>898</v>
      </c>
      <c r="E234" t="s">
        <v>5333</v>
      </c>
      <c r="F234" t="s">
        <v>5339</v>
      </c>
      <c r="G234" s="4">
        <v>37147</v>
      </c>
      <c r="H234" s="14">
        <f t="shared" si="21"/>
        <v>0.18223496565299482</v>
      </c>
      <c r="I234">
        <v>0.61899999999999999</v>
      </c>
      <c r="J234">
        <f t="shared" si="22"/>
        <v>0.45022624434389141</v>
      </c>
      <c r="K234" s="12">
        <v>5573.104899991924</v>
      </c>
      <c r="L234" s="13">
        <f t="shared" si="23"/>
        <v>0.36211009974623087</v>
      </c>
      <c r="M234">
        <v>0.94444444444444442</v>
      </c>
      <c r="N234">
        <f t="shared" si="24"/>
        <v>0.421875</v>
      </c>
      <c r="O234">
        <v>0.67168000000000005</v>
      </c>
      <c r="P234" s="8">
        <f t="shared" si="25"/>
        <v>0.57124903973808083</v>
      </c>
      <c r="Q234" s="8">
        <v>-0.25228</v>
      </c>
      <c r="R234" s="8">
        <f t="shared" si="26"/>
        <v>0.24583788430967549</v>
      </c>
      <c r="S234" s="8">
        <v>1</v>
      </c>
      <c r="T234" s="16">
        <f t="shared" si="27"/>
        <v>1.6088605456106289</v>
      </c>
      <c r="U234" t="s">
        <v>5609</v>
      </c>
    </row>
    <row r="235" spans="1:21" x14ac:dyDescent="0.3">
      <c r="A235">
        <v>150320</v>
      </c>
      <c r="B235">
        <v>1503200</v>
      </c>
      <c r="C235" t="s">
        <v>211</v>
      </c>
      <c r="D235" t="s">
        <v>158</v>
      </c>
      <c r="E235" t="s">
        <v>5331</v>
      </c>
      <c r="F235" t="s">
        <v>5339</v>
      </c>
      <c r="G235" s="4">
        <v>37925</v>
      </c>
      <c r="H235" s="14">
        <f t="shared" si="21"/>
        <v>0.18614168641786849</v>
      </c>
      <c r="I235">
        <v>0.59499999999999997</v>
      </c>
      <c r="J235">
        <f t="shared" si="22"/>
        <v>0.39592760180995473</v>
      </c>
      <c r="K235" s="12">
        <v>3799.0015651944632</v>
      </c>
      <c r="L235" s="13">
        <f t="shared" si="23"/>
        <v>0.23829179533024644</v>
      </c>
      <c r="M235">
        <v>1.6388888888888891</v>
      </c>
      <c r="N235">
        <f t="shared" si="24"/>
        <v>0.61718750000000011</v>
      </c>
      <c r="O235">
        <v>1.02285</v>
      </c>
      <c r="P235" s="8">
        <f t="shared" si="25"/>
        <v>0.63852388825137507</v>
      </c>
      <c r="Q235" s="8">
        <v>-0.77751999999999999</v>
      </c>
      <c r="R235" s="8">
        <f t="shared" si="26"/>
        <v>0.17483724627180416</v>
      </c>
      <c r="S235" s="8">
        <v>0.625</v>
      </c>
      <c r="T235" s="16">
        <f t="shared" si="27"/>
        <v>1.6074709238008467</v>
      </c>
      <c r="U235" t="s">
        <v>5610</v>
      </c>
    </row>
    <row r="236" spans="1:21" x14ac:dyDescent="0.3">
      <c r="A236">
        <v>150715</v>
      </c>
      <c r="B236">
        <v>1507151</v>
      </c>
      <c r="C236" t="s">
        <v>276</v>
      </c>
      <c r="D236" t="s">
        <v>158</v>
      </c>
      <c r="E236" t="s">
        <v>5331</v>
      </c>
      <c r="F236" t="s">
        <v>5339</v>
      </c>
      <c r="G236" s="4">
        <v>21555</v>
      </c>
      <c r="H236" s="14">
        <f t="shared" si="21"/>
        <v>0.10393986261197927</v>
      </c>
      <c r="I236">
        <v>0.59399999999999997</v>
      </c>
      <c r="J236">
        <f t="shared" si="22"/>
        <v>0.39366515837104071</v>
      </c>
      <c r="K236" s="12">
        <v>5259.6939939689173</v>
      </c>
      <c r="L236" s="13">
        <f t="shared" si="23"/>
        <v>0.34023651087003592</v>
      </c>
      <c r="M236">
        <v>1.8888888888888891</v>
      </c>
      <c r="N236">
        <f t="shared" si="24"/>
        <v>0.68750000000000011</v>
      </c>
      <c r="O236">
        <v>1.0278</v>
      </c>
      <c r="P236" s="8">
        <f t="shared" si="25"/>
        <v>0.63947217682995749</v>
      </c>
      <c r="Q236" s="8">
        <v>-0.89775000000000005</v>
      </c>
      <c r="R236" s="8">
        <f t="shared" si="26"/>
        <v>0.15858485362978664</v>
      </c>
      <c r="S236" s="8">
        <v>0.75</v>
      </c>
      <c r="T236" s="16">
        <f t="shared" si="27"/>
        <v>1.6055952238306468</v>
      </c>
      <c r="U236" t="s">
        <v>5611</v>
      </c>
    </row>
    <row r="237" spans="1:21" x14ac:dyDescent="0.3">
      <c r="A237">
        <v>261560</v>
      </c>
      <c r="B237">
        <v>2615607</v>
      </c>
      <c r="C237" t="s">
        <v>1607</v>
      </c>
      <c r="D237" t="s">
        <v>1448</v>
      </c>
      <c r="E237" t="s">
        <v>5333</v>
      </c>
      <c r="F237" t="s">
        <v>5339</v>
      </c>
      <c r="G237" s="4">
        <v>32257</v>
      </c>
      <c r="H237" s="14">
        <f t="shared" si="21"/>
        <v>0.15767986984292773</v>
      </c>
      <c r="I237">
        <v>0.59499999999999997</v>
      </c>
      <c r="J237">
        <f t="shared" si="22"/>
        <v>0.39592760180995473</v>
      </c>
      <c r="K237" s="12">
        <v>4778.3467588430422</v>
      </c>
      <c r="L237" s="13">
        <f t="shared" si="23"/>
        <v>0.30664230171681756</v>
      </c>
      <c r="M237">
        <v>0.97222222222222221</v>
      </c>
      <c r="N237">
        <f t="shared" si="24"/>
        <v>0.4296875</v>
      </c>
      <c r="O237">
        <v>1.23925</v>
      </c>
      <c r="P237" s="8">
        <f t="shared" si="25"/>
        <v>0.67998038287869766</v>
      </c>
      <c r="Q237" s="8">
        <v>-0.86892000000000003</v>
      </c>
      <c r="R237" s="8">
        <f t="shared" si="26"/>
        <v>0.16248202139048998</v>
      </c>
      <c r="S237" s="8">
        <v>0.875</v>
      </c>
      <c r="T237" s="16">
        <f t="shared" si="27"/>
        <v>1.602259870585343</v>
      </c>
      <c r="U237" t="s">
        <v>5612</v>
      </c>
    </row>
    <row r="238" spans="1:21" x14ac:dyDescent="0.3">
      <c r="A238">
        <v>521760</v>
      </c>
      <c r="B238">
        <v>5217609</v>
      </c>
      <c r="C238" t="s">
        <v>5270</v>
      </c>
      <c r="D238" t="s">
        <v>5097</v>
      </c>
      <c r="E238" t="s">
        <v>5338</v>
      </c>
      <c r="F238" t="s">
        <v>5339</v>
      </c>
      <c r="G238" s="4">
        <v>112304</v>
      </c>
      <c r="H238" s="14">
        <f t="shared" si="21"/>
        <v>0.55963523882215882</v>
      </c>
      <c r="I238">
        <v>0.66900000000000004</v>
      </c>
      <c r="J238">
        <f t="shared" si="22"/>
        <v>0.56334841628959287</v>
      </c>
      <c r="K238" s="12">
        <v>3751.5053291957543</v>
      </c>
      <c r="L238" s="13">
        <f t="shared" si="23"/>
        <v>0.23497693576589476</v>
      </c>
      <c r="M238">
        <v>1.4722222222222221</v>
      </c>
      <c r="N238">
        <f t="shared" si="24"/>
        <v>0.5703125</v>
      </c>
      <c r="O238">
        <v>-7.5340000000000004E-2</v>
      </c>
      <c r="P238" s="8">
        <f t="shared" si="25"/>
        <v>0.42813984095572161</v>
      </c>
      <c r="Q238" s="8">
        <v>-1.41171</v>
      </c>
      <c r="R238" s="8">
        <f t="shared" si="26"/>
        <v>8.9109017962388223E-2</v>
      </c>
      <c r="S238" s="8">
        <v>0.75</v>
      </c>
      <c r="T238" s="16">
        <f t="shared" si="27"/>
        <v>1.5988712456847809</v>
      </c>
      <c r="U238" t="s">
        <v>5613</v>
      </c>
    </row>
    <row r="239" spans="1:21" x14ac:dyDescent="0.3">
      <c r="A239">
        <v>240710</v>
      </c>
      <c r="B239">
        <v>2407104</v>
      </c>
      <c r="C239" t="s">
        <v>1156</v>
      </c>
      <c r="D239" t="s">
        <v>1079</v>
      </c>
      <c r="E239" t="s">
        <v>5333</v>
      </c>
      <c r="F239" t="s">
        <v>5339</v>
      </c>
      <c r="G239" s="4">
        <v>87056</v>
      </c>
      <c r="H239" s="14">
        <f t="shared" si="21"/>
        <v>0.43285260916723578</v>
      </c>
      <c r="I239">
        <v>0.64</v>
      </c>
      <c r="J239">
        <f t="shared" si="22"/>
        <v>0.49773755656108604</v>
      </c>
      <c r="K239" s="12">
        <v>4315.9539969674697</v>
      </c>
      <c r="L239" s="13">
        <f t="shared" si="23"/>
        <v>0.27437096406320016</v>
      </c>
      <c r="M239">
        <v>1.944444444444444</v>
      </c>
      <c r="N239">
        <f t="shared" si="24"/>
        <v>0.70312499999999989</v>
      </c>
      <c r="O239">
        <v>0.58228999999999997</v>
      </c>
      <c r="P239" s="8">
        <f t="shared" si="25"/>
        <v>0.5541242890230329</v>
      </c>
      <c r="Q239" s="8">
        <v>-0.7379</v>
      </c>
      <c r="R239" s="8">
        <f t="shared" si="26"/>
        <v>0.18019297942057511</v>
      </c>
      <c r="S239" s="8">
        <v>0.5</v>
      </c>
      <c r="T239" s="16">
        <f t="shared" si="27"/>
        <v>1.5981863569865573</v>
      </c>
      <c r="U239" t="s">
        <v>5614</v>
      </c>
    </row>
    <row r="240" spans="1:21" x14ac:dyDescent="0.3">
      <c r="A240">
        <v>240610</v>
      </c>
      <c r="B240">
        <v>2406106</v>
      </c>
      <c r="C240" t="s">
        <v>1145</v>
      </c>
      <c r="D240" t="s">
        <v>1079</v>
      </c>
      <c r="E240" t="s">
        <v>5333</v>
      </c>
      <c r="F240" t="s">
        <v>5339</v>
      </c>
      <c r="G240" s="4">
        <v>18304</v>
      </c>
      <c r="H240" s="14">
        <f t="shared" si="21"/>
        <v>8.7614992166472505E-2</v>
      </c>
      <c r="I240">
        <v>0.60099999999999998</v>
      </c>
      <c r="J240">
        <f t="shared" si="22"/>
        <v>0.4095022624434389</v>
      </c>
      <c r="K240" s="12">
        <v>5612.7982391826927</v>
      </c>
      <c r="L240" s="13">
        <f t="shared" si="23"/>
        <v>0.36488037916502841</v>
      </c>
      <c r="M240">
        <v>1.3055555555555549</v>
      </c>
      <c r="N240">
        <f t="shared" si="24"/>
        <v>0.52343749999999989</v>
      </c>
      <c r="O240">
        <v>0.74944999999999995</v>
      </c>
      <c r="P240" s="8">
        <f t="shared" si="25"/>
        <v>0.58614770696158758</v>
      </c>
      <c r="Q240" s="8">
        <v>0.13511000000000001</v>
      </c>
      <c r="R240" s="8">
        <f t="shared" si="26"/>
        <v>0.29820430188924096</v>
      </c>
      <c r="S240" s="8">
        <v>0.875</v>
      </c>
      <c r="T240" s="16">
        <f t="shared" si="27"/>
        <v>1.5960218594088338</v>
      </c>
      <c r="U240" t="s">
        <v>5615</v>
      </c>
    </row>
    <row r="241" spans="1:21" x14ac:dyDescent="0.3">
      <c r="A241">
        <v>353980</v>
      </c>
      <c r="B241">
        <v>3539806</v>
      </c>
      <c r="C241" t="s">
        <v>3608</v>
      </c>
      <c r="D241" t="s">
        <v>3175</v>
      </c>
      <c r="E241" t="s">
        <v>5335</v>
      </c>
      <c r="F241" t="s">
        <v>5339</v>
      </c>
      <c r="G241" s="4">
        <v>106355</v>
      </c>
      <c r="H241" s="14">
        <f t="shared" si="21"/>
        <v>0.52976238299923673</v>
      </c>
      <c r="I241">
        <v>0.77100000000000002</v>
      </c>
      <c r="J241">
        <f t="shared" si="22"/>
        <v>0.79411764705882359</v>
      </c>
      <c r="K241" s="12">
        <v>4845.466572234498</v>
      </c>
      <c r="L241" s="13">
        <f t="shared" si="23"/>
        <v>0.31132673092893903</v>
      </c>
      <c r="M241">
        <v>1.944444444444444</v>
      </c>
      <c r="N241">
        <f t="shared" si="24"/>
        <v>0.70312499999999989</v>
      </c>
      <c r="O241">
        <v>-0.98145000000000004</v>
      </c>
      <c r="P241" s="8">
        <f t="shared" si="25"/>
        <v>0.25455322197807251</v>
      </c>
      <c r="Q241" s="8">
        <v>-0.48824000000000001</v>
      </c>
      <c r="R241" s="8">
        <f t="shared" si="26"/>
        <v>0.2139413978436483</v>
      </c>
      <c r="S241" s="8">
        <v>1</v>
      </c>
      <c r="T241" s="16">
        <f t="shared" si="27"/>
        <v>1.5959376248331947</v>
      </c>
      <c r="U241" t="s">
        <v>5616</v>
      </c>
    </row>
    <row r="242" spans="1:21" x14ac:dyDescent="0.3">
      <c r="A242">
        <v>220790</v>
      </c>
      <c r="B242">
        <v>2207900</v>
      </c>
      <c r="C242" t="s">
        <v>830</v>
      </c>
      <c r="D242" t="s">
        <v>674</v>
      </c>
      <c r="E242" t="s">
        <v>5333</v>
      </c>
      <c r="F242" t="s">
        <v>5339</v>
      </c>
      <c r="G242" s="4">
        <v>39072</v>
      </c>
      <c r="H242" s="14">
        <f t="shared" si="21"/>
        <v>0.191901337725465</v>
      </c>
      <c r="I242">
        <v>0.57099999999999995</v>
      </c>
      <c r="J242">
        <f t="shared" si="22"/>
        <v>0.341628959276018</v>
      </c>
      <c r="K242" s="12">
        <v>4587.6861663083537</v>
      </c>
      <c r="L242" s="13">
        <f t="shared" si="23"/>
        <v>0.29333570856434649</v>
      </c>
      <c r="M242">
        <v>2</v>
      </c>
      <c r="N242">
        <f t="shared" si="24"/>
        <v>0.71875</v>
      </c>
      <c r="O242">
        <v>1.19963</v>
      </c>
      <c r="P242" s="8">
        <f t="shared" si="25"/>
        <v>0.67239024278103354</v>
      </c>
      <c r="Q242" s="8">
        <v>-7.0080000000000003E-2</v>
      </c>
      <c r="R242" s="8">
        <f t="shared" si="26"/>
        <v>0.2704672275632361</v>
      </c>
      <c r="S242" s="8">
        <v>0.375</v>
      </c>
      <c r="T242" s="16">
        <f t="shared" si="27"/>
        <v>1.5935441402293702</v>
      </c>
      <c r="U242" t="s">
        <v>5617</v>
      </c>
    </row>
    <row r="243" spans="1:21" x14ac:dyDescent="0.3">
      <c r="A243">
        <v>314330</v>
      </c>
      <c r="B243">
        <v>3143302</v>
      </c>
      <c r="C243" t="s">
        <v>2668</v>
      </c>
      <c r="D243" t="s">
        <v>2176</v>
      </c>
      <c r="E243" t="s">
        <v>5335</v>
      </c>
      <c r="F243" t="s">
        <v>5339</v>
      </c>
      <c r="G243" s="4">
        <v>200000</v>
      </c>
      <c r="H243" s="14">
        <f t="shared" si="21"/>
        <v>1</v>
      </c>
      <c r="I243">
        <v>0.77</v>
      </c>
      <c r="J243">
        <f t="shared" si="22"/>
        <v>0.79185520361990958</v>
      </c>
      <c r="K243" s="12">
        <v>10470.5670472</v>
      </c>
      <c r="L243" s="13">
        <f t="shared" si="23"/>
        <v>0.70391401111647733</v>
      </c>
      <c r="M243">
        <v>1.3611111111111109</v>
      </c>
      <c r="N243">
        <f t="shared" si="24"/>
        <v>0.5390625</v>
      </c>
      <c r="O243">
        <v>-0.47908000000000001</v>
      </c>
      <c r="P243" s="8">
        <f t="shared" si="25"/>
        <v>0.35079397616443136</v>
      </c>
      <c r="Q243" s="8">
        <v>-0.60258</v>
      </c>
      <c r="R243" s="8">
        <f t="shared" si="26"/>
        <v>0.19848520076564546</v>
      </c>
      <c r="S243" s="8">
        <v>1</v>
      </c>
      <c r="T243" s="16">
        <f t="shared" si="27"/>
        <v>1.5925724621936899</v>
      </c>
      <c r="U243" t="s">
        <v>5618</v>
      </c>
    </row>
    <row r="244" spans="1:21" x14ac:dyDescent="0.3">
      <c r="A244">
        <v>260010</v>
      </c>
      <c r="B244">
        <v>2600104</v>
      </c>
      <c r="C244" t="s">
        <v>1450</v>
      </c>
      <c r="D244" t="s">
        <v>1448</v>
      </c>
      <c r="E244" t="s">
        <v>5333</v>
      </c>
      <c r="F244" t="s">
        <v>5339</v>
      </c>
      <c r="G244" s="4">
        <v>42672</v>
      </c>
      <c r="H244" s="14">
        <f t="shared" si="21"/>
        <v>0.20997870887398062</v>
      </c>
      <c r="I244">
        <v>0.65700000000000003</v>
      </c>
      <c r="J244">
        <f t="shared" si="22"/>
        <v>0.53619909502262453</v>
      </c>
      <c r="K244" s="12">
        <v>4742.1399008717663</v>
      </c>
      <c r="L244" s="13">
        <f t="shared" si="23"/>
        <v>0.30411535096129938</v>
      </c>
      <c r="M244">
        <v>2.333333333333333</v>
      </c>
      <c r="N244">
        <f t="shared" si="24"/>
        <v>0.81249999999999989</v>
      </c>
      <c r="O244">
        <v>0.54986999999999997</v>
      </c>
      <c r="P244" s="8">
        <f t="shared" si="25"/>
        <v>0.54791347776694321</v>
      </c>
      <c r="Q244" s="8">
        <v>-0.31669999999999998</v>
      </c>
      <c r="R244" s="8">
        <f t="shared" si="26"/>
        <v>0.23712974878610593</v>
      </c>
      <c r="S244" s="8">
        <v>0.625</v>
      </c>
      <c r="T244" s="16">
        <f t="shared" si="27"/>
        <v>1.5922074894431058</v>
      </c>
      <c r="U244" t="s">
        <v>5619</v>
      </c>
    </row>
    <row r="245" spans="1:21" x14ac:dyDescent="0.3">
      <c r="A245">
        <v>251230</v>
      </c>
      <c r="B245">
        <v>2512309</v>
      </c>
      <c r="C245" t="s">
        <v>1385</v>
      </c>
      <c r="D245" t="s">
        <v>1243</v>
      </c>
      <c r="E245" t="s">
        <v>5333</v>
      </c>
      <c r="F245" t="s">
        <v>5339</v>
      </c>
      <c r="G245" s="4">
        <v>21674</v>
      </c>
      <c r="H245" s="14">
        <f t="shared" si="21"/>
        <v>0.10453742015827742</v>
      </c>
      <c r="I245">
        <v>0.60599999999999998</v>
      </c>
      <c r="J245">
        <f t="shared" si="22"/>
        <v>0.42081447963800905</v>
      </c>
      <c r="K245" s="12">
        <v>5363.1425966595925</v>
      </c>
      <c r="L245" s="13">
        <f t="shared" si="23"/>
        <v>0.34745640067472111</v>
      </c>
      <c r="M245">
        <v>1.1388888888888891</v>
      </c>
      <c r="N245">
        <f t="shared" si="24"/>
        <v>0.47656250000000006</v>
      </c>
      <c r="O245">
        <v>0.49457000000000001</v>
      </c>
      <c r="P245" s="8">
        <f t="shared" si="25"/>
        <v>0.53731946596985014</v>
      </c>
      <c r="Q245" s="8">
        <v>-0.28306999999999999</v>
      </c>
      <c r="R245" s="8">
        <f t="shared" si="26"/>
        <v>0.24167576861935097</v>
      </c>
      <c r="S245" s="8">
        <v>1</v>
      </c>
      <c r="T245" s="16">
        <f t="shared" si="27"/>
        <v>1.5918242744347486</v>
      </c>
      <c r="U245" t="s">
        <v>5620</v>
      </c>
    </row>
    <row r="246" spans="1:21" x14ac:dyDescent="0.3">
      <c r="A246">
        <v>290687</v>
      </c>
      <c r="B246">
        <v>2906873</v>
      </c>
      <c r="C246" t="s">
        <v>1863</v>
      </c>
      <c r="D246" t="s">
        <v>1779</v>
      </c>
      <c r="E246" t="s">
        <v>5333</v>
      </c>
      <c r="F246" t="s">
        <v>5339</v>
      </c>
      <c r="G246" s="4">
        <v>35437</v>
      </c>
      <c r="H246" s="14">
        <f t="shared" si="21"/>
        <v>0.1736482143574499</v>
      </c>
      <c r="I246">
        <v>0.621</v>
      </c>
      <c r="J246">
        <f t="shared" si="22"/>
        <v>0.45475113122171951</v>
      </c>
      <c r="K246" s="12">
        <v>5089.3332319327255</v>
      </c>
      <c r="L246" s="13">
        <f t="shared" si="23"/>
        <v>0.32834668445429083</v>
      </c>
      <c r="M246">
        <v>1.833333333333333</v>
      </c>
      <c r="N246">
        <f t="shared" si="24"/>
        <v>0.67187499999999989</v>
      </c>
      <c r="O246">
        <v>0.57835999999999999</v>
      </c>
      <c r="P246" s="8">
        <f t="shared" si="25"/>
        <v>0.55337140536367346</v>
      </c>
      <c r="Q246" s="8">
        <v>-0.40264</v>
      </c>
      <c r="R246" s="8">
        <f t="shared" si="26"/>
        <v>0.22551259313730795</v>
      </c>
      <c r="S246" s="8">
        <v>0.75</v>
      </c>
      <c r="T246" s="16">
        <f t="shared" si="27"/>
        <v>1.591309397182421</v>
      </c>
      <c r="U246" t="s">
        <v>5621</v>
      </c>
    </row>
    <row r="247" spans="1:21" x14ac:dyDescent="0.3">
      <c r="A247">
        <v>230660</v>
      </c>
      <c r="B247">
        <v>2306603</v>
      </c>
      <c r="C247" t="s">
        <v>987</v>
      </c>
      <c r="D247" t="s">
        <v>898</v>
      </c>
      <c r="E247" t="s">
        <v>5333</v>
      </c>
      <c r="F247" t="s">
        <v>5339</v>
      </c>
      <c r="G247" s="4">
        <v>21160</v>
      </c>
      <c r="H247" s="14">
        <f t="shared" si="21"/>
        <v>0.10195637327762824</v>
      </c>
      <c r="I247">
        <v>0.56200000000000006</v>
      </c>
      <c r="J247">
        <f t="shared" si="22"/>
        <v>0.32126696832579199</v>
      </c>
      <c r="K247" s="12">
        <v>8213.0403298676738</v>
      </c>
      <c r="L247" s="13">
        <f t="shared" si="23"/>
        <v>0.54635659896845079</v>
      </c>
      <c r="M247">
        <v>0.69444444444444442</v>
      </c>
      <c r="N247">
        <f t="shared" si="24"/>
        <v>0.3515625</v>
      </c>
      <c r="O247">
        <v>1.6462699999999999</v>
      </c>
      <c r="P247" s="8">
        <f t="shared" si="25"/>
        <v>0.75795460858670516</v>
      </c>
      <c r="Q247" s="8">
        <v>-0.26617000000000002</v>
      </c>
      <c r="R247" s="8">
        <f t="shared" si="26"/>
        <v>0.24396026862475806</v>
      </c>
      <c r="S247" s="8">
        <v>1</v>
      </c>
      <c r="T247" s="16">
        <f t="shared" si="27"/>
        <v>1.5878101831948488</v>
      </c>
      <c r="U247" t="s">
        <v>5622</v>
      </c>
    </row>
    <row r="248" spans="1:21" x14ac:dyDescent="0.3">
      <c r="A248">
        <v>310340</v>
      </c>
      <c r="B248">
        <v>3103405</v>
      </c>
      <c r="C248" t="s">
        <v>2213</v>
      </c>
      <c r="D248" t="s">
        <v>2176</v>
      </c>
      <c r="E248" t="s">
        <v>5335</v>
      </c>
      <c r="F248" t="s">
        <v>5339</v>
      </c>
      <c r="G248" s="4">
        <v>35185</v>
      </c>
      <c r="H248" s="14">
        <f t="shared" si="21"/>
        <v>0.17238279837705378</v>
      </c>
      <c r="I248">
        <v>0.66300000000000003</v>
      </c>
      <c r="J248">
        <f t="shared" si="22"/>
        <v>0.54977375565610875</v>
      </c>
      <c r="K248" s="12">
        <v>4782.8046485718351</v>
      </c>
      <c r="L248" s="13">
        <f t="shared" si="23"/>
        <v>0.30695342696903161</v>
      </c>
      <c r="M248">
        <v>1.305555555555556</v>
      </c>
      <c r="N248">
        <f t="shared" si="24"/>
        <v>0.52343750000000022</v>
      </c>
      <c r="O248">
        <v>0.59587000000000001</v>
      </c>
      <c r="P248" s="8">
        <f t="shared" si="25"/>
        <v>0.55672585647700257</v>
      </c>
      <c r="Q248" s="8">
        <v>0.26912999999999998</v>
      </c>
      <c r="R248" s="8">
        <f t="shared" si="26"/>
        <v>0.31632079246466466</v>
      </c>
      <c r="S248" s="8">
        <v>0.875</v>
      </c>
      <c r="T248" s="16">
        <f t="shared" si="27"/>
        <v>1.587139764693581</v>
      </c>
      <c r="U248" t="s">
        <v>5623</v>
      </c>
    </row>
    <row r="249" spans="1:21" x14ac:dyDescent="0.3">
      <c r="A249">
        <v>315800</v>
      </c>
      <c r="B249">
        <v>3158003</v>
      </c>
      <c r="C249" t="s">
        <v>2839</v>
      </c>
      <c r="D249" t="s">
        <v>2176</v>
      </c>
      <c r="E249" t="s">
        <v>5335</v>
      </c>
      <c r="F249" t="s">
        <v>5339</v>
      </c>
      <c r="G249" s="4">
        <v>10718</v>
      </c>
      <c r="H249" s="14">
        <f t="shared" si="21"/>
        <v>4.9521953962961475E-2</v>
      </c>
      <c r="I249">
        <v>0.64800000000000002</v>
      </c>
      <c r="J249">
        <f t="shared" si="22"/>
        <v>0.51583710407239824</v>
      </c>
      <c r="K249" s="12">
        <v>5561.3564881507746</v>
      </c>
      <c r="L249" s="13">
        <f t="shared" si="23"/>
        <v>0.36129015402761361</v>
      </c>
      <c r="M249">
        <v>2.083333333333333</v>
      </c>
      <c r="N249">
        <f t="shared" si="24"/>
        <v>0.74218749999999989</v>
      </c>
      <c r="O249">
        <v>0.25325999999999999</v>
      </c>
      <c r="P249" s="8">
        <f t="shared" si="25"/>
        <v>0.49109087669758028</v>
      </c>
      <c r="Q249" s="8">
        <v>0.1961</v>
      </c>
      <c r="R249" s="8">
        <f t="shared" si="26"/>
        <v>0.30644877853597347</v>
      </c>
      <c r="S249" s="8">
        <v>0.875</v>
      </c>
      <c r="T249" s="16">
        <f t="shared" si="27"/>
        <v>1.5871218510965033</v>
      </c>
      <c r="U249" t="s">
        <v>5624</v>
      </c>
    </row>
    <row r="250" spans="1:21" x14ac:dyDescent="0.3">
      <c r="A250">
        <v>350320</v>
      </c>
      <c r="B250">
        <v>3503208</v>
      </c>
      <c r="C250" t="s">
        <v>3209</v>
      </c>
      <c r="D250" t="s">
        <v>3175</v>
      </c>
      <c r="E250" t="s">
        <v>5335</v>
      </c>
      <c r="F250" t="s">
        <v>5339</v>
      </c>
      <c r="G250" s="4">
        <v>200000</v>
      </c>
      <c r="H250" s="14">
        <f t="shared" si="21"/>
        <v>1</v>
      </c>
      <c r="I250">
        <v>0.81499999999999995</v>
      </c>
      <c r="J250">
        <f t="shared" si="22"/>
        <v>0.89366515837104066</v>
      </c>
      <c r="K250" s="12">
        <v>8718.7510383500012</v>
      </c>
      <c r="L250" s="13">
        <f t="shared" si="23"/>
        <v>0.58165118481422762</v>
      </c>
      <c r="M250">
        <v>2</v>
      </c>
      <c r="N250">
        <f t="shared" si="24"/>
        <v>0.71875</v>
      </c>
      <c r="O250">
        <v>-1.48471</v>
      </c>
      <c r="P250" s="8">
        <f t="shared" si="25"/>
        <v>0.15814196742101908</v>
      </c>
      <c r="Q250" s="8">
        <v>0.22270000000000001</v>
      </c>
      <c r="R250" s="8">
        <f t="shared" si="26"/>
        <v>0.31004450043797521</v>
      </c>
      <c r="S250" s="8">
        <v>0.875</v>
      </c>
      <c r="T250" s="16">
        <f t="shared" si="27"/>
        <v>1.5866201246737259</v>
      </c>
      <c r="U250" t="s">
        <v>5625</v>
      </c>
    </row>
    <row r="251" spans="1:21" x14ac:dyDescent="0.3">
      <c r="A251">
        <v>220535</v>
      </c>
      <c r="B251">
        <v>2205359</v>
      </c>
      <c r="C251" t="s">
        <v>778</v>
      </c>
      <c r="D251" t="s">
        <v>674</v>
      </c>
      <c r="E251" t="s">
        <v>5333</v>
      </c>
      <c r="F251" t="s">
        <v>5339</v>
      </c>
      <c r="G251" s="4">
        <v>3033</v>
      </c>
      <c r="H251" s="14">
        <f t="shared" si="21"/>
        <v>1.0931788052866268E-2</v>
      </c>
      <c r="I251">
        <v>0.56100000000000005</v>
      </c>
      <c r="J251">
        <f t="shared" si="22"/>
        <v>0.31900452488687797</v>
      </c>
      <c r="K251" s="12">
        <v>10064.885845697328</v>
      </c>
      <c r="L251" s="13">
        <f t="shared" si="23"/>
        <v>0.67560068938472229</v>
      </c>
      <c r="M251">
        <v>2.1944444444444451</v>
      </c>
      <c r="N251">
        <f t="shared" si="24"/>
        <v>0.77343750000000033</v>
      </c>
      <c r="O251">
        <v>1.18642</v>
      </c>
      <c r="P251" s="8">
        <f t="shared" si="25"/>
        <v>0.66985955750364468</v>
      </c>
      <c r="Q251" s="8">
        <v>-0.21776999999999999</v>
      </c>
      <c r="R251" s="8">
        <f t="shared" si="26"/>
        <v>0.25050286035621983</v>
      </c>
      <c r="S251" s="8">
        <v>0.875</v>
      </c>
      <c r="T251" s="16">
        <f t="shared" si="27"/>
        <v>1.5851264916411307</v>
      </c>
      <c r="U251" t="s">
        <v>5626</v>
      </c>
    </row>
    <row r="252" spans="1:21" x14ac:dyDescent="0.3">
      <c r="A252">
        <v>230570</v>
      </c>
      <c r="B252">
        <v>2305704</v>
      </c>
      <c r="C252" t="s">
        <v>978</v>
      </c>
      <c r="D252" t="s">
        <v>898</v>
      </c>
      <c r="E252" t="s">
        <v>5333</v>
      </c>
      <c r="F252" t="s">
        <v>5339</v>
      </c>
      <c r="G252" s="4">
        <v>12459</v>
      </c>
      <c r="H252" s="14">
        <f t="shared" si="21"/>
        <v>5.826437151006307E-2</v>
      </c>
      <c r="I252">
        <v>0.60599999999999998</v>
      </c>
      <c r="J252">
        <f t="shared" si="22"/>
        <v>0.42081447963800905</v>
      </c>
      <c r="K252" s="12">
        <v>5941.835546191508</v>
      </c>
      <c r="L252" s="13">
        <f t="shared" si="23"/>
        <v>0.38784456656287486</v>
      </c>
      <c r="M252">
        <v>1.2222222222222221</v>
      </c>
      <c r="N252">
        <f t="shared" si="24"/>
        <v>0.5</v>
      </c>
      <c r="O252">
        <v>1.1404000000000001</v>
      </c>
      <c r="P252" s="8">
        <f t="shared" si="25"/>
        <v>0.66104334732458103</v>
      </c>
      <c r="Q252" s="8">
        <v>0.13605999999999999</v>
      </c>
      <c r="R252" s="8">
        <f t="shared" si="26"/>
        <v>0.29833272052859822</v>
      </c>
      <c r="S252" s="8">
        <v>0.875</v>
      </c>
      <c r="T252" s="16">
        <f t="shared" si="27"/>
        <v>1.5839813931623585</v>
      </c>
      <c r="U252" t="s">
        <v>5627</v>
      </c>
    </row>
    <row r="253" spans="1:21" x14ac:dyDescent="0.3">
      <c r="A253">
        <v>260390</v>
      </c>
      <c r="B253">
        <v>2603900</v>
      </c>
      <c r="C253" t="s">
        <v>1485</v>
      </c>
      <c r="D253" t="s">
        <v>1448</v>
      </c>
      <c r="E253" t="s">
        <v>5333</v>
      </c>
      <c r="F253" t="s">
        <v>5339</v>
      </c>
      <c r="G253" s="4">
        <v>19533</v>
      </c>
      <c r="H253" s="14">
        <f t="shared" si="21"/>
        <v>9.3786405816896318E-2</v>
      </c>
      <c r="I253">
        <v>0.58299999999999996</v>
      </c>
      <c r="J253">
        <f t="shared" si="22"/>
        <v>0.36877828054298639</v>
      </c>
      <c r="K253" s="12">
        <v>6289.9421486714791</v>
      </c>
      <c r="L253" s="13">
        <f t="shared" si="23"/>
        <v>0.41213963913822732</v>
      </c>
      <c r="M253">
        <v>1.805555555555556</v>
      </c>
      <c r="N253">
        <f t="shared" si="24"/>
        <v>0.66406250000000022</v>
      </c>
      <c r="O253">
        <v>0.80132000000000003</v>
      </c>
      <c r="P253" s="8">
        <f t="shared" si="25"/>
        <v>0.59608462182443067</v>
      </c>
      <c r="Q253" s="8">
        <v>-0.14476</v>
      </c>
      <c r="R253" s="8">
        <f t="shared" si="26"/>
        <v>0.26037217073460872</v>
      </c>
      <c r="S253" s="8">
        <v>0.75</v>
      </c>
      <c r="T253" s="16">
        <f t="shared" si="27"/>
        <v>1.5833877786947221</v>
      </c>
      <c r="U253" t="s">
        <v>5628</v>
      </c>
    </row>
    <row r="254" spans="1:21" x14ac:dyDescent="0.3">
      <c r="A254">
        <v>120020</v>
      </c>
      <c r="B254">
        <v>1200203</v>
      </c>
      <c r="C254" t="s">
        <v>62</v>
      </c>
      <c r="D254" t="s">
        <v>56</v>
      </c>
      <c r="E254" t="s">
        <v>5331</v>
      </c>
      <c r="F254" t="s">
        <v>5339</v>
      </c>
      <c r="G254" s="4">
        <v>98916</v>
      </c>
      <c r="H254" s="14">
        <f t="shared" si="21"/>
        <v>0.49240750411762341</v>
      </c>
      <c r="I254">
        <v>0.66400000000000003</v>
      </c>
      <c r="J254">
        <f t="shared" si="22"/>
        <v>0.55203619909502277</v>
      </c>
      <c r="K254" s="12">
        <v>4263.7421866027744</v>
      </c>
      <c r="L254" s="13">
        <f t="shared" si="23"/>
        <v>0.27072699490816587</v>
      </c>
      <c r="M254">
        <v>0.63888888888888895</v>
      </c>
      <c r="N254">
        <f t="shared" si="24"/>
        <v>0.33593750000000006</v>
      </c>
      <c r="O254">
        <v>0.84170999999999996</v>
      </c>
      <c r="P254" s="8">
        <f t="shared" si="25"/>
        <v>0.60382227347876316</v>
      </c>
      <c r="Q254" s="8">
        <v>-1.3509899999999999</v>
      </c>
      <c r="R254" s="8">
        <f t="shared" si="26"/>
        <v>9.7316996680040249E-2</v>
      </c>
      <c r="S254" s="8">
        <v>0.875</v>
      </c>
      <c r="T254" s="16">
        <f t="shared" si="27"/>
        <v>1.5817210802732382</v>
      </c>
      <c r="U254" t="s">
        <v>5629</v>
      </c>
    </row>
    <row r="255" spans="1:21" x14ac:dyDescent="0.3">
      <c r="A255">
        <v>250270</v>
      </c>
      <c r="B255">
        <v>2502706</v>
      </c>
      <c r="C255" t="s">
        <v>1275</v>
      </c>
      <c r="D255" t="s">
        <v>1243</v>
      </c>
      <c r="E255" t="s">
        <v>5333</v>
      </c>
      <c r="F255" t="s">
        <v>5339</v>
      </c>
      <c r="G255" s="4">
        <v>4185</v>
      </c>
      <c r="H255" s="14">
        <f t="shared" si="21"/>
        <v>1.6716546820391275E-2</v>
      </c>
      <c r="I255">
        <v>0.55800000000000005</v>
      </c>
      <c r="J255">
        <f t="shared" si="22"/>
        <v>0.31221719457013591</v>
      </c>
      <c r="K255" s="12">
        <v>9042.0309414575877</v>
      </c>
      <c r="L255" s="13">
        <f t="shared" si="23"/>
        <v>0.6042135512048612</v>
      </c>
      <c r="M255">
        <v>2.2222222222222219</v>
      </c>
      <c r="N255">
        <f t="shared" si="24"/>
        <v>0.78125</v>
      </c>
      <c r="O255">
        <v>1.1916100000000001</v>
      </c>
      <c r="P255" s="8">
        <f t="shared" si="25"/>
        <v>0.67085382371027968</v>
      </c>
      <c r="Q255" s="8">
        <v>-7.1000000000000004E-3</v>
      </c>
      <c r="R255" s="8">
        <f t="shared" si="26"/>
        <v>0.27898070746504317</v>
      </c>
      <c r="S255" s="8">
        <v>0.75</v>
      </c>
      <c r="T255" s="16">
        <f t="shared" si="27"/>
        <v>1.5813703322207171</v>
      </c>
      <c r="U255" t="s">
        <v>5630</v>
      </c>
    </row>
    <row r="256" spans="1:21" x14ac:dyDescent="0.3">
      <c r="A256">
        <v>311940</v>
      </c>
      <c r="B256">
        <v>3119401</v>
      </c>
      <c r="C256" t="s">
        <v>2383</v>
      </c>
      <c r="D256" t="s">
        <v>2176</v>
      </c>
      <c r="E256" t="s">
        <v>5335</v>
      </c>
      <c r="F256" t="s">
        <v>5339</v>
      </c>
      <c r="G256" s="4">
        <v>108708</v>
      </c>
      <c r="H256" s="14">
        <f t="shared" si="21"/>
        <v>0.54157795364158601</v>
      </c>
      <c r="I256">
        <v>0.755</v>
      </c>
      <c r="J256">
        <f t="shared" si="22"/>
        <v>0.75791855203619918</v>
      </c>
      <c r="K256" s="12">
        <v>4779.7290170916585</v>
      </c>
      <c r="L256" s="13">
        <f t="shared" si="23"/>
        <v>0.30673877235032115</v>
      </c>
      <c r="M256">
        <v>1.5277777777777779</v>
      </c>
      <c r="N256">
        <f t="shared" si="24"/>
        <v>0.58593750000000011</v>
      </c>
      <c r="O256">
        <v>-0.47786000000000001</v>
      </c>
      <c r="P256" s="8">
        <f t="shared" si="25"/>
        <v>0.35102769577369813</v>
      </c>
      <c r="Q256" s="8">
        <v>7.5329999999999994E-2</v>
      </c>
      <c r="R256" s="8">
        <f t="shared" si="26"/>
        <v>0.29012339003579507</v>
      </c>
      <c r="S256" s="8">
        <v>0.875</v>
      </c>
      <c r="T256" s="16">
        <f t="shared" si="27"/>
        <v>1.5790092150645589</v>
      </c>
      <c r="U256" t="s">
        <v>5631</v>
      </c>
    </row>
    <row r="257" spans="1:21" x14ac:dyDescent="0.3">
      <c r="A257">
        <v>312840</v>
      </c>
      <c r="B257">
        <v>3128402</v>
      </c>
      <c r="C257" t="s">
        <v>2493</v>
      </c>
      <c r="D257" t="s">
        <v>2176</v>
      </c>
      <c r="E257" t="s">
        <v>5335</v>
      </c>
      <c r="F257" t="s">
        <v>5339</v>
      </c>
      <c r="G257" s="4">
        <v>7731</v>
      </c>
      <c r="H257" s="14">
        <f t="shared" si="21"/>
        <v>3.4522757401679184E-2</v>
      </c>
      <c r="I257">
        <v>0.67700000000000005</v>
      </c>
      <c r="J257">
        <f t="shared" si="22"/>
        <v>0.58144796380090513</v>
      </c>
      <c r="K257" s="12">
        <v>6383.0098318458149</v>
      </c>
      <c r="L257" s="13">
        <f t="shared" si="23"/>
        <v>0.41863502331374147</v>
      </c>
      <c r="M257">
        <v>2.083333333333333</v>
      </c>
      <c r="N257">
        <f t="shared" si="24"/>
        <v>0.74218749999999989</v>
      </c>
      <c r="O257">
        <v>-0.25452999999999998</v>
      </c>
      <c r="P257" s="8">
        <f t="shared" si="25"/>
        <v>0.3938117944110362</v>
      </c>
      <c r="Q257" s="8">
        <v>0.94928999999999997</v>
      </c>
      <c r="R257" s="8">
        <f t="shared" si="26"/>
        <v>0.40826313114381807</v>
      </c>
      <c r="S257" s="8">
        <v>1</v>
      </c>
      <c r="T257" s="16">
        <f t="shared" si="27"/>
        <v>1.5787021958418868</v>
      </c>
      <c r="U257" t="s">
        <v>5632</v>
      </c>
    </row>
    <row r="258" spans="1:21" x14ac:dyDescent="0.3">
      <c r="A258">
        <v>292530</v>
      </c>
      <c r="B258">
        <v>2925303</v>
      </c>
      <c r="C258" t="s">
        <v>2082</v>
      </c>
      <c r="D258" t="s">
        <v>1779</v>
      </c>
      <c r="E258" t="s">
        <v>5333</v>
      </c>
      <c r="F258" t="s">
        <v>5339</v>
      </c>
      <c r="G258" s="4">
        <v>182630</v>
      </c>
      <c r="H258" s="14">
        <f t="shared" ref="H258:H321" si="28">(G258 - MIN(G:G))/(MAX(G:G) - MIN(G:G))</f>
        <v>0.91277668420841196</v>
      </c>
      <c r="I258">
        <v>0.67600000000000005</v>
      </c>
      <c r="J258">
        <f t="shared" ref="J258:J321" si="29">(I258 - MIN(I:I))/(MAX(I:I) - MIN(I:I))</f>
        <v>0.57918552036199111</v>
      </c>
      <c r="K258" s="12">
        <v>5498.5750792859881</v>
      </c>
      <c r="L258" s="13">
        <f t="shared" ref="L258:L321" si="30">(K258 - MIN(K:K))/(MAX(K:K) - MIN(K:K))</f>
        <v>0.35690851095079024</v>
      </c>
      <c r="M258">
        <v>0.80555555555555558</v>
      </c>
      <c r="N258">
        <f t="shared" ref="N258:N321" si="31">IF(ISBLANK(M258), 0,(M258 - MIN(M:M))/(MAX(M:M) - MIN(M:M)))</f>
        <v>0.38281250000000006</v>
      </c>
      <c r="O258">
        <v>0.30623</v>
      </c>
      <c r="P258" s="8">
        <f t="shared" ref="P258:P321" si="32">IF(ISBLANK(O258),0,(O258-MIN(O:O))/(MAX(O:O)-MIN(O:O)))</f>
        <v>0.5012385223556638</v>
      </c>
      <c r="Q258" s="8">
        <v>-1.38815</v>
      </c>
      <c r="R258" s="8">
        <f t="shared" ref="R258:R321" si="33">IF(ISBLANK(Q258),0,(Q258-MIN(Q:Q))/(MAX(Q:Q)-MIN(Q:Q)))</f>
        <v>9.2293800218446881E-2</v>
      </c>
      <c r="S258" s="8">
        <v>0.625</v>
      </c>
      <c r="T258" s="16">
        <f t="shared" ref="T258:T321" si="34">H258-J258-L258+N258+P258+R258+S258</f>
        <v>1.5780274754697414</v>
      </c>
      <c r="U258" t="s">
        <v>5633</v>
      </c>
    </row>
    <row r="259" spans="1:21" x14ac:dyDescent="0.3">
      <c r="A259">
        <v>150613</v>
      </c>
      <c r="B259">
        <v>1506138</v>
      </c>
      <c r="C259" t="s">
        <v>259</v>
      </c>
      <c r="D259" t="s">
        <v>158</v>
      </c>
      <c r="E259" t="s">
        <v>5331</v>
      </c>
      <c r="F259" t="s">
        <v>5339</v>
      </c>
      <c r="G259" s="4">
        <v>92694</v>
      </c>
      <c r="H259" s="14">
        <f t="shared" si="28"/>
        <v>0.46116378098260558</v>
      </c>
      <c r="I259">
        <v>0.67200000000000004</v>
      </c>
      <c r="J259">
        <f t="shared" si="29"/>
        <v>0.57013574660633493</v>
      </c>
      <c r="K259" s="12">
        <v>5128.2107271236537</v>
      </c>
      <c r="L259" s="13">
        <f t="shared" si="30"/>
        <v>0.33106002444980515</v>
      </c>
      <c r="M259">
        <v>1.4722222222222221</v>
      </c>
      <c r="N259">
        <f t="shared" si="31"/>
        <v>0.5703125</v>
      </c>
      <c r="O259">
        <v>0.10011</v>
      </c>
      <c r="P259" s="8">
        <f t="shared" si="32"/>
        <v>0.46175140279658922</v>
      </c>
      <c r="Q259" s="8">
        <v>-1.2567299999999999</v>
      </c>
      <c r="R259" s="8">
        <f t="shared" si="33"/>
        <v>0.11005882925457713</v>
      </c>
      <c r="S259" s="8">
        <v>0.875</v>
      </c>
      <c r="T259" s="16">
        <f t="shared" si="34"/>
        <v>1.5770907419776319</v>
      </c>
      <c r="U259" t="s">
        <v>5634</v>
      </c>
    </row>
    <row r="260" spans="1:21" x14ac:dyDescent="0.3">
      <c r="A260">
        <v>230330</v>
      </c>
      <c r="B260">
        <v>2303303</v>
      </c>
      <c r="C260" t="s">
        <v>937</v>
      </c>
      <c r="D260" t="s">
        <v>898</v>
      </c>
      <c r="E260" t="s">
        <v>5333</v>
      </c>
      <c r="F260" t="s">
        <v>5339</v>
      </c>
      <c r="G260" s="4">
        <v>17277</v>
      </c>
      <c r="H260" s="14">
        <f t="shared" si="28"/>
        <v>8.2457919897159851E-2</v>
      </c>
      <c r="I260">
        <v>0.59699999999999998</v>
      </c>
      <c r="J260">
        <f t="shared" si="29"/>
        <v>0.40045248868778277</v>
      </c>
      <c r="K260" s="12">
        <v>5740.362303640678</v>
      </c>
      <c r="L260" s="13">
        <f t="shared" si="30"/>
        <v>0.37378333642563372</v>
      </c>
      <c r="M260">
        <v>1.333333333333333</v>
      </c>
      <c r="N260">
        <f t="shared" si="31"/>
        <v>0.53125</v>
      </c>
      <c r="O260">
        <v>0.90986999999999996</v>
      </c>
      <c r="P260" s="8">
        <f t="shared" si="32"/>
        <v>0.61687991984566837</v>
      </c>
      <c r="Q260" s="8">
        <v>0.67127999999999999</v>
      </c>
      <c r="R260" s="8">
        <f t="shared" si="33"/>
        <v>0.37068243016729568</v>
      </c>
      <c r="S260" s="8">
        <v>0.75</v>
      </c>
      <c r="T260" s="16">
        <f t="shared" si="34"/>
        <v>1.5770344447967073</v>
      </c>
      <c r="U260" t="s">
        <v>5635</v>
      </c>
    </row>
    <row r="261" spans="1:21" x14ac:dyDescent="0.3">
      <c r="A261">
        <v>231320</v>
      </c>
      <c r="B261">
        <v>2313203</v>
      </c>
      <c r="C261" t="s">
        <v>1064</v>
      </c>
      <c r="D261" t="s">
        <v>898</v>
      </c>
      <c r="E261" t="s">
        <v>5333</v>
      </c>
      <c r="F261" t="s">
        <v>5339</v>
      </c>
      <c r="G261" s="4">
        <v>25287</v>
      </c>
      <c r="H261" s="14">
        <f t="shared" si="28"/>
        <v>0.12268007070260716</v>
      </c>
      <c r="I261">
        <v>0.57999999999999996</v>
      </c>
      <c r="J261">
        <f t="shared" si="29"/>
        <v>0.36199095022624428</v>
      </c>
      <c r="K261" s="12">
        <v>5949.3553743030016</v>
      </c>
      <c r="L261" s="13">
        <f t="shared" si="30"/>
        <v>0.38836939076448829</v>
      </c>
      <c r="M261">
        <v>1.0555555555555549</v>
      </c>
      <c r="N261">
        <f t="shared" si="31"/>
        <v>0.45312499999999983</v>
      </c>
      <c r="O261">
        <v>1.24634</v>
      </c>
      <c r="P261" s="8">
        <f t="shared" si="32"/>
        <v>0.68133863864074806</v>
      </c>
      <c r="Q261" s="8">
        <v>0.29166999999999998</v>
      </c>
      <c r="R261" s="8">
        <f t="shared" si="33"/>
        <v>0.31936769365530815</v>
      </c>
      <c r="S261" s="8">
        <v>0.75</v>
      </c>
      <c r="T261" s="16">
        <f t="shared" si="34"/>
        <v>1.5761510620079306</v>
      </c>
      <c r="U261" t="s">
        <v>5636</v>
      </c>
    </row>
    <row r="262" spans="1:21" x14ac:dyDescent="0.3">
      <c r="A262">
        <v>220272</v>
      </c>
      <c r="B262">
        <v>2202729</v>
      </c>
      <c r="C262" t="s">
        <v>733</v>
      </c>
      <c r="D262" t="s">
        <v>674</v>
      </c>
      <c r="E262" t="s">
        <v>5333</v>
      </c>
      <c r="F262" t="s">
        <v>5339</v>
      </c>
      <c r="G262" s="4">
        <v>6596</v>
      </c>
      <c r="H262" s="14">
        <f t="shared" si="28"/>
        <v>2.882336399791106E-2</v>
      </c>
      <c r="I262">
        <v>0.498</v>
      </c>
      <c r="J262">
        <f t="shared" si="29"/>
        <v>0.17647058823529416</v>
      </c>
      <c r="K262" s="12">
        <v>5848.6093010915711</v>
      </c>
      <c r="L262" s="13">
        <f t="shared" si="30"/>
        <v>0.38133811602589929</v>
      </c>
      <c r="M262">
        <v>1.7777777777777779</v>
      </c>
      <c r="N262">
        <f t="shared" si="31"/>
        <v>0.65625000000000011</v>
      </c>
      <c r="O262">
        <v>1.6561999999999999</v>
      </c>
      <c r="P262" s="8">
        <f t="shared" si="32"/>
        <v>0.75985693294737677</v>
      </c>
      <c r="Q262" s="8">
        <v>-0.67488000000000004</v>
      </c>
      <c r="R262" s="8">
        <f t="shared" si="33"/>
        <v>0.18871186642298671</v>
      </c>
      <c r="S262" s="8">
        <v>0.5</v>
      </c>
      <c r="T262" s="16">
        <f t="shared" si="34"/>
        <v>1.5758334591070813</v>
      </c>
      <c r="U262" t="s">
        <v>5637</v>
      </c>
    </row>
    <row r="263" spans="1:21" x14ac:dyDescent="0.3">
      <c r="A263">
        <v>351907</v>
      </c>
      <c r="B263">
        <v>3519071</v>
      </c>
      <c r="C263" t="s">
        <v>3387</v>
      </c>
      <c r="D263" t="s">
        <v>3175</v>
      </c>
      <c r="E263" t="s">
        <v>5335</v>
      </c>
      <c r="F263" t="s">
        <v>5339</v>
      </c>
      <c r="G263" s="4">
        <v>200000</v>
      </c>
      <c r="H263" s="14">
        <f t="shared" si="28"/>
        <v>1</v>
      </c>
      <c r="I263">
        <v>0.75600000000000001</v>
      </c>
      <c r="J263">
        <f t="shared" si="29"/>
        <v>0.7601809954751132</v>
      </c>
      <c r="K263" s="12">
        <v>7965.4092475999996</v>
      </c>
      <c r="L263" s="13">
        <f t="shared" si="30"/>
        <v>0.52907391868388953</v>
      </c>
      <c r="M263">
        <v>1.083333333333333</v>
      </c>
      <c r="N263">
        <f t="shared" si="31"/>
        <v>0.46093749999999994</v>
      </c>
      <c r="O263">
        <v>-1.05206</v>
      </c>
      <c r="P263" s="8">
        <f t="shared" si="32"/>
        <v>0.24102622065813145</v>
      </c>
      <c r="Q263" s="8">
        <v>-0.86721000000000004</v>
      </c>
      <c r="R263" s="8">
        <f t="shared" si="33"/>
        <v>0.16271317494133297</v>
      </c>
      <c r="S263" s="8">
        <v>1</v>
      </c>
      <c r="T263" s="16">
        <f t="shared" si="34"/>
        <v>1.5754219814404617</v>
      </c>
      <c r="U263" t="s">
        <v>5638</v>
      </c>
    </row>
    <row r="264" spans="1:21" x14ac:dyDescent="0.3">
      <c r="A264">
        <v>352340</v>
      </c>
      <c r="B264">
        <v>3523404</v>
      </c>
      <c r="C264" t="s">
        <v>3435</v>
      </c>
      <c r="D264" t="s">
        <v>3175</v>
      </c>
      <c r="E264" t="s">
        <v>5335</v>
      </c>
      <c r="F264" t="s">
        <v>5339</v>
      </c>
      <c r="G264" s="4">
        <v>127112</v>
      </c>
      <c r="H264" s="14">
        <f t="shared" si="28"/>
        <v>0.63399349214638656</v>
      </c>
      <c r="I264">
        <v>0.77800000000000002</v>
      </c>
      <c r="J264">
        <f t="shared" si="29"/>
        <v>0.80995475113122184</v>
      </c>
      <c r="K264" s="12">
        <v>5936.5299513027876</v>
      </c>
      <c r="L264" s="13">
        <f t="shared" si="30"/>
        <v>0.38747427823177577</v>
      </c>
      <c r="M264">
        <v>2.0277777777777781</v>
      </c>
      <c r="N264">
        <f t="shared" si="31"/>
        <v>0.72656250000000022</v>
      </c>
      <c r="O264">
        <v>-1.5313699999999999</v>
      </c>
      <c r="P264" s="8">
        <f t="shared" si="32"/>
        <v>0.14920315023381542</v>
      </c>
      <c r="Q264" s="8">
        <v>-0.12545999999999999</v>
      </c>
      <c r="R264" s="8">
        <f t="shared" si="33"/>
        <v>0.26298109677628667</v>
      </c>
      <c r="S264" s="8">
        <v>1</v>
      </c>
      <c r="T264" s="16">
        <f t="shared" si="34"/>
        <v>1.5753112097934912</v>
      </c>
      <c r="U264" t="s">
        <v>5639</v>
      </c>
    </row>
    <row r="265" spans="1:21" x14ac:dyDescent="0.3">
      <c r="A265">
        <v>317070</v>
      </c>
      <c r="B265">
        <v>3170701</v>
      </c>
      <c r="C265" t="s">
        <v>2993</v>
      </c>
      <c r="D265" t="s">
        <v>2176</v>
      </c>
      <c r="E265" t="s">
        <v>5335</v>
      </c>
      <c r="F265" t="s">
        <v>5339</v>
      </c>
      <c r="G265" s="4">
        <v>143676</v>
      </c>
      <c r="H265" s="14">
        <f t="shared" si="28"/>
        <v>0.71716948539750136</v>
      </c>
      <c r="I265">
        <v>0.77800000000000002</v>
      </c>
      <c r="J265">
        <f t="shared" si="29"/>
        <v>0.80995475113122184</v>
      </c>
      <c r="K265" s="12">
        <v>7772.8518304379295</v>
      </c>
      <c r="L265" s="13">
        <f t="shared" si="30"/>
        <v>0.51563494225670703</v>
      </c>
      <c r="M265">
        <v>1.944444444444444</v>
      </c>
      <c r="N265">
        <f t="shared" si="31"/>
        <v>0.70312499999999989</v>
      </c>
      <c r="O265">
        <v>-1.1488799999999999</v>
      </c>
      <c r="P265" s="8">
        <f t="shared" si="32"/>
        <v>0.22247807920795876</v>
      </c>
      <c r="Q265" s="8">
        <v>-0.17907999999999999</v>
      </c>
      <c r="R265" s="8">
        <f t="shared" si="33"/>
        <v>0.25573287841593584</v>
      </c>
      <c r="S265" s="8">
        <v>1</v>
      </c>
      <c r="T265" s="16">
        <f t="shared" si="34"/>
        <v>1.5729157496334669</v>
      </c>
      <c r="U265" t="s">
        <v>5640</v>
      </c>
    </row>
    <row r="266" spans="1:21" x14ac:dyDescent="0.3">
      <c r="A266">
        <v>250403</v>
      </c>
      <c r="B266">
        <v>2504033</v>
      </c>
      <c r="C266" t="s">
        <v>1291</v>
      </c>
      <c r="D266" t="s">
        <v>1243</v>
      </c>
      <c r="E266" t="s">
        <v>5333</v>
      </c>
      <c r="F266" t="s">
        <v>5339</v>
      </c>
      <c r="G266" s="4">
        <v>7446</v>
      </c>
      <c r="H266" s="14">
        <f t="shared" si="28"/>
        <v>3.3091632185755032E-2</v>
      </c>
      <c r="I266">
        <v>0.53300000000000003</v>
      </c>
      <c r="J266">
        <f t="shared" si="29"/>
        <v>0.25565610859728516</v>
      </c>
      <c r="K266" s="12">
        <v>5977.1713456889611</v>
      </c>
      <c r="L266" s="13">
        <f t="shared" si="30"/>
        <v>0.39031072436391262</v>
      </c>
      <c r="M266">
        <v>0.83333333333333348</v>
      </c>
      <c r="N266">
        <f t="shared" si="31"/>
        <v>0.39062500000000006</v>
      </c>
      <c r="O266">
        <v>1.71191</v>
      </c>
      <c r="P266" s="8">
        <f t="shared" si="32"/>
        <v>0.77052948985905934</v>
      </c>
      <c r="Q266" s="8">
        <v>-0.97750999999999999</v>
      </c>
      <c r="R266" s="8">
        <f t="shared" si="33"/>
        <v>0.14780309502438602</v>
      </c>
      <c r="S266" s="8">
        <v>0.875</v>
      </c>
      <c r="T266" s="16">
        <f t="shared" si="34"/>
        <v>1.5710823841080026</v>
      </c>
      <c r="U266" t="s">
        <v>5641</v>
      </c>
    </row>
    <row r="267" spans="1:21" x14ac:dyDescent="0.3">
      <c r="A267">
        <v>292600</v>
      </c>
      <c r="B267">
        <v>2926004</v>
      </c>
      <c r="C267" t="s">
        <v>2090</v>
      </c>
      <c r="D267" t="s">
        <v>1779</v>
      </c>
      <c r="E267" t="s">
        <v>5333</v>
      </c>
      <c r="F267" t="s">
        <v>5339</v>
      </c>
      <c r="G267" s="4">
        <v>42855</v>
      </c>
      <c r="H267" s="14">
        <f t="shared" si="28"/>
        <v>0.21089764190736351</v>
      </c>
      <c r="I267">
        <v>0.57899999999999996</v>
      </c>
      <c r="J267">
        <f t="shared" si="29"/>
        <v>0.35972850678733026</v>
      </c>
      <c r="K267" s="12">
        <v>4943.0093373001982</v>
      </c>
      <c r="L267" s="13">
        <f t="shared" si="30"/>
        <v>0.318134440232896</v>
      </c>
      <c r="M267">
        <v>1.7222222222222221</v>
      </c>
      <c r="N267">
        <f t="shared" si="31"/>
        <v>0.640625</v>
      </c>
      <c r="O267">
        <v>1.1423700000000001</v>
      </c>
      <c r="P267" s="8">
        <f t="shared" si="32"/>
        <v>0.66142074702151188</v>
      </c>
      <c r="Q267" s="8">
        <v>-0.32740999999999998</v>
      </c>
      <c r="R267" s="8">
        <f t="shared" si="33"/>
        <v>0.23568199759924735</v>
      </c>
      <c r="S267" s="8">
        <v>0.5</v>
      </c>
      <c r="T267" s="16">
        <f t="shared" si="34"/>
        <v>1.5707624395078965</v>
      </c>
      <c r="U267" t="s">
        <v>5642</v>
      </c>
    </row>
    <row r="268" spans="1:21" x14ac:dyDescent="0.3">
      <c r="A268">
        <v>330045</v>
      </c>
      <c r="B268">
        <v>3300456</v>
      </c>
      <c r="C268" t="s">
        <v>3097</v>
      </c>
      <c r="D268" t="s">
        <v>3088</v>
      </c>
      <c r="E268" t="s">
        <v>5335</v>
      </c>
      <c r="F268" t="s">
        <v>5339</v>
      </c>
      <c r="G268" s="4">
        <v>200000</v>
      </c>
      <c r="H268" s="14">
        <f t="shared" si="28"/>
        <v>1</v>
      </c>
      <c r="I268">
        <v>0.68400000000000005</v>
      </c>
      <c r="J268">
        <f t="shared" si="29"/>
        <v>0.59728506787330327</v>
      </c>
      <c r="K268" s="12">
        <v>8416.8482950500002</v>
      </c>
      <c r="L268" s="13">
        <f t="shared" si="30"/>
        <v>0.56058077417875707</v>
      </c>
      <c r="M268">
        <v>1.2222222222222221</v>
      </c>
      <c r="N268">
        <f t="shared" si="31"/>
        <v>0.5</v>
      </c>
      <c r="O268">
        <v>-0.16913</v>
      </c>
      <c r="P268" s="8">
        <f t="shared" si="32"/>
        <v>0.41017216705971155</v>
      </c>
      <c r="Q268" s="8">
        <v>-0.64515999999999996</v>
      </c>
      <c r="R268" s="8">
        <f t="shared" si="33"/>
        <v>0.19272934217214049</v>
      </c>
      <c r="S268" s="8">
        <v>0.625</v>
      </c>
      <c r="T268" s="16">
        <f t="shared" si="34"/>
        <v>1.5700356671797917</v>
      </c>
      <c r="U268" t="s">
        <v>5643</v>
      </c>
    </row>
    <row r="269" spans="1:21" x14ac:dyDescent="0.3">
      <c r="A269">
        <v>220770</v>
      </c>
      <c r="B269">
        <v>2207702</v>
      </c>
      <c r="C269" t="s">
        <v>824</v>
      </c>
      <c r="D269" t="s">
        <v>674</v>
      </c>
      <c r="E269" t="s">
        <v>5333</v>
      </c>
      <c r="F269" t="s">
        <v>5339</v>
      </c>
      <c r="G269" s="4">
        <v>170491</v>
      </c>
      <c r="H269" s="14">
        <f t="shared" si="28"/>
        <v>0.85182079299401436</v>
      </c>
      <c r="I269">
        <v>0.68700000000000006</v>
      </c>
      <c r="J269">
        <f t="shared" si="29"/>
        <v>0.60407239819004543</v>
      </c>
      <c r="K269" s="12">
        <v>4375.1601393035407</v>
      </c>
      <c r="L269" s="13">
        <f t="shared" si="30"/>
        <v>0.27850308196821538</v>
      </c>
      <c r="M269">
        <v>1.2777777777777779</v>
      </c>
      <c r="N269">
        <f t="shared" si="31"/>
        <v>0.51562500000000011</v>
      </c>
      <c r="O269">
        <v>0.29966999999999999</v>
      </c>
      <c r="P269" s="8">
        <f t="shared" si="32"/>
        <v>0.49998180052222924</v>
      </c>
      <c r="Q269" s="8">
        <v>-0.51949000000000001</v>
      </c>
      <c r="R269" s="8">
        <f t="shared" si="33"/>
        <v>0.20971710049637185</v>
      </c>
      <c r="S269" s="8">
        <v>0.375</v>
      </c>
      <c r="T269" s="16">
        <f t="shared" si="34"/>
        <v>1.5695692138543547</v>
      </c>
      <c r="U269" t="s">
        <v>5644</v>
      </c>
    </row>
    <row r="270" spans="1:21" x14ac:dyDescent="0.3">
      <c r="A270">
        <v>521730</v>
      </c>
      <c r="B270">
        <v>5217302</v>
      </c>
      <c r="C270" t="s">
        <v>5268</v>
      </c>
      <c r="D270" t="s">
        <v>5097</v>
      </c>
      <c r="E270" t="s">
        <v>5338</v>
      </c>
      <c r="F270" t="s">
        <v>5339</v>
      </c>
      <c r="G270" s="4">
        <v>28028</v>
      </c>
      <c r="H270" s="14">
        <f t="shared" si="28"/>
        <v>0.13644398023540755</v>
      </c>
      <c r="I270">
        <v>0.69299999999999995</v>
      </c>
      <c r="J270">
        <f t="shared" si="29"/>
        <v>0.61764705882352933</v>
      </c>
      <c r="K270" s="12">
        <v>4403.8112244897957</v>
      </c>
      <c r="L270" s="13">
        <f t="shared" si="30"/>
        <v>0.28050269986975379</v>
      </c>
      <c r="M270">
        <v>1.9444444444444451</v>
      </c>
      <c r="N270">
        <f t="shared" si="31"/>
        <v>0.70312500000000033</v>
      </c>
      <c r="O270">
        <v>-0.43956000000000001</v>
      </c>
      <c r="P270" s="8">
        <f t="shared" si="32"/>
        <v>0.35836495891707365</v>
      </c>
      <c r="Q270" s="8">
        <v>-8.7679999999999994E-2</v>
      </c>
      <c r="R270" s="8">
        <f t="shared" si="33"/>
        <v>0.26808810329724997</v>
      </c>
      <c r="S270" s="8">
        <v>1</v>
      </c>
      <c r="T270" s="16">
        <f t="shared" si="34"/>
        <v>1.5678722837564485</v>
      </c>
      <c r="U270" t="s">
        <v>5645</v>
      </c>
    </row>
    <row r="271" spans="1:21" x14ac:dyDescent="0.3">
      <c r="A271">
        <v>291480</v>
      </c>
      <c r="B271">
        <v>2914802</v>
      </c>
      <c r="C271" t="s">
        <v>1952</v>
      </c>
      <c r="D271" t="s">
        <v>1779</v>
      </c>
      <c r="E271" t="s">
        <v>5333</v>
      </c>
      <c r="F271" t="s">
        <v>5339</v>
      </c>
      <c r="G271" s="4">
        <v>196344</v>
      </c>
      <c r="H271" s="14">
        <f t="shared" si="28"/>
        <v>0.9816414253002852</v>
      </c>
      <c r="I271">
        <v>0.71199999999999997</v>
      </c>
      <c r="J271">
        <f t="shared" si="29"/>
        <v>0.66063348416289591</v>
      </c>
      <c r="K271" s="12">
        <v>5474.7445111640791</v>
      </c>
      <c r="L271" s="13">
        <f t="shared" si="30"/>
        <v>0.35524532680573523</v>
      </c>
      <c r="M271">
        <v>1.555555555555556</v>
      </c>
      <c r="N271">
        <f t="shared" si="31"/>
        <v>0.59375000000000022</v>
      </c>
      <c r="O271">
        <v>0.19212000000000001</v>
      </c>
      <c r="P271" s="8">
        <f t="shared" si="32"/>
        <v>0.47937807595121013</v>
      </c>
      <c r="Q271" s="8">
        <v>-2.0039999999999999E-2</v>
      </c>
      <c r="R271" s="8">
        <f t="shared" si="33"/>
        <v>0.27723151041948291</v>
      </c>
      <c r="S271" s="8">
        <v>0.25</v>
      </c>
      <c r="T271" s="16">
        <f t="shared" si="34"/>
        <v>1.5661222007023472</v>
      </c>
      <c r="U271" t="s">
        <v>5646</v>
      </c>
    </row>
    <row r="272" spans="1:21" x14ac:dyDescent="0.3">
      <c r="A272">
        <v>292720</v>
      </c>
      <c r="B272">
        <v>2927200</v>
      </c>
      <c r="C272" t="s">
        <v>1199</v>
      </c>
      <c r="D272" t="s">
        <v>1779</v>
      </c>
      <c r="E272" t="s">
        <v>5333</v>
      </c>
      <c r="F272" t="s">
        <v>5339</v>
      </c>
      <c r="G272" s="4">
        <v>29590</v>
      </c>
      <c r="H272" s="14">
        <f t="shared" si="28"/>
        <v>0.14428755071706906</v>
      </c>
      <c r="I272">
        <v>0.61</v>
      </c>
      <c r="J272">
        <f t="shared" si="29"/>
        <v>0.42986425339366519</v>
      </c>
      <c r="K272" s="12">
        <v>4441.627503548496</v>
      </c>
      <c r="L272" s="13">
        <f t="shared" si="30"/>
        <v>0.28314197541843794</v>
      </c>
      <c r="M272">
        <v>1.944444444444444</v>
      </c>
      <c r="N272">
        <f t="shared" si="31"/>
        <v>0.70312499999999989</v>
      </c>
      <c r="O272">
        <v>1.1054200000000001</v>
      </c>
      <c r="P272" s="8">
        <f t="shared" si="32"/>
        <v>0.65434210803593151</v>
      </c>
      <c r="Q272" s="8">
        <v>-1.9560000000000001E-2</v>
      </c>
      <c r="R272" s="8">
        <f t="shared" si="33"/>
        <v>0.27729639562673708</v>
      </c>
      <c r="S272" s="8">
        <v>0.5</v>
      </c>
      <c r="T272" s="16">
        <f t="shared" si="34"/>
        <v>1.5660448255676345</v>
      </c>
      <c r="U272" t="s">
        <v>5647</v>
      </c>
    </row>
    <row r="273" spans="1:21" x14ac:dyDescent="0.3">
      <c r="A273">
        <v>260990</v>
      </c>
      <c r="B273">
        <v>2609907</v>
      </c>
      <c r="C273" t="s">
        <v>1553</v>
      </c>
      <c r="D273" t="s">
        <v>1448</v>
      </c>
      <c r="E273" t="s">
        <v>5333</v>
      </c>
      <c r="F273" t="s">
        <v>5339</v>
      </c>
      <c r="G273" s="4">
        <v>68489</v>
      </c>
      <c r="H273" s="14">
        <f t="shared" si="28"/>
        <v>0.33961856746876634</v>
      </c>
      <c r="I273">
        <v>0.57199999999999995</v>
      </c>
      <c r="J273">
        <f t="shared" si="29"/>
        <v>0.34389140271493207</v>
      </c>
      <c r="K273" s="12">
        <v>3559.1051644789677</v>
      </c>
      <c r="L273" s="13">
        <f t="shared" si="30"/>
        <v>0.22154893430886108</v>
      </c>
      <c r="M273">
        <v>0.7777777777777779</v>
      </c>
      <c r="N273">
        <f t="shared" si="31"/>
        <v>0.37500000000000006</v>
      </c>
      <c r="O273">
        <v>1.38215</v>
      </c>
      <c r="P273" s="8">
        <f t="shared" si="32"/>
        <v>0.7073562289149472</v>
      </c>
      <c r="Q273" s="8">
        <v>-0.53208</v>
      </c>
      <c r="R273" s="8">
        <f t="shared" si="33"/>
        <v>0.20801521558110111</v>
      </c>
      <c r="S273" s="8">
        <v>0.5</v>
      </c>
      <c r="T273" s="16">
        <f t="shared" si="34"/>
        <v>1.5645496749410215</v>
      </c>
      <c r="U273" t="s">
        <v>5648</v>
      </c>
    </row>
    <row r="274" spans="1:21" x14ac:dyDescent="0.3">
      <c r="A274">
        <v>314390</v>
      </c>
      <c r="B274">
        <v>3143906</v>
      </c>
      <c r="C274" t="s">
        <v>2675</v>
      </c>
      <c r="D274" t="s">
        <v>2176</v>
      </c>
      <c r="E274" t="s">
        <v>5335</v>
      </c>
      <c r="F274" t="s">
        <v>5339</v>
      </c>
      <c r="G274" s="4">
        <v>108447</v>
      </c>
      <c r="H274" s="14">
        <f t="shared" si="28"/>
        <v>0.54026734423331857</v>
      </c>
      <c r="I274">
        <v>0.73399999999999999</v>
      </c>
      <c r="J274">
        <f t="shared" si="29"/>
        <v>0.71040723981900455</v>
      </c>
      <c r="K274" s="12">
        <v>6989.3202165112907</v>
      </c>
      <c r="L274" s="13">
        <f t="shared" si="30"/>
        <v>0.46095066654973882</v>
      </c>
      <c r="M274">
        <v>1.5277777777777779</v>
      </c>
      <c r="N274">
        <f t="shared" si="31"/>
        <v>0.58593750000000011</v>
      </c>
      <c r="O274">
        <v>-0.70740000000000003</v>
      </c>
      <c r="P274" s="8">
        <f t="shared" si="32"/>
        <v>0.30705392601050208</v>
      </c>
      <c r="Q274" s="8">
        <v>0.16531999999999999</v>
      </c>
      <c r="R274" s="8">
        <f t="shared" si="33"/>
        <v>0.30228801462080007</v>
      </c>
      <c r="S274" s="8">
        <v>1</v>
      </c>
      <c r="T274" s="16">
        <f t="shared" si="34"/>
        <v>1.5641888784958775</v>
      </c>
      <c r="U274" t="s">
        <v>5649</v>
      </c>
    </row>
    <row r="275" spans="1:21" x14ac:dyDescent="0.3">
      <c r="A275">
        <v>314840</v>
      </c>
      <c r="B275">
        <v>3148400</v>
      </c>
      <c r="C275" t="s">
        <v>2732</v>
      </c>
      <c r="D275" t="s">
        <v>2176</v>
      </c>
      <c r="E275" t="s">
        <v>5335</v>
      </c>
      <c r="F275" t="s">
        <v>5339</v>
      </c>
      <c r="G275" s="4">
        <v>4402</v>
      </c>
      <c r="H275" s="14">
        <f t="shared" si="28"/>
        <v>1.7806210581287913E-2</v>
      </c>
      <c r="I275">
        <v>0.625</v>
      </c>
      <c r="J275">
        <f t="shared" si="29"/>
        <v>0.46380090497737558</v>
      </c>
      <c r="K275" s="12">
        <v>7930.8166401635626</v>
      </c>
      <c r="L275" s="13">
        <f t="shared" si="30"/>
        <v>0.52665962977856129</v>
      </c>
      <c r="M275">
        <v>2.416666666666667</v>
      </c>
      <c r="N275">
        <f t="shared" si="31"/>
        <v>0.83593750000000011</v>
      </c>
      <c r="O275">
        <v>0.68215999999999999</v>
      </c>
      <c r="P275" s="8">
        <f t="shared" si="32"/>
        <v>0.57325672949637263</v>
      </c>
      <c r="Q275" s="8">
        <v>0.70637000000000005</v>
      </c>
      <c r="R275" s="8">
        <f t="shared" si="33"/>
        <v>0.37542580917260554</v>
      </c>
      <c r="S275" s="8">
        <v>0.75</v>
      </c>
      <c r="T275" s="16">
        <f t="shared" si="34"/>
        <v>1.5619657144943293</v>
      </c>
      <c r="U275" t="s">
        <v>5650</v>
      </c>
    </row>
    <row r="276" spans="1:21" x14ac:dyDescent="0.3">
      <c r="A276">
        <v>231180</v>
      </c>
      <c r="B276">
        <v>2311801</v>
      </c>
      <c r="C276" t="s">
        <v>1049</v>
      </c>
      <c r="D276" t="s">
        <v>898</v>
      </c>
      <c r="E276" t="s">
        <v>5333</v>
      </c>
      <c r="F276" t="s">
        <v>5339</v>
      </c>
      <c r="G276" s="4">
        <v>74834</v>
      </c>
      <c r="H276" s="14">
        <f t="shared" si="28"/>
        <v>0.37147993411802516</v>
      </c>
      <c r="I276">
        <v>0.67400000000000004</v>
      </c>
      <c r="J276">
        <f t="shared" si="29"/>
        <v>0.57466063348416307</v>
      </c>
      <c r="K276" s="12">
        <v>5138.6234964053774</v>
      </c>
      <c r="L276" s="13">
        <f t="shared" si="30"/>
        <v>0.33178675293931847</v>
      </c>
      <c r="M276">
        <v>1.4444444444444451</v>
      </c>
      <c r="N276">
        <f t="shared" si="31"/>
        <v>0.56250000000000033</v>
      </c>
      <c r="O276">
        <v>-8.4510000000000002E-2</v>
      </c>
      <c r="P276" s="8">
        <f t="shared" si="32"/>
        <v>0.42638311241721638</v>
      </c>
      <c r="Q276" s="8">
        <v>-0.37525999999999998</v>
      </c>
      <c r="R276" s="8">
        <f t="shared" si="33"/>
        <v>0.22921375350109768</v>
      </c>
      <c r="S276" s="8">
        <v>0.875</v>
      </c>
      <c r="T276" s="16">
        <f t="shared" si="34"/>
        <v>1.5581294136128581</v>
      </c>
      <c r="U276" t="s">
        <v>5651</v>
      </c>
    </row>
    <row r="277" spans="1:21" x14ac:dyDescent="0.3">
      <c r="A277">
        <v>221110</v>
      </c>
      <c r="B277">
        <v>2211100</v>
      </c>
      <c r="C277" t="s">
        <v>890</v>
      </c>
      <c r="D277" t="s">
        <v>674</v>
      </c>
      <c r="E277" t="s">
        <v>5333</v>
      </c>
      <c r="F277" t="s">
        <v>5339</v>
      </c>
      <c r="G277" s="4">
        <v>47896</v>
      </c>
      <c r="H277" s="14">
        <f t="shared" si="28"/>
        <v>0.23621098300727111</v>
      </c>
      <c r="I277">
        <v>0.57699999999999996</v>
      </c>
      <c r="J277">
        <f t="shared" si="29"/>
        <v>0.35520361990950222</v>
      </c>
      <c r="K277" s="12">
        <v>5426.1105927426088</v>
      </c>
      <c r="L277" s="13">
        <f t="shared" si="30"/>
        <v>0.35185106605556349</v>
      </c>
      <c r="M277">
        <v>0.77777777777777768</v>
      </c>
      <c r="N277">
        <f t="shared" si="31"/>
        <v>0.375</v>
      </c>
      <c r="O277">
        <v>1.26003</v>
      </c>
      <c r="P277" s="8">
        <f t="shared" si="32"/>
        <v>0.68396127917424188</v>
      </c>
      <c r="Q277" s="8">
        <v>-0.44856000000000001</v>
      </c>
      <c r="R277" s="8">
        <f t="shared" si="33"/>
        <v>0.21930524164332602</v>
      </c>
      <c r="S277" s="8">
        <v>0.75</v>
      </c>
      <c r="T277" s="16">
        <f t="shared" si="34"/>
        <v>1.5574228178597731</v>
      </c>
      <c r="U277" t="s">
        <v>5652</v>
      </c>
    </row>
    <row r="278" spans="1:21" x14ac:dyDescent="0.3">
      <c r="A278">
        <v>251580</v>
      </c>
      <c r="B278">
        <v>2515807</v>
      </c>
      <c r="C278" t="s">
        <v>1429</v>
      </c>
      <c r="D278" t="s">
        <v>1243</v>
      </c>
      <c r="E278" t="s">
        <v>5333</v>
      </c>
      <c r="F278" t="s">
        <v>5339</v>
      </c>
      <c r="G278" s="4">
        <v>6975</v>
      </c>
      <c r="H278" s="14">
        <f t="shared" si="28"/>
        <v>3.0726509460490901E-2</v>
      </c>
      <c r="I278">
        <v>0.56999999999999995</v>
      </c>
      <c r="J278">
        <f t="shared" si="29"/>
        <v>0.33936651583710398</v>
      </c>
      <c r="K278" s="12">
        <v>5486.478336917563</v>
      </c>
      <c r="L278" s="13">
        <f t="shared" si="30"/>
        <v>0.35606425453142765</v>
      </c>
      <c r="M278">
        <v>1.2777777777777779</v>
      </c>
      <c r="N278">
        <f t="shared" si="31"/>
        <v>0.51562500000000011</v>
      </c>
      <c r="O278">
        <v>0.99077000000000004</v>
      </c>
      <c r="P278" s="8">
        <f t="shared" si="32"/>
        <v>0.63237821196835975</v>
      </c>
      <c r="Q278" s="8">
        <v>0.31930999999999998</v>
      </c>
      <c r="R278" s="8">
        <f t="shared" si="33"/>
        <v>0.32310400017302726</v>
      </c>
      <c r="S278" s="8">
        <v>0.75</v>
      </c>
      <c r="T278" s="16">
        <f t="shared" si="34"/>
        <v>1.5564029512333464</v>
      </c>
      <c r="U278" t="s">
        <v>5653</v>
      </c>
    </row>
    <row r="279" spans="1:21" x14ac:dyDescent="0.3">
      <c r="A279">
        <v>210480</v>
      </c>
      <c r="B279">
        <v>2104800</v>
      </c>
      <c r="C279" t="s">
        <v>541</v>
      </c>
      <c r="D279" t="s">
        <v>458</v>
      </c>
      <c r="E279" t="s">
        <v>5333</v>
      </c>
      <c r="F279" t="s">
        <v>5339</v>
      </c>
      <c r="G279" s="4">
        <v>76837</v>
      </c>
      <c r="H279" s="14">
        <f t="shared" si="28"/>
        <v>0.38153798256537985</v>
      </c>
      <c r="I279">
        <v>0.60899999999999999</v>
      </c>
      <c r="J279">
        <f t="shared" si="29"/>
        <v>0.42760180995475111</v>
      </c>
      <c r="K279" s="12">
        <v>5327.397440295691</v>
      </c>
      <c r="L279" s="13">
        <f t="shared" si="30"/>
        <v>0.34496167301976871</v>
      </c>
      <c r="M279">
        <v>1.416666666666667</v>
      </c>
      <c r="N279">
        <f t="shared" si="31"/>
        <v>0.55468750000000011</v>
      </c>
      <c r="O279">
        <v>1.0209699999999999</v>
      </c>
      <c r="P279" s="8">
        <f t="shared" si="32"/>
        <v>0.63816373016496397</v>
      </c>
      <c r="Q279" s="8">
        <v>-1.1157600000000001</v>
      </c>
      <c r="R279" s="8">
        <f t="shared" si="33"/>
        <v>0.12911480356003505</v>
      </c>
      <c r="S279" s="8">
        <v>0.625</v>
      </c>
      <c r="T279" s="16">
        <f t="shared" si="34"/>
        <v>1.5559405333158591</v>
      </c>
      <c r="U279" t="s">
        <v>5654</v>
      </c>
    </row>
    <row r="280" spans="1:21" x14ac:dyDescent="0.3">
      <c r="A280">
        <v>292230</v>
      </c>
      <c r="B280">
        <v>2922300</v>
      </c>
      <c r="C280" t="s">
        <v>2042</v>
      </c>
      <c r="D280" t="s">
        <v>1779</v>
      </c>
      <c r="E280" t="s">
        <v>5333</v>
      </c>
      <c r="F280" t="s">
        <v>5339</v>
      </c>
      <c r="G280" s="4">
        <v>30180</v>
      </c>
      <c r="H280" s="14">
        <f t="shared" si="28"/>
        <v>0.14725023098863135</v>
      </c>
      <c r="I280">
        <v>0.66</v>
      </c>
      <c r="J280">
        <f t="shared" si="29"/>
        <v>0.54298642533936659</v>
      </c>
      <c r="K280" s="12">
        <v>4512.2170974155069</v>
      </c>
      <c r="L280" s="13">
        <f t="shared" si="30"/>
        <v>0.28806856771472272</v>
      </c>
      <c r="M280">
        <v>1.7222222222222221</v>
      </c>
      <c r="N280">
        <f t="shared" si="31"/>
        <v>0.640625</v>
      </c>
      <c r="O280">
        <v>0.76134000000000002</v>
      </c>
      <c r="P280" s="8">
        <f t="shared" si="32"/>
        <v>0.58842551528468778</v>
      </c>
      <c r="Q280" s="8">
        <v>-0.14666000000000001</v>
      </c>
      <c r="R280" s="8">
        <f t="shared" si="33"/>
        <v>0.26011533345589433</v>
      </c>
      <c r="S280" s="8">
        <v>0.75</v>
      </c>
      <c r="T280" s="16">
        <f t="shared" si="34"/>
        <v>1.5553610866751242</v>
      </c>
      <c r="U280" t="s">
        <v>5655</v>
      </c>
    </row>
    <row r="281" spans="1:21" x14ac:dyDescent="0.3">
      <c r="A281">
        <v>260415</v>
      </c>
      <c r="B281">
        <v>2604155</v>
      </c>
      <c r="C281" t="s">
        <v>1489</v>
      </c>
      <c r="D281" t="s">
        <v>1448</v>
      </c>
      <c r="E281" t="s">
        <v>5333</v>
      </c>
      <c r="F281" t="s">
        <v>5339</v>
      </c>
      <c r="G281" s="4">
        <v>13468</v>
      </c>
      <c r="H281" s="14">
        <f t="shared" si="28"/>
        <v>6.3331056923633153E-2</v>
      </c>
      <c r="I281">
        <v>0.56699999999999995</v>
      </c>
      <c r="J281">
        <f t="shared" si="29"/>
        <v>0.33257918552036192</v>
      </c>
      <c r="K281" s="12">
        <v>7207.1990169290166</v>
      </c>
      <c r="L281" s="13">
        <f t="shared" si="30"/>
        <v>0.4761568741627758</v>
      </c>
      <c r="M281">
        <v>1</v>
      </c>
      <c r="N281">
        <f t="shared" si="31"/>
        <v>0.43750000000000006</v>
      </c>
      <c r="O281">
        <v>0.87143999999999999</v>
      </c>
      <c r="P281" s="8">
        <f t="shared" si="32"/>
        <v>0.60951775215376447</v>
      </c>
      <c r="Q281" s="8">
        <v>-0.19717000000000001</v>
      </c>
      <c r="R281" s="8">
        <f t="shared" si="33"/>
        <v>0.25328751716754444</v>
      </c>
      <c r="S281" s="8">
        <v>1</v>
      </c>
      <c r="T281" s="16">
        <f t="shared" si="34"/>
        <v>1.5549002665618046</v>
      </c>
      <c r="U281" t="s">
        <v>5656</v>
      </c>
    </row>
    <row r="282" spans="1:21" x14ac:dyDescent="0.3">
      <c r="A282">
        <v>353070</v>
      </c>
      <c r="B282">
        <v>3530706</v>
      </c>
      <c r="C282" t="s">
        <v>3511</v>
      </c>
      <c r="D282" t="s">
        <v>3175</v>
      </c>
      <c r="E282" t="s">
        <v>5335</v>
      </c>
      <c r="F282" t="s">
        <v>5339</v>
      </c>
      <c r="G282" s="4">
        <v>160318</v>
      </c>
      <c r="H282" s="14">
        <f t="shared" si="28"/>
        <v>0.80073715502350062</v>
      </c>
      <c r="I282">
        <v>0.77400000000000002</v>
      </c>
      <c r="J282">
        <f t="shared" si="29"/>
        <v>0.80090497737556565</v>
      </c>
      <c r="K282" s="12">
        <v>5709.6478430369643</v>
      </c>
      <c r="L282" s="13">
        <f t="shared" si="30"/>
        <v>0.37163971132871254</v>
      </c>
      <c r="M282">
        <v>2</v>
      </c>
      <c r="N282">
        <f t="shared" si="31"/>
        <v>0.71875</v>
      </c>
      <c r="O282">
        <v>-1.3335699999999999</v>
      </c>
      <c r="P282" s="8">
        <f t="shared" si="32"/>
        <v>0.18709637868707055</v>
      </c>
      <c r="Q282" s="8">
        <v>-7.9750000000000001E-2</v>
      </c>
      <c r="R282" s="8">
        <f t="shared" si="33"/>
        <v>0.26916006099209483</v>
      </c>
      <c r="S282" s="8">
        <v>0.75</v>
      </c>
      <c r="T282" s="16">
        <f t="shared" si="34"/>
        <v>1.5531989059983877</v>
      </c>
      <c r="U282" t="s">
        <v>5657</v>
      </c>
    </row>
    <row r="283" spans="1:21" x14ac:dyDescent="0.3">
      <c r="A283">
        <v>220500</v>
      </c>
      <c r="B283">
        <v>2205003</v>
      </c>
      <c r="C283" t="s">
        <v>771</v>
      </c>
      <c r="D283" t="s">
        <v>674</v>
      </c>
      <c r="E283" t="s">
        <v>5333</v>
      </c>
      <c r="F283" t="s">
        <v>5339</v>
      </c>
      <c r="G283" s="4">
        <v>10969</v>
      </c>
      <c r="H283" s="14">
        <f t="shared" si="28"/>
        <v>5.0782348451371868E-2</v>
      </c>
      <c r="I283">
        <v>0.54100000000000004</v>
      </c>
      <c r="J283">
        <f t="shared" si="29"/>
        <v>0.27375565610859742</v>
      </c>
      <c r="K283" s="12">
        <v>5095.3901741270856</v>
      </c>
      <c r="L283" s="13">
        <f t="shared" si="30"/>
        <v>0.32876941085232048</v>
      </c>
      <c r="M283">
        <v>1.1111111111111109</v>
      </c>
      <c r="N283">
        <f t="shared" si="31"/>
        <v>0.46875</v>
      </c>
      <c r="O283">
        <v>1.1760600000000001</v>
      </c>
      <c r="P283" s="8">
        <f t="shared" si="32"/>
        <v>0.66787485655937917</v>
      </c>
      <c r="Q283" s="8">
        <v>0.46027000000000001</v>
      </c>
      <c r="R283" s="8">
        <f t="shared" si="33"/>
        <v>0.34215862270333403</v>
      </c>
      <c r="S283" s="8">
        <v>0.625</v>
      </c>
      <c r="T283" s="16">
        <f t="shared" si="34"/>
        <v>1.5520407607531672</v>
      </c>
      <c r="U283" t="s">
        <v>5658</v>
      </c>
    </row>
    <row r="284" spans="1:21" x14ac:dyDescent="0.3">
      <c r="A284">
        <v>290570</v>
      </c>
      <c r="B284">
        <v>2905701</v>
      </c>
      <c r="C284" t="s">
        <v>1849</v>
      </c>
      <c r="D284" t="s">
        <v>1779</v>
      </c>
      <c r="E284" t="s">
        <v>5333</v>
      </c>
      <c r="F284" t="s">
        <v>5339</v>
      </c>
      <c r="G284" s="4">
        <v>200000</v>
      </c>
      <c r="H284" s="14">
        <f t="shared" si="28"/>
        <v>1</v>
      </c>
      <c r="I284">
        <v>0.69399999999999995</v>
      </c>
      <c r="J284">
        <f t="shared" si="29"/>
        <v>0.61990950226244335</v>
      </c>
      <c r="K284" s="12">
        <v>11176.0332318</v>
      </c>
      <c r="L284" s="13">
        <f t="shared" si="30"/>
        <v>0.75314994066280117</v>
      </c>
      <c r="M284">
        <v>1.583333333333333</v>
      </c>
      <c r="N284">
        <f t="shared" si="31"/>
        <v>0.60156249999999989</v>
      </c>
      <c r="O284">
        <v>3.7830000000000003E-2</v>
      </c>
      <c r="P284" s="8">
        <f t="shared" si="32"/>
        <v>0.44982020831696978</v>
      </c>
      <c r="Q284" s="8">
        <v>-1.1736500000000001</v>
      </c>
      <c r="R284" s="8">
        <f t="shared" si="33"/>
        <v>0.12128937721015237</v>
      </c>
      <c r="S284" s="8">
        <v>0.75</v>
      </c>
      <c r="T284" s="16">
        <f t="shared" si="34"/>
        <v>1.5496126426018775</v>
      </c>
      <c r="U284" t="s">
        <v>5659</v>
      </c>
    </row>
    <row r="285" spans="1:21" x14ac:dyDescent="0.3">
      <c r="A285">
        <v>160070</v>
      </c>
      <c r="B285">
        <v>1600709</v>
      </c>
      <c r="C285" t="s">
        <v>318</v>
      </c>
      <c r="D285" t="s">
        <v>303</v>
      </c>
      <c r="E285" t="s">
        <v>5331</v>
      </c>
      <c r="F285" t="s">
        <v>5339</v>
      </c>
      <c r="G285" s="4">
        <v>13816</v>
      </c>
      <c r="H285" s="14">
        <f t="shared" si="28"/>
        <v>6.5078536134656334E-2</v>
      </c>
      <c r="I285">
        <v>0.59199999999999997</v>
      </c>
      <c r="J285">
        <f t="shared" si="29"/>
        <v>0.38914027149321262</v>
      </c>
      <c r="K285" s="12">
        <v>6280.0948161551823</v>
      </c>
      <c r="L285" s="13">
        <f t="shared" si="30"/>
        <v>0.41145237363836995</v>
      </c>
      <c r="M285">
        <v>1.333333333333333</v>
      </c>
      <c r="N285">
        <f t="shared" si="31"/>
        <v>0.53125</v>
      </c>
      <c r="O285">
        <v>1.3434999999999999</v>
      </c>
      <c r="P285" s="8">
        <f t="shared" si="32"/>
        <v>0.69995191506399512</v>
      </c>
      <c r="Q285" s="8">
        <v>-1.6731400000000001</v>
      </c>
      <c r="R285" s="8">
        <f t="shared" si="33"/>
        <v>5.3769560186436825E-2</v>
      </c>
      <c r="S285" s="8">
        <v>1</v>
      </c>
      <c r="T285" s="16">
        <f t="shared" si="34"/>
        <v>1.5494573662535056</v>
      </c>
      <c r="U285" t="s">
        <v>5660</v>
      </c>
    </row>
    <row r="286" spans="1:21" x14ac:dyDescent="0.3">
      <c r="A286">
        <v>310050</v>
      </c>
      <c r="B286">
        <v>3100500</v>
      </c>
      <c r="C286" t="s">
        <v>2181</v>
      </c>
      <c r="D286" t="s">
        <v>2176</v>
      </c>
      <c r="E286" t="s">
        <v>5335</v>
      </c>
      <c r="F286" t="s">
        <v>5339</v>
      </c>
      <c r="G286" s="4">
        <v>8926</v>
      </c>
      <c r="H286" s="14">
        <f t="shared" si="28"/>
        <v>4.0523440324589245E-2</v>
      </c>
      <c r="I286">
        <v>0.61</v>
      </c>
      <c r="J286">
        <f t="shared" si="29"/>
        <v>0.42986425339366519</v>
      </c>
      <c r="K286" s="12">
        <v>4941.1141015012327</v>
      </c>
      <c r="L286" s="13">
        <f t="shared" si="30"/>
        <v>0.31800216784577306</v>
      </c>
      <c r="M286">
        <v>2.083333333333333</v>
      </c>
      <c r="N286">
        <f t="shared" si="31"/>
        <v>0.74218749999999989</v>
      </c>
      <c r="O286">
        <v>0.70145000000000002</v>
      </c>
      <c r="P286" s="8">
        <f t="shared" si="32"/>
        <v>0.57695218135109094</v>
      </c>
      <c r="Q286" s="8">
        <v>1.1655</v>
      </c>
      <c r="R286" s="8">
        <f t="shared" si="33"/>
        <v>0.43748986168636661</v>
      </c>
      <c r="S286" s="8">
        <v>0.5</v>
      </c>
      <c r="T286" s="16">
        <f t="shared" si="34"/>
        <v>1.5492865621226084</v>
      </c>
      <c r="U286" t="s">
        <v>5661</v>
      </c>
    </row>
    <row r="287" spans="1:21" x14ac:dyDescent="0.3">
      <c r="A287">
        <v>351380</v>
      </c>
      <c r="B287">
        <v>3513801</v>
      </c>
      <c r="C287" t="s">
        <v>3322</v>
      </c>
      <c r="D287" t="s">
        <v>3175</v>
      </c>
      <c r="E287" t="s">
        <v>5335</v>
      </c>
      <c r="F287" t="s">
        <v>5339</v>
      </c>
      <c r="G287" s="4">
        <v>200000</v>
      </c>
      <c r="H287" s="14">
        <f t="shared" si="28"/>
        <v>1</v>
      </c>
      <c r="I287">
        <v>0.75700000000000001</v>
      </c>
      <c r="J287">
        <f t="shared" si="29"/>
        <v>0.76244343891402722</v>
      </c>
      <c r="K287" s="12">
        <v>10008.758413850001</v>
      </c>
      <c r="L287" s="13">
        <f t="shared" si="30"/>
        <v>0.67168344098873001</v>
      </c>
      <c r="M287">
        <v>1.7777777777777779</v>
      </c>
      <c r="N287">
        <f t="shared" si="31"/>
        <v>0.65625000000000011</v>
      </c>
      <c r="O287">
        <v>-0.93383000000000005</v>
      </c>
      <c r="P287" s="8">
        <f t="shared" si="32"/>
        <v>0.26367594967748614</v>
      </c>
      <c r="Q287" s="8">
        <v>-0.67761000000000005</v>
      </c>
      <c r="R287" s="8">
        <f t="shared" si="33"/>
        <v>0.18834283180672862</v>
      </c>
      <c r="S287" s="8">
        <v>0.875</v>
      </c>
      <c r="T287" s="16">
        <f t="shared" si="34"/>
        <v>1.5491419015814576</v>
      </c>
      <c r="U287" t="s">
        <v>5662</v>
      </c>
    </row>
    <row r="288" spans="1:21" x14ac:dyDescent="0.3">
      <c r="A288">
        <v>316450</v>
      </c>
      <c r="B288">
        <v>3164506</v>
      </c>
      <c r="C288" t="s">
        <v>2917</v>
      </c>
      <c r="D288" t="s">
        <v>2176</v>
      </c>
      <c r="E288" t="s">
        <v>5335</v>
      </c>
      <c r="F288" t="s">
        <v>5339</v>
      </c>
      <c r="G288" s="4">
        <v>10218</v>
      </c>
      <c r="H288" s="14">
        <f t="shared" si="28"/>
        <v>4.701120797011208E-2</v>
      </c>
      <c r="I288">
        <v>0.58099999999999996</v>
      </c>
      <c r="J288">
        <f t="shared" si="29"/>
        <v>0.3642533936651583</v>
      </c>
      <c r="K288" s="12">
        <v>4769.2027940888629</v>
      </c>
      <c r="L288" s="13">
        <f t="shared" si="30"/>
        <v>0.30600412569330471</v>
      </c>
      <c r="M288">
        <v>1.6111111111111109</v>
      </c>
      <c r="N288">
        <f t="shared" si="31"/>
        <v>0.609375</v>
      </c>
      <c r="O288">
        <v>0.88156999999999996</v>
      </c>
      <c r="P288" s="8">
        <f t="shared" si="32"/>
        <v>0.61145839120447976</v>
      </c>
      <c r="Q288" s="8">
        <v>0.33984999999999999</v>
      </c>
      <c r="R288" s="8">
        <f t="shared" si="33"/>
        <v>0.3258805463334451</v>
      </c>
      <c r="S288" s="8">
        <v>0.625</v>
      </c>
      <c r="T288" s="16">
        <f t="shared" si="34"/>
        <v>1.548467626149574</v>
      </c>
      <c r="U288" t="s">
        <v>5663</v>
      </c>
    </row>
    <row r="289" spans="1:21" x14ac:dyDescent="0.3">
      <c r="A289">
        <v>293360</v>
      </c>
      <c r="B289">
        <v>2933604</v>
      </c>
      <c r="C289" t="s">
        <v>2175</v>
      </c>
      <c r="D289" t="s">
        <v>1779</v>
      </c>
      <c r="E289" t="s">
        <v>5333</v>
      </c>
      <c r="F289" t="s">
        <v>5339</v>
      </c>
      <c r="G289" s="4">
        <v>47019</v>
      </c>
      <c r="H289" s="14">
        <f t="shared" si="28"/>
        <v>0.23180713453581328</v>
      </c>
      <c r="I289">
        <v>0.58499999999999996</v>
      </c>
      <c r="J289">
        <f t="shared" si="29"/>
        <v>0.37330316742081443</v>
      </c>
      <c r="K289" s="12">
        <v>5254.9634639188416</v>
      </c>
      <c r="L289" s="13">
        <f t="shared" si="30"/>
        <v>0.33990635749153719</v>
      </c>
      <c r="M289">
        <v>1.7222222222222221</v>
      </c>
      <c r="N289">
        <f t="shared" si="31"/>
        <v>0.640625</v>
      </c>
      <c r="O289">
        <v>1.2956399999999999</v>
      </c>
      <c r="P289" s="8">
        <f t="shared" si="32"/>
        <v>0.69078320973652896</v>
      </c>
      <c r="Q289" s="8">
        <v>-0.60685999999999996</v>
      </c>
      <c r="R289" s="8">
        <f t="shared" si="33"/>
        <v>0.1979066410009625</v>
      </c>
      <c r="S289" s="8">
        <v>0.5</v>
      </c>
      <c r="T289" s="16">
        <f t="shared" si="34"/>
        <v>1.5479124603609531</v>
      </c>
      <c r="U289" t="s">
        <v>5664</v>
      </c>
    </row>
    <row r="290" spans="1:21" x14ac:dyDescent="0.3">
      <c r="A290">
        <v>430930</v>
      </c>
      <c r="B290">
        <v>4309308</v>
      </c>
      <c r="C290" t="s">
        <v>4599</v>
      </c>
      <c r="D290" t="s">
        <v>4421</v>
      </c>
      <c r="E290" t="s">
        <v>5336</v>
      </c>
      <c r="F290" t="s">
        <v>5339</v>
      </c>
      <c r="G290" s="4">
        <v>95946</v>
      </c>
      <c r="H290" s="14">
        <f t="shared" si="28"/>
        <v>0.47749367292009803</v>
      </c>
      <c r="I290">
        <v>0.73</v>
      </c>
      <c r="J290">
        <f t="shared" si="29"/>
        <v>0.70135746606334837</v>
      </c>
      <c r="K290" s="12">
        <v>7434.0255331123753</v>
      </c>
      <c r="L290" s="13">
        <f t="shared" si="30"/>
        <v>0.49198756118057269</v>
      </c>
      <c r="M290">
        <v>2.1388888888888888</v>
      </c>
      <c r="N290">
        <f t="shared" si="31"/>
        <v>0.75781250000000011</v>
      </c>
      <c r="O290">
        <v>-1.1042000000000001</v>
      </c>
      <c r="P290" s="8">
        <f t="shared" si="32"/>
        <v>0.23103758096372939</v>
      </c>
      <c r="Q290" s="8">
        <v>-5.1950000000000003E-2</v>
      </c>
      <c r="R290" s="8">
        <f t="shared" si="33"/>
        <v>0.27291799591223193</v>
      </c>
      <c r="S290" s="8">
        <v>1</v>
      </c>
      <c r="T290" s="16">
        <f t="shared" si="34"/>
        <v>1.5459167225521384</v>
      </c>
      <c r="U290" t="s">
        <v>5665</v>
      </c>
    </row>
    <row r="291" spans="1:21" x14ac:dyDescent="0.3">
      <c r="A291">
        <v>250970</v>
      </c>
      <c r="B291">
        <v>2509701</v>
      </c>
      <c r="C291" t="s">
        <v>1361</v>
      </c>
      <c r="D291" t="s">
        <v>1243</v>
      </c>
      <c r="E291" t="s">
        <v>5333</v>
      </c>
      <c r="F291" t="s">
        <v>5339</v>
      </c>
      <c r="G291" s="4">
        <v>33886</v>
      </c>
      <c r="H291" s="14">
        <f t="shared" si="28"/>
        <v>0.16585988028763107</v>
      </c>
      <c r="I291">
        <v>0.628</v>
      </c>
      <c r="J291">
        <f t="shared" si="29"/>
        <v>0.4705882352941177</v>
      </c>
      <c r="K291" s="12">
        <v>5065.0158631883369</v>
      </c>
      <c r="L291" s="13">
        <f t="shared" si="30"/>
        <v>0.32664952549701276</v>
      </c>
      <c r="M291">
        <v>1.0555555555555549</v>
      </c>
      <c r="N291">
        <f t="shared" si="31"/>
        <v>0.45312499999999983</v>
      </c>
      <c r="O291">
        <v>0.62441000000000002</v>
      </c>
      <c r="P291" s="8">
        <f t="shared" si="32"/>
        <v>0.56219336274624376</v>
      </c>
      <c r="Q291" s="8">
        <v>5.0180000000000002E-2</v>
      </c>
      <c r="R291" s="8">
        <f t="shared" si="33"/>
        <v>0.28672367553070699</v>
      </c>
      <c r="S291" s="8">
        <v>0.875</v>
      </c>
      <c r="T291" s="16">
        <f t="shared" si="34"/>
        <v>1.5456641577734511</v>
      </c>
      <c r="U291" t="s">
        <v>5666</v>
      </c>
    </row>
    <row r="292" spans="1:21" x14ac:dyDescent="0.3">
      <c r="A292">
        <v>250100</v>
      </c>
      <c r="B292">
        <v>2501005</v>
      </c>
      <c r="C292" t="s">
        <v>1256</v>
      </c>
      <c r="D292" t="s">
        <v>1243</v>
      </c>
      <c r="E292" t="s">
        <v>5333</v>
      </c>
      <c r="F292" t="s">
        <v>5339</v>
      </c>
      <c r="G292" s="4">
        <v>17360</v>
      </c>
      <c r="H292" s="14">
        <f t="shared" si="28"/>
        <v>8.2874703731972837E-2</v>
      </c>
      <c r="I292">
        <v>0.56699999999999995</v>
      </c>
      <c r="J292">
        <f t="shared" si="29"/>
        <v>0.33257918552036192</v>
      </c>
      <c r="K292" s="12">
        <v>6021.2713882488479</v>
      </c>
      <c r="L292" s="13">
        <f t="shared" si="30"/>
        <v>0.39338855663407252</v>
      </c>
      <c r="M292">
        <v>1.694444444444444</v>
      </c>
      <c r="N292">
        <f t="shared" si="31"/>
        <v>0.63281249999999989</v>
      </c>
      <c r="O292">
        <v>1.1255200000000001</v>
      </c>
      <c r="P292" s="8">
        <f t="shared" si="32"/>
        <v>0.65819273438532699</v>
      </c>
      <c r="Q292" s="8">
        <v>-5.7750000000000003E-2</v>
      </c>
      <c r="R292" s="8">
        <f t="shared" si="33"/>
        <v>0.27213396632457748</v>
      </c>
      <c r="S292" s="8">
        <v>0.625</v>
      </c>
      <c r="T292" s="16">
        <f t="shared" si="34"/>
        <v>1.5450461622874427</v>
      </c>
      <c r="U292" t="s">
        <v>5667</v>
      </c>
    </row>
    <row r="293" spans="1:21" x14ac:dyDescent="0.3">
      <c r="A293">
        <v>320150</v>
      </c>
      <c r="B293">
        <v>3201506</v>
      </c>
      <c r="C293" t="s">
        <v>3030</v>
      </c>
      <c r="D293" t="s">
        <v>3012</v>
      </c>
      <c r="E293" t="s">
        <v>5335</v>
      </c>
      <c r="F293" t="s">
        <v>5339</v>
      </c>
      <c r="G293" s="4">
        <v>129301</v>
      </c>
      <c r="H293" s="14">
        <f t="shared" si="28"/>
        <v>0.64498553810308124</v>
      </c>
      <c r="I293">
        <v>0.746</v>
      </c>
      <c r="J293">
        <f t="shared" si="29"/>
        <v>0.73755656108597289</v>
      </c>
      <c r="K293" s="12">
        <v>6336.7632305241259</v>
      </c>
      <c r="L293" s="13">
        <f t="shared" si="30"/>
        <v>0.41540737831226965</v>
      </c>
      <c r="M293">
        <v>1.944444444444444</v>
      </c>
      <c r="N293">
        <f t="shared" si="31"/>
        <v>0.70312499999999989</v>
      </c>
      <c r="O293">
        <v>-0.72802</v>
      </c>
      <c r="P293" s="8">
        <f t="shared" si="32"/>
        <v>0.3031036814669929</v>
      </c>
      <c r="Q293" s="8">
        <v>0.12153</v>
      </c>
      <c r="R293" s="8">
        <f t="shared" si="33"/>
        <v>0.29636859123400849</v>
      </c>
      <c r="S293" s="8">
        <v>0.75</v>
      </c>
      <c r="T293" s="16">
        <f t="shared" si="34"/>
        <v>1.54461887140584</v>
      </c>
      <c r="U293" t="s">
        <v>5668</v>
      </c>
    </row>
    <row r="294" spans="1:21" x14ac:dyDescent="0.3">
      <c r="A294">
        <v>313230</v>
      </c>
      <c r="B294">
        <v>3132305</v>
      </c>
      <c r="C294" t="s">
        <v>2537</v>
      </c>
      <c r="D294" t="s">
        <v>2176</v>
      </c>
      <c r="E294" t="s">
        <v>5335</v>
      </c>
      <c r="F294" t="s">
        <v>5339</v>
      </c>
      <c r="G294" s="4">
        <v>10482</v>
      </c>
      <c r="H294" s="14">
        <f t="shared" si="28"/>
        <v>4.8336881854336558E-2</v>
      </c>
      <c r="I294">
        <v>0.55200000000000005</v>
      </c>
      <c r="J294">
        <f t="shared" si="29"/>
        <v>0.29864253393665174</v>
      </c>
      <c r="K294" s="12">
        <v>5558.4157498568975</v>
      </c>
      <c r="L294" s="13">
        <f t="shared" si="30"/>
        <v>0.36108491388058428</v>
      </c>
      <c r="M294">
        <v>1.083333333333333</v>
      </c>
      <c r="N294">
        <f t="shared" si="31"/>
        <v>0.46093749999999994</v>
      </c>
      <c r="O294">
        <v>0.81603000000000003</v>
      </c>
      <c r="P294" s="8">
        <f t="shared" si="32"/>
        <v>0.59890266727714747</v>
      </c>
      <c r="Q294" s="8">
        <v>-0.43807000000000001</v>
      </c>
      <c r="R294" s="8">
        <f t="shared" si="33"/>
        <v>0.22072325377685981</v>
      </c>
      <c r="S294" s="8">
        <v>0.875</v>
      </c>
      <c r="T294" s="16">
        <f t="shared" si="34"/>
        <v>1.5441728550911078</v>
      </c>
      <c r="U294" t="s">
        <v>5669</v>
      </c>
    </row>
    <row r="295" spans="1:21" x14ac:dyDescent="0.3">
      <c r="A295">
        <v>231230</v>
      </c>
      <c r="B295">
        <v>2312304</v>
      </c>
      <c r="C295" t="s">
        <v>1055</v>
      </c>
      <c r="D295" t="s">
        <v>898</v>
      </c>
      <c r="E295" t="s">
        <v>5333</v>
      </c>
      <c r="F295" t="s">
        <v>5339</v>
      </c>
      <c r="G295" s="4">
        <v>50058</v>
      </c>
      <c r="H295" s="14">
        <f t="shared" si="28"/>
        <v>0.24706744868035191</v>
      </c>
      <c r="I295">
        <v>0.61099999999999999</v>
      </c>
      <c r="J295">
        <f t="shared" si="29"/>
        <v>0.4321266968325792</v>
      </c>
      <c r="K295" s="12">
        <v>4586.2475532382441</v>
      </c>
      <c r="L295" s="13">
        <f t="shared" si="30"/>
        <v>0.29323530481245796</v>
      </c>
      <c r="M295">
        <v>1.5555555555555549</v>
      </c>
      <c r="N295">
        <f t="shared" si="31"/>
        <v>0.59374999999999989</v>
      </c>
      <c r="O295">
        <v>0.71511000000000002</v>
      </c>
      <c r="P295" s="8">
        <f t="shared" si="32"/>
        <v>0.57956907468107821</v>
      </c>
      <c r="Q295" s="8">
        <v>-0.42137999999999998</v>
      </c>
      <c r="R295" s="8">
        <f t="shared" si="33"/>
        <v>0.2229793665040932</v>
      </c>
      <c r="S295" s="8">
        <v>0.625</v>
      </c>
      <c r="T295" s="16">
        <f t="shared" si="34"/>
        <v>1.5430038882204862</v>
      </c>
      <c r="U295" t="s">
        <v>5670</v>
      </c>
    </row>
    <row r="296" spans="1:21" x14ac:dyDescent="0.3">
      <c r="A296">
        <v>270450</v>
      </c>
      <c r="B296">
        <v>2704500</v>
      </c>
      <c r="C296" t="s">
        <v>1660</v>
      </c>
      <c r="D296" t="s">
        <v>1617</v>
      </c>
      <c r="E296" t="s">
        <v>5333</v>
      </c>
      <c r="F296" t="s">
        <v>5339</v>
      </c>
      <c r="G296" s="4">
        <v>33269</v>
      </c>
      <c r="H296" s="14">
        <f t="shared" si="28"/>
        <v>0.1627616197324549</v>
      </c>
      <c r="I296">
        <v>0.57399999999999995</v>
      </c>
      <c r="J296">
        <f t="shared" si="29"/>
        <v>0.34841628959276011</v>
      </c>
      <c r="K296" s="12">
        <v>7238.0479825062375</v>
      </c>
      <c r="L296" s="13">
        <f t="shared" si="30"/>
        <v>0.47830988663721247</v>
      </c>
      <c r="M296">
        <v>1.416666666666667</v>
      </c>
      <c r="N296">
        <f t="shared" si="31"/>
        <v>0.55468750000000011</v>
      </c>
      <c r="O296">
        <v>1.22793</v>
      </c>
      <c r="P296" s="8">
        <f t="shared" si="32"/>
        <v>0.67781177142222215</v>
      </c>
      <c r="Q296" s="8">
        <v>-1.33978</v>
      </c>
      <c r="R296" s="8">
        <f t="shared" si="33"/>
        <v>9.8832336624455244E-2</v>
      </c>
      <c r="S296" s="8">
        <v>0.875</v>
      </c>
      <c r="T296" s="16">
        <f t="shared" si="34"/>
        <v>1.5423670515491599</v>
      </c>
      <c r="U296" t="s">
        <v>5671</v>
      </c>
    </row>
    <row r="297" spans="1:21" x14ac:dyDescent="0.3">
      <c r="A297">
        <v>330580</v>
      </c>
      <c r="B297">
        <v>3305802</v>
      </c>
      <c r="C297" t="s">
        <v>3169</v>
      </c>
      <c r="D297" t="s">
        <v>3088</v>
      </c>
      <c r="E297" t="s">
        <v>5335</v>
      </c>
      <c r="F297" t="s">
        <v>5339</v>
      </c>
      <c r="G297" s="4">
        <v>176735</v>
      </c>
      <c r="H297" s="14">
        <f t="shared" si="28"/>
        <v>0.88317498895271762</v>
      </c>
      <c r="I297">
        <v>0.73</v>
      </c>
      <c r="J297">
        <f t="shared" si="29"/>
        <v>0.70135746606334837</v>
      </c>
      <c r="K297" s="12">
        <v>4987.8677482671801</v>
      </c>
      <c r="L297" s="13">
        <f t="shared" si="30"/>
        <v>0.32126520058703356</v>
      </c>
      <c r="M297">
        <v>0.49999999999999989</v>
      </c>
      <c r="N297">
        <f t="shared" si="31"/>
        <v>0.29687499999999994</v>
      </c>
      <c r="O297">
        <v>-0.62656999999999996</v>
      </c>
      <c r="P297" s="8">
        <f t="shared" si="32"/>
        <v>0.32253880799167806</v>
      </c>
      <c r="Q297" s="8">
        <v>0.22758999999999999</v>
      </c>
      <c r="R297" s="8">
        <f t="shared" si="33"/>
        <v>0.310705518486877</v>
      </c>
      <c r="S297" s="8">
        <v>0.75</v>
      </c>
      <c r="T297" s="16">
        <f t="shared" si="34"/>
        <v>1.5406716487808907</v>
      </c>
      <c r="U297" t="s">
        <v>5672</v>
      </c>
    </row>
    <row r="298" spans="1:21" x14ac:dyDescent="0.3">
      <c r="A298">
        <v>316240</v>
      </c>
      <c r="B298">
        <v>3162401</v>
      </c>
      <c r="C298" t="s">
        <v>2889</v>
      </c>
      <c r="D298" t="s">
        <v>2176</v>
      </c>
      <c r="E298" t="s">
        <v>5335</v>
      </c>
      <c r="F298" t="s">
        <v>5339</v>
      </c>
      <c r="G298" s="4">
        <v>24197</v>
      </c>
      <c r="H298" s="14">
        <f t="shared" si="28"/>
        <v>0.11720664443819548</v>
      </c>
      <c r="I298">
        <v>0.56899999999999995</v>
      </c>
      <c r="J298">
        <f t="shared" si="29"/>
        <v>0.33710407239818996</v>
      </c>
      <c r="K298" s="12">
        <v>5894.4381080299218</v>
      </c>
      <c r="L298" s="13">
        <f t="shared" si="30"/>
        <v>0.38453660230187592</v>
      </c>
      <c r="M298">
        <v>1.2222222222222221</v>
      </c>
      <c r="N298">
        <f t="shared" si="31"/>
        <v>0.5</v>
      </c>
      <c r="O298">
        <v>0.95850999999999997</v>
      </c>
      <c r="P298" s="8">
        <f t="shared" si="32"/>
        <v>0.62619805246430515</v>
      </c>
      <c r="Q298" s="8">
        <v>-8.2290000000000002E-2</v>
      </c>
      <c r="R298" s="8">
        <f t="shared" si="33"/>
        <v>0.26881671010370822</v>
      </c>
      <c r="S298" s="8">
        <v>0.75</v>
      </c>
      <c r="T298" s="16">
        <f t="shared" si="34"/>
        <v>1.5405807323061431</v>
      </c>
      <c r="U298" t="s">
        <v>5673</v>
      </c>
    </row>
    <row r="299" spans="1:21" x14ac:dyDescent="0.3">
      <c r="A299">
        <v>231270</v>
      </c>
      <c r="B299">
        <v>2312700</v>
      </c>
      <c r="C299" t="s">
        <v>1059</v>
      </c>
      <c r="D299" t="s">
        <v>898</v>
      </c>
      <c r="E299" t="s">
        <v>5333</v>
      </c>
      <c r="F299" t="s">
        <v>5339</v>
      </c>
      <c r="G299" s="4">
        <v>25108</v>
      </c>
      <c r="H299" s="14">
        <f t="shared" si="28"/>
        <v>0.12178122363716708</v>
      </c>
      <c r="I299">
        <v>0.61899999999999999</v>
      </c>
      <c r="J299">
        <f t="shared" si="29"/>
        <v>0.45022624434389141</v>
      </c>
      <c r="K299" s="12">
        <v>5169.299239684563</v>
      </c>
      <c r="L299" s="13">
        <f t="shared" si="30"/>
        <v>0.33392767587488265</v>
      </c>
      <c r="M299">
        <v>0.86111111111111116</v>
      </c>
      <c r="N299">
        <f t="shared" si="31"/>
        <v>0.39843750000000006</v>
      </c>
      <c r="O299">
        <v>0.82172000000000001</v>
      </c>
      <c r="P299" s="8">
        <f t="shared" si="32"/>
        <v>0.59999272020889172</v>
      </c>
      <c r="Q299" s="8">
        <v>0.36484</v>
      </c>
      <c r="R299" s="8">
        <f t="shared" si="33"/>
        <v>0.32925863243611514</v>
      </c>
      <c r="S299" s="8">
        <v>0.875</v>
      </c>
      <c r="T299" s="16">
        <f t="shared" si="34"/>
        <v>1.5403161560633998</v>
      </c>
      <c r="U299" t="s">
        <v>5674</v>
      </c>
    </row>
    <row r="300" spans="1:21" x14ac:dyDescent="0.3">
      <c r="A300">
        <v>240560</v>
      </c>
      <c r="B300">
        <v>2405603</v>
      </c>
      <c r="C300" t="s">
        <v>1140</v>
      </c>
      <c r="D300" t="s">
        <v>1079</v>
      </c>
      <c r="E300" t="s">
        <v>5333</v>
      </c>
      <c r="F300" t="s">
        <v>5339</v>
      </c>
      <c r="G300" s="4">
        <v>14446</v>
      </c>
      <c r="H300" s="14">
        <f t="shared" si="28"/>
        <v>6.8242076085646572E-2</v>
      </c>
      <c r="I300">
        <v>0.60299999999999998</v>
      </c>
      <c r="J300">
        <f t="shared" si="29"/>
        <v>0.41402714932126694</v>
      </c>
      <c r="K300" s="12">
        <v>5370.0386411463378</v>
      </c>
      <c r="L300" s="13">
        <f t="shared" si="30"/>
        <v>0.3479376897398947</v>
      </c>
      <c r="M300">
        <v>1.6111111111111109</v>
      </c>
      <c r="N300">
        <f t="shared" si="31"/>
        <v>0.609375</v>
      </c>
      <c r="O300">
        <v>0.34038000000000002</v>
      </c>
      <c r="P300" s="8">
        <f t="shared" si="32"/>
        <v>0.50778075568063175</v>
      </c>
      <c r="Q300" s="8">
        <v>-0.28455999999999998</v>
      </c>
      <c r="R300" s="8">
        <f t="shared" si="33"/>
        <v>0.24147435412183282</v>
      </c>
      <c r="S300" s="8">
        <v>0.875</v>
      </c>
      <c r="T300" s="16">
        <f t="shared" si="34"/>
        <v>1.5399073468269495</v>
      </c>
      <c r="U300" t="s">
        <v>5675</v>
      </c>
    </row>
    <row r="301" spans="1:21" x14ac:dyDescent="0.3">
      <c r="A301">
        <v>310370</v>
      </c>
      <c r="B301">
        <v>3103702</v>
      </c>
      <c r="C301" t="s">
        <v>2216</v>
      </c>
      <c r="D301" t="s">
        <v>2176</v>
      </c>
      <c r="E301" t="s">
        <v>5335</v>
      </c>
      <c r="F301" t="s">
        <v>5339</v>
      </c>
      <c r="G301" s="4">
        <v>8218</v>
      </c>
      <c r="H301" s="14">
        <f t="shared" si="28"/>
        <v>3.6968223998714501E-2</v>
      </c>
      <c r="I301">
        <v>0.53600000000000003</v>
      </c>
      <c r="J301">
        <f t="shared" si="29"/>
        <v>0.26244343891402727</v>
      </c>
      <c r="K301" s="12">
        <v>5147.2740009734734</v>
      </c>
      <c r="L301" s="13">
        <f t="shared" si="30"/>
        <v>0.33239048936602816</v>
      </c>
      <c r="M301">
        <v>1.166666666666667</v>
      </c>
      <c r="N301">
        <f t="shared" si="31"/>
        <v>0.48437500000000011</v>
      </c>
      <c r="O301">
        <v>0.22098999999999999</v>
      </c>
      <c r="P301" s="8">
        <f t="shared" si="32"/>
        <v>0.48490880145902343</v>
      </c>
      <c r="Q301" s="8">
        <v>-0.20180000000000001</v>
      </c>
      <c r="R301" s="8">
        <f t="shared" si="33"/>
        <v>0.25266164527257196</v>
      </c>
      <c r="S301" s="8">
        <v>0.875</v>
      </c>
      <c r="T301" s="16">
        <f t="shared" si="34"/>
        <v>1.5390797424502545</v>
      </c>
      <c r="U301" t="s">
        <v>5676</v>
      </c>
    </row>
    <row r="302" spans="1:21" x14ac:dyDescent="0.3">
      <c r="A302">
        <v>140002</v>
      </c>
      <c r="B302">
        <v>1400027</v>
      </c>
      <c r="C302" t="s">
        <v>143</v>
      </c>
      <c r="D302" t="s">
        <v>142</v>
      </c>
      <c r="E302" t="s">
        <v>5331</v>
      </c>
      <c r="F302" t="s">
        <v>5339</v>
      </c>
      <c r="G302" s="4">
        <v>16112</v>
      </c>
      <c r="H302" s="14">
        <f t="shared" si="28"/>
        <v>7.6607881733820757E-2</v>
      </c>
      <c r="I302">
        <v>0.48399999999999999</v>
      </c>
      <c r="J302">
        <f t="shared" si="29"/>
        <v>0.14479638009049775</v>
      </c>
      <c r="K302" s="12">
        <v>4291.2975068272099</v>
      </c>
      <c r="L302" s="13">
        <f t="shared" si="30"/>
        <v>0.27265013712931419</v>
      </c>
      <c r="M302">
        <v>1.5277777777777779</v>
      </c>
      <c r="N302">
        <f t="shared" si="31"/>
        <v>0.58593750000000011</v>
      </c>
      <c r="O302">
        <v>2.9097300000000001</v>
      </c>
      <c r="P302" s="8">
        <f t="shared" si="32"/>
        <v>1</v>
      </c>
      <c r="Q302" s="8">
        <v>-1.7479</v>
      </c>
      <c r="R302" s="8">
        <f t="shared" si="33"/>
        <v>4.3663689156600453E-2</v>
      </c>
      <c r="S302" s="8">
        <v>0.25</v>
      </c>
      <c r="T302" s="16">
        <f t="shared" si="34"/>
        <v>1.5387625536706093</v>
      </c>
      <c r="U302" t="s">
        <v>5677</v>
      </c>
    </row>
    <row r="303" spans="1:21" x14ac:dyDescent="0.3">
      <c r="A303">
        <v>280710</v>
      </c>
      <c r="B303">
        <v>2807105</v>
      </c>
      <c r="C303" t="s">
        <v>1773</v>
      </c>
      <c r="D303" t="s">
        <v>1711</v>
      </c>
      <c r="E303" t="s">
        <v>5333</v>
      </c>
      <c r="F303" t="s">
        <v>5339</v>
      </c>
      <c r="G303" s="4">
        <v>44503</v>
      </c>
      <c r="H303" s="14">
        <f t="shared" si="28"/>
        <v>0.21917306069979511</v>
      </c>
      <c r="I303">
        <v>0.60399999999999998</v>
      </c>
      <c r="J303">
        <f t="shared" si="29"/>
        <v>0.41628959276018096</v>
      </c>
      <c r="K303" s="12">
        <v>4258.3463404714284</v>
      </c>
      <c r="L303" s="13">
        <f t="shared" si="30"/>
        <v>0.27035040775804414</v>
      </c>
      <c r="M303">
        <v>0.91666666666666663</v>
      </c>
      <c r="N303">
        <f t="shared" si="31"/>
        <v>0.41406250000000006</v>
      </c>
      <c r="O303">
        <v>0.82979999999999998</v>
      </c>
      <c r="P303" s="8">
        <f t="shared" si="32"/>
        <v>0.60154063368665867</v>
      </c>
      <c r="Q303" s="8">
        <v>-0.29620999999999997</v>
      </c>
      <c r="R303" s="8">
        <f t="shared" si="33"/>
        <v>0.23989953607076817</v>
      </c>
      <c r="S303" s="8">
        <v>0.75</v>
      </c>
      <c r="T303" s="16">
        <f t="shared" si="34"/>
        <v>1.5380357299389971</v>
      </c>
      <c r="U303" t="s">
        <v>5678</v>
      </c>
    </row>
    <row r="304" spans="1:21" x14ac:dyDescent="0.3">
      <c r="A304">
        <v>211120</v>
      </c>
      <c r="B304">
        <v>2111201</v>
      </c>
      <c r="C304" t="s">
        <v>640</v>
      </c>
      <c r="D304" t="s">
        <v>458</v>
      </c>
      <c r="E304" t="s">
        <v>5333</v>
      </c>
      <c r="F304" t="s">
        <v>5339</v>
      </c>
      <c r="G304" s="4">
        <v>200000</v>
      </c>
      <c r="H304" s="14">
        <f t="shared" si="28"/>
        <v>1</v>
      </c>
      <c r="I304">
        <v>0.70799999999999996</v>
      </c>
      <c r="J304">
        <f t="shared" si="29"/>
        <v>0.65158371040723972</v>
      </c>
      <c r="K304" s="12">
        <v>4844.2119266</v>
      </c>
      <c r="L304" s="13">
        <f t="shared" si="30"/>
        <v>0.31123916664107631</v>
      </c>
      <c r="M304">
        <v>1.833333333333333</v>
      </c>
      <c r="N304">
        <f t="shared" si="31"/>
        <v>0.67187499999999989</v>
      </c>
      <c r="O304">
        <v>0.19575000000000001</v>
      </c>
      <c r="P304" s="8">
        <f t="shared" si="32"/>
        <v>0.48007348757550389</v>
      </c>
      <c r="Q304" s="8">
        <v>-1.34005</v>
      </c>
      <c r="R304" s="8">
        <f t="shared" si="33"/>
        <v>9.8795838695374782E-2</v>
      </c>
      <c r="S304" s="8">
        <v>0.25</v>
      </c>
      <c r="T304" s="16">
        <f t="shared" si="34"/>
        <v>1.5379214492225626</v>
      </c>
      <c r="U304" t="s">
        <v>5679</v>
      </c>
    </row>
    <row r="305" spans="1:21" x14ac:dyDescent="0.3">
      <c r="A305">
        <v>260590</v>
      </c>
      <c r="B305">
        <v>2605905</v>
      </c>
      <c r="C305" t="s">
        <v>1507</v>
      </c>
      <c r="D305" t="s">
        <v>1448</v>
      </c>
      <c r="E305" t="s">
        <v>5333</v>
      </c>
      <c r="F305" t="s">
        <v>5339</v>
      </c>
      <c r="G305" s="4">
        <v>17583</v>
      </c>
      <c r="H305" s="14">
        <f t="shared" si="28"/>
        <v>8.399449644478367E-2</v>
      </c>
      <c r="I305">
        <v>0.60199999999999998</v>
      </c>
      <c r="J305">
        <f t="shared" si="29"/>
        <v>0.41176470588235292</v>
      </c>
      <c r="K305" s="12">
        <v>6935.3904942273784</v>
      </c>
      <c r="L305" s="13">
        <f t="shared" si="30"/>
        <v>0.45718680080424023</v>
      </c>
      <c r="M305">
        <v>1.5</v>
      </c>
      <c r="N305">
        <f t="shared" si="31"/>
        <v>0.578125</v>
      </c>
      <c r="O305">
        <v>1.2800199999999999</v>
      </c>
      <c r="P305" s="8">
        <f t="shared" si="32"/>
        <v>0.68779083244411321</v>
      </c>
      <c r="Q305" s="8">
        <v>-0.73487000000000002</v>
      </c>
      <c r="R305" s="8">
        <f t="shared" si="33"/>
        <v>0.18060256729136706</v>
      </c>
      <c r="S305" s="8">
        <v>0.875</v>
      </c>
      <c r="T305" s="16">
        <f t="shared" si="34"/>
        <v>1.5365613894936707</v>
      </c>
      <c r="U305" t="s">
        <v>5680</v>
      </c>
    </row>
    <row r="306" spans="1:21" x14ac:dyDescent="0.3">
      <c r="A306">
        <v>260210</v>
      </c>
      <c r="B306">
        <v>2602100</v>
      </c>
      <c r="C306" t="s">
        <v>1470</v>
      </c>
      <c r="D306" t="s">
        <v>1448</v>
      </c>
      <c r="E306" t="s">
        <v>5333</v>
      </c>
      <c r="F306" t="s">
        <v>5339</v>
      </c>
      <c r="G306" s="4">
        <v>46202</v>
      </c>
      <c r="H306" s="14">
        <f t="shared" si="28"/>
        <v>0.22770457558349738</v>
      </c>
      <c r="I306">
        <v>0.56299999999999994</v>
      </c>
      <c r="J306">
        <f t="shared" si="29"/>
        <v>0.32352941176470579</v>
      </c>
      <c r="K306" s="12">
        <v>4765.1229011731093</v>
      </c>
      <c r="L306" s="13">
        <f t="shared" si="30"/>
        <v>0.3057193816126646</v>
      </c>
      <c r="N306">
        <f t="shared" si="31"/>
        <v>0</v>
      </c>
      <c r="O306">
        <v>1.3457600000000001</v>
      </c>
      <c r="P306" s="8">
        <f t="shared" si="32"/>
        <v>0.70038487106148939</v>
      </c>
      <c r="Q306" s="8">
        <v>-0.33057999999999998</v>
      </c>
      <c r="R306" s="8">
        <f t="shared" si="33"/>
        <v>0.23525348487633965</v>
      </c>
      <c r="S306" s="8">
        <v>1</v>
      </c>
      <c r="T306" s="16">
        <f t="shared" si="34"/>
        <v>1.5340941381439559</v>
      </c>
      <c r="U306" t="s">
        <v>5681</v>
      </c>
    </row>
    <row r="307" spans="1:21" x14ac:dyDescent="0.3">
      <c r="A307">
        <v>352440</v>
      </c>
      <c r="B307">
        <v>3524402</v>
      </c>
      <c r="C307" t="s">
        <v>3444</v>
      </c>
      <c r="D307" t="s">
        <v>3175</v>
      </c>
      <c r="E307" t="s">
        <v>5335</v>
      </c>
      <c r="F307" t="s">
        <v>5339</v>
      </c>
      <c r="G307" s="4">
        <v>200000</v>
      </c>
      <c r="H307" s="14">
        <f t="shared" si="28"/>
        <v>1</v>
      </c>
      <c r="I307">
        <v>0.77700000000000002</v>
      </c>
      <c r="J307">
        <f t="shared" si="29"/>
        <v>0.80769230769230782</v>
      </c>
      <c r="K307" s="12">
        <v>7334.9763696999999</v>
      </c>
      <c r="L307" s="13">
        <f t="shared" si="30"/>
        <v>0.48507471725147755</v>
      </c>
      <c r="M307">
        <v>1.583333333333333</v>
      </c>
      <c r="N307">
        <f t="shared" si="31"/>
        <v>0.60156249999999989</v>
      </c>
      <c r="O307">
        <v>-1.1385099999999999</v>
      </c>
      <c r="P307" s="8">
        <f t="shared" si="32"/>
        <v>0.22446469588672649</v>
      </c>
      <c r="Q307" s="8">
        <v>-0.21579999999999999</v>
      </c>
      <c r="R307" s="8">
        <f t="shared" si="33"/>
        <v>0.25076916006099215</v>
      </c>
      <c r="S307" s="8">
        <v>0.75</v>
      </c>
      <c r="T307" s="16">
        <f t="shared" si="34"/>
        <v>1.534029331003933</v>
      </c>
      <c r="U307" t="s">
        <v>5682</v>
      </c>
    </row>
    <row r="308" spans="1:21" x14ac:dyDescent="0.3">
      <c r="A308">
        <v>316030</v>
      </c>
      <c r="B308">
        <v>3160306</v>
      </c>
      <c r="C308" t="s">
        <v>2864</v>
      </c>
      <c r="D308" t="s">
        <v>2176</v>
      </c>
      <c r="E308" t="s">
        <v>5335</v>
      </c>
      <c r="F308" t="s">
        <v>5339</v>
      </c>
      <c r="G308" s="4">
        <v>10324</v>
      </c>
      <c r="H308" s="14">
        <f t="shared" si="28"/>
        <v>4.7543486120596154E-2</v>
      </c>
      <c r="I308">
        <v>0.57399999999999995</v>
      </c>
      <c r="J308">
        <f t="shared" si="29"/>
        <v>0.34841628959276011</v>
      </c>
      <c r="K308" s="12">
        <v>5160.792631731887</v>
      </c>
      <c r="L308" s="13">
        <f t="shared" si="30"/>
        <v>0.33333398228760797</v>
      </c>
      <c r="M308">
        <v>0.9722222222222221</v>
      </c>
      <c r="N308">
        <f t="shared" si="31"/>
        <v>0.4296875</v>
      </c>
      <c r="O308">
        <v>1.02383</v>
      </c>
      <c r="P308" s="8">
        <f t="shared" si="32"/>
        <v>0.63871163023258937</v>
      </c>
      <c r="Q308" s="8">
        <v>0.50414999999999999</v>
      </c>
      <c r="R308" s="8">
        <f t="shared" si="33"/>
        <v>0.34809021206648577</v>
      </c>
      <c r="S308" s="8">
        <v>0.75</v>
      </c>
      <c r="T308" s="16">
        <f t="shared" si="34"/>
        <v>1.5322825565393032</v>
      </c>
      <c r="U308" t="s">
        <v>5683</v>
      </c>
    </row>
    <row r="309" spans="1:21" x14ac:dyDescent="0.3">
      <c r="A309">
        <v>260490</v>
      </c>
      <c r="B309">
        <v>2604908</v>
      </c>
      <c r="C309" t="s">
        <v>1495</v>
      </c>
      <c r="D309" t="s">
        <v>1448</v>
      </c>
      <c r="E309" t="s">
        <v>5333</v>
      </c>
      <c r="F309" t="s">
        <v>5339</v>
      </c>
      <c r="G309" s="4">
        <v>16215</v>
      </c>
      <c r="H309" s="14">
        <f t="shared" si="28"/>
        <v>7.7125095408347721E-2</v>
      </c>
      <c r="I309">
        <v>0.57199999999999995</v>
      </c>
      <c r="J309">
        <f t="shared" si="29"/>
        <v>0.34389140271493207</v>
      </c>
      <c r="K309" s="12">
        <v>6340.5636848596978</v>
      </c>
      <c r="L309" s="13">
        <f t="shared" si="30"/>
        <v>0.4156726198022162</v>
      </c>
      <c r="M309">
        <v>0.41666666666666652</v>
      </c>
      <c r="N309">
        <f t="shared" si="31"/>
        <v>0.2734375</v>
      </c>
      <c r="O309">
        <v>1.0303500000000001</v>
      </c>
      <c r="P309" s="8">
        <f t="shared" si="32"/>
        <v>0.63996068912801518</v>
      </c>
      <c r="Q309" s="8">
        <v>0.15254999999999999</v>
      </c>
      <c r="R309" s="8">
        <f t="shared" si="33"/>
        <v>0.30056179775280906</v>
      </c>
      <c r="S309" s="8">
        <v>1</v>
      </c>
      <c r="T309" s="16">
        <f t="shared" si="34"/>
        <v>1.5315210597720237</v>
      </c>
      <c r="U309" t="s">
        <v>5684</v>
      </c>
    </row>
    <row r="310" spans="1:21" x14ac:dyDescent="0.3">
      <c r="A310">
        <v>150370</v>
      </c>
      <c r="B310">
        <v>1503705</v>
      </c>
      <c r="C310" t="s">
        <v>217</v>
      </c>
      <c r="D310" t="s">
        <v>158</v>
      </c>
      <c r="E310" t="s">
        <v>5331</v>
      </c>
      <c r="F310" t="s">
        <v>5339</v>
      </c>
      <c r="G310" s="4">
        <v>52201</v>
      </c>
      <c r="H310" s="14">
        <f t="shared" si="28"/>
        <v>0.25782850600570439</v>
      </c>
      <c r="I310">
        <v>0.52800000000000002</v>
      </c>
      <c r="J310">
        <f t="shared" si="29"/>
        <v>0.24434389140271501</v>
      </c>
      <c r="K310" s="12">
        <v>4567.7423045535525</v>
      </c>
      <c r="L310" s="13">
        <f t="shared" si="30"/>
        <v>0.2919437856151299</v>
      </c>
      <c r="M310">
        <v>1.2222222222222221</v>
      </c>
      <c r="N310">
        <f t="shared" si="31"/>
        <v>0.5</v>
      </c>
      <c r="O310">
        <v>1.4181699999999999</v>
      </c>
      <c r="P310" s="8">
        <f t="shared" si="32"/>
        <v>0.71425670459182411</v>
      </c>
      <c r="Q310" s="8">
        <v>-1.36433</v>
      </c>
      <c r="R310" s="8">
        <f t="shared" si="33"/>
        <v>9.5513728628434866E-2</v>
      </c>
      <c r="S310" s="8">
        <v>0.5</v>
      </c>
      <c r="T310" s="16">
        <f t="shared" si="34"/>
        <v>1.5313112622081184</v>
      </c>
      <c r="U310" t="s">
        <v>5685</v>
      </c>
    </row>
    <row r="311" spans="1:21" x14ac:dyDescent="0.3">
      <c r="A311">
        <v>312540</v>
      </c>
      <c r="B311">
        <v>3125408</v>
      </c>
      <c r="C311" t="s">
        <v>2453</v>
      </c>
      <c r="D311" t="s">
        <v>2176</v>
      </c>
      <c r="E311" t="s">
        <v>5335</v>
      </c>
      <c r="F311" t="s">
        <v>5339</v>
      </c>
      <c r="G311" s="4">
        <v>5251</v>
      </c>
      <c r="H311" s="14">
        <f t="shared" si="28"/>
        <v>2.2069457277146185E-2</v>
      </c>
      <c r="I311">
        <v>0.60599999999999998</v>
      </c>
      <c r="J311">
        <f t="shared" si="29"/>
        <v>0.42081447963800905</v>
      </c>
      <c r="K311" s="12">
        <v>7467.9910474195394</v>
      </c>
      <c r="L311" s="13">
        <f t="shared" si="30"/>
        <v>0.49435808397236375</v>
      </c>
      <c r="M311">
        <v>2.1111111111111112</v>
      </c>
      <c r="N311">
        <f t="shared" si="31"/>
        <v>0.75000000000000011</v>
      </c>
      <c r="O311">
        <v>0.57989000000000002</v>
      </c>
      <c r="P311" s="8">
        <f t="shared" si="32"/>
        <v>0.55366451274250805</v>
      </c>
      <c r="Q311" s="8">
        <v>0.67159000000000002</v>
      </c>
      <c r="R311" s="8">
        <f t="shared" si="33"/>
        <v>0.37072433519698073</v>
      </c>
      <c r="S311" s="8">
        <v>0.75</v>
      </c>
      <c r="T311" s="16">
        <f t="shared" si="34"/>
        <v>1.5312857416062622</v>
      </c>
      <c r="U311" t="s">
        <v>5686</v>
      </c>
    </row>
    <row r="312" spans="1:21" x14ac:dyDescent="0.3">
      <c r="A312">
        <v>260765</v>
      </c>
      <c r="B312">
        <v>2607653</v>
      </c>
      <c r="C312" t="s">
        <v>1525</v>
      </c>
      <c r="D312" t="s">
        <v>1448</v>
      </c>
      <c r="E312" t="s">
        <v>5333</v>
      </c>
      <c r="F312" t="s">
        <v>5339</v>
      </c>
      <c r="G312" s="4">
        <v>36652</v>
      </c>
      <c r="H312" s="14">
        <f t="shared" si="28"/>
        <v>0.17974932712007391</v>
      </c>
      <c r="I312">
        <v>0.57499999999999996</v>
      </c>
      <c r="J312">
        <f t="shared" si="29"/>
        <v>0.35067873303167413</v>
      </c>
      <c r="K312" s="12">
        <v>3895.7672762741463</v>
      </c>
      <c r="L312" s="13">
        <f t="shared" si="30"/>
        <v>0.24504527244541191</v>
      </c>
      <c r="M312">
        <v>1.6111111111111109</v>
      </c>
      <c r="N312">
        <f t="shared" si="31"/>
        <v>0.609375</v>
      </c>
      <c r="O312">
        <v>1.02403</v>
      </c>
      <c r="P312" s="8">
        <f t="shared" si="32"/>
        <v>0.63874994492263304</v>
      </c>
      <c r="Q312" s="8">
        <v>-0.60233000000000003</v>
      </c>
      <c r="R312" s="8">
        <f t="shared" si="33"/>
        <v>0.19851899514442367</v>
      </c>
      <c r="S312" s="8">
        <v>0.5</v>
      </c>
      <c r="T312" s="16">
        <f t="shared" si="34"/>
        <v>1.5306692617100446</v>
      </c>
      <c r="U312" t="s">
        <v>5687</v>
      </c>
    </row>
    <row r="313" spans="1:21" x14ac:dyDescent="0.3">
      <c r="A313">
        <v>320080</v>
      </c>
      <c r="B313">
        <v>3200805</v>
      </c>
      <c r="C313" t="s">
        <v>3023</v>
      </c>
      <c r="D313" t="s">
        <v>3012</v>
      </c>
      <c r="E313" t="s">
        <v>5335</v>
      </c>
      <c r="F313" t="s">
        <v>5339</v>
      </c>
      <c r="G313" s="4">
        <v>32829</v>
      </c>
      <c r="H313" s="14">
        <f t="shared" si="28"/>
        <v>0.16055216325874744</v>
      </c>
      <c r="I313">
        <v>0.70199999999999996</v>
      </c>
      <c r="J313">
        <f t="shared" si="29"/>
        <v>0.63800904977375561</v>
      </c>
      <c r="K313" s="12">
        <v>5814.8105123518844</v>
      </c>
      <c r="L313" s="13">
        <f t="shared" si="30"/>
        <v>0.37897922935285222</v>
      </c>
      <c r="M313">
        <v>1.916666666666667</v>
      </c>
      <c r="N313">
        <f t="shared" si="31"/>
        <v>0.69531250000000011</v>
      </c>
      <c r="O313">
        <v>-0.31351000000000001</v>
      </c>
      <c r="P313" s="8">
        <f t="shared" si="32"/>
        <v>0.38251279231713836</v>
      </c>
      <c r="Q313" s="8">
        <v>0.21545</v>
      </c>
      <c r="R313" s="8">
        <f t="shared" si="33"/>
        <v>0.30906446345340705</v>
      </c>
      <c r="S313" s="8">
        <v>1</v>
      </c>
      <c r="T313" s="16">
        <f t="shared" si="34"/>
        <v>1.5304536399026851</v>
      </c>
      <c r="U313" t="s">
        <v>5688</v>
      </c>
    </row>
    <row r="314" spans="1:21" x14ac:dyDescent="0.3">
      <c r="A314">
        <v>350760</v>
      </c>
      <c r="B314">
        <v>3507605</v>
      </c>
      <c r="C314" t="s">
        <v>3257</v>
      </c>
      <c r="D314" t="s">
        <v>3175</v>
      </c>
      <c r="E314" t="s">
        <v>5335</v>
      </c>
      <c r="F314" t="s">
        <v>5339</v>
      </c>
      <c r="G314" s="4">
        <v>185688</v>
      </c>
      <c r="H314" s="14">
        <f t="shared" si="28"/>
        <v>0.92813240670067887</v>
      </c>
      <c r="I314">
        <v>0.77600000000000002</v>
      </c>
      <c r="J314">
        <f t="shared" si="29"/>
        <v>0.80542986425339369</v>
      </c>
      <c r="K314" s="12">
        <v>5716.2141791068889</v>
      </c>
      <c r="L314" s="13">
        <f t="shared" si="30"/>
        <v>0.3720979893683603</v>
      </c>
      <c r="M314">
        <v>0.97222222222222221</v>
      </c>
      <c r="N314">
        <f t="shared" si="31"/>
        <v>0.4296875</v>
      </c>
      <c r="O314">
        <v>-1.26146</v>
      </c>
      <c r="P314" s="8">
        <f t="shared" si="32"/>
        <v>0.20091074018233962</v>
      </c>
      <c r="Q314" s="8">
        <v>-5.4629999999999998E-2</v>
      </c>
      <c r="R314" s="8">
        <f t="shared" si="33"/>
        <v>0.27255572017172952</v>
      </c>
      <c r="S314" s="8">
        <v>0.875</v>
      </c>
      <c r="T314" s="16">
        <f t="shared" si="34"/>
        <v>1.528758513432994</v>
      </c>
      <c r="U314" t="s">
        <v>5689</v>
      </c>
    </row>
    <row r="315" spans="1:21" x14ac:dyDescent="0.3">
      <c r="A315">
        <v>150360</v>
      </c>
      <c r="B315">
        <v>1503606</v>
      </c>
      <c r="C315" t="s">
        <v>216</v>
      </c>
      <c r="D315" t="s">
        <v>158</v>
      </c>
      <c r="E315" t="s">
        <v>5331</v>
      </c>
      <c r="F315" t="s">
        <v>5339</v>
      </c>
      <c r="G315" s="4">
        <v>135369</v>
      </c>
      <c r="H315" s="14">
        <f t="shared" si="28"/>
        <v>0.67545595147230142</v>
      </c>
      <c r="I315">
        <v>0.64</v>
      </c>
      <c r="J315">
        <f t="shared" si="29"/>
        <v>0.49773755656108604</v>
      </c>
      <c r="K315" s="12">
        <v>4832.3670475515073</v>
      </c>
      <c r="L315" s="13">
        <f t="shared" si="30"/>
        <v>0.31041248827853085</v>
      </c>
      <c r="M315">
        <v>1.194444444444444</v>
      </c>
      <c r="N315">
        <f t="shared" si="31"/>
        <v>0.49218749999999989</v>
      </c>
      <c r="O315">
        <v>0.74253000000000002</v>
      </c>
      <c r="P315" s="8">
        <f t="shared" si="32"/>
        <v>0.58482201868607431</v>
      </c>
      <c r="Q315" s="8">
        <v>-1.46208</v>
      </c>
      <c r="R315" s="8">
        <f t="shared" si="33"/>
        <v>8.2300126526154149E-2</v>
      </c>
      <c r="S315" s="8">
        <v>0.5</v>
      </c>
      <c r="T315" s="16">
        <f t="shared" si="34"/>
        <v>1.5266155518449129</v>
      </c>
      <c r="U315" t="s">
        <v>5690</v>
      </c>
    </row>
    <row r="316" spans="1:21" x14ac:dyDescent="0.3">
      <c r="A316">
        <v>316710</v>
      </c>
      <c r="B316">
        <v>3167103</v>
      </c>
      <c r="C316" t="s">
        <v>2948</v>
      </c>
      <c r="D316" t="s">
        <v>2176</v>
      </c>
      <c r="E316" t="s">
        <v>5335</v>
      </c>
      <c r="F316" t="s">
        <v>5339</v>
      </c>
      <c r="G316" s="4">
        <v>22624</v>
      </c>
      <c r="H316" s="14">
        <f t="shared" si="28"/>
        <v>0.10930783754469128</v>
      </c>
      <c r="I316">
        <v>0.65600000000000003</v>
      </c>
      <c r="J316">
        <f t="shared" si="29"/>
        <v>0.53393665158371051</v>
      </c>
      <c r="K316" s="12">
        <v>5050.6604088578506</v>
      </c>
      <c r="L316" s="13">
        <f t="shared" si="30"/>
        <v>0.32564762894484556</v>
      </c>
      <c r="M316">
        <v>1.3611111111111109</v>
      </c>
      <c r="N316">
        <f t="shared" si="31"/>
        <v>0.5390625</v>
      </c>
      <c r="O316">
        <v>0.80439000000000005</v>
      </c>
      <c r="P316" s="8">
        <f t="shared" si="32"/>
        <v>0.596672752316602</v>
      </c>
      <c r="Q316" s="8">
        <v>-0.10451000000000001</v>
      </c>
      <c r="R316" s="8">
        <f t="shared" si="33"/>
        <v>0.26581306571790075</v>
      </c>
      <c r="S316" s="8">
        <v>0.875</v>
      </c>
      <c r="T316" s="16">
        <f t="shared" si="34"/>
        <v>1.5262718750506381</v>
      </c>
      <c r="U316" t="s">
        <v>5691</v>
      </c>
    </row>
    <row r="317" spans="1:21" x14ac:dyDescent="0.3">
      <c r="A317">
        <v>230850</v>
      </c>
      <c r="B317">
        <v>2308500</v>
      </c>
      <c r="C317" t="s">
        <v>1011</v>
      </c>
      <c r="D317" t="s">
        <v>898</v>
      </c>
      <c r="E317" t="s">
        <v>5333</v>
      </c>
      <c r="F317" t="s">
        <v>5339</v>
      </c>
      <c r="G317" s="4">
        <v>38451</v>
      </c>
      <c r="H317" s="14">
        <f t="shared" si="28"/>
        <v>0.18878299120234604</v>
      </c>
      <c r="I317">
        <v>0.58199999999999996</v>
      </c>
      <c r="J317">
        <f t="shared" si="29"/>
        <v>0.36651583710407232</v>
      </c>
      <c r="K317" s="12">
        <v>4803.5994647733478</v>
      </c>
      <c r="L317" s="13">
        <f t="shared" si="30"/>
        <v>0.30840473977151123</v>
      </c>
      <c r="M317">
        <v>1.7777777777777779</v>
      </c>
      <c r="N317">
        <f t="shared" si="31"/>
        <v>0.65625000000000011</v>
      </c>
      <c r="O317">
        <v>1.1603300000000001</v>
      </c>
      <c r="P317" s="8">
        <f t="shared" si="32"/>
        <v>0.66486140618743939</v>
      </c>
      <c r="Q317" s="8">
        <v>0.26316000000000001</v>
      </c>
      <c r="R317" s="8">
        <f t="shared" si="33"/>
        <v>0.31551378269944097</v>
      </c>
      <c r="S317" s="8">
        <v>0.375</v>
      </c>
      <c r="T317" s="16">
        <f t="shared" si="34"/>
        <v>1.5254876032136431</v>
      </c>
      <c r="U317" t="s">
        <v>5692</v>
      </c>
    </row>
    <row r="318" spans="1:21" x14ac:dyDescent="0.3">
      <c r="A318">
        <v>317010</v>
      </c>
      <c r="B318">
        <v>3170107</v>
      </c>
      <c r="C318" t="s">
        <v>2982</v>
      </c>
      <c r="D318" t="s">
        <v>2176</v>
      </c>
      <c r="E318" t="s">
        <v>5335</v>
      </c>
      <c r="F318" t="s">
        <v>5339</v>
      </c>
      <c r="G318" s="4">
        <v>200000</v>
      </c>
      <c r="H318" s="14">
        <f t="shared" si="28"/>
        <v>1</v>
      </c>
      <c r="I318">
        <v>0.77200000000000002</v>
      </c>
      <c r="J318">
        <f t="shared" si="29"/>
        <v>0.79638009049773761</v>
      </c>
      <c r="K318" s="12">
        <v>11385.9544556</v>
      </c>
      <c r="L318" s="13">
        <f t="shared" si="30"/>
        <v>0.76780077270963443</v>
      </c>
      <c r="M318">
        <v>1.6111111111111109</v>
      </c>
      <c r="N318">
        <f t="shared" si="31"/>
        <v>0.609375</v>
      </c>
      <c r="O318">
        <v>-1.2124999999999999</v>
      </c>
      <c r="P318" s="8">
        <f t="shared" si="32"/>
        <v>0.21029017630504626</v>
      </c>
      <c r="Q318" s="8">
        <v>-7.4690000000000006E-2</v>
      </c>
      <c r="R318" s="8">
        <f t="shared" si="33"/>
        <v>0.26984405921856586</v>
      </c>
      <c r="S318" s="8">
        <v>1</v>
      </c>
      <c r="T318" s="16">
        <f t="shared" si="34"/>
        <v>1.5253283723162401</v>
      </c>
      <c r="U318" t="s">
        <v>5693</v>
      </c>
    </row>
    <row r="319" spans="1:21" x14ac:dyDescent="0.3">
      <c r="A319">
        <v>291370</v>
      </c>
      <c r="B319">
        <v>2913705</v>
      </c>
      <c r="C319" t="s">
        <v>1940</v>
      </c>
      <c r="D319" t="s">
        <v>1779</v>
      </c>
      <c r="E319" t="s">
        <v>5333</v>
      </c>
      <c r="F319" t="s">
        <v>5339</v>
      </c>
      <c r="G319" s="4">
        <v>35390</v>
      </c>
      <c r="H319" s="14">
        <f t="shared" si="28"/>
        <v>0.17341220423412204</v>
      </c>
      <c r="I319">
        <v>0.56499999999999995</v>
      </c>
      <c r="J319">
        <f t="shared" si="29"/>
        <v>0.32805429864253383</v>
      </c>
      <c r="K319" s="12">
        <v>5718.5559844588861</v>
      </c>
      <c r="L319" s="13">
        <f t="shared" si="30"/>
        <v>0.37226142875899182</v>
      </c>
      <c r="M319">
        <v>1.333333333333333</v>
      </c>
      <c r="N319">
        <f t="shared" si="31"/>
        <v>0.53125</v>
      </c>
      <c r="O319">
        <v>1.16835</v>
      </c>
      <c r="P319" s="8">
        <f t="shared" si="32"/>
        <v>0.66639782525819324</v>
      </c>
      <c r="Q319" s="8">
        <v>-0.38580999999999999</v>
      </c>
      <c r="R319" s="8">
        <f t="shared" si="33"/>
        <v>0.22778763071665714</v>
      </c>
      <c r="S319" s="8">
        <v>0.625</v>
      </c>
      <c r="T319" s="16">
        <f t="shared" si="34"/>
        <v>1.5235319328074468</v>
      </c>
      <c r="U319" t="s">
        <v>5694</v>
      </c>
    </row>
    <row r="320" spans="1:21" x14ac:dyDescent="0.3">
      <c r="A320">
        <v>311300</v>
      </c>
      <c r="B320">
        <v>3113008</v>
      </c>
      <c r="C320" t="s">
        <v>2312</v>
      </c>
      <c r="D320" t="s">
        <v>2176</v>
      </c>
      <c r="E320" t="s">
        <v>5335</v>
      </c>
      <c r="F320" t="s">
        <v>5339</v>
      </c>
      <c r="G320" s="4">
        <v>19511</v>
      </c>
      <c r="H320" s="14">
        <f t="shared" si="28"/>
        <v>9.3675932993210947E-2</v>
      </c>
      <c r="I320">
        <v>0.55800000000000005</v>
      </c>
      <c r="J320">
        <f t="shared" si="29"/>
        <v>0.31221719457013591</v>
      </c>
      <c r="K320" s="12">
        <v>4946.3725206293884</v>
      </c>
      <c r="L320" s="13">
        <f t="shared" si="30"/>
        <v>0.31836916368394458</v>
      </c>
      <c r="M320">
        <v>0.75</v>
      </c>
      <c r="N320">
        <f t="shared" si="31"/>
        <v>0.3671875</v>
      </c>
      <c r="O320">
        <v>1.0739399999999999</v>
      </c>
      <c r="P320" s="8">
        <f t="shared" si="32"/>
        <v>0.64831137582304743</v>
      </c>
      <c r="Q320" s="8">
        <v>0.10465000000000001</v>
      </c>
      <c r="R320" s="8">
        <f t="shared" si="33"/>
        <v>0.29408679477890365</v>
      </c>
      <c r="S320" s="8">
        <v>0.75</v>
      </c>
      <c r="T320" s="16">
        <f t="shared" si="34"/>
        <v>1.5226752453410817</v>
      </c>
      <c r="U320" t="s">
        <v>5695</v>
      </c>
    </row>
    <row r="321" spans="1:21" x14ac:dyDescent="0.3">
      <c r="A321">
        <v>140070</v>
      </c>
      <c r="B321">
        <v>1400704</v>
      </c>
      <c r="C321" t="s">
        <v>157</v>
      </c>
      <c r="D321" t="s">
        <v>142</v>
      </c>
      <c r="E321" t="s">
        <v>5331</v>
      </c>
      <c r="F321" t="s">
        <v>5339</v>
      </c>
      <c r="G321" s="4">
        <v>16186</v>
      </c>
      <c r="H321" s="14">
        <f t="shared" si="28"/>
        <v>7.6979472140762464E-2</v>
      </c>
      <c r="I321">
        <v>0.45300000000000001</v>
      </c>
      <c r="J321">
        <f t="shared" si="29"/>
        <v>7.4660633484162964E-2</v>
      </c>
      <c r="K321" s="12">
        <v>3751.0022859261089</v>
      </c>
      <c r="L321" s="13">
        <f t="shared" si="30"/>
        <v>0.23494182734606731</v>
      </c>
      <c r="M321">
        <v>0.72222222222222232</v>
      </c>
      <c r="N321">
        <f t="shared" si="31"/>
        <v>0.35937500000000006</v>
      </c>
      <c r="O321">
        <v>2.7250899999999998</v>
      </c>
      <c r="P321" s="8">
        <f t="shared" si="32"/>
        <v>0.96462787815162276</v>
      </c>
      <c r="Q321" s="8">
        <v>-1.66564</v>
      </c>
      <c r="R321" s="8">
        <f t="shared" si="33"/>
        <v>5.4783391549783185E-2</v>
      </c>
      <c r="S321" s="8">
        <v>0.375</v>
      </c>
      <c r="T321" s="16">
        <f t="shared" si="34"/>
        <v>1.5211632810119382</v>
      </c>
      <c r="U321" t="s">
        <v>5696</v>
      </c>
    </row>
    <row r="322" spans="1:21" x14ac:dyDescent="0.3">
      <c r="A322">
        <v>230450</v>
      </c>
      <c r="B322">
        <v>2304509</v>
      </c>
      <c r="C322" t="s">
        <v>959</v>
      </c>
      <c r="D322" t="s">
        <v>898</v>
      </c>
      <c r="E322" t="s">
        <v>5333</v>
      </c>
      <c r="F322" t="s">
        <v>5339</v>
      </c>
      <c r="G322" s="4">
        <v>16516</v>
      </c>
      <c r="H322" s="14">
        <f t="shared" ref="H322:H385" si="35">(G322 - MIN(G:G))/(MAX(G:G) - MIN(G:G))</f>
        <v>7.863656449604306E-2</v>
      </c>
      <c r="I322">
        <v>0.60399999999999998</v>
      </c>
      <c r="J322">
        <f t="shared" ref="J322:J385" si="36">(I322 - MIN(I:I))/(MAX(I:I) - MIN(I:I))</f>
        <v>0.41628959276018096</v>
      </c>
      <c r="K322" s="12">
        <v>6066.2148952530879</v>
      </c>
      <c r="L322" s="13">
        <f t="shared" ref="L322:L385" si="37">(K322 - MIN(K:K))/(MAX(K:K) - MIN(K:K))</f>
        <v>0.39652525601489425</v>
      </c>
      <c r="M322">
        <v>1.5</v>
      </c>
      <c r="N322">
        <f t="shared" ref="N322:N385" si="38">IF(ISBLANK(M322), 0,(M322 - MIN(M:M))/(MAX(M:M) - MIN(M:M)))</f>
        <v>0.578125</v>
      </c>
      <c r="O322">
        <v>0.89834999999999998</v>
      </c>
      <c r="P322" s="8">
        <f t="shared" ref="P322:P385" si="39">IF(ISBLANK(O322),0,(O322-MIN(O:O))/(MAX(O:O)-MIN(O:O)))</f>
        <v>0.61467299369914918</v>
      </c>
      <c r="Q322" s="8">
        <v>-0.6915</v>
      </c>
      <c r="R322" s="8">
        <f t="shared" ref="R322:R385" si="40">IF(ISBLANK(Q322),0,(Q322-MIN(Q:Q))/(MAX(Q:Q)-MIN(Q:Q)))</f>
        <v>0.18646521612181119</v>
      </c>
      <c r="S322" s="8">
        <v>0.875</v>
      </c>
      <c r="T322" s="16">
        <f t="shared" ref="T322:T385" si="41">H322-J322-L322+N322+P322+R322+S322</f>
        <v>1.5200849255419282</v>
      </c>
      <c r="U322" t="s">
        <v>5697</v>
      </c>
    </row>
    <row r="323" spans="1:21" x14ac:dyDescent="0.3">
      <c r="A323">
        <v>350750</v>
      </c>
      <c r="B323">
        <v>3507506</v>
      </c>
      <c r="C323" t="s">
        <v>3256</v>
      </c>
      <c r="D323" t="s">
        <v>3175</v>
      </c>
      <c r="E323" t="s">
        <v>5335</v>
      </c>
      <c r="F323" t="s">
        <v>5339</v>
      </c>
      <c r="G323" s="4">
        <v>151053</v>
      </c>
      <c r="H323" s="14">
        <f t="shared" si="35"/>
        <v>0.7542130317760013</v>
      </c>
      <c r="I323">
        <v>0.8</v>
      </c>
      <c r="J323">
        <f t="shared" si="36"/>
        <v>0.85972850678733048</v>
      </c>
      <c r="K323" s="12">
        <v>5454.305125287151</v>
      </c>
      <c r="L323" s="13">
        <f t="shared" si="37"/>
        <v>0.35381882021339278</v>
      </c>
      <c r="M323">
        <v>1.194444444444444</v>
      </c>
      <c r="N323">
        <f t="shared" si="38"/>
        <v>0.49218749999999989</v>
      </c>
      <c r="O323">
        <v>-1.2823899999999999</v>
      </c>
      <c r="P323" s="8">
        <f t="shared" si="39"/>
        <v>0.19690110786926265</v>
      </c>
      <c r="Q323" s="8">
        <v>7.6819999999999999E-2</v>
      </c>
      <c r="R323" s="8">
        <f t="shared" si="40"/>
        <v>0.29032480453331316</v>
      </c>
      <c r="S323" s="8">
        <v>1</v>
      </c>
      <c r="T323" s="16">
        <f t="shared" si="41"/>
        <v>1.5200791171778536</v>
      </c>
      <c r="U323" t="s">
        <v>5698</v>
      </c>
    </row>
    <row r="324" spans="1:21" x14ac:dyDescent="0.3">
      <c r="A324">
        <v>260130</v>
      </c>
      <c r="B324">
        <v>2601300</v>
      </c>
      <c r="C324" t="s">
        <v>1462</v>
      </c>
      <c r="D324" t="s">
        <v>1448</v>
      </c>
      <c r="E324" t="s">
        <v>5333</v>
      </c>
      <c r="F324" t="s">
        <v>5339</v>
      </c>
      <c r="G324" s="4">
        <v>12601</v>
      </c>
      <c r="H324" s="14">
        <f t="shared" si="35"/>
        <v>5.8977423372032295E-2</v>
      </c>
      <c r="I324">
        <v>0.57699999999999996</v>
      </c>
      <c r="J324">
        <f t="shared" si="36"/>
        <v>0.35520361990950222</v>
      </c>
      <c r="K324" s="12">
        <v>6483.7142829934137</v>
      </c>
      <c r="L324" s="13">
        <f t="shared" si="37"/>
        <v>0.42566339316326973</v>
      </c>
      <c r="M324">
        <v>1.333333333333333</v>
      </c>
      <c r="N324">
        <f t="shared" si="38"/>
        <v>0.53125</v>
      </c>
      <c r="O324">
        <v>1.14377</v>
      </c>
      <c r="P324" s="8">
        <f t="shared" si="39"/>
        <v>0.66168894985181792</v>
      </c>
      <c r="Q324" s="8">
        <v>-0.78913</v>
      </c>
      <c r="R324" s="8">
        <f t="shared" si="40"/>
        <v>0.17326783532134399</v>
      </c>
      <c r="S324" s="8">
        <v>0.875</v>
      </c>
      <c r="T324" s="16">
        <f t="shared" si="41"/>
        <v>1.5193171954724223</v>
      </c>
      <c r="U324" t="s">
        <v>5699</v>
      </c>
    </row>
    <row r="325" spans="1:21" x14ac:dyDescent="0.3">
      <c r="A325">
        <v>210990</v>
      </c>
      <c r="B325">
        <v>2109908</v>
      </c>
      <c r="C325" t="s">
        <v>619</v>
      </c>
      <c r="D325" t="s">
        <v>458</v>
      </c>
      <c r="E325" t="s">
        <v>5333</v>
      </c>
      <c r="F325" t="s">
        <v>5339</v>
      </c>
      <c r="G325" s="4">
        <v>88249</v>
      </c>
      <c r="H325" s="14">
        <f t="shared" si="35"/>
        <v>0.43884324910617445</v>
      </c>
      <c r="I325">
        <v>0.67400000000000004</v>
      </c>
      <c r="J325">
        <f t="shared" si="36"/>
        <v>0.57466063348416307</v>
      </c>
      <c r="K325" s="12">
        <v>4647.5112221101654</v>
      </c>
      <c r="L325" s="13">
        <f t="shared" si="37"/>
        <v>0.29751102170743216</v>
      </c>
      <c r="M325">
        <v>2.0555555555555549</v>
      </c>
      <c r="N325">
        <f t="shared" si="38"/>
        <v>0.73437499999999989</v>
      </c>
      <c r="O325">
        <v>0.56450999999999996</v>
      </c>
      <c r="P325" s="8">
        <f t="shared" si="39"/>
        <v>0.55071811307814478</v>
      </c>
      <c r="Q325" s="8">
        <v>-0.83838999999999997</v>
      </c>
      <c r="R325" s="8">
        <f t="shared" si="40"/>
        <v>0.16660899092688522</v>
      </c>
      <c r="S325" s="8">
        <v>0.5</v>
      </c>
      <c r="T325" s="16">
        <f t="shared" si="41"/>
        <v>1.5183736979196092</v>
      </c>
      <c r="U325" t="s">
        <v>5700</v>
      </c>
    </row>
    <row r="326" spans="1:21" x14ac:dyDescent="0.3">
      <c r="A326">
        <v>230205</v>
      </c>
      <c r="B326">
        <v>2302057</v>
      </c>
      <c r="C326" t="s">
        <v>924</v>
      </c>
      <c r="D326" t="s">
        <v>898</v>
      </c>
      <c r="E326" t="s">
        <v>5333</v>
      </c>
      <c r="F326" t="s">
        <v>5339</v>
      </c>
      <c r="G326" s="4">
        <v>14998</v>
      </c>
      <c r="H326" s="14">
        <f t="shared" si="35"/>
        <v>7.1013939661752304E-2</v>
      </c>
      <c r="I326">
        <v>0.57099999999999995</v>
      </c>
      <c r="J326">
        <f t="shared" si="36"/>
        <v>0.341628959276018</v>
      </c>
      <c r="K326" s="12">
        <v>6173.3914621949598</v>
      </c>
      <c r="L326" s="13">
        <f t="shared" si="37"/>
        <v>0.40400532807810574</v>
      </c>
      <c r="M326">
        <v>0.97222222222222221</v>
      </c>
      <c r="N326">
        <f t="shared" si="38"/>
        <v>0.4296875</v>
      </c>
      <c r="O326">
        <v>1.2687600000000001</v>
      </c>
      <c r="P326" s="8">
        <f t="shared" si="39"/>
        <v>0.68563371539465101</v>
      </c>
      <c r="Q326" s="8">
        <v>-0.57518000000000002</v>
      </c>
      <c r="R326" s="8">
        <f t="shared" si="40"/>
        <v>0.20218906467973746</v>
      </c>
      <c r="S326" s="8">
        <v>0.875</v>
      </c>
      <c r="T326" s="16">
        <f t="shared" si="41"/>
        <v>1.517889932382017</v>
      </c>
      <c r="U326" t="s">
        <v>5701</v>
      </c>
    </row>
    <row r="327" spans="1:21" x14ac:dyDescent="0.3">
      <c r="A327">
        <v>316020</v>
      </c>
      <c r="B327">
        <v>3160207</v>
      </c>
      <c r="C327" t="s">
        <v>2863</v>
      </c>
      <c r="D327" t="s">
        <v>2176</v>
      </c>
      <c r="E327" t="s">
        <v>5335</v>
      </c>
      <c r="F327" t="s">
        <v>5339</v>
      </c>
      <c r="G327" s="4">
        <v>3969</v>
      </c>
      <c r="H327" s="14">
        <f t="shared" si="35"/>
        <v>1.5631904551480336E-2</v>
      </c>
      <c r="I327">
        <v>0.55800000000000005</v>
      </c>
      <c r="J327">
        <f t="shared" si="36"/>
        <v>0.31221719457013591</v>
      </c>
      <c r="K327" s="12">
        <v>8317.3770496346697</v>
      </c>
      <c r="L327" s="13">
        <f t="shared" si="37"/>
        <v>0.55363847228241425</v>
      </c>
      <c r="M327">
        <v>1.444444444444444</v>
      </c>
      <c r="N327">
        <f t="shared" si="38"/>
        <v>0.56249999999999989</v>
      </c>
      <c r="O327">
        <v>0.95170999999999994</v>
      </c>
      <c r="P327" s="8">
        <f t="shared" si="39"/>
        <v>0.62489535300281807</v>
      </c>
      <c r="Q327" s="8">
        <v>0.18756</v>
      </c>
      <c r="R327" s="8">
        <f t="shared" si="40"/>
        <v>0.30529436255690978</v>
      </c>
      <c r="S327" s="8">
        <v>0.875</v>
      </c>
      <c r="T327" s="16">
        <f t="shared" si="41"/>
        <v>1.5174659532586579</v>
      </c>
      <c r="U327" t="s">
        <v>5702</v>
      </c>
    </row>
    <row r="328" spans="1:21" x14ac:dyDescent="0.3">
      <c r="A328">
        <v>310285</v>
      </c>
      <c r="B328">
        <v>3102852</v>
      </c>
      <c r="C328" t="s">
        <v>2207</v>
      </c>
      <c r="D328" t="s">
        <v>2176</v>
      </c>
      <c r="E328" t="s">
        <v>5335</v>
      </c>
      <c r="F328" t="s">
        <v>5339</v>
      </c>
      <c r="G328" s="4">
        <v>7849</v>
      </c>
      <c r="H328" s="14">
        <f t="shared" si="35"/>
        <v>3.5115293455991646E-2</v>
      </c>
      <c r="I328">
        <v>0.59699999999999998</v>
      </c>
      <c r="J328">
        <f t="shared" si="36"/>
        <v>0.40045248868778277</v>
      </c>
      <c r="K328" s="12">
        <v>5897.4597082430882</v>
      </c>
      <c r="L328" s="13">
        <f t="shared" si="37"/>
        <v>0.38474748596782649</v>
      </c>
      <c r="M328">
        <v>1.583333333333333</v>
      </c>
      <c r="N328">
        <f t="shared" si="38"/>
        <v>0.60156249999999989</v>
      </c>
      <c r="O328">
        <v>0.75661</v>
      </c>
      <c r="P328" s="8">
        <f t="shared" si="39"/>
        <v>0.58751937286515343</v>
      </c>
      <c r="Q328" s="8">
        <v>-0.56667999999999996</v>
      </c>
      <c r="R328" s="8">
        <f t="shared" si="40"/>
        <v>0.20333807355819666</v>
      </c>
      <c r="S328" s="8">
        <v>0.875</v>
      </c>
      <c r="T328" s="16">
        <f t="shared" si="41"/>
        <v>1.5173352652237324</v>
      </c>
      <c r="U328" t="s">
        <v>5703</v>
      </c>
    </row>
    <row r="329" spans="1:21" x14ac:dyDescent="0.3">
      <c r="A329">
        <v>412110</v>
      </c>
      <c r="B329">
        <v>4121109</v>
      </c>
      <c r="C329" t="s">
        <v>4063</v>
      </c>
      <c r="D329" t="s">
        <v>3796</v>
      </c>
      <c r="E329" t="s">
        <v>5336</v>
      </c>
      <c r="F329" t="s">
        <v>5339</v>
      </c>
      <c r="G329" s="4">
        <v>5052</v>
      </c>
      <c r="H329" s="14">
        <f t="shared" si="35"/>
        <v>2.1070180371992125E-2</v>
      </c>
      <c r="I329">
        <v>0.71499999999999997</v>
      </c>
      <c r="J329">
        <f t="shared" si="36"/>
        <v>0.66742081447963797</v>
      </c>
      <c r="K329" s="12">
        <v>1196.1850296912114</v>
      </c>
      <c r="L329" s="13">
        <f t="shared" si="37"/>
        <v>5.6635899751485273E-2</v>
      </c>
      <c r="M329">
        <v>1.833333333333333</v>
      </c>
      <c r="N329">
        <f t="shared" si="38"/>
        <v>0.67187499999999989</v>
      </c>
      <c r="O329">
        <v>-0.52046000000000003</v>
      </c>
      <c r="P329" s="8">
        <f t="shared" si="39"/>
        <v>0.34286666679438232</v>
      </c>
      <c r="Q329" s="8">
        <v>0.36992999999999998</v>
      </c>
      <c r="R329" s="8">
        <f t="shared" si="40"/>
        <v>0.32994668598803956</v>
      </c>
      <c r="S329" s="8">
        <v>0.875</v>
      </c>
      <c r="T329" s="16">
        <f t="shared" si="41"/>
        <v>1.5167018189232906</v>
      </c>
      <c r="U329" t="s">
        <v>5704</v>
      </c>
    </row>
    <row r="330" spans="1:21" x14ac:dyDescent="0.3">
      <c r="A330">
        <v>230640</v>
      </c>
      <c r="B330">
        <v>2306405</v>
      </c>
      <c r="C330" t="s">
        <v>984</v>
      </c>
      <c r="D330" t="s">
        <v>898</v>
      </c>
      <c r="E330" t="s">
        <v>5333</v>
      </c>
      <c r="F330" t="s">
        <v>5339</v>
      </c>
      <c r="G330" s="4">
        <v>138978</v>
      </c>
      <c r="H330" s="14">
        <f t="shared" si="35"/>
        <v>0.69357851604868836</v>
      </c>
      <c r="I330">
        <v>0.64</v>
      </c>
      <c r="J330">
        <f t="shared" si="36"/>
        <v>0.49773755656108604</v>
      </c>
      <c r="K330" s="12">
        <v>5663.8967358143009</v>
      </c>
      <c r="L330" s="13">
        <f t="shared" si="37"/>
        <v>0.36844664787499282</v>
      </c>
      <c r="M330">
        <v>0.86111111111111116</v>
      </c>
      <c r="N330">
        <f t="shared" si="38"/>
        <v>0.39843750000000006</v>
      </c>
      <c r="O330">
        <v>0.81879999999999997</v>
      </c>
      <c r="P330" s="8">
        <f t="shared" si="39"/>
        <v>0.59943332573425312</v>
      </c>
      <c r="Q330" s="8">
        <v>-0.66517000000000004</v>
      </c>
      <c r="R330" s="8">
        <f t="shared" si="40"/>
        <v>0.19002444009473241</v>
      </c>
      <c r="S330" s="8">
        <v>0.5</v>
      </c>
      <c r="T330" s="16">
        <f t="shared" si="41"/>
        <v>1.5152895774415951</v>
      </c>
      <c r="U330" t="s">
        <v>5705</v>
      </c>
    </row>
    <row r="331" spans="1:21" x14ac:dyDescent="0.3">
      <c r="A331">
        <v>250600</v>
      </c>
      <c r="B331">
        <v>2506004</v>
      </c>
      <c r="C331" t="s">
        <v>1317</v>
      </c>
      <c r="D331" t="s">
        <v>1243</v>
      </c>
      <c r="E331" t="s">
        <v>5333</v>
      </c>
      <c r="F331" t="s">
        <v>5339</v>
      </c>
      <c r="G331" s="4">
        <v>32599</v>
      </c>
      <c r="H331" s="14">
        <f t="shared" si="35"/>
        <v>0.15939722010203672</v>
      </c>
      <c r="I331">
        <v>0.623</v>
      </c>
      <c r="J331">
        <f t="shared" si="36"/>
        <v>0.45927601809954754</v>
      </c>
      <c r="K331" s="12">
        <v>5771.2530942666954</v>
      </c>
      <c r="L331" s="13">
        <f t="shared" si="37"/>
        <v>0.37593926795586741</v>
      </c>
      <c r="M331">
        <v>1.2222222222222221</v>
      </c>
      <c r="N331">
        <f t="shared" si="38"/>
        <v>0.5</v>
      </c>
      <c r="O331">
        <v>0.59426999999999996</v>
      </c>
      <c r="P331" s="8">
        <f t="shared" si="39"/>
        <v>0.55641933895665263</v>
      </c>
      <c r="Q331" s="8">
        <v>-0.16675999999999999</v>
      </c>
      <c r="R331" s="8">
        <f t="shared" si="40"/>
        <v>0.25739826540212607</v>
      </c>
      <c r="S331" s="8">
        <v>0.875</v>
      </c>
      <c r="T331" s="16">
        <f t="shared" si="41"/>
        <v>1.5129995384054005</v>
      </c>
      <c r="U331" t="s">
        <v>5706</v>
      </c>
    </row>
    <row r="332" spans="1:21" x14ac:dyDescent="0.3">
      <c r="A332">
        <v>312800</v>
      </c>
      <c r="B332">
        <v>3128006</v>
      </c>
      <c r="C332" t="s">
        <v>2488</v>
      </c>
      <c r="D332" t="s">
        <v>2176</v>
      </c>
      <c r="E332" t="s">
        <v>5335</v>
      </c>
      <c r="F332" t="s">
        <v>5339</v>
      </c>
      <c r="G332" s="4">
        <v>33517</v>
      </c>
      <c r="H332" s="14">
        <f t="shared" si="35"/>
        <v>0.1640069497449082</v>
      </c>
      <c r="I332">
        <v>0.68600000000000005</v>
      </c>
      <c r="J332">
        <f t="shared" si="36"/>
        <v>0.60180995475113142</v>
      </c>
      <c r="K332" s="12">
        <v>6122.1848438106035</v>
      </c>
      <c r="L332" s="13">
        <f t="shared" si="37"/>
        <v>0.40043151332962534</v>
      </c>
      <c r="M332">
        <v>1.6388888888888891</v>
      </c>
      <c r="N332">
        <f t="shared" si="38"/>
        <v>0.61718750000000011</v>
      </c>
      <c r="O332">
        <v>7.5270000000000004E-2</v>
      </c>
      <c r="P332" s="8">
        <f t="shared" si="39"/>
        <v>0.45699271829315724</v>
      </c>
      <c r="Q332" s="8">
        <v>-2.1919999999999999E-2</v>
      </c>
      <c r="R332" s="8">
        <f t="shared" si="40"/>
        <v>0.2769773766910707</v>
      </c>
      <c r="S332" s="8">
        <v>1</v>
      </c>
      <c r="T332" s="16">
        <f t="shared" si="41"/>
        <v>1.5129230766483794</v>
      </c>
      <c r="U332" t="s">
        <v>5707</v>
      </c>
    </row>
    <row r="333" spans="1:21" x14ac:dyDescent="0.3">
      <c r="A333">
        <v>230970</v>
      </c>
      <c r="B333">
        <v>2309706</v>
      </c>
      <c r="C333" t="s">
        <v>1023</v>
      </c>
      <c r="D333" t="s">
        <v>898</v>
      </c>
      <c r="E333" t="s">
        <v>5333</v>
      </c>
      <c r="F333" t="s">
        <v>5339</v>
      </c>
      <c r="G333" s="4">
        <v>86564</v>
      </c>
      <c r="H333" s="14">
        <f t="shared" si="35"/>
        <v>0.43038203511027195</v>
      </c>
      <c r="I333">
        <v>0.67500000000000004</v>
      </c>
      <c r="J333">
        <f t="shared" si="36"/>
        <v>0.57692307692307709</v>
      </c>
      <c r="K333" s="12">
        <v>4124.1908189316573</v>
      </c>
      <c r="L333" s="13">
        <f t="shared" si="37"/>
        <v>0.2609874192109351</v>
      </c>
      <c r="M333">
        <v>1.444444444444444</v>
      </c>
      <c r="N333">
        <f t="shared" si="38"/>
        <v>0.56249999999999989</v>
      </c>
      <c r="O333">
        <v>0.15432999999999999</v>
      </c>
      <c r="P333" s="8">
        <f t="shared" si="39"/>
        <v>0.4721385152674461</v>
      </c>
      <c r="Q333" s="8">
        <v>-1.06864</v>
      </c>
      <c r="R333" s="8">
        <f t="shared" si="40"/>
        <v>0.13548436807215236</v>
      </c>
      <c r="S333" s="8">
        <v>0.75</v>
      </c>
      <c r="T333" s="16">
        <f t="shared" si="41"/>
        <v>1.5125944223158583</v>
      </c>
      <c r="U333" t="s">
        <v>5708</v>
      </c>
    </row>
    <row r="334" spans="1:21" x14ac:dyDescent="0.3">
      <c r="A334">
        <v>290120</v>
      </c>
      <c r="B334">
        <v>2901205</v>
      </c>
      <c r="C334" t="s">
        <v>1793</v>
      </c>
      <c r="D334" t="s">
        <v>1779</v>
      </c>
      <c r="E334" t="s">
        <v>5333</v>
      </c>
      <c r="F334" t="s">
        <v>5339</v>
      </c>
      <c r="G334" s="4">
        <v>26745</v>
      </c>
      <c r="H334" s="14">
        <f t="shared" si="35"/>
        <v>0.130001406017756</v>
      </c>
      <c r="I334">
        <v>0.54</v>
      </c>
      <c r="J334">
        <f t="shared" si="36"/>
        <v>0.27149321266968335</v>
      </c>
      <c r="K334" s="12">
        <v>4041.2805354271827</v>
      </c>
      <c r="L334" s="13">
        <f t="shared" si="37"/>
        <v>0.25520094075682376</v>
      </c>
      <c r="M334">
        <v>1.083333333333333</v>
      </c>
      <c r="N334">
        <f t="shared" si="38"/>
        <v>0.46093749999999994</v>
      </c>
      <c r="O334">
        <v>1.3797900000000001</v>
      </c>
      <c r="P334" s="8">
        <f t="shared" si="39"/>
        <v>0.70690411557243105</v>
      </c>
      <c r="Q334" s="8">
        <v>0.63315999999999995</v>
      </c>
      <c r="R334" s="8">
        <f t="shared" si="40"/>
        <v>0.36552946329119401</v>
      </c>
      <c r="S334" s="8">
        <v>0.375</v>
      </c>
      <c r="T334" s="16">
        <f t="shared" si="41"/>
        <v>1.5116783314548738</v>
      </c>
      <c r="U334" t="s">
        <v>5709</v>
      </c>
    </row>
    <row r="335" spans="1:21" x14ac:dyDescent="0.3">
      <c r="A335">
        <v>431680</v>
      </c>
      <c r="B335">
        <v>4316808</v>
      </c>
      <c r="C335" t="s">
        <v>4769</v>
      </c>
      <c r="D335" t="s">
        <v>4421</v>
      </c>
      <c r="E335" t="s">
        <v>5336</v>
      </c>
      <c r="F335" t="s">
        <v>5339</v>
      </c>
      <c r="G335" s="4">
        <v>138270</v>
      </c>
      <c r="H335" s="14">
        <f t="shared" si="35"/>
        <v>0.69002329972281362</v>
      </c>
      <c r="I335">
        <v>0.77300000000000002</v>
      </c>
      <c r="J335">
        <f t="shared" si="36"/>
        <v>0.79864253393665163</v>
      </c>
      <c r="K335" s="12">
        <v>6199.2737152672307</v>
      </c>
      <c r="L335" s="13">
        <f t="shared" si="37"/>
        <v>0.40581170351690726</v>
      </c>
      <c r="M335">
        <v>1.444444444444444</v>
      </c>
      <c r="N335">
        <f t="shared" si="38"/>
        <v>0.56249999999999989</v>
      </c>
      <c r="O335">
        <v>-1.56352</v>
      </c>
      <c r="P335" s="8">
        <f t="shared" si="39"/>
        <v>0.1430440638092848</v>
      </c>
      <c r="Q335" s="8">
        <v>0.29988999999999999</v>
      </c>
      <c r="R335" s="8">
        <f t="shared" si="40"/>
        <v>0.32047885282953575</v>
      </c>
      <c r="S335" s="8">
        <v>1</v>
      </c>
      <c r="T335" s="16">
        <f t="shared" si="41"/>
        <v>1.5115919789080752</v>
      </c>
      <c r="U335" t="s">
        <v>5710</v>
      </c>
    </row>
    <row r="336" spans="1:21" x14ac:dyDescent="0.3">
      <c r="A336">
        <v>350160</v>
      </c>
      <c r="B336">
        <v>3501608</v>
      </c>
      <c r="C336" t="s">
        <v>3193</v>
      </c>
      <c r="D336" t="s">
        <v>3175</v>
      </c>
      <c r="E336" t="s">
        <v>5335</v>
      </c>
      <c r="F336" t="s">
        <v>5339</v>
      </c>
      <c r="G336" s="4">
        <v>200000</v>
      </c>
      <c r="H336" s="14">
        <f t="shared" si="35"/>
        <v>1</v>
      </c>
      <c r="I336">
        <v>0.81100000000000005</v>
      </c>
      <c r="J336">
        <f t="shared" si="36"/>
        <v>0.8846153846153848</v>
      </c>
      <c r="K336" s="12">
        <v>7118.8465236000002</v>
      </c>
      <c r="L336" s="13">
        <f t="shared" si="37"/>
        <v>0.46999057274145961</v>
      </c>
      <c r="M336">
        <v>1.5</v>
      </c>
      <c r="N336">
        <f t="shared" si="38"/>
        <v>0.578125</v>
      </c>
      <c r="O336">
        <v>-1.80206</v>
      </c>
      <c r="P336" s="8">
        <f t="shared" si="39"/>
        <v>9.7346132994120621E-2</v>
      </c>
      <c r="Q336" s="8">
        <v>0.25985999999999998</v>
      </c>
      <c r="R336" s="8">
        <f t="shared" si="40"/>
        <v>0.31506769689956859</v>
      </c>
      <c r="S336" s="8">
        <v>0.875</v>
      </c>
      <c r="T336" s="16">
        <f t="shared" si="41"/>
        <v>1.5109328725368449</v>
      </c>
      <c r="U336" t="s">
        <v>5711</v>
      </c>
    </row>
    <row r="337" spans="1:21" x14ac:dyDescent="0.3">
      <c r="A337">
        <v>313580</v>
      </c>
      <c r="B337">
        <v>3135803</v>
      </c>
      <c r="C337" t="s">
        <v>2577</v>
      </c>
      <c r="D337" t="s">
        <v>2176</v>
      </c>
      <c r="E337" t="s">
        <v>5335</v>
      </c>
      <c r="F337" t="s">
        <v>5339</v>
      </c>
      <c r="G337" s="4">
        <v>24516</v>
      </c>
      <c r="H337" s="14">
        <f t="shared" si="35"/>
        <v>0.11880850038163339</v>
      </c>
      <c r="I337">
        <v>0.61499999999999999</v>
      </c>
      <c r="J337">
        <f t="shared" si="36"/>
        <v>0.44117647058823528</v>
      </c>
      <c r="K337" s="12">
        <v>4976.020262277696</v>
      </c>
      <c r="L337" s="13">
        <f t="shared" si="37"/>
        <v>0.32043834028073831</v>
      </c>
      <c r="M337">
        <v>1.4722222222222221</v>
      </c>
      <c r="N337">
        <f t="shared" si="38"/>
        <v>0.5703125</v>
      </c>
      <c r="O337">
        <v>0.93850999999999996</v>
      </c>
      <c r="P337" s="8">
        <f t="shared" si="39"/>
        <v>0.62236658345993146</v>
      </c>
      <c r="Q337" s="8">
        <v>0.41514000000000001</v>
      </c>
      <c r="R337" s="8">
        <f t="shared" si="40"/>
        <v>0.3360580614462913</v>
      </c>
      <c r="S337" s="8">
        <v>0.625</v>
      </c>
      <c r="T337" s="16">
        <f t="shared" si="41"/>
        <v>1.5109308344188825</v>
      </c>
      <c r="U337" t="s">
        <v>5712</v>
      </c>
    </row>
    <row r="338" spans="1:21" x14ac:dyDescent="0.3">
      <c r="A338">
        <v>220700</v>
      </c>
      <c r="B338">
        <v>2207009</v>
      </c>
      <c r="C338" t="s">
        <v>815</v>
      </c>
      <c r="D338" t="s">
        <v>674</v>
      </c>
      <c r="E338" t="s">
        <v>5333</v>
      </c>
      <c r="F338" t="s">
        <v>5339</v>
      </c>
      <c r="G338" s="4">
        <v>39687</v>
      </c>
      <c r="H338" s="14">
        <f t="shared" si="35"/>
        <v>0.19498955529666975</v>
      </c>
      <c r="I338">
        <v>0.63400000000000001</v>
      </c>
      <c r="J338">
        <f t="shared" si="36"/>
        <v>0.48416289592760187</v>
      </c>
      <c r="K338" s="12">
        <v>4791.1049318416608</v>
      </c>
      <c r="L338" s="13">
        <f t="shared" si="37"/>
        <v>0.30753272073421661</v>
      </c>
      <c r="M338">
        <v>1.694444444444444</v>
      </c>
      <c r="N338">
        <f t="shared" si="38"/>
        <v>0.63281249999999989</v>
      </c>
      <c r="O338">
        <v>0.86243000000000003</v>
      </c>
      <c r="P338" s="8">
        <f t="shared" si="39"/>
        <v>0.60779167536729417</v>
      </c>
      <c r="Q338" s="8">
        <v>-0.28301999999999999</v>
      </c>
      <c r="R338" s="8">
        <f t="shared" si="40"/>
        <v>0.2416825274951066</v>
      </c>
      <c r="S338" s="8">
        <v>0.625</v>
      </c>
      <c r="T338" s="16">
        <f t="shared" si="41"/>
        <v>1.510580641497252</v>
      </c>
      <c r="U338" t="s">
        <v>5713</v>
      </c>
    </row>
    <row r="339" spans="1:21" x14ac:dyDescent="0.3">
      <c r="A339">
        <v>230470</v>
      </c>
      <c r="B339">
        <v>2304707</v>
      </c>
      <c r="C339" t="s">
        <v>962</v>
      </c>
      <c r="D339" t="s">
        <v>898</v>
      </c>
      <c r="E339" t="s">
        <v>5333</v>
      </c>
      <c r="F339" t="s">
        <v>5339</v>
      </c>
      <c r="G339" s="4">
        <v>55809</v>
      </c>
      <c r="H339" s="14">
        <f t="shared" si="35"/>
        <v>0.27594604909010567</v>
      </c>
      <c r="I339">
        <v>0.55900000000000005</v>
      </c>
      <c r="J339">
        <f t="shared" si="36"/>
        <v>0.31447963800904993</v>
      </c>
      <c r="K339" s="12">
        <v>5348.9498717052802</v>
      </c>
      <c r="L339" s="13">
        <f t="shared" si="37"/>
        <v>0.34646586133892421</v>
      </c>
      <c r="M339">
        <v>1.6111111111111109</v>
      </c>
      <c r="N339">
        <f t="shared" si="38"/>
        <v>0.609375</v>
      </c>
      <c r="O339">
        <v>1.5098499999999999</v>
      </c>
      <c r="P339" s="8">
        <f t="shared" si="39"/>
        <v>0.73182015850787274</v>
      </c>
      <c r="Q339" s="8">
        <v>-0.75100999999999996</v>
      </c>
      <c r="R339" s="8">
        <f t="shared" si="40"/>
        <v>0.17842080219744572</v>
      </c>
      <c r="S339" s="8">
        <v>0.375</v>
      </c>
      <c r="T339" s="16">
        <f t="shared" si="41"/>
        <v>1.5096165104474499</v>
      </c>
      <c r="U339" t="s">
        <v>5714</v>
      </c>
    </row>
    <row r="340" spans="1:21" x14ac:dyDescent="0.3">
      <c r="A340">
        <v>292730</v>
      </c>
      <c r="B340">
        <v>2927309</v>
      </c>
      <c r="C340" t="s">
        <v>2102</v>
      </c>
      <c r="D340" t="s">
        <v>1779</v>
      </c>
      <c r="E340" t="s">
        <v>5333</v>
      </c>
      <c r="F340" t="s">
        <v>5339</v>
      </c>
      <c r="G340" s="4">
        <v>15629</v>
      </c>
      <c r="H340" s="14">
        <f t="shared" si="35"/>
        <v>7.4182501104728238E-2</v>
      </c>
      <c r="I340">
        <v>0.61699999999999999</v>
      </c>
      <c r="J340">
        <f t="shared" si="36"/>
        <v>0.44570135746606337</v>
      </c>
      <c r="K340" s="12">
        <v>6380.3292014844201</v>
      </c>
      <c r="L340" s="13">
        <f t="shared" si="37"/>
        <v>0.41844793663192098</v>
      </c>
      <c r="M340">
        <v>1.805555555555556</v>
      </c>
      <c r="N340">
        <f t="shared" si="38"/>
        <v>0.66406250000000022</v>
      </c>
      <c r="O340">
        <v>0.54596999999999996</v>
      </c>
      <c r="P340" s="8">
        <f t="shared" si="39"/>
        <v>0.54716634131109043</v>
      </c>
      <c r="Q340" s="8">
        <v>-0.50531999999999999</v>
      </c>
      <c r="R340" s="8">
        <f t="shared" si="40"/>
        <v>0.2116325658855209</v>
      </c>
      <c r="S340" s="8">
        <v>0.875</v>
      </c>
      <c r="T340" s="16">
        <f t="shared" si="41"/>
        <v>1.5078946142033556</v>
      </c>
      <c r="U340" t="s">
        <v>5715</v>
      </c>
    </row>
    <row r="341" spans="1:21" x14ac:dyDescent="0.3">
      <c r="A341">
        <v>291860</v>
      </c>
      <c r="B341">
        <v>2918605</v>
      </c>
      <c r="C341" t="s">
        <v>1995</v>
      </c>
      <c r="D341" t="s">
        <v>1779</v>
      </c>
      <c r="E341" t="s">
        <v>5333</v>
      </c>
      <c r="F341" t="s">
        <v>5339</v>
      </c>
      <c r="G341" s="4">
        <v>7567</v>
      </c>
      <c r="H341" s="14">
        <f t="shared" si="35"/>
        <v>3.3699232716024582E-2</v>
      </c>
      <c r="I341">
        <v>0.60199999999999998</v>
      </c>
      <c r="J341">
        <f t="shared" si="36"/>
        <v>0.41176470588235292</v>
      </c>
      <c r="K341" s="12">
        <v>5597.1573714814322</v>
      </c>
      <c r="L341" s="13">
        <f t="shared" si="37"/>
        <v>0.36378877098168327</v>
      </c>
      <c r="M341">
        <v>1.7222222222222221</v>
      </c>
      <c r="N341">
        <f t="shared" si="38"/>
        <v>0.640625</v>
      </c>
      <c r="O341">
        <v>0.43844</v>
      </c>
      <c r="P341" s="8">
        <f t="shared" si="39"/>
        <v>0.52656644820907561</v>
      </c>
      <c r="Q341" s="8">
        <v>1.30246</v>
      </c>
      <c r="R341" s="8">
        <f t="shared" si="40"/>
        <v>0.45600377415622201</v>
      </c>
      <c r="S341" s="8">
        <v>0.625</v>
      </c>
      <c r="T341" s="16">
        <f t="shared" si="41"/>
        <v>1.5063409782172861</v>
      </c>
      <c r="U341" t="s">
        <v>5716</v>
      </c>
    </row>
    <row r="342" spans="1:21" x14ac:dyDescent="0.3">
      <c r="A342">
        <v>270140</v>
      </c>
      <c r="B342">
        <v>2701407</v>
      </c>
      <c r="C342" t="s">
        <v>1628</v>
      </c>
      <c r="D342" t="s">
        <v>1617</v>
      </c>
      <c r="E342" t="s">
        <v>5333</v>
      </c>
      <c r="F342" t="s">
        <v>5339</v>
      </c>
      <c r="G342" s="4">
        <v>32558</v>
      </c>
      <c r="H342" s="14">
        <f t="shared" si="35"/>
        <v>0.15919133893062307</v>
      </c>
      <c r="I342">
        <v>0.56999999999999995</v>
      </c>
      <c r="J342">
        <f t="shared" si="36"/>
        <v>0.33936651583710398</v>
      </c>
      <c r="K342" s="12">
        <v>9358.7208987038503</v>
      </c>
      <c r="L342" s="13">
        <f t="shared" si="37"/>
        <v>0.6263159917801614</v>
      </c>
      <c r="M342">
        <v>1.4722222222222221</v>
      </c>
      <c r="N342">
        <f t="shared" si="38"/>
        <v>0.5703125</v>
      </c>
      <c r="O342">
        <v>1.4685699999999999</v>
      </c>
      <c r="P342" s="8">
        <f t="shared" si="39"/>
        <v>0.72391200648284559</v>
      </c>
      <c r="Q342" s="8">
        <v>-1.0328900000000001</v>
      </c>
      <c r="R342" s="8">
        <f t="shared" si="40"/>
        <v>0.14031696423743661</v>
      </c>
      <c r="S342" s="8">
        <v>0.875</v>
      </c>
      <c r="T342" s="16">
        <f t="shared" si="41"/>
        <v>1.5030503020336399</v>
      </c>
      <c r="U342" t="s">
        <v>5717</v>
      </c>
    </row>
    <row r="343" spans="1:21" x14ac:dyDescent="0.3">
      <c r="A343">
        <v>290310</v>
      </c>
      <c r="B343">
        <v>2903102</v>
      </c>
      <c r="C343" t="s">
        <v>1817</v>
      </c>
      <c r="D343" t="s">
        <v>1779</v>
      </c>
      <c r="E343" t="s">
        <v>5333</v>
      </c>
      <c r="F343" t="s">
        <v>5339</v>
      </c>
      <c r="G343" s="4">
        <v>5898</v>
      </c>
      <c r="H343" s="14">
        <f t="shared" si="35"/>
        <v>2.5318362591893302E-2</v>
      </c>
      <c r="I343">
        <v>0.57699999999999996</v>
      </c>
      <c r="J343">
        <f t="shared" si="36"/>
        <v>0.35520361990950222</v>
      </c>
      <c r="K343" s="12">
        <v>9140.2886164801621</v>
      </c>
      <c r="L343" s="13">
        <f t="shared" si="37"/>
        <v>0.61107115553856861</v>
      </c>
      <c r="M343">
        <v>1.666666666666667</v>
      </c>
      <c r="N343">
        <f t="shared" si="38"/>
        <v>0.62500000000000011</v>
      </c>
      <c r="O343">
        <v>1.1527000000000001</v>
      </c>
      <c r="P343" s="8">
        <f t="shared" si="39"/>
        <v>0.66339970076227084</v>
      </c>
      <c r="Q343" s="8">
        <v>3.0100000000000001E-3</v>
      </c>
      <c r="R343" s="8">
        <f t="shared" si="40"/>
        <v>0.28034735214283402</v>
      </c>
      <c r="S343" s="8">
        <v>0.875</v>
      </c>
      <c r="T343" s="16">
        <f t="shared" si="41"/>
        <v>1.5027906400489273</v>
      </c>
      <c r="U343" t="s">
        <v>5718</v>
      </c>
    </row>
    <row r="344" spans="1:21" x14ac:dyDescent="0.3">
      <c r="A344">
        <v>260310</v>
      </c>
      <c r="B344">
        <v>2603108</v>
      </c>
      <c r="C344" t="s">
        <v>348</v>
      </c>
      <c r="D344" t="s">
        <v>1448</v>
      </c>
      <c r="E344" t="s">
        <v>5333</v>
      </c>
      <c r="F344" t="s">
        <v>5339</v>
      </c>
      <c r="G344" s="4">
        <v>20673</v>
      </c>
      <c r="H344" s="14">
        <f t="shared" si="35"/>
        <v>9.9510906680592939E-2</v>
      </c>
      <c r="I344">
        <v>0.57899999999999996</v>
      </c>
      <c r="J344">
        <f t="shared" si="36"/>
        <v>0.35972850678733026</v>
      </c>
      <c r="K344" s="12">
        <v>4675.634951385865</v>
      </c>
      <c r="L344" s="13">
        <f t="shared" si="37"/>
        <v>0.29947383436015107</v>
      </c>
      <c r="M344">
        <v>1.1111111111111109</v>
      </c>
      <c r="N344">
        <f t="shared" si="38"/>
        <v>0.46875</v>
      </c>
      <c r="O344">
        <v>0.67406999999999995</v>
      </c>
      <c r="P344" s="8">
        <f t="shared" si="39"/>
        <v>0.57170690028410343</v>
      </c>
      <c r="Q344" s="8">
        <v>-6.1469999999999997E-2</v>
      </c>
      <c r="R344" s="8">
        <f t="shared" si="40"/>
        <v>0.27163110596835771</v>
      </c>
      <c r="S344" s="8">
        <v>0.75</v>
      </c>
      <c r="T344" s="16">
        <f t="shared" si="41"/>
        <v>1.5023965717855727</v>
      </c>
      <c r="U344" t="s">
        <v>5719</v>
      </c>
    </row>
    <row r="345" spans="1:21" x14ac:dyDescent="0.3">
      <c r="A345">
        <v>431990</v>
      </c>
      <c r="B345">
        <v>4319901</v>
      </c>
      <c r="C345" t="s">
        <v>4820</v>
      </c>
      <c r="D345" t="s">
        <v>4421</v>
      </c>
      <c r="E345" t="s">
        <v>5336</v>
      </c>
      <c r="F345" t="s">
        <v>5339</v>
      </c>
      <c r="G345" s="4">
        <v>77935</v>
      </c>
      <c r="H345" s="14">
        <f t="shared" si="35"/>
        <v>0.38705158076567708</v>
      </c>
      <c r="I345">
        <v>0.71099999999999997</v>
      </c>
      <c r="J345">
        <f t="shared" si="36"/>
        <v>0.65837104072398189</v>
      </c>
      <c r="K345" s="12">
        <v>5928.7546581125289</v>
      </c>
      <c r="L345" s="13">
        <f t="shared" si="37"/>
        <v>0.38693162459922126</v>
      </c>
      <c r="M345">
        <v>2.1111111111111112</v>
      </c>
      <c r="N345">
        <f t="shared" si="38"/>
        <v>0.75000000000000011</v>
      </c>
      <c r="O345">
        <v>-1.3363400000000001</v>
      </c>
      <c r="P345" s="8">
        <f t="shared" si="39"/>
        <v>0.18656572022996476</v>
      </c>
      <c r="Q345" s="8">
        <v>-0.42205999999999999</v>
      </c>
      <c r="R345" s="8">
        <f t="shared" si="40"/>
        <v>0.22288744579381645</v>
      </c>
      <c r="S345" s="8">
        <v>1</v>
      </c>
      <c r="T345" s="16">
        <f t="shared" si="41"/>
        <v>1.5012020814662552</v>
      </c>
      <c r="U345" t="s">
        <v>5720</v>
      </c>
    </row>
    <row r="346" spans="1:21" x14ac:dyDescent="0.3">
      <c r="A346">
        <v>150280</v>
      </c>
      <c r="B346">
        <v>1502806</v>
      </c>
      <c r="C346" t="s">
        <v>201</v>
      </c>
      <c r="D346" t="s">
        <v>158</v>
      </c>
      <c r="E346" t="s">
        <v>5331</v>
      </c>
      <c r="F346" t="s">
        <v>5339</v>
      </c>
      <c r="G346" s="4">
        <v>36814</v>
      </c>
      <c r="H346" s="14">
        <f t="shared" si="35"/>
        <v>0.18056280882175713</v>
      </c>
      <c r="I346">
        <v>0.502</v>
      </c>
      <c r="J346">
        <f t="shared" si="36"/>
        <v>0.18552036199095026</v>
      </c>
      <c r="K346" s="12">
        <v>5719.8051594502085</v>
      </c>
      <c r="L346" s="13">
        <f t="shared" si="37"/>
        <v>0.37234861123946555</v>
      </c>
      <c r="M346">
        <v>1.4722222222222221</v>
      </c>
      <c r="N346">
        <f t="shared" si="38"/>
        <v>0.5703125</v>
      </c>
      <c r="O346">
        <v>1.57315</v>
      </c>
      <c r="P346" s="8">
        <f t="shared" si="39"/>
        <v>0.74394675790671527</v>
      </c>
      <c r="Q346" s="8">
        <v>-1.5986800000000001</v>
      </c>
      <c r="R346" s="8">
        <f t="shared" si="40"/>
        <v>6.3834877961739353E-2</v>
      </c>
      <c r="S346" s="8">
        <v>0.5</v>
      </c>
      <c r="T346" s="16">
        <f t="shared" si="41"/>
        <v>1.5007879714597958</v>
      </c>
      <c r="U346" t="s">
        <v>5721</v>
      </c>
    </row>
    <row r="347" spans="1:21" x14ac:dyDescent="0.3">
      <c r="A347">
        <v>354520</v>
      </c>
      <c r="B347">
        <v>3545209</v>
      </c>
      <c r="C347" t="s">
        <v>3669</v>
      </c>
      <c r="D347" t="s">
        <v>3175</v>
      </c>
      <c r="E347" t="s">
        <v>5335</v>
      </c>
      <c r="F347" t="s">
        <v>5339</v>
      </c>
      <c r="G347" s="4">
        <v>141111</v>
      </c>
      <c r="H347" s="14">
        <f t="shared" si="35"/>
        <v>0.70428935845418394</v>
      </c>
      <c r="I347">
        <v>0.78</v>
      </c>
      <c r="J347">
        <f t="shared" si="36"/>
        <v>0.81447963800904988</v>
      </c>
      <c r="K347" s="12">
        <v>5172.9067259816738</v>
      </c>
      <c r="L347" s="13">
        <f t="shared" si="37"/>
        <v>0.33417944973030084</v>
      </c>
      <c r="M347">
        <v>2.2222222222222219</v>
      </c>
      <c r="N347">
        <f t="shared" si="38"/>
        <v>0.78125</v>
      </c>
      <c r="O347">
        <v>-1.3722099999999999</v>
      </c>
      <c r="P347" s="8">
        <f t="shared" si="39"/>
        <v>0.17969398057062072</v>
      </c>
      <c r="Q347" s="8">
        <v>-0.34253</v>
      </c>
      <c r="R347" s="8">
        <f t="shared" si="40"/>
        <v>0.23363811357074113</v>
      </c>
      <c r="S347" s="8">
        <v>0.75</v>
      </c>
      <c r="T347" s="16">
        <f t="shared" si="41"/>
        <v>1.5002123648561951</v>
      </c>
      <c r="U347" t="s">
        <v>5722</v>
      </c>
    </row>
    <row r="348" spans="1:21" x14ac:dyDescent="0.3">
      <c r="A348">
        <v>314315</v>
      </c>
      <c r="B348">
        <v>3143153</v>
      </c>
      <c r="C348" t="s">
        <v>2666</v>
      </c>
      <c r="D348" t="s">
        <v>2176</v>
      </c>
      <c r="E348" t="s">
        <v>5335</v>
      </c>
      <c r="F348" t="s">
        <v>5339</v>
      </c>
      <c r="G348" s="4">
        <v>4437</v>
      </c>
      <c r="H348" s="14">
        <f t="shared" si="35"/>
        <v>1.7981962800787371E-2</v>
      </c>
      <c r="I348">
        <v>0.54100000000000004</v>
      </c>
      <c r="J348">
        <f t="shared" si="36"/>
        <v>0.27375565610859742</v>
      </c>
      <c r="K348" s="12">
        <v>7814.808997070093</v>
      </c>
      <c r="L348" s="13">
        <f t="shared" si="37"/>
        <v>0.51856321882808643</v>
      </c>
      <c r="M348">
        <v>0.52777777777777779</v>
      </c>
      <c r="N348">
        <f t="shared" si="38"/>
        <v>0.30468750000000006</v>
      </c>
      <c r="O348">
        <v>1.33691</v>
      </c>
      <c r="P348" s="8">
        <f t="shared" si="39"/>
        <v>0.69868944602705407</v>
      </c>
      <c r="Q348" s="8">
        <v>-6.762E-2</v>
      </c>
      <c r="R348" s="8">
        <f t="shared" si="40"/>
        <v>0.27079976425041369</v>
      </c>
      <c r="S348" s="8">
        <v>1</v>
      </c>
      <c r="T348" s="16">
        <f t="shared" si="41"/>
        <v>1.4998397981415712</v>
      </c>
      <c r="U348" t="s">
        <v>5723</v>
      </c>
    </row>
    <row r="349" spans="1:21" x14ac:dyDescent="0.3">
      <c r="A349">
        <v>292430</v>
      </c>
      <c r="B349">
        <v>2924306</v>
      </c>
      <c r="C349" t="s">
        <v>2069</v>
      </c>
      <c r="D349" t="s">
        <v>1779</v>
      </c>
      <c r="E349" t="s">
        <v>5333</v>
      </c>
      <c r="F349" t="s">
        <v>5339</v>
      </c>
      <c r="G349" s="4">
        <v>20938</v>
      </c>
      <c r="H349" s="14">
        <f t="shared" si="35"/>
        <v>0.10084160205680312</v>
      </c>
      <c r="I349">
        <v>0.57099999999999995</v>
      </c>
      <c r="J349">
        <f t="shared" si="36"/>
        <v>0.341628959276018</v>
      </c>
      <c r="K349" s="12">
        <v>5626.4697034100682</v>
      </c>
      <c r="L349" s="13">
        <f t="shared" si="37"/>
        <v>0.36583453864735116</v>
      </c>
      <c r="M349">
        <v>1.333333333333333</v>
      </c>
      <c r="N349">
        <f t="shared" si="38"/>
        <v>0.53125</v>
      </c>
      <c r="O349">
        <v>0.98258000000000001</v>
      </c>
      <c r="P349" s="8">
        <f t="shared" si="39"/>
        <v>0.63080922541106876</v>
      </c>
      <c r="Q349" s="8">
        <v>0.28978999999999999</v>
      </c>
      <c r="R349" s="8">
        <f t="shared" si="40"/>
        <v>0.31911355992689605</v>
      </c>
      <c r="S349" s="8">
        <v>0.625</v>
      </c>
      <c r="T349" s="16">
        <f t="shared" si="41"/>
        <v>1.4995508894713989</v>
      </c>
      <c r="U349" t="s">
        <v>5724</v>
      </c>
    </row>
    <row r="350" spans="1:21" x14ac:dyDescent="0.3">
      <c r="A350">
        <v>220635</v>
      </c>
      <c r="B350">
        <v>2206357</v>
      </c>
      <c r="C350" t="s">
        <v>802</v>
      </c>
      <c r="D350" t="s">
        <v>674</v>
      </c>
      <c r="E350" t="s">
        <v>5333</v>
      </c>
      <c r="F350" t="s">
        <v>5339</v>
      </c>
      <c r="G350" s="4">
        <v>6681</v>
      </c>
      <c r="H350" s="14">
        <f t="shared" si="35"/>
        <v>2.9250190816695457E-2</v>
      </c>
      <c r="I350">
        <v>0.50800000000000001</v>
      </c>
      <c r="J350">
        <f t="shared" si="36"/>
        <v>0.19909502262443443</v>
      </c>
      <c r="K350" s="12">
        <v>5153.6245382427778</v>
      </c>
      <c r="L350" s="13">
        <f t="shared" si="37"/>
        <v>0.33283370636550785</v>
      </c>
      <c r="M350">
        <v>1.9722222222222221</v>
      </c>
      <c r="N350">
        <f t="shared" si="38"/>
        <v>0.7109375</v>
      </c>
      <c r="O350">
        <v>1.6367</v>
      </c>
      <c r="P350" s="8">
        <f t="shared" si="39"/>
        <v>0.75612125066811253</v>
      </c>
      <c r="Q350" s="8">
        <v>3.4750000000000003E-2</v>
      </c>
      <c r="R350" s="8">
        <f t="shared" si="40"/>
        <v>0.2846378864725157</v>
      </c>
      <c r="S350" s="8">
        <v>0.25</v>
      </c>
      <c r="T350" s="16">
        <f t="shared" si="41"/>
        <v>1.4990180989673814</v>
      </c>
      <c r="U350" t="s">
        <v>5725</v>
      </c>
    </row>
    <row r="351" spans="1:21" x14ac:dyDescent="0.3">
      <c r="A351">
        <v>315200</v>
      </c>
      <c r="B351">
        <v>3152006</v>
      </c>
      <c r="C351" t="s">
        <v>2774</v>
      </c>
      <c r="D351" t="s">
        <v>2176</v>
      </c>
      <c r="E351" t="s">
        <v>5335</v>
      </c>
      <c r="F351" t="s">
        <v>5339</v>
      </c>
      <c r="G351" s="4">
        <v>32441</v>
      </c>
      <c r="H351" s="14">
        <f t="shared" si="35"/>
        <v>0.15860382436829631</v>
      </c>
      <c r="I351">
        <v>0.68899999999999995</v>
      </c>
      <c r="J351">
        <f t="shared" si="36"/>
        <v>0.60859728506787325</v>
      </c>
      <c r="K351" s="12">
        <v>5406.8230637156685</v>
      </c>
      <c r="L351" s="13">
        <f t="shared" si="37"/>
        <v>0.35050494991134101</v>
      </c>
      <c r="M351">
        <v>1.833333333333333</v>
      </c>
      <c r="N351">
        <f t="shared" si="38"/>
        <v>0.67187499999999989</v>
      </c>
      <c r="O351">
        <v>-0.31025000000000003</v>
      </c>
      <c r="P351" s="8">
        <f t="shared" si="39"/>
        <v>0.38313732176485127</v>
      </c>
      <c r="Q351" s="8">
        <v>-0.26483000000000001</v>
      </c>
      <c r="R351" s="8">
        <f t="shared" si="40"/>
        <v>0.24414140649500929</v>
      </c>
      <c r="S351" s="8">
        <v>1</v>
      </c>
      <c r="T351" s="16">
        <f t="shared" si="41"/>
        <v>1.4986553176489426</v>
      </c>
      <c r="U351" t="s">
        <v>5726</v>
      </c>
    </row>
    <row r="352" spans="1:21" x14ac:dyDescent="0.3">
      <c r="A352">
        <v>211153</v>
      </c>
      <c r="B352">
        <v>2111532</v>
      </c>
      <c r="C352" t="s">
        <v>645</v>
      </c>
      <c r="D352" t="s">
        <v>458</v>
      </c>
      <c r="E352" t="s">
        <v>5333</v>
      </c>
      <c r="F352" t="s">
        <v>5339</v>
      </c>
      <c r="G352" s="4">
        <v>14786</v>
      </c>
      <c r="H352" s="14">
        <f t="shared" si="35"/>
        <v>6.9949383360784156E-2</v>
      </c>
      <c r="I352">
        <v>0.60499999999999998</v>
      </c>
      <c r="J352">
        <f t="shared" si="36"/>
        <v>0.41855203619909503</v>
      </c>
      <c r="K352" s="12">
        <v>5860.8436629243879</v>
      </c>
      <c r="L352" s="13">
        <f t="shared" si="37"/>
        <v>0.38219197718947345</v>
      </c>
      <c r="M352">
        <v>1.75</v>
      </c>
      <c r="N352">
        <f t="shared" si="38"/>
        <v>0.6484375</v>
      </c>
      <c r="O352">
        <v>1.23282</v>
      </c>
      <c r="P352" s="8">
        <f t="shared" si="39"/>
        <v>0.6787485655937916</v>
      </c>
      <c r="Q352" s="8">
        <v>-0.94723000000000002</v>
      </c>
      <c r="R352" s="8">
        <f t="shared" si="40"/>
        <v>0.15189627018200302</v>
      </c>
      <c r="S352" s="8">
        <v>0.75</v>
      </c>
      <c r="T352" s="16">
        <f t="shared" si="41"/>
        <v>1.4982877057480102</v>
      </c>
      <c r="U352" t="s">
        <v>5727</v>
      </c>
    </row>
    <row r="353" spans="1:21" x14ac:dyDescent="0.3">
      <c r="A353">
        <v>230750</v>
      </c>
      <c r="B353">
        <v>2307502</v>
      </c>
      <c r="C353" t="s">
        <v>997</v>
      </c>
      <c r="D353" t="s">
        <v>898</v>
      </c>
      <c r="E353" t="s">
        <v>5333</v>
      </c>
      <c r="F353" t="s">
        <v>5339</v>
      </c>
      <c r="G353" s="4">
        <v>32163</v>
      </c>
      <c r="H353" s="14">
        <f t="shared" si="35"/>
        <v>0.15720784959627204</v>
      </c>
      <c r="I353">
        <v>0.61299999999999999</v>
      </c>
      <c r="J353">
        <f t="shared" si="36"/>
        <v>0.43665158371040724</v>
      </c>
      <c r="K353" s="12">
        <v>4323.4027422815034</v>
      </c>
      <c r="L353" s="13">
        <f t="shared" si="37"/>
        <v>0.2748908272508287</v>
      </c>
      <c r="M353">
        <v>1.833333333333333</v>
      </c>
      <c r="N353">
        <f t="shared" si="38"/>
        <v>0.67187499999999989</v>
      </c>
      <c r="O353">
        <v>1.2374700000000001</v>
      </c>
      <c r="P353" s="8">
        <f t="shared" si="39"/>
        <v>0.67963938213730846</v>
      </c>
      <c r="Q353" s="8">
        <v>0.33076</v>
      </c>
      <c r="R353" s="8">
        <f t="shared" si="40"/>
        <v>0.32465178272106937</v>
      </c>
      <c r="S353" s="8">
        <v>0.375</v>
      </c>
      <c r="T353" s="16">
        <f t="shared" si="41"/>
        <v>1.4968316034934137</v>
      </c>
      <c r="U353" t="s">
        <v>5728</v>
      </c>
    </row>
    <row r="354" spans="1:21" x14ac:dyDescent="0.3">
      <c r="A354">
        <v>231126</v>
      </c>
      <c r="B354">
        <v>2311264</v>
      </c>
      <c r="C354" t="s">
        <v>1043</v>
      </c>
      <c r="D354" t="s">
        <v>898</v>
      </c>
      <c r="E354" t="s">
        <v>5333</v>
      </c>
      <c r="F354" t="s">
        <v>5339</v>
      </c>
      <c r="G354" s="4">
        <v>20545</v>
      </c>
      <c r="H354" s="14">
        <f t="shared" si="35"/>
        <v>9.8868155706423488E-2</v>
      </c>
      <c r="I354">
        <v>0.59399999999999997</v>
      </c>
      <c r="J354">
        <f t="shared" si="36"/>
        <v>0.39366515837104071</v>
      </c>
      <c r="K354" s="12">
        <v>7990.8116018495994</v>
      </c>
      <c r="L354" s="13">
        <f t="shared" si="37"/>
        <v>0.53084680100120885</v>
      </c>
      <c r="M354">
        <v>1.6111111111111109</v>
      </c>
      <c r="N354">
        <f t="shared" si="38"/>
        <v>0.609375</v>
      </c>
      <c r="O354">
        <v>1.17676</v>
      </c>
      <c r="P354" s="8">
        <f t="shared" si="39"/>
        <v>0.66800895797453219</v>
      </c>
      <c r="Q354" s="8">
        <v>0.1085</v>
      </c>
      <c r="R354" s="8">
        <f t="shared" si="40"/>
        <v>0.29460722821208812</v>
      </c>
      <c r="S354" s="8">
        <v>0.75</v>
      </c>
      <c r="T354" s="16">
        <f t="shared" si="41"/>
        <v>1.4963473825207942</v>
      </c>
      <c r="U354" t="s">
        <v>5729</v>
      </c>
    </row>
    <row r="355" spans="1:21" x14ac:dyDescent="0.3">
      <c r="A355">
        <v>250360</v>
      </c>
      <c r="B355">
        <v>2503605</v>
      </c>
      <c r="C355" t="s">
        <v>1285</v>
      </c>
      <c r="D355" t="s">
        <v>1243</v>
      </c>
      <c r="E355" t="s">
        <v>5333</v>
      </c>
      <c r="F355" t="s">
        <v>5339</v>
      </c>
      <c r="G355" s="4">
        <v>6684</v>
      </c>
      <c r="H355" s="14">
        <f t="shared" si="35"/>
        <v>2.9265255292652552E-2</v>
      </c>
      <c r="I355">
        <v>0.59199999999999997</v>
      </c>
      <c r="J355">
        <f t="shared" si="36"/>
        <v>0.38914027149321262</v>
      </c>
      <c r="K355" s="12">
        <v>6461.0608019150204</v>
      </c>
      <c r="L355" s="13">
        <f t="shared" si="37"/>
        <v>0.42408236033320268</v>
      </c>
      <c r="M355">
        <v>1.166666666666667</v>
      </c>
      <c r="N355">
        <f t="shared" si="38"/>
        <v>0.48437500000000011</v>
      </c>
      <c r="O355">
        <v>1.0103200000000001</v>
      </c>
      <c r="P355" s="8">
        <f t="shared" si="39"/>
        <v>0.63612347292013505</v>
      </c>
      <c r="Q355" s="8">
        <v>3.116E-2</v>
      </c>
      <c r="R355" s="8">
        <f t="shared" si="40"/>
        <v>0.28415259919326058</v>
      </c>
      <c r="S355" s="8">
        <v>0.875</v>
      </c>
      <c r="T355" s="16">
        <f t="shared" si="41"/>
        <v>1.4956936955796329</v>
      </c>
      <c r="U355" t="s">
        <v>5730</v>
      </c>
    </row>
    <row r="356" spans="1:21" x14ac:dyDescent="0.3">
      <c r="A356">
        <v>210490</v>
      </c>
      <c r="B356">
        <v>2104909</v>
      </c>
      <c r="C356" t="s">
        <v>542</v>
      </c>
      <c r="D356" t="s">
        <v>458</v>
      </c>
      <c r="E356" t="s">
        <v>5333</v>
      </c>
      <c r="F356" t="s">
        <v>5339</v>
      </c>
      <c r="G356" s="4">
        <v>10439</v>
      </c>
      <c r="H356" s="14">
        <f t="shared" si="35"/>
        <v>4.8120957698951514E-2</v>
      </c>
      <c r="I356">
        <v>0.625</v>
      </c>
      <c r="J356">
        <f t="shared" si="36"/>
        <v>0.46380090497737558</v>
      </c>
      <c r="K356" s="12">
        <v>5794.1653683303002</v>
      </c>
      <c r="L356" s="13">
        <f t="shared" si="37"/>
        <v>0.37753836247828076</v>
      </c>
      <c r="M356">
        <v>1.666666666666667</v>
      </c>
      <c r="N356">
        <f t="shared" si="38"/>
        <v>0.62500000000000011</v>
      </c>
      <c r="O356">
        <v>0.91812000000000005</v>
      </c>
      <c r="P356" s="8">
        <f t="shared" si="39"/>
        <v>0.61846040080997255</v>
      </c>
      <c r="Q356" s="8">
        <v>0.11244999999999999</v>
      </c>
      <c r="R356" s="8">
        <f t="shared" si="40"/>
        <v>0.29514117939678386</v>
      </c>
      <c r="S356" s="8">
        <v>0.75</v>
      </c>
      <c r="T356" s="16">
        <f t="shared" si="41"/>
        <v>1.4953832704500516</v>
      </c>
      <c r="U356" t="s">
        <v>5731</v>
      </c>
    </row>
    <row r="357" spans="1:21" x14ac:dyDescent="0.3">
      <c r="A357">
        <v>270020</v>
      </c>
      <c r="B357">
        <v>2700201</v>
      </c>
      <c r="C357" t="s">
        <v>1618</v>
      </c>
      <c r="D357" t="s">
        <v>1617</v>
      </c>
      <c r="E357" t="s">
        <v>5333</v>
      </c>
      <c r="F357" t="s">
        <v>5339</v>
      </c>
      <c r="G357" s="4">
        <v>14167</v>
      </c>
      <c r="H357" s="14">
        <f t="shared" si="35"/>
        <v>6.6841079821636604E-2</v>
      </c>
      <c r="I357">
        <v>0.56799999999999995</v>
      </c>
      <c r="J357">
        <f t="shared" si="36"/>
        <v>0.33484162895927594</v>
      </c>
      <c r="K357" s="12">
        <v>7021.6279311075041</v>
      </c>
      <c r="L357" s="13">
        <f t="shared" si="37"/>
        <v>0.46320548810516721</v>
      </c>
      <c r="M357">
        <v>2.166666666666667</v>
      </c>
      <c r="N357">
        <f t="shared" si="38"/>
        <v>0.76562500000000011</v>
      </c>
      <c r="O357">
        <v>1.4883999999999999</v>
      </c>
      <c r="P357" s="8">
        <f t="shared" si="39"/>
        <v>0.72771090800068206</v>
      </c>
      <c r="Q357" s="8">
        <v>-0.35165000000000002</v>
      </c>
      <c r="R357" s="8">
        <f t="shared" si="40"/>
        <v>0.23240529463291196</v>
      </c>
      <c r="S357" s="8">
        <v>0.5</v>
      </c>
      <c r="T357" s="16">
        <f t="shared" si="41"/>
        <v>1.4945351653907877</v>
      </c>
      <c r="U357" t="s">
        <v>5732</v>
      </c>
    </row>
    <row r="358" spans="1:21" x14ac:dyDescent="0.3">
      <c r="A358">
        <v>220194</v>
      </c>
      <c r="B358">
        <v>2201945</v>
      </c>
      <c r="C358" t="s">
        <v>708</v>
      </c>
      <c r="D358" t="s">
        <v>674</v>
      </c>
      <c r="E358" t="s">
        <v>5333</v>
      </c>
      <c r="F358" t="s">
        <v>5339</v>
      </c>
      <c r="G358" s="4">
        <v>6751</v>
      </c>
      <c r="H358" s="14">
        <f t="shared" si="35"/>
        <v>2.9601695255694373E-2</v>
      </c>
      <c r="I358">
        <v>0.56000000000000005</v>
      </c>
      <c r="J358">
        <f t="shared" si="36"/>
        <v>0.31674208144796395</v>
      </c>
      <c r="K358" s="12">
        <v>5543.450953932751</v>
      </c>
      <c r="L358" s="13">
        <f t="shared" si="37"/>
        <v>0.36004049013089862</v>
      </c>
      <c r="M358">
        <v>1.3611111111111109</v>
      </c>
      <c r="N358">
        <f t="shared" si="38"/>
        <v>0.5390625</v>
      </c>
      <c r="O358">
        <v>1.5223100000000001</v>
      </c>
      <c r="P358" s="8">
        <f t="shared" si="39"/>
        <v>0.73420716369759753</v>
      </c>
      <c r="Q358" s="8">
        <v>-0.27772999999999998</v>
      </c>
      <c r="R358" s="8">
        <f t="shared" si="40"/>
        <v>0.24239761655005354</v>
      </c>
      <c r="S358" s="8">
        <v>0.625</v>
      </c>
      <c r="T358" s="16">
        <f t="shared" si="41"/>
        <v>1.4934864039244831</v>
      </c>
      <c r="U358" t="s">
        <v>5733</v>
      </c>
    </row>
    <row r="359" spans="1:21" x14ac:dyDescent="0.3">
      <c r="A359">
        <v>291840</v>
      </c>
      <c r="B359">
        <v>2918407</v>
      </c>
      <c r="C359" t="s">
        <v>1991</v>
      </c>
      <c r="D359" t="s">
        <v>1779</v>
      </c>
      <c r="E359" t="s">
        <v>5333</v>
      </c>
      <c r="F359" t="s">
        <v>5339</v>
      </c>
      <c r="G359" s="4">
        <v>200000</v>
      </c>
      <c r="H359" s="14">
        <f t="shared" si="35"/>
        <v>1</v>
      </c>
      <c r="I359">
        <v>0.67700000000000005</v>
      </c>
      <c r="J359">
        <f t="shared" si="36"/>
        <v>0.58144796380090513</v>
      </c>
      <c r="K359" s="12">
        <v>6428.1354720000008</v>
      </c>
      <c r="L359" s="13">
        <f t="shared" si="37"/>
        <v>0.42178443414003647</v>
      </c>
      <c r="M359">
        <v>1.055555555555556</v>
      </c>
      <c r="N359">
        <f t="shared" si="38"/>
        <v>0.45312500000000017</v>
      </c>
      <c r="O359">
        <v>0.41217999999999999</v>
      </c>
      <c r="P359" s="8">
        <f t="shared" si="39"/>
        <v>0.52153572940633308</v>
      </c>
      <c r="Q359" s="8">
        <v>-0.99451000000000001</v>
      </c>
      <c r="R359" s="8">
        <f t="shared" si="40"/>
        <v>0.14550507726746764</v>
      </c>
      <c r="S359" s="8">
        <v>0.375</v>
      </c>
      <c r="T359" s="16">
        <f t="shared" si="41"/>
        <v>1.4919334087328593</v>
      </c>
      <c r="U359" t="s">
        <v>5734</v>
      </c>
    </row>
    <row r="360" spans="1:21" x14ac:dyDescent="0.3">
      <c r="A360">
        <v>290190</v>
      </c>
      <c r="B360">
        <v>2901908</v>
      </c>
      <c r="C360" t="s">
        <v>1801</v>
      </c>
      <c r="D360" t="s">
        <v>1779</v>
      </c>
      <c r="E360" t="s">
        <v>5333</v>
      </c>
      <c r="F360" t="s">
        <v>5339</v>
      </c>
      <c r="G360" s="4">
        <v>16361</v>
      </c>
      <c r="H360" s="14">
        <f t="shared" si="35"/>
        <v>7.7858233238259758E-2</v>
      </c>
      <c r="I360">
        <v>0.54800000000000004</v>
      </c>
      <c r="J360">
        <f t="shared" si="36"/>
        <v>0.28959276018099561</v>
      </c>
      <c r="K360" s="12">
        <v>5581.6541910641154</v>
      </c>
      <c r="L360" s="13">
        <f t="shared" si="37"/>
        <v>0.3627067722758151</v>
      </c>
      <c r="M360">
        <v>1.6111111111111109</v>
      </c>
      <c r="N360">
        <f t="shared" si="38"/>
        <v>0.609375</v>
      </c>
      <c r="O360">
        <v>1.2800100000000001</v>
      </c>
      <c r="P360" s="8">
        <f t="shared" si="39"/>
        <v>0.68778891670961106</v>
      </c>
      <c r="Q360" s="8">
        <v>-8.1129999999999994E-2</v>
      </c>
      <c r="R360" s="8">
        <f t="shared" si="40"/>
        <v>0.26897351602123915</v>
      </c>
      <c r="S360" s="8">
        <v>0.5</v>
      </c>
      <c r="T360" s="16">
        <f t="shared" si="41"/>
        <v>1.4916961335122991</v>
      </c>
      <c r="U360" t="s">
        <v>5735</v>
      </c>
    </row>
    <row r="361" spans="1:21" x14ac:dyDescent="0.3">
      <c r="A361">
        <v>220995</v>
      </c>
      <c r="B361">
        <v>2209955</v>
      </c>
      <c r="C361" t="s">
        <v>866</v>
      </c>
      <c r="D361" t="s">
        <v>674</v>
      </c>
      <c r="E361" t="s">
        <v>5333</v>
      </c>
      <c r="F361" t="s">
        <v>5339</v>
      </c>
      <c r="G361" s="4">
        <v>4430</v>
      </c>
      <c r="H361" s="14">
        <f t="shared" si="35"/>
        <v>1.7946812356887477E-2</v>
      </c>
      <c r="I361">
        <v>0.55900000000000005</v>
      </c>
      <c r="J361">
        <f t="shared" si="36"/>
        <v>0.31447963800904993</v>
      </c>
      <c r="K361" s="12">
        <v>7944.4159638826186</v>
      </c>
      <c r="L361" s="13">
        <f t="shared" si="37"/>
        <v>0.52760875442709243</v>
      </c>
      <c r="M361">
        <v>1.805555555555556</v>
      </c>
      <c r="N361">
        <f t="shared" si="38"/>
        <v>0.66406250000000022</v>
      </c>
      <c r="O361">
        <v>1.5797399999999999</v>
      </c>
      <c r="P361" s="8">
        <f t="shared" si="39"/>
        <v>0.74520922694365643</v>
      </c>
      <c r="Q361" s="8">
        <v>9.1999999999999998E-3</v>
      </c>
      <c r="R361" s="8">
        <f t="shared" si="40"/>
        <v>0.28118410096138252</v>
      </c>
      <c r="S361" s="8">
        <v>0.625</v>
      </c>
      <c r="T361" s="16">
        <f t="shared" si="41"/>
        <v>1.4913142478257844</v>
      </c>
      <c r="U361" t="s">
        <v>5736</v>
      </c>
    </row>
    <row r="362" spans="1:21" x14ac:dyDescent="0.3">
      <c r="A362">
        <v>313420</v>
      </c>
      <c r="B362">
        <v>3134202</v>
      </c>
      <c r="C362" t="s">
        <v>2557</v>
      </c>
      <c r="D362" t="s">
        <v>2176</v>
      </c>
      <c r="E362" t="s">
        <v>5335</v>
      </c>
      <c r="F362" t="s">
        <v>5339</v>
      </c>
      <c r="G362" s="4">
        <v>106775</v>
      </c>
      <c r="H362" s="14">
        <f t="shared" si="35"/>
        <v>0.53187140963323021</v>
      </c>
      <c r="I362">
        <v>0.73899999999999999</v>
      </c>
      <c r="J362">
        <f t="shared" si="36"/>
        <v>0.72171945701357465</v>
      </c>
      <c r="K362" s="12">
        <v>5401.9363972840092</v>
      </c>
      <c r="L362" s="13">
        <f t="shared" si="37"/>
        <v>0.35016389945506438</v>
      </c>
      <c r="M362">
        <v>1.7777777777777779</v>
      </c>
      <c r="N362">
        <f t="shared" si="38"/>
        <v>0.65625000000000011</v>
      </c>
      <c r="O362">
        <v>-0.76317000000000002</v>
      </c>
      <c r="P362" s="8">
        <f t="shared" si="39"/>
        <v>0.2963698746918062</v>
      </c>
      <c r="Q362" s="8">
        <v>0.35709999999999997</v>
      </c>
      <c r="R362" s="8">
        <f t="shared" si="40"/>
        <v>0.32821235846914171</v>
      </c>
      <c r="S362" s="8">
        <v>0.75</v>
      </c>
      <c r="T362" s="16">
        <f t="shared" si="41"/>
        <v>1.4908202863255393</v>
      </c>
      <c r="U362" t="s">
        <v>5737</v>
      </c>
    </row>
    <row r="363" spans="1:21" x14ac:dyDescent="0.3">
      <c r="A363">
        <v>251390</v>
      </c>
      <c r="B363">
        <v>2513901</v>
      </c>
      <c r="C363" t="s">
        <v>628</v>
      </c>
      <c r="D363" t="s">
        <v>1243</v>
      </c>
      <c r="E363" t="s">
        <v>5333</v>
      </c>
      <c r="F363" t="s">
        <v>5339</v>
      </c>
      <c r="G363" s="4">
        <v>33845</v>
      </c>
      <c r="H363" s="14">
        <f t="shared" si="35"/>
        <v>0.16565399911621742</v>
      </c>
      <c r="I363">
        <v>0.57999999999999996</v>
      </c>
      <c r="J363">
        <f t="shared" si="36"/>
        <v>0.36199095022624428</v>
      </c>
      <c r="K363" s="12">
        <v>6515.8260493425905</v>
      </c>
      <c r="L363" s="13">
        <f t="shared" si="37"/>
        <v>0.42790453908931086</v>
      </c>
      <c r="M363">
        <v>1.7777777777777779</v>
      </c>
      <c r="N363">
        <f t="shared" si="38"/>
        <v>0.65625000000000011</v>
      </c>
      <c r="O363">
        <v>0.39468999999999999</v>
      </c>
      <c r="P363" s="8">
        <f t="shared" si="39"/>
        <v>0.51818510976200827</v>
      </c>
      <c r="Q363" s="8">
        <v>-0.66481999999999997</v>
      </c>
      <c r="R363" s="8">
        <f t="shared" si="40"/>
        <v>0.19007175222502193</v>
      </c>
      <c r="S363" s="8">
        <v>0.75</v>
      </c>
      <c r="T363" s="16">
        <f t="shared" si="41"/>
        <v>1.4902653717876926</v>
      </c>
      <c r="U363" t="s">
        <v>5738</v>
      </c>
    </row>
    <row r="364" spans="1:21" x14ac:dyDescent="0.3">
      <c r="A364">
        <v>261160</v>
      </c>
      <c r="B364">
        <v>2611606</v>
      </c>
      <c r="C364" t="s">
        <v>1567</v>
      </c>
      <c r="D364" t="s">
        <v>1448</v>
      </c>
      <c r="E364" t="s">
        <v>5333</v>
      </c>
      <c r="F364" t="s">
        <v>5340</v>
      </c>
      <c r="G364" s="4">
        <v>200000</v>
      </c>
      <c r="H364" s="14">
        <f t="shared" si="35"/>
        <v>1</v>
      </c>
      <c r="I364">
        <v>0.77200000000000002</v>
      </c>
      <c r="J364">
        <f t="shared" si="36"/>
        <v>0.79638009049773761</v>
      </c>
      <c r="K364" s="12">
        <v>14712.97</v>
      </c>
      <c r="L364" s="13">
        <f t="shared" si="37"/>
        <v>1</v>
      </c>
      <c r="M364">
        <v>1.6111111111111109</v>
      </c>
      <c r="N364">
        <f t="shared" si="38"/>
        <v>0.609375</v>
      </c>
      <c r="O364">
        <v>-0.27381</v>
      </c>
      <c r="P364" s="8">
        <f t="shared" si="39"/>
        <v>0.39011825829081997</v>
      </c>
      <c r="Q364" s="8">
        <v>4.9390000000000003E-2</v>
      </c>
      <c r="R364" s="8">
        <f t="shared" si="40"/>
        <v>0.28661688529376778</v>
      </c>
      <c r="S364" s="8">
        <v>1</v>
      </c>
      <c r="T364" s="16">
        <f t="shared" si="41"/>
        <v>1.4897300530868502</v>
      </c>
      <c r="U364" t="s">
        <v>5739</v>
      </c>
    </row>
    <row r="365" spans="1:21" x14ac:dyDescent="0.3">
      <c r="A365">
        <v>210200</v>
      </c>
      <c r="B365">
        <v>2102002</v>
      </c>
      <c r="C365" t="s">
        <v>491</v>
      </c>
      <c r="D365" t="s">
        <v>458</v>
      </c>
      <c r="E365" t="s">
        <v>5333</v>
      </c>
      <c r="F365" t="s">
        <v>5339</v>
      </c>
      <c r="G365" s="4">
        <v>33936</v>
      </c>
      <c r="H365" s="14">
        <f t="shared" si="35"/>
        <v>0.16611095488691599</v>
      </c>
      <c r="I365">
        <v>0.53800000000000003</v>
      </c>
      <c r="J365">
        <f t="shared" si="36"/>
        <v>0.26696832579185531</v>
      </c>
      <c r="K365" s="12">
        <v>6486.571731199906</v>
      </c>
      <c r="L365" s="13">
        <f t="shared" si="37"/>
        <v>0.42586282032455447</v>
      </c>
      <c r="M365">
        <v>1.166666666666667</v>
      </c>
      <c r="N365">
        <f t="shared" si="38"/>
        <v>0.48437500000000011</v>
      </c>
      <c r="O365">
        <v>1.6164099999999999</v>
      </c>
      <c r="P365" s="8">
        <f t="shared" si="39"/>
        <v>0.75223422536317541</v>
      </c>
      <c r="Q365" s="8">
        <v>-0.92557</v>
      </c>
      <c r="R365" s="8">
        <f t="shared" si="40"/>
        <v>0.15482421515934727</v>
      </c>
      <c r="S365" s="8">
        <v>0.625</v>
      </c>
      <c r="T365" s="16">
        <f t="shared" si="41"/>
        <v>1.489713249293029</v>
      </c>
      <c r="U365" t="s">
        <v>5740</v>
      </c>
    </row>
    <row r="366" spans="1:21" x14ac:dyDescent="0.3">
      <c r="A366">
        <v>250855</v>
      </c>
      <c r="B366">
        <v>2508554</v>
      </c>
      <c r="C366" t="s">
        <v>1344</v>
      </c>
      <c r="D366" t="s">
        <v>1243</v>
      </c>
      <c r="E366" t="s">
        <v>5333</v>
      </c>
      <c r="F366" t="s">
        <v>5339</v>
      </c>
      <c r="G366" s="4">
        <v>5107</v>
      </c>
      <c r="H366" s="14">
        <f t="shared" si="35"/>
        <v>2.1346362431205562E-2</v>
      </c>
      <c r="I366">
        <v>0.58299999999999996</v>
      </c>
      <c r="J366">
        <f t="shared" si="36"/>
        <v>0.36877828054298639</v>
      </c>
      <c r="K366" s="12">
        <v>7441.8922243978859</v>
      </c>
      <c r="L366" s="13">
        <f t="shared" si="37"/>
        <v>0.49253659367334301</v>
      </c>
      <c r="M366">
        <v>1.2777777777777779</v>
      </c>
      <c r="N366">
        <f t="shared" si="38"/>
        <v>0.51562500000000011</v>
      </c>
      <c r="O366">
        <v>0.68710000000000004</v>
      </c>
      <c r="P366" s="8">
        <f t="shared" si="39"/>
        <v>0.57420310234045291</v>
      </c>
      <c r="Q366" s="8">
        <v>-0.30636000000000002</v>
      </c>
      <c r="R366" s="8">
        <f t="shared" si="40"/>
        <v>0.23852748429237278</v>
      </c>
      <c r="S366" s="8">
        <v>1</v>
      </c>
      <c r="T366" s="16">
        <f t="shared" si="41"/>
        <v>1.4883870748477019</v>
      </c>
      <c r="U366" t="s">
        <v>5741</v>
      </c>
    </row>
    <row r="367" spans="1:21" x14ac:dyDescent="0.3">
      <c r="A367">
        <v>431740</v>
      </c>
      <c r="B367">
        <v>4317400</v>
      </c>
      <c r="C367" t="s">
        <v>4777</v>
      </c>
      <c r="D367" t="s">
        <v>4421</v>
      </c>
      <c r="E367" t="s">
        <v>5336</v>
      </c>
      <c r="F367" t="s">
        <v>5339</v>
      </c>
      <c r="G367" s="4">
        <v>50336</v>
      </c>
      <c r="H367" s="14">
        <f t="shared" si="35"/>
        <v>0.24846342345237618</v>
      </c>
      <c r="I367">
        <v>0.76600000000000001</v>
      </c>
      <c r="J367">
        <f t="shared" si="36"/>
        <v>0.7828054298642535</v>
      </c>
      <c r="K367" s="12">
        <v>5218.0009007469807</v>
      </c>
      <c r="L367" s="13">
        <f t="shared" si="37"/>
        <v>0.33732666452267696</v>
      </c>
      <c r="M367">
        <v>2</v>
      </c>
      <c r="N367">
        <f t="shared" si="38"/>
        <v>0.71875</v>
      </c>
      <c r="O367">
        <v>-1.0749899999999999</v>
      </c>
      <c r="P367" s="8">
        <f t="shared" si="39"/>
        <v>0.23663344144461712</v>
      </c>
      <c r="Q367" s="8">
        <v>0.92039000000000004</v>
      </c>
      <c r="R367" s="8">
        <f t="shared" si="40"/>
        <v>0.40435650095705683</v>
      </c>
      <c r="S367" s="8">
        <v>1</v>
      </c>
      <c r="T367" s="16">
        <f t="shared" si="41"/>
        <v>1.4880712714671196</v>
      </c>
      <c r="U367" t="s">
        <v>5742</v>
      </c>
    </row>
    <row r="368" spans="1:21" x14ac:dyDescent="0.3">
      <c r="A368">
        <v>330100</v>
      </c>
      <c r="B368">
        <v>3301009</v>
      </c>
      <c r="C368" t="s">
        <v>3104</v>
      </c>
      <c r="D368" t="s">
        <v>3088</v>
      </c>
      <c r="E368" t="s">
        <v>5335</v>
      </c>
      <c r="F368" t="s">
        <v>5339</v>
      </c>
      <c r="G368" s="4">
        <v>200000</v>
      </c>
      <c r="H368" s="14">
        <f t="shared" si="35"/>
        <v>1</v>
      </c>
      <c r="I368">
        <v>0.71599999999999997</v>
      </c>
      <c r="J368">
        <f t="shared" si="36"/>
        <v>0.66968325791855199</v>
      </c>
      <c r="K368" s="12">
        <v>14691.3605945</v>
      </c>
      <c r="L368" s="13">
        <f t="shared" si="37"/>
        <v>0.99849183534241381</v>
      </c>
      <c r="M368">
        <v>1.6388888888888891</v>
      </c>
      <c r="N368">
        <f t="shared" si="38"/>
        <v>0.61718750000000011</v>
      </c>
      <c r="O368">
        <v>-0.19070999999999999</v>
      </c>
      <c r="P368" s="8">
        <f t="shared" si="39"/>
        <v>0.40603801200399237</v>
      </c>
      <c r="Q368" s="8">
        <v>-0.18207999999999999</v>
      </c>
      <c r="R368" s="8">
        <f t="shared" si="40"/>
        <v>0.2553273458705973</v>
      </c>
      <c r="S368" s="8">
        <v>0.875</v>
      </c>
      <c r="T368" s="16">
        <f t="shared" si="41"/>
        <v>1.4853777646136239</v>
      </c>
      <c r="U368" t="s">
        <v>5743</v>
      </c>
    </row>
    <row r="369" spans="1:21" x14ac:dyDescent="0.3">
      <c r="A369">
        <v>260180</v>
      </c>
      <c r="B369">
        <v>2601805</v>
      </c>
      <c r="C369" t="s">
        <v>1467</v>
      </c>
      <c r="D369" t="s">
        <v>1448</v>
      </c>
      <c r="E369" t="s">
        <v>5333</v>
      </c>
      <c r="F369" t="s">
        <v>5339</v>
      </c>
      <c r="G369" s="4">
        <v>11961</v>
      </c>
      <c r="H369" s="14">
        <f t="shared" si="35"/>
        <v>5.5763668501185075E-2</v>
      </c>
      <c r="I369">
        <v>0.55900000000000005</v>
      </c>
      <c r="J369">
        <f t="shared" si="36"/>
        <v>0.31447963800904993</v>
      </c>
      <c r="K369" s="12">
        <v>6565.9201304238786</v>
      </c>
      <c r="L369" s="13">
        <f t="shared" si="37"/>
        <v>0.43140070758136212</v>
      </c>
      <c r="M369">
        <v>0.69444444444444442</v>
      </c>
      <c r="N369">
        <f t="shared" si="38"/>
        <v>0.3515625</v>
      </c>
      <c r="O369">
        <v>1.2923899999999999</v>
      </c>
      <c r="P369" s="8">
        <f t="shared" si="39"/>
        <v>0.69016059602331836</v>
      </c>
      <c r="Q369" s="8">
        <v>-0.16005</v>
      </c>
      <c r="R369" s="8">
        <f t="shared" si="40"/>
        <v>0.25830530652853328</v>
      </c>
      <c r="S369" s="8">
        <v>0.875</v>
      </c>
      <c r="T369" s="16">
        <f t="shared" si="41"/>
        <v>1.4849117254626247</v>
      </c>
      <c r="U369" t="s">
        <v>5744</v>
      </c>
    </row>
    <row r="370" spans="1:21" x14ac:dyDescent="0.3">
      <c r="A370">
        <v>210290</v>
      </c>
      <c r="B370">
        <v>2102903</v>
      </c>
      <c r="C370" t="s">
        <v>508</v>
      </c>
      <c r="D370" t="s">
        <v>458</v>
      </c>
      <c r="E370" t="s">
        <v>5333</v>
      </c>
      <c r="F370" t="s">
        <v>5339</v>
      </c>
      <c r="G370" s="4">
        <v>24906</v>
      </c>
      <c r="H370" s="14">
        <f t="shared" si="35"/>
        <v>0.12076688225605592</v>
      </c>
      <c r="I370">
        <v>0.57399999999999995</v>
      </c>
      <c r="J370">
        <f t="shared" si="36"/>
        <v>0.34841628959276011</v>
      </c>
      <c r="K370" s="12">
        <v>5217.9004834176503</v>
      </c>
      <c r="L370" s="13">
        <f t="shared" si="37"/>
        <v>0.33731965619164694</v>
      </c>
      <c r="M370">
        <v>1.666666666666667</v>
      </c>
      <c r="N370">
        <f t="shared" si="38"/>
        <v>0.62500000000000011</v>
      </c>
      <c r="O370">
        <v>1.1807300000000001</v>
      </c>
      <c r="P370" s="8">
        <f t="shared" si="39"/>
        <v>0.66876950457190043</v>
      </c>
      <c r="Q370" s="8">
        <v>-1.11029</v>
      </c>
      <c r="R370" s="8">
        <f t="shared" si="40"/>
        <v>0.12985422456770232</v>
      </c>
      <c r="S370" s="8">
        <v>0.625</v>
      </c>
      <c r="T370" s="16">
        <f t="shared" si="41"/>
        <v>1.4836546656112519</v>
      </c>
      <c r="U370" t="s">
        <v>5745</v>
      </c>
    </row>
    <row r="371" spans="1:21" x14ac:dyDescent="0.3">
      <c r="A371">
        <v>250370</v>
      </c>
      <c r="B371">
        <v>2503704</v>
      </c>
      <c r="C371" t="s">
        <v>1286</v>
      </c>
      <c r="D371" t="s">
        <v>1243</v>
      </c>
      <c r="E371" t="s">
        <v>5333</v>
      </c>
      <c r="F371" t="s">
        <v>5339</v>
      </c>
      <c r="G371" s="4">
        <v>66585</v>
      </c>
      <c r="H371" s="14">
        <f t="shared" si="35"/>
        <v>0.33005764672799581</v>
      </c>
      <c r="I371">
        <v>0.67900000000000005</v>
      </c>
      <c r="J371">
        <f t="shared" si="36"/>
        <v>0.58597285067873317</v>
      </c>
      <c r="K371" s="12">
        <v>4695.5850726139524</v>
      </c>
      <c r="L371" s="13">
        <f t="shared" si="37"/>
        <v>0.30086619417082533</v>
      </c>
      <c r="M371">
        <v>1.3611111111111109</v>
      </c>
      <c r="N371">
        <f t="shared" si="38"/>
        <v>0.5390625</v>
      </c>
      <c r="O371">
        <v>0.28575</v>
      </c>
      <c r="P371" s="8">
        <f t="shared" si="39"/>
        <v>0.49731509809518526</v>
      </c>
      <c r="Q371" s="8">
        <v>-0.19464999999999999</v>
      </c>
      <c r="R371" s="8">
        <f t="shared" si="40"/>
        <v>0.25362816450562881</v>
      </c>
      <c r="S371" s="8">
        <v>0.75</v>
      </c>
      <c r="T371" s="16">
        <f t="shared" si="41"/>
        <v>1.4832243644792513</v>
      </c>
      <c r="U371" t="s">
        <v>5746</v>
      </c>
    </row>
    <row r="372" spans="1:21" x14ac:dyDescent="0.3">
      <c r="A372">
        <v>410520</v>
      </c>
      <c r="B372">
        <v>4105201</v>
      </c>
      <c r="C372" t="s">
        <v>3861</v>
      </c>
      <c r="D372" t="s">
        <v>3796</v>
      </c>
      <c r="E372" t="s">
        <v>5336</v>
      </c>
      <c r="F372" t="s">
        <v>5339</v>
      </c>
      <c r="G372" s="4">
        <v>16287</v>
      </c>
      <c r="H372" s="14">
        <f t="shared" si="35"/>
        <v>7.7486642831318037E-2</v>
      </c>
      <c r="I372">
        <v>0.57299999999999995</v>
      </c>
      <c r="J372">
        <f t="shared" si="36"/>
        <v>0.34615384615384609</v>
      </c>
      <c r="K372" s="12">
        <v>5824.6158334868296</v>
      </c>
      <c r="L372" s="13">
        <f t="shared" si="37"/>
        <v>0.37966356279238195</v>
      </c>
      <c r="M372">
        <v>1.444444444444444</v>
      </c>
      <c r="N372">
        <f t="shared" si="38"/>
        <v>0.56249999999999989</v>
      </c>
      <c r="O372">
        <v>0.13403999999999999</v>
      </c>
      <c r="P372" s="8">
        <f t="shared" si="39"/>
        <v>0.46825148996250915</v>
      </c>
      <c r="Q372" s="8">
        <v>-0.42446</v>
      </c>
      <c r="R372" s="8">
        <f t="shared" si="40"/>
        <v>0.22256301975754561</v>
      </c>
      <c r="S372" s="8">
        <v>0.875</v>
      </c>
      <c r="T372" s="16">
        <f t="shared" si="41"/>
        <v>1.4799837436051446</v>
      </c>
      <c r="U372" t="s">
        <v>5747</v>
      </c>
    </row>
    <row r="373" spans="1:21" x14ac:dyDescent="0.3">
      <c r="A373">
        <v>291915</v>
      </c>
      <c r="B373">
        <v>2919157</v>
      </c>
      <c r="C373" t="s">
        <v>2003</v>
      </c>
      <c r="D373" t="s">
        <v>1779</v>
      </c>
      <c r="E373" t="s">
        <v>5333</v>
      </c>
      <c r="F373" t="s">
        <v>5339</v>
      </c>
      <c r="G373" s="4">
        <v>27014</v>
      </c>
      <c r="H373" s="14">
        <f t="shared" si="35"/>
        <v>0.13135218736190898</v>
      </c>
      <c r="I373">
        <v>0.59599999999999997</v>
      </c>
      <c r="J373">
        <f t="shared" si="36"/>
        <v>0.39819004524886875</v>
      </c>
      <c r="K373" s="12">
        <v>5615.5664566521064</v>
      </c>
      <c r="L373" s="13">
        <f t="shared" si="37"/>
        <v>0.3650735787304622</v>
      </c>
      <c r="M373">
        <v>1.3888888888888891</v>
      </c>
      <c r="N373">
        <f t="shared" si="38"/>
        <v>0.54687500000000011</v>
      </c>
      <c r="O373">
        <v>0.80986000000000002</v>
      </c>
      <c r="P373" s="8">
        <f t="shared" si="39"/>
        <v>0.59772065908929817</v>
      </c>
      <c r="Q373" s="8">
        <v>-0.47865000000000002</v>
      </c>
      <c r="R373" s="8">
        <f t="shared" si="40"/>
        <v>0.21523775021358049</v>
      </c>
      <c r="S373" s="8">
        <v>0.75</v>
      </c>
      <c r="T373" s="16">
        <f t="shared" si="41"/>
        <v>1.4779219726854569</v>
      </c>
      <c r="U373" t="s">
        <v>5748</v>
      </c>
    </row>
    <row r="374" spans="1:21" x14ac:dyDescent="0.3">
      <c r="A374">
        <v>261400</v>
      </c>
      <c r="B374">
        <v>2614006</v>
      </c>
      <c r="C374" t="s">
        <v>1591</v>
      </c>
      <c r="D374" t="s">
        <v>1448</v>
      </c>
      <c r="E374" t="s">
        <v>5333</v>
      </c>
      <c r="F374" t="s">
        <v>5339</v>
      </c>
      <c r="G374" s="4">
        <v>18764</v>
      </c>
      <c r="H374" s="14">
        <f t="shared" si="35"/>
        <v>8.9924878479893944E-2</v>
      </c>
      <c r="I374">
        <v>0.59499999999999997</v>
      </c>
      <c r="J374">
        <f t="shared" si="36"/>
        <v>0.39592760180995473</v>
      </c>
      <c r="K374" s="12">
        <v>6129.8303138989559</v>
      </c>
      <c r="L374" s="13">
        <f t="shared" si="37"/>
        <v>0.40096510634207017</v>
      </c>
      <c r="M374">
        <v>0.94444444444444442</v>
      </c>
      <c r="N374">
        <f t="shared" si="38"/>
        <v>0.421875</v>
      </c>
      <c r="O374">
        <v>1.06978</v>
      </c>
      <c r="P374" s="8">
        <f t="shared" si="39"/>
        <v>0.64751443027013766</v>
      </c>
      <c r="Q374" s="8">
        <v>-0.29315999999999998</v>
      </c>
      <c r="R374" s="8">
        <f t="shared" si="40"/>
        <v>0.24031182749186236</v>
      </c>
      <c r="S374" s="8">
        <v>0.875</v>
      </c>
      <c r="T374" s="16">
        <f t="shared" si="41"/>
        <v>1.4777334280898691</v>
      </c>
      <c r="U374" t="s">
        <v>5749</v>
      </c>
    </row>
    <row r="375" spans="1:21" x14ac:dyDescent="0.3">
      <c r="A375">
        <v>211300</v>
      </c>
      <c r="B375">
        <v>2113009</v>
      </c>
      <c r="C375" t="s">
        <v>672</v>
      </c>
      <c r="D375" t="s">
        <v>458</v>
      </c>
      <c r="E375" t="s">
        <v>5333</v>
      </c>
      <c r="F375" t="s">
        <v>5339</v>
      </c>
      <c r="G375" s="4">
        <v>31920</v>
      </c>
      <c r="H375" s="14">
        <f t="shared" si="35"/>
        <v>0.15598762704374725</v>
      </c>
      <c r="I375">
        <v>0.56999999999999995</v>
      </c>
      <c r="J375">
        <f t="shared" si="36"/>
        <v>0.33936651583710398</v>
      </c>
      <c r="K375" s="12">
        <v>4710.94438972431</v>
      </c>
      <c r="L375" s="13">
        <f t="shared" si="37"/>
        <v>0.30193815236192417</v>
      </c>
      <c r="M375">
        <v>1.5277777777777779</v>
      </c>
      <c r="N375">
        <f t="shared" si="38"/>
        <v>0.58593750000000011</v>
      </c>
      <c r="O375">
        <v>1.18624</v>
      </c>
      <c r="P375" s="8">
        <f t="shared" si="39"/>
        <v>0.66982507428260529</v>
      </c>
      <c r="Q375" s="8">
        <v>-0.54142999999999997</v>
      </c>
      <c r="R375" s="8">
        <f t="shared" si="40"/>
        <v>0.206751305814796</v>
      </c>
      <c r="S375" s="8">
        <v>0.5</v>
      </c>
      <c r="T375" s="16">
        <f t="shared" si="41"/>
        <v>1.4771968389421206</v>
      </c>
      <c r="U375" t="s">
        <v>5750</v>
      </c>
    </row>
    <row r="376" spans="1:21" x14ac:dyDescent="0.3">
      <c r="A376">
        <v>150190</v>
      </c>
      <c r="B376">
        <v>1501907</v>
      </c>
      <c r="C376" t="s">
        <v>187</v>
      </c>
      <c r="D376" t="s">
        <v>158</v>
      </c>
      <c r="E376" t="s">
        <v>5331</v>
      </c>
      <c r="F376" t="s">
        <v>5339</v>
      </c>
      <c r="G376" s="4">
        <v>25065</v>
      </c>
      <c r="H376" s="14">
        <f t="shared" si="35"/>
        <v>0.12156529948178203</v>
      </c>
      <c r="I376">
        <v>0.55200000000000005</v>
      </c>
      <c r="J376">
        <f t="shared" si="36"/>
        <v>0.29864253393665174</v>
      </c>
      <c r="K376" s="12">
        <v>6947.3511956912025</v>
      </c>
      <c r="L376" s="13">
        <f t="shared" si="37"/>
        <v>0.45802156265031135</v>
      </c>
      <c r="M376">
        <v>0.9722222222222221</v>
      </c>
      <c r="N376">
        <f t="shared" si="38"/>
        <v>0.4296875</v>
      </c>
      <c r="O376">
        <v>1.20964</v>
      </c>
      <c r="P376" s="8">
        <f t="shared" si="39"/>
        <v>0.67430789301772254</v>
      </c>
      <c r="Q376" s="8">
        <v>-1.0894600000000001</v>
      </c>
      <c r="R376" s="8">
        <f t="shared" si="40"/>
        <v>0.1326699722075029</v>
      </c>
      <c r="S376" s="8">
        <v>0.875</v>
      </c>
      <c r="T376" s="16">
        <f t="shared" si="41"/>
        <v>1.4765665681200444</v>
      </c>
      <c r="U376" t="s">
        <v>5751</v>
      </c>
    </row>
    <row r="377" spans="1:21" x14ac:dyDescent="0.3">
      <c r="A377">
        <v>310030</v>
      </c>
      <c r="B377">
        <v>3100302</v>
      </c>
      <c r="C377" t="s">
        <v>2179</v>
      </c>
      <c r="D377" t="s">
        <v>2176</v>
      </c>
      <c r="E377" t="s">
        <v>5335</v>
      </c>
      <c r="F377" t="s">
        <v>5339</v>
      </c>
      <c r="G377" s="4">
        <v>14354</v>
      </c>
      <c r="H377" s="14">
        <f t="shared" si="35"/>
        <v>6.7780098822962279E-2</v>
      </c>
      <c r="I377">
        <v>0.65400000000000003</v>
      </c>
      <c r="J377">
        <f t="shared" si="36"/>
        <v>0.52941176470588247</v>
      </c>
      <c r="K377" s="12">
        <v>5366.1031677581168</v>
      </c>
      <c r="L377" s="13">
        <f t="shared" si="37"/>
        <v>0.3476630249937967</v>
      </c>
      <c r="M377">
        <v>1.666666666666667</v>
      </c>
      <c r="N377">
        <f t="shared" si="38"/>
        <v>0.62500000000000011</v>
      </c>
      <c r="O377">
        <v>1.4749999999999999E-2</v>
      </c>
      <c r="P377" s="8">
        <f t="shared" si="39"/>
        <v>0.44539869308592261</v>
      </c>
      <c r="Q377" s="8">
        <v>0.43802999999999997</v>
      </c>
      <c r="R377" s="8">
        <f t="shared" si="40"/>
        <v>0.33915227476722432</v>
      </c>
      <c r="S377" s="8">
        <v>0.875</v>
      </c>
      <c r="T377" s="16">
        <f t="shared" si="41"/>
        <v>1.4752562769764301</v>
      </c>
      <c r="U377" t="s">
        <v>5752</v>
      </c>
    </row>
    <row r="378" spans="1:21" x14ac:dyDescent="0.3">
      <c r="A378">
        <v>210140</v>
      </c>
      <c r="B378">
        <v>2101400</v>
      </c>
      <c r="C378" t="s">
        <v>481</v>
      </c>
      <c r="D378" t="s">
        <v>458</v>
      </c>
      <c r="E378" t="s">
        <v>5333</v>
      </c>
      <c r="F378" t="s">
        <v>5339</v>
      </c>
      <c r="G378" s="4">
        <v>105974</v>
      </c>
      <c r="H378" s="14">
        <f t="shared" si="35"/>
        <v>0.52784919455268553</v>
      </c>
      <c r="I378">
        <v>0.68700000000000006</v>
      </c>
      <c r="J378">
        <f t="shared" si="36"/>
        <v>0.60407239819004543</v>
      </c>
      <c r="K378" s="12">
        <v>5701.0500710551651</v>
      </c>
      <c r="L378" s="13">
        <f t="shared" si="37"/>
        <v>0.37103965521717652</v>
      </c>
      <c r="M378">
        <v>1.833333333333333</v>
      </c>
      <c r="N378">
        <f t="shared" si="38"/>
        <v>0.67187499999999989</v>
      </c>
      <c r="O378">
        <v>0.45651999999999998</v>
      </c>
      <c r="P378" s="8">
        <f t="shared" si="39"/>
        <v>0.5300300961890293</v>
      </c>
      <c r="Q378" s="8">
        <v>-1.37384</v>
      </c>
      <c r="R378" s="8">
        <f t="shared" si="40"/>
        <v>9.4228190459711716E-2</v>
      </c>
      <c r="S378" s="8">
        <v>0.625</v>
      </c>
      <c r="T378" s="16">
        <f t="shared" si="41"/>
        <v>1.4738704277942045</v>
      </c>
      <c r="U378" t="s">
        <v>5753</v>
      </c>
    </row>
    <row r="379" spans="1:21" x14ac:dyDescent="0.3">
      <c r="A379">
        <v>314995</v>
      </c>
      <c r="B379">
        <v>3149952</v>
      </c>
      <c r="C379" t="s">
        <v>2750</v>
      </c>
      <c r="D379" t="s">
        <v>2176</v>
      </c>
      <c r="E379" t="s">
        <v>5335</v>
      </c>
      <c r="F379" t="s">
        <v>5339</v>
      </c>
      <c r="G379" s="4">
        <v>6624</v>
      </c>
      <c r="H379" s="14">
        <f t="shared" si="35"/>
        <v>2.8963965773510625E-2</v>
      </c>
      <c r="I379">
        <v>0.65100000000000002</v>
      </c>
      <c r="J379">
        <f t="shared" si="36"/>
        <v>0.5226244343891403</v>
      </c>
      <c r="K379" s="12">
        <v>8615.5767421497585</v>
      </c>
      <c r="L379" s="13">
        <f t="shared" si="37"/>
        <v>0.57445043942118379</v>
      </c>
      <c r="M379">
        <v>2.3611111111111112</v>
      </c>
      <c r="N379">
        <f t="shared" si="38"/>
        <v>0.82031250000000011</v>
      </c>
      <c r="O379">
        <v>0.68101</v>
      </c>
      <c r="P379" s="8">
        <f t="shared" si="39"/>
        <v>0.5730364200286211</v>
      </c>
      <c r="Q379" s="8">
        <v>-4.8079999999999998E-2</v>
      </c>
      <c r="R379" s="8">
        <f t="shared" si="40"/>
        <v>0.27344113289571864</v>
      </c>
      <c r="S379" s="8">
        <v>0.875</v>
      </c>
      <c r="T379" s="16">
        <f t="shared" si="41"/>
        <v>1.4736791448875264</v>
      </c>
      <c r="U379" t="s">
        <v>5754</v>
      </c>
    </row>
    <row r="380" spans="1:21" x14ac:dyDescent="0.3">
      <c r="A380">
        <v>260120</v>
      </c>
      <c r="B380">
        <v>2601201</v>
      </c>
      <c r="C380" t="s">
        <v>1461</v>
      </c>
      <c r="D380" t="s">
        <v>1448</v>
      </c>
      <c r="E380" t="s">
        <v>5333</v>
      </c>
      <c r="F380" t="s">
        <v>5339</v>
      </c>
      <c r="G380" s="4">
        <v>82487</v>
      </c>
      <c r="H380" s="14">
        <f t="shared" si="35"/>
        <v>0.409909412284578</v>
      </c>
      <c r="I380">
        <v>0.66700000000000004</v>
      </c>
      <c r="J380">
        <f t="shared" si="36"/>
        <v>0.55882352941176483</v>
      </c>
      <c r="K380" s="12">
        <v>3903.1744362141917</v>
      </c>
      <c r="L380" s="13">
        <f t="shared" si="37"/>
        <v>0.24556223330463894</v>
      </c>
      <c r="M380">
        <v>1.6111111111111109</v>
      </c>
      <c r="N380">
        <f t="shared" si="38"/>
        <v>0.609375</v>
      </c>
      <c r="O380">
        <v>0.56554000000000004</v>
      </c>
      <c r="P380" s="8">
        <f t="shared" si="39"/>
        <v>0.55091543373187002</v>
      </c>
      <c r="Q380" s="8">
        <v>-0.53920999999999997</v>
      </c>
      <c r="R380" s="8">
        <f t="shared" si="40"/>
        <v>0.20705139989834653</v>
      </c>
      <c r="S380" s="8">
        <v>0.5</v>
      </c>
      <c r="T380" s="16">
        <f t="shared" si="41"/>
        <v>1.4728654831983907</v>
      </c>
      <c r="U380" t="s">
        <v>5755</v>
      </c>
    </row>
    <row r="381" spans="1:21" x14ac:dyDescent="0.3">
      <c r="A381">
        <v>251280</v>
      </c>
      <c r="B381">
        <v>2512804</v>
      </c>
      <c r="C381" t="s">
        <v>1394</v>
      </c>
      <c r="D381" t="s">
        <v>1243</v>
      </c>
      <c r="E381" t="s">
        <v>5333</v>
      </c>
      <c r="F381" t="s">
        <v>5339</v>
      </c>
      <c r="G381" s="4">
        <v>8788</v>
      </c>
      <c r="H381" s="14">
        <f t="shared" si="35"/>
        <v>3.9830474430562812E-2</v>
      </c>
      <c r="I381">
        <v>0.56799999999999995</v>
      </c>
      <c r="J381">
        <f t="shared" si="36"/>
        <v>0.33484162895927594</v>
      </c>
      <c r="K381" s="12">
        <v>6091.2019481110601</v>
      </c>
      <c r="L381" s="13">
        <f t="shared" si="37"/>
        <v>0.39826915359771453</v>
      </c>
      <c r="M381">
        <v>1.9722222222222221</v>
      </c>
      <c r="N381">
        <f t="shared" si="38"/>
        <v>0.7109375</v>
      </c>
      <c r="O381">
        <v>0.74714000000000003</v>
      </c>
      <c r="P381" s="8">
        <f t="shared" si="39"/>
        <v>0.58570517229158248</v>
      </c>
      <c r="Q381" s="8">
        <v>-0.27302999999999999</v>
      </c>
      <c r="R381" s="8">
        <f t="shared" si="40"/>
        <v>0.24303295087108395</v>
      </c>
      <c r="S381" s="8">
        <v>0.625</v>
      </c>
      <c r="T381" s="16">
        <f t="shared" si="41"/>
        <v>1.4713953150362389</v>
      </c>
      <c r="U381" t="s">
        <v>5756</v>
      </c>
    </row>
    <row r="382" spans="1:21" x14ac:dyDescent="0.3">
      <c r="A382">
        <v>261220</v>
      </c>
      <c r="B382">
        <v>2612208</v>
      </c>
      <c r="C382" t="s">
        <v>1572</v>
      </c>
      <c r="D382" t="s">
        <v>1448</v>
      </c>
      <c r="E382" t="s">
        <v>5333</v>
      </c>
      <c r="F382" t="s">
        <v>5339</v>
      </c>
      <c r="G382" s="4">
        <v>65946</v>
      </c>
      <c r="H382" s="14">
        <f t="shared" si="35"/>
        <v>0.3268489133491343</v>
      </c>
      <c r="I382">
        <v>0.66900000000000004</v>
      </c>
      <c r="J382">
        <f t="shared" si="36"/>
        <v>0.56334841628959287</v>
      </c>
      <c r="K382" s="12">
        <v>4288.1756849543572</v>
      </c>
      <c r="L382" s="13">
        <f t="shared" si="37"/>
        <v>0.27243225878851873</v>
      </c>
      <c r="M382">
        <v>1.5277777777777779</v>
      </c>
      <c r="N382">
        <f t="shared" si="38"/>
        <v>0.58593750000000011</v>
      </c>
      <c r="O382">
        <v>0.70265999999999995</v>
      </c>
      <c r="P382" s="8">
        <f t="shared" si="39"/>
        <v>0.57718398522585557</v>
      </c>
      <c r="Q382" s="8">
        <v>-0.68128999999999995</v>
      </c>
      <c r="R382" s="8">
        <f t="shared" si="40"/>
        <v>0.18784537855111336</v>
      </c>
      <c r="S382" s="8">
        <v>0.625</v>
      </c>
      <c r="T382" s="16">
        <f t="shared" si="41"/>
        <v>1.4670351020479919</v>
      </c>
      <c r="U382" t="s">
        <v>5757</v>
      </c>
    </row>
    <row r="383" spans="1:21" x14ac:dyDescent="0.3">
      <c r="A383">
        <v>230310</v>
      </c>
      <c r="B383">
        <v>2303105</v>
      </c>
      <c r="C383" t="s">
        <v>935</v>
      </c>
      <c r="D383" t="s">
        <v>898</v>
      </c>
      <c r="E383" t="s">
        <v>5333</v>
      </c>
      <c r="F383" t="s">
        <v>5339</v>
      </c>
      <c r="G383" s="4">
        <v>18074</v>
      </c>
      <c r="H383" s="14">
        <f t="shared" si="35"/>
        <v>8.6460049009761786E-2</v>
      </c>
      <c r="I383">
        <v>0.59599999999999997</v>
      </c>
      <c r="J383">
        <f t="shared" si="36"/>
        <v>0.39819004524886875</v>
      </c>
      <c r="K383" s="12">
        <v>7103.8579954630959</v>
      </c>
      <c r="L383" s="13">
        <f t="shared" si="37"/>
        <v>0.46894449267205113</v>
      </c>
      <c r="M383">
        <v>1.8888888888888891</v>
      </c>
      <c r="N383">
        <f t="shared" si="38"/>
        <v>0.68750000000000011</v>
      </c>
      <c r="O383">
        <v>1.00454</v>
      </c>
      <c r="P383" s="8">
        <f t="shared" si="39"/>
        <v>0.63501617837787105</v>
      </c>
      <c r="Q383" s="8">
        <v>0.14529</v>
      </c>
      <c r="R383" s="8">
        <f t="shared" si="40"/>
        <v>0.2995804089930898</v>
      </c>
      <c r="S383" s="8">
        <v>0.625</v>
      </c>
      <c r="T383" s="16">
        <f t="shared" si="41"/>
        <v>1.4664220984598029</v>
      </c>
      <c r="U383" t="s">
        <v>5758</v>
      </c>
    </row>
    <row r="384" spans="1:21" x14ac:dyDescent="0.3">
      <c r="A384">
        <v>251720</v>
      </c>
      <c r="B384">
        <v>2517209</v>
      </c>
      <c r="C384" t="s">
        <v>1446</v>
      </c>
      <c r="D384" t="s">
        <v>1243</v>
      </c>
      <c r="E384" t="s">
        <v>5333</v>
      </c>
      <c r="F384" t="s">
        <v>5339</v>
      </c>
      <c r="G384" s="4">
        <v>4967</v>
      </c>
      <c r="H384" s="14">
        <f t="shared" si="35"/>
        <v>2.0643353553207729E-2</v>
      </c>
      <c r="I384">
        <v>0.57099999999999995</v>
      </c>
      <c r="J384">
        <f t="shared" si="36"/>
        <v>0.341628959276018</v>
      </c>
      <c r="K384" s="12">
        <v>7202.9156734447351</v>
      </c>
      <c r="L384" s="13">
        <f t="shared" si="37"/>
        <v>0.47585793085036976</v>
      </c>
      <c r="M384">
        <v>1.1111111111111109</v>
      </c>
      <c r="N384">
        <f t="shared" si="38"/>
        <v>0.46875</v>
      </c>
      <c r="O384">
        <v>1.05627</v>
      </c>
      <c r="P384" s="8">
        <f t="shared" si="39"/>
        <v>0.64492627295768334</v>
      </c>
      <c r="Q384" s="8">
        <v>0.88365000000000005</v>
      </c>
      <c r="R384" s="8">
        <f t="shared" si="40"/>
        <v>0.39939007905181084</v>
      </c>
      <c r="S384" s="8">
        <v>0.75</v>
      </c>
      <c r="T384" s="16">
        <f t="shared" si="41"/>
        <v>1.4662228154363142</v>
      </c>
      <c r="U384" t="s">
        <v>5759</v>
      </c>
    </row>
    <row r="385" spans="1:21" x14ac:dyDescent="0.3">
      <c r="A385">
        <v>520790</v>
      </c>
      <c r="B385">
        <v>5207907</v>
      </c>
      <c r="C385" t="s">
        <v>5180</v>
      </c>
      <c r="D385" t="s">
        <v>5097</v>
      </c>
      <c r="E385" t="s">
        <v>5338</v>
      </c>
      <c r="F385" t="s">
        <v>5339</v>
      </c>
      <c r="G385" s="4">
        <v>14273</v>
      </c>
      <c r="H385" s="14">
        <f t="shared" si="35"/>
        <v>6.737335797212067E-2</v>
      </c>
      <c r="I385">
        <v>0.59699999999999998</v>
      </c>
      <c r="J385">
        <f t="shared" si="36"/>
        <v>0.40045248868778277</v>
      </c>
      <c r="K385" s="12">
        <v>5135.3835241364823</v>
      </c>
      <c r="L385" s="13">
        <f t="shared" si="37"/>
        <v>0.33156062864045671</v>
      </c>
      <c r="M385">
        <v>1</v>
      </c>
      <c r="N385">
        <f t="shared" si="38"/>
        <v>0.43750000000000006</v>
      </c>
      <c r="O385">
        <v>1.1041300000000001</v>
      </c>
      <c r="P385" s="8">
        <f t="shared" si="39"/>
        <v>0.65409497828514951</v>
      </c>
      <c r="Q385" s="8">
        <v>-0.85995999999999995</v>
      </c>
      <c r="R385" s="8">
        <f t="shared" si="40"/>
        <v>0.16369321192590111</v>
      </c>
      <c r="S385" s="8">
        <v>0.875</v>
      </c>
      <c r="T385" s="16">
        <f t="shared" si="41"/>
        <v>1.4656484308549318</v>
      </c>
      <c r="U385" t="s">
        <v>5760</v>
      </c>
    </row>
    <row r="386" spans="1:21" x14ac:dyDescent="0.3">
      <c r="A386">
        <v>521880</v>
      </c>
      <c r="B386">
        <v>5218805</v>
      </c>
      <c r="C386" t="s">
        <v>5281</v>
      </c>
      <c r="D386" t="s">
        <v>5097</v>
      </c>
      <c r="E386" t="s">
        <v>5338</v>
      </c>
      <c r="F386" t="s">
        <v>5339</v>
      </c>
      <c r="G386" s="4">
        <v>200000</v>
      </c>
      <c r="H386" s="14">
        <f t="shared" ref="H386:H449" si="42">(G386 - MIN(G:G))/(MAX(G:G) - MIN(G:G))</f>
        <v>1</v>
      </c>
      <c r="I386">
        <v>0.754</v>
      </c>
      <c r="J386">
        <f t="shared" ref="J386:J449" si="43">(I386 - MIN(I:I))/(MAX(I:I) - MIN(I:I))</f>
        <v>0.75565610859728516</v>
      </c>
      <c r="K386" s="12">
        <v>11369.130625450001</v>
      </c>
      <c r="L386" s="13">
        <f t="shared" ref="L386:L449" si="44">(K386 - MIN(K:K))/(MAX(K:K) - MIN(K:K))</f>
        <v>0.76662660315474029</v>
      </c>
      <c r="M386">
        <v>2</v>
      </c>
      <c r="N386">
        <f t="shared" ref="N386:N449" si="45">IF(ISBLANK(M386), 0,(M386 - MIN(M:M))/(MAX(M:M) - MIN(M:M)))</f>
        <v>0.71875</v>
      </c>
      <c r="O386">
        <v>-0.92701999999999996</v>
      </c>
      <c r="P386" s="8">
        <f t="shared" ref="P386:P449" si="46">IF(ISBLANK(O386),0,(O386-MIN(O:O))/(MAX(O:O)-MIN(O:O)))</f>
        <v>0.26498056487347532</v>
      </c>
      <c r="Q386" s="8">
        <v>-1.11917</v>
      </c>
      <c r="R386" s="8">
        <f t="shared" ref="R386:R449" si="47">IF(ISBLANK(Q386),0,(Q386-MIN(Q:Q))/(MAX(Q:Q)-MIN(Q:Q)))</f>
        <v>0.12865384823350023</v>
      </c>
      <c r="S386" s="8">
        <v>0.875</v>
      </c>
      <c r="T386" s="16">
        <f t="shared" ref="T386:T449" si="48">H386-J386-L386+N386+P386+R386+S386</f>
        <v>1.4651017013549501</v>
      </c>
      <c r="U386" t="s">
        <v>5761</v>
      </c>
    </row>
    <row r="387" spans="1:21" x14ac:dyDescent="0.3">
      <c r="A387">
        <v>280210</v>
      </c>
      <c r="B387">
        <v>2802106</v>
      </c>
      <c r="C387" t="s">
        <v>1728</v>
      </c>
      <c r="D387" t="s">
        <v>1711</v>
      </c>
      <c r="E387" t="s">
        <v>5333</v>
      </c>
      <c r="F387" t="s">
        <v>5339</v>
      </c>
      <c r="G387" s="4">
        <v>67060</v>
      </c>
      <c r="H387" s="14">
        <f t="shared" si="42"/>
        <v>0.33244285542120272</v>
      </c>
      <c r="I387">
        <v>0.64700000000000002</v>
      </c>
      <c r="J387">
        <f t="shared" si="43"/>
        <v>0.51357466063348423</v>
      </c>
      <c r="K387" s="12">
        <v>5821.9809630181926</v>
      </c>
      <c r="L387" s="13">
        <f t="shared" si="44"/>
        <v>0.37947966978717568</v>
      </c>
      <c r="M387">
        <v>2.1111111111111112</v>
      </c>
      <c r="N387">
        <f t="shared" si="45"/>
        <v>0.75000000000000011</v>
      </c>
      <c r="O387">
        <v>0.75973000000000002</v>
      </c>
      <c r="P387" s="8">
        <f t="shared" si="46"/>
        <v>0.5881170820298357</v>
      </c>
      <c r="Q387" s="8">
        <v>-0.68318999999999996</v>
      </c>
      <c r="R387" s="8">
        <f t="shared" si="47"/>
        <v>0.18758854127239893</v>
      </c>
      <c r="S387" s="8">
        <v>0.5</v>
      </c>
      <c r="T387" s="16">
        <f t="shared" si="48"/>
        <v>1.4650941483027775</v>
      </c>
      <c r="U387" t="s">
        <v>5762</v>
      </c>
    </row>
    <row r="388" spans="1:21" x14ac:dyDescent="0.3">
      <c r="A388">
        <v>261170</v>
      </c>
      <c r="B388">
        <v>2611705</v>
      </c>
      <c r="C388" t="s">
        <v>1568</v>
      </c>
      <c r="D388" t="s">
        <v>1448</v>
      </c>
      <c r="E388" t="s">
        <v>5333</v>
      </c>
      <c r="F388" t="s">
        <v>5339</v>
      </c>
      <c r="G388" s="4">
        <v>21490</v>
      </c>
      <c r="H388" s="14">
        <f t="shared" si="42"/>
        <v>0.10361346563290885</v>
      </c>
      <c r="I388">
        <v>0.56999999999999995</v>
      </c>
      <c r="J388">
        <f t="shared" si="43"/>
        <v>0.33936651583710398</v>
      </c>
      <c r="K388" s="12">
        <v>5959.4116942764076</v>
      </c>
      <c r="L388" s="13">
        <f t="shared" si="44"/>
        <v>0.38907124192690318</v>
      </c>
      <c r="M388">
        <v>1.305555555555556</v>
      </c>
      <c r="N388">
        <f t="shared" si="45"/>
        <v>0.52343750000000022</v>
      </c>
      <c r="O388">
        <v>0.62770999999999999</v>
      </c>
      <c r="P388" s="8">
        <f t="shared" si="46"/>
        <v>0.56282555513196542</v>
      </c>
      <c r="Q388" s="8">
        <v>-0.21012</v>
      </c>
      <c r="R388" s="8">
        <f t="shared" si="47"/>
        <v>0.25153696834683309</v>
      </c>
      <c r="S388" s="8">
        <v>0.75</v>
      </c>
      <c r="T388" s="16">
        <f t="shared" si="48"/>
        <v>1.4629757313477005</v>
      </c>
      <c r="U388" t="s">
        <v>5763</v>
      </c>
    </row>
    <row r="389" spans="1:21" x14ac:dyDescent="0.3">
      <c r="A389">
        <v>231025</v>
      </c>
      <c r="B389">
        <v>2310258</v>
      </c>
      <c r="C389" t="s">
        <v>1029</v>
      </c>
      <c r="D389" t="s">
        <v>898</v>
      </c>
      <c r="E389" t="s">
        <v>5333</v>
      </c>
      <c r="F389" t="s">
        <v>5339</v>
      </c>
      <c r="G389" s="4">
        <v>34086</v>
      </c>
      <c r="H389" s="14">
        <f t="shared" si="42"/>
        <v>0.16686417868477083</v>
      </c>
      <c r="I389">
        <v>0.63400000000000001</v>
      </c>
      <c r="J389">
        <f t="shared" si="43"/>
        <v>0.48416289592760187</v>
      </c>
      <c r="K389" s="12">
        <v>5688.9732423869036</v>
      </c>
      <c r="L389" s="13">
        <f t="shared" si="44"/>
        <v>0.37019678861572392</v>
      </c>
      <c r="M389">
        <v>1.2777777777777779</v>
      </c>
      <c r="N389">
        <f t="shared" si="45"/>
        <v>0.51562500000000011</v>
      </c>
      <c r="O389">
        <v>0.52802000000000004</v>
      </c>
      <c r="P389" s="8">
        <f t="shared" si="46"/>
        <v>0.54372759787966507</v>
      </c>
      <c r="Q389" s="8">
        <v>-0.47281000000000001</v>
      </c>
      <c r="R389" s="8">
        <f t="shared" si="47"/>
        <v>0.21602718690183953</v>
      </c>
      <c r="S389" s="8">
        <v>0.875</v>
      </c>
      <c r="T389" s="16">
        <f t="shared" si="48"/>
        <v>1.4628842789229497</v>
      </c>
      <c r="U389" t="s">
        <v>5764</v>
      </c>
    </row>
    <row r="390" spans="1:21" x14ac:dyDescent="0.3">
      <c r="A390">
        <v>230230</v>
      </c>
      <c r="B390">
        <v>2302305</v>
      </c>
      <c r="C390" t="s">
        <v>927</v>
      </c>
      <c r="D390" t="s">
        <v>898</v>
      </c>
      <c r="E390" t="s">
        <v>5333</v>
      </c>
      <c r="F390" t="s">
        <v>5339</v>
      </c>
      <c r="G390" s="4">
        <v>34613</v>
      </c>
      <c r="H390" s="14">
        <f t="shared" si="42"/>
        <v>0.16951050496123407</v>
      </c>
      <c r="I390">
        <v>0.623</v>
      </c>
      <c r="J390">
        <f t="shared" si="43"/>
        <v>0.45927601809954754</v>
      </c>
      <c r="K390" s="12">
        <v>4115.6666503914721</v>
      </c>
      <c r="L390" s="13">
        <f t="shared" si="44"/>
        <v>0.26039250003430087</v>
      </c>
      <c r="M390">
        <v>0.63888888888888873</v>
      </c>
      <c r="N390">
        <f t="shared" si="45"/>
        <v>0.33593749999999994</v>
      </c>
      <c r="O390">
        <v>0.74605999999999995</v>
      </c>
      <c r="P390" s="8">
        <f t="shared" si="46"/>
        <v>0.58549827296534629</v>
      </c>
      <c r="Q390" s="8">
        <v>-0.48016999999999999</v>
      </c>
      <c r="R390" s="8">
        <f t="shared" si="47"/>
        <v>0.21503228039060898</v>
      </c>
      <c r="S390" s="8">
        <v>0.875</v>
      </c>
      <c r="T390" s="16">
        <f t="shared" si="48"/>
        <v>1.461310040183341</v>
      </c>
      <c r="U390" t="s">
        <v>5765</v>
      </c>
    </row>
    <row r="391" spans="1:21" x14ac:dyDescent="0.3">
      <c r="A391">
        <v>220117</v>
      </c>
      <c r="B391">
        <v>2201176</v>
      </c>
      <c r="C391" t="s">
        <v>693</v>
      </c>
      <c r="D391" t="s">
        <v>674</v>
      </c>
      <c r="E391" t="s">
        <v>5333</v>
      </c>
      <c r="F391" t="s">
        <v>5339</v>
      </c>
      <c r="G391" s="4">
        <v>4099</v>
      </c>
      <c r="H391" s="14">
        <f t="shared" si="42"/>
        <v>1.6284698509621179E-2</v>
      </c>
      <c r="I391">
        <v>0.57699999999999996</v>
      </c>
      <c r="J391">
        <f t="shared" si="43"/>
        <v>0.35520361990950222</v>
      </c>
      <c r="K391" s="12">
        <v>7787.1431934618195</v>
      </c>
      <c r="L391" s="13">
        <f t="shared" si="44"/>
        <v>0.51663236574535254</v>
      </c>
      <c r="M391">
        <v>0.88888888888888906</v>
      </c>
      <c r="N391">
        <f t="shared" si="45"/>
        <v>0.40625000000000006</v>
      </c>
      <c r="O391">
        <v>1.4208799999999999</v>
      </c>
      <c r="P391" s="8">
        <f t="shared" si="46"/>
        <v>0.71477586864191667</v>
      </c>
      <c r="Q391" s="8">
        <v>0.28889999999999999</v>
      </c>
      <c r="R391" s="8">
        <f t="shared" si="47"/>
        <v>0.31899325193844558</v>
      </c>
      <c r="S391" s="8">
        <v>0.875</v>
      </c>
      <c r="T391" s="16">
        <f t="shared" si="48"/>
        <v>1.4594678334351288</v>
      </c>
      <c r="U391" t="s">
        <v>5766</v>
      </c>
    </row>
    <row r="392" spans="1:21" x14ac:dyDescent="0.3">
      <c r="A392">
        <v>261250</v>
      </c>
      <c r="B392">
        <v>2612505</v>
      </c>
      <c r="C392" t="s">
        <v>1576</v>
      </c>
      <c r="D392" t="s">
        <v>1448</v>
      </c>
      <c r="E392" t="s">
        <v>5333</v>
      </c>
      <c r="F392" t="s">
        <v>5339</v>
      </c>
      <c r="G392" s="4">
        <v>104854</v>
      </c>
      <c r="H392" s="14">
        <f t="shared" si="42"/>
        <v>0.52222512352870287</v>
      </c>
      <c r="I392">
        <v>0.64800000000000002</v>
      </c>
      <c r="J392">
        <f t="shared" si="43"/>
        <v>0.51583710407239824</v>
      </c>
      <c r="K392" s="12">
        <v>4393.8570693535776</v>
      </c>
      <c r="L392" s="13">
        <f t="shared" si="44"/>
        <v>0.27980797900052051</v>
      </c>
      <c r="M392">
        <v>1.1388888888888891</v>
      </c>
      <c r="N392">
        <f t="shared" si="45"/>
        <v>0.47656250000000006</v>
      </c>
      <c r="O392">
        <v>-0.24456</v>
      </c>
      <c r="P392" s="8">
        <f t="shared" si="46"/>
        <v>0.39572178170971645</v>
      </c>
      <c r="Q392" s="8">
        <v>-1.2569999999999999</v>
      </c>
      <c r="R392" s="8">
        <f t="shared" si="47"/>
        <v>0.11002233132549667</v>
      </c>
      <c r="S392" s="8">
        <v>0.75</v>
      </c>
      <c r="T392" s="16">
        <f t="shared" si="48"/>
        <v>1.4588866534909972</v>
      </c>
      <c r="U392" t="s">
        <v>5767</v>
      </c>
    </row>
    <row r="393" spans="1:21" x14ac:dyDescent="0.3">
      <c r="A393">
        <v>230435</v>
      </c>
      <c r="B393">
        <v>2304350</v>
      </c>
      <c r="C393" t="s">
        <v>956</v>
      </c>
      <c r="D393" t="s">
        <v>898</v>
      </c>
      <c r="E393" t="s">
        <v>5333</v>
      </c>
      <c r="F393" t="s">
        <v>5339</v>
      </c>
      <c r="G393" s="4">
        <v>25298</v>
      </c>
      <c r="H393" s="14">
        <f t="shared" si="42"/>
        <v>0.12273530711444984</v>
      </c>
      <c r="I393">
        <v>0.64400000000000002</v>
      </c>
      <c r="J393">
        <f t="shared" si="43"/>
        <v>0.50678733031674217</v>
      </c>
      <c r="K393" s="12">
        <v>5535.675220175508</v>
      </c>
      <c r="L393" s="13">
        <f t="shared" si="44"/>
        <v>0.35949780575027213</v>
      </c>
      <c r="M393">
        <v>1.5277777777777779</v>
      </c>
      <c r="N393">
        <f t="shared" si="45"/>
        <v>0.58593750000000011</v>
      </c>
      <c r="O393">
        <v>0.38786999999999999</v>
      </c>
      <c r="P393" s="8">
        <f t="shared" si="46"/>
        <v>0.51687857883151689</v>
      </c>
      <c r="Q393" s="8">
        <v>-0.40948000000000001</v>
      </c>
      <c r="R393" s="8">
        <f t="shared" si="47"/>
        <v>0.22458797893393606</v>
      </c>
      <c r="S393" s="8">
        <v>0.875</v>
      </c>
      <c r="T393" s="16">
        <f t="shared" si="48"/>
        <v>1.4588542288128887</v>
      </c>
      <c r="U393" t="s">
        <v>5768</v>
      </c>
    </row>
    <row r="394" spans="1:21" x14ac:dyDescent="0.3">
      <c r="A394">
        <v>251380</v>
      </c>
      <c r="B394">
        <v>2513802</v>
      </c>
      <c r="C394" t="s">
        <v>1402</v>
      </c>
      <c r="D394" t="s">
        <v>1243</v>
      </c>
      <c r="E394" t="s">
        <v>5333</v>
      </c>
      <c r="F394" t="s">
        <v>5339</v>
      </c>
      <c r="G394" s="4">
        <v>4492</v>
      </c>
      <c r="H394" s="14">
        <f t="shared" si="42"/>
        <v>1.8258144860000804E-2</v>
      </c>
      <c r="I394">
        <v>0.627</v>
      </c>
      <c r="J394">
        <f t="shared" si="43"/>
        <v>0.46832579185520368</v>
      </c>
      <c r="K394" s="12">
        <v>7559.2578918076588</v>
      </c>
      <c r="L394" s="13">
        <f t="shared" si="44"/>
        <v>0.50072778392156347</v>
      </c>
      <c r="M394">
        <v>1.944444444444444</v>
      </c>
      <c r="N394">
        <f t="shared" si="45"/>
        <v>0.70312499999999989</v>
      </c>
      <c r="O394">
        <v>0.97367999999999999</v>
      </c>
      <c r="P394" s="8">
        <f t="shared" si="46"/>
        <v>0.6291042217041225</v>
      </c>
      <c r="Q394" s="8">
        <v>0.34822999999999998</v>
      </c>
      <c r="R394" s="8">
        <f t="shared" si="47"/>
        <v>0.32701333391009074</v>
      </c>
      <c r="S394" s="8">
        <v>0.75</v>
      </c>
      <c r="T394" s="16">
        <f t="shared" si="48"/>
        <v>1.4584471246974469</v>
      </c>
      <c r="U394" t="s">
        <v>5769</v>
      </c>
    </row>
    <row r="395" spans="1:21" x14ac:dyDescent="0.3">
      <c r="A395">
        <v>330220</v>
      </c>
      <c r="B395">
        <v>3302205</v>
      </c>
      <c r="C395" t="s">
        <v>3119</v>
      </c>
      <c r="D395" t="s">
        <v>3088</v>
      </c>
      <c r="E395" t="s">
        <v>5335</v>
      </c>
      <c r="F395" t="s">
        <v>5339</v>
      </c>
      <c r="G395" s="4">
        <v>107297</v>
      </c>
      <c r="H395" s="14">
        <f t="shared" si="42"/>
        <v>0.53449262844976497</v>
      </c>
      <c r="I395">
        <v>0.73</v>
      </c>
      <c r="J395">
        <f t="shared" si="43"/>
        <v>0.70135746606334837</v>
      </c>
      <c r="K395" s="12">
        <v>5944.7271633876071</v>
      </c>
      <c r="L395" s="13">
        <f t="shared" si="44"/>
        <v>0.38804637844790918</v>
      </c>
      <c r="M395">
        <v>1.5277777777777779</v>
      </c>
      <c r="N395">
        <f t="shared" si="45"/>
        <v>0.58593750000000011</v>
      </c>
      <c r="O395">
        <v>-0.53252999999999995</v>
      </c>
      <c r="P395" s="8">
        <f t="shared" si="46"/>
        <v>0.34055437525024285</v>
      </c>
      <c r="Q395" s="8">
        <v>0.41872999999999999</v>
      </c>
      <c r="R395" s="8">
        <f t="shared" si="47"/>
        <v>0.33654334872554642</v>
      </c>
      <c r="S395" s="8">
        <v>0.75</v>
      </c>
      <c r="T395" s="16">
        <f t="shared" si="48"/>
        <v>1.4581240079142967</v>
      </c>
      <c r="U395" t="s">
        <v>5770</v>
      </c>
    </row>
    <row r="396" spans="1:21" x14ac:dyDescent="0.3">
      <c r="A396">
        <v>522045</v>
      </c>
      <c r="B396">
        <v>5220454</v>
      </c>
      <c r="C396" t="s">
        <v>5304</v>
      </c>
      <c r="D396" t="s">
        <v>5097</v>
      </c>
      <c r="E396" t="s">
        <v>5338</v>
      </c>
      <c r="F396" t="s">
        <v>5339</v>
      </c>
      <c r="G396" s="4">
        <v>175042</v>
      </c>
      <c r="H396" s="14">
        <f t="shared" si="42"/>
        <v>0.87467360302092956</v>
      </c>
      <c r="I396">
        <v>0.70099999999999996</v>
      </c>
      <c r="J396">
        <f t="shared" si="43"/>
        <v>0.63574660633484159</v>
      </c>
      <c r="K396" s="12">
        <v>6785.9962828921052</v>
      </c>
      <c r="L396" s="13">
        <f t="shared" si="44"/>
        <v>0.44676027289333448</v>
      </c>
      <c r="M396">
        <v>2.1111111111111112</v>
      </c>
      <c r="N396">
        <f t="shared" si="45"/>
        <v>0.75000000000000011</v>
      </c>
      <c r="O396">
        <v>-0.52514000000000005</v>
      </c>
      <c r="P396" s="8">
        <f t="shared" si="46"/>
        <v>0.34197010304735892</v>
      </c>
      <c r="Q396" s="8">
        <v>-1.5318700000000001</v>
      </c>
      <c r="R396" s="8">
        <f t="shared" si="47"/>
        <v>7.2866087746428609E-2</v>
      </c>
      <c r="S396" s="8">
        <v>0.5</v>
      </c>
      <c r="T396" s="16">
        <f t="shared" si="48"/>
        <v>1.4570029145865413</v>
      </c>
      <c r="U396" t="s">
        <v>5771</v>
      </c>
    </row>
    <row r="397" spans="1:21" x14ac:dyDescent="0.3">
      <c r="A397">
        <v>230900</v>
      </c>
      <c r="B397">
        <v>2309003</v>
      </c>
      <c r="C397" t="s">
        <v>1016</v>
      </c>
      <c r="D397" t="s">
        <v>898</v>
      </c>
      <c r="E397" t="s">
        <v>5333</v>
      </c>
      <c r="F397" t="s">
        <v>5339</v>
      </c>
      <c r="G397" s="4">
        <v>13999</v>
      </c>
      <c r="H397" s="14">
        <f t="shared" si="42"/>
        <v>6.5997469168039211E-2</v>
      </c>
      <c r="I397">
        <v>0.60699999999999998</v>
      </c>
      <c r="J397">
        <f t="shared" si="43"/>
        <v>0.42307692307692307</v>
      </c>
      <c r="K397" s="12">
        <v>6750.9979155653973</v>
      </c>
      <c r="L397" s="13">
        <f t="shared" si="44"/>
        <v>0.44431766517442417</v>
      </c>
      <c r="M397">
        <v>0.55555555555555558</v>
      </c>
      <c r="N397">
        <f t="shared" si="45"/>
        <v>0.31250000000000006</v>
      </c>
      <c r="O397">
        <v>0.99043999999999999</v>
      </c>
      <c r="P397" s="8">
        <f t="shared" si="46"/>
        <v>0.63231499272978764</v>
      </c>
      <c r="Q397" s="8">
        <v>0.23230999999999999</v>
      </c>
      <c r="R397" s="8">
        <f t="shared" si="47"/>
        <v>0.31134355635820965</v>
      </c>
      <c r="S397" s="8">
        <v>1</v>
      </c>
      <c r="T397" s="16">
        <f t="shared" si="48"/>
        <v>1.4547614300046894</v>
      </c>
      <c r="U397" t="s">
        <v>5772</v>
      </c>
    </row>
    <row r="398" spans="1:21" x14ac:dyDescent="0.3">
      <c r="A398">
        <v>291300</v>
      </c>
      <c r="B398">
        <v>2913002</v>
      </c>
      <c r="C398" t="s">
        <v>1932</v>
      </c>
      <c r="D398" t="s">
        <v>1779</v>
      </c>
      <c r="E398" t="s">
        <v>5333</v>
      </c>
      <c r="F398" t="s">
        <v>5339</v>
      </c>
      <c r="G398" s="4">
        <v>15049</v>
      </c>
      <c r="H398" s="14">
        <f t="shared" si="42"/>
        <v>7.1270035753022945E-2</v>
      </c>
      <c r="I398">
        <v>0.58499999999999996</v>
      </c>
      <c r="J398">
        <f t="shared" si="43"/>
        <v>0.37330316742081443</v>
      </c>
      <c r="K398" s="12">
        <v>5528.1372370257159</v>
      </c>
      <c r="L398" s="13">
        <f t="shared" si="44"/>
        <v>0.35897171447136128</v>
      </c>
      <c r="M398">
        <v>0.38888888888888901</v>
      </c>
      <c r="N398">
        <f t="shared" si="45"/>
        <v>0.26562500000000006</v>
      </c>
      <c r="O398">
        <v>0.87609999999999999</v>
      </c>
      <c r="P398" s="8">
        <f t="shared" si="46"/>
        <v>0.61041048443178358</v>
      </c>
      <c r="Q398" s="8">
        <v>0.61526000000000003</v>
      </c>
      <c r="R398" s="8">
        <f t="shared" si="47"/>
        <v>0.3631097857706741</v>
      </c>
      <c r="S398" s="8">
        <v>0.875</v>
      </c>
      <c r="T398" s="16">
        <f t="shared" si="48"/>
        <v>1.453140424063305</v>
      </c>
      <c r="U398" t="s">
        <v>5773</v>
      </c>
    </row>
    <row r="399" spans="1:21" x14ac:dyDescent="0.3">
      <c r="A399">
        <v>292070</v>
      </c>
      <c r="B399">
        <v>2920700</v>
      </c>
      <c r="C399" t="s">
        <v>2023</v>
      </c>
      <c r="D399" t="s">
        <v>1779</v>
      </c>
      <c r="E399" t="s">
        <v>5333</v>
      </c>
      <c r="F399" t="s">
        <v>5339</v>
      </c>
      <c r="G399" s="4">
        <v>25804</v>
      </c>
      <c r="H399" s="14">
        <f t="shared" si="42"/>
        <v>0.12527618205921343</v>
      </c>
      <c r="I399">
        <v>0.59299999999999997</v>
      </c>
      <c r="J399">
        <f t="shared" si="43"/>
        <v>0.39140271493212664</v>
      </c>
      <c r="K399" s="12">
        <v>5700.6651833049136</v>
      </c>
      <c r="L399" s="13">
        <f t="shared" si="44"/>
        <v>0.37101279311298457</v>
      </c>
      <c r="M399">
        <v>2.166666666666667</v>
      </c>
      <c r="N399">
        <f t="shared" si="45"/>
        <v>0.76562500000000011</v>
      </c>
      <c r="O399">
        <v>1.38035</v>
      </c>
      <c r="P399" s="8">
        <f t="shared" si="46"/>
        <v>0.7070113967045536</v>
      </c>
      <c r="Q399" s="8">
        <v>-1.2015899999999999</v>
      </c>
      <c r="R399" s="8">
        <f t="shared" si="47"/>
        <v>0.11751251743789948</v>
      </c>
      <c r="S399" s="8">
        <v>0.5</v>
      </c>
      <c r="T399" s="16">
        <f t="shared" si="48"/>
        <v>1.4530095881565555</v>
      </c>
      <c r="U399" t="s">
        <v>5774</v>
      </c>
    </row>
    <row r="400" spans="1:21" x14ac:dyDescent="0.3">
      <c r="A400">
        <v>241220</v>
      </c>
      <c r="B400">
        <v>2412203</v>
      </c>
      <c r="C400" t="s">
        <v>1209</v>
      </c>
      <c r="D400" t="s">
        <v>1079</v>
      </c>
      <c r="E400" t="s">
        <v>5333</v>
      </c>
      <c r="F400" t="s">
        <v>5339</v>
      </c>
      <c r="G400" s="4">
        <v>50053</v>
      </c>
      <c r="H400" s="14">
        <f t="shared" si="42"/>
        <v>0.2470423412204234</v>
      </c>
      <c r="I400">
        <v>0.61099999999999999</v>
      </c>
      <c r="J400">
        <f t="shared" si="43"/>
        <v>0.4321266968325792</v>
      </c>
      <c r="K400" s="12">
        <v>4949.8722042634809</v>
      </c>
      <c r="L400" s="13">
        <f t="shared" si="44"/>
        <v>0.31861341377077235</v>
      </c>
      <c r="M400">
        <v>1.833333333333333</v>
      </c>
      <c r="N400">
        <f t="shared" si="45"/>
        <v>0.67187499999999989</v>
      </c>
      <c r="O400">
        <v>0.8367</v>
      </c>
      <c r="P400" s="8">
        <f t="shared" si="46"/>
        <v>0.60286249049316754</v>
      </c>
      <c r="Q400" s="8">
        <v>-0.72514000000000001</v>
      </c>
      <c r="R400" s="8">
        <f t="shared" si="47"/>
        <v>0.18191784451341503</v>
      </c>
      <c r="S400" s="8">
        <v>0.5</v>
      </c>
      <c r="T400" s="16">
        <f t="shared" si="48"/>
        <v>1.4529575656236544</v>
      </c>
      <c r="U400" t="s">
        <v>5775</v>
      </c>
    </row>
    <row r="401" spans="1:21" x14ac:dyDescent="0.3">
      <c r="A401">
        <v>220209</v>
      </c>
      <c r="B401">
        <v>2202091</v>
      </c>
      <c r="C401" t="s">
        <v>716</v>
      </c>
      <c r="D401" t="s">
        <v>674</v>
      </c>
      <c r="E401" t="s">
        <v>5333</v>
      </c>
      <c r="F401" t="s">
        <v>5339</v>
      </c>
      <c r="G401" s="4">
        <v>5602</v>
      </c>
      <c r="H401" s="14">
        <f t="shared" si="42"/>
        <v>2.3832000964126462E-2</v>
      </c>
      <c r="I401">
        <v>0.58799999999999997</v>
      </c>
      <c r="J401">
        <f t="shared" si="43"/>
        <v>0.38009049773755654</v>
      </c>
      <c r="K401" s="12">
        <v>9847.0046072831137</v>
      </c>
      <c r="L401" s="13">
        <f t="shared" si="44"/>
        <v>0.66039431161891826</v>
      </c>
      <c r="M401">
        <v>1.583333333333333</v>
      </c>
      <c r="N401">
        <f t="shared" si="45"/>
        <v>0.60156249999999989</v>
      </c>
      <c r="O401">
        <v>0.82103000000000004</v>
      </c>
      <c r="P401" s="8">
        <f t="shared" si="46"/>
        <v>0.59986053452824084</v>
      </c>
      <c r="Q401" s="8">
        <v>-9.7500000000000003E-2</v>
      </c>
      <c r="R401" s="8">
        <f t="shared" si="47"/>
        <v>0.26676066009884186</v>
      </c>
      <c r="S401" s="8">
        <v>1</v>
      </c>
      <c r="T401" s="16">
        <f t="shared" si="48"/>
        <v>1.4515308862347343</v>
      </c>
      <c r="U401" t="s">
        <v>5776</v>
      </c>
    </row>
    <row r="402" spans="1:21" x14ac:dyDescent="0.3">
      <c r="A402">
        <v>211280</v>
      </c>
      <c r="B402">
        <v>2112803</v>
      </c>
      <c r="C402" t="s">
        <v>669</v>
      </c>
      <c r="D402" t="s">
        <v>458</v>
      </c>
      <c r="E402" t="s">
        <v>5333</v>
      </c>
      <c r="F402" t="s">
        <v>5339</v>
      </c>
      <c r="G402" s="4">
        <v>53176</v>
      </c>
      <c r="H402" s="14">
        <f t="shared" si="42"/>
        <v>0.26272446069176075</v>
      </c>
      <c r="I402">
        <v>0.61799999999999999</v>
      </c>
      <c r="J402">
        <f t="shared" si="43"/>
        <v>0.44796380090497739</v>
      </c>
      <c r="K402" s="12">
        <v>4605.2931386339706</v>
      </c>
      <c r="L402" s="13">
        <f t="shared" si="44"/>
        <v>0.29456453521525061</v>
      </c>
      <c r="M402">
        <v>1.2222222222222221</v>
      </c>
      <c r="N402">
        <f t="shared" si="45"/>
        <v>0.5</v>
      </c>
      <c r="O402">
        <v>0.99061999999999995</v>
      </c>
      <c r="P402" s="8">
        <f t="shared" si="46"/>
        <v>0.63234947595082691</v>
      </c>
      <c r="Q402" s="8">
        <v>-0.78551000000000004</v>
      </c>
      <c r="R402" s="8">
        <f t="shared" si="47"/>
        <v>0.17375717792605253</v>
      </c>
      <c r="S402" s="8">
        <v>0.625</v>
      </c>
      <c r="T402" s="16">
        <f t="shared" si="48"/>
        <v>1.451302778448412</v>
      </c>
      <c r="U402" t="s">
        <v>5777</v>
      </c>
    </row>
    <row r="403" spans="1:21" x14ac:dyDescent="0.3">
      <c r="A403">
        <v>510840</v>
      </c>
      <c r="B403">
        <v>5108402</v>
      </c>
      <c r="C403" t="s">
        <v>894</v>
      </c>
      <c r="D403" t="s">
        <v>4963</v>
      </c>
      <c r="E403" t="s">
        <v>5338</v>
      </c>
      <c r="F403" t="s">
        <v>5339</v>
      </c>
      <c r="G403" s="4">
        <v>200000</v>
      </c>
      <c r="H403" s="14">
        <f t="shared" si="42"/>
        <v>1</v>
      </c>
      <c r="I403">
        <v>0.73399999999999999</v>
      </c>
      <c r="J403">
        <f t="shared" si="43"/>
        <v>0.71040723981900455</v>
      </c>
      <c r="K403" s="12">
        <v>7138.5537621000003</v>
      </c>
      <c r="L403" s="13">
        <f t="shared" si="44"/>
        <v>0.47136598126921037</v>
      </c>
      <c r="M403">
        <v>1.7777777777777779</v>
      </c>
      <c r="N403">
        <f t="shared" si="45"/>
        <v>0.65625000000000011</v>
      </c>
      <c r="O403">
        <v>-0.50654999999999994</v>
      </c>
      <c r="P403" s="8">
        <f t="shared" si="46"/>
        <v>0.34553145348692421</v>
      </c>
      <c r="Q403" s="8">
        <v>-1.1007100000000001</v>
      </c>
      <c r="R403" s="8">
        <f t="shared" si="47"/>
        <v>0.13114922516248337</v>
      </c>
      <c r="S403" s="8">
        <v>0.5</v>
      </c>
      <c r="T403" s="16">
        <f t="shared" si="48"/>
        <v>1.4511574575611927</v>
      </c>
      <c r="U403" t="s">
        <v>5778</v>
      </c>
    </row>
    <row r="404" spans="1:21" x14ac:dyDescent="0.3">
      <c r="A404">
        <v>330030</v>
      </c>
      <c r="B404">
        <v>3300308</v>
      </c>
      <c r="C404" t="s">
        <v>3095</v>
      </c>
      <c r="D404" t="s">
        <v>3088</v>
      </c>
      <c r="E404" t="s">
        <v>5335</v>
      </c>
      <c r="F404" t="s">
        <v>5339</v>
      </c>
      <c r="G404" s="4">
        <v>98506</v>
      </c>
      <c r="H404" s="14">
        <f t="shared" si="42"/>
        <v>0.49034869240348694</v>
      </c>
      <c r="I404">
        <v>0.73299999999999998</v>
      </c>
      <c r="J404">
        <f t="shared" si="43"/>
        <v>0.70814479638009054</v>
      </c>
      <c r="K404" s="12">
        <v>4454.8507042210631</v>
      </c>
      <c r="L404" s="13">
        <f t="shared" si="44"/>
        <v>0.28406484966939949</v>
      </c>
      <c r="M404">
        <v>1.7222222222222221</v>
      </c>
      <c r="N404">
        <f t="shared" si="45"/>
        <v>0.640625</v>
      </c>
      <c r="O404">
        <v>-0.43914999999999998</v>
      </c>
      <c r="P404" s="8">
        <f t="shared" si="46"/>
        <v>0.35844350403166331</v>
      </c>
      <c r="Q404" s="8">
        <v>0.36026999999999998</v>
      </c>
      <c r="R404" s="8">
        <f t="shared" si="47"/>
        <v>0.32864087119204943</v>
      </c>
      <c r="S404" s="8">
        <v>0.625</v>
      </c>
      <c r="T404" s="16">
        <f t="shared" si="48"/>
        <v>1.4508484215777098</v>
      </c>
      <c r="U404" t="s">
        <v>5779</v>
      </c>
    </row>
    <row r="405" spans="1:21" x14ac:dyDescent="0.3">
      <c r="A405">
        <v>521250</v>
      </c>
      <c r="B405">
        <v>5212501</v>
      </c>
      <c r="C405" t="s">
        <v>5223</v>
      </c>
      <c r="D405" t="s">
        <v>5097</v>
      </c>
      <c r="E405" t="s">
        <v>5338</v>
      </c>
      <c r="F405" t="s">
        <v>5339</v>
      </c>
      <c r="G405" s="4">
        <v>200000</v>
      </c>
      <c r="H405" s="14">
        <f t="shared" si="42"/>
        <v>1</v>
      </c>
      <c r="I405">
        <v>0.70099999999999996</v>
      </c>
      <c r="J405">
        <f t="shared" si="43"/>
        <v>0.63574660633484159</v>
      </c>
      <c r="K405" s="12">
        <v>4376.0396842999999</v>
      </c>
      <c r="L405" s="13">
        <f t="shared" si="44"/>
        <v>0.27856446721448774</v>
      </c>
      <c r="M405">
        <v>1.055555555555556</v>
      </c>
      <c r="N405">
        <f t="shared" si="45"/>
        <v>0.45312500000000017</v>
      </c>
      <c r="O405">
        <v>-8.6199999999999999E-2</v>
      </c>
      <c r="P405" s="8">
        <f t="shared" si="46"/>
        <v>0.42605935328634681</v>
      </c>
      <c r="Q405" s="8">
        <v>-1.2570399999999999</v>
      </c>
      <c r="R405" s="8">
        <f t="shared" si="47"/>
        <v>0.11001692422489215</v>
      </c>
      <c r="S405" s="8">
        <v>0.375</v>
      </c>
      <c r="T405" s="16">
        <f t="shared" si="48"/>
        <v>1.4498902039619097</v>
      </c>
      <c r="U405" t="s">
        <v>5780</v>
      </c>
    </row>
    <row r="406" spans="1:21" x14ac:dyDescent="0.3">
      <c r="A406">
        <v>210470</v>
      </c>
      <c r="B406">
        <v>2104701</v>
      </c>
      <c r="C406" t="s">
        <v>540</v>
      </c>
      <c r="D406" t="s">
        <v>458</v>
      </c>
      <c r="E406" t="s">
        <v>5333</v>
      </c>
      <c r="F406" t="s">
        <v>5339</v>
      </c>
      <c r="G406" s="4">
        <v>6160</v>
      </c>
      <c r="H406" s="14">
        <f t="shared" si="42"/>
        <v>2.6633993492146388E-2</v>
      </c>
      <c r="I406">
        <v>0.56999999999999995</v>
      </c>
      <c r="J406">
        <f t="shared" si="43"/>
        <v>0.33936651583710398</v>
      </c>
      <c r="K406" s="12">
        <v>6580.4091915584413</v>
      </c>
      <c r="L406" s="13">
        <f t="shared" si="44"/>
        <v>0.43241192882596113</v>
      </c>
      <c r="M406">
        <v>2.0555555555555549</v>
      </c>
      <c r="N406">
        <f t="shared" si="45"/>
        <v>0.73437499999999989</v>
      </c>
      <c r="O406">
        <v>1.3456900000000001</v>
      </c>
      <c r="P406" s="8">
        <f t="shared" si="46"/>
        <v>0.70037146091997415</v>
      </c>
      <c r="Q406" s="8">
        <v>-0.14743000000000001</v>
      </c>
      <c r="R406" s="8">
        <f t="shared" si="47"/>
        <v>0.26001124676925741</v>
      </c>
      <c r="S406" s="8">
        <v>0.5</v>
      </c>
      <c r="T406" s="16">
        <f t="shared" si="48"/>
        <v>1.4496132565183129</v>
      </c>
      <c r="U406" t="s">
        <v>5781</v>
      </c>
    </row>
    <row r="407" spans="1:21" x14ac:dyDescent="0.3">
      <c r="A407">
        <v>411990</v>
      </c>
      <c r="B407">
        <v>4119905</v>
      </c>
      <c r="C407" t="s">
        <v>4045</v>
      </c>
      <c r="D407" t="s">
        <v>3796</v>
      </c>
      <c r="E407" t="s">
        <v>5336</v>
      </c>
      <c r="F407" t="s">
        <v>5339</v>
      </c>
      <c r="G407" s="4">
        <v>200000</v>
      </c>
      <c r="H407" s="14">
        <f t="shared" si="42"/>
        <v>1</v>
      </c>
      <c r="I407">
        <v>0.76300000000000001</v>
      </c>
      <c r="J407">
        <f t="shared" si="43"/>
        <v>0.77601809954751133</v>
      </c>
      <c r="K407" s="12">
        <v>8094.9966679999998</v>
      </c>
      <c r="L407" s="13">
        <f t="shared" si="44"/>
        <v>0.5381180900987419</v>
      </c>
      <c r="M407">
        <v>1.5</v>
      </c>
      <c r="N407">
        <f t="shared" si="45"/>
        <v>0.578125</v>
      </c>
      <c r="O407">
        <v>-1.07687</v>
      </c>
      <c r="P407" s="8">
        <f t="shared" si="46"/>
        <v>0.23627328335820597</v>
      </c>
      <c r="Q407" s="8">
        <v>-0.60177999999999998</v>
      </c>
      <c r="R407" s="8">
        <f t="shared" si="47"/>
        <v>0.19859334277773574</v>
      </c>
      <c r="S407" s="8">
        <v>0.75</v>
      </c>
      <c r="T407" s="16">
        <f t="shared" si="48"/>
        <v>1.4488554364896884</v>
      </c>
      <c r="U407" t="s">
        <v>5782</v>
      </c>
    </row>
    <row r="408" spans="1:21" x14ac:dyDescent="0.3">
      <c r="A408">
        <v>250157</v>
      </c>
      <c r="B408">
        <v>2501575</v>
      </c>
      <c r="C408" t="s">
        <v>1264</v>
      </c>
      <c r="D408" t="s">
        <v>1243</v>
      </c>
      <c r="E408" t="s">
        <v>5333</v>
      </c>
      <c r="F408" t="s">
        <v>5339</v>
      </c>
      <c r="G408" s="4">
        <v>8247</v>
      </c>
      <c r="H408" s="14">
        <f t="shared" si="42"/>
        <v>3.7113847266299765E-2</v>
      </c>
      <c r="I408">
        <v>0.56699999999999995</v>
      </c>
      <c r="J408">
        <f t="shared" si="43"/>
        <v>0.33257918552036192</v>
      </c>
      <c r="K408" s="12">
        <v>5917.2953158724386</v>
      </c>
      <c r="L408" s="13">
        <f t="shared" si="44"/>
        <v>0.38613185363996511</v>
      </c>
      <c r="M408">
        <v>1.2222222222222221</v>
      </c>
      <c r="N408">
        <f t="shared" si="45"/>
        <v>0.5</v>
      </c>
      <c r="O408">
        <v>0.70194000000000001</v>
      </c>
      <c r="P408" s="8">
        <f t="shared" si="46"/>
        <v>0.57704605234169815</v>
      </c>
      <c r="Q408" s="8">
        <v>0.15722</v>
      </c>
      <c r="R408" s="8">
        <f t="shared" si="47"/>
        <v>0.30119307674838602</v>
      </c>
      <c r="S408" s="8">
        <v>0.75</v>
      </c>
      <c r="T408" s="16">
        <f t="shared" si="48"/>
        <v>1.4466419371960568</v>
      </c>
      <c r="U408" t="s">
        <v>5783</v>
      </c>
    </row>
    <row r="409" spans="1:21" x14ac:dyDescent="0.3">
      <c r="A409">
        <v>230700</v>
      </c>
      <c r="B409">
        <v>2307007</v>
      </c>
      <c r="C409" t="s">
        <v>991</v>
      </c>
      <c r="D409" t="s">
        <v>898</v>
      </c>
      <c r="E409" t="s">
        <v>5333</v>
      </c>
      <c r="F409" t="s">
        <v>5339</v>
      </c>
      <c r="G409" s="4">
        <v>33115</v>
      </c>
      <c r="H409" s="14">
        <f t="shared" si="42"/>
        <v>0.16198830996665731</v>
      </c>
      <c r="I409">
        <v>0.624</v>
      </c>
      <c r="J409">
        <f t="shared" si="43"/>
        <v>0.46153846153846156</v>
      </c>
      <c r="K409" s="12">
        <v>5291.2012230107202</v>
      </c>
      <c r="L409" s="13">
        <f t="shared" si="44"/>
        <v>0.3424354648995358</v>
      </c>
      <c r="M409">
        <v>1.444444444444444</v>
      </c>
      <c r="N409">
        <f t="shared" si="45"/>
        <v>0.56249999999999989</v>
      </c>
      <c r="O409">
        <v>0.48988999999999999</v>
      </c>
      <c r="P409" s="8">
        <f t="shared" si="46"/>
        <v>0.53642290222282674</v>
      </c>
      <c r="Q409" s="8">
        <v>-0.30295</v>
      </c>
      <c r="R409" s="8">
        <f t="shared" si="47"/>
        <v>0.23898843961890756</v>
      </c>
      <c r="S409" s="8">
        <v>0.75</v>
      </c>
      <c r="T409" s="16">
        <f t="shared" si="48"/>
        <v>1.4459257253703943</v>
      </c>
      <c r="U409" t="s">
        <v>5784</v>
      </c>
    </row>
    <row r="410" spans="1:21" x14ac:dyDescent="0.3">
      <c r="A410">
        <v>130270</v>
      </c>
      <c r="B410">
        <v>1302702</v>
      </c>
      <c r="C410" t="s">
        <v>118</v>
      </c>
      <c r="D410" t="s">
        <v>79</v>
      </c>
      <c r="E410" t="s">
        <v>5331</v>
      </c>
      <c r="F410" t="s">
        <v>5339</v>
      </c>
      <c r="G410" s="4">
        <v>58018</v>
      </c>
      <c r="H410" s="14">
        <f t="shared" si="42"/>
        <v>0.28703852488651427</v>
      </c>
      <c r="I410">
        <v>0.58199999999999996</v>
      </c>
      <c r="J410">
        <f t="shared" si="43"/>
        <v>0.36651583710407232</v>
      </c>
      <c r="K410" s="12">
        <v>5138.6211308559414</v>
      </c>
      <c r="L410" s="13">
        <f t="shared" si="44"/>
        <v>0.33178658784277959</v>
      </c>
      <c r="M410">
        <v>1.166666666666667</v>
      </c>
      <c r="N410">
        <f t="shared" si="45"/>
        <v>0.48437500000000011</v>
      </c>
      <c r="O410">
        <v>1.1407</v>
      </c>
      <c r="P410" s="8">
        <f t="shared" si="46"/>
        <v>0.6611008193596466</v>
      </c>
      <c r="Q410" s="8">
        <v>-1.43486</v>
      </c>
      <c r="R410" s="8">
        <f t="shared" si="47"/>
        <v>8.5979658487525826E-2</v>
      </c>
      <c r="S410" s="8">
        <v>0.625</v>
      </c>
      <c r="T410" s="16">
        <f t="shared" si="48"/>
        <v>1.4451915777868349</v>
      </c>
      <c r="U410" t="s">
        <v>5785</v>
      </c>
    </row>
    <row r="411" spans="1:21" x14ac:dyDescent="0.3">
      <c r="A411">
        <v>240470</v>
      </c>
      <c r="B411">
        <v>2404705</v>
      </c>
      <c r="C411" t="s">
        <v>1130</v>
      </c>
      <c r="D411" t="s">
        <v>1079</v>
      </c>
      <c r="E411" t="s">
        <v>5333</v>
      </c>
      <c r="F411" t="s">
        <v>5339</v>
      </c>
      <c r="G411" s="4">
        <v>14560</v>
      </c>
      <c r="H411" s="14">
        <f t="shared" si="42"/>
        <v>6.8814526172016235E-2</v>
      </c>
      <c r="I411">
        <v>0.60299999999999998</v>
      </c>
      <c r="J411">
        <f t="shared" si="43"/>
        <v>0.41402714932126694</v>
      </c>
      <c r="K411" s="12">
        <v>4669.4331394230776</v>
      </c>
      <c r="L411" s="13">
        <f t="shared" si="44"/>
        <v>0.2990409972043454</v>
      </c>
      <c r="M411">
        <v>1.305555555555556</v>
      </c>
      <c r="N411">
        <f t="shared" si="45"/>
        <v>0.52343750000000022</v>
      </c>
      <c r="O411">
        <v>0.91671000000000002</v>
      </c>
      <c r="P411" s="8">
        <f t="shared" si="46"/>
        <v>0.61819028224516426</v>
      </c>
      <c r="Q411" s="8">
        <v>-0.62887999999999999</v>
      </c>
      <c r="R411" s="8">
        <f t="shared" si="47"/>
        <v>0.19493003211817761</v>
      </c>
      <c r="S411" s="8">
        <v>0.75</v>
      </c>
      <c r="T411" s="16">
        <f t="shared" si="48"/>
        <v>1.4423041940097461</v>
      </c>
      <c r="U411" t="s">
        <v>5786</v>
      </c>
    </row>
    <row r="412" spans="1:21" x14ac:dyDescent="0.3">
      <c r="A412">
        <v>351060</v>
      </c>
      <c r="B412">
        <v>3510609</v>
      </c>
      <c r="C412" t="s">
        <v>3292</v>
      </c>
      <c r="D412" t="s">
        <v>3175</v>
      </c>
      <c r="E412" t="s">
        <v>5335</v>
      </c>
      <c r="F412" t="s">
        <v>5339</v>
      </c>
      <c r="G412" s="4">
        <v>200000</v>
      </c>
      <c r="H412" s="14">
        <f t="shared" si="42"/>
        <v>1</v>
      </c>
      <c r="I412">
        <v>0.749</v>
      </c>
      <c r="J412">
        <f t="shared" si="43"/>
        <v>0.74434389140271495</v>
      </c>
      <c r="K412" s="12">
        <v>4911.0337298000004</v>
      </c>
      <c r="L412" s="13">
        <f t="shared" si="44"/>
        <v>0.31590279711172597</v>
      </c>
      <c r="M412">
        <v>1.444444444444444</v>
      </c>
      <c r="N412">
        <f t="shared" si="45"/>
        <v>0.56249999999999989</v>
      </c>
      <c r="O412">
        <v>-0.91796</v>
      </c>
      <c r="P412" s="8">
        <f t="shared" si="46"/>
        <v>0.26671622033245662</v>
      </c>
      <c r="Q412" s="8">
        <v>-0.79671000000000003</v>
      </c>
      <c r="R412" s="8">
        <f t="shared" si="47"/>
        <v>0.17224318975678862</v>
      </c>
      <c r="S412" s="8">
        <v>0.5</v>
      </c>
      <c r="T412" s="16">
        <f t="shared" si="48"/>
        <v>1.4412127215748043</v>
      </c>
      <c r="U412" t="s">
        <v>5787</v>
      </c>
    </row>
    <row r="413" spans="1:21" x14ac:dyDescent="0.3">
      <c r="A413">
        <v>230520</v>
      </c>
      <c r="B413">
        <v>2305209</v>
      </c>
      <c r="C413" t="s">
        <v>968</v>
      </c>
      <c r="D413" t="s">
        <v>898</v>
      </c>
      <c r="E413" t="s">
        <v>5333</v>
      </c>
      <c r="F413" t="s">
        <v>5339</v>
      </c>
      <c r="G413" s="4">
        <v>18186</v>
      </c>
      <c r="H413" s="14">
        <f t="shared" si="42"/>
        <v>8.7022456112160043E-2</v>
      </c>
      <c r="I413">
        <v>0.59699999999999998</v>
      </c>
      <c r="J413">
        <f t="shared" si="43"/>
        <v>0.40045248868778277</v>
      </c>
      <c r="K413" s="12">
        <v>5321.1390729132299</v>
      </c>
      <c r="L413" s="13">
        <f t="shared" si="44"/>
        <v>0.34452488874542031</v>
      </c>
      <c r="M413">
        <v>1.2777777777777779</v>
      </c>
      <c r="N413">
        <f t="shared" si="45"/>
        <v>0.51562500000000011</v>
      </c>
      <c r="O413">
        <v>1.03241</v>
      </c>
      <c r="P413" s="8">
        <f t="shared" si="46"/>
        <v>0.64035533043546566</v>
      </c>
      <c r="Q413" s="8">
        <v>0.27484999999999998</v>
      </c>
      <c r="R413" s="8">
        <f t="shared" si="47"/>
        <v>0.31709400785111008</v>
      </c>
      <c r="S413" s="8">
        <v>0.625</v>
      </c>
      <c r="T413" s="16">
        <f t="shared" si="48"/>
        <v>1.4401194169655329</v>
      </c>
      <c r="U413" t="s">
        <v>5788</v>
      </c>
    </row>
    <row r="414" spans="1:21" x14ac:dyDescent="0.3">
      <c r="A414">
        <v>292950</v>
      </c>
      <c r="B414">
        <v>2929503</v>
      </c>
      <c r="C414" t="s">
        <v>2125</v>
      </c>
      <c r="D414" t="s">
        <v>1779</v>
      </c>
      <c r="E414" t="s">
        <v>5333</v>
      </c>
      <c r="F414" t="s">
        <v>5339</v>
      </c>
      <c r="G414" s="4">
        <v>42944</v>
      </c>
      <c r="H414" s="14">
        <f t="shared" si="42"/>
        <v>0.21134455469409072</v>
      </c>
      <c r="I414">
        <v>0.65700000000000003</v>
      </c>
      <c r="J414">
        <f t="shared" si="43"/>
        <v>0.53619909502262453</v>
      </c>
      <c r="K414" s="12">
        <v>5473.4832772913569</v>
      </c>
      <c r="L414" s="13">
        <f t="shared" si="44"/>
        <v>0.35515730271123663</v>
      </c>
      <c r="M414">
        <v>1.805555555555556</v>
      </c>
      <c r="N414">
        <f t="shared" si="45"/>
        <v>0.66406250000000022</v>
      </c>
      <c r="O414">
        <v>0.81691999999999998</v>
      </c>
      <c r="P414" s="8">
        <f t="shared" si="46"/>
        <v>0.59907316764784202</v>
      </c>
      <c r="Q414" s="8">
        <v>-0.35600999999999999</v>
      </c>
      <c r="R414" s="8">
        <f t="shared" si="47"/>
        <v>0.23181592066701998</v>
      </c>
      <c r="S414" s="8">
        <v>0.625</v>
      </c>
      <c r="T414" s="16">
        <f t="shared" si="48"/>
        <v>1.4399397452750917</v>
      </c>
      <c r="U414" t="s">
        <v>5789</v>
      </c>
    </row>
    <row r="415" spans="1:21" x14ac:dyDescent="0.3">
      <c r="A415">
        <v>261430</v>
      </c>
      <c r="B415">
        <v>2614303</v>
      </c>
      <c r="C415" t="s">
        <v>1594</v>
      </c>
      <c r="D415" t="s">
        <v>1448</v>
      </c>
      <c r="E415" t="s">
        <v>5333</v>
      </c>
      <c r="F415" t="s">
        <v>5339</v>
      </c>
      <c r="G415" s="4">
        <v>10839</v>
      </c>
      <c r="H415" s="14">
        <f t="shared" si="42"/>
        <v>5.0129554493231032E-2</v>
      </c>
      <c r="I415">
        <v>0.6</v>
      </c>
      <c r="J415">
        <f t="shared" si="43"/>
        <v>0.40723981900452488</v>
      </c>
      <c r="K415" s="12">
        <v>6566.3356269028509</v>
      </c>
      <c r="L415" s="13">
        <f t="shared" si="44"/>
        <v>0.43142970593140639</v>
      </c>
      <c r="M415">
        <v>1.333333333333333</v>
      </c>
      <c r="N415">
        <f t="shared" si="45"/>
        <v>0.53125</v>
      </c>
      <c r="O415">
        <v>1.14628</v>
      </c>
      <c r="P415" s="8">
        <f t="shared" si="46"/>
        <v>0.66216979921186681</v>
      </c>
      <c r="Q415" s="8">
        <v>3.218E-2</v>
      </c>
      <c r="R415" s="8">
        <f t="shared" si="47"/>
        <v>0.2842904802586757</v>
      </c>
      <c r="S415" s="8">
        <v>0.75</v>
      </c>
      <c r="T415" s="16">
        <f t="shared" si="48"/>
        <v>1.4391703090278423</v>
      </c>
      <c r="U415" t="s">
        <v>5790</v>
      </c>
    </row>
    <row r="416" spans="1:21" x14ac:dyDescent="0.3">
      <c r="A416">
        <v>410040</v>
      </c>
      <c r="B416">
        <v>4100400</v>
      </c>
      <c r="C416" t="s">
        <v>3800</v>
      </c>
      <c r="D416" t="s">
        <v>3796</v>
      </c>
      <c r="E416" t="s">
        <v>5336</v>
      </c>
      <c r="F416" t="s">
        <v>5339</v>
      </c>
      <c r="G416" s="4">
        <v>125861</v>
      </c>
      <c r="H416" s="14">
        <f t="shared" si="42"/>
        <v>0.62771160567227735</v>
      </c>
      <c r="I416">
        <v>0.69899999999999995</v>
      </c>
      <c r="J416">
        <f t="shared" si="43"/>
        <v>0.63122171945701355</v>
      </c>
      <c r="K416" s="12">
        <v>3333.6257022429504</v>
      </c>
      <c r="L416" s="13">
        <f t="shared" si="44"/>
        <v>0.20581226094429692</v>
      </c>
      <c r="M416">
        <v>1.7222222222222221</v>
      </c>
      <c r="N416">
        <f t="shared" si="45"/>
        <v>0.640625</v>
      </c>
      <c r="O416">
        <v>-0.93969000000000003</v>
      </c>
      <c r="P416" s="8">
        <f t="shared" si="46"/>
        <v>0.2625533292592046</v>
      </c>
      <c r="Q416" s="8">
        <v>-1.18553</v>
      </c>
      <c r="R416" s="8">
        <f t="shared" si="47"/>
        <v>0.11968346833061178</v>
      </c>
      <c r="S416" s="8">
        <v>0.625</v>
      </c>
      <c r="T416" s="16">
        <f t="shared" si="48"/>
        <v>1.4385394228607833</v>
      </c>
      <c r="U416" t="s">
        <v>5791</v>
      </c>
    </row>
    <row r="417" spans="1:21" x14ac:dyDescent="0.3">
      <c r="A417">
        <v>231390</v>
      </c>
      <c r="B417">
        <v>2313906</v>
      </c>
      <c r="C417" t="s">
        <v>1075</v>
      </c>
      <c r="D417" t="s">
        <v>898</v>
      </c>
      <c r="E417" t="s">
        <v>5333</v>
      </c>
      <c r="F417" t="s">
        <v>5339</v>
      </c>
      <c r="G417" s="4">
        <v>14308</v>
      </c>
      <c r="H417" s="14">
        <f t="shared" si="42"/>
        <v>6.7549110191620132E-2</v>
      </c>
      <c r="I417">
        <v>0.56599999999999995</v>
      </c>
      <c r="J417">
        <f t="shared" si="43"/>
        <v>0.3303167420814479</v>
      </c>
      <c r="K417" s="12">
        <v>7190.0365571708135</v>
      </c>
      <c r="L417" s="13">
        <f t="shared" si="44"/>
        <v>0.47495907095414203</v>
      </c>
      <c r="M417">
        <v>1.3888888888888891</v>
      </c>
      <c r="N417">
        <f t="shared" si="45"/>
        <v>0.54687500000000011</v>
      </c>
      <c r="O417">
        <v>1.24871</v>
      </c>
      <c r="P417" s="8">
        <f t="shared" si="46"/>
        <v>0.68179266771776637</v>
      </c>
      <c r="Q417" s="8">
        <v>-0.62039999999999995</v>
      </c>
      <c r="R417" s="8">
        <f t="shared" si="47"/>
        <v>0.19607633744633454</v>
      </c>
      <c r="S417" s="8">
        <v>0.75</v>
      </c>
      <c r="T417" s="16">
        <f t="shared" si="48"/>
        <v>1.4370173023201311</v>
      </c>
      <c r="U417" t="s">
        <v>5792</v>
      </c>
    </row>
    <row r="418" spans="1:21" x14ac:dyDescent="0.3">
      <c r="A418">
        <v>260850</v>
      </c>
      <c r="B418">
        <v>2608503</v>
      </c>
      <c r="C418" t="s">
        <v>1537</v>
      </c>
      <c r="D418" t="s">
        <v>1448</v>
      </c>
      <c r="E418" t="s">
        <v>5333</v>
      </c>
      <c r="F418" t="s">
        <v>5339</v>
      </c>
      <c r="G418" s="4">
        <v>19863</v>
      </c>
      <c r="H418" s="14">
        <f t="shared" si="42"/>
        <v>9.5443498172176913E-2</v>
      </c>
      <c r="I418">
        <v>0.60199999999999998</v>
      </c>
      <c r="J418">
        <f t="shared" si="43"/>
        <v>0.41176470588235292</v>
      </c>
      <c r="K418" s="12">
        <v>6003.6787801439859</v>
      </c>
      <c r="L418" s="13">
        <f t="shared" si="44"/>
        <v>0.39216073249154726</v>
      </c>
      <c r="M418">
        <v>2</v>
      </c>
      <c r="N418">
        <f t="shared" si="45"/>
        <v>0.71875</v>
      </c>
      <c r="O418">
        <v>0.84894999999999998</v>
      </c>
      <c r="P418" s="8">
        <f t="shared" si="46"/>
        <v>0.6052092652583464</v>
      </c>
      <c r="Q418" s="8">
        <v>-0.61760000000000004</v>
      </c>
      <c r="R418" s="8">
        <f t="shared" si="47"/>
        <v>0.19645483448865053</v>
      </c>
      <c r="S418" s="8">
        <v>0.625</v>
      </c>
      <c r="T418" s="16">
        <f t="shared" si="48"/>
        <v>1.4369321595452735</v>
      </c>
      <c r="U418" t="s">
        <v>5793</v>
      </c>
    </row>
    <row r="419" spans="1:21" x14ac:dyDescent="0.3">
      <c r="A419">
        <v>420300</v>
      </c>
      <c r="B419">
        <v>4203006</v>
      </c>
      <c r="C419" t="s">
        <v>4203</v>
      </c>
      <c r="D419" t="s">
        <v>4160</v>
      </c>
      <c r="E419" t="s">
        <v>5336</v>
      </c>
      <c r="F419" t="s">
        <v>5339</v>
      </c>
      <c r="G419" s="4">
        <v>76298</v>
      </c>
      <c r="H419" s="14">
        <f t="shared" si="42"/>
        <v>0.37883139838508817</v>
      </c>
      <c r="I419">
        <v>0.73499999999999999</v>
      </c>
      <c r="J419">
        <f t="shared" si="43"/>
        <v>0.71266968325791857</v>
      </c>
      <c r="K419" s="12">
        <v>5716.9142438858162</v>
      </c>
      <c r="L419" s="13">
        <f t="shared" si="44"/>
        <v>0.37214684832274475</v>
      </c>
      <c r="M419">
        <v>1.944444444444444</v>
      </c>
      <c r="N419">
        <f t="shared" si="45"/>
        <v>0.70312499999999989</v>
      </c>
      <c r="O419">
        <v>-0.99955000000000005</v>
      </c>
      <c r="P419" s="8">
        <f t="shared" si="46"/>
        <v>0.25108574252911436</v>
      </c>
      <c r="Q419" s="8">
        <v>-0.68044000000000004</v>
      </c>
      <c r="R419" s="8">
        <f t="shared" si="47"/>
        <v>0.18796027943895927</v>
      </c>
      <c r="S419" s="8">
        <v>1</v>
      </c>
      <c r="T419" s="16">
        <f t="shared" si="48"/>
        <v>1.4361858887724983</v>
      </c>
      <c r="U419" t="s">
        <v>5794</v>
      </c>
    </row>
    <row r="420" spans="1:21" x14ac:dyDescent="0.3">
      <c r="A420">
        <v>355280</v>
      </c>
      <c r="B420">
        <v>3552809</v>
      </c>
      <c r="C420" t="s">
        <v>3743</v>
      </c>
      <c r="D420" t="s">
        <v>3175</v>
      </c>
      <c r="E420" t="s">
        <v>5335</v>
      </c>
      <c r="F420" t="s">
        <v>5339</v>
      </c>
      <c r="G420" s="4">
        <v>200000</v>
      </c>
      <c r="H420" s="14">
        <f t="shared" si="42"/>
        <v>1</v>
      </c>
      <c r="I420">
        <v>0.76900000000000002</v>
      </c>
      <c r="J420">
        <f t="shared" si="43"/>
        <v>0.78959276018099556</v>
      </c>
      <c r="K420" s="12">
        <v>5915.7157477499995</v>
      </c>
      <c r="L420" s="13">
        <f t="shared" si="44"/>
        <v>0.38602161234635285</v>
      </c>
      <c r="M420">
        <v>0.97222222222222221</v>
      </c>
      <c r="N420">
        <f t="shared" si="45"/>
        <v>0.4296875</v>
      </c>
      <c r="O420">
        <v>-0.99551999999999996</v>
      </c>
      <c r="P420" s="8">
        <f t="shared" si="46"/>
        <v>0.25185778353349569</v>
      </c>
      <c r="Q420" s="8">
        <v>-0.74172000000000005</v>
      </c>
      <c r="R420" s="8">
        <f t="shared" si="47"/>
        <v>0.17967660131284405</v>
      </c>
      <c r="S420" s="8">
        <v>0.75</v>
      </c>
      <c r="T420" s="16">
        <f t="shared" si="48"/>
        <v>1.4356075123189913</v>
      </c>
      <c r="U420" t="s">
        <v>5795</v>
      </c>
    </row>
    <row r="421" spans="1:21" x14ac:dyDescent="0.3">
      <c r="A421">
        <v>230690</v>
      </c>
      <c r="B421">
        <v>2306900</v>
      </c>
      <c r="C421" t="s">
        <v>990</v>
      </c>
      <c r="D421" t="s">
        <v>898</v>
      </c>
      <c r="E421" t="s">
        <v>5333</v>
      </c>
      <c r="F421" t="s">
        <v>5339</v>
      </c>
      <c r="G421" s="4">
        <v>35143</v>
      </c>
      <c r="H421" s="14">
        <f t="shared" si="42"/>
        <v>0.17217189571365443</v>
      </c>
      <c r="I421">
        <v>0.621</v>
      </c>
      <c r="J421">
        <f t="shared" si="43"/>
        <v>0.45475113122171951</v>
      </c>
      <c r="K421" s="12">
        <v>6573.5506362575761</v>
      </c>
      <c r="L421" s="13">
        <f t="shared" si="44"/>
        <v>0.43193325620783352</v>
      </c>
      <c r="M421">
        <v>1.2222222222222221</v>
      </c>
      <c r="N421">
        <f t="shared" si="45"/>
        <v>0.5</v>
      </c>
      <c r="O421">
        <v>0.74968999999999997</v>
      </c>
      <c r="P421" s="8">
        <f t="shared" si="46"/>
        <v>0.58619368458964016</v>
      </c>
      <c r="Q421" s="8">
        <v>0.24637999999999999</v>
      </c>
      <c r="R421" s="8">
        <f t="shared" si="47"/>
        <v>0.31324550399584733</v>
      </c>
      <c r="S421" s="8">
        <v>0.75</v>
      </c>
      <c r="T421" s="16">
        <f t="shared" si="48"/>
        <v>1.4349266968695888</v>
      </c>
      <c r="U421" t="s">
        <v>5796</v>
      </c>
    </row>
    <row r="422" spans="1:21" x14ac:dyDescent="0.3">
      <c r="A422">
        <v>280740</v>
      </c>
      <c r="B422">
        <v>2807402</v>
      </c>
      <c r="C422" t="s">
        <v>1776</v>
      </c>
      <c r="D422" t="s">
        <v>1711</v>
      </c>
      <c r="E422" t="s">
        <v>5333</v>
      </c>
      <c r="F422" t="s">
        <v>5339</v>
      </c>
      <c r="G422" s="4">
        <v>52783</v>
      </c>
      <c r="H422" s="14">
        <f t="shared" si="42"/>
        <v>0.26075101434138109</v>
      </c>
      <c r="I422">
        <v>0.55700000000000005</v>
      </c>
      <c r="J422">
        <f t="shared" si="43"/>
        <v>0.30995475113122184</v>
      </c>
      <c r="K422" s="12">
        <v>4483.6027201940014</v>
      </c>
      <c r="L422" s="13">
        <f t="shared" si="44"/>
        <v>0.28607151173720796</v>
      </c>
      <c r="M422">
        <v>1.4722222222222221</v>
      </c>
      <c r="N422">
        <f t="shared" si="45"/>
        <v>0.5703125</v>
      </c>
      <c r="O422">
        <v>0.8216</v>
      </c>
      <c r="P422" s="8">
        <f t="shared" si="46"/>
        <v>0.59996973139486554</v>
      </c>
      <c r="Q422" s="8">
        <v>-0.41905999999999999</v>
      </c>
      <c r="R422" s="8">
        <f t="shared" si="47"/>
        <v>0.22329297833915501</v>
      </c>
      <c r="S422" s="8">
        <v>0.375</v>
      </c>
      <c r="T422" s="16">
        <f t="shared" si="48"/>
        <v>1.4332999612069719</v>
      </c>
      <c r="U422" t="s">
        <v>5797</v>
      </c>
    </row>
    <row r="423" spans="1:21" x14ac:dyDescent="0.3">
      <c r="A423">
        <v>261140</v>
      </c>
      <c r="B423">
        <v>2611408</v>
      </c>
      <c r="C423" t="s">
        <v>257</v>
      </c>
      <c r="D423" t="s">
        <v>1448</v>
      </c>
      <c r="E423" t="s">
        <v>5333</v>
      </c>
      <c r="F423" t="s">
        <v>5339</v>
      </c>
      <c r="G423" s="4">
        <v>14380</v>
      </c>
      <c r="H423" s="14">
        <f t="shared" si="42"/>
        <v>6.7910657614590447E-2</v>
      </c>
      <c r="I423">
        <v>0.57999999999999996</v>
      </c>
      <c r="J423">
        <f t="shared" si="43"/>
        <v>0.36199095022624428</v>
      </c>
      <c r="K423" s="12">
        <v>5082.2030605006958</v>
      </c>
      <c r="L423" s="13">
        <f t="shared" si="44"/>
        <v>0.32784905519020402</v>
      </c>
      <c r="M423">
        <v>1.305555555555556</v>
      </c>
      <c r="N423">
        <f t="shared" si="45"/>
        <v>0.52343750000000022</v>
      </c>
      <c r="O423">
        <v>0.94986999999999999</v>
      </c>
      <c r="P423" s="8">
        <f t="shared" si="46"/>
        <v>0.62454285785441566</v>
      </c>
      <c r="Q423" s="8">
        <v>-0.91173999999999999</v>
      </c>
      <c r="R423" s="8">
        <f t="shared" si="47"/>
        <v>0.15669372019335795</v>
      </c>
      <c r="S423" s="8">
        <v>0.75</v>
      </c>
      <c r="T423" s="16">
        <f t="shared" si="48"/>
        <v>1.432744730245916</v>
      </c>
      <c r="U423" t="s">
        <v>5798</v>
      </c>
    </row>
    <row r="424" spans="1:21" x14ac:dyDescent="0.3">
      <c r="A424">
        <v>352210</v>
      </c>
      <c r="B424">
        <v>3522109</v>
      </c>
      <c r="C424" t="s">
        <v>3422</v>
      </c>
      <c r="D424" t="s">
        <v>3175</v>
      </c>
      <c r="E424" t="s">
        <v>5335</v>
      </c>
      <c r="F424" t="s">
        <v>5339</v>
      </c>
      <c r="G424" s="4">
        <v>118495</v>
      </c>
      <c r="H424" s="14">
        <f t="shared" si="42"/>
        <v>0.5907232957056201</v>
      </c>
      <c r="I424">
        <v>0.745</v>
      </c>
      <c r="J424">
        <f t="shared" si="43"/>
        <v>0.73529411764705888</v>
      </c>
      <c r="K424" s="12">
        <v>5962.3755256339928</v>
      </c>
      <c r="L424" s="13">
        <f t="shared" si="44"/>
        <v>0.38927809378613437</v>
      </c>
      <c r="M424">
        <v>1.4722222222222221</v>
      </c>
      <c r="N424">
        <f t="shared" si="45"/>
        <v>0.5703125</v>
      </c>
      <c r="O424">
        <v>-0.58096999999999999</v>
      </c>
      <c r="P424" s="8">
        <f t="shared" si="46"/>
        <v>0.33127455732164995</v>
      </c>
      <c r="Q424" s="8">
        <v>0.25772</v>
      </c>
      <c r="R424" s="8">
        <f t="shared" si="47"/>
        <v>0.31477841701722703</v>
      </c>
      <c r="S424" s="8">
        <v>0.75</v>
      </c>
      <c r="T424" s="16">
        <f t="shared" si="48"/>
        <v>1.4325165586113038</v>
      </c>
      <c r="U424" t="s">
        <v>5799</v>
      </c>
    </row>
    <row r="425" spans="1:21" x14ac:dyDescent="0.3">
      <c r="A425">
        <v>270930</v>
      </c>
      <c r="B425">
        <v>2709301</v>
      </c>
      <c r="C425" t="s">
        <v>1710</v>
      </c>
      <c r="D425" t="s">
        <v>1617</v>
      </c>
      <c r="E425" t="s">
        <v>5333</v>
      </c>
      <c r="F425" t="s">
        <v>5339</v>
      </c>
      <c r="G425" s="4">
        <v>60860</v>
      </c>
      <c r="H425" s="14">
        <f t="shared" si="42"/>
        <v>0.30130960510987026</v>
      </c>
      <c r="I425">
        <v>0.59299999999999997</v>
      </c>
      <c r="J425">
        <f t="shared" si="43"/>
        <v>0.39140271493212664</v>
      </c>
      <c r="K425" s="12">
        <v>5756.616557180414</v>
      </c>
      <c r="L425" s="13">
        <f t="shared" si="44"/>
        <v>0.37491775406262406</v>
      </c>
      <c r="M425">
        <v>1.25</v>
      </c>
      <c r="N425">
        <f t="shared" si="45"/>
        <v>0.5078125</v>
      </c>
      <c r="O425">
        <v>1.4297200000000001</v>
      </c>
      <c r="P425" s="8">
        <f t="shared" si="46"/>
        <v>0.71646937794184984</v>
      </c>
      <c r="Q425" s="8">
        <v>-0.79496999999999995</v>
      </c>
      <c r="R425" s="8">
        <f t="shared" si="47"/>
        <v>0.17247839863308498</v>
      </c>
      <c r="S425" s="8">
        <v>0.5</v>
      </c>
      <c r="T425" s="16">
        <f t="shared" si="48"/>
        <v>1.4317494126900545</v>
      </c>
      <c r="U425" t="s">
        <v>5800</v>
      </c>
    </row>
    <row r="426" spans="1:21" x14ac:dyDescent="0.3">
      <c r="A426">
        <v>312260</v>
      </c>
      <c r="B426">
        <v>3122603</v>
      </c>
      <c r="C426" t="s">
        <v>2423</v>
      </c>
      <c r="D426" t="s">
        <v>2176</v>
      </c>
      <c r="E426" t="s">
        <v>5335</v>
      </c>
      <c r="F426" t="s">
        <v>5339</v>
      </c>
      <c r="G426" s="4">
        <v>5074</v>
      </c>
      <c r="H426" s="14">
        <f t="shared" si="42"/>
        <v>2.1180653195677499E-2</v>
      </c>
      <c r="I426">
        <v>0.622</v>
      </c>
      <c r="J426">
        <f t="shared" si="43"/>
        <v>0.45701357466063353</v>
      </c>
      <c r="K426" s="12">
        <v>8545.9677493102081</v>
      </c>
      <c r="L426" s="13">
        <f t="shared" si="44"/>
        <v>0.56959228527849881</v>
      </c>
      <c r="M426">
        <v>1.5</v>
      </c>
      <c r="N426">
        <f t="shared" si="45"/>
        <v>0.578125</v>
      </c>
      <c r="O426">
        <v>0.54203999999999997</v>
      </c>
      <c r="P426" s="8">
        <f t="shared" si="46"/>
        <v>0.54641345765173099</v>
      </c>
      <c r="Q426" s="8">
        <v>0.23962</v>
      </c>
      <c r="R426" s="8">
        <f t="shared" si="47"/>
        <v>0.31233170399368454</v>
      </c>
      <c r="S426" s="8">
        <v>1</v>
      </c>
      <c r="T426" s="16">
        <f t="shared" si="48"/>
        <v>1.4314449549019608</v>
      </c>
      <c r="U426" t="s">
        <v>5801</v>
      </c>
    </row>
    <row r="427" spans="1:21" x14ac:dyDescent="0.3">
      <c r="A427">
        <v>210320</v>
      </c>
      <c r="B427">
        <v>2103208</v>
      </c>
      <c r="C427" t="s">
        <v>514</v>
      </c>
      <c r="D427" t="s">
        <v>458</v>
      </c>
      <c r="E427" t="s">
        <v>5333</v>
      </c>
      <c r="F427" t="s">
        <v>5339</v>
      </c>
      <c r="G427" s="4">
        <v>84395</v>
      </c>
      <c r="H427" s="14">
        <f t="shared" si="42"/>
        <v>0.41949041899329131</v>
      </c>
      <c r="I427">
        <v>0.60399999999999998</v>
      </c>
      <c r="J427">
        <f t="shared" si="43"/>
        <v>0.41628959276018096</v>
      </c>
      <c r="K427" s="12">
        <v>5118.043813140589</v>
      </c>
      <c r="L427" s="13">
        <f t="shared" si="44"/>
        <v>0.33035045470500224</v>
      </c>
      <c r="M427">
        <v>0.86111111111111116</v>
      </c>
      <c r="N427">
        <f t="shared" si="45"/>
        <v>0.39843750000000006</v>
      </c>
      <c r="O427">
        <v>1.36</v>
      </c>
      <c r="P427" s="8">
        <f t="shared" si="46"/>
        <v>0.7031128769926035</v>
      </c>
      <c r="Q427" s="8">
        <v>-0.91373000000000004</v>
      </c>
      <c r="R427" s="8">
        <f t="shared" si="47"/>
        <v>0.15642471693828336</v>
      </c>
      <c r="S427" s="8">
        <v>0.5</v>
      </c>
      <c r="T427" s="16">
        <f t="shared" si="48"/>
        <v>1.4308254654589949</v>
      </c>
      <c r="U427" t="s">
        <v>5802</v>
      </c>
    </row>
    <row r="428" spans="1:21" x14ac:dyDescent="0.3">
      <c r="A428">
        <v>411915</v>
      </c>
      <c r="B428">
        <v>4119152</v>
      </c>
      <c r="C428" t="s">
        <v>4038</v>
      </c>
      <c r="D428" t="s">
        <v>3796</v>
      </c>
      <c r="E428" t="s">
        <v>5336</v>
      </c>
      <c r="F428" t="s">
        <v>5339</v>
      </c>
      <c r="G428" s="4">
        <v>131255</v>
      </c>
      <c r="H428" s="14">
        <f t="shared" si="42"/>
        <v>0.65479753344313663</v>
      </c>
      <c r="I428">
        <v>0.751</v>
      </c>
      <c r="J428">
        <f t="shared" si="43"/>
        <v>0.74886877828054299</v>
      </c>
      <c r="K428" s="12">
        <v>6136.9120510456742</v>
      </c>
      <c r="L428" s="13">
        <f t="shared" si="44"/>
        <v>0.40145935527821031</v>
      </c>
      <c r="M428">
        <v>1.833333333333333</v>
      </c>
      <c r="N428">
        <f t="shared" si="45"/>
        <v>0.67187499999999989</v>
      </c>
      <c r="O428">
        <v>-1.3289899999999999</v>
      </c>
      <c r="P428" s="8">
        <f t="shared" si="46"/>
        <v>0.18797378508907212</v>
      </c>
      <c r="Q428" s="8">
        <v>-0.65869999999999995</v>
      </c>
      <c r="R428" s="8">
        <f t="shared" si="47"/>
        <v>0.19089903861751253</v>
      </c>
      <c r="S428" s="8">
        <v>0.875</v>
      </c>
      <c r="T428" s="16">
        <f t="shared" si="48"/>
        <v>1.4302172235909678</v>
      </c>
      <c r="U428" t="s">
        <v>5803</v>
      </c>
    </row>
    <row r="429" spans="1:21" x14ac:dyDescent="0.3">
      <c r="A429">
        <v>130068</v>
      </c>
      <c r="B429">
        <v>1300680</v>
      </c>
      <c r="C429" t="s">
        <v>91</v>
      </c>
      <c r="D429" t="s">
        <v>79</v>
      </c>
      <c r="E429" t="s">
        <v>5331</v>
      </c>
      <c r="F429" t="s">
        <v>5339</v>
      </c>
      <c r="G429" s="4">
        <v>26479</v>
      </c>
      <c r="H429" s="14">
        <f t="shared" si="42"/>
        <v>0.12866568914956011</v>
      </c>
      <c r="I429">
        <v>0.56499999999999995</v>
      </c>
      <c r="J429">
        <f t="shared" si="43"/>
        <v>0.32805429864253383</v>
      </c>
      <c r="K429" s="12">
        <v>4357.5771668114357</v>
      </c>
      <c r="L429" s="13">
        <f t="shared" si="44"/>
        <v>0.27727593031483444</v>
      </c>
      <c r="M429">
        <v>1.777777777777777</v>
      </c>
      <c r="N429">
        <f t="shared" si="45"/>
        <v>0.65624999999999978</v>
      </c>
      <c r="O429">
        <v>1.3844399999999999</v>
      </c>
      <c r="P429" s="8">
        <f t="shared" si="46"/>
        <v>0.70779493211594791</v>
      </c>
      <c r="Q429" s="8">
        <v>-0.8327</v>
      </c>
      <c r="R429" s="8">
        <f t="shared" si="47"/>
        <v>0.16737815098787731</v>
      </c>
      <c r="S429" s="8">
        <v>0.375</v>
      </c>
      <c r="T429" s="16">
        <f t="shared" si="48"/>
        <v>1.4297585432960169</v>
      </c>
      <c r="U429" t="s">
        <v>5804</v>
      </c>
    </row>
    <row r="430" spans="1:21" x14ac:dyDescent="0.3">
      <c r="A430">
        <v>410765</v>
      </c>
      <c r="B430">
        <v>4107652</v>
      </c>
      <c r="C430" t="s">
        <v>3896</v>
      </c>
      <c r="D430" t="s">
        <v>3796</v>
      </c>
      <c r="E430" t="s">
        <v>5336</v>
      </c>
      <c r="F430" t="s">
        <v>5339</v>
      </c>
      <c r="G430" s="4">
        <v>165943</v>
      </c>
      <c r="H430" s="14">
        <f t="shared" si="42"/>
        <v>0.82898304744305629</v>
      </c>
      <c r="I430">
        <v>0.72</v>
      </c>
      <c r="J430">
        <f t="shared" si="43"/>
        <v>0.67873303167420806</v>
      </c>
      <c r="K430" s="12">
        <v>4219.4749961131229</v>
      </c>
      <c r="L430" s="13">
        <f t="shared" si="44"/>
        <v>0.26763749704173306</v>
      </c>
      <c r="M430">
        <v>1.0277777777777779</v>
      </c>
      <c r="N430">
        <f t="shared" si="45"/>
        <v>0.44531250000000006</v>
      </c>
      <c r="O430">
        <v>-0.86029</v>
      </c>
      <c r="P430" s="8">
        <f t="shared" si="46"/>
        <v>0.27776426120656794</v>
      </c>
      <c r="Q430" s="8">
        <v>-1.52935</v>
      </c>
      <c r="R430" s="8">
        <f t="shared" si="47"/>
        <v>7.3206735084512989E-2</v>
      </c>
      <c r="S430" s="8">
        <v>0.75</v>
      </c>
      <c r="T430" s="16">
        <f t="shared" si="48"/>
        <v>1.4288960150181962</v>
      </c>
      <c r="U430" t="s">
        <v>5805</v>
      </c>
    </row>
    <row r="431" spans="1:21" x14ac:dyDescent="0.3">
      <c r="A431">
        <v>292925</v>
      </c>
      <c r="B431">
        <v>2929255</v>
      </c>
      <c r="C431" t="s">
        <v>2120</v>
      </c>
      <c r="D431" t="s">
        <v>1779</v>
      </c>
      <c r="E431" t="s">
        <v>5333</v>
      </c>
      <c r="F431" t="s">
        <v>5339</v>
      </c>
      <c r="G431" s="4">
        <v>19229</v>
      </c>
      <c r="H431" s="14">
        <f t="shared" si="42"/>
        <v>9.2259872253243877E-2</v>
      </c>
      <c r="I431">
        <v>0.59199999999999997</v>
      </c>
      <c r="J431">
        <f t="shared" si="43"/>
        <v>0.38914027149321262</v>
      </c>
      <c r="K431" s="12">
        <v>5127.3988486140724</v>
      </c>
      <c r="L431" s="13">
        <f t="shared" si="44"/>
        <v>0.33100336178620693</v>
      </c>
      <c r="M431">
        <v>1.166666666666667</v>
      </c>
      <c r="N431">
        <f t="shared" si="45"/>
        <v>0.48437500000000011</v>
      </c>
      <c r="O431">
        <v>0.76668999999999998</v>
      </c>
      <c r="P431" s="8">
        <f t="shared" si="46"/>
        <v>0.58945043324335777</v>
      </c>
      <c r="Q431" s="8">
        <v>-0.35066000000000003</v>
      </c>
      <c r="R431" s="8">
        <f t="shared" si="47"/>
        <v>0.23253912037287369</v>
      </c>
      <c r="S431" s="8">
        <v>0.75</v>
      </c>
      <c r="T431" s="16">
        <f t="shared" si="48"/>
        <v>1.428480792590056</v>
      </c>
      <c r="U431" t="s">
        <v>5806</v>
      </c>
    </row>
    <row r="432" spans="1:21" x14ac:dyDescent="0.3">
      <c r="A432">
        <v>231095</v>
      </c>
      <c r="B432">
        <v>2310951</v>
      </c>
      <c r="C432" t="s">
        <v>1038</v>
      </c>
      <c r="D432" t="s">
        <v>898</v>
      </c>
      <c r="E432" t="s">
        <v>5333</v>
      </c>
      <c r="F432" t="s">
        <v>5339</v>
      </c>
      <c r="G432" s="4">
        <v>10984</v>
      </c>
      <c r="H432" s="14">
        <f t="shared" si="42"/>
        <v>5.0857670831157352E-2</v>
      </c>
      <c r="I432">
        <v>0.59099999999999997</v>
      </c>
      <c r="J432">
        <f t="shared" si="43"/>
        <v>0.3868778280542986</v>
      </c>
      <c r="K432" s="12">
        <v>6398.1614056809904</v>
      </c>
      <c r="L432" s="13">
        <f t="shared" si="44"/>
        <v>0.41969248267628712</v>
      </c>
      <c r="M432">
        <v>1.166666666666667</v>
      </c>
      <c r="N432">
        <f t="shared" si="45"/>
        <v>0.48437500000000011</v>
      </c>
      <c r="O432">
        <v>1.0947100000000001</v>
      </c>
      <c r="P432" s="8">
        <f t="shared" si="46"/>
        <v>0.6522903563840895</v>
      </c>
      <c r="Q432" s="8">
        <v>0.12769</v>
      </c>
      <c r="R432" s="8">
        <f t="shared" si="47"/>
        <v>0.29720128472710367</v>
      </c>
      <c r="S432" s="8">
        <v>0.75</v>
      </c>
      <c r="T432" s="16">
        <f t="shared" si="48"/>
        <v>1.4281540012117648</v>
      </c>
      <c r="U432" t="s">
        <v>5807</v>
      </c>
    </row>
    <row r="433" spans="1:21" x14ac:dyDescent="0.3">
      <c r="A433">
        <v>292870</v>
      </c>
      <c r="B433">
        <v>2928703</v>
      </c>
      <c r="C433" t="s">
        <v>2113</v>
      </c>
      <c r="D433" t="s">
        <v>1779</v>
      </c>
      <c r="E433" t="s">
        <v>5333</v>
      </c>
      <c r="F433" t="s">
        <v>5339</v>
      </c>
      <c r="G433" s="4">
        <v>109791</v>
      </c>
      <c r="H433" s="14">
        <f t="shared" si="42"/>
        <v>0.54701622946209782</v>
      </c>
      <c r="I433">
        <v>0.7</v>
      </c>
      <c r="J433">
        <f t="shared" si="43"/>
        <v>0.63348416289592757</v>
      </c>
      <c r="K433" s="12">
        <v>3988.7413721525445</v>
      </c>
      <c r="L433" s="13">
        <f t="shared" si="44"/>
        <v>0.2515341249719118</v>
      </c>
      <c r="M433">
        <v>1.666666666666667</v>
      </c>
      <c r="N433">
        <f t="shared" si="45"/>
        <v>0.62500000000000011</v>
      </c>
      <c r="O433">
        <v>3.9230000000000001E-2</v>
      </c>
      <c r="P433" s="8">
        <f t="shared" si="46"/>
        <v>0.45008841114727594</v>
      </c>
      <c r="Q433" s="8">
        <v>-0.66900999999999999</v>
      </c>
      <c r="R433" s="8">
        <f t="shared" si="47"/>
        <v>0.18950535843669908</v>
      </c>
      <c r="S433" s="8">
        <v>0.5</v>
      </c>
      <c r="T433" s="16">
        <f t="shared" si="48"/>
        <v>1.4265917111782336</v>
      </c>
      <c r="U433" t="s">
        <v>5808</v>
      </c>
    </row>
    <row r="434" spans="1:21" x14ac:dyDescent="0.3">
      <c r="A434">
        <v>260800</v>
      </c>
      <c r="B434">
        <v>2608008</v>
      </c>
      <c r="C434" t="s">
        <v>1531</v>
      </c>
      <c r="D434" t="s">
        <v>1448</v>
      </c>
      <c r="E434" t="s">
        <v>5333</v>
      </c>
      <c r="F434" t="s">
        <v>5339</v>
      </c>
      <c r="G434" s="4">
        <v>16328</v>
      </c>
      <c r="H434" s="14">
        <f t="shared" si="42"/>
        <v>7.7692524002731689E-2</v>
      </c>
      <c r="I434">
        <v>0.53</v>
      </c>
      <c r="J434">
        <f t="shared" si="43"/>
        <v>0.24886877828054307</v>
      </c>
      <c r="K434" s="12">
        <v>6681.2591364527198</v>
      </c>
      <c r="L434" s="13">
        <f t="shared" si="44"/>
        <v>0.43945045298198532</v>
      </c>
      <c r="M434">
        <v>0.55555555555555558</v>
      </c>
      <c r="N434">
        <f t="shared" si="45"/>
        <v>0.31250000000000006</v>
      </c>
      <c r="O434">
        <v>0.94965999999999995</v>
      </c>
      <c r="P434" s="8">
        <f t="shared" si="46"/>
        <v>0.62450262742986973</v>
      </c>
      <c r="Q434" s="8">
        <v>-0.40805999999999998</v>
      </c>
      <c r="R434" s="8">
        <f t="shared" si="47"/>
        <v>0.22477993100539634</v>
      </c>
      <c r="S434" s="8">
        <v>0.875</v>
      </c>
      <c r="T434" s="16">
        <f t="shared" si="48"/>
        <v>1.4261558511754693</v>
      </c>
      <c r="U434" t="s">
        <v>5809</v>
      </c>
    </row>
    <row r="435" spans="1:21" x14ac:dyDescent="0.3">
      <c r="A435">
        <v>230780</v>
      </c>
      <c r="B435">
        <v>2307809</v>
      </c>
      <c r="C435" t="s">
        <v>1002</v>
      </c>
      <c r="D435" t="s">
        <v>898</v>
      </c>
      <c r="E435" t="s">
        <v>5333</v>
      </c>
      <c r="F435" t="s">
        <v>5339</v>
      </c>
      <c r="G435" s="4">
        <v>27177</v>
      </c>
      <c r="H435" s="14">
        <f t="shared" si="42"/>
        <v>0.13217069055557787</v>
      </c>
      <c r="I435">
        <v>0.61199999999999999</v>
      </c>
      <c r="J435">
        <f t="shared" si="43"/>
        <v>0.43438914027149322</v>
      </c>
      <c r="K435" s="12">
        <v>5788.0321606505504</v>
      </c>
      <c r="L435" s="13">
        <f t="shared" si="44"/>
        <v>0.37711031335586348</v>
      </c>
      <c r="M435">
        <v>1.1388888888888891</v>
      </c>
      <c r="N435">
        <f t="shared" si="45"/>
        <v>0.47656250000000006</v>
      </c>
      <c r="O435">
        <v>0.88978000000000002</v>
      </c>
      <c r="P435" s="8">
        <f t="shared" si="46"/>
        <v>0.61303120923077514</v>
      </c>
      <c r="Q435" s="8">
        <v>-1.0360799999999999</v>
      </c>
      <c r="R435" s="8">
        <f t="shared" si="47"/>
        <v>0.13988574796422665</v>
      </c>
      <c r="S435" s="8">
        <v>0.875</v>
      </c>
      <c r="T435" s="16">
        <f t="shared" si="48"/>
        <v>1.425150694123223</v>
      </c>
      <c r="U435" t="s">
        <v>5810</v>
      </c>
    </row>
    <row r="436" spans="1:21" x14ac:dyDescent="0.3">
      <c r="A436">
        <v>290010</v>
      </c>
      <c r="B436">
        <v>2900108</v>
      </c>
      <c r="C436" t="s">
        <v>1780</v>
      </c>
      <c r="D436" t="s">
        <v>1779</v>
      </c>
      <c r="E436" t="s">
        <v>5333</v>
      </c>
      <c r="F436" t="s">
        <v>5339</v>
      </c>
      <c r="G436" s="4">
        <v>7407</v>
      </c>
      <c r="H436" s="14">
        <f t="shared" si="42"/>
        <v>3.2895793998312779E-2</v>
      </c>
      <c r="I436">
        <v>0.60299999999999998</v>
      </c>
      <c r="J436">
        <f t="shared" si="43"/>
        <v>0.41402714932126694</v>
      </c>
      <c r="K436" s="12">
        <v>5436.9547414607805</v>
      </c>
      <c r="L436" s="13">
        <f t="shared" si="44"/>
        <v>0.35260790139924553</v>
      </c>
      <c r="M436">
        <v>1.166666666666667</v>
      </c>
      <c r="N436">
        <f t="shared" si="45"/>
        <v>0.48437500000000011</v>
      </c>
      <c r="O436">
        <v>0.42558000000000001</v>
      </c>
      <c r="P436" s="8">
        <f t="shared" si="46"/>
        <v>0.52410281363926337</v>
      </c>
      <c r="Q436" s="8">
        <v>1.8158000000000001</v>
      </c>
      <c r="R436" s="8">
        <f t="shared" si="47"/>
        <v>0.52539579976425044</v>
      </c>
      <c r="S436" s="8">
        <v>0.625</v>
      </c>
      <c r="T436" s="16">
        <f t="shared" si="48"/>
        <v>1.4251343566813142</v>
      </c>
      <c r="U436" t="s">
        <v>5811</v>
      </c>
    </row>
    <row r="437" spans="1:21" x14ac:dyDescent="0.3">
      <c r="A437">
        <v>410440</v>
      </c>
      <c r="B437">
        <v>4104402</v>
      </c>
      <c r="C437" t="s">
        <v>3853</v>
      </c>
      <c r="D437" t="s">
        <v>3796</v>
      </c>
      <c r="E437" t="s">
        <v>5336</v>
      </c>
      <c r="F437" t="s">
        <v>5339</v>
      </c>
      <c r="G437" s="4">
        <v>15081</v>
      </c>
      <c r="H437" s="14">
        <f t="shared" si="42"/>
        <v>7.1430723496565304E-2</v>
      </c>
      <c r="I437">
        <v>0.629</v>
      </c>
      <c r="J437">
        <f t="shared" si="43"/>
        <v>0.47285067873303172</v>
      </c>
      <c r="K437" s="12">
        <v>6203.5460075591809</v>
      </c>
      <c r="L437" s="13">
        <f t="shared" si="44"/>
        <v>0.40610987554397193</v>
      </c>
      <c r="M437">
        <v>1.833333333333333</v>
      </c>
      <c r="N437">
        <f t="shared" si="45"/>
        <v>0.67187499999999989</v>
      </c>
      <c r="O437">
        <v>-0.11894</v>
      </c>
      <c r="P437" s="8">
        <f t="shared" si="46"/>
        <v>0.41978723852618721</v>
      </c>
      <c r="Q437" s="8">
        <v>-0.10557999999999999</v>
      </c>
      <c r="R437" s="8">
        <f t="shared" si="47"/>
        <v>0.26566842577673005</v>
      </c>
      <c r="S437" s="8">
        <v>0.875</v>
      </c>
      <c r="T437" s="16">
        <f t="shared" si="48"/>
        <v>1.4248008335224789</v>
      </c>
      <c r="U437" t="s">
        <v>5812</v>
      </c>
    </row>
    <row r="438" spans="1:21" x14ac:dyDescent="0.3">
      <c r="A438">
        <v>354850</v>
      </c>
      <c r="B438">
        <v>3548500</v>
      </c>
      <c r="C438" t="s">
        <v>3703</v>
      </c>
      <c r="D438" t="s">
        <v>3175</v>
      </c>
      <c r="E438" t="s">
        <v>5335</v>
      </c>
      <c r="F438" t="s">
        <v>5339</v>
      </c>
      <c r="G438" s="4">
        <v>200000</v>
      </c>
      <c r="H438" s="14">
        <f t="shared" si="42"/>
        <v>1</v>
      </c>
      <c r="I438">
        <v>0.84</v>
      </c>
      <c r="J438">
        <f t="shared" si="43"/>
        <v>0.95022624434389136</v>
      </c>
      <c r="K438" s="12">
        <v>14712.97</v>
      </c>
      <c r="L438" s="13">
        <f t="shared" si="44"/>
        <v>1</v>
      </c>
      <c r="M438">
        <v>2.2222222222222219</v>
      </c>
      <c r="N438">
        <f t="shared" si="45"/>
        <v>0.78125</v>
      </c>
      <c r="O438">
        <v>-1.70695</v>
      </c>
      <c r="P438" s="8">
        <f t="shared" si="46"/>
        <v>0.11556668384441939</v>
      </c>
      <c r="Q438" s="8">
        <v>1.4633700000000001</v>
      </c>
      <c r="R438" s="8">
        <f t="shared" si="47"/>
        <v>0.47775518811303003</v>
      </c>
      <c r="S438" s="8">
        <v>1</v>
      </c>
      <c r="T438" s="16">
        <f t="shared" si="48"/>
        <v>1.424345627613558</v>
      </c>
      <c r="U438" t="s">
        <v>5813</v>
      </c>
    </row>
    <row r="439" spans="1:21" x14ac:dyDescent="0.3">
      <c r="A439">
        <v>353800</v>
      </c>
      <c r="B439">
        <v>3538006</v>
      </c>
      <c r="C439" t="s">
        <v>3592</v>
      </c>
      <c r="D439" t="s">
        <v>3175</v>
      </c>
      <c r="E439" t="s">
        <v>5335</v>
      </c>
      <c r="F439" t="s">
        <v>5339</v>
      </c>
      <c r="G439" s="4">
        <v>172681</v>
      </c>
      <c r="H439" s="14">
        <f t="shared" si="42"/>
        <v>0.86281786044269471</v>
      </c>
      <c r="I439">
        <v>0.77300000000000002</v>
      </c>
      <c r="J439">
        <f t="shared" si="43"/>
        <v>0.79864253393665163</v>
      </c>
      <c r="K439" s="12">
        <v>5805.4301931306854</v>
      </c>
      <c r="L439" s="13">
        <f t="shared" si="44"/>
        <v>0.37832455766712308</v>
      </c>
      <c r="M439">
        <v>1.194444444444444</v>
      </c>
      <c r="N439">
        <f t="shared" si="45"/>
        <v>0.49218749999999989</v>
      </c>
      <c r="O439">
        <v>-0.96572999999999998</v>
      </c>
      <c r="P439" s="8">
        <f t="shared" si="46"/>
        <v>0.2575647566155102</v>
      </c>
      <c r="Q439" s="8">
        <v>-0.32717000000000002</v>
      </c>
      <c r="R439" s="8">
        <f t="shared" si="47"/>
        <v>0.23571444020287444</v>
      </c>
      <c r="S439" s="8">
        <v>0.75</v>
      </c>
      <c r="T439" s="16">
        <f t="shared" si="48"/>
        <v>1.4213174656573044</v>
      </c>
      <c r="U439" t="s">
        <v>5814</v>
      </c>
    </row>
    <row r="440" spans="1:21" x14ac:dyDescent="0.3">
      <c r="A440">
        <v>231250</v>
      </c>
      <c r="B440">
        <v>2312502</v>
      </c>
      <c r="C440" t="s">
        <v>1057</v>
      </c>
      <c r="D440" t="s">
        <v>898</v>
      </c>
      <c r="E440" t="s">
        <v>5333</v>
      </c>
      <c r="F440" t="s">
        <v>5339</v>
      </c>
      <c r="G440" s="4">
        <v>5683</v>
      </c>
      <c r="H440" s="14">
        <f t="shared" si="42"/>
        <v>2.4238741814968063E-2</v>
      </c>
      <c r="I440">
        <v>0.65400000000000003</v>
      </c>
      <c r="J440">
        <f t="shared" si="43"/>
        <v>0.52941176470588247</v>
      </c>
      <c r="K440" s="12">
        <v>7674.7271054020766</v>
      </c>
      <c r="L440" s="13">
        <f t="shared" si="44"/>
        <v>0.50878661677480319</v>
      </c>
      <c r="M440">
        <v>1.833333333333333</v>
      </c>
      <c r="N440">
        <f t="shared" si="45"/>
        <v>0.67187499999999989</v>
      </c>
      <c r="O440">
        <v>0.41777999999999998</v>
      </c>
      <c r="P440" s="8">
        <f t="shared" si="46"/>
        <v>0.52260854072755769</v>
      </c>
      <c r="Q440" s="8">
        <v>1.5514399999999999</v>
      </c>
      <c r="R440" s="8">
        <f t="shared" si="47"/>
        <v>0.48966027186901845</v>
      </c>
      <c r="S440" s="8">
        <v>0.75</v>
      </c>
      <c r="T440" s="16">
        <f t="shared" si="48"/>
        <v>1.4201841729308584</v>
      </c>
      <c r="U440" t="s">
        <v>5815</v>
      </c>
    </row>
    <row r="441" spans="1:21" x14ac:dyDescent="0.3">
      <c r="A441">
        <v>410420</v>
      </c>
      <c r="B441">
        <v>4104204</v>
      </c>
      <c r="C441" t="s">
        <v>3850</v>
      </c>
      <c r="D441" t="s">
        <v>3796</v>
      </c>
      <c r="E441" t="s">
        <v>5336</v>
      </c>
      <c r="F441" t="s">
        <v>5339</v>
      </c>
      <c r="G441" s="4">
        <v>144504</v>
      </c>
      <c r="H441" s="14">
        <f t="shared" si="42"/>
        <v>0.72132728076165986</v>
      </c>
      <c r="I441">
        <v>0.745</v>
      </c>
      <c r="J441">
        <f t="shared" si="43"/>
        <v>0.73529411764705888</v>
      </c>
      <c r="K441" s="12">
        <v>4944.1596594557932</v>
      </c>
      <c r="L441" s="13">
        <f t="shared" si="44"/>
        <v>0.31821472357155178</v>
      </c>
      <c r="M441">
        <v>1.1111111111111109</v>
      </c>
      <c r="N441">
        <f t="shared" si="45"/>
        <v>0.46875</v>
      </c>
      <c r="O441">
        <v>-1.2459899999999999</v>
      </c>
      <c r="P441" s="8">
        <f t="shared" si="46"/>
        <v>0.20387438145722264</v>
      </c>
      <c r="Q441" s="8">
        <v>-0.56325000000000003</v>
      </c>
      <c r="R441" s="8">
        <f t="shared" si="47"/>
        <v>0.20380173243503372</v>
      </c>
      <c r="S441" s="8">
        <v>0.875</v>
      </c>
      <c r="T441" s="16">
        <f t="shared" si="48"/>
        <v>1.4192445534353055</v>
      </c>
      <c r="U441" t="s">
        <v>5816</v>
      </c>
    </row>
    <row r="442" spans="1:21" x14ac:dyDescent="0.3">
      <c r="A442">
        <v>312770</v>
      </c>
      <c r="B442">
        <v>3127701</v>
      </c>
      <c r="C442" t="s">
        <v>2485</v>
      </c>
      <c r="D442" t="s">
        <v>2176</v>
      </c>
      <c r="E442" t="s">
        <v>5335</v>
      </c>
      <c r="F442" t="s">
        <v>5339</v>
      </c>
      <c r="G442" s="4">
        <v>200000</v>
      </c>
      <c r="H442" s="14">
        <f t="shared" si="42"/>
        <v>1</v>
      </c>
      <c r="I442">
        <v>0.72699999999999998</v>
      </c>
      <c r="J442">
        <f t="shared" si="43"/>
        <v>0.69457013574660631</v>
      </c>
      <c r="K442" s="12">
        <v>10321.43242775</v>
      </c>
      <c r="L442" s="13">
        <f t="shared" si="44"/>
        <v>0.69350560065478906</v>
      </c>
      <c r="M442">
        <v>1.25</v>
      </c>
      <c r="N442">
        <f t="shared" si="45"/>
        <v>0.5078125</v>
      </c>
      <c r="O442">
        <v>-0.32235000000000003</v>
      </c>
      <c r="P442" s="8">
        <f t="shared" si="46"/>
        <v>0.38081928301720519</v>
      </c>
      <c r="Q442" s="8">
        <v>9.6100000000000005E-2</v>
      </c>
      <c r="R442" s="8">
        <f t="shared" si="47"/>
        <v>0.29293102702468882</v>
      </c>
      <c r="S442" s="8">
        <v>0.625</v>
      </c>
      <c r="T442" s="16">
        <f t="shared" si="48"/>
        <v>1.4184870736404986</v>
      </c>
      <c r="U442" t="s">
        <v>5817</v>
      </c>
    </row>
    <row r="443" spans="1:21" x14ac:dyDescent="0.3">
      <c r="A443">
        <v>290460</v>
      </c>
      <c r="B443">
        <v>2904605</v>
      </c>
      <c r="C443" t="s">
        <v>1835</v>
      </c>
      <c r="D443" t="s">
        <v>1779</v>
      </c>
      <c r="E443" t="s">
        <v>5333</v>
      </c>
      <c r="F443" t="s">
        <v>5339</v>
      </c>
      <c r="G443" s="4">
        <v>74368</v>
      </c>
      <c r="H443" s="14">
        <f t="shared" si="42"/>
        <v>0.36913991885268949</v>
      </c>
      <c r="I443">
        <v>0.65600000000000003</v>
      </c>
      <c r="J443">
        <f t="shared" si="43"/>
        <v>0.53393665158371051</v>
      </c>
      <c r="K443" s="12">
        <v>5026.3908241447934</v>
      </c>
      <c r="L443" s="13">
        <f t="shared" si="44"/>
        <v>0.32395380493295733</v>
      </c>
      <c r="M443">
        <v>1.6944444444444451</v>
      </c>
      <c r="N443">
        <f t="shared" si="45"/>
        <v>0.63281250000000033</v>
      </c>
      <c r="O443">
        <v>0.32969999999999999</v>
      </c>
      <c r="P443" s="8">
        <f t="shared" si="46"/>
        <v>0.50573475123229628</v>
      </c>
      <c r="Q443" s="8">
        <v>-8.3879999999999996E-2</v>
      </c>
      <c r="R443" s="8">
        <f t="shared" si="47"/>
        <v>0.26860177785467881</v>
      </c>
      <c r="S443" s="8">
        <v>0.5</v>
      </c>
      <c r="T443" s="16">
        <f t="shared" si="48"/>
        <v>1.418398491422997</v>
      </c>
      <c r="U443" t="s">
        <v>5818</v>
      </c>
    </row>
    <row r="444" spans="1:21" x14ac:dyDescent="0.3">
      <c r="A444">
        <v>431690</v>
      </c>
      <c r="B444">
        <v>4316907</v>
      </c>
      <c r="C444" t="s">
        <v>1179</v>
      </c>
      <c r="D444" t="s">
        <v>4421</v>
      </c>
      <c r="E444" t="s">
        <v>5336</v>
      </c>
      <c r="F444" t="s">
        <v>5339</v>
      </c>
      <c r="G444" s="4">
        <v>200000</v>
      </c>
      <c r="H444" s="14">
        <f t="shared" si="42"/>
        <v>1</v>
      </c>
      <c r="I444">
        <v>0.78400000000000003</v>
      </c>
      <c r="J444">
        <f t="shared" si="43"/>
        <v>0.82352941176470595</v>
      </c>
      <c r="K444" s="12">
        <v>6035.8276523000004</v>
      </c>
      <c r="L444" s="13">
        <f t="shared" si="44"/>
        <v>0.39440446810782603</v>
      </c>
      <c r="M444">
        <v>0.75</v>
      </c>
      <c r="N444">
        <f t="shared" si="45"/>
        <v>0.3671875</v>
      </c>
      <c r="O444">
        <v>-1.28921</v>
      </c>
      <c r="P444" s="8">
        <f t="shared" si="46"/>
        <v>0.19559457693877122</v>
      </c>
      <c r="Q444" s="8">
        <v>0.30992999999999998</v>
      </c>
      <c r="R444" s="8">
        <f t="shared" si="47"/>
        <v>0.32183603508126873</v>
      </c>
      <c r="S444" s="8">
        <v>0.75</v>
      </c>
      <c r="T444" s="16">
        <f t="shared" si="48"/>
        <v>1.4166842321475079</v>
      </c>
      <c r="U444" t="s">
        <v>5819</v>
      </c>
    </row>
    <row r="445" spans="1:21" x14ac:dyDescent="0.3">
      <c r="A445">
        <v>315670</v>
      </c>
      <c r="B445">
        <v>3156700</v>
      </c>
      <c r="C445" t="s">
        <v>2823</v>
      </c>
      <c r="D445" t="s">
        <v>2176</v>
      </c>
      <c r="E445" t="s">
        <v>5335</v>
      </c>
      <c r="F445" t="s">
        <v>5339</v>
      </c>
      <c r="G445" s="4">
        <v>134576</v>
      </c>
      <c r="H445" s="14">
        <f t="shared" si="42"/>
        <v>0.67147390832764231</v>
      </c>
      <c r="I445">
        <v>0.73099999999999998</v>
      </c>
      <c r="J445">
        <f t="shared" si="43"/>
        <v>0.70361990950226239</v>
      </c>
      <c r="K445" s="12">
        <v>4116.4659440762098</v>
      </c>
      <c r="L445" s="13">
        <f t="shared" si="44"/>
        <v>0.26044828437720441</v>
      </c>
      <c r="M445">
        <v>1.2222222222222221</v>
      </c>
      <c r="N445">
        <f t="shared" si="45"/>
        <v>0.5</v>
      </c>
      <c r="O445">
        <v>-0.56045</v>
      </c>
      <c r="P445" s="8">
        <f t="shared" si="46"/>
        <v>0.33520564452013729</v>
      </c>
      <c r="Q445" s="8">
        <v>-0.23128000000000001</v>
      </c>
      <c r="R445" s="8">
        <f t="shared" si="47"/>
        <v>0.24867661212704528</v>
      </c>
      <c r="S445" s="8">
        <v>0.625</v>
      </c>
      <c r="T445" s="16">
        <f t="shared" si="48"/>
        <v>1.416287971095358</v>
      </c>
      <c r="U445" t="s">
        <v>5820</v>
      </c>
    </row>
    <row r="446" spans="1:21" x14ac:dyDescent="0.3">
      <c r="A446">
        <v>311860</v>
      </c>
      <c r="B446">
        <v>3118601</v>
      </c>
      <c r="C446" t="s">
        <v>2375</v>
      </c>
      <c r="D446" t="s">
        <v>2176</v>
      </c>
      <c r="E446" t="s">
        <v>5335</v>
      </c>
      <c r="F446" t="s">
        <v>5339</v>
      </c>
      <c r="G446" s="4">
        <v>200000</v>
      </c>
      <c r="H446" s="14">
        <f t="shared" si="42"/>
        <v>1</v>
      </c>
      <c r="I446">
        <v>0.75600000000000001</v>
      </c>
      <c r="J446">
        <f t="shared" si="43"/>
        <v>0.7601809954751132</v>
      </c>
      <c r="K446" s="12">
        <v>14712.97</v>
      </c>
      <c r="L446" s="13">
        <f t="shared" si="44"/>
        <v>1</v>
      </c>
      <c r="M446">
        <v>1.833333333333333</v>
      </c>
      <c r="N446">
        <f t="shared" si="45"/>
        <v>0.67187499999999989</v>
      </c>
      <c r="O446">
        <v>-0.91730999999999996</v>
      </c>
      <c r="P446" s="8">
        <f t="shared" si="46"/>
        <v>0.2668407430750987</v>
      </c>
      <c r="Q446" s="8">
        <v>-0.31667000000000001</v>
      </c>
      <c r="R446" s="8">
        <f t="shared" si="47"/>
        <v>0.23713380411155932</v>
      </c>
      <c r="S446" s="8">
        <v>1</v>
      </c>
      <c r="T446" s="16">
        <f t="shared" si="48"/>
        <v>1.4156685517115446</v>
      </c>
      <c r="U446" t="s">
        <v>5821</v>
      </c>
    </row>
    <row r="447" spans="1:21" x14ac:dyDescent="0.3">
      <c r="A447">
        <v>311340</v>
      </c>
      <c r="B447">
        <v>3113404</v>
      </c>
      <c r="C447" t="s">
        <v>2316</v>
      </c>
      <c r="D447" t="s">
        <v>2176</v>
      </c>
      <c r="E447" t="s">
        <v>5335</v>
      </c>
      <c r="F447" t="s">
        <v>5339</v>
      </c>
      <c r="G447" s="4">
        <v>90890</v>
      </c>
      <c r="H447" s="14">
        <f t="shared" si="42"/>
        <v>0.45210500944040494</v>
      </c>
      <c r="I447">
        <v>0.70599999999999996</v>
      </c>
      <c r="J447">
        <f t="shared" si="43"/>
        <v>0.64705882352941169</v>
      </c>
      <c r="K447" s="12">
        <v>5170.4280552315986</v>
      </c>
      <c r="L447" s="13">
        <f t="shared" si="44"/>
        <v>0.33400645822328984</v>
      </c>
      <c r="M447">
        <v>1.694444444444444</v>
      </c>
      <c r="N447">
        <f t="shared" si="45"/>
        <v>0.63281249999999989</v>
      </c>
      <c r="O447">
        <v>-0.23493</v>
      </c>
      <c r="P447" s="8">
        <f t="shared" si="46"/>
        <v>0.39756663403532239</v>
      </c>
      <c r="Q447" s="8">
        <v>6.3210000000000002E-2</v>
      </c>
      <c r="R447" s="8">
        <f t="shared" si="47"/>
        <v>0.28848503855262736</v>
      </c>
      <c r="S447" s="8">
        <v>0.625</v>
      </c>
      <c r="T447" s="16">
        <f t="shared" si="48"/>
        <v>1.4149039002756532</v>
      </c>
      <c r="U447" t="s">
        <v>5822</v>
      </c>
    </row>
    <row r="448" spans="1:21" x14ac:dyDescent="0.3">
      <c r="A448">
        <v>211290</v>
      </c>
      <c r="B448">
        <v>2112902</v>
      </c>
      <c r="C448" t="s">
        <v>671</v>
      </c>
      <c r="D448" t="s">
        <v>458</v>
      </c>
      <c r="E448" t="s">
        <v>5333</v>
      </c>
      <c r="F448" t="s">
        <v>5339</v>
      </c>
      <c r="G448" s="4">
        <v>31859</v>
      </c>
      <c r="H448" s="14">
        <f t="shared" si="42"/>
        <v>0.15568131603261962</v>
      </c>
      <c r="I448">
        <v>0.59599999999999997</v>
      </c>
      <c r="J448">
        <f t="shared" si="43"/>
        <v>0.39819004524886875</v>
      </c>
      <c r="K448" s="12">
        <v>5241.401904014564</v>
      </c>
      <c r="L448" s="13">
        <f t="shared" si="44"/>
        <v>0.33895986845696519</v>
      </c>
      <c r="M448">
        <v>1.305555555555556</v>
      </c>
      <c r="N448">
        <f t="shared" si="45"/>
        <v>0.52343750000000022</v>
      </c>
      <c r="O448">
        <v>1.13802</v>
      </c>
      <c r="P448" s="8">
        <f t="shared" si="46"/>
        <v>0.66058740251306058</v>
      </c>
      <c r="Q448" s="8">
        <v>-0.68598000000000003</v>
      </c>
      <c r="R448" s="8">
        <f t="shared" si="47"/>
        <v>0.18721139600523409</v>
      </c>
      <c r="S448" s="8">
        <v>0.625</v>
      </c>
      <c r="T448" s="16">
        <f t="shared" si="48"/>
        <v>1.4147677008450805</v>
      </c>
      <c r="U448" t="s">
        <v>5823</v>
      </c>
    </row>
    <row r="449" spans="1:21" x14ac:dyDescent="0.3">
      <c r="A449">
        <v>261290</v>
      </c>
      <c r="B449">
        <v>2612901</v>
      </c>
      <c r="C449" t="s">
        <v>1580</v>
      </c>
      <c r="D449" t="s">
        <v>1448</v>
      </c>
      <c r="E449" t="s">
        <v>5333</v>
      </c>
      <c r="F449" t="s">
        <v>5339</v>
      </c>
      <c r="G449" s="4">
        <v>13456</v>
      </c>
      <c r="H449" s="14">
        <f t="shared" si="42"/>
        <v>6.3270799019804758E-2</v>
      </c>
      <c r="I449">
        <v>0.53</v>
      </c>
      <c r="J449">
        <f t="shared" si="43"/>
        <v>0.24886877828054307</v>
      </c>
      <c r="K449" s="12">
        <v>5325.8507097205711</v>
      </c>
      <c r="L449" s="13">
        <f t="shared" si="44"/>
        <v>0.3448537235258225</v>
      </c>
      <c r="M449">
        <v>1.75</v>
      </c>
      <c r="N449">
        <f t="shared" si="45"/>
        <v>0.6484375</v>
      </c>
      <c r="O449">
        <v>1.54366</v>
      </c>
      <c r="P449" s="8">
        <f t="shared" si="46"/>
        <v>0.73829725685976633</v>
      </c>
      <c r="Q449" s="8">
        <v>-0.72074000000000005</v>
      </c>
      <c r="R449" s="8">
        <f t="shared" si="47"/>
        <v>0.18251262557991155</v>
      </c>
      <c r="S449" s="8">
        <v>0.375</v>
      </c>
      <c r="T449" s="16">
        <f t="shared" si="48"/>
        <v>1.413795679653117</v>
      </c>
      <c r="U449" t="s">
        <v>5824</v>
      </c>
    </row>
    <row r="450" spans="1:21" x14ac:dyDescent="0.3">
      <c r="A450">
        <v>310210</v>
      </c>
      <c r="B450">
        <v>3102100</v>
      </c>
      <c r="C450" t="s">
        <v>2199</v>
      </c>
      <c r="D450" t="s">
        <v>2176</v>
      </c>
      <c r="E450" t="s">
        <v>5335</v>
      </c>
      <c r="F450" t="s">
        <v>5339</v>
      </c>
      <c r="G450" s="4">
        <v>10931</v>
      </c>
      <c r="H450" s="14">
        <f t="shared" ref="H450:H513" si="49">(G450 - MIN(G:G))/(MAX(G:G) - MIN(G:G))</f>
        <v>5.0591531755915319E-2</v>
      </c>
      <c r="I450">
        <v>0.62</v>
      </c>
      <c r="J450">
        <f t="shared" ref="J450:J513" si="50">(I450 - MIN(I:I))/(MAX(I:I) - MIN(I:I))</f>
        <v>0.45248868778280543</v>
      </c>
      <c r="K450" s="12">
        <v>4909.7010227792516</v>
      </c>
      <c r="L450" s="13">
        <f t="shared" ref="L450:L513" si="51">(K450 - MIN(K:K))/(MAX(K:K) - MIN(K:K))</f>
        <v>0.31580978475987714</v>
      </c>
      <c r="M450">
        <v>0.86111111111111116</v>
      </c>
      <c r="N450">
        <f t="shared" ref="N450:N513" si="52">IF(ISBLANK(M450), 0,(M450 - MIN(M:M))/(MAX(M:M) - MIN(M:M)))</f>
        <v>0.39843750000000006</v>
      </c>
      <c r="O450">
        <v>4.2750000000000003E-2</v>
      </c>
      <c r="P450" s="8">
        <f t="shared" ref="P450:P513" si="53">IF(ISBLANK(O450),0,(O450-MIN(O:O))/(MAX(O:O)-MIN(O:O)))</f>
        <v>0.45076274969204566</v>
      </c>
      <c r="Q450" s="8">
        <v>0.94037000000000004</v>
      </c>
      <c r="R450" s="8">
        <f t="shared" ref="R450:R513" si="54">IF(ISBLANK(Q450),0,(Q450-MIN(Q:Q))/(MAX(Q:Q)-MIN(Q:Q)))</f>
        <v>0.40705734770901153</v>
      </c>
      <c r="S450" s="8">
        <v>0.875</v>
      </c>
      <c r="T450" s="16">
        <f t="shared" ref="T450:T513" si="55">H450-J450-L450+N450+P450+R450+S450</f>
        <v>1.4135506566142899</v>
      </c>
      <c r="U450" t="s">
        <v>5825</v>
      </c>
    </row>
    <row r="451" spans="1:21" x14ac:dyDescent="0.3">
      <c r="A451">
        <v>140010</v>
      </c>
      <c r="B451">
        <v>1400100</v>
      </c>
      <c r="C451" t="s">
        <v>145</v>
      </c>
      <c r="D451" t="s">
        <v>142</v>
      </c>
      <c r="E451" t="s">
        <v>5331</v>
      </c>
      <c r="F451" t="s">
        <v>5340</v>
      </c>
      <c r="G451" s="4">
        <v>200000</v>
      </c>
      <c r="H451" s="14">
        <f t="shared" si="49"/>
        <v>1</v>
      </c>
      <c r="I451">
        <v>0.752</v>
      </c>
      <c r="J451">
        <f t="shared" si="50"/>
        <v>0.75113122171945701</v>
      </c>
      <c r="K451" s="12">
        <v>14116.5639168</v>
      </c>
      <c r="L451" s="13">
        <f t="shared" si="51"/>
        <v>0.95837559824347374</v>
      </c>
      <c r="M451">
        <v>1.75</v>
      </c>
      <c r="N451">
        <f t="shared" si="52"/>
        <v>0.6484375</v>
      </c>
      <c r="O451">
        <v>-0.15684999999999999</v>
      </c>
      <c r="P451" s="8">
        <f t="shared" si="53"/>
        <v>0.41252468902839695</v>
      </c>
      <c r="Q451" s="8">
        <v>-1.61463</v>
      </c>
      <c r="R451" s="8">
        <f t="shared" si="54"/>
        <v>6.1678796595689464E-2</v>
      </c>
      <c r="S451" s="8">
        <v>1</v>
      </c>
      <c r="T451" s="16">
        <f t="shared" si="55"/>
        <v>1.4131341656611558</v>
      </c>
      <c r="U451" t="s">
        <v>5826</v>
      </c>
    </row>
    <row r="452" spans="1:21" x14ac:dyDescent="0.3">
      <c r="A452">
        <v>291900</v>
      </c>
      <c r="B452">
        <v>2919009</v>
      </c>
      <c r="C452" t="s">
        <v>2000</v>
      </c>
      <c r="D452" t="s">
        <v>1779</v>
      </c>
      <c r="E452" t="s">
        <v>5333</v>
      </c>
      <c r="F452" t="s">
        <v>5339</v>
      </c>
      <c r="G452" s="4">
        <v>3610</v>
      </c>
      <c r="H452" s="14">
        <f t="shared" si="49"/>
        <v>1.3829188928614469E-2</v>
      </c>
      <c r="I452">
        <v>0.54600000000000004</v>
      </c>
      <c r="J452">
        <f t="shared" si="50"/>
        <v>0.28506787330316752</v>
      </c>
      <c r="K452" s="12">
        <v>9655.6197867036008</v>
      </c>
      <c r="L452" s="13">
        <f t="shared" si="51"/>
        <v>0.6470371731082587</v>
      </c>
      <c r="M452">
        <v>1.944444444444444</v>
      </c>
      <c r="N452">
        <f t="shared" si="52"/>
        <v>0.70312499999999989</v>
      </c>
      <c r="O452">
        <v>1.49458</v>
      </c>
      <c r="P452" s="8">
        <f t="shared" si="53"/>
        <v>0.7288948319230335</v>
      </c>
      <c r="Q452" s="8">
        <v>-4.2639999999999997E-2</v>
      </c>
      <c r="R452" s="8">
        <f t="shared" si="54"/>
        <v>0.27417649857793258</v>
      </c>
      <c r="S452" s="8">
        <v>0.625</v>
      </c>
      <c r="T452" s="16">
        <f t="shared" si="55"/>
        <v>1.4129204730181542</v>
      </c>
      <c r="U452" t="s">
        <v>5827</v>
      </c>
    </row>
    <row r="453" spans="1:21" x14ac:dyDescent="0.3">
      <c r="A453">
        <v>211130</v>
      </c>
      <c r="B453">
        <v>2111300</v>
      </c>
      <c r="C453" t="s">
        <v>642</v>
      </c>
      <c r="D453" t="s">
        <v>458</v>
      </c>
      <c r="E453" t="s">
        <v>5333</v>
      </c>
      <c r="F453" t="s">
        <v>5340</v>
      </c>
      <c r="G453" s="4">
        <v>200000</v>
      </c>
      <c r="H453" s="14">
        <f t="shared" si="49"/>
        <v>1</v>
      </c>
      <c r="I453">
        <v>0.76800000000000002</v>
      </c>
      <c r="J453">
        <f t="shared" si="50"/>
        <v>0.78733031674208154</v>
      </c>
      <c r="K453" s="12">
        <v>14712.97</v>
      </c>
      <c r="L453" s="13">
        <f t="shared" si="51"/>
        <v>1</v>
      </c>
      <c r="M453">
        <v>1.6111111111111109</v>
      </c>
      <c r="N453">
        <f t="shared" si="52"/>
        <v>0.609375</v>
      </c>
      <c r="O453">
        <v>-0.15196999999999999</v>
      </c>
      <c r="P453" s="8">
        <f t="shared" si="53"/>
        <v>0.41345956746546414</v>
      </c>
      <c r="Q453" s="8">
        <v>-0.75931000000000004</v>
      </c>
      <c r="R453" s="8">
        <f t="shared" si="54"/>
        <v>0.17729882882200906</v>
      </c>
      <c r="S453" s="8">
        <v>1</v>
      </c>
      <c r="T453" s="16">
        <f t="shared" si="55"/>
        <v>1.4128030795453916</v>
      </c>
      <c r="U453" t="s">
        <v>5828</v>
      </c>
    </row>
    <row r="454" spans="1:21" x14ac:dyDescent="0.3">
      <c r="A454">
        <v>312310</v>
      </c>
      <c r="B454">
        <v>3123106</v>
      </c>
      <c r="C454" t="s">
        <v>2428</v>
      </c>
      <c r="D454" t="s">
        <v>2176</v>
      </c>
      <c r="E454" t="s">
        <v>5335</v>
      </c>
      <c r="F454" t="s">
        <v>5339</v>
      </c>
      <c r="G454" s="4">
        <v>5114</v>
      </c>
      <c r="H454" s="14">
        <f t="shared" si="49"/>
        <v>2.1381512875105452E-2</v>
      </c>
      <c r="I454">
        <v>0.63600000000000001</v>
      </c>
      <c r="J454">
        <f t="shared" si="50"/>
        <v>0.4886877828054299</v>
      </c>
      <c r="K454" s="12">
        <v>8127.4262495111461</v>
      </c>
      <c r="L454" s="13">
        <f t="shared" si="51"/>
        <v>0.54038141699569986</v>
      </c>
      <c r="M454">
        <v>2.25</v>
      </c>
      <c r="N454">
        <f t="shared" si="52"/>
        <v>0.7890625</v>
      </c>
      <c r="O454">
        <v>0.34201999999999999</v>
      </c>
      <c r="P454" s="8">
        <f t="shared" si="53"/>
        <v>0.50809493613899037</v>
      </c>
      <c r="Q454" s="8">
        <v>0.68908999999999998</v>
      </c>
      <c r="R454" s="8">
        <f t="shared" si="54"/>
        <v>0.37308994171145549</v>
      </c>
      <c r="S454" s="8">
        <v>0.75</v>
      </c>
      <c r="T454" s="16">
        <f t="shared" si="55"/>
        <v>1.4125596909244216</v>
      </c>
      <c r="U454" t="s">
        <v>5829</v>
      </c>
    </row>
    <row r="455" spans="1:21" x14ac:dyDescent="0.3">
      <c r="A455">
        <v>316850</v>
      </c>
      <c r="B455">
        <v>3168507</v>
      </c>
      <c r="C455" t="s">
        <v>2963</v>
      </c>
      <c r="D455" t="s">
        <v>2176</v>
      </c>
      <c r="E455" t="s">
        <v>5335</v>
      </c>
      <c r="F455" t="s">
        <v>5339</v>
      </c>
      <c r="G455" s="4">
        <v>12691</v>
      </c>
      <c r="H455" s="14">
        <f t="shared" si="49"/>
        <v>5.9429357650745189E-2</v>
      </c>
      <c r="I455">
        <v>0.67500000000000004</v>
      </c>
      <c r="J455">
        <f t="shared" si="50"/>
        <v>0.57692307692307709</v>
      </c>
      <c r="K455" s="12">
        <v>4623.079828224726</v>
      </c>
      <c r="L455" s="13">
        <f t="shared" si="51"/>
        <v>0.29580590470208057</v>
      </c>
      <c r="M455">
        <v>1.777777777777777</v>
      </c>
      <c r="N455">
        <f t="shared" si="52"/>
        <v>0.65624999999999978</v>
      </c>
      <c r="O455">
        <v>-0.19996</v>
      </c>
      <c r="P455" s="8">
        <f t="shared" si="53"/>
        <v>0.40426595758946965</v>
      </c>
      <c r="Q455" s="8">
        <v>1.00075</v>
      </c>
      <c r="R455" s="8">
        <f t="shared" si="54"/>
        <v>0.41521936607152515</v>
      </c>
      <c r="S455" s="8">
        <v>0.75</v>
      </c>
      <c r="T455" s="16">
        <f t="shared" si="55"/>
        <v>1.4124356996865821</v>
      </c>
      <c r="U455" t="s">
        <v>5830</v>
      </c>
    </row>
    <row r="456" spans="1:21" x14ac:dyDescent="0.3">
      <c r="A456">
        <v>240620</v>
      </c>
      <c r="B456">
        <v>2406205</v>
      </c>
      <c r="C456" t="s">
        <v>1147</v>
      </c>
      <c r="D456" t="s">
        <v>1079</v>
      </c>
      <c r="E456" t="s">
        <v>5333</v>
      </c>
      <c r="F456" t="s">
        <v>5339</v>
      </c>
      <c r="G456" s="4">
        <v>6756</v>
      </c>
      <c r="H456" s="14">
        <f t="shared" si="49"/>
        <v>2.9626802715622867E-2</v>
      </c>
      <c r="I456">
        <v>0.60099999999999998</v>
      </c>
      <c r="J456">
        <f t="shared" si="50"/>
        <v>0.4095022624434389</v>
      </c>
      <c r="K456" s="12">
        <v>5915.972696862048</v>
      </c>
      <c r="L456" s="13">
        <f t="shared" si="51"/>
        <v>0.38603954535101553</v>
      </c>
      <c r="M456">
        <v>1.2222222222222221</v>
      </c>
      <c r="N456">
        <f t="shared" si="52"/>
        <v>0.5</v>
      </c>
      <c r="O456">
        <v>0.74817999999999996</v>
      </c>
      <c r="P456" s="8">
        <f t="shared" si="53"/>
        <v>0.58590440867980997</v>
      </c>
      <c r="Q456" s="8">
        <v>-0.46768999999999999</v>
      </c>
      <c r="R456" s="8">
        <f t="shared" si="54"/>
        <v>0.21671929577921731</v>
      </c>
      <c r="S456" s="8">
        <v>0.875</v>
      </c>
      <c r="T456" s="16">
        <f t="shared" si="55"/>
        <v>1.4117086993801957</v>
      </c>
      <c r="U456" t="s">
        <v>5831</v>
      </c>
    </row>
    <row r="457" spans="1:21" x14ac:dyDescent="0.3">
      <c r="A457">
        <v>431470</v>
      </c>
      <c r="B457">
        <v>4314704</v>
      </c>
      <c r="C457" t="s">
        <v>2078</v>
      </c>
      <c r="D457" t="s">
        <v>4421</v>
      </c>
      <c r="E457" t="s">
        <v>5336</v>
      </c>
      <c r="F457" t="s">
        <v>5339</v>
      </c>
      <c r="G457" s="4">
        <v>10624</v>
      </c>
      <c r="H457" s="14">
        <f t="shared" si="49"/>
        <v>4.9049933716305789E-2</v>
      </c>
      <c r="I457">
        <v>0.68700000000000006</v>
      </c>
      <c r="J457">
        <f t="shared" si="50"/>
        <v>0.60407239819004543</v>
      </c>
      <c r="K457" s="12">
        <v>5829.7715521460841</v>
      </c>
      <c r="L457" s="13">
        <f t="shared" si="51"/>
        <v>0.3800233909545378</v>
      </c>
      <c r="M457">
        <v>2.25</v>
      </c>
      <c r="N457">
        <f t="shared" si="52"/>
        <v>0.7890625</v>
      </c>
      <c r="O457">
        <v>-0.74475999999999998</v>
      </c>
      <c r="P457" s="8">
        <f t="shared" si="53"/>
        <v>0.29989674191033217</v>
      </c>
      <c r="Q457" s="8">
        <v>0.7571</v>
      </c>
      <c r="R457" s="8">
        <f t="shared" si="54"/>
        <v>0.38228336451428019</v>
      </c>
      <c r="S457" s="8">
        <v>0.875</v>
      </c>
      <c r="T457" s="16">
        <f t="shared" si="55"/>
        <v>1.4111967509963348</v>
      </c>
      <c r="U457" t="s">
        <v>5832</v>
      </c>
    </row>
    <row r="458" spans="1:21" x14ac:dyDescent="0.3">
      <c r="A458">
        <v>411150</v>
      </c>
      <c r="B458">
        <v>4111506</v>
      </c>
      <c r="C458" t="s">
        <v>3943</v>
      </c>
      <c r="D458" t="s">
        <v>3796</v>
      </c>
      <c r="E458" t="s">
        <v>5336</v>
      </c>
      <c r="F458" t="s">
        <v>5339</v>
      </c>
      <c r="G458" s="4">
        <v>33566</v>
      </c>
      <c r="H458" s="14">
        <f t="shared" si="49"/>
        <v>0.16425300285220745</v>
      </c>
      <c r="I458">
        <v>0.73</v>
      </c>
      <c r="J458">
        <f t="shared" si="50"/>
        <v>0.70135746606334837</v>
      </c>
      <c r="K458" s="12">
        <v>5125.5759265328015</v>
      </c>
      <c r="L458" s="13">
        <f t="shared" si="51"/>
        <v>0.33087613632151258</v>
      </c>
      <c r="M458">
        <v>1.666666666666667</v>
      </c>
      <c r="N458">
        <f t="shared" si="52"/>
        <v>0.62500000000000011</v>
      </c>
      <c r="O458">
        <v>-0.73441000000000001</v>
      </c>
      <c r="P458" s="8">
        <f t="shared" si="53"/>
        <v>0.30187952712009553</v>
      </c>
      <c r="Q458" s="8">
        <v>0.53339999999999999</v>
      </c>
      <c r="R458" s="8">
        <f t="shared" si="54"/>
        <v>0.35204415438353648</v>
      </c>
      <c r="S458" s="8">
        <v>1</v>
      </c>
      <c r="T458" s="16">
        <f t="shared" si="55"/>
        <v>1.4109430819709785</v>
      </c>
      <c r="U458" t="s">
        <v>5833</v>
      </c>
    </row>
    <row r="459" spans="1:21" x14ac:dyDescent="0.3">
      <c r="A459">
        <v>250890</v>
      </c>
      <c r="B459">
        <v>2508901</v>
      </c>
      <c r="C459" t="s">
        <v>1348</v>
      </c>
      <c r="D459" t="s">
        <v>1243</v>
      </c>
      <c r="E459" t="s">
        <v>5333</v>
      </c>
      <c r="F459" t="s">
        <v>5339</v>
      </c>
      <c r="G459" s="4">
        <v>46966</v>
      </c>
      <c r="H459" s="14">
        <f t="shared" si="49"/>
        <v>0.23154099546057125</v>
      </c>
      <c r="I459">
        <v>0.58499999999999996</v>
      </c>
      <c r="J459">
        <f t="shared" si="50"/>
        <v>0.37330316742081443</v>
      </c>
      <c r="K459" s="12">
        <v>4361.2438355406039</v>
      </c>
      <c r="L459" s="13">
        <f t="shared" si="51"/>
        <v>0.27753183463336872</v>
      </c>
      <c r="M459">
        <v>1.2222222222222221</v>
      </c>
      <c r="N459">
        <f t="shared" si="52"/>
        <v>0.5</v>
      </c>
      <c r="O459">
        <v>1.0362899999999999</v>
      </c>
      <c r="P459" s="8">
        <f t="shared" si="53"/>
        <v>0.64109863542231416</v>
      </c>
      <c r="Q459" s="8">
        <v>-0.67264999999999997</v>
      </c>
      <c r="R459" s="8">
        <f t="shared" si="54"/>
        <v>0.18901331228168833</v>
      </c>
      <c r="S459" s="8">
        <v>0.5</v>
      </c>
      <c r="T459" s="16">
        <f t="shared" si="55"/>
        <v>1.4108179411103905</v>
      </c>
      <c r="U459" t="s">
        <v>5834</v>
      </c>
    </row>
    <row r="460" spans="1:21" x14ac:dyDescent="0.3">
      <c r="A460">
        <v>270400</v>
      </c>
      <c r="B460">
        <v>2704005</v>
      </c>
      <c r="C460" t="s">
        <v>1655</v>
      </c>
      <c r="D460" t="s">
        <v>1617</v>
      </c>
      <c r="E460" t="s">
        <v>5333</v>
      </c>
      <c r="F460" t="s">
        <v>5339</v>
      </c>
      <c r="G460" s="4">
        <v>24382</v>
      </c>
      <c r="H460" s="14">
        <f t="shared" si="49"/>
        <v>0.11813562045554975</v>
      </c>
      <c r="I460">
        <v>0.57499999999999996</v>
      </c>
      <c r="J460">
        <f t="shared" si="50"/>
        <v>0.35067873303167413</v>
      </c>
      <c r="K460" s="12">
        <v>7346.7512513329502</v>
      </c>
      <c r="L460" s="13">
        <f t="shared" si="51"/>
        <v>0.48589651035106457</v>
      </c>
      <c r="M460">
        <v>1.25</v>
      </c>
      <c r="N460">
        <f t="shared" si="52"/>
        <v>0.5078125</v>
      </c>
      <c r="O460">
        <v>1.14893</v>
      </c>
      <c r="P460" s="8">
        <f t="shared" si="53"/>
        <v>0.66267746885494638</v>
      </c>
      <c r="Q460" s="8">
        <v>-0.52853000000000006</v>
      </c>
      <c r="R460" s="8">
        <f t="shared" si="54"/>
        <v>0.20849509575975173</v>
      </c>
      <c r="S460" s="8">
        <v>0.75</v>
      </c>
      <c r="T460" s="16">
        <f t="shared" si="55"/>
        <v>1.4105454416875092</v>
      </c>
      <c r="U460" t="s">
        <v>5835</v>
      </c>
    </row>
    <row r="461" spans="1:21" x14ac:dyDescent="0.3">
      <c r="A461">
        <v>261080</v>
      </c>
      <c r="B461">
        <v>2610806</v>
      </c>
      <c r="C461" t="s">
        <v>1560</v>
      </c>
      <c r="D461" t="s">
        <v>1448</v>
      </c>
      <c r="E461" t="s">
        <v>5333</v>
      </c>
      <c r="F461" t="s">
        <v>5339</v>
      </c>
      <c r="G461" s="4">
        <v>23671</v>
      </c>
      <c r="H461" s="14">
        <f t="shared" si="49"/>
        <v>0.11456533965371792</v>
      </c>
      <c r="I461">
        <v>0.56699999999999995</v>
      </c>
      <c r="J461">
        <f t="shared" si="50"/>
        <v>0.33257918552036192</v>
      </c>
      <c r="K461" s="12">
        <v>4801.3942004985001</v>
      </c>
      <c r="L461" s="13">
        <f t="shared" si="51"/>
        <v>0.30825082986223756</v>
      </c>
      <c r="M461">
        <v>0.55555555555555569</v>
      </c>
      <c r="N461">
        <f t="shared" si="52"/>
        <v>0.31250000000000006</v>
      </c>
      <c r="O461">
        <v>1.1600200000000001</v>
      </c>
      <c r="P461" s="8">
        <f t="shared" si="53"/>
        <v>0.66480201841787157</v>
      </c>
      <c r="Q461" s="8">
        <v>-0.52117999999999998</v>
      </c>
      <c r="R461" s="8">
        <f t="shared" si="54"/>
        <v>0.20948865049583115</v>
      </c>
      <c r="S461" s="8">
        <v>0.75</v>
      </c>
      <c r="T461" s="16">
        <f t="shared" si="55"/>
        <v>1.4105259931848213</v>
      </c>
      <c r="U461" t="s">
        <v>5836</v>
      </c>
    </row>
    <row r="462" spans="1:21" x14ac:dyDescent="0.3">
      <c r="A462">
        <v>430163</v>
      </c>
      <c r="B462">
        <v>4301636</v>
      </c>
      <c r="C462" t="s">
        <v>4450</v>
      </c>
      <c r="D462" t="s">
        <v>4421</v>
      </c>
      <c r="E462" t="s">
        <v>5336</v>
      </c>
      <c r="F462" t="s">
        <v>5339</v>
      </c>
      <c r="G462" s="4">
        <v>15413</v>
      </c>
      <c r="H462" s="14">
        <f t="shared" si="49"/>
        <v>7.3097858835817292E-2</v>
      </c>
      <c r="I462">
        <v>0.69599999999999995</v>
      </c>
      <c r="J462">
        <f t="shared" si="50"/>
        <v>0.62443438914027138</v>
      </c>
      <c r="K462" s="12">
        <v>6697.0467066761821</v>
      </c>
      <c r="L462" s="13">
        <f t="shared" si="51"/>
        <v>0.4405522998347452</v>
      </c>
      <c r="M462">
        <v>1.916666666666667</v>
      </c>
      <c r="N462">
        <f t="shared" si="52"/>
        <v>0.69531250000000011</v>
      </c>
      <c r="O462">
        <v>-0.46544000000000002</v>
      </c>
      <c r="P462" s="8">
        <f t="shared" si="53"/>
        <v>0.35340703802541412</v>
      </c>
      <c r="Q462" s="8">
        <v>1.4598500000000001</v>
      </c>
      <c r="R462" s="8">
        <f t="shared" si="54"/>
        <v>0.47727936325983283</v>
      </c>
      <c r="S462" s="8">
        <v>0.875</v>
      </c>
      <c r="T462" s="16">
        <f t="shared" si="55"/>
        <v>1.4091100711460478</v>
      </c>
      <c r="U462" t="s">
        <v>5837</v>
      </c>
    </row>
    <row r="463" spans="1:21" x14ac:dyDescent="0.3">
      <c r="A463">
        <v>510760</v>
      </c>
      <c r="B463">
        <v>5107602</v>
      </c>
      <c r="C463" t="s">
        <v>5071</v>
      </c>
      <c r="D463" t="s">
        <v>4963</v>
      </c>
      <c r="E463" t="s">
        <v>5338</v>
      </c>
      <c r="F463" t="s">
        <v>5339</v>
      </c>
      <c r="G463" s="4">
        <v>200000</v>
      </c>
      <c r="H463" s="14">
        <f t="shared" si="49"/>
        <v>1</v>
      </c>
      <c r="I463">
        <v>0.755</v>
      </c>
      <c r="J463">
        <f t="shared" si="50"/>
        <v>0.75791855203619918</v>
      </c>
      <c r="K463" s="12">
        <v>9249.5222751000001</v>
      </c>
      <c r="L463" s="13">
        <f t="shared" si="51"/>
        <v>0.61869479624211698</v>
      </c>
      <c r="M463">
        <v>0.63888888888888873</v>
      </c>
      <c r="N463">
        <f t="shared" si="52"/>
        <v>0.33593749999999994</v>
      </c>
      <c r="O463">
        <v>-0.75631999999999999</v>
      </c>
      <c r="P463" s="8">
        <f t="shared" si="53"/>
        <v>0.29768215282580418</v>
      </c>
      <c r="Q463" s="8">
        <v>-0.94789000000000001</v>
      </c>
      <c r="R463" s="8">
        <f t="shared" si="54"/>
        <v>0.15180705302202852</v>
      </c>
      <c r="S463" s="8">
        <v>1</v>
      </c>
      <c r="T463" s="16">
        <f t="shared" si="55"/>
        <v>1.4088133575695165</v>
      </c>
      <c r="U463" t="s">
        <v>5838</v>
      </c>
    </row>
    <row r="464" spans="1:21" x14ac:dyDescent="0.3">
      <c r="A464">
        <v>290260</v>
      </c>
      <c r="B464">
        <v>2902609</v>
      </c>
      <c r="C464" t="s">
        <v>1811</v>
      </c>
      <c r="D464" t="s">
        <v>1779</v>
      </c>
      <c r="E464" t="s">
        <v>5333</v>
      </c>
      <c r="F464" t="s">
        <v>5339</v>
      </c>
      <c r="G464" s="4">
        <v>18628</v>
      </c>
      <c r="H464" s="14">
        <f t="shared" si="49"/>
        <v>8.924195556983891E-2</v>
      </c>
      <c r="I464">
        <v>0.58499999999999996</v>
      </c>
      <c r="J464">
        <f t="shared" si="50"/>
        <v>0.37330316742081443</v>
      </c>
      <c r="K464" s="12">
        <v>5126.584685419798</v>
      </c>
      <c r="L464" s="13">
        <f t="shared" si="51"/>
        <v>0.33094653966978582</v>
      </c>
      <c r="M464">
        <v>1.1111111111111109</v>
      </c>
      <c r="N464">
        <f t="shared" si="52"/>
        <v>0.46875</v>
      </c>
      <c r="O464">
        <v>0.94050999999999996</v>
      </c>
      <c r="P464" s="8">
        <f t="shared" si="53"/>
        <v>0.62274973036036885</v>
      </c>
      <c r="Q464" s="8">
        <v>0.1951</v>
      </c>
      <c r="R464" s="8">
        <f t="shared" si="54"/>
        <v>0.30631360102086064</v>
      </c>
      <c r="S464" s="8">
        <v>0.625</v>
      </c>
      <c r="T464" s="16">
        <f t="shared" si="55"/>
        <v>1.4078055798604681</v>
      </c>
      <c r="U464" t="s">
        <v>5839</v>
      </c>
    </row>
    <row r="465" spans="1:21" x14ac:dyDescent="0.3">
      <c r="A465">
        <v>210370</v>
      </c>
      <c r="B465">
        <v>2103703</v>
      </c>
      <c r="C465" t="s">
        <v>521</v>
      </c>
      <c r="D465" t="s">
        <v>458</v>
      </c>
      <c r="E465" t="s">
        <v>5333</v>
      </c>
      <c r="F465" t="s">
        <v>5339</v>
      </c>
      <c r="G465" s="4">
        <v>32602</v>
      </c>
      <c r="H465" s="14">
        <f t="shared" si="49"/>
        <v>0.15941228457799381</v>
      </c>
      <c r="I465">
        <v>0.61199999999999999</v>
      </c>
      <c r="J465">
        <f t="shared" si="50"/>
        <v>0.43438914027149322</v>
      </c>
      <c r="K465" s="12">
        <v>4604.3679587141896</v>
      </c>
      <c r="L465" s="13">
        <f t="shared" si="51"/>
        <v>0.29449996501423692</v>
      </c>
      <c r="M465">
        <v>1.1111111111111109</v>
      </c>
      <c r="N465">
        <f t="shared" si="52"/>
        <v>0.46875</v>
      </c>
      <c r="O465">
        <v>1.04315</v>
      </c>
      <c r="P465" s="8">
        <f t="shared" si="53"/>
        <v>0.64241282929081422</v>
      </c>
      <c r="Q465" s="8">
        <v>-0.30029</v>
      </c>
      <c r="R465" s="8">
        <f t="shared" si="54"/>
        <v>0.23934801180910775</v>
      </c>
      <c r="S465" s="8">
        <v>0.625</v>
      </c>
      <c r="T465" s="16">
        <f t="shared" si="55"/>
        <v>1.4060340203921857</v>
      </c>
      <c r="U465" t="s">
        <v>5840</v>
      </c>
    </row>
    <row r="466" spans="1:21" x14ac:dyDescent="0.3">
      <c r="A466">
        <v>510700</v>
      </c>
      <c r="B466">
        <v>5107008</v>
      </c>
      <c r="C466" t="s">
        <v>5057</v>
      </c>
      <c r="D466" t="s">
        <v>4963</v>
      </c>
      <c r="E466" t="s">
        <v>5338</v>
      </c>
      <c r="F466" t="s">
        <v>5339</v>
      </c>
      <c r="G466" s="4">
        <v>25103</v>
      </c>
      <c r="H466" s="14">
        <f t="shared" si="49"/>
        <v>0.12175611617723858</v>
      </c>
      <c r="I466">
        <v>0.67800000000000005</v>
      </c>
      <c r="J466">
        <f t="shared" si="50"/>
        <v>0.58371040723981915</v>
      </c>
      <c r="K466" s="12">
        <v>5164.712064295104</v>
      </c>
      <c r="L466" s="13">
        <f t="shared" si="51"/>
        <v>0.33360752751168354</v>
      </c>
      <c r="M466">
        <v>1.4722222222222221</v>
      </c>
      <c r="N466">
        <f t="shared" si="52"/>
        <v>0.5703125</v>
      </c>
      <c r="O466">
        <v>0.31530000000000002</v>
      </c>
      <c r="P466" s="8">
        <f t="shared" si="53"/>
        <v>0.5029760935491473</v>
      </c>
      <c r="Q466" s="8">
        <v>-0.19903000000000001</v>
      </c>
      <c r="R466" s="8">
        <f t="shared" si="54"/>
        <v>0.25303608698943453</v>
      </c>
      <c r="S466" s="8">
        <v>0.875</v>
      </c>
      <c r="T466" s="16">
        <f t="shared" si="55"/>
        <v>1.4057628619643177</v>
      </c>
      <c r="U466" t="s">
        <v>5841</v>
      </c>
    </row>
    <row r="467" spans="1:21" x14ac:dyDescent="0.3">
      <c r="A467">
        <v>260170</v>
      </c>
      <c r="B467">
        <v>2601706</v>
      </c>
      <c r="C467" t="s">
        <v>1466</v>
      </c>
      <c r="D467" t="s">
        <v>1448</v>
      </c>
      <c r="E467" t="s">
        <v>5333</v>
      </c>
      <c r="F467" t="s">
        <v>5339</v>
      </c>
      <c r="G467" s="4">
        <v>84033</v>
      </c>
      <c r="H467" s="14">
        <f t="shared" si="49"/>
        <v>0.41767263889446832</v>
      </c>
      <c r="I467">
        <v>0.629</v>
      </c>
      <c r="J467">
        <f t="shared" si="50"/>
        <v>0.47285067873303172</v>
      </c>
      <c r="K467" s="12">
        <v>4265.7810801708847</v>
      </c>
      <c r="L467" s="13">
        <f t="shared" si="51"/>
        <v>0.2708692934651532</v>
      </c>
      <c r="M467">
        <v>0.55555555555555547</v>
      </c>
      <c r="N467">
        <f t="shared" si="52"/>
        <v>0.31250000000000006</v>
      </c>
      <c r="O467">
        <v>0.72302</v>
      </c>
      <c r="P467" s="8">
        <f t="shared" si="53"/>
        <v>0.58108442067230792</v>
      </c>
      <c r="Q467" s="8">
        <v>-0.50371999999999995</v>
      </c>
      <c r="R467" s="8">
        <f t="shared" si="54"/>
        <v>0.21184884990970146</v>
      </c>
      <c r="S467" s="8">
        <v>0.625</v>
      </c>
      <c r="T467" s="16">
        <f t="shared" si="55"/>
        <v>1.4043859372782928</v>
      </c>
      <c r="U467" t="s">
        <v>5842</v>
      </c>
    </row>
    <row r="468" spans="1:21" x14ac:dyDescent="0.3">
      <c r="A468">
        <v>220865</v>
      </c>
      <c r="B468">
        <v>2208650</v>
      </c>
      <c r="C468" t="s">
        <v>841</v>
      </c>
      <c r="D468" t="s">
        <v>674</v>
      </c>
      <c r="E468" t="s">
        <v>5333</v>
      </c>
      <c r="F468" t="s">
        <v>5339</v>
      </c>
      <c r="G468" s="4">
        <v>8948</v>
      </c>
      <c r="H468" s="14">
        <f t="shared" si="49"/>
        <v>4.0633913148274615E-2</v>
      </c>
      <c r="I468">
        <v>0.51500000000000001</v>
      </c>
      <c r="J468">
        <f t="shared" si="50"/>
        <v>0.21493212669683265</v>
      </c>
      <c r="K468" s="12">
        <v>6577.9354749664735</v>
      </c>
      <c r="L468" s="13">
        <f t="shared" si="51"/>
        <v>0.43223928307978865</v>
      </c>
      <c r="M468">
        <v>1.1111111111111109</v>
      </c>
      <c r="N468">
        <f t="shared" si="52"/>
        <v>0.46875</v>
      </c>
      <c r="O468">
        <v>1.1752400000000001</v>
      </c>
      <c r="P468" s="8">
        <f t="shared" si="53"/>
        <v>0.66771776633019986</v>
      </c>
      <c r="Q468" s="8">
        <v>-0.23111999999999999</v>
      </c>
      <c r="R468" s="8">
        <f t="shared" si="54"/>
        <v>0.24869824052946332</v>
      </c>
      <c r="S468" s="8">
        <v>0.625</v>
      </c>
      <c r="T468" s="16">
        <f t="shared" si="55"/>
        <v>1.4036285102313166</v>
      </c>
      <c r="U468" t="s">
        <v>5843</v>
      </c>
    </row>
    <row r="469" spans="1:21" x14ac:dyDescent="0.3">
      <c r="A469">
        <v>312170</v>
      </c>
      <c r="B469">
        <v>3121704</v>
      </c>
      <c r="C469" t="s">
        <v>2411</v>
      </c>
      <c r="D469" t="s">
        <v>2176</v>
      </c>
      <c r="E469" t="s">
        <v>5335</v>
      </c>
      <c r="F469" t="s">
        <v>5339</v>
      </c>
      <c r="G469" s="4">
        <v>3581</v>
      </c>
      <c r="H469" s="14">
        <f t="shared" si="49"/>
        <v>1.3683565661029205E-2</v>
      </c>
      <c r="I469">
        <v>0.60099999999999998</v>
      </c>
      <c r="J469">
        <f t="shared" si="50"/>
        <v>0.4095022624434389</v>
      </c>
      <c r="K469" s="12">
        <v>9090.1379670483093</v>
      </c>
      <c r="L469" s="13">
        <f t="shared" si="51"/>
        <v>0.60757103902550125</v>
      </c>
      <c r="M469">
        <v>0.91666666666666663</v>
      </c>
      <c r="N469">
        <f t="shared" si="52"/>
        <v>0.41406250000000006</v>
      </c>
      <c r="O469">
        <v>0.92249000000000003</v>
      </c>
      <c r="P469" s="8">
        <f t="shared" si="53"/>
        <v>0.61929757678742814</v>
      </c>
      <c r="Q469" s="8">
        <v>1.6111800000000001</v>
      </c>
      <c r="R469" s="8">
        <f t="shared" si="54"/>
        <v>0.49773577662185986</v>
      </c>
      <c r="S469" s="8">
        <v>0.875</v>
      </c>
      <c r="T469" s="16">
        <f t="shared" si="55"/>
        <v>1.4027061176013771</v>
      </c>
      <c r="U469" t="s">
        <v>5844</v>
      </c>
    </row>
    <row r="470" spans="1:21" x14ac:dyDescent="0.3">
      <c r="A470">
        <v>270860</v>
      </c>
      <c r="B470">
        <v>2708600</v>
      </c>
      <c r="C470" t="s">
        <v>1701</v>
      </c>
      <c r="D470" t="s">
        <v>1617</v>
      </c>
      <c r="E470" t="s">
        <v>5333</v>
      </c>
      <c r="F470" t="s">
        <v>5339</v>
      </c>
      <c r="G470" s="4">
        <v>53380</v>
      </c>
      <c r="H470" s="14">
        <f t="shared" si="49"/>
        <v>0.26374884505684326</v>
      </c>
      <c r="I470">
        <v>0.623</v>
      </c>
      <c r="J470">
        <f t="shared" si="50"/>
        <v>0.45927601809954754</v>
      </c>
      <c r="K470" s="12">
        <v>8071.2520395279134</v>
      </c>
      <c r="L470" s="13">
        <f t="shared" si="51"/>
        <v>0.5364609038578193</v>
      </c>
      <c r="M470">
        <v>2.1111111111111112</v>
      </c>
      <c r="N470">
        <f t="shared" si="52"/>
        <v>0.75000000000000011</v>
      </c>
      <c r="O470">
        <v>0.89073000000000002</v>
      </c>
      <c r="P470" s="8">
        <f t="shared" si="53"/>
        <v>0.61321320400848289</v>
      </c>
      <c r="Q470" s="8">
        <v>-0.98819999999999997</v>
      </c>
      <c r="R470" s="8">
        <f t="shared" si="54"/>
        <v>0.14635804738782973</v>
      </c>
      <c r="S470" s="8">
        <v>0.625</v>
      </c>
      <c r="T470" s="16">
        <f t="shared" si="55"/>
        <v>1.4025831744957893</v>
      </c>
      <c r="U470" t="s">
        <v>5845</v>
      </c>
    </row>
    <row r="471" spans="1:21" x14ac:dyDescent="0.3">
      <c r="A471">
        <v>211000</v>
      </c>
      <c r="B471">
        <v>2110005</v>
      </c>
      <c r="C471" t="s">
        <v>620</v>
      </c>
      <c r="D471" t="s">
        <v>458</v>
      </c>
      <c r="E471" t="s">
        <v>5333</v>
      </c>
      <c r="F471" t="s">
        <v>5339</v>
      </c>
      <c r="G471" s="4">
        <v>58839</v>
      </c>
      <c r="H471" s="14">
        <f t="shared" si="49"/>
        <v>0.29116116980677298</v>
      </c>
      <c r="I471">
        <v>0.55000000000000004</v>
      </c>
      <c r="J471">
        <f t="shared" si="50"/>
        <v>0.29411764705882365</v>
      </c>
      <c r="K471" s="12">
        <v>5415.8255774231375</v>
      </c>
      <c r="L471" s="13">
        <f t="shared" si="51"/>
        <v>0.35113325377666671</v>
      </c>
      <c r="M471">
        <v>0.80555555555555547</v>
      </c>
      <c r="N471">
        <f t="shared" si="52"/>
        <v>0.38281250000000006</v>
      </c>
      <c r="O471">
        <v>1.41157</v>
      </c>
      <c r="P471" s="8">
        <f t="shared" si="53"/>
        <v>0.7129923198203808</v>
      </c>
      <c r="Q471" s="8">
        <v>-0.89475000000000005</v>
      </c>
      <c r="R471" s="8">
        <f t="shared" si="54"/>
        <v>0.15899038617512518</v>
      </c>
      <c r="S471" s="8">
        <v>0.5</v>
      </c>
      <c r="T471" s="16">
        <f t="shared" si="55"/>
        <v>1.4007054749667887</v>
      </c>
      <c r="U471" t="s">
        <v>5846</v>
      </c>
    </row>
    <row r="472" spans="1:21" x14ac:dyDescent="0.3">
      <c r="A472">
        <v>412770</v>
      </c>
      <c r="B472">
        <v>4127700</v>
      </c>
      <c r="C472" t="s">
        <v>2970</v>
      </c>
      <c r="D472" t="s">
        <v>3796</v>
      </c>
      <c r="E472" t="s">
        <v>5336</v>
      </c>
      <c r="F472" t="s">
        <v>5339</v>
      </c>
      <c r="G472" s="4">
        <v>160701</v>
      </c>
      <c r="H472" s="14">
        <f t="shared" si="49"/>
        <v>0.80266038645402327</v>
      </c>
      <c r="I472">
        <v>0.76800000000000002</v>
      </c>
      <c r="J472">
        <f t="shared" si="50"/>
        <v>0.78733031674208154</v>
      </c>
      <c r="K472" s="12">
        <v>6634.3276638602119</v>
      </c>
      <c r="L472" s="13">
        <f t="shared" si="51"/>
        <v>0.43617500941217041</v>
      </c>
      <c r="M472">
        <v>1.8611111111111109</v>
      </c>
      <c r="N472">
        <f t="shared" si="52"/>
        <v>0.6796875</v>
      </c>
      <c r="O472">
        <v>-1.4556500000000001</v>
      </c>
      <c r="P472" s="8">
        <f t="shared" si="53"/>
        <v>0.16370909188437391</v>
      </c>
      <c r="Q472" s="8">
        <v>-0.3876</v>
      </c>
      <c r="R472" s="8">
        <f t="shared" si="54"/>
        <v>0.22754566296460516</v>
      </c>
      <c r="S472" s="8">
        <v>0.75</v>
      </c>
      <c r="T472" s="16">
        <f t="shared" si="55"/>
        <v>1.4000973151487504</v>
      </c>
      <c r="U472" t="s">
        <v>5847</v>
      </c>
    </row>
    <row r="473" spans="1:21" x14ac:dyDescent="0.3">
      <c r="A473">
        <v>431410</v>
      </c>
      <c r="B473">
        <v>4314100</v>
      </c>
      <c r="C473" t="s">
        <v>4711</v>
      </c>
      <c r="D473" t="s">
        <v>4421</v>
      </c>
      <c r="E473" t="s">
        <v>5336</v>
      </c>
      <c r="F473" t="s">
        <v>5339</v>
      </c>
      <c r="G473" s="4">
        <v>200000</v>
      </c>
      <c r="H473" s="14">
        <f t="shared" si="49"/>
        <v>1</v>
      </c>
      <c r="I473">
        <v>0.77600000000000002</v>
      </c>
      <c r="J473">
        <f t="shared" si="50"/>
        <v>0.80542986425339369</v>
      </c>
      <c r="K473" s="12">
        <v>5730.2616348500005</v>
      </c>
      <c r="L473" s="13">
        <f t="shared" si="51"/>
        <v>0.37307839006845211</v>
      </c>
      <c r="M473">
        <v>1.75</v>
      </c>
      <c r="N473">
        <f t="shared" si="52"/>
        <v>0.6484375</v>
      </c>
      <c r="O473">
        <v>-1.4464699999999999</v>
      </c>
      <c r="P473" s="8">
        <f t="shared" si="53"/>
        <v>0.16546773615738145</v>
      </c>
      <c r="Q473" s="8">
        <v>-0.11527</v>
      </c>
      <c r="R473" s="8">
        <f t="shared" si="54"/>
        <v>0.26435855565528654</v>
      </c>
      <c r="S473" s="8">
        <v>0.5</v>
      </c>
      <c r="T473" s="16">
        <f t="shared" si="55"/>
        <v>1.3997555374908222</v>
      </c>
      <c r="U473" t="s">
        <v>5848</v>
      </c>
    </row>
    <row r="474" spans="1:21" x14ac:dyDescent="0.3">
      <c r="A474">
        <v>291100</v>
      </c>
      <c r="B474">
        <v>2911006</v>
      </c>
      <c r="C474" t="s">
        <v>1909</v>
      </c>
      <c r="D474" t="s">
        <v>1779</v>
      </c>
      <c r="E474" t="s">
        <v>5333</v>
      </c>
      <c r="F474" t="s">
        <v>5339</v>
      </c>
      <c r="G474" s="4">
        <v>11455</v>
      </c>
      <c r="H474" s="14">
        <f t="shared" si="49"/>
        <v>5.3222793556421483E-2</v>
      </c>
      <c r="I474">
        <v>0.55700000000000005</v>
      </c>
      <c r="J474">
        <f t="shared" si="50"/>
        <v>0.30995475113122184</v>
      </c>
      <c r="K474" s="12">
        <v>4844.4775896988212</v>
      </c>
      <c r="L474" s="13">
        <f t="shared" si="51"/>
        <v>0.31125770781271878</v>
      </c>
      <c r="M474">
        <v>1.0277777777777779</v>
      </c>
      <c r="N474">
        <f t="shared" si="52"/>
        <v>0.44531250000000006</v>
      </c>
      <c r="O474">
        <v>1.36015</v>
      </c>
      <c r="P474" s="8">
        <f t="shared" si="53"/>
        <v>0.70314161301013622</v>
      </c>
      <c r="Q474" s="8">
        <v>0.29060999999999998</v>
      </c>
      <c r="R474" s="8">
        <f t="shared" si="54"/>
        <v>0.31922440548928854</v>
      </c>
      <c r="S474" s="8">
        <v>0.5</v>
      </c>
      <c r="T474" s="16">
        <f t="shared" si="55"/>
        <v>1.3996888531119056</v>
      </c>
      <c r="U474" t="s">
        <v>5849</v>
      </c>
    </row>
    <row r="475" spans="1:21" x14ac:dyDescent="0.3">
      <c r="A475">
        <v>231130</v>
      </c>
      <c r="B475">
        <v>2311306</v>
      </c>
      <c r="C475" t="s">
        <v>1044</v>
      </c>
      <c r="D475" t="s">
        <v>898</v>
      </c>
      <c r="E475" t="s">
        <v>5333</v>
      </c>
      <c r="F475" t="s">
        <v>5339</v>
      </c>
      <c r="G475" s="4">
        <v>88846</v>
      </c>
      <c r="H475" s="14">
        <f t="shared" si="49"/>
        <v>0.44184107982163662</v>
      </c>
      <c r="I475">
        <v>0.65900000000000003</v>
      </c>
      <c r="J475">
        <f t="shared" si="50"/>
        <v>0.54072398190045257</v>
      </c>
      <c r="K475" s="12">
        <v>4648.79892161718</v>
      </c>
      <c r="L475" s="13">
        <f t="shared" si="51"/>
        <v>0.29760089289273944</v>
      </c>
      <c r="M475">
        <v>0.72222222222222221</v>
      </c>
      <c r="N475">
        <f t="shared" si="52"/>
        <v>0.359375</v>
      </c>
      <c r="O475">
        <v>0.70921999999999996</v>
      </c>
      <c r="P475" s="8">
        <f t="shared" si="53"/>
        <v>0.57844070705929018</v>
      </c>
      <c r="Q475" s="8">
        <v>-0.3523</v>
      </c>
      <c r="R475" s="8">
        <f t="shared" si="54"/>
        <v>0.2323174292480886</v>
      </c>
      <c r="S475" s="8">
        <v>0.625</v>
      </c>
      <c r="T475" s="16">
        <f t="shared" si="55"/>
        <v>1.3986493413358234</v>
      </c>
      <c r="U475" t="s">
        <v>5850</v>
      </c>
    </row>
    <row r="476" spans="1:21" x14ac:dyDescent="0.3">
      <c r="A476">
        <v>250570</v>
      </c>
      <c r="B476">
        <v>2505709</v>
      </c>
      <c r="C476" t="s">
        <v>1314</v>
      </c>
      <c r="D476" t="s">
        <v>1243</v>
      </c>
      <c r="E476" t="s">
        <v>5333</v>
      </c>
      <c r="F476" t="s">
        <v>5339</v>
      </c>
      <c r="G476" s="4">
        <v>10638</v>
      </c>
      <c r="H476" s="14">
        <f t="shared" si="49"/>
        <v>4.912023460410557E-2</v>
      </c>
      <c r="I476">
        <v>0.54500000000000004</v>
      </c>
      <c r="J476">
        <f t="shared" si="50"/>
        <v>0.2828054298642535</v>
      </c>
      <c r="K476" s="12">
        <v>6413.0292648994164</v>
      </c>
      <c r="L476" s="13">
        <f t="shared" si="51"/>
        <v>0.42073014101479156</v>
      </c>
      <c r="M476">
        <v>1.7222222222222221</v>
      </c>
      <c r="N476">
        <f t="shared" si="52"/>
        <v>0.640625</v>
      </c>
      <c r="O476">
        <v>1.1126799999999999</v>
      </c>
      <c r="P476" s="8">
        <f t="shared" si="53"/>
        <v>0.65573293128451915</v>
      </c>
      <c r="Q476" s="8">
        <v>-0.18196000000000001</v>
      </c>
      <c r="R476" s="8">
        <f t="shared" si="54"/>
        <v>0.2553435671724108</v>
      </c>
      <c r="S476" s="8">
        <v>0.5</v>
      </c>
      <c r="T476" s="16">
        <f t="shared" si="55"/>
        <v>1.3972861621819905</v>
      </c>
      <c r="U476" t="s">
        <v>5851</v>
      </c>
    </row>
    <row r="477" spans="1:21" x14ac:dyDescent="0.3">
      <c r="A477">
        <v>316410</v>
      </c>
      <c r="B477">
        <v>3164100</v>
      </c>
      <c r="C477" t="s">
        <v>2911</v>
      </c>
      <c r="D477" t="s">
        <v>2176</v>
      </c>
      <c r="E477" t="s">
        <v>5335</v>
      </c>
      <c r="F477" t="s">
        <v>5339</v>
      </c>
      <c r="G477" s="4">
        <v>5143</v>
      </c>
      <c r="H477" s="14">
        <f t="shared" si="49"/>
        <v>2.1527136142690716E-2</v>
      </c>
      <c r="I477">
        <v>0.622</v>
      </c>
      <c r="J477">
        <f t="shared" si="50"/>
        <v>0.45701357466063353</v>
      </c>
      <c r="K477" s="12">
        <v>6931.61448181995</v>
      </c>
      <c r="L477" s="13">
        <f t="shared" si="51"/>
        <v>0.45692326516650644</v>
      </c>
      <c r="M477">
        <v>1</v>
      </c>
      <c r="N477">
        <f t="shared" si="52"/>
        <v>0.43750000000000006</v>
      </c>
      <c r="O477">
        <v>0.76388</v>
      </c>
      <c r="P477" s="8">
        <f t="shared" si="53"/>
        <v>0.58891211184824321</v>
      </c>
      <c r="Q477" s="8">
        <v>0.77168000000000003</v>
      </c>
      <c r="R477" s="8">
        <f t="shared" si="54"/>
        <v>0.38425425268462549</v>
      </c>
      <c r="S477" s="8">
        <v>0.875</v>
      </c>
      <c r="T477" s="16">
        <f t="shared" si="55"/>
        <v>1.3932566608484196</v>
      </c>
      <c r="U477" t="s">
        <v>5852</v>
      </c>
    </row>
    <row r="478" spans="1:21" x14ac:dyDescent="0.3">
      <c r="A478">
        <v>291400</v>
      </c>
      <c r="B478">
        <v>2914000</v>
      </c>
      <c r="C478" t="s">
        <v>1943</v>
      </c>
      <c r="D478" t="s">
        <v>1779</v>
      </c>
      <c r="E478" t="s">
        <v>5333</v>
      </c>
      <c r="F478" t="s">
        <v>5339</v>
      </c>
      <c r="G478" s="4">
        <v>59222</v>
      </c>
      <c r="H478" s="14">
        <f t="shared" si="49"/>
        <v>0.29308440123729562</v>
      </c>
      <c r="I478">
        <v>0.54900000000000004</v>
      </c>
      <c r="J478">
        <f t="shared" si="50"/>
        <v>0.29185520361990963</v>
      </c>
      <c r="K478" s="12">
        <v>4393.1969624463882</v>
      </c>
      <c r="L478" s="13">
        <f t="shared" si="51"/>
        <v>0.27976190878782298</v>
      </c>
      <c r="M478">
        <v>1.1111111111111109</v>
      </c>
      <c r="N478">
        <f t="shared" si="52"/>
        <v>0.46875</v>
      </c>
      <c r="O478">
        <v>1.14591</v>
      </c>
      <c r="P478" s="8">
        <f t="shared" si="53"/>
        <v>0.66209891703528589</v>
      </c>
      <c r="Q478" s="8">
        <v>6.8379999999999996E-2</v>
      </c>
      <c r="R478" s="8">
        <f t="shared" si="54"/>
        <v>0.28918390630576074</v>
      </c>
      <c r="S478" s="8">
        <v>0.25</v>
      </c>
      <c r="T478" s="16">
        <f t="shared" si="55"/>
        <v>1.3915001121706096</v>
      </c>
      <c r="U478" t="s">
        <v>5853</v>
      </c>
    </row>
    <row r="479" spans="1:21" x14ac:dyDescent="0.3">
      <c r="A479">
        <v>250700</v>
      </c>
      <c r="B479">
        <v>2507002</v>
      </c>
      <c r="C479" t="s">
        <v>1328</v>
      </c>
      <c r="D479" t="s">
        <v>1243</v>
      </c>
      <c r="E479" t="s">
        <v>5333</v>
      </c>
      <c r="F479" t="s">
        <v>5339</v>
      </c>
      <c r="G479" s="4">
        <v>24766</v>
      </c>
      <c r="H479" s="14">
        <f t="shared" si="49"/>
        <v>0.12006387337805809</v>
      </c>
      <c r="I479">
        <v>0.61499999999999999</v>
      </c>
      <c r="J479">
        <f t="shared" si="50"/>
        <v>0.44117647058823528</v>
      </c>
      <c r="K479" s="12">
        <v>4276.7726742308005</v>
      </c>
      <c r="L479" s="13">
        <f t="shared" si="51"/>
        <v>0.27163641932114674</v>
      </c>
      <c r="M479">
        <v>1.555555555555556</v>
      </c>
      <c r="N479">
        <f t="shared" si="52"/>
        <v>0.59375000000000022</v>
      </c>
      <c r="O479">
        <v>0.49259999999999998</v>
      </c>
      <c r="P479" s="8">
        <f t="shared" si="53"/>
        <v>0.5369420662729194</v>
      </c>
      <c r="Q479" s="8">
        <v>-0.38602999999999998</v>
      </c>
      <c r="R479" s="8">
        <f t="shared" si="54"/>
        <v>0.22775789166333232</v>
      </c>
      <c r="S479" s="8">
        <v>0.625</v>
      </c>
      <c r="T479" s="16">
        <f t="shared" si="55"/>
        <v>1.3907009414049281</v>
      </c>
      <c r="U479" t="s">
        <v>5854</v>
      </c>
    </row>
    <row r="480" spans="1:21" x14ac:dyDescent="0.3">
      <c r="A480">
        <v>220245</v>
      </c>
      <c r="B480">
        <v>2202455</v>
      </c>
      <c r="C480" t="s">
        <v>725</v>
      </c>
      <c r="D480" t="s">
        <v>674</v>
      </c>
      <c r="E480" t="s">
        <v>5333</v>
      </c>
      <c r="F480" t="s">
        <v>5339</v>
      </c>
      <c r="G480" s="4">
        <v>4071</v>
      </c>
      <c r="H480" s="14">
        <f t="shared" si="49"/>
        <v>1.6144096734021611E-2</v>
      </c>
      <c r="I480">
        <v>0.55300000000000005</v>
      </c>
      <c r="J480">
        <f t="shared" si="50"/>
        <v>0.30090497737556576</v>
      </c>
      <c r="K480" s="12">
        <v>8781.5871088184722</v>
      </c>
      <c r="L480" s="13">
        <f t="shared" si="51"/>
        <v>0.58603664283629808</v>
      </c>
      <c r="M480">
        <v>1.75</v>
      </c>
      <c r="N480">
        <f t="shared" si="52"/>
        <v>0.6484375</v>
      </c>
      <c r="O480">
        <v>1.49976</v>
      </c>
      <c r="P480" s="8">
        <f t="shared" si="53"/>
        <v>0.72988718239516626</v>
      </c>
      <c r="Q480" s="8">
        <v>-0.16766</v>
      </c>
      <c r="R480" s="8">
        <f t="shared" si="54"/>
        <v>0.25727660563852456</v>
      </c>
      <c r="S480" s="8">
        <v>0.625</v>
      </c>
      <c r="T480" s="16">
        <f t="shared" si="55"/>
        <v>1.3898037645558485</v>
      </c>
      <c r="U480" t="s">
        <v>5855</v>
      </c>
    </row>
    <row r="481" spans="1:21" x14ac:dyDescent="0.3">
      <c r="A481">
        <v>230740</v>
      </c>
      <c r="B481">
        <v>2307403</v>
      </c>
      <c r="C481" t="s">
        <v>996</v>
      </c>
      <c r="D481" t="s">
        <v>898</v>
      </c>
      <c r="E481" t="s">
        <v>5333</v>
      </c>
      <c r="F481" t="s">
        <v>5339</v>
      </c>
      <c r="G481" s="4">
        <v>24624</v>
      </c>
      <c r="H481" s="14">
        <f t="shared" si="49"/>
        <v>0.11935082151608886</v>
      </c>
      <c r="I481">
        <v>0.59799999999999998</v>
      </c>
      <c r="J481">
        <f t="shared" si="50"/>
        <v>0.40271493212669679</v>
      </c>
      <c r="K481" s="12">
        <v>5592.1494558154645</v>
      </c>
      <c r="L481" s="13">
        <f t="shared" si="51"/>
        <v>0.36343925829307255</v>
      </c>
      <c r="M481">
        <v>1.916666666666667</v>
      </c>
      <c r="N481">
        <f t="shared" si="52"/>
        <v>0.69531250000000011</v>
      </c>
      <c r="O481">
        <v>1.13486</v>
      </c>
      <c r="P481" s="8">
        <f t="shared" si="53"/>
        <v>0.65998203041036951</v>
      </c>
      <c r="Q481" s="8">
        <v>0.19161</v>
      </c>
      <c r="R481" s="8">
        <f t="shared" si="54"/>
        <v>0.30584183149311678</v>
      </c>
      <c r="S481" s="8">
        <v>0.375</v>
      </c>
      <c r="T481" s="16">
        <f t="shared" si="55"/>
        <v>1.3893329929998059</v>
      </c>
      <c r="U481" t="s">
        <v>5856</v>
      </c>
    </row>
    <row r="482" spans="1:21" x14ac:dyDescent="0.3">
      <c r="A482">
        <v>314430</v>
      </c>
      <c r="B482">
        <v>3144300</v>
      </c>
      <c r="C482" t="s">
        <v>2679</v>
      </c>
      <c r="D482" t="s">
        <v>2176</v>
      </c>
      <c r="E482" t="s">
        <v>5335</v>
      </c>
      <c r="F482" t="s">
        <v>5339</v>
      </c>
      <c r="G482" s="4">
        <v>35263</v>
      </c>
      <c r="H482" s="14">
        <f t="shared" si="49"/>
        <v>0.1727744747519383</v>
      </c>
      <c r="I482">
        <v>0.70099999999999996</v>
      </c>
      <c r="J482">
        <f t="shared" si="50"/>
        <v>0.63574660633484159</v>
      </c>
      <c r="K482" s="12">
        <v>4420.3875957802793</v>
      </c>
      <c r="L482" s="13">
        <f t="shared" si="51"/>
        <v>0.28165959876414193</v>
      </c>
      <c r="M482">
        <v>1</v>
      </c>
      <c r="N482">
        <f t="shared" si="52"/>
        <v>0.43750000000000006</v>
      </c>
      <c r="O482">
        <v>0.25057000000000001</v>
      </c>
      <c r="P482" s="8">
        <f t="shared" si="53"/>
        <v>0.49057554411649207</v>
      </c>
      <c r="Q482" s="8">
        <v>0.37286999999999998</v>
      </c>
      <c r="R482" s="8">
        <f t="shared" si="54"/>
        <v>0.33034410788247126</v>
      </c>
      <c r="S482" s="8">
        <v>0.875</v>
      </c>
      <c r="T482" s="16">
        <f t="shared" si="55"/>
        <v>1.3887879216519181</v>
      </c>
      <c r="U482" t="s">
        <v>5857</v>
      </c>
    </row>
    <row r="483" spans="1:21" x14ac:dyDescent="0.3">
      <c r="A483">
        <v>292550</v>
      </c>
      <c r="B483">
        <v>2925501</v>
      </c>
      <c r="C483" t="s">
        <v>2084</v>
      </c>
      <c r="D483" t="s">
        <v>1779</v>
      </c>
      <c r="E483" t="s">
        <v>5333</v>
      </c>
      <c r="F483" t="s">
        <v>5339</v>
      </c>
      <c r="G483" s="4">
        <v>37533</v>
      </c>
      <c r="H483" s="14">
        <f t="shared" si="49"/>
        <v>0.18417326155947455</v>
      </c>
      <c r="I483">
        <v>0.621</v>
      </c>
      <c r="J483">
        <f t="shared" si="50"/>
        <v>0.45475113122171951</v>
      </c>
      <c r="K483" s="12">
        <v>5241.3692832973647</v>
      </c>
      <c r="L483" s="13">
        <f t="shared" si="51"/>
        <v>0.33895759179031715</v>
      </c>
      <c r="M483">
        <v>2.0277777777777781</v>
      </c>
      <c r="N483">
        <f t="shared" si="52"/>
        <v>0.72656250000000022</v>
      </c>
      <c r="O483">
        <v>0.82364000000000004</v>
      </c>
      <c r="P483" s="8">
        <f t="shared" si="53"/>
        <v>0.60036054123331162</v>
      </c>
      <c r="Q483" s="8">
        <v>-0.80347999999999997</v>
      </c>
      <c r="R483" s="8">
        <f t="shared" si="54"/>
        <v>0.17132803797947466</v>
      </c>
      <c r="S483" s="8">
        <v>0.5</v>
      </c>
      <c r="T483" s="16">
        <f t="shared" si="55"/>
        <v>1.3887156177602245</v>
      </c>
      <c r="U483" t="s">
        <v>5858</v>
      </c>
    </row>
    <row r="484" spans="1:21" x14ac:dyDescent="0.3">
      <c r="A484">
        <v>510250</v>
      </c>
      <c r="B484">
        <v>5102504</v>
      </c>
      <c r="C484" t="s">
        <v>4983</v>
      </c>
      <c r="D484" t="s">
        <v>4963</v>
      </c>
      <c r="E484" t="s">
        <v>5338</v>
      </c>
      <c r="F484" t="s">
        <v>5339</v>
      </c>
      <c r="G484" s="4">
        <v>91767</v>
      </c>
      <c r="H484" s="14">
        <f t="shared" si="49"/>
        <v>0.4565088579118628</v>
      </c>
      <c r="I484">
        <v>0.70799999999999996</v>
      </c>
      <c r="J484">
        <f t="shared" si="50"/>
        <v>0.65158371040723972</v>
      </c>
      <c r="K484" s="12">
        <v>5028.7643850185796</v>
      </c>
      <c r="L484" s="13">
        <f t="shared" si="51"/>
        <v>0.32411946060647756</v>
      </c>
      <c r="M484">
        <v>1.7222222222222221</v>
      </c>
      <c r="N484">
        <f t="shared" si="52"/>
        <v>0.640625</v>
      </c>
      <c r="O484">
        <v>4.1029999999999997E-2</v>
      </c>
      <c r="P484" s="8">
        <f t="shared" si="53"/>
        <v>0.4504332433576696</v>
      </c>
      <c r="Q484" s="8">
        <v>-0.65930999999999995</v>
      </c>
      <c r="R484" s="8">
        <f t="shared" si="54"/>
        <v>0.19081658033329368</v>
      </c>
      <c r="S484" s="8">
        <v>0.625</v>
      </c>
      <c r="T484" s="16">
        <f t="shared" si="55"/>
        <v>1.3876805105891088</v>
      </c>
      <c r="U484" t="s">
        <v>5859</v>
      </c>
    </row>
    <row r="485" spans="1:21" x14ac:dyDescent="0.3">
      <c r="A485">
        <v>410800</v>
      </c>
      <c r="B485">
        <v>4108007</v>
      </c>
      <c r="C485" t="s">
        <v>3902</v>
      </c>
      <c r="D485" t="s">
        <v>3796</v>
      </c>
      <c r="E485" t="s">
        <v>5336</v>
      </c>
      <c r="F485" t="s">
        <v>5339</v>
      </c>
      <c r="G485" s="4">
        <v>11653</v>
      </c>
      <c r="H485" s="14">
        <f t="shared" si="49"/>
        <v>5.4217048969589843E-2</v>
      </c>
      <c r="I485">
        <v>0.70099999999999996</v>
      </c>
      <c r="J485">
        <f t="shared" si="50"/>
        <v>0.63574660633484159</v>
      </c>
      <c r="K485" s="12">
        <v>5761.540975714408</v>
      </c>
      <c r="L485" s="13">
        <f t="shared" si="51"/>
        <v>0.37526143931542438</v>
      </c>
      <c r="M485">
        <v>2.666666666666667</v>
      </c>
      <c r="N485">
        <f t="shared" si="52"/>
        <v>0.90625000000000011</v>
      </c>
      <c r="O485">
        <v>-0.78610999999999998</v>
      </c>
      <c r="P485" s="8">
        <f t="shared" si="53"/>
        <v>0.29197517974378973</v>
      </c>
      <c r="Q485" s="8">
        <v>-7.3169999999999999E-2</v>
      </c>
      <c r="R485" s="8">
        <f t="shared" si="54"/>
        <v>0.2700495290415374</v>
      </c>
      <c r="S485" s="8">
        <v>0.875</v>
      </c>
      <c r="T485" s="16">
        <f t="shared" si="55"/>
        <v>1.3864837121046512</v>
      </c>
      <c r="U485" t="s">
        <v>5860</v>
      </c>
    </row>
    <row r="486" spans="1:21" x14ac:dyDescent="0.3">
      <c r="A486">
        <v>260470</v>
      </c>
      <c r="B486">
        <v>2604700</v>
      </c>
      <c r="C486" t="s">
        <v>1493</v>
      </c>
      <c r="D486" t="s">
        <v>1448</v>
      </c>
      <c r="E486" t="s">
        <v>5333</v>
      </c>
      <c r="F486" t="s">
        <v>5339</v>
      </c>
      <c r="G486" s="4">
        <v>17670</v>
      </c>
      <c r="H486" s="14">
        <f t="shared" si="49"/>
        <v>8.4431366247539469E-2</v>
      </c>
      <c r="I486">
        <v>0.53600000000000003</v>
      </c>
      <c r="J486">
        <f t="shared" si="50"/>
        <v>0.26244343891402727</v>
      </c>
      <c r="K486" s="12">
        <v>4949.6285206564799</v>
      </c>
      <c r="L486" s="13">
        <f t="shared" si="51"/>
        <v>0.31859640659286953</v>
      </c>
      <c r="M486">
        <v>0.80555555555555558</v>
      </c>
      <c r="N486">
        <f t="shared" si="52"/>
        <v>0.38281250000000006</v>
      </c>
      <c r="O486">
        <v>1.1652499999999999</v>
      </c>
      <c r="P486" s="8">
        <f t="shared" si="53"/>
        <v>0.66580394756251526</v>
      </c>
      <c r="Q486" s="8">
        <v>-0.52590000000000003</v>
      </c>
      <c r="R486" s="8">
        <f t="shared" si="54"/>
        <v>0.2088506126244985</v>
      </c>
      <c r="S486" s="8">
        <v>0.625</v>
      </c>
      <c r="T486" s="16">
        <f t="shared" si="55"/>
        <v>1.3858585809276565</v>
      </c>
      <c r="U486" t="s">
        <v>5861</v>
      </c>
    </row>
    <row r="487" spans="1:21" x14ac:dyDescent="0.3">
      <c r="A487">
        <v>310460</v>
      </c>
      <c r="B487">
        <v>3104601</v>
      </c>
      <c r="C487" t="s">
        <v>2227</v>
      </c>
      <c r="D487" t="s">
        <v>2176</v>
      </c>
      <c r="E487" t="s">
        <v>5335</v>
      </c>
      <c r="F487" t="s">
        <v>5339</v>
      </c>
      <c r="G487" s="4">
        <v>14633</v>
      </c>
      <c r="H487" s="14">
        <f t="shared" si="49"/>
        <v>6.9181095086972247E-2</v>
      </c>
      <c r="I487">
        <v>0.69399999999999995</v>
      </c>
      <c r="J487">
        <f t="shared" si="50"/>
        <v>0.61990950226244335</v>
      </c>
      <c r="K487" s="12">
        <v>4669.1523727191961</v>
      </c>
      <c r="L487" s="13">
        <f t="shared" si="51"/>
        <v>0.29902140192117943</v>
      </c>
      <c r="M487">
        <v>2.5</v>
      </c>
      <c r="N487">
        <f t="shared" si="52"/>
        <v>0.859375</v>
      </c>
      <c r="O487">
        <v>-0.90676000000000001</v>
      </c>
      <c r="P487" s="8">
        <f t="shared" si="53"/>
        <v>0.26886184297490578</v>
      </c>
      <c r="Q487" s="8">
        <v>0.56440000000000001</v>
      </c>
      <c r="R487" s="8">
        <f t="shared" si="54"/>
        <v>0.35623465735203474</v>
      </c>
      <c r="S487" s="8">
        <v>0.75</v>
      </c>
      <c r="T487" s="16">
        <f t="shared" si="55"/>
        <v>1.38472169123029</v>
      </c>
      <c r="U487" t="s">
        <v>5862</v>
      </c>
    </row>
    <row r="488" spans="1:21" x14ac:dyDescent="0.3">
      <c r="A488">
        <v>410580</v>
      </c>
      <c r="B488">
        <v>4105805</v>
      </c>
      <c r="C488" t="s">
        <v>3867</v>
      </c>
      <c r="D488" t="s">
        <v>3796</v>
      </c>
      <c r="E488" t="s">
        <v>5336</v>
      </c>
      <c r="F488" t="s">
        <v>5339</v>
      </c>
      <c r="G488" s="4">
        <v>200000</v>
      </c>
      <c r="H488" s="14">
        <f t="shared" si="49"/>
        <v>1</v>
      </c>
      <c r="I488">
        <v>0.73299999999999998</v>
      </c>
      <c r="J488">
        <f t="shared" si="50"/>
        <v>0.70814479638009054</v>
      </c>
      <c r="K488" s="12">
        <v>4561.0734257000004</v>
      </c>
      <c r="L488" s="13">
        <f t="shared" si="51"/>
        <v>0.29147835090464458</v>
      </c>
      <c r="M488">
        <v>1.194444444444444</v>
      </c>
      <c r="N488">
        <f t="shared" si="52"/>
        <v>0.49218749999999989</v>
      </c>
      <c r="O488">
        <v>-1.0602199999999999</v>
      </c>
      <c r="P488" s="8">
        <f t="shared" si="53"/>
        <v>0.23946298130434701</v>
      </c>
      <c r="Q488" s="8">
        <v>-0.94852999999999998</v>
      </c>
      <c r="R488" s="8">
        <f t="shared" si="54"/>
        <v>0.15172053941235633</v>
      </c>
      <c r="S488" s="8">
        <v>0.5</v>
      </c>
      <c r="T488" s="16">
        <f t="shared" si="55"/>
        <v>1.3837478734319681</v>
      </c>
      <c r="U488" t="s">
        <v>5863</v>
      </c>
    </row>
    <row r="489" spans="1:21" x14ac:dyDescent="0.3">
      <c r="A489">
        <v>260630</v>
      </c>
      <c r="B489">
        <v>2606309</v>
      </c>
      <c r="C489" t="s">
        <v>1511</v>
      </c>
      <c r="D489" t="s">
        <v>1448</v>
      </c>
      <c r="E489" t="s">
        <v>5333</v>
      </c>
      <c r="F489" t="s">
        <v>5339</v>
      </c>
      <c r="G489" s="4">
        <v>7217</v>
      </c>
      <c r="H489" s="14">
        <f t="shared" si="49"/>
        <v>3.1941710521030009E-2</v>
      </c>
      <c r="I489">
        <v>0.59499999999999997</v>
      </c>
      <c r="J489">
        <f t="shared" si="50"/>
        <v>0.39592760180995473</v>
      </c>
      <c r="K489" s="12">
        <v>7285.2781488152968</v>
      </c>
      <c r="L489" s="13">
        <f t="shared" si="51"/>
        <v>0.48160617665311523</v>
      </c>
      <c r="M489">
        <v>1.305555555555556</v>
      </c>
      <c r="N489">
        <f t="shared" si="52"/>
        <v>0.52343750000000022</v>
      </c>
      <c r="O489">
        <v>1.26935</v>
      </c>
      <c r="P489" s="8">
        <f t="shared" si="53"/>
        <v>0.68574674373028</v>
      </c>
      <c r="Q489" s="8">
        <v>-7.4959999999999999E-2</v>
      </c>
      <c r="R489" s="8">
        <f t="shared" si="54"/>
        <v>0.26980756128948541</v>
      </c>
      <c r="S489" s="8">
        <v>0.75</v>
      </c>
      <c r="T489" s="16">
        <f t="shared" si="55"/>
        <v>1.3833997370777258</v>
      </c>
      <c r="U489" t="s">
        <v>5864</v>
      </c>
    </row>
    <row r="490" spans="1:21" x14ac:dyDescent="0.3">
      <c r="A490">
        <v>250990</v>
      </c>
      <c r="B490">
        <v>2509909</v>
      </c>
      <c r="C490" t="s">
        <v>1362</v>
      </c>
      <c r="D490" t="s">
        <v>1243</v>
      </c>
      <c r="E490" t="s">
        <v>5333</v>
      </c>
      <c r="F490" t="s">
        <v>5339</v>
      </c>
      <c r="G490" s="4">
        <v>8935</v>
      </c>
      <c r="H490" s="14">
        <f t="shared" si="49"/>
        <v>4.0568633752460531E-2</v>
      </c>
      <c r="I490">
        <v>0.54100000000000004</v>
      </c>
      <c r="J490">
        <f t="shared" si="50"/>
        <v>0.27375565610859742</v>
      </c>
      <c r="K490" s="12">
        <v>7205.0468080581977</v>
      </c>
      <c r="L490" s="13">
        <f t="shared" si="51"/>
        <v>0.47600666709878636</v>
      </c>
      <c r="M490">
        <v>0.88888888888888895</v>
      </c>
      <c r="N490">
        <f t="shared" si="52"/>
        <v>0.40625000000000006</v>
      </c>
      <c r="O490">
        <v>1.1364000000000001</v>
      </c>
      <c r="P490" s="8">
        <f t="shared" si="53"/>
        <v>0.66027705352370636</v>
      </c>
      <c r="Q490" s="8">
        <v>-3.1660000000000001E-2</v>
      </c>
      <c r="R490" s="8">
        <f t="shared" si="54"/>
        <v>0.27566074769387161</v>
      </c>
      <c r="S490" s="8">
        <v>0.75</v>
      </c>
      <c r="T490" s="16">
        <f t="shared" si="55"/>
        <v>1.3829941117626547</v>
      </c>
      <c r="U490" t="s">
        <v>5865</v>
      </c>
    </row>
    <row r="491" spans="1:21" x14ac:dyDescent="0.3">
      <c r="A491">
        <v>250905</v>
      </c>
      <c r="B491">
        <v>2509057</v>
      </c>
      <c r="C491" t="s">
        <v>1350</v>
      </c>
      <c r="D491" t="s">
        <v>1243</v>
      </c>
      <c r="E491" t="s">
        <v>5333</v>
      </c>
      <c r="F491" t="s">
        <v>5339</v>
      </c>
      <c r="G491" s="4">
        <v>9537</v>
      </c>
      <c r="H491" s="14">
        <f t="shared" si="49"/>
        <v>4.3591571927851201E-2</v>
      </c>
      <c r="I491">
        <v>0.52900000000000003</v>
      </c>
      <c r="J491">
        <f t="shared" si="50"/>
        <v>0.24660633484162905</v>
      </c>
      <c r="K491" s="12">
        <v>5711.546058508965</v>
      </c>
      <c r="L491" s="13">
        <f t="shared" si="51"/>
        <v>0.37177219167331776</v>
      </c>
      <c r="M491">
        <v>1.194444444444444</v>
      </c>
      <c r="N491">
        <f t="shared" si="52"/>
        <v>0.49218749999999989</v>
      </c>
      <c r="O491">
        <v>1.3377300000000001</v>
      </c>
      <c r="P491" s="8">
        <f t="shared" si="53"/>
        <v>0.69884653625623339</v>
      </c>
      <c r="Q491" s="8">
        <v>-1.0338099999999999</v>
      </c>
      <c r="R491" s="8">
        <f t="shared" si="54"/>
        <v>0.14019260092353281</v>
      </c>
      <c r="S491" s="8">
        <v>0.625</v>
      </c>
      <c r="T491" s="16">
        <f t="shared" si="55"/>
        <v>1.3814396825926705</v>
      </c>
      <c r="U491" t="s">
        <v>5866</v>
      </c>
    </row>
    <row r="492" spans="1:21" x14ac:dyDescent="0.3">
      <c r="A492">
        <v>352310</v>
      </c>
      <c r="B492">
        <v>3523107</v>
      </c>
      <c r="C492" t="s">
        <v>3432</v>
      </c>
      <c r="D492" t="s">
        <v>3175</v>
      </c>
      <c r="E492" t="s">
        <v>5335</v>
      </c>
      <c r="F492" t="s">
        <v>5339</v>
      </c>
      <c r="G492" s="4">
        <v>200000</v>
      </c>
      <c r="H492" s="14">
        <f t="shared" si="49"/>
        <v>1</v>
      </c>
      <c r="I492">
        <v>0.71399999999999997</v>
      </c>
      <c r="J492">
        <f t="shared" si="50"/>
        <v>0.66515837104072395</v>
      </c>
      <c r="K492" s="12">
        <v>6626.3558262999995</v>
      </c>
      <c r="L492" s="13">
        <f t="shared" si="51"/>
        <v>0.43561863854558958</v>
      </c>
      <c r="M492">
        <v>0.86111111111111116</v>
      </c>
      <c r="N492">
        <f t="shared" si="52"/>
        <v>0.39843750000000006</v>
      </c>
      <c r="O492">
        <v>-0.56474000000000002</v>
      </c>
      <c r="P492" s="8">
        <f t="shared" si="53"/>
        <v>0.33438379441869914</v>
      </c>
      <c r="Q492" s="8">
        <v>-1.15926</v>
      </c>
      <c r="R492" s="8">
        <f t="shared" si="54"/>
        <v>0.12323458165262625</v>
      </c>
      <c r="S492" s="8">
        <v>0.625</v>
      </c>
      <c r="T492" s="16">
        <f t="shared" si="55"/>
        <v>1.3802788664850119</v>
      </c>
      <c r="U492" t="s">
        <v>5867</v>
      </c>
    </row>
    <row r="493" spans="1:21" x14ac:dyDescent="0.3">
      <c r="A493">
        <v>220220</v>
      </c>
      <c r="B493">
        <v>2202208</v>
      </c>
      <c r="C493" t="s">
        <v>721</v>
      </c>
      <c r="D493" t="s">
        <v>674</v>
      </c>
      <c r="E493" t="s">
        <v>5333</v>
      </c>
      <c r="F493" t="s">
        <v>5339</v>
      </c>
      <c r="G493" s="4">
        <v>47119</v>
      </c>
      <c r="H493" s="14">
        <f t="shared" si="49"/>
        <v>0.23230928373438317</v>
      </c>
      <c r="I493">
        <v>0.65600000000000003</v>
      </c>
      <c r="J493">
        <f t="shared" si="50"/>
        <v>0.53393665158371051</v>
      </c>
      <c r="K493" s="12">
        <v>6096.9454128907664</v>
      </c>
      <c r="L493" s="13">
        <f t="shared" si="51"/>
        <v>0.39867000176509443</v>
      </c>
      <c r="M493">
        <v>1.944444444444444</v>
      </c>
      <c r="N493">
        <f t="shared" si="52"/>
        <v>0.70312499999999989</v>
      </c>
      <c r="O493">
        <v>0.80950999999999995</v>
      </c>
      <c r="P493" s="8">
        <f t="shared" si="53"/>
        <v>0.59765360838172166</v>
      </c>
      <c r="Q493" s="8">
        <v>-8.6499999999999997E-3</v>
      </c>
      <c r="R493" s="8">
        <f t="shared" si="54"/>
        <v>0.27877118231661824</v>
      </c>
      <c r="S493" s="8">
        <v>0.5</v>
      </c>
      <c r="T493" s="16">
        <f t="shared" si="55"/>
        <v>1.3792524210839181</v>
      </c>
      <c r="U493" t="s">
        <v>5868</v>
      </c>
    </row>
    <row r="494" spans="1:21" x14ac:dyDescent="0.3">
      <c r="A494">
        <v>251490</v>
      </c>
      <c r="B494">
        <v>2514909</v>
      </c>
      <c r="C494" t="s">
        <v>1420</v>
      </c>
      <c r="D494" t="s">
        <v>1243</v>
      </c>
      <c r="E494" t="s">
        <v>5333</v>
      </c>
      <c r="F494" t="s">
        <v>5339</v>
      </c>
      <c r="G494" s="4">
        <v>7629</v>
      </c>
      <c r="H494" s="14">
        <f t="shared" si="49"/>
        <v>3.4010565219137909E-2</v>
      </c>
      <c r="I494">
        <v>0.64100000000000001</v>
      </c>
      <c r="J494">
        <f t="shared" si="50"/>
        <v>0.50000000000000011</v>
      </c>
      <c r="K494" s="12">
        <v>6730.0744789618566</v>
      </c>
      <c r="L494" s="13">
        <f t="shared" si="51"/>
        <v>0.44285737569072198</v>
      </c>
      <c r="M494">
        <v>0.55555555555555558</v>
      </c>
      <c r="N494">
        <f t="shared" si="52"/>
        <v>0.31250000000000006</v>
      </c>
      <c r="O494">
        <v>0.69789000000000001</v>
      </c>
      <c r="P494" s="8">
        <f t="shared" si="53"/>
        <v>0.57627017986831242</v>
      </c>
      <c r="Q494" s="8">
        <v>0.88273999999999997</v>
      </c>
      <c r="R494" s="8">
        <f t="shared" si="54"/>
        <v>0.39926706751305818</v>
      </c>
      <c r="S494" s="8">
        <v>1</v>
      </c>
      <c r="T494" s="16">
        <f t="shared" si="55"/>
        <v>1.3791904369097865</v>
      </c>
      <c r="U494" t="s">
        <v>5869</v>
      </c>
    </row>
    <row r="495" spans="1:21" x14ac:dyDescent="0.3">
      <c r="A495">
        <v>230930</v>
      </c>
      <c r="B495">
        <v>2309300</v>
      </c>
      <c r="C495" t="s">
        <v>1018</v>
      </c>
      <c r="D495" t="s">
        <v>898</v>
      </c>
      <c r="E495" t="s">
        <v>5333</v>
      </c>
      <c r="F495" t="s">
        <v>5339</v>
      </c>
      <c r="G495" s="4">
        <v>32053</v>
      </c>
      <c r="H495" s="14">
        <f t="shared" si="49"/>
        <v>0.15665548547784519</v>
      </c>
      <c r="I495">
        <v>0.61399999999999999</v>
      </c>
      <c r="J495">
        <f t="shared" si="50"/>
        <v>0.43891402714932126</v>
      </c>
      <c r="K495" s="12">
        <v>5675.2808074127224</v>
      </c>
      <c r="L495" s="13">
        <f t="shared" si="51"/>
        <v>0.36924116554204156</v>
      </c>
      <c r="M495">
        <v>1.694444444444444</v>
      </c>
      <c r="N495">
        <f t="shared" si="52"/>
        <v>0.63281249999999989</v>
      </c>
      <c r="O495">
        <v>0.75065000000000004</v>
      </c>
      <c r="P495" s="8">
        <f t="shared" si="53"/>
        <v>0.58637759510185006</v>
      </c>
      <c r="Q495" s="8">
        <v>0.2321</v>
      </c>
      <c r="R495" s="8">
        <f t="shared" si="54"/>
        <v>0.31131516908003593</v>
      </c>
      <c r="S495" s="8">
        <v>0.5</v>
      </c>
      <c r="T495" s="16">
        <f t="shared" si="55"/>
        <v>1.3790055569683684</v>
      </c>
      <c r="U495" t="s">
        <v>5870</v>
      </c>
    </row>
    <row r="496" spans="1:21" x14ac:dyDescent="0.3">
      <c r="A496">
        <v>210960</v>
      </c>
      <c r="B496">
        <v>2109601</v>
      </c>
      <c r="C496" t="s">
        <v>615</v>
      </c>
      <c r="D496" t="s">
        <v>458</v>
      </c>
      <c r="E496" t="s">
        <v>5333</v>
      </c>
      <c r="F496" t="s">
        <v>5339</v>
      </c>
      <c r="G496" s="4">
        <v>39761</v>
      </c>
      <c r="H496" s="14">
        <f t="shared" si="49"/>
        <v>0.19536114570361146</v>
      </c>
      <c r="I496">
        <v>0.63200000000000001</v>
      </c>
      <c r="J496">
        <f t="shared" si="50"/>
        <v>0.47963800904977383</v>
      </c>
      <c r="K496" s="12">
        <v>5235.9020190639067</v>
      </c>
      <c r="L496" s="13">
        <f t="shared" si="51"/>
        <v>0.33857602022461225</v>
      </c>
      <c r="M496">
        <v>1.083333333333333</v>
      </c>
      <c r="N496">
        <f t="shared" si="52"/>
        <v>0.46093749999999994</v>
      </c>
      <c r="O496">
        <v>0.98004999999999998</v>
      </c>
      <c r="P496" s="8">
        <f t="shared" si="53"/>
        <v>0.63032454458201548</v>
      </c>
      <c r="Q496" s="8">
        <v>-0.88368999999999998</v>
      </c>
      <c r="R496" s="8">
        <f t="shared" si="54"/>
        <v>0.16048544949227325</v>
      </c>
      <c r="S496" s="8">
        <v>0.75</v>
      </c>
      <c r="T496" s="16">
        <f t="shared" si="55"/>
        <v>1.378894610503514</v>
      </c>
      <c r="U496" t="s">
        <v>5871</v>
      </c>
    </row>
    <row r="497" spans="1:21" x14ac:dyDescent="0.3">
      <c r="A497">
        <v>261180</v>
      </c>
      <c r="B497">
        <v>2611804</v>
      </c>
      <c r="C497" t="s">
        <v>1569</v>
      </c>
      <c r="D497" t="s">
        <v>1448</v>
      </c>
      <c r="E497" t="s">
        <v>5333</v>
      </c>
      <c r="F497" t="s">
        <v>5339</v>
      </c>
      <c r="G497" s="4">
        <v>33843</v>
      </c>
      <c r="H497" s="14">
        <f t="shared" si="49"/>
        <v>0.165643956132246</v>
      </c>
      <c r="I497">
        <v>0.60199999999999998</v>
      </c>
      <c r="J497">
        <f t="shared" si="50"/>
        <v>0.41176470588235292</v>
      </c>
      <c r="K497" s="12">
        <v>5385.9925783766221</v>
      </c>
      <c r="L497" s="13">
        <f t="shared" si="51"/>
        <v>0.34905114768671625</v>
      </c>
      <c r="M497">
        <v>0.36111111111111122</v>
      </c>
      <c r="N497">
        <f t="shared" si="52"/>
        <v>0.25781250000000006</v>
      </c>
      <c r="O497">
        <v>0.93954000000000004</v>
      </c>
      <c r="P497" s="8">
        <f t="shared" si="53"/>
        <v>0.6225639041136567</v>
      </c>
      <c r="Q497" s="8">
        <v>-0.45548</v>
      </c>
      <c r="R497" s="8">
        <f t="shared" si="54"/>
        <v>0.21836981323874513</v>
      </c>
      <c r="S497" s="8">
        <v>0.875</v>
      </c>
      <c r="T497" s="16">
        <f t="shared" si="55"/>
        <v>1.3785743199155787</v>
      </c>
      <c r="U497" t="s">
        <v>5872</v>
      </c>
    </row>
    <row r="498" spans="1:21" x14ac:dyDescent="0.3">
      <c r="A498">
        <v>310990</v>
      </c>
      <c r="B498">
        <v>3109907</v>
      </c>
      <c r="C498" t="s">
        <v>2281</v>
      </c>
      <c r="D498" t="s">
        <v>2176</v>
      </c>
      <c r="E498" t="s">
        <v>5335</v>
      </c>
      <c r="F498" t="s">
        <v>5339</v>
      </c>
      <c r="G498" s="4">
        <v>11906</v>
      </c>
      <c r="H498" s="14">
        <f t="shared" si="49"/>
        <v>5.5487486441971635E-2</v>
      </c>
      <c r="I498">
        <v>0.70599999999999996</v>
      </c>
      <c r="J498">
        <f t="shared" si="50"/>
        <v>0.64705882352941169</v>
      </c>
      <c r="K498" s="12">
        <v>4922.051089366706</v>
      </c>
      <c r="L498" s="13">
        <f t="shared" si="51"/>
        <v>0.31667172119519627</v>
      </c>
      <c r="M498">
        <v>1.694444444444444</v>
      </c>
      <c r="N498">
        <f t="shared" si="52"/>
        <v>0.63281249999999989</v>
      </c>
      <c r="O498">
        <v>-0.68354000000000004</v>
      </c>
      <c r="P498" s="8">
        <f t="shared" si="53"/>
        <v>0.31162486853271981</v>
      </c>
      <c r="Q498" s="8">
        <v>0.45784000000000002</v>
      </c>
      <c r="R498" s="8">
        <f t="shared" si="54"/>
        <v>0.34183014134160983</v>
      </c>
      <c r="S498" s="8">
        <v>1</v>
      </c>
      <c r="T498" s="16">
        <f t="shared" si="55"/>
        <v>1.3780244515916933</v>
      </c>
      <c r="U498" t="s">
        <v>5873</v>
      </c>
    </row>
    <row r="499" spans="1:21" x14ac:dyDescent="0.3">
      <c r="A499">
        <v>351620</v>
      </c>
      <c r="B499">
        <v>3516200</v>
      </c>
      <c r="C499" t="s">
        <v>3355</v>
      </c>
      <c r="D499" t="s">
        <v>3175</v>
      </c>
      <c r="E499" t="s">
        <v>5335</v>
      </c>
      <c r="F499" t="s">
        <v>5339</v>
      </c>
      <c r="G499" s="4">
        <v>200000</v>
      </c>
      <c r="H499" s="14">
        <f t="shared" si="49"/>
        <v>1</v>
      </c>
      <c r="I499">
        <v>0.78</v>
      </c>
      <c r="J499">
        <f t="shared" si="50"/>
        <v>0.81447963800904988</v>
      </c>
      <c r="K499" s="12">
        <v>7226.7834986500002</v>
      </c>
      <c r="L499" s="13">
        <f t="shared" si="51"/>
        <v>0.47752371524356035</v>
      </c>
      <c r="M499">
        <v>1.6111111111111109</v>
      </c>
      <c r="N499">
        <f t="shared" si="52"/>
        <v>0.609375</v>
      </c>
      <c r="O499">
        <v>-1.41052</v>
      </c>
      <c r="P499" s="8">
        <f t="shared" si="53"/>
        <v>0.17235480169274303</v>
      </c>
      <c r="Q499" s="8">
        <v>-0.12517</v>
      </c>
      <c r="R499" s="8">
        <f t="shared" si="54"/>
        <v>0.26302029825566936</v>
      </c>
      <c r="S499" s="8">
        <v>0.625</v>
      </c>
      <c r="T499" s="16">
        <f t="shared" si="55"/>
        <v>1.3777467466958022</v>
      </c>
      <c r="U499" t="s">
        <v>5874</v>
      </c>
    </row>
    <row r="500" spans="1:21" x14ac:dyDescent="0.3">
      <c r="A500">
        <v>260690</v>
      </c>
      <c r="B500">
        <v>2606903</v>
      </c>
      <c r="C500" t="s">
        <v>1517</v>
      </c>
      <c r="D500" t="s">
        <v>1448</v>
      </c>
      <c r="E500" t="s">
        <v>5333</v>
      </c>
      <c r="F500" t="s">
        <v>5339</v>
      </c>
      <c r="G500" s="4">
        <v>11347</v>
      </c>
      <c r="H500" s="14">
        <f t="shared" si="49"/>
        <v>5.2680472421966017E-2</v>
      </c>
      <c r="I500">
        <v>0.59799999999999998</v>
      </c>
      <c r="J500">
        <f t="shared" si="50"/>
        <v>0.40271493212669679</v>
      </c>
      <c r="K500" s="12">
        <v>7362.15354454922</v>
      </c>
      <c r="L500" s="13">
        <f t="shared" si="51"/>
        <v>0.48697146793259349</v>
      </c>
      <c r="M500">
        <v>0.80555555555555558</v>
      </c>
      <c r="N500">
        <f t="shared" si="52"/>
        <v>0.38281250000000006</v>
      </c>
      <c r="O500">
        <v>1.0049300000000001</v>
      </c>
      <c r="P500" s="8">
        <f t="shared" si="53"/>
        <v>0.63509089202345625</v>
      </c>
      <c r="Q500" s="8">
        <v>0.30729000000000001</v>
      </c>
      <c r="R500" s="8">
        <f t="shared" si="54"/>
        <v>0.32147916644137087</v>
      </c>
      <c r="S500" s="8">
        <v>0.875</v>
      </c>
      <c r="T500" s="16">
        <f t="shared" si="55"/>
        <v>1.3773766308275028</v>
      </c>
      <c r="U500" t="s">
        <v>5875</v>
      </c>
    </row>
    <row r="501" spans="1:21" x14ac:dyDescent="0.3">
      <c r="A501">
        <v>210542</v>
      </c>
      <c r="B501">
        <v>2105427</v>
      </c>
      <c r="C501" t="s">
        <v>550</v>
      </c>
      <c r="D501" t="s">
        <v>458</v>
      </c>
      <c r="E501" t="s">
        <v>5333</v>
      </c>
      <c r="F501" t="s">
        <v>5339</v>
      </c>
      <c r="G501" s="4">
        <v>22896</v>
      </c>
      <c r="H501" s="14">
        <f t="shared" si="49"/>
        <v>0.11067368336480135</v>
      </c>
      <c r="I501">
        <v>0.63</v>
      </c>
      <c r="J501">
        <f t="shared" si="50"/>
        <v>0.47511312217194573</v>
      </c>
      <c r="K501" s="12">
        <v>6629.5730201781971</v>
      </c>
      <c r="L501" s="13">
        <f t="shared" si="51"/>
        <v>0.43584317309392323</v>
      </c>
      <c r="M501">
        <v>1.777777777777777</v>
      </c>
      <c r="N501">
        <f t="shared" si="52"/>
        <v>0.65624999999999978</v>
      </c>
      <c r="O501">
        <v>0.92901999999999996</v>
      </c>
      <c r="P501" s="8">
        <f t="shared" si="53"/>
        <v>0.62054855141735621</v>
      </c>
      <c r="Q501" s="8">
        <v>-0.96109999999999995</v>
      </c>
      <c r="R501" s="8">
        <f t="shared" si="54"/>
        <v>0.15002135804738784</v>
      </c>
      <c r="S501" s="8">
        <v>0.75</v>
      </c>
      <c r="T501" s="16">
        <f t="shared" si="55"/>
        <v>1.3765372975636763</v>
      </c>
      <c r="U501" t="s">
        <v>5876</v>
      </c>
    </row>
    <row r="502" spans="1:21" x14ac:dyDescent="0.3">
      <c r="A502">
        <v>351360</v>
      </c>
      <c r="B502">
        <v>3513603</v>
      </c>
      <c r="C502" t="s">
        <v>3320</v>
      </c>
      <c r="D502" t="s">
        <v>3175</v>
      </c>
      <c r="E502" t="s">
        <v>5335</v>
      </c>
      <c r="F502" t="s">
        <v>5339</v>
      </c>
      <c r="G502" s="4">
        <v>22460</v>
      </c>
      <c r="H502" s="14">
        <f t="shared" si="49"/>
        <v>0.10848431285903667</v>
      </c>
      <c r="I502">
        <v>0.68400000000000005</v>
      </c>
      <c r="J502">
        <f t="shared" si="50"/>
        <v>0.59728506787330327</v>
      </c>
      <c r="K502" s="12">
        <v>5231.2840992876227</v>
      </c>
      <c r="L502" s="13">
        <f t="shared" si="51"/>
        <v>0.33825372614770394</v>
      </c>
      <c r="M502">
        <v>2.1111111111111112</v>
      </c>
      <c r="N502">
        <f t="shared" si="52"/>
        <v>0.75000000000000011</v>
      </c>
      <c r="O502">
        <v>-0.40400000000000003</v>
      </c>
      <c r="P502" s="8">
        <f t="shared" si="53"/>
        <v>0.36517731080684995</v>
      </c>
      <c r="Q502" s="8">
        <v>0.42967</v>
      </c>
      <c r="R502" s="8">
        <f t="shared" si="54"/>
        <v>0.33802219074088097</v>
      </c>
      <c r="S502" s="8">
        <v>0.75</v>
      </c>
      <c r="T502" s="16">
        <f t="shared" si="55"/>
        <v>1.3761450203857606</v>
      </c>
      <c r="U502" t="s">
        <v>5877</v>
      </c>
    </row>
    <row r="503" spans="1:21" x14ac:dyDescent="0.3">
      <c r="A503">
        <v>292990</v>
      </c>
      <c r="B503">
        <v>2929909</v>
      </c>
      <c r="C503" t="s">
        <v>2130</v>
      </c>
      <c r="D503" t="s">
        <v>1779</v>
      </c>
      <c r="E503" t="s">
        <v>5333</v>
      </c>
      <c r="F503" t="s">
        <v>5339</v>
      </c>
      <c r="G503" s="4">
        <v>48721</v>
      </c>
      <c r="H503" s="14">
        <f t="shared" si="49"/>
        <v>0.24035371389547261</v>
      </c>
      <c r="I503">
        <v>0.63500000000000001</v>
      </c>
      <c r="J503">
        <f t="shared" si="50"/>
        <v>0.48642533936651589</v>
      </c>
      <c r="K503" s="12">
        <v>4243.8354758728265</v>
      </c>
      <c r="L503" s="13">
        <f t="shared" si="51"/>
        <v>0.26933766480504479</v>
      </c>
      <c r="M503">
        <v>1.1388888888888891</v>
      </c>
      <c r="N503">
        <f t="shared" si="52"/>
        <v>0.47656250000000006</v>
      </c>
      <c r="O503">
        <v>0.68711</v>
      </c>
      <c r="P503" s="8">
        <f t="shared" si="53"/>
        <v>0.57420501807495505</v>
      </c>
      <c r="Q503" s="8">
        <v>-0.47972999999999999</v>
      </c>
      <c r="R503" s="8">
        <f t="shared" si="54"/>
        <v>0.21509175849725862</v>
      </c>
      <c r="S503" s="8">
        <v>0.625</v>
      </c>
      <c r="T503" s="16">
        <f t="shared" si="55"/>
        <v>1.3754499862961258</v>
      </c>
      <c r="U503" t="s">
        <v>5878</v>
      </c>
    </row>
    <row r="504" spans="1:21" x14ac:dyDescent="0.3">
      <c r="A504">
        <v>314180</v>
      </c>
      <c r="B504">
        <v>3141801</v>
      </c>
      <c r="C504" t="s">
        <v>2651</v>
      </c>
      <c r="D504" t="s">
        <v>2176</v>
      </c>
      <c r="E504" t="s">
        <v>5335</v>
      </c>
      <c r="F504" t="s">
        <v>5339</v>
      </c>
      <c r="G504" s="4">
        <v>23843</v>
      </c>
      <c r="H504" s="14">
        <f t="shared" si="49"/>
        <v>0.11542903627525811</v>
      </c>
      <c r="I504">
        <v>0.63300000000000001</v>
      </c>
      <c r="J504">
        <f t="shared" si="50"/>
        <v>0.48190045248868785</v>
      </c>
      <c r="K504" s="12">
        <v>6163.9729908149147</v>
      </c>
      <c r="L504" s="13">
        <f t="shared" si="51"/>
        <v>0.40334799367508978</v>
      </c>
      <c r="M504">
        <v>1.194444444444444</v>
      </c>
      <c r="N504">
        <f t="shared" si="52"/>
        <v>0.49218749999999989</v>
      </c>
      <c r="O504">
        <v>0.53974999999999995</v>
      </c>
      <c r="P504" s="8">
        <f t="shared" si="53"/>
        <v>0.54597475445073018</v>
      </c>
      <c r="Q504" s="8">
        <v>-0.35504000000000002</v>
      </c>
      <c r="R504" s="8">
        <f t="shared" si="54"/>
        <v>0.23194704285667941</v>
      </c>
      <c r="S504" s="8">
        <v>0.875</v>
      </c>
      <c r="T504" s="16">
        <f t="shared" si="55"/>
        <v>1.3752898874188899</v>
      </c>
      <c r="U504" t="s">
        <v>5879</v>
      </c>
    </row>
    <row r="505" spans="1:21" x14ac:dyDescent="0.3">
      <c r="A505">
        <v>261500</v>
      </c>
      <c r="B505">
        <v>2615003</v>
      </c>
      <c r="C505" t="s">
        <v>1601</v>
      </c>
      <c r="D505" t="s">
        <v>1448</v>
      </c>
      <c r="E505" t="s">
        <v>5333</v>
      </c>
      <c r="F505" t="s">
        <v>5339</v>
      </c>
      <c r="G505" s="4">
        <v>25511</v>
      </c>
      <c r="H505" s="14">
        <f t="shared" si="49"/>
        <v>0.12380488490740368</v>
      </c>
      <c r="I505">
        <v>0.64100000000000001</v>
      </c>
      <c r="J505">
        <f t="shared" si="50"/>
        <v>0.50000000000000011</v>
      </c>
      <c r="K505" s="12">
        <v>4546.188610011367</v>
      </c>
      <c r="L505" s="13">
        <f t="shared" si="51"/>
        <v>0.29043950913936412</v>
      </c>
      <c r="M505">
        <v>1.305555555555556</v>
      </c>
      <c r="N505">
        <f t="shared" si="52"/>
        <v>0.52343750000000022</v>
      </c>
      <c r="O505">
        <v>-2.2460000000000001E-2</v>
      </c>
      <c r="P505" s="8">
        <f t="shared" si="53"/>
        <v>0.43827024500328549</v>
      </c>
      <c r="Q505" s="8">
        <v>-0.55418000000000001</v>
      </c>
      <c r="R505" s="8">
        <f t="shared" si="54"/>
        <v>0.2050277924971072</v>
      </c>
      <c r="S505" s="8">
        <v>0.875</v>
      </c>
      <c r="T505" s="16">
        <f t="shared" si="55"/>
        <v>1.3751009132684324</v>
      </c>
      <c r="U505" t="s">
        <v>5880</v>
      </c>
    </row>
    <row r="506" spans="1:21" x14ac:dyDescent="0.3">
      <c r="A506">
        <v>293040</v>
      </c>
      <c r="B506">
        <v>2930402</v>
      </c>
      <c r="C506" t="s">
        <v>2136</v>
      </c>
      <c r="D506" t="s">
        <v>1779</v>
      </c>
      <c r="E506" t="s">
        <v>5333</v>
      </c>
      <c r="F506" t="s">
        <v>5339</v>
      </c>
      <c r="G506" s="4">
        <v>18754</v>
      </c>
      <c r="H506" s="14">
        <f t="shared" si="49"/>
        <v>8.9874663560036955E-2</v>
      </c>
      <c r="I506">
        <v>0.56599999999999995</v>
      </c>
      <c r="J506">
        <f t="shared" si="50"/>
        <v>0.3303167420814479</v>
      </c>
      <c r="K506" s="12">
        <v>5228.3996128825856</v>
      </c>
      <c r="L506" s="13">
        <f t="shared" si="51"/>
        <v>0.33805241193517899</v>
      </c>
      <c r="M506">
        <v>1.083333333333333</v>
      </c>
      <c r="N506">
        <f t="shared" si="52"/>
        <v>0.46093749999999994</v>
      </c>
      <c r="O506">
        <v>1.1569</v>
      </c>
      <c r="P506" s="8">
        <f t="shared" si="53"/>
        <v>0.6642043092531893</v>
      </c>
      <c r="Q506" s="8">
        <v>0.35735</v>
      </c>
      <c r="R506" s="8">
        <f t="shared" si="54"/>
        <v>0.32824615284791991</v>
      </c>
      <c r="S506" s="8">
        <v>0.5</v>
      </c>
      <c r="T506" s="16">
        <f t="shared" si="55"/>
        <v>1.3748934716445191</v>
      </c>
      <c r="U506" t="s">
        <v>5881</v>
      </c>
    </row>
    <row r="507" spans="1:21" x14ac:dyDescent="0.3">
      <c r="A507">
        <v>230050</v>
      </c>
      <c r="B507">
        <v>2300507</v>
      </c>
      <c r="C507" t="s">
        <v>904</v>
      </c>
      <c r="D507" t="s">
        <v>898</v>
      </c>
      <c r="E507" t="s">
        <v>5333</v>
      </c>
      <c r="F507" t="s">
        <v>5339</v>
      </c>
      <c r="G507" s="4">
        <v>11795</v>
      </c>
      <c r="H507" s="14">
        <f t="shared" si="49"/>
        <v>5.4930100831559074E-2</v>
      </c>
      <c r="I507">
        <v>0.6</v>
      </c>
      <c r="J507">
        <f t="shared" si="50"/>
        <v>0.40723981900452488</v>
      </c>
      <c r="K507" s="12">
        <v>6047.0052437473505</v>
      </c>
      <c r="L507" s="13">
        <f t="shared" si="51"/>
        <v>0.39518457510233967</v>
      </c>
      <c r="M507">
        <v>1.1388888888888891</v>
      </c>
      <c r="N507">
        <f t="shared" si="52"/>
        <v>0.47656250000000006</v>
      </c>
      <c r="O507">
        <v>0.93149000000000004</v>
      </c>
      <c r="P507" s="8">
        <f t="shared" si="53"/>
        <v>0.6210217378393964</v>
      </c>
      <c r="Q507" s="8">
        <v>-4.947E-2</v>
      </c>
      <c r="R507" s="8">
        <f t="shared" si="54"/>
        <v>0.27325323614971186</v>
      </c>
      <c r="S507" s="8">
        <v>0.75</v>
      </c>
      <c r="T507" s="16">
        <f t="shared" si="55"/>
        <v>1.3733431807138028</v>
      </c>
      <c r="U507" t="s">
        <v>5882</v>
      </c>
    </row>
    <row r="508" spans="1:21" x14ac:dyDescent="0.3">
      <c r="A508">
        <v>150580</v>
      </c>
      <c r="B508">
        <v>1505809</v>
      </c>
      <c r="C508" t="s">
        <v>254</v>
      </c>
      <c r="D508" t="s">
        <v>158</v>
      </c>
      <c r="E508" t="s">
        <v>5331</v>
      </c>
      <c r="F508" t="s">
        <v>5339</v>
      </c>
      <c r="G508" s="4">
        <v>67580</v>
      </c>
      <c r="H508" s="14">
        <f t="shared" si="49"/>
        <v>0.33505403125376609</v>
      </c>
      <c r="I508">
        <v>0.48299999999999998</v>
      </c>
      <c r="J508">
        <f t="shared" si="50"/>
        <v>0.1425339366515837</v>
      </c>
      <c r="K508" s="12">
        <v>6286.8508299792838</v>
      </c>
      <c r="L508" s="13">
        <f t="shared" si="51"/>
        <v>0.41192388967686872</v>
      </c>
      <c r="M508">
        <v>1.055555555555556</v>
      </c>
      <c r="N508">
        <f t="shared" si="52"/>
        <v>0.45312500000000017</v>
      </c>
      <c r="O508">
        <v>2.0582799999999999</v>
      </c>
      <c r="P508" s="8">
        <f t="shared" si="53"/>
        <v>0.83688478581130399</v>
      </c>
      <c r="Q508" s="8">
        <v>-1.6864699999999999</v>
      </c>
      <c r="R508" s="8">
        <f t="shared" si="54"/>
        <v>5.1967643909982611E-2</v>
      </c>
      <c r="S508" s="8">
        <v>0.25</v>
      </c>
      <c r="T508" s="16">
        <f t="shared" si="55"/>
        <v>1.3725736346466004</v>
      </c>
      <c r="U508" t="s">
        <v>5883</v>
      </c>
    </row>
    <row r="509" spans="1:21" x14ac:dyDescent="0.3">
      <c r="A509">
        <v>230910</v>
      </c>
      <c r="B509">
        <v>2309102</v>
      </c>
      <c r="C509" t="s">
        <v>1017</v>
      </c>
      <c r="D509" t="s">
        <v>898</v>
      </c>
      <c r="E509" t="s">
        <v>5333</v>
      </c>
      <c r="F509" t="s">
        <v>5339</v>
      </c>
      <c r="G509" s="4">
        <v>11064</v>
      </c>
      <c r="H509" s="14">
        <f t="shared" si="49"/>
        <v>5.1259390190013257E-2</v>
      </c>
      <c r="I509">
        <v>0.60699999999999998</v>
      </c>
      <c r="J509">
        <f t="shared" si="50"/>
        <v>0.42307692307692307</v>
      </c>
      <c r="K509" s="12">
        <v>6565.1336514822851</v>
      </c>
      <c r="L509" s="13">
        <f t="shared" si="51"/>
        <v>0.43134581760562229</v>
      </c>
      <c r="M509">
        <v>1</v>
      </c>
      <c r="N509">
        <f t="shared" si="52"/>
        <v>0.43750000000000006</v>
      </c>
      <c r="O509">
        <v>0.89107999999999998</v>
      </c>
      <c r="P509" s="8">
        <f t="shared" si="53"/>
        <v>0.61328025471605951</v>
      </c>
      <c r="Q509" s="8">
        <v>-0.22411</v>
      </c>
      <c r="R509" s="8">
        <f t="shared" si="54"/>
        <v>0.24964583491040437</v>
      </c>
      <c r="S509" s="8">
        <v>0.875</v>
      </c>
      <c r="T509" s="16">
        <f t="shared" si="55"/>
        <v>1.3722627391339317</v>
      </c>
      <c r="U509" t="s">
        <v>5884</v>
      </c>
    </row>
    <row r="510" spans="1:21" x14ac:dyDescent="0.3">
      <c r="A510">
        <v>230650</v>
      </c>
      <c r="B510">
        <v>2306504</v>
      </c>
      <c r="C510" t="s">
        <v>985</v>
      </c>
      <c r="D510" t="s">
        <v>898</v>
      </c>
      <c r="E510" t="s">
        <v>5333</v>
      </c>
      <c r="F510" t="s">
        <v>5339</v>
      </c>
      <c r="G510" s="4">
        <v>18197</v>
      </c>
      <c r="H510" s="14">
        <f t="shared" si="49"/>
        <v>8.7077692524002728E-2</v>
      </c>
      <c r="I510">
        <v>0.60399999999999998</v>
      </c>
      <c r="J510">
        <f t="shared" si="50"/>
        <v>0.41628959276018096</v>
      </c>
      <c r="K510" s="12">
        <v>5225.3857888662969</v>
      </c>
      <c r="L510" s="13">
        <f t="shared" si="51"/>
        <v>0.33784207098593116</v>
      </c>
      <c r="M510">
        <v>0.77777777777777768</v>
      </c>
      <c r="N510">
        <f t="shared" si="52"/>
        <v>0.375</v>
      </c>
      <c r="O510">
        <v>1.1443000000000001</v>
      </c>
      <c r="P510" s="8">
        <f t="shared" si="53"/>
        <v>0.66179048378043392</v>
      </c>
      <c r="Q510" s="8">
        <v>-0.20831</v>
      </c>
      <c r="R510" s="8">
        <f t="shared" si="54"/>
        <v>0.25178163964918732</v>
      </c>
      <c r="S510" s="8">
        <v>0.75</v>
      </c>
      <c r="T510" s="16">
        <f t="shared" si="55"/>
        <v>1.3715181522075119</v>
      </c>
      <c r="U510" t="s">
        <v>5885</v>
      </c>
    </row>
    <row r="511" spans="1:21" x14ac:dyDescent="0.3">
      <c r="A511">
        <v>150745</v>
      </c>
      <c r="B511">
        <v>1507458</v>
      </c>
      <c r="C511" t="s">
        <v>280</v>
      </c>
      <c r="D511" t="s">
        <v>158</v>
      </c>
      <c r="E511" t="s">
        <v>5331</v>
      </c>
      <c r="F511" t="s">
        <v>5339</v>
      </c>
      <c r="G511" s="4">
        <v>24929</v>
      </c>
      <c r="H511" s="14">
        <f t="shared" si="49"/>
        <v>0.12088237657172698</v>
      </c>
      <c r="I511">
        <v>0.59499999999999997</v>
      </c>
      <c r="J511">
        <f t="shared" si="50"/>
        <v>0.39592760180995473</v>
      </c>
      <c r="K511" s="12">
        <v>5865.8888856352041</v>
      </c>
      <c r="L511" s="13">
        <f t="shared" si="51"/>
        <v>0.38254409361313463</v>
      </c>
      <c r="M511">
        <v>1.7222222222222221</v>
      </c>
      <c r="N511">
        <f t="shared" si="52"/>
        <v>0.640625</v>
      </c>
      <c r="O511">
        <v>0.92595000000000005</v>
      </c>
      <c r="P511" s="8">
        <f t="shared" si="53"/>
        <v>0.61996042092518489</v>
      </c>
      <c r="Q511" s="8">
        <v>-1.0104900000000001</v>
      </c>
      <c r="R511" s="8">
        <f t="shared" si="54"/>
        <v>0.14334494057596436</v>
      </c>
      <c r="S511" s="8">
        <v>0.625</v>
      </c>
      <c r="T511" s="16">
        <f t="shared" si="55"/>
        <v>1.371341042649787</v>
      </c>
      <c r="U511" t="s">
        <v>5886</v>
      </c>
    </row>
    <row r="512" spans="1:21" x14ac:dyDescent="0.3">
      <c r="A512">
        <v>310170</v>
      </c>
      <c r="B512">
        <v>3101706</v>
      </c>
      <c r="C512" t="s">
        <v>2194</v>
      </c>
      <c r="D512" t="s">
        <v>2176</v>
      </c>
      <c r="E512" t="s">
        <v>5335</v>
      </c>
      <c r="F512" t="s">
        <v>5339</v>
      </c>
      <c r="G512" s="4">
        <v>42019</v>
      </c>
      <c r="H512" s="14">
        <f t="shared" si="49"/>
        <v>0.20669967460731933</v>
      </c>
      <c r="I512">
        <v>0.64200000000000002</v>
      </c>
      <c r="J512">
        <f t="shared" si="50"/>
        <v>0.50226244343891413</v>
      </c>
      <c r="K512" s="12">
        <v>4677.4780413622411</v>
      </c>
      <c r="L512" s="13">
        <f t="shared" si="51"/>
        <v>0.29960246738354096</v>
      </c>
      <c r="M512">
        <v>0.63888888888888884</v>
      </c>
      <c r="N512">
        <f t="shared" si="52"/>
        <v>0.3359375</v>
      </c>
      <c r="O512">
        <v>0.74450000000000005</v>
      </c>
      <c r="P512" s="8">
        <f t="shared" si="53"/>
        <v>0.58519941838300515</v>
      </c>
      <c r="Q512" s="8">
        <v>0.11027000000000001</v>
      </c>
      <c r="R512" s="8">
        <f t="shared" si="54"/>
        <v>0.29484649241383787</v>
      </c>
      <c r="S512" s="8">
        <v>0.75</v>
      </c>
      <c r="T512" s="16">
        <f t="shared" si="55"/>
        <v>1.3708181745817072</v>
      </c>
      <c r="U512" t="s">
        <v>5887</v>
      </c>
    </row>
    <row r="513" spans="1:21" x14ac:dyDescent="0.3">
      <c r="A513">
        <v>210232</v>
      </c>
      <c r="B513">
        <v>2102325</v>
      </c>
      <c r="C513" t="s">
        <v>498</v>
      </c>
      <c r="D513" t="s">
        <v>458</v>
      </c>
      <c r="E513" t="s">
        <v>5333</v>
      </c>
      <c r="F513" t="s">
        <v>5339</v>
      </c>
      <c r="G513" s="4">
        <v>56733</v>
      </c>
      <c r="H513" s="14">
        <f t="shared" si="49"/>
        <v>0.28058590768489133</v>
      </c>
      <c r="I513">
        <v>0.55600000000000005</v>
      </c>
      <c r="J513">
        <f t="shared" si="50"/>
        <v>0.30769230769230782</v>
      </c>
      <c r="K513" s="12">
        <v>6142.0412528863271</v>
      </c>
      <c r="L513" s="13">
        <f t="shared" si="51"/>
        <v>0.4018173327772997</v>
      </c>
      <c r="M513">
        <v>1.083333333333333</v>
      </c>
      <c r="N513">
        <f t="shared" si="52"/>
        <v>0.46093749999999994</v>
      </c>
      <c r="O513">
        <v>1.4914000000000001</v>
      </c>
      <c r="P513" s="8">
        <f t="shared" si="53"/>
        <v>0.72828562835133814</v>
      </c>
      <c r="Q513" s="8">
        <v>-1.2557</v>
      </c>
      <c r="R513" s="8">
        <f t="shared" si="54"/>
        <v>0.11019806209514335</v>
      </c>
      <c r="S513" s="8">
        <v>0.5</v>
      </c>
      <c r="T513" s="16">
        <f t="shared" si="55"/>
        <v>1.3704974576617652</v>
      </c>
      <c r="U513" t="s">
        <v>5888</v>
      </c>
    </row>
    <row r="514" spans="1:21" x14ac:dyDescent="0.3">
      <c r="A514">
        <v>292575</v>
      </c>
      <c r="B514">
        <v>2925758</v>
      </c>
      <c r="C514" t="s">
        <v>2086</v>
      </c>
      <c r="D514" t="s">
        <v>1779</v>
      </c>
      <c r="E514" t="s">
        <v>5333</v>
      </c>
      <c r="F514" t="s">
        <v>5339</v>
      </c>
      <c r="G514" s="4">
        <v>29489</v>
      </c>
      <c r="H514" s="14">
        <f t="shared" ref="H514:H577" si="56">(G514 - MIN(G:G))/(MAX(G:G) - MIN(G:G))</f>
        <v>0.14378038002651347</v>
      </c>
      <c r="I514">
        <v>0.55900000000000005</v>
      </c>
      <c r="J514">
        <f t="shared" ref="J514:J577" si="57">(I514 - MIN(I:I))/(MAX(I:I) - MIN(I:I))</f>
        <v>0.31447963800904993</v>
      </c>
      <c r="K514" s="12">
        <v>5365.8455746210457</v>
      </c>
      <c r="L514" s="13">
        <f t="shared" ref="L514:L577" si="58">(K514 - MIN(K:K))/(MAX(K:K) - MIN(K:K))</f>
        <v>0.347645047041309</v>
      </c>
      <c r="M514">
        <v>1.6111111111111109</v>
      </c>
      <c r="N514">
        <f t="shared" ref="N514:N577" si="59">IF(ISBLANK(M514), 0,(M514 - MIN(M:M))/(MAX(M:M) - MIN(M:M)))</f>
        <v>0.609375</v>
      </c>
      <c r="O514">
        <v>0.94503999999999999</v>
      </c>
      <c r="P514" s="8">
        <f t="shared" ref="P514:P577" si="60">IF(ISBLANK(O514),0,(O514-MIN(O:O))/(MAX(O:O)-MIN(O:O)))</f>
        <v>0.62361755808985952</v>
      </c>
      <c r="Q514" s="8">
        <v>-0.92730999999999997</v>
      </c>
      <c r="R514" s="8">
        <f t="shared" ref="R514:R577" si="61">IF(ISBLANK(Q514),0,(Q514-MIN(Q:Q))/(MAX(Q:Q)-MIN(Q:Q)))</f>
        <v>0.15458900628305094</v>
      </c>
      <c r="S514" s="8">
        <v>0.5</v>
      </c>
      <c r="T514" s="16">
        <f t="shared" ref="T514:T577" si="62">H514-J514-L514+N514+P514+R514+S514</f>
        <v>1.3692372593490649</v>
      </c>
      <c r="U514" t="s">
        <v>5889</v>
      </c>
    </row>
    <row r="515" spans="1:21" x14ac:dyDescent="0.3">
      <c r="A515">
        <v>310120</v>
      </c>
      <c r="B515">
        <v>3101201</v>
      </c>
      <c r="C515" t="s">
        <v>2188</v>
      </c>
      <c r="D515" t="s">
        <v>2176</v>
      </c>
      <c r="E515" t="s">
        <v>5335</v>
      </c>
      <c r="F515" t="s">
        <v>5339</v>
      </c>
      <c r="G515" s="4">
        <v>6389</v>
      </c>
      <c r="H515" s="14">
        <f t="shared" si="56"/>
        <v>2.7783915156871411E-2</v>
      </c>
      <c r="I515">
        <v>0.66800000000000004</v>
      </c>
      <c r="J515">
        <f t="shared" si="57"/>
        <v>0.56108597285067885</v>
      </c>
      <c r="K515" s="12">
        <v>6767.5546642667086</v>
      </c>
      <c r="L515" s="13">
        <f t="shared" si="58"/>
        <v>0.44547319456813445</v>
      </c>
      <c r="M515">
        <v>1.833333333333333</v>
      </c>
      <c r="N515">
        <f t="shared" si="59"/>
        <v>0.67187499999999989</v>
      </c>
      <c r="O515">
        <v>-0.49963000000000002</v>
      </c>
      <c r="P515" s="8">
        <f t="shared" si="60"/>
        <v>0.34685714176243743</v>
      </c>
      <c r="Q515" s="8">
        <v>1.2762199999999999</v>
      </c>
      <c r="R515" s="8">
        <f t="shared" si="61"/>
        <v>0.45245671615966088</v>
      </c>
      <c r="S515" s="8">
        <v>0.875</v>
      </c>
      <c r="T515" s="16">
        <f t="shared" si="62"/>
        <v>1.3674136056601562</v>
      </c>
      <c r="U515" t="s">
        <v>5890</v>
      </c>
    </row>
    <row r="516" spans="1:21" x14ac:dyDescent="0.3">
      <c r="A516">
        <v>211250</v>
      </c>
      <c r="B516">
        <v>2112506</v>
      </c>
      <c r="C516" t="s">
        <v>666</v>
      </c>
      <c r="D516" t="s">
        <v>458</v>
      </c>
      <c r="E516" t="s">
        <v>5333</v>
      </c>
      <c r="F516" t="s">
        <v>5339</v>
      </c>
      <c r="G516" s="4">
        <v>55076</v>
      </c>
      <c r="H516" s="14">
        <f t="shared" si="56"/>
        <v>0.27226529546458844</v>
      </c>
      <c r="I516">
        <v>0.56100000000000005</v>
      </c>
      <c r="J516">
        <f t="shared" si="57"/>
        <v>0.31900452488687797</v>
      </c>
      <c r="K516" s="12">
        <v>4786.5251572372717</v>
      </c>
      <c r="L516" s="13">
        <f t="shared" si="58"/>
        <v>0.30721308888696147</v>
      </c>
      <c r="M516">
        <v>1.7222222222222221</v>
      </c>
      <c r="N516">
        <f t="shared" si="59"/>
        <v>0.640625</v>
      </c>
      <c r="O516">
        <v>1.31535</v>
      </c>
      <c r="P516" s="8">
        <f t="shared" si="60"/>
        <v>0.69455912244033924</v>
      </c>
      <c r="Q516" s="8">
        <v>-1.0638700000000001</v>
      </c>
      <c r="R516" s="8">
        <f t="shared" si="61"/>
        <v>0.13612916481924062</v>
      </c>
      <c r="S516" s="8">
        <v>0.25</v>
      </c>
      <c r="T516" s="16">
        <f t="shared" si="62"/>
        <v>1.3673609689503288</v>
      </c>
      <c r="U516" t="s">
        <v>5891</v>
      </c>
    </row>
    <row r="517" spans="1:21" x14ac:dyDescent="0.3">
      <c r="A517">
        <v>230150</v>
      </c>
      <c r="B517">
        <v>2301505</v>
      </c>
      <c r="C517" t="s">
        <v>916</v>
      </c>
      <c r="D517" t="s">
        <v>898</v>
      </c>
      <c r="E517" t="s">
        <v>5333</v>
      </c>
      <c r="F517" t="s">
        <v>5339</v>
      </c>
      <c r="G517" s="4">
        <v>7615</v>
      </c>
      <c r="H517" s="14">
        <f t="shared" si="56"/>
        <v>3.3940264331338128E-2</v>
      </c>
      <c r="I517">
        <v>0.61799999999999999</v>
      </c>
      <c r="J517">
        <f t="shared" si="57"/>
        <v>0.44796380090497739</v>
      </c>
      <c r="K517" s="12">
        <v>6295.5249638870655</v>
      </c>
      <c r="L517" s="13">
        <f t="shared" si="58"/>
        <v>0.41252927524357885</v>
      </c>
      <c r="M517">
        <v>1.305555555555556</v>
      </c>
      <c r="N517">
        <f t="shared" si="59"/>
        <v>0.52343750000000022</v>
      </c>
      <c r="O517">
        <v>0.74861999999999995</v>
      </c>
      <c r="P517" s="8">
        <f t="shared" si="60"/>
        <v>0.58598870099790612</v>
      </c>
      <c r="Q517" s="8">
        <v>0.40304000000000001</v>
      </c>
      <c r="R517" s="8">
        <f t="shared" si="61"/>
        <v>0.33442241351342583</v>
      </c>
      <c r="S517" s="8">
        <v>0.75</v>
      </c>
      <c r="T517" s="16">
        <f t="shared" si="62"/>
        <v>1.3672958026941142</v>
      </c>
      <c r="U517" t="s">
        <v>5892</v>
      </c>
    </row>
    <row r="518" spans="1:21" x14ac:dyDescent="0.3">
      <c r="A518">
        <v>250153</v>
      </c>
      <c r="B518">
        <v>2501534</v>
      </c>
      <c r="C518" t="s">
        <v>1094</v>
      </c>
      <c r="D518" t="s">
        <v>1243</v>
      </c>
      <c r="E518" t="s">
        <v>5333</v>
      </c>
      <c r="F518" t="s">
        <v>5339</v>
      </c>
      <c r="G518" s="4">
        <v>5010</v>
      </c>
      <c r="H518" s="14">
        <f t="shared" si="56"/>
        <v>2.0859277708592777E-2</v>
      </c>
      <c r="I518">
        <v>0.55800000000000005</v>
      </c>
      <c r="J518">
        <f t="shared" si="57"/>
        <v>0.31221719457013591</v>
      </c>
      <c r="K518" s="12">
        <v>7134.2715768463077</v>
      </c>
      <c r="L518" s="13">
        <f t="shared" si="58"/>
        <v>0.47106711879208868</v>
      </c>
      <c r="M518">
        <v>0.63888888888888884</v>
      </c>
      <c r="N518">
        <f t="shared" si="59"/>
        <v>0.3359375</v>
      </c>
      <c r="O518">
        <v>0.84370999999999996</v>
      </c>
      <c r="P518" s="8">
        <f t="shared" si="60"/>
        <v>0.60420542037920044</v>
      </c>
      <c r="Q518" s="8">
        <v>0.25456000000000001</v>
      </c>
      <c r="R518" s="8">
        <f t="shared" si="61"/>
        <v>0.31435125606947045</v>
      </c>
      <c r="S518" s="8">
        <v>0.875</v>
      </c>
      <c r="T518" s="16">
        <f t="shared" si="62"/>
        <v>1.3670691407950391</v>
      </c>
      <c r="U518" t="s">
        <v>5893</v>
      </c>
    </row>
    <row r="519" spans="1:21" x14ac:dyDescent="0.3">
      <c r="A519">
        <v>220935</v>
      </c>
      <c r="B519">
        <v>2209351</v>
      </c>
      <c r="C519" t="s">
        <v>852</v>
      </c>
      <c r="D519" t="s">
        <v>674</v>
      </c>
      <c r="E519" t="s">
        <v>5333</v>
      </c>
      <c r="F519" t="s">
        <v>5339</v>
      </c>
      <c r="G519" s="4">
        <v>4159</v>
      </c>
      <c r="H519" s="14">
        <f t="shared" si="56"/>
        <v>1.6585988028763106E-2</v>
      </c>
      <c r="I519">
        <v>0.57399999999999995</v>
      </c>
      <c r="J519">
        <f t="shared" si="57"/>
        <v>0.34841628959276011</v>
      </c>
      <c r="K519" s="12">
        <v>7604.3911877855253</v>
      </c>
      <c r="L519" s="13">
        <f t="shared" si="58"/>
        <v>0.50387772906346928</v>
      </c>
      <c r="M519">
        <v>1.944444444444444</v>
      </c>
      <c r="N519">
        <f t="shared" si="59"/>
        <v>0.70312499999999989</v>
      </c>
      <c r="O519">
        <v>0.60209999999999997</v>
      </c>
      <c r="P519" s="8">
        <f t="shared" si="60"/>
        <v>0.55791935907186496</v>
      </c>
      <c r="Q519" s="8">
        <v>0.26469999999999999</v>
      </c>
      <c r="R519" s="8">
        <f t="shared" si="61"/>
        <v>0.31572195607271469</v>
      </c>
      <c r="S519" s="8">
        <v>0.625</v>
      </c>
      <c r="T519" s="16">
        <f t="shared" si="62"/>
        <v>1.3660582845171132</v>
      </c>
      <c r="U519" t="s">
        <v>5894</v>
      </c>
    </row>
    <row r="520" spans="1:21" x14ac:dyDescent="0.3">
      <c r="A520">
        <v>311680</v>
      </c>
      <c r="B520">
        <v>3116803</v>
      </c>
      <c r="C520" t="s">
        <v>2355</v>
      </c>
      <c r="D520" t="s">
        <v>2176</v>
      </c>
      <c r="E520" t="s">
        <v>5335</v>
      </c>
      <c r="F520" t="s">
        <v>5339</v>
      </c>
      <c r="G520" s="4">
        <v>8206</v>
      </c>
      <c r="H520" s="14">
        <f t="shared" si="56"/>
        <v>3.6907966094886113E-2</v>
      </c>
      <c r="I520">
        <v>0.58299999999999996</v>
      </c>
      <c r="J520">
        <f t="shared" si="57"/>
        <v>0.36877828054298639</v>
      </c>
      <c r="K520" s="12">
        <v>4719.5129868388985</v>
      </c>
      <c r="L520" s="13">
        <f t="shared" si="58"/>
        <v>0.30253617229973867</v>
      </c>
      <c r="M520">
        <v>1.666666666666667</v>
      </c>
      <c r="N520">
        <f t="shared" si="59"/>
        <v>0.62500000000000011</v>
      </c>
      <c r="O520">
        <v>0.67042999999999997</v>
      </c>
      <c r="P520" s="8">
        <f t="shared" si="60"/>
        <v>0.57100957292530752</v>
      </c>
      <c r="Q520" s="8">
        <v>0.17926</v>
      </c>
      <c r="R520" s="8">
        <f t="shared" si="61"/>
        <v>0.30417238918147316</v>
      </c>
      <c r="S520" s="8">
        <v>0.5</v>
      </c>
      <c r="T520" s="16">
        <f t="shared" si="62"/>
        <v>1.3657754753589417</v>
      </c>
      <c r="U520" t="s">
        <v>5895</v>
      </c>
    </row>
    <row r="521" spans="1:21" x14ac:dyDescent="0.3">
      <c r="A521">
        <v>240325</v>
      </c>
      <c r="B521">
        <v>2403251</v>
      </c>
      <c r="C521" t="s">
        <v>1114</v>
      </c>
      <c r="D521" t="s">
        <v>1079</v>
      </c>
      <c r="E521" t="s">
        <v>5333</v>
      </c>
      <c r="F521" t="s">
        <v>5339</v>
      </c>
      <c r="G521" s="4">
        <v>200000</v>
      </c>
      <c r="H521" s="14">
        <f t="shared" si="56"/>
        <v>1</v>
      </c>
      <c r="I521">
        <v>0.76600000000000001</v>
      </c>
      <c r="J521">
        <f t="shared" si="57"/>
        <v>0.7828054298642535</v>
      </c>
      <c r="K521" s="12">
        <v>4670.9499724999996</v>
      </c>
      <c r="L521" s="13">
        <f t="shared" si="58"/>
        <v>0.29914686009067387</v>
      </c>
      <c r="M521">
        <v>1.444444444444444</v>
      </c>
      <c r="N521">
        <f t="shared" si="59"/>
        <v>0.56249999999999989</v>
      </c>
      <c r="O521">
        <v>-0.61282999999999999</v>
      </c>
      <c r="P521" s="8">
        <f t="shared" si="60"/>
        <v>0.32517102719768276</v>
      </c>
      <c r="Q521" s="8">
        <v>-0.70382999999999996</v>
      </c>
      <c r="R521" s="8">
        <f t="shared" si="61"/>
        <v>0.18479847736046978</v>
      </c>
      <c r="S521" s="8">
        <v>0.375</v>
      </c>
      <c r="T521" s="16">
        <f t="shared" si="62"/>
        <v>1.3655172146032251</v>
      </c>
      <c r="U521" t="s">
        <v>5896</v>
      </c>
    </row>
    <row r="522" spans="1:21" x14ac:dyDescent="0.3">
      <c r="A522">
        <v>110012</v>
      </c>
      <c r="B522">
        <v>1100122</v>
      </c>
      <c r="C522" t="s">
        <v>15</v>
      </c>
      <c r="D522" t="s">
        <v>3</v>
      </c>
      <c r="E522" t="s">
        <v>5331</v>
      </c>
      <c r="F522" t="s">
        <v>5339</v>
      </c>
      <c r="G522" s="4">
        <v>140101</v>
      </c>
      <c r="H522" s="14">
        <f t="shared" si="56"/>
        <v>0.69921765154862814</v>
      </c>
      <c r="I522">
        <v>0.71399999999999997</v>
      </c>
      <c r="J522">
        <f t="shared" si="57"/>
        <v>0.66515837104072395</v>
      </c>
      <c r="K522" s="12">
        <v>4103.1704475342785</v>
      </c>
      <c r="L522" s="13">
        <f t="shared" si="58"/>
        <v>0.25952036444948584</v>
      </c>
      <c r="M522">
        <v>0.66666666666666674</v>
      </c>
      <c r="N522">
        <f t="shared" si="59"/>
        <v>0.34375000000000006</v>
      </c>
      <c r="O522">
        <v>-0.58450000000000002</v>
      </c>
      <c r="P522" s="8">
        <f t="shared" si="60"/>
        <v>0.33059830304237797</v>
      </c>
      <c r="Q522" s="8">
        <v>-0.84584000000000004</v>
      </c>
      <c r="R522" s="8">
        <f t="shared" si="61"/>
        <v>0.1656019184392945</v>
      </c>
      <c r="S522" s="8">
        <v>0.75</v>
      </c>
      <c r="T522" s="16">
        <f t="shared" si="62"/>
        <v>1.3644891375400909</v>
      </c>
      <c r="U522" t="s">
        <v>5897</v>
      </c>
    </row>
    <row r="523" spans="1:21" x14ac:dyDescent="0.3">
      <c r="A523">
        <v>430210</v>
      </c>
      <c r="B523">
        <v>4302105</v>
      </c>
      <c r="C523" t="s">
        <v>4461</v>
      </c>
      <c r="D523" t="s">
        <v>4421</v>
      </c>
      <c r="E523" t="s">
        <v>5336</v>
      </c>
      <c r="F523" t="s">
        <v>5339</v>
      </c>
      <c r="G523" s="4">
        <v>127977</v>
      </c>
      <c r="H523" s="14">
        <f t="shared" si="56"/>
        <v>0.63833708271401601</v>
      </c>
      <c r="I523">
        <v>0.77800000000000002</v>
      </c>
      <c r="J523">
        <f t="shared" si="57"/>
        <v>0.80995475113122184</v>
      </c>
      <c r="K523" s="12">
        <v>6358.6134217085882</v>
      </c>
      <c r="L523" s="13">
        <f t="shared" si="58"/>
        <v>0.41693234789581091</v>
      </c>
      <c r="M523">
        <v>1.9722222222222221</v>
      </c>
      <c r="N523">
        <f t="shared" si="59"/>
        <v>0.7109375</v>
      </c>
      <c r="O523">
        <v>-1.9645600000000001</v>
      </c>
      <c r="P523" s="8">
        <f t="shared" si="60"/>
        <v>6.621544733358492E-2</v>
      </c>
      <c r="Q523" s="8">
        <v>0.15251000000000001</v>
      </c>
      <c r="R523" s="8">
        <f t="shared" si="61"/>
        <v>0.30055639065220452</v>
      </c>
      <c r="S523" s="8">
        <v>0.875</v>
      </c>
      <c r="T523" s="16">
        <f t="shared" si="62"/>
        <v>1.3641593216727728</v>
      </c>
      <c r="U523" t="s">
        <v>5898</v>
      </c>
    </row>
    <row r="524" spans="1:21" x14ac:dyDescent="0.3">
      <c r="A524">
        <v>221040</v>
      </c>
      <c r="B524">
        <v>2210409</v>
      </c>
      <c r="C524" t="s">
        <v>877</v>
      </c>
      <c r="D524" t="s">
        <v>674</v>
      </c>
      <c r="E524" t="s">
        <v>5333</v>
      </c>
      <c r="F524" t="s">
        <v>5339</v>
      </c>
      <c r="G524" s="4">
        <v>17911</v>
      </c>
      <c r="H524" s="14">
        <f t="shared" si="56"/>
        <v>8.5641545816092873E-2</v>
      </c>
      <c r="I524">
        <v>0.55600000000000005</v>
      </c>
      <c r="J524">
        <f t="shared" si="57"/>
        <v>0.30769230769230782</v>
      </c>
      <c r="K524" s="12">
        <v>6246.6594919323315</v>
      </c>
      <c r="L524" s="13">
        <f t="shared" si="58"/>
        <v>0.40911885389818825</v>
      </c>
      <c r="M524">
        <v>1.916666666666667</v>
      </c>
      <c r="N524">
        <f t="shared" si="59"/>
        <v>0.69531250000000011</v>
      </c>
      <c r="O524">
        <v>1.6462399999999999</v>
      </c>
      <c r="P524" s="8">
        <f t="shared" si="60"/>
        <v>0.75794886138319861</v>
      </c>
      <c r="Q524" s="8">
        <v>8.9109999999999995E-2</v>
      </c>
      <c r="R524" s="8">
        <f t="shared" si="61"/>
        <v>0.29198613619405001</v>
      </c>
      <c r="S524" s="8">
        <v>0.25</v>
      </c>
      <c r="T524" s="16">
        <f t="shared" si="62"/>
        <v>1.3640778818028454</v>
      </c>
      <c r="U524" t="s">
        <v>5899</v>
      </c>
    </row>
    <row r="525" spans="1:21" x14ac:dyDescent="0.3">
      <c r="A525">
        <v>220342</v>
      </c>
      <c r="B525">
        <v>2203420</v>
      </c>
      <c r="C525" t="s">
        <v>749</v>
      </c>
      <c r="D525" t="s">
        <v>674</v>
      </c>
      <c r="E525" t="s">
        <v>5333</v>
      </c>
      <c r="F525" t="s">
        <v>5339</v>
      </c>
      <c r="G525" s="4">
        <v>4129</v>
      </c>
      <c r="H525" s="14">
        <f t="shared" si="56"/>
        <v>1.6435343269192142E-2</v>
      </c>
      <c r="I525">
        <v>0.55000000000000004</v>
      </c>
      <c r="J525">
        <f t="shared" si="57"/>
        <v>0.29411764705882365</v>
      </c>
      <c r="K525" s="12">
        <v>9560.2133519011859</v>
      </c>
      <c r="L525" s="13">
        <f t="shared" si="58"/>
        <v>0.64037856266775817</v>
      </c>
      <c r="M525">
        <v>0.94444444444444442</v>
      </c>
      <c r="N525">
        <f t="shared" si="59"/>
        <v>0.421875</v>
      </c>
      <c r="O525">
        <v>1.60808</v>
      </c>
      <c r="P525" s="8">
        <f t="shared" si="60"/>
        <v>0.75063841852285385</v>
      </c>
      <c r="Q525" s="8">
        <v>-0.33584999999999998</v>
      </c>
      <c r="R525" s="8">
        <f t="shared" si="61"/>
        <v>0.23454109937169493</v>
      </c>
      <c r="S525" s="8">
        <v>0.875</v>
      </c>
      <c r="T525" s="16">
        <f t="shared" si="62"/>
        <v>1.3639936514371591</v>
      </c>
      <c r="U525" t="s">
        <v>5900</v>
      </c>
    </row>
    <row r="526" spans="1:21" x14ac:dyDescent="0.3">
      <c r="A526">
        <v>211240</v>
      </c>
      <c r="B526">
        <v>2112407</v>
      </c>
      <c r="C526" t="s">
        <v>664</v>
      </c>
      <c r="D526" t="s">
        <v>458</v>
      </c>
      <c r="E526" t="s">
        <v>5333</v>
      </c>
      <c r="F526" t="s">
        <v>5339</v>
      </c>
      <c r="G526" s="4">
        <v>38993</v>
      </c>
      <c r="H526" s="14">
        <f t="shared" si="56"/>
        <v>0.19150463985859478</v>
      </c>
      <c r="I526">
        <v>0.56100000000000005</v>
      </c>
      <c r="J526">
        <f t="shared" si="57"/>
        <v>0.31900452488687797</v>
      </c>
      <c r="K526" s="12">
        <v>5217.4455266329851</v>
      </c>
      <c r="L526" s="13">
        <f t="shared" si="58"/>
        <v>0.33728790382606888</v>
      </c>
      <c r="M526">
        <v>1.4722222222222221</v>
      </c>
      <c r="N526">
        <f t="shared" si="59"/>
        <v>0.5703125</v>
      </c>
      <c r="O526">
        <v>1.6740999999999999</v>
      </c>
      <c r="P526" s="8">
        <f t="shared" si="60"/>
        <v>0.76328609770629119</v>
      </c>
      <c r="Q526" s="8">
        <v>-1.18452</v>
      </c>
      <c r="R526" s="8">
        <f t="shared" si="61"/>
        <v>0.11981999762087575</v>
      </c>
      <c r="S526" s="8">
        <v>0.375</v>
      </c>
      <c r="T526" s="16">
        <f t="shared" si="62"/>
        <v>1.3636308064728149</v>
      </c>
      <c r="U526" t="s">
        <v>5901</v>
      </c>
    </row>
    <row r="527" spans="1:21" x14ac:dyDescent="0.3">
      <c r="A527">
        <v>210660</v>
      </c>
      <c r="B527">
        <v>2106607</v>
      </c>
      <c r="C527" t="s">
        <v>572</v>
      </c>
      <c r="D527" t="s">
        <v>458</v>
      </c>
      <c r="E527" t="s">
        <v>5333</v>
      </c>
      <c r="F527" t="s">
        <v>5339</v>
      </c>
      <c r="G527" s="4">
        <v>33327</v>
      </c>
      <c r="H527" s="14">
        <f t="shared" si="56"/>
        <v>0.16305286626762544</v>
      </c>
      <c r="I527">
        <v>0.55000000000000004</v>
      </c>
      <c r="J527">
        <f t="shared" si="57"/>
        <v>0.29411764705882365</v>
      </c>
      <c r="K527" s="12">
        <v>5754.0596390314158</v>
      </c>
      <c r="L527" s="13">
        <f t="shared" si="58"/>
        <v>0.3747393015094217</v>
      </c>
      <c r="M527">
        <v>0.58333333333333337</v>
      </c>
      <c r="N527">
        <f t="shared" si="59"/>
        <v>0.3203125</v>
      </c>
      <c r="O527">
        <v>1.6040399999999999</v>
      </c>
      <c r="P527" s="8">
        <f t="shared" si="60"/>
        <v>0.74986446178397026</v>
      </c>
      <c r="Q527" s="8">
        <v>-0.78334999999999999</v>
      </c>
      <c r="R527" s="8">
        <f t="shared" si="61"/>
        <v>0.17404916135869625</v>
      </c>
      <c r="S527" s="8">
        <v>0.625</v>
      </c>
      <c r="T527" s="16">
        <f t="shared" si="62"/>
        <v>1.3634220408420465</v>
      </c>
      <c r="U527" t="s">
        <v>5902</v>
      </c>
    </row>
    <row r="528" spans="1:21" x14ac:dyDescent="0.3">
      <c r="A528">
        <v>330630</v>
      </c>
      <c r="B528">
        <v>3306305</v>
      </c>
      <c r="C528" t="s">
        <v>3174</v>
      </c>
      <c r="D528" t="s">
        <v>3088</v>
      </c>
      <c r="E528" t="s">
        <v>5335</v>
      </c>
      <c r="F528" t="s">
        <v>5339</v>
      </c>
      <c r="G528" s="4">
        <v>200000</v>
      </c>
      <c r="H528" s="14">
        <f t="shared" si="56"/>
        <v>1</v>
      </c>
      <c r="I528">
        <v>0.77100000000000002</v>
      </c>
      <c r="J528">
        <f t="shared" si="57"/>
        <v>0.79411764705882359</v>
      </c>
      <c r="K528" s="12">
        <v>9346.8891135499998</v>
      </c>
      <c r="L528" s="13">
        <f t="shared" si="58"/>
        <v>0.62549022726733428</v>
      </c>
      <c r="M528">
        <v>1.444444444444444</v>
      </c>
      <c r="N528">
        <f t="shared" si="59"/>
        <v>0.56249999999999989</v>
      </c>
      <c r="O528">
        <v>-0.99827999999999995</v>
      </c>
      <c r="P528" s="8">
        <f t="shared" si="60"/>
        <v>0.25132904081089213</v>
      </c>
      <c r="Q528" s="8">
        <v>0.47123999999999999</v>
      </c>
      <c r="R528" s="8">
        <f t="shared" si="61"/>
        <v>0.34364152004412196</v>
      </c>
      <c r="S528" s="8">
        <v>0.625</v>
      </c>
      <c r="T528" s="16">
        <f t="shared" si="62"/>
        <v>1.3628626865288562</v>
      </c>
      <c r="U528" t="s">
        <v>5903</v>
      </c>
    </row>
    <row r="529" spans="1:21" x14ac:dyDescent="0.3">
      <c r="A529">
        <v>330020</v>
      </c>
      <c r="B529">
        <v>3300209</v>
      </c>
      <c r="C529" t="s">
        <v>3091</v>
      </c>
      <c r="D529" t="s">
        <v>3088</v>
      </c>
      <c r="E529" t="s">
        <v>5335</v>
      </c>
      <c r="F529" t="s">
        <v>5339</v>
      </c>
      <c r="G529" s="4">
        <v>137906</v>
      </c>
      <c r="H529" s="14">
        <f t="shared" si="56"/>
        <v>0.68819547664001923</v>
      </c>
      <c r="I529">
        <v>0.71799999999999997</v>
      </c>
      <c r="J529">
        <f t="shared" si="57"/>
        <v>0.67420814479638003</v>
      </c>
      <c r="K529" s="12">
        <v>8687.6338013574459</v>
      </c>
      <c r="L529" s="13">
        <f t="shared" si="58"/>
        <v>0.57947944912839822</v>
      </c>
      <c r="M529">
        <v>1.3888888888888891</v>
      </c>
      <c r="N529">
        <f t="shared" si="59"/>
        <v>0.54687500000000011</v>
      </c>
      <c r="O529">
        <v>-7.4249999999999997E-2</v>
      </c>
      <c r="P529" s="8">
        <f t="shared" si="60"/>
        <v>0.42834865601645999</v>
      </c>
      <c r="Q529" s="8">
        <v>0.35604999999999998</v>
      </c>
      <c r="R529" s="8">
        <f t="shared" si="61"/>
        <v>0.32807042207827325</v>
      </c>
      <c r="S529" s="8">
        <v>0.625</v>
      </c>
      <c r="T529" s="16">
        <f t="shared" si="62"/>
        <v>1.3628019608099744</v>
      </c>
      <c r="U529" t="s">
        <v>5904</v>
      </c>
    </row>
    <row r="530" spans="1:21" x14ac:dyDescent="0.3">
      <c r="A530">
        <v>521380</v>
      </c>
      <c r="B530">
        <v>5213806</v>
      </c>
      <c r="C530" t="s">
        <v>1015</v>
      </c>
      <c r="D530" t="s">
        <v>5097</v>
      </c>
      <c r="E530" t="s">
        <v>5338</v>
      </c>
      <c r="F530" t="s">
        <v>5339</v>
      </c>
      <c r="G530" s="4">
        <v>54326</v>
      </c>
      <c r="H530" s="14">
        <f t="shared" si="56"/>
        <v>0.26849917647531435</v>
      </c>
      <c r="I530">
        <v>0.73399999999999999</v>
      </c>
      <c r="J530">
        <f t="shared" si="57"/>
        <v>0.71040723981900455</v>
      </c>
      <c r="K530" s="12">
        <v>5333.4321407797379</v>
      </c>
      <c r="L530" s="13">
        <f t="shared" si="58"/>
        <v>0.34538284712329315</v>
      </c>
      <c r="M530">
        <v>1.6111111111111109</v>
      </c>
      <c r="N530">
        <f t="shared" si="59"/>
        <v>0.609375</v>
      </c>
      <c r="O530">
        <v>-0.80871000000000004</v>
      </c>
      <c r="P530" s="8">
        <f t="shared" si="60"/>
        <v>0.2876456197688475</v>
      </c>
      <c r="Q530" s="8">
        <v>-0.19935</v>
      </c>
      <c r="R530" s="8">
        <f t="shared" si="61"/>
        <v>0.25299283018459845</v>
      </c>
      <c r="S530" s="8">
        <v>1</v>
      </c>
      <c r="T530" s="16">
        <f t="shared" si="62"/>
        <v>1.3627225394864626</v>
      </c>
      <c r="U530" t="s">
        <v>5905</v>
      </c>
    </row>
    <row r="531" spans="1:21" x14ac:dyDescent="0.3">
      <c r="A531">
        <v>330390</v>
      </c>
      <c r="B531">
        <v>3303906</v>
      </c>
      <c r="C531" t="s">
        <v>3139</v>
      </c>
      <c r="D531" t="s">
        <v>3088</v>
      </c>
      <c r="E531" t="s">
        <v>5335</v>
      </c>
      <c r="F531" t="s">
        <v>5339</v>
      </c>
      <c r="G531" s="4">
        <v>200000</v>
      </c>
      <c r="H531" s="14">
        <f t="shared" si="56"/>
        <v>1</v>
      </c>
      <c r="I531">
        <v>0.745</v>
      </c>
      <c r="J531">
        <f t="shared" si="57"/>
        <v>0.73529411764705888</v>
      </c>
      <c r="K531" s="12">
        <v>9239.3906014999993</v>
      </c>
      <c r="L531" s="13">
        <f t="shared" si="58"/>
        <v>0.61798768599580689</v>
      </c>
      <c r="M531">
        <v>0.58333333333333337</v>
      </c>
      <c r="N531">
        <f t="shared" si="59"/>
        <v>0.3203125</v>
      </c>
      <c r="O531">
        <v>-0.85087000000000002</v>
      </c>
      <c r="P531" s="8">
        <f t="shared" si="60"/>
        <v>0.2795688831076279</v>
      </c>
      <c r="Q531" s="8">
        <v>0.62275999999999998</v>
      </c>
      <c r="R531" s="8">
        <f t="shared" si="61"/>
        <v>0.36412361713402042</v>
      </c>
      <c r="S531" s="8">
        <v>0.75</v>
      </c>
      <c r="T531" s="16">
        <f t="shared" si="62"/>
        <v>1.3607231965987825</v>
      </c>
      <c r="U531" t="s">
        <v>5906</v>
      </c>
    </row>
    <row r="532" spans="1:21" x14ac:dyDescent="0.3">
      <c r="A532">
        <v>251180</v>
      </c>
      <c r="B532">
        <v>2511806</v>
      </c>
      <c r="C532" t="s">
        <v>1378</v>
      </c>
      <c r="D532" t="s">
        <v>1243</v>
      </c>
      <c r="E532" t="s">
        <v>5333</v>
      </c>
      <c r="F532" t="s">
        <v>5339</v>
      </c>
      <c r="G532" s="4">
        <v>9411</v>
      </c>
      <c r="H532" s="14">
        <f t="shared" si="56"/>
        <v>4.2958863937653156E-2</v>
      </c>
      <c r="I532">
        <v>0.59499999999999997</v>
      </c>
      <c r="J532">
        <f t="shared" si="57"/>
        <v>0.39592760180995473</v>
      </c>
      <c r="K532" s="12">
        <v>5434.1309499521831</v>
      </c>
      <c r="L532" s="13">
        <f t="shared" si="58"/>
        <v>0.35241082320782285</v>
      </c>
      <c r="M532">
        <v>2.2222222222222219</v>
      </c>
      <c r="N532">
        <f t="shared" si="59"/>
        <v>0.78125</v>
      </c>
      <c r="O532">
        <v>1.09337</v>
      </c>
      <c r="P532" s="8">
        <f t="shared" si="60"/>
        <v>0.65203364796079644</v>
      </c>
      <c r="Q532" s="8">
        <v>-0.16427</v>
      </c>
      <c r="R532" s="8">
        <f t="shared" si="61"/>
        <v>0.2577348574147571</v>
      </c>
      <c r="S532" s="8">
        <v>0.375</v>
      </c>
      <c r="T532" s="16">
        <f t="shared" si="62"/>
        <v>1.3606389442954292</v>
      </c>
      <c r="U532" t="s">
        <v>5907</v>
      </c>
    </row>
    <row r="533" spans="1:21" x14ac:dyDescent="0.3">
      <c r="A533">
        <v>410760</v>
      </c>
      <c r="B533">
        <v>4107603</v>
      </c>
      <c r="C533" t="s">
        <v>3895</v>
      </c>
      <c r="D533" t="s">
        <v>3796</v>
      </c>
      <c r="E533" t="s">
        <v>5336</v>
      </c>
      <c r="F533" t="s">
        <v>5339</v>
      </c>
      <c r="G533" s="4">
        <v>16596</v>
      </c>
      <c r="H533" s="14">
        <f t="shared" si="56"/>
        <v>7.9038283854898972E-2</v>
      </c>
      <c r="I533">
        <v>0.68700000000000006</v>
      </c>
      <c r="J533">
        <f t="shared" si="57"/>
        <v>0.60407239819004543</v>
      </c>
      <c r="K533" s="12">
        <v>6320.534196191853</v>
      </c>
      <c r="L533" s="13">
        <f t="shared" si="58"/>
        <v>0.41427472077540739</v>
      </c>
      <c r="M533">
        <v>1.8888888888888891</v>
      </c>
      <c r="N533">
        <f t="shared" si="59"/>
        <v>0.68750000000000011</v>
      </c>
      <c r="O533">
        <v>-0.53168000000000004</v>
      </c>
      <c r="P533" s="8">
        <f t="shared" si="60"/>
        <v>0.34071721268292871</v>
      </c>
      <c r="Q533" s="8">
        <v>-6.4339999999999994E-2</v>
      </c>
      <c r="R533" s="8">
        <f t="shared" si="61"/>
        <v>0.27124314649998382</v>
      </c>
      <c r="S533" s="8">
        <v>1</v>
      </c>
      <c r="T533" s="16">
        <f t="shared" si="62"/>
        <v>1.3601515240723587</v>
      </c>
      <c r="U533" t="s">
        <v>5908</v>
      </c>
    </row>
    <row r="534" spans="1:21" x14ac:dyDescent="0.3">
      <c r="A534">
        <v>310730</v>
      </c>
      <c r="B534">
        <v>3107307</v>
      </c>
      <c r="C534" t="s">
        <v>2254</v>
      </c>
      <c r="D534" t="s">
        <v>2176</v>
      </c>
      <c r="E534" t="s">
        <v>5335</v>
      </c>
      <c r="F534" t="s">
        <v>5339</v>
      </c>
      <c r="G534" s="4">
        <v>49797</v>
      </c>
      <c r="H534" s="14">
        <f t="shared" si="56"/>
        <v>0.24575683927208453</v>
      </c>
      <c r="I534">
        <v>0.7</v>
      </c>
      <c r="J534">
        <f t="shared" si="57"/>
        <v>0.63348416289592757</v>
      </c>
      <c r="K534" s="12">
        <v>4552.9263274896084</v>
      </c>
      <c r="L534" s="13">
        <f t="shared" si="58"/>
        <v>0.29090974823842142</v>
      </c>
      <c r="M534">
        <v>1.6111111111111109</v>
      </c>
      <c r="N534">
        <f t="shared" si="59"/>
        <v>0.609375</v>
      </c>
      <c r="O534">
        <v>5.1400000000000001E-2</v>
      </c>
      <c r="P534" s="8">
        <f t="shared" si="60"/>
        <v>0.4524198600364373</v>
      </c>
      <c r="Q534" s="8">
        <v>-0.39696999999999999</v>
      </c>
      <c r="R534" s="8">
        <f t="shared" si="61"/>
        <v>0.22627904964799778</v>
      </c>
      <c r="S534" s="8">
        <v>0.75</v>
      </c>
      <c r="T534" s="16">
        <f t="shared" si="62"/>
        <v>1.3594368378221706</v>
      </c>
      <c r="U534" t="s">
        <v>5909</v>
      </c>
    </row>
    <row r="535" spans="1:21" x14ac:dyDescent="0.3">
      <c r="A535">
        <v>292400</v>
      </c>
      <c r="B535">
        <v>2924009</v>
      </c>
      <c r="C535" t="s">
        <v>2065</v>
      </c>
      <c r="D535" t="s">
        <v>1779</v>
      </c>
      <c r="E535" t="s">
        <v>5333</v>
      </c>
      <c r="F535" t="s">
        <v>5339</v>
      </c>
      <c r="G535" s="4">
        <v>119418</v>
      </c>
      <c r="H535" s="14">
        <f t="shared" si="56"/>
        <v>0.59535813280842009</v>
      </c>
      <c r="I535">
        <v>0.67400000000000004</v>
      </c>
      <c r="J535">
        <f t="shared" si="57"/>
        <v>0.57466063348416307</v>
      </c>
      <c r="K535" s="12">
        <v>4957.096423905944</v>
      </c>
      <c r="L535" s="13">
        <f t="shared" si="58"/>
        <v>0.31911760685203977</v>
      </c>
      <c r="M535">
        <v>1.3611111111111109</v>
      </c>
      <c r="N535">
        <f t="shared" si="59"/>
        <v>0.5390625</v>
      </c>
      <c r="O535">
        <v>0.45418999999999998</v>
      </c>
      <c r="P535" s="8">
        <f t="shared" si="60"/>
        <v>0.52958373005001991</v>
      </c>
      <c r="Q535" s="8">
        <v>-0.48721999999999999</v>
      </c>
      <c r="R535" s="8">
        <f t="shared" si="61"/>
        <v>0.21407927890906342</v>
      </c>
      <c r="S535" s="8">
        <v>0.375</v>
      </c>
      <c r="T535" s="16">
        <f t="shared" si="62"/>
        <v>1.3593054014313006</v>
      </c>
      <c r="U535" t="s">
        <v>5910</v>
      </c>
    </row>
    <row r="536" spans="1:21" x14ac:dyDescent="0.3">
      <c r="A536">
        <v>261580</v>
      </c>
      <c r="B536">
        <v>2615805</v>
      </c>
      <c r="C536" t="s">
        <v>1608</v>
      </c>
      <c r="D536" t="s">
        <v>1448</v>
      </c>
      <c r="E536" t="s">
        <v>5333</v>
      </c>
      <c r="F536" t="s">
        <v>5339</v>
      </c>
      <c r="G536" s="4">
        <v>28141</v>
      </c>
      <c r="H536" s="14">
        <f t="shared" si="56"/>
        <v>0.13701140882979151</v>
      </c>
      <c r="I536">
        <v>0.51900000000000002</v>
      </c>
      <c r="J536">
        <f t="shared" si="57"/>
        <v>0.22398190045248875</v>
      </c>
      <c r="K536" s="12">
        <v>5080.5482889733839</v>
      </c>
      <c r="L536" s="13">
        <f t="shared" si="58"/>
        <v>0.32773356529697806</v>
      </c>
      <c r="M536">
        <v>0.36111111111111122</v>
      </c>
      <c r="N536">
        <f t="shared" si="59"/>
        <v>0.25781250000000006</v>
      </c>
      <c r="O536">
        <v>1.4756800000000001</v>
      </c>
      <c r="P536" s="8">
        <f t="shared" si="60"/>
        <v>0.72527409371390039</v>
      </c>
      <c r="Q536" s="8">
        <v>-0.84563999999999995</v>
      </c>
      <c r="R536" s="8">
        <f t="shared" si="61"/>
        <v>0.16562895394231708</v>
      </c>
      <c r="S536" s="8">
        <v>0.625</v>
      </c>
      <c r="T536" s="16">
        <f t="shared" si="62"/>
        <v>1.3590114907365423</v>
      </c>
      <c r="U536" t="s">
        <v>5911</v>
      </c>
    </row>
    <row r="537" spans="1:21" x14ac:dyDescent="0.3">
      <c r="A537">
        <v>250750</v>
      </c>
      <c r="B537">
        <v>2507507</v>
      </c>
      <c r="C537" t="s">
        <v>1333</v>
      </c>
      <c r="D537" t="s">
        <v>1243</v>
      </c>
      <c r="E537" t="s">
        <v>5333</v>
      </c>
      <c r="F537" t="s">
        <v>5340</v>
      </c>
      <c r="G537" s="4">
        <v>200000</v>
      </c>
      <c r="H537" s="14">
        <f t="shared" si="56"/>
        <v>1</v>
      </c>
      <c r="I537">
        <v>0.76300000000000001</v>
      </c>
      <c r="J537">
        <f t="shared" si="57"/>
        <v>0.77601809954751133</v>
      </c>
      <c r="K537" s="12">
        <v>14712.97</v>
      </c>
      <c r="L537" s="13">
        <f t="shared" si="58"/>
        <v>1</v>
      </c>
      <c r="M537">
        <v>1.3888888888888891</v>
      </c>
      <c r="N537">
        <f t="shared" si="59"/>
        <v>0.54687500000000011</v>
      </c>
      <c r="O537">
        <v>-0.40933000000000003</v>
      </c>
      <c r="P537" s="8">
        <f t="shared" si="60"/>
        <v>0.36415622431718436</v>
      </c>
      <c r="Q537" s="8">
        <v>-0.41537000000000002</v>
      </c>
      <c r="R537" s="8">
        <f t="shared" si="61"/>
        <v>0.22379178336992139</v>
      </c>
      <c r="S537" s="8">
        <v>1</v>
      </c>
      <c r="T537" s="16">
        <f t="shared" si="62"/>
        <v>1.3588049081395945</v>
      </c>
      <c r="U537" t="s">
        <v>5912</v>
      </c>
    </row>
    <row r="538" spans="1:21" x14ac:dyDescent="0.3">
      <c r="A538">
        <v>220390</v>
      </c>
      <c r="B538">
        <v>2203909</v>
      </c>
      <c r="C538" t="s">
        <v>756</v>
      </c>
      <c r="D538" t="s">
        <v>674</v>
      </c>
      <c r="E538" t="s">
        <v>5333</v>
      </c>
      <c r="F538" t="s">
        <v>5339</v>
      </c>
      <c r="G538" s="4">
        <v>64393</v>
      </c>
      <c r="H538" s="14">
        <f t="shared" si="56"/>
        <v>0.31905053629534408</v>
      </c>
      <c r="I538">
        <v>0.7</v>
      </c>
      <c r="J538">
        <f t="shared" si="57"/>
        <v>0.63348416289592757</v>
      </c>
      <c r="K538" s="12">
        <v>5061.6869582097434</v>
      </c>
      <c r="L538" s="13">
        <f t="shared" si="58"/>
        <v>0.32641719440224115</v>
      </c>
      <c r="M538">
        <v>1.694444444444444</v>
      </c>
      <c r="N538">
        <f t="shared" si="59"/>
        <v>0.63281249999999989</v>
      </c>
      <c r="O538">
        <v>0.33856000000000003</v>
      </c>
      <c r="P538" s="8">
        <f t="shared" si="60"/>
        <v>0.50743209200123385</v>
      </c>
      <c r="Q538" s="8">
        <v>-0.34943000000000002</v>
      </c>
      <c r="R538" s="8">
        <f t="shared" si="61"/>
        <v>0.23270538871646249</v>
      </c>
      <c r="S538" s="8">
        <v>0.625</v>
      </c>
      <c r="T538" s="16">
        <f t="shared" si="62"/>
        <v>1.3570991597148716</v>
      </c>
      <c r="U538" t="s">
        <v>5913</v>
      </c>
    </row>
    <row r="539" spans="1:21" x14ac:dyDescent="0.3">
      <c r="A539">
        <v>280030</v>
      </c>
      <c r="B539">
        <v>2800308</v>
      </c>
      <c r="C539" t="s">
        <v>1714</v>
      </c>
      <c r="D539" t="s">
        <v>1711</v>
      </c>
      <c r="E539" t="s">
        <v>5333</v>
      </c>
      <c r="F539" t="s">
        <v>5340</v>
      </c>
      <c r="G539" s="4">
        <v>200000</v>
      </c>
      <c r="H539" s="14">
        <f t="shared" si="56"/>
        <v>1</v>
      </c>
      <c r="I539">
        <v>0.77</v>
      </c>
      <c r="J539">
        <f t="shared" si="57"/>
        <v>0.79185520361990958</v>
      </c>
      <c r="K539" s="12">
        <v>14712.97</v>
      </c>
      <c r="L539" s="13">
        <f t="shared" si="58"/>
        <v>1</v>
      </c>
      <c r="M539">
        <v>1.4444444444444451</v>
      </c>
      <c r="N539">
        <f t="shared" si="59"/>
        <v>0.56250000000000033</v>
      </c>
      <c r="O539">
        <v>-0.43057000000000001</v>
      </c>
      <c r="P539" s="8">
        <f t="shared" si="60"/>
        <v>0.3600872042345396</v>
      </c>
      <c r="Q539" s="8">
        <v>-0.40189999999999998</v>
      </c>
      <c r="R539" s="8">
        <f t="shared" si="61"/>
        <v>0.22561262449849145</v>
      </c>
      <c r="S539" s="8">
        <v>1</v>
      </c>
      <c r="T539" s="16">
        <f t="shared" si="62"/>
        <v>1.3563446251131217</v>
      </c>
      <c r="U539" t="s">
        <v>5914</v>
      </c>
    </row>
    <row r="540" spans="1:21" x14ac:dyDescent="0.3">
      <c r="A540">
        <v>310400</v>
      </c>
      <c r="B540">
        <v>3104007</v>
      </c>
      <c r="C540" t="s">
        <v>2220</v>
      </c>
      <c r="D540" t="s">
        <v>2176</v>
      </c>
      <c r="E540" t="s">
        <v>5335</v>
      </c>
      <c r="F540" t="s">
        <v>5339</v>
      </c>
      <c r="G540" s="4">
        <v>118786</v>
      </c>
      <c r="H540" s="14">
        <f t="shared" si="56"/>
        <v>0.59218454987345837</v>
      </c>
      <c r="I540">
        <v>0.77200000000000002</v>
      </c>
      <c r="J540">
        <f t="shared" si="57"/>
        <v>0.79638009049773761</v>
      </c>
      <c r="K540" s="12">
        <v>6916.1119349081537</v>
      </c>
      <c r="L540" s="13">
        <f t="shared" si="58"/>
        <v>0.45584131067428574</v>
      </c>
      <c r="M540">
        <v>1.833333333333333</v>
      </c>
      <c r="N540">
        <f t="shared" si="59"/>
        <v>0.67187499999999989</v>
      </c>
      <c r="O540">
        <v>-1.1207199999999999</v>
      </c>
      <c r="P540" s="8">
        <f t="shared" si="60"/>
        <v>0.22787278756611681</v>
      </c>
      <c r="Q540" s="8">
        <v>-0.28799000000000002</v>
      </c>
      <c r="R540" s="8">
        <f t="shared" si="61"/>
        <v>0.24101069524499577</v>
      </c>
      <c r="S540" s="8">
        <v>0.875</v>
      </c>
      <c r="T540" s="16">
        <f t="shared" si="62"/>
        <v>1.3557216315125475</v>
      </c>
      <c r="U540" t="s">
        <v>5915</v>
      </c>
    </row>
    <row r="541" spans="1:21" x14ac:dyDescent="0.3">
      <c r="A541">
        <v>313960</v>
      </c>
      <c r="B541">
        <v>3139607</v>
      </c>
      <c r="C541" t="s">
        <v>2625</v>
      </c>
      <c r="D541" t="s">
        <v>2176</v>
      </c>
      <c r="E541" t="s">
        <v>5335</v>
      </c>
      <c r="F541" t="s">
        <v>5339</v>
      </c>
      <c r="G541" s="4">
        <v>27350</v>
      </c>
      <c r="H541" s="14">
        <f t="shared" si="56"/>
        <v>0.13303940866910377</v>
      </c>
      <c r="I541">
        <v>0.67500000000000004</v>
      </c>
      <c r="J541">
        <f t="shared" si="57"/>
        <v>0.57692307692307709</v>
      </c>
      <c r="K541" s="12">
        <v>5587.7204716636197</v>
      </c>
      <c r="L541" s="13">
        <f t="shared" si="58"/>
        <v>0.36313015042026126</v>
      </c>
      <c r="M541">
        <v>1.194444444444444</v>
      </c>
      <c r="N541">
        <f t="shared" si="59"/>
        <v>0.49218749999999989</v>
      </c>
      <c r="O541">
        <v>7.1459999999999996E-2</v>
      </c>
      <c r="P541" s="8">
        <f t="shared" si="60"/>
        <v>0.45626282344782404</v>
      </c>
      <c r="Q541" s="8">
        <v>0.43556</v>
      </c>
      <c r="R541" s="8">
        <f t="shared" si="61"/>
        <v>0.33881838630489564</v>
      </c>
      <c r="S541" s="8">
        <v>0.875</v>
      </c>
      <c r="T541" s="16">
        <f t="shared" si="62"/>
        <v>1.355254891078485</v>
      </c>
      <c r="U541" t="s">
        <v>5916</v>
      </c>
    </row>
    <row r="542" spans="1:21" x14ac:dyDescent="0.3">
      <c r="A542">
        <v>230320</v>
      </c>
      <c r="B542">
        <v>2303204</v>
      </c>
      <c r="C542" t="s">
        <v>936</v>
      </c>
      <c r="D542" t="s">
        <v>898</v>
      </c>
      <c r="E542" t="s">
        <v>5333</v>
      </c>
      <c r="F542" t="s">
        <v>5339</v>
      </c>
      <c r="G542" s="4">
        <v>27532</v>
      </c>
      <c r="H542" s="14">
        <f t="shared" si="56"/>
        <v>0.13395332021050094</v>
      </c>
      <c r="I542">
        <v>0.57799999999999996</v>
      </c>
      <c r="J542">
        <f t="shared" si="57"/>
        <v>0.35746606334841624</v>
      </c>
      <c r="K542" s="12">
        <v>5282.2015621821874</v>
      </c>
      <c r="L542" s="13">
        <f t="shared" si="58"/>
        <v>0.34180736014247265</v>
      </c>
      <c r="M542">
        <v>1.305555555555556</v>
      </c>
      <c r="N542">
        <f t="shared" si="59"/>
        <v>0.52343750000000022</v>
      </c>
      <c r="O542">
        <v>1.0751599999999999</v>
      </c>
      <c r="P542" s="8">
        <f t="shared" si="60"/>
        <v>0.6485450954323142</v>
      </c>
      <c r="Q542" s="8">
        <v>-0.23599000000000001</v>
      </c>
      <c r="R542" s="8">
        <f t="shared" si="61"/>
        <v>0.24803992603086378</v>
      </c>
      <c r="S542" s="8">
        <v>0.5</v>
      </c>
      <c r="T542" s="16">
        <f t="shared" si="62"/>
        <v>1.3547024181827902</v>
      </c>
      <c r="U542" t="s">
        <v>5917</v>
      </c>
    </row>
    <row r="543" spans="1:21" x14ac:dyDescent="0.3">
      <c r="A543">
        <v>353060</v>
      </c>
      <c r="B543">
        <v>3530607</v>
      </c>
      <c r="C543" t="s">
        <v>3510</v>
      </c>
      <c r="D543" t="s">
        <v>3175</v>
      </c>
      <c r="E543" t="s">
        <v>5335</v>
      </c>
      <c r="F543" t="s">
        <v>5339</v>
      </c>
      <c r="G543" s="4">
        <v>200000</v>
      </c>
      <c r="H543" s="14">
        <f t="shared" si="56"/>
        <v>1</v>
      </c>
      <c r="I543">
        <v>0.78300000000000003</v>
      </c>
      <c r="J543">
        <f t="shared" si="57"/>
        <v>0.82126696832579194</v>
      </c>
      <c r="K543" s="12">
        <v>12414.257218299999</v>
      </c>
      <c r="L543" s="13">
        <f t="shared" si="58"/>
        <v>0.83956812808655334</v>
      </c>
      <c r="M543">
        <v>1.3611111111111109</v>
      </c>
      <c r="N543">
        <f t="shared" si="59"/>
        <v>0.5390625</v>
      </c>
      <c r="O543">
        <v>-1.00345</v>
      </c>
      <c r="P543" s="8">
        <f t="shared" si="60"/>
        <v>0.25033860607326153</v>
      </c>
      <c r="Q543" s="8">
        <v>-0.40187</v>
      </c>
      <c r="R543" s="8">
        <f t="shared" si="61"/>
        <v>0.22561667982394484</v>
      </c>
      <c r="S543" s="8">
        <v>1</v>
      </c>
      <c r="T543" s="16">
        <f t="shared" si="62"/>
        <v>1.354182689484861</v>
      </c>
      <c r="U543" t="s">
        <v>5918</v>
      </c>
    </row>
    <row r="544" spans="1:21" x14ac:dyDescent="0.3">
      <c r="A544">
        <v>291960</v>
      </c>
      <c r="B544">
        <v>2919603</v>
      </c>
      <c r="C544" t="s">
        <v>2009</v>
      </c>
      <c r="D544" t="s">
        <v>1779</v>
      </c>
      <c r="E544" t="s">
        <v>5333</v>
      </c>
      <c r="F544" t="s">
        <v>5339</v>
      </c>
      <c r="G544" s="4">
        <v>10740</v>
      </c>
      <c r="H544" s="14">
        <f t="shared" si="56"/>
        <v>4.9632426786646845E-2</v>
      </c>
      <c r="I544">
        <v>0.52400000000000002</v>
      </c>
      <c r="J544">
        <f t="shared" si="57"/>
        <v>0.2352941176470589</v>
      </c>
      <c r="K544" s="12">
        <v>6910.8889515828678</v>
      </c>
      <c r="L544" s="13">
        <f t="shared" si="58"/>
        <v>0.45547678797335539</v>
      </c>
      <c r="M544">
        <v>1.8888888888888891</v>
      </c>
      <c r="N544">
        <f t="shared" si="59"/>
        <v>0.68750000000000011</v>
      </c>
      <c r="O544">
        <v>1.7031099999999999</v>
      </c>
      <c r="P544" s="8">
        <f t="shared" si="60"/>
        <v>0.76884364349713497</v>
      </c>
      <c r="Q544" s="8">
        <v>6.6659999999999997E-2</v>
      </c>
      <c r="R544" s="8">
        <f t="shared" si="61"/>
        <v>0.28895140097976668</v>
      </c>
      <c r="S544" s="8">
        <v>0.25</v>
      </c>
      <c r="T544" s="16">
        <f t="shared" si="62"/>
        <v>1.3541565656431342</v>
      </c>
      <c r="U544" t="s">
        <v>5919</v>
      </c>
    </row>
    <row r="545" spans="1:21" x14ac:dyDescent="0.3">
      <c r="A545">
        <v>352670</v>
      </c>
      <c r="B545">
        <v>3526704</v>
      </c>
      <c r="C545" t="s">
        <v>3468</v>
      </c>
      <c r="D545" t="s">
        <v>3175</v>
      </c>
      <c r="E545" t="s">
        <v>5335</v>
      </c>
      <c r="F545" t="s">
        <v>5339</v>
      </c>
      <c r="G545" s="4">
        <v>101537</v>
      </c>
      <c r="H545" s="14">
        <f t="shared" si="56"/>
        <v>0.50556883461213997</v>
      </c>
      <c r="I545">
        <v>0.74399999999999999</v>
      </c>
      <c r="J545">
        <f t="shared" si="57"/>
        <v>0.73303167420814486</v>
      </c>
      <c r="K545" s="12">
        <v>5989.4893825895988</v>
      </c>
      <c r="L545" s="13">
        <f t="shared" si="58"/>
        <v>0.39117042538180435</v>
      </c>
      <c r="M545">
        <v>2.1111111111111112</v>
      </c>
      <c r="N545">
        <f t="shared" si="59"/>
        <v>0.75000000000000011</v>
      </c>
      <c r="O545">
        <v>-1.1000799999999999</v>
      </c>
      <c r="P545" s="8">
        <f t="shared" si="60"/>
        <v>0.23182686357863039</v>
      </c>
      <c r="Q545" s="8">
        <v>-0.28992000000000001</v>
      </c>
      <c r="R545" s="8">
        <f t="shared" si="61"/>
        <v>0.24074980264082796</v>
      </c>
      <c r="S545" s="8">
        <v>0.75</v>
      </c>
      <c r="T545" s="16">
        <f t="shared" si="62"/>
        <v>1.3539434012416491</v>
      </c>
      <c r="U545" t="s">
        <v>5920</v>
      </c>
    </row>
    <row r="546" spans="1:21" x14ac:dyDescent="0.3">
      <c r="A546">
        <v>241120</v>
      </c>
      <c r="B546">
        <v>2411205</v>
      </c>
      <c r="C546" t="s">
        <v>1200</v>
      </c>
      <c r="D546" t="s">
        <v>1079</v>
      </c>
      <c r="E546" t="s">
        <v>5333</v>
      </c>
      <c r="F546" t="s">
        <v>5339</v>
      </c>
      <c r="G546" s="4">
        <v>39101</v>
      </c>
      <c r="H546" s="14">
        <f t="shared" si="56"/>
        <v>0.19204696099305024</v>
      </c>
      <c r="I546">
        <v>0.63500000000000001</v>
      </c>
      <c r="J546">
        <f t="shared" si="57"/>
        <v>0.48642533936651589</v>
      </c>
      <c r="K546" s="12">
        <v>4177.923894529551</v>
      </c>
      <c r="L546" s="13">
        <f t="shared" si="58"/>
        <v>0.26473756058155978</v>
      </c>
      <c r="M546">
        <v>1.1388888888888891</v>
      </c>
      <c r="N546">
        <f t="shared" si="59"/>
        <v>0.47656250000000006</v>
      </c>
      <c r="O546">
        <v>0.70130000000000003</v>
      </c>
      <c r="P546" s="8">
        <f t="shared" si="60"/>
        <v>0.5769234453335581</v>
      </c>
      <c r="Q546" s="8">
        <v>-0.33687</v>
      </c>
      <c r="R546" s="8">
        <f t="shared" si="61"/>
        <v>0.23440321830627983</v>
      </c>
      <c r="S546" s="8">
        <v>0.625</v>
      </c>
      <c r="T546" s="16">
        <f t="shared" si="62"/>
        <v>1.3537732246848124</v>
      </c>
      <c r="U546" t="s">
        <v>5921</v>
      </c>
    </row>
    <row r="547" spans="1:21" x14ac:dyDescent="0.3">
      <c r="A547">
        <v>520140</v>
      </c>
      <c r="B547">
        <v>5201405</v>
      </c>
      <c r="C547" t="s">
        <v>5116</v>
      </c>
      <c r="D547" t="s">
        <v>5097</v>
      </c>
      <c r="E547" t="s">
        <v>5338</v>
      </c>
      <c r="F547" t="s">
        <v>5339</v>
      </c>
      <c r="G547" s="4">
        <v>200000</v>
      </c>
      <c r="H547" s="14">
        <f t="shared" si="56"/>
        <v>1</v>
      </c>
      <c r="I547">
        <v>0.71799999999999997</v>
      </c>
      <c r="J547">
        <f t="shared" si="57"/>
        <v>0.67420814479638003</v>
      </c>
      <c r="K547" s="12">
        <v>11252.882965350002</v>
      </c>
      <c r="L547" s="13">
        <f t="shared" si="58"/>
        <v>0.75851344092591733</v>
      </c>
      <c r="M547">
        <v>2.5</v>
      </c>
      <c r="N547">
        <f t="shared" si="59"/>
        <v>0.859375</v>
      </c>
      <c r="O547">
        <v>-0.69947000000000004</v>
      </c>
      <c r="P547" s="8">
        <f t="shared" si="60"/>
        <v>0.30857310347073619</v>
      </c>
      <c r="Q547" s="8">
        <v>-1.1950400000000001</v>
      </c>
      <c r="R547" s="8">
        <f t="shared" si="61"/>
        <v>0.1183979301618886</v>
      </c>
      <c r="S547" s="8">
        <v>0.5</v>
      </c>
      <c r="T547" s="16">
        <f t="shared" si="62"/>
        <v>1.3536244479103274</v>
      </c>
      <c r="U547" t="s">
        <v>5922</v>
      </c>
    </row>
    <row r="548" spans="1:21" x14ac:dyDescent="0.3">
      <c r="A548">
        <v>260392</v>
      </c>
      <c r="B548">
        <v>2603926</v>
      </c>
      <c r="C548" t="s">
        <v>1486</v>
      </c>
      <c r="D548" t="s">
        <v>1448</v>
      </c>
      <c r="E548" t="s">
        <v>5333</v>
      </c>
      <c r="F548" t="s">
        <v>5339</v>
      </c>
      <c r="G548" s="4">
        <v>12712</v>
      </c>
      <c r="H548" s="14">
        <f t="shared" si="56"/>
        <v>5.9534808982444863E-2</v>
      </c>
      <c r="I548">
        <v>0.57299999999999995</v>
      </c>
      <c r="J548">
        <f t="shared" si="57"/>
        <v>0.34615384615384609</v>
      </c>
      <c r="K548" s="12">
        <v>4931.972577879169</v>
      </c>
      <c r="L548" s="13">
        <f t="shared" si="58"/>
        <v>0.31736416219386904</v>
      </c>
      <c r="M548">
        <v>0.88888888888888906</v>
      </c>
      <c r="N548">
        <f t="shared" si="59"/>
        <v>0.40625000000000006</v>
      </c>
      <c r="O548">
        <v>1.59589</v>
      </c>
      <c r="P548" s="8">
        <f t="shared" si="60"/>
        <v>0.74830313816468808</v>
      </c>
      <c r="Q548" s="8">
        <v>-0.75532999999999995</v>
      </c>
      <c r="R548" s="8">
        <f t="shared" si="61"/>
        <v>0.17783683533215824</v>
      </c>
      <c r="S548" s="8">
        <v>0.625</v>
      </c>
      <c r="T548" s="16">
        <f t="shared" si="62"/>
        <v>1.3534067741315761</v>
      </c>
      <c r="U548" t="s">
        <v>5923</v>
      </c>
    </row>
    <row r="549" spans="1:21" x14ac:dyDescent="0.3">
      <c r="A549">
        <v>410840</v>
      </c>
      <c r="B549">
        <v>4108403</v>
      </c>
      <c r="C549" t="s">
        <v>3907</v>
      </c>
      <c r="D549" t="s">
        <v>3796</v>
      </c>
      <c r="E549" t="s">
        <v>5336</v>
      </c>
      <c r="F549" t="s">
        <v>5339</v>
      </c>
      <c r="G549" s="4">
        <v>102312</v>
      </c>
      <c r="H549" s="14">
        <f t="shared" si="56"/>
        <v>0.5094604909010565</v>
      </c>
      <c r="I549">
        <v>0.77400000000000002</v>
      </c>
      <c r="J549">
        <f t="shared" si="57"/>
        <v>0.80090497737556565</v>
      </c>
      <c r="K549" s="12">
        <v>5735.7602933184771</v>
      </c>
      <c r="L549" s="13">
        <f t="shared" si="58"/>
        <v>0.37346215270210226</v>
      </c>
      <c r="M549">
        <v>2.1111111111111112</v>
      </c>
      <c r="N549">
        <f t="shared" si="59"/>
        <v>0.75000000000000011</v>
      </c>
      <c r="O549">
        <v>-1.3970100000000001</v>
      </c>
      <c r="P549" s="8">
        <f t="shared" si="60"/>
        <v>0.17494295900519738</v>
      </c>
      <c r="Q549" s="8">
        <v>-0.45679999999999998</v>
      </c>
      <c r="R549" s="8">
        <f t="shared" si="61"/>
        <v>0.2181913789187962</v>
      </c>
      <c r="S549" s="8">
        <v>0.875</v>
      </c>
      <c r="T549" s="16">
        <f t="shared" si="62"/>
        <v>1.3532276987473824</v>
      </c>
      <c r="U549" t="s">
        <v>5924</v>
      </c>
    </row>
    <row r="550" spans="1:21" x14ac:dyDescent="0.3">
      <c r="A550">
        <v>220870</v>
      </c>
      <c r="B550">
        <v>2208700</v>
      </c>
      <c r="C550" t="s">
        <v>842</v>
      </c>
      <c r="D550" t="s">
        <v>674</v>
      </c>
      <c r="E550" t="s">
        <v>5333</v>
      </c>
      <c r="F550" t="s">
        <v>5339</v>
      </c>
      <c r="G550" s="4">
        <v>8565</v>
      </c>
      <c r="H550" s="14">
        <f t="shared" si="56"/>
        <v>3.871068171775198E-2</v>
      </c>
      <c r="I550">
        <v>0.58899999999999997</v>
      </c>
      <c r="J550">
        <f t="shared" si="57"/>
        <v>0.38235294117647056</v>
      </c>
      <c r="K550" s="12">
        <v>6810.8166304728547</v>
      </c>
      <c r="L550" s="13">
        <f t="shared" si="58"/>
        <v>0.44849253577350917</v>
      </c>
      <c r="M550">
        <v>1.8888888888888891</v>
      </c>
      <c r="N550">
        <f t="shared" si="59"/>
        <v>0.68750000000000011</v>
      </c>
      <c r="O550">
        <v>1.1649099999999999</v>
      </c>
      <c r="P550" s="8">
        <f t="shared" si="60"/>
        <v>0.6657388125894409</v>
      </c>
      <c r="Q550" s="8">
        <v>-0.83498000000000006</v>
      </c>
      <c r="R550" s="8">
        <f t="shared" si="61"/>
        <v>0.16706994625342</v>
      </c>
      <c r="S550" s="8">
        <v>0.625</v>
      </c>
      <c r="T550" s="16">
        <f t="shared" si="62"/>
        <v>1.3531739636106332</v>
      </c>
      <c r="U550" t="s">
        <v>5925</v>
      </c>
    </row>
    <row r="551" spans="1:21" x14ac:dyDescent="0.3">
      <c r="A551">
        <v>160027</v>
      </c>
      <c r="B551">
        <v>1600279</v>
      </c>
      <c r="C551" t="s">
        <v>311</v>
      </c>
      <c r="D551" t="s">
        <v>303</v>
      </c>
      <c r="E551" t="s">
        <v>5331</v>
      </c>
      <c r="F551" t="s">
        <v>5339</v>
      </c>
      <c r="G551" s="4">
        <v>37872</v>
      </c>
      <c r="H551" s="14">
        <f t="shared" si="56"/>
        <v>0.18587554734262643</v>
      </c>
      <c r="I551">
        <v>0.66500000000000004</v>
      </c>
      <c r="J551">
        <f t="shared" si="57"/>
        <v>0.55429864253393679</v>
      </c>
      <c r="K551" s="12">
        <v>5528.1306326573722</v>
      </c>
      <c r="L551" s="13">
        <f t="shared" si="58"/>
        <v>0.35897125353897141</v>
      </c>
      <c r="M551">
        <v>0.94444444444444442</v>
      </c>
      <c r="N551">
        <f t="shared" si="59"/>
        <v>0.421875</v>
      </c>
      <c r="O551">
        <v>0.70160999999999996</v>
      </c>
      <c r="P551" s="8">
        <f t="shared" si="60"/>
        <v>0.57698283310312592</v>
      </c>
      <c r="Q551" s="8">
        <v>-1.46865</v>
      </c>
      <c r="R551" s="8">
        <f t="shared" si="61"/>
        <v>8.141201025186276E-2</v>
      </c>
      <c r="S551" s="8">
        <v>1</v>
      </c>
      <c r="T551" s="16">
        <f t="shared" si="62"/>
        <v>1.352875494624707</v>
      </c>
      <c r="U551" t="s">
        <v>5926</v>
      </c>
    </row>
    <row r="552" spans="1:21" x14ac:dyDescent="0.3">
      <c r="A552">
        <v>313850</v>
      </c>
      <c r="B552">
        <v>3138500</v>
      </c>
      <c r="C552" t="s">
        <v>2609</v>
      </c>
      <c r="D552" t="s">
        <v>2176</v>
      </c>
      <c r="E552" t="s">
        <v>5335</v>
      </c>
      <c r="F552" t="s">
        <v>5339</v>
      </c>
      <c r="G552" s="4">
        <v>4744</v>
      </c>
      <c r="H552" s="14">
        <f t="shared" si="56"/>
        <v>1.95235608403969E-2</v>
      </c>
      <c r="I552">
        <v>0.67200000000000004</v>
      </c>
      <c r="J552">
        <f t="shared" si="57"/>
        <v>0.57013574660633493</v>
      </c>
      <c r="K552" s="12">
        <v>7740.0651075042151</v>
      </c>
      <c r="L552" s="13">
        <f t="shared" si="58"/>
        <v>0.51334668972857989</v>
      </c>
      <c r="M552">
        <v>1.2777777777777779</v>
      </c>
      <c r="N552">
        <f t="shared" si="59"/>
        <v>0.51562500000000011</v>
      </c>
      <c r="O552">
        <v>-8.7100000000000007E-3</v>
      </c>
      <c r="P552" s="8">
        <f t="shared" si="60"/>
        <v>0.44090437994379233</v>
      </c>
      <c r="Q552" s="8">
        <v>1.33395</v>
      </c>
      <c r="R552" s="8">
        <f t="shared" si="61"/>
        <v>0.46026051410712554</v>
      </c>
      <c r="S552" s="8">
        <v>1</v>
      </c>
      <c r="T552" s="16">
        <f t="shared" si="62"/>
        <v>1.3528310185564001</v>
      </c>
      <c r="U552" t="s">
        <v>5927</v>
      </c>
    </row>
    <row r="553" spans="1:21" x14ac:dyDescent="0.3">
      <c r="A553">
        <v>250077</v>
      </c>
      <c r="B553">
        <v>2500775</v>
      </c>
      <c r="C553" t="s">
        <v>1253</v>
      </c>
      <c r="D553" t="s">
        <v>1243</v>
      </c>
      <c r="E553" t="s">
        <v>5333</v>
      </c>
      <c r="F553" t="s">
        <v>5339</v>
      </c>
      <c r="G553" s="4">
        <v>8257</v>
      </c>
      <c r="H553" s="14">
        <f t="shared" si="56"/>
        <v>3.7164062186156747E-2</v>
      </c>
      <c r="I553">
        <v>0.57799999999999996</v>
      </c>
      <c r="J553">
        <f t="shared" si="57"/>
        <v>0.35746606334841624</v>
      </c>
      <c r="K553" s="12">
        <v>6369.7086350974932</v>
      </c>
      <c r="L553" s="13">
        <f t="shared" si="58"/>
        <v>0.41770670555694711</v>
      </c>
      <c r="M553">
        <v>1.2222222222222221</v>
      </c>
      <c r="N553">
        <f t="shared" si="59"/>
        <v>0.5</v>
      </c>
      <c r="O553">
        <v>0.96899999999999997</v>
      </c>
      <c r="P553" s="8">
        <f t="shared" si="60"/>
        <v>0.6282076579570991</v>
      </c>
      <c r="Q553" s="8">
        <v>0.42218</v>
      </c>
      <c r="R553" s="8">
        <f t="shared" si="61"/>
        <v>0.33700971115268574</v>
      </c>
      <c r="S553" s="8">
        <v>0.625</v>
      </c>
      <c r="T553" s="16">
        <f t="shared" si="62"/>
        <v>1.3522086623905782</v>
      </c>
      <c r="U553" t="s">
        <v>5928</v>
      </c>
    </row>
    <row r="554" spans="1:21" x14ac:dyDescent="0.3">
      <c r="A554">
        <v>316930</v>
      </c>
      <c r="B554">
        <v>3169307</v>
      </c>
      <c r="C554" t="s">
        <v>2972</v>
      </c>
      <c r="D554" t="s">
        <v>2176</v>
      </c>
      <c r="E554" t="s">
        <v>5335</v>
      </c>
      <c r="F554" t="s">
        <v>5339</v>
      </c>
      <c r="G554" s="4">
        <v>78291</v>
      </c>
      <c r="H554" s="14">
        <f t="shared" si="56"/>
        <v>0.38883923191258585</v>
      </c>
      <c r="I554">
        <v>0.74399999999999999</v>
      </c>
      <c r="J554">
        <f t="shared" si="57"/>
        <v>0.73303167420814486</v>
      </c>
      <c r="K554" s="12">
        <v>4824.7249664712426</v>
      </c>
      <c r="L554" s="13">
        <f t="shared" si="58"/>
        <v>0.30987913179189991</v>
      </c>
      <c r="M554">
        <v>1.333333333333333</v>
      </c>
      <c r="N554">
        <f t="shared" si="59"/>
        <v>0.53125</v>
      </c>
      <c r="O554">
        <v>-0.51126000000000005</v>
      </c>
      <c r="P554" s="8">
        <f t="shared" si="60"/>
        <v>0.34462914253639421</v>
      </c>
      <c r="Q554" s="8">
        <v>-0.18226000000000001</v>
      </c>
      <c r="R554" s="8">
        <f t="shared" si="61"/>
        <v>0.25530301391787696</v>
      </c>
      <c r="S554" s="8">
        <v>0.875</v>
      </c>
      <c r="T554" s="16">
        <f t="shared" si="62"/>
        <v>1.3521105823668123</v>
      </c>
      <c r="U554" t="s">
        <v>5929</v>
      </c>
    </row>
    <row r="555" spans="1:21" x14ac:dyDescent="0.3">
      <c r="A555">
        <v>130310</v>
      </c>
      <c r="B555">
        <v>1303106</v>
      </c>
      <c r="C555" t="s">
        <v>122</v>
      </c>
      <c r="D555" t="s">
        <v>79</v>
      </c>
      <c r="E555" t="s">
        <v>5331</v>
      </c>
      <c r="F555" t="s">
        <v>5339</v>
      </c>
      <c r="G555" s="4">
        <v>28123</v>
      </c>
      <c r="H555" s="14">
        <f t="shared" si="56"/>
        <v>0.13692102197404893</v>
      </c>
      <c r="I555">
        <v>0.55800000000000005</v>
      </c>
      <c r="J555">
        <f t="shared" si="57"/>
        <v>0.31221719457013591</v>
      </c>
      <c r="K555" s="12">
        <v>6172.1486530597731</v>
      </c>
      <c r="L555" s="13">
        <f t="shared" si="58"/>
        <v>0.4039185898837665</v>
      </c>
      <c r="M555">
        <v>1.2777777777777779</v>
      </c>
      <c r="N555">
        <f t="shared" si="59"/>
        <v>0.51562500000000011</v>
      </c>
      <c r="O555">
        <v>1.3137399999999999</v>
      </c>
      <c r="P555" s="8">
        <f t="shared" si="60"/>
        <v>0.69425068918548727</v>
      </c>
      <c r="Q555" s="8">
        <v>-1.3574900000000001</v>
      </c>
      <c r="R555" s="8">
        <f t="shared" si="61"/>
        <v>9.6438342831806731E-2</v>
      </c>
      <c r="S555" s="8">
        <v>0.625</v>
      </c>
      <c r="T555" s="16">
        <f t="shared" si="62"/>
        <v>1.3520992695374408</v>
      </c>
      <c r="U555" t="s">
        <v>5930</v>
      </c>
    </row>
    <row r="556" spans="1:21" x14ac:dyDescent="0.3">
      <c r="A556">
        <v>240680</v>
      </c>
      <c r="B556">
        <v>2406809</v>
      </c>
      <c r="C556" t="s">
        <v>1153</v>
      </c>
      <c r="D556" t="s">
        <v>1079</v>
      </c>
      <c r="E556" t="s">
        <v>5333</v>
      </c>
      <c r="F556" t="s">
        <v>5339</v>
      </c>
      <c r="G556" s="4">
        <v>4950</v>
      </c>
      <c r="H556" s="14">
        <f t="shared" si="56"/>
        <v>2.055798818945085E-2</v>
      </c>
      <c r="I556">
        <v>0.625</v>
      </c>
      <c r="J556">
        <f t="shared" si="57"/>
        <v>0.46380090497737558</v>
      </c>
      <c r="K556" s="12">
        <v>8652.8597414141404</v>
      </c>
      <c r="L556" s="13">
        <f t="shared" si="58"/>
        <v>0.5770524962810708</v>
      </c>
      <c r="M556">
        <v>1.5277777777777779</v>
      </c>
      <c r="N556">
        <f t="shared" si="59"/>
        <v>0.58593750000000011</v>
      </c>
      <c r="O556">
        <v>0.83831999999999995</v>
      </c>
      <c r="P556" s="8">
        <f t="shared" si="60"/>
        <v>0.60317283948252187</v>
      </c>
      <c r="Q556" s="8">
        <v>0.20963999999999999</v>
      </c>
      <c r="R556" s="8">
        <f t="shared" si="61"/>
        <v>0.3082790820906014</v>
      </c>
      <c r="S556" s="8">
        <v>0.875</v>
      </c>
      <c r="T556" s="16">
        <f t="shared" si="62"/>
        <v>1.352094008504128</v>
      </c>
      <c r="U556" t="s">
        <v>5931</v>
      </c>
    </row>
    <row r="557" spans="1:21" x14ac:dyDescent="0.3">
      <c r="A557">
        <v>261230</v>
      </c>
      <c r="B557">
        <v>2612307</v>
      </c>
      <c r="C557" t="s">
        <v>1573</v>
      </c>
      <c r="D557" t="s">
        <v>1448</v>
      </c>
      <c r="E557" t="s">
        <v>5333</v>
      </c>
      <c r="F557" t="s">
        <v>5339</v>
      </c>
      <c r="G557" s="4">
        <v>14125</v>
      </c>
      <c r="H557" s="14">
        <f t="shared" si="56"/>
        <v>6.6630177158237255E-2</v>
      </c>
      <c r="I557">
        <v>0.55900000000000005</v>
      </c>
      <c r="J557">
        <f t="shared" si="57"/>
        <v>0.31447963800904993</v>
      </c>
      <c r="K557" s="12">
        <v>6465.1802123893804</v>
      </c>
      <c r="L557" s="13">
        <f t="shared" si="58"/>
        <v>0.42436986242517466</v>
      </c>
      <c r="M557">
        <v>1.055555555555556</v>
      </c>
      <c r="N557">
        <f t="shared" si="59"/>
        <v>0.45312500000000017</v>
      </c>
      <c r="O557">
        <v>1.2196199999999999</v>
      </c>
      <c r="P557" s="8">
        <f t="shared" si="60"/>
        <v>0.67621979605090488</v>
      </c>
      <c r="Q557" s="8">
        <v>-7.7590000000000006E-2</v>
      </c>
      <c r="R557" s="8">
        <f t="shared" si="61"/>
        <v>0.26945204442473858</v>
      </c>
      <c r="S557" s="8">
        <v>0.625</v>
      </c>
      <c r="T557" s="16">
        <f t="shared" si="62"/>
        <v>1.3515775171996562</v>
      </c>
      <c r="U557" t="s">
        <v>5932</v>
      </c>
    </row>
    <row r="558" spans="1:21" x14ac:dyDescent="0.3">
      <c r="A558">
        <v>280067</v>
      </c>
      <c r="B558">
        <v>2800670</v>
      </c>
      <c r="C558" t="s">
        <v>1717</v>
      </c>
      <c r="D558" t="s">
        <v>1711</v>
      </c>
      <c r="E558" t="s">
        <v>5333</v>
      </c>
      <c r="F558" t="s">
        <v>5339</v>
      </c>
      <c r="G558" s="4">
        <v>25007</v>
      </c>
      <c r="H558" s="14">
        <f t="shared" si="56"/>
        <v>0.12127405294661149</v>
      </c>
      <c r="I558">
        <v>0.60399999999999998</v>
      </c>
      <c r="J558">
        <f t="shared" si="57"/>
        <v>0.41628959276018096</v>
      </c>
      <c r="K558" s="12">
        <v>4690.1003710960931</v>
      </c>
      <c r="L558" s="13">
        <f t="shared" si="58"/>
        <v>0.30048340562133724</v>
      </c>
      <c r="M558">
        <v>1.583333333333333</v>
      </c>
      <c r="N558">
        <f t="shared" si="59"/>
        <v>0.60156249999999989</v>
      </c>
      <c r="O558">
        <v>0.85560999999999998</v>
      </c>
      <c r="P558" s="8">
        <f t="shared" si="60"/>
        <v>0.60648514443680279</v>
      </c>
      <c r="Q558" s="8">
        <v>-0.31253999999999998</v>
      </c>
      <c r="R558" s="8">
        <f t="shared" si="61"/>
        <v>0.23769208724897536</v>
      </c>
      <c r="S558" s="8">
        <v>0.5</v>
      </c>
      <c r="T558" s="16">
        <f t="shared" si="62"/>
        <v>1.3502407862508714</v>
      </c>
      <c r="U558" t="s">
        <v>5933</v>
      </c>
    </row>
    <row r="559" spans="1:21" x14ac:dyDescent="0.3">
      <c r="A559">
        <v>210230</v>
      </c>
      <c r="B559">
        <v>2102309</v>
      </c>
      <c r="C559" t="s">
        <v>497</v>
      </c>
      <c r="D559" t="s">
        <v>458</v>
      </c>
      <c r="E559" t="s">
        <v>5333</v>
      </c>
      <c r="F559" t="s">
        <v>5339</v>
      </c>
      <c r="G559" s="4">
        <v>22938</v>
      </c>
      <c r="H559" s="14">
        <f t="shared" si="56"/>
        <v>0.1108845860282007</v>
      </c>
      <c r="I559">
        <v>0.59</v>
      </c>
      <c r="J559">
        <f t="shared" si="57"/>
        <v>0.38461538461538458</v>
      </c>
      <c r="K559" s="12">
        <v>5170.1199529165578</v>
      </c>
      <c r="L559" s="13">
        <f t="shared" si="58"/>
        <v>0.33398495513184823</v>
      </c>
      <c r="M559">
        <v>2.777777777777779E-2</v>
      </c>
      <c r="N559">
        <f t="shared" si="59"/>
        <v>0.16406250000000003</v>
      </c>
      <c r="O559">
        <v>1.4074199999999999</v>
      </c>
      <c r="P559" s="8">
        <f t="shared" si="60"/>
        <v>0.71219729000197329</v>
      </c>
      <c r="Q559" s="8">
        <v>-0.54496999999999995</v>
      </c>
      <c r="R559" s="8">
        <f t="shared" si="61"/>
        <v>0.20627277741129654</v>
      </c>
      <c r="S559" s="8">
        <v>0.875</v>
      </c>
      <c r="T559" s="16">
        <f t="shared" si="62"/>
        <v>1.3498168136942379</v>
      </c>
      <c r="U559" t="s">
        <v>5934</v>
      </c>
    </row>
    <row r="560" spans="1:21" x14ac:dyDescent="0.3">
      <c r="A560">
        <v>431750</v>
      </c>
      <c r="B560">
        <v>4317509</v>
      </c>
      <c r="C560" t="s">
        <v>4778</v>
      </c>
      <c r="D560" t="s">
        <v>4421</v>
      </c>
      <c r="E560" t="s">
        <v>5336</v>
      </c>
      <c r="F560" t="s">
        <v>5339</v>
      </c>
      <c r="G560" s="4">
        <v>79146</v>
      </c>
      <c r="H560" s="14">
        <f t="shared" si="56"/>
        <v>0.39313260756035834</v>
      </c>
      <c r="I560">
        <v>0.77200000000000002</v>
      </c>
      <c r="J560">
        <f t="shared" si="57"/>
        <v>0.79638009049773761</v>
      </c>
      <c r="K560" s="12">
        <v>4767.3926777095494</v>
      </c>
      <c r="L560" s="13">
        <f t="shared" si="58"/>
        <v>0.30587779396477111</v>
      </c>
      <c r="M560">
        <v>1.7222222222222221</v>
      </c>
      <c r="N560">
        <f t="shared" si="59"/>
        <v>0.640625</v>
      </c>
      <c r="O560">
        <v>-1.1545399999999999</v>
      </c>
      <c r="P560" s="8">
        <f t="shared" si="60"/>
        <v>0.22139377347972103</v>
      </c>
      <c r="Q560" s="8">
        <v>0.30470999999999998</v>
      </c>
      <c r="R560" s="8">
        <f t="shared" si="61"/>
        <v>0.32113040845237972</v>
      </c>
      <c r="S560" s="8">
        <v>0.875</v>
      </c>
      <c r="T560" s="16">
        <f t="shared" si="62"/>
        <v>1.3490239050299504</v>
      </c>
      <c r="U560" t="s">
        <v>5935</v>
      </c>
    </row>
    <row r="561" spans="1:21" x14ac:dyDescent="0.3">
      <c r="A561">
        <v>230393</v>
      </c>
      <c r="B561">
        <v>2303931</v>
      </c>
      <c r="C561" t="s">
        <v>945</v>
      </c>
      <c r="D561" t="s">
        <v>898</v>
      </c>
      <c r="E561" t="s">
        <v>5333</v>
      </c>
      <c r="F561" t="s">
        <v>5339</v>
      </c>
      <c r="G561" s="4">
        <v>12352</v>
      </c>
      <c r="H561" s="14">
        <f t="shared" si="56"/>
        <v>5.7727071867593301E-2</v>
      </c>
      <c r="I561">
        <v>0.58499999999999996</v>
      </c>
      <c r="J561">
        <f t="shared" si="57"/>
        <v>0.37330316742081443</v>
      </c>
      <c r="K561" s="12">
        <v>7051.2052283031089</v>
      </c>
      <c r="L561" s="13">
        <f t="shared" si="58"/>
        <v>0.46526974823936368</v>
      </c>
      <c r="M561">
        <v>0.30555555555555569</v>
      </c>
      <c r="N561">
        <f t="shared" si="59"/>
        <v>0.24218750000000006</v>
      </c>
      <c r="O561">
        <v>1.5850599999999999</v>
      </c>
      <c r="P561" s="8">
        <f t="shared" si="60"/>
        <v>0.74622839769881977</v>
      </c>
      <c r="Q561" s="8">
        <v>-0.12325</v>
      </c>
      <c r="R561" s="8">
        <f t="shared" si="61"/>
        <v>0.26327983908468605</v>
      </c>
      <c r="S561" s="8">
        <v>0.875</v>
      </c>
      <c r="T561" s="16">
        <f t="shared" si="62"/>
        <v>1.3458498929909211</v>
      </c>
      <c r="U561" t="s">
        <v>5936</v>
      </c>
    </row>
    <row r="562" spans="1:21" x14ac:dyDescent="0.3">
      <c r="A562">
        <v>230760</v>
      </c>
      <c r="B562">
        <v>2307601</v>
      </c>
      <c r="C562" t="s">
        <v>998</v>
      </c>
      <c r="D562" t="s">
        <v>898</v>
      </c>
      <c r="E562" t="s">
        <v>5333</v>
      </c>
      <c r="F562" t="s">
        <v>5339</v>
      </c>
      <c r="G562" s="4">
        <v>62623</v>
      </c>
      <c r="H562" s="14">
        <f t="shared" si="56"/>
        <v>0.31016249548065722</v>
      </c>
      <c r="I562">
        <v>0.68200000000000005</v>
      </c>
      <c r="J562">
        <f t="shared" si="57"/>
        <v>0.59276018099547523</v>
      </c>
      <c r="K562" s="12">
        <v>4552.7587744119573</v>
      </c>
      <c r="L562" s="13">
        <f t="shared" si="58"/>
        <v>0.29089805436604799</v>
      </c>
      <c r="M562">
        <v>1.083333333333333</v>
      </c>
      <c r="N562">
        <f t="shared" si="59"/>
        <v>0.46093749999999994</v>
      </c>
      <c r="O562">
        <v>7.9339999999999994E-2</v>
      </c>
      <c r="P562" s="8">
        <f t="shared" si="60"/>
        <v>0.45777242223554726</v>
      </c>
      <c r="Q562" s="8">
        <v>-0.21754000000000001</v>
      </c>
      <c r="R562" s="8">
        <f t="shared" si="61"/>
        <v>0.25053395118469574</v>
      </c>
      <c r="S562" s="8">
        <v>0.75</v>
      </c>
      <c r="T562" s="16">
        <f t="shared" si="62"/>
        <v>1.3457481335393768</v>
      </c>
      <c r="U562" t="s">
        <v>5937</v>
      </c>
    </row>
    <row r="563" spans="1:21" x14ac:dyDescent="0.3">
      <c r="A563">
        <v>330385</v>
      </c>
      <c r="B563">
        <v>3303856</v>
      </c>
      <c r="C563" t="s">
        <v>3138</v>
      </c>
      <c r="D563" t="s">
        <v>3088</v>
      </c>
      <c r="E563" t="s">
        <v>5335</v>
      </c>
      <c r="F563" t="s">
        <v>5339</v>
      </c>
      <c r="G563" s="4">
        <v>31370</v>
      </c>
      <c r="H563" s="14">
        <f t="shared" si="56"/>
        <v>0.15322580645161291</v>
      </c>
      <c r="I563">
        <v>0.67100000000000004</v>
      </c>
      <c r="J563">
        <f t="shared" si="57"/>
        <v>0.56787330316742091</v>
      </c>
      <c r="K563" s="12">
        <v>7002.2588332802043</v>
      </c>
      <c r="L563" s="13">
        <f t="shared" si="58"/>
        <v>0.46185367910734609</v>
      </c>
      <c r="M563">
        <v>1.25</v>
      </c>
      <c r="N563">
        <f t="shared" si="59"/>
        <v>0.5078125</v>
      </c>
      <c r="O563">
        <v>-0.10324</v>
      </c>
      <c r="P563" s="8">
        <f t="shared" si="60"/>
        <v>0.42279494169462045</v>
      </c>
      <c r="Q563" s="8">
        <v>8.1930000000000003E-2</v>
      </c>
      <c r="R563" s="8">
        <f t="shared" si="61"/>
        <v>0.29101556163553982</v>
      </c>
      <c r="S563" s="8">
        <v>1</v>
      </c>
      <c r="T563" s="16">
        <f t="shared" si="62"/>
        <v>1.3451218275070063</v>
      </c>
      <c r="U563" t="s">
        <v>5938</v>
      </c>
    </row>
    <row r="564" spans="1:21" x14ac:dyDescent="0.3">
      <c r="A564">
        <v>230500</v>
      </c>
      <c r="B564">
        <v>2305001</v>
      </c>
      <c r="C564" t="s">
        <v>966</v>
      </c>
      <c r="D564" t="s">
        <v>898</v>
      </c>
      <c r="E564" t="s">
        <v>5333</v>
      </c>
      <c r="F564" t="s">
        <v>5339</v>
      </c>
      <c r="G564" s="4">
        <v>44565</v>
      </c>
      <c r="H564" s="14">
        <f t="shared" si="56"/>
        <v>0.21948439320290844</v>
      </c>
      <c r="I564">
        <v>0.60899999999999999</v>
      </c>
      <c r="J564">
        <f t="shared" si="57"/>
        <v>0.42760180995475111</v>
      </c>
      <c r="K564" s="12">
        <v>4799.2692267474476</v>
      </c>
      <c r="L564" s="13">
        <f t="shared" si="58"/>
        <v>0.30810252359302359</v>
      </c>
      <c r="M564">
        <v>0.86111111111111116</v>
      </c>
      <c r="N564">
        <f t="shared" si="59"/>
        <v>0.39843750000000006</v>
      </c>
      <c r="O564">
        <v>0.80405000000000004</v>
      </c>
      <c r="P564" s="8">
        <f t="shared" si="60"/>
        <v>0.59660761734352763</v>
      </c>
      <c r="Q564" s="8">
        <v>-0.28604000000000002</v>
      </c>
      <c r="R564" s="8">
        <f t="shared" si="61"/>
        <v>0.2412742913994658</v>
      </c>
      <c r="S564" s="8">
        <v>0.625</v>
      </c>
      <c r="T564" s="16">
        <f t="shared" si="62"/>
        <v>1.3450994683981272</v>
      </c>
      <c r="U564" t="s">
        <v>5939</v>
      </c>
    </row>
    <row r="565" spans="1:21" x14ac:dyDescent="0.3">
      <c r="A565">
        <v>251480</v>
      </c>
      <c r="B565">
        <v>2514800</v>
      </c>
      <c r="C565" t="s">
        <v>1419</v>
      </c>
      <c r="D565" t="s">
        <v>1243</v>
      </c>
      <c r="E565" t="s">
        <v>5333</v>
      </c>
      <c r="F565" t="s">
        <v>5339</v>
      </c>
      <c r="G565" s="4">
        <v>3462</v>
      </c>
      <c r="H565" s="14">
        <f t="shared" si="56"/>
        <v>1.3086008114731049E-2</v>
      </c>
      <c r="I565">
        <v>0.55600000000000005</v>
      </c>
      <c r="J565">
        <f t="shared" si="57"/>
        <v>0.30769230769230782</v>
      </c>
      <c r="K565" s="12">
        <v>9223.2464124783364</v>
      </c>
      <c r="L565" s="13">
        <f t="shared" si="58"/>
        <v>0.61686094998690255</v>
      </c>
      <c r="M565">
        <v>1.444444444444444</v>
      </c>
      <c r="N565">
        <f t="shared" si="59"/>
        <v>0.56249999999999989</v>
      </c>
      <c r="O565">
        <v>0.73053999999999997</v>
      </c>
      <c r="P565" s="8">
        <f t="shared" si="60"/>
        <v>0.58252505301795243</v>
      </c>
      <c r="Q565" s="8">
        <v>0.60094999999999998</v>
      </c>
      <c r="R565" s="8">
        <f t="shared" si="61"/>
        <v>0.36117539552940925</v>
      </c>
      <c r="S565" s="8">
        <v>0.75</v>
      </c>
      <c r="T565" s="16">
        <f t="shared" si="62"/>
        <v>1.3447331989828823</v>
      </c>
      <c r="U565" t="s">
        <v>5940</v>
      </c>
    </row>
    <row r="566" spans="1:21" x14ac:dyDescent="0.3">
      <c r="A566">
        <v>316250</v>
      </c>
      <c r="B566">
        <v>3162500</v>
      </c>
      <c r="C566" t="s">
        <v>2891</v>
      </c>
      <c r="D566" t="s">
        <v>2176</v>
      </c>
      <c r="E566" t="s">
        <v>5335</v>
      </c>
      <c r="F566" t="s">
        <v>5339</v>
      </c>
      <c r="G566" s="4">
        <v>94468</v>
      </c>
      <c r="H566" s="14">
        <f t="shared" si="56"/>
        <v>0.47007190776523522</v>
      </c>
      <c r="I566">
        <v>0.75800000000000001</v>
      </c>
      <c r="J566">
        <f t="shared" si="57"/>
        <v>0.76470588235294124</v>
      </c>
      <c r="K566" s="12">
        <v>5119.8066374857099</v>
      </c>
      <c r="L566" s="13">
        <f t="shared" si="58"/>
        <v>0.33047348582563368</v>
      </c>
      <c r="M566">
        <v>1.083333333333333</v>
      </c>
      <c r="N566">
        <f t="shared" si="59"/>
        <v>0.46093749999999994</v>
      </c>
      <c r="O566">
        <v>-0.81479000000000001</v>
      </c>
      <c r="P566" s="8">
        <f t="shared" si="60"/>
        <v>0.28648085319151795</v>
      </c>
      <c r="Q566" s="8">
        <v>0.49845</v>
      </c>
      <c r="R566" s="8">
        <f t="shared" si="61"/>
        <v>0.34731970023034253</v>
      </c>
      <c r="S566" s="8">
        <v>0.875</v>
      </c>
      <c r="T566" s="16">
        <f t="shared" si="62"/>
        <v>1.3446305930085207</v>
      </c>
      <c r="U566" t="s">
        <v>5941</v>
      </c>
    </row>
    <row r="567" spans="1:21" x14ac:dyDescent="0.3">
      <c r="A567">
        <v>261150</v>
      </c>
      <c r="B567">
        <v>2611507</v>
      </c>
      <c r="C567" t="s">
        <v>1566</v>
      </c>
      <c r="D567" t="s">
        <v>1448</v>
      </c>
      <c r="E567" t="s">
        <v>5333</v>
      </c>
      <c r="F567" t="s">
        <v>5339</v>
      </c>
      <c r="G567" s="4">
        <v>17731</v>
      </c>
      <c r="H567" s="14">
        <f t="shared" si="56"/>
        <v>8.4737677258667099E-2</v>
      </c>
      <c r="I567">
        <v>0.55200000000000005</v>
      </c>
      <c r="J567">
        <f t="shared" si="57"/>
        <v>0.29864253393665174</v>
      </c>
      <c r="K567" s="12">
        <v>5601.9522006655006</v>
      </c>
      <c r="L567" s="13">
        <f t="shared" si="58"/>
        <v>0.36412341192840325</v>
      </c>
      <c r="M567">
        <v>0.83333333333333337</v>
      </c>
      <c r="N567">
        <f t="shared" si="59"/>
        <v>0.390625</v>
      </c>
      <c r="O567">
        <v>1.27403</v>
      </c>
      <c r="P567" s="8">
        <f t="shared" si="60"/>
        <v>0.68664330747730329</v>
      </c>
      <c r="Q567" s="8">
        <v>-0.44058000000000003</v>
      </c>
      <c r="R567" s="8">
        <f t="shared" si="61"/>
        <v>0.22038395821392656</v>
      </c>
      <c r="S567" s="8">
        <v>0.625</v>
      </c>
      <c r="T567" s="16">
        <f t="shared" si="62"/>
        <v>1.3446239970848419</v>
      </c>
      <c r="U567" t="s">
        <v>5942</v>
      </c>
    </row>
    <row r="568" spans="1:21" x14ac:dyDescent="0.3">
      <c r="A568">
        <v>314800</v>
      </c>
      <c r="B568">
        <v>3148004</v>
      </c>
      <c r="C568" t="s">
        <v>2728</v>
      </c>
      <c r="D568" t="s">
        <v>2176</v>
      </c>
      <c r="E568" t="s">
        <v>5335</v>
      </c>
      <c r="F568" t="s">
        <v>5339</v>
      </c>
      <c r="G568" s="4">
        <v>169173</v>
      </c>
      <c r="H568" s="14">
        <f t="shared" si="56"/>
        <v>0.84520246655686337</v>
      </c>
      <c r="I568">
        <v>0.76500000000000001</v>
      </c>
      <c r="J568">
        <f t="shared" si="57"/>
        <v>0.78054298642533948</v>
      </c>
      <c r="K568" s="12">
        <v>5558.2261150419981</v>
      </c>
      <c r="L568" s="13">
        <f t="shared" si="58"/>
        <v>0.3610716788785534</v>
      </c>
      <c r="M568">
        <v>1.2222222222222221</v>
      </c>
      <c r="N568">
        <f t="shared" si="59"/>
        <v>0.5</v>
      </c>
      <c r="O568">
        <v>-1.0480499999999999</v>
      </c>
      <c r="P568" s="8">
        <f t="shared" si="60"/>
        <v>0.24179443019350838</v>
      </c>
      <c r="Q568" s="8">
        <v>-4.2869999999999998E-2</v>
      </c>
      <c r="R568" s="8">
        <f t="shared" si="61"/>
        <v>0.27414540774945662</v>
      </c>
      <c r="S568" s="8">
        <v>0.625</v>
      </c>
      <c r="T568" s="16">
        <f t="shared" si="62"/>
        <v>1.3445276391959355</v>
      </c>
      <c r="U568" t="s">
        <v>5943</v>
      </c>
    </row>
    <row r="569" spans="1:21" x14ac:dyDescent="0.3">
      <c r="A569">
        <v>291450</v>
      </c>
      <c r="B569">
        <v>2914505</v>
      </c>
      <c r="C569" t="s">
        <v>1948</v>
      </c>
      <c r="D569" t="s">
        <v>1779</v>
      </c>
      <c r="E569" t="s">
        <v>5333</v>
      </c>
      <c r="F569" t="s">
        <v>5339</v>
      </c>
      <c r="G569" s="4">
        <v>29572</v>
      </c>
      <c r="H569" s="14">
        <f t="shared" si="56"/>
        <v>0.14419716386132647</v>
      </c>
      <c r="I569">
        <v>0.62</v>
      </c>
      <c r="J569">
        <f t="shared" si="57"/>
        <v>0.45248868778280543</v>
      </c>
      <c r="K569" s="12">
        <v>4751.3416640741243</v>
      </c>
      <c r="L569" s="13">
        <f t="shared" si="58"/>
        <v>0.30475756085685968</v>
      </c>
      <c r="M569">
        <v>1.5277777777777779</v>
      </c>
      <c r="N569">
        <f t="shared" si="59"/>
        <v>0.58593750000000011</v>
      </c>
      <c r="O569">
        <v>0.78917000000000004</v>
      </c>
      <c r="P569" s="8">
        <f t="shared" si="60"/>
        <v>0.59375700440427359</v>
      </c>
      <c r="Q569" s="8">
        <v>-2.845E-2</v>
      </c>
      <c r="R569" s="8">
        <f t="shared" si="61"/>
        <v>0.27609466751738387</v>
      </c>
      <c r="S569" s="8">
        <v>0.5</v>
      </c>
      <c r="T569" s="16">
        <f t="shared" si="62"/>
        <v>1.3427400871433188</v>
      </c>
      <c r="U569" t="s">
        <v>5944</v>
      </c>
    </row>
    <row r="570" spans="1:21" x14ac:dyDescent="0.3">
      <c r="A570">
        <v>251650</v>
      </c>
      <c r="B570">
        <v>2516508</v>
      </c>
      <c r="C570" t="s">
        <v>1439</v>
      </c>
      <c r="D570" t="s">
        <v>1243</v>
      </c>
      <c r="E570" t="s">
        <v>5333</v>
      </c>
      <c r="F570" t="s">
        <v>5339</v>
      </c>
      <c r="G570" s="4">
        <v>14358</v>
      </c>
      <c r="H570" s="14">
        <f t="shared" si="56"/>
        <v>6.7800184790905077E-2</v>
      </c>
      <c r="I570">
        <v>0.57799999999999996</v>
      </c>
      <c r="J570">
        <f t="shared" si="57"/>
        <v>0.35746606334841624</v>
      </c>
      <c r="K570" s="12">
        <v>5987.5341489065331</v>
      </c>
      <c r="L570" s="13">
        <f t="shared" si="58"/>
        <v>0.39103396561949755</v>
      </c>
      <c r="M570">
        <v>1.583333333333333</v>
      </c>
      <c r="N570">
        <f t="shared" si="59"/>
        <v>0.60156249999999989</v>
      </c>
      <c r="O570">
        <v>0.93406999999999996</v>
      </c>
      <c r="P570" s="8">
        <f t="shared" si="60"/>
        <v>0.62151599734096064</v>
      </c>
      <c r="Q570" s="8">
        <v>0.14835999999999999</v>
      </c>
      <c r="R570" s="8">
        <f t="shared" si="61"/>
        <v>0.29999540396448615</v>
      </c>
      <c r="S570" s="8">
        <v>0.5</v>
      </c>
      <c r="T570" s="16">
        <f t="shared" si="62"/>
        <v>1.3423740571284379</v>
      </c>
      <c r="U570" t="s">
        <v>5945</v>
      </c>
    </row>
    <row r="571" spans="1:21" x14ac:dyDescent="0.3">
      <c r="A571">
        <v>260790</v>
      </c>
      <c r="B571">
        <v>2607901</v>
      </c>
      <c r="C571" t="s">
        <v>1529</v>
      </c>
      <c r="D571" t="s">
        <v>1448</v>
      </c>
      <c r="E571" t="s">
        <v>5333</v>
      </c>
      <c r="F571" t="s">
        <v>5339</v>
      </c>
      <c r="G571" s="4">
        <v>200000</v>
      </c>
      <c r="H571" s="14">
        <f t="shared" si="56"/>
        <v>1</v>
      </c>
      <c r="I571">
        <v>0.71699999999999997</v>
      </c>
      <c r="J571">
        <f t="shared" si="57"/>
        <v>0.67194570135746601</v>
      </c>
      <c r="K571" s="12">
        <v>11108.95158895</v>
      </c>
      <c r="L571" s="13">
        <f t="shared" si="58"/>
        <v>0.74846817545092648</v>
      </c>
      <c r="M571">
        <v>1.1388888888888891</v>
      </c>
      <c r="N571">
        <f t="shared" si="59"/>
        <v>0.47656250000000006</v>
      </c>
      <c r="O571">
        <v>8.5139999999999993E-2</v>
      </c>
      <c r="P571" s="8">
        <f t="shared" si="60"/>
        <v>0.4588835482468156</v>
      </c>
      <c r="Q571" s="8">
        <v>-0.57601999999999998</v>
      </c>
      <c r="R571" s="8">
        <f t="shared" si="61"/>
        <v>0.20207551556704267</v>
      </c>
      <c r="S571" s="8">
        <v>0.625</v>
      </c>
      <c r="T571" s="16">
        <f t="shared" si="62"/>
        <v>1.3421076870054658</v>
      </c>
      <c r="U571" t="s">
        <v>5946</v>
      </c>
    </row>
    <row r="572" spans="1:21" x14ac:dyDescent="0.3">
      <c r="A572">
        <v>220558</v>
      </c>
      <c r="B572">
        <v>2205581</v>
      </c>
      <c r="C572" t="s">
        <v>789</v>
      </c>
      <c r="D572" t="s">
        <v>674</v>
      </c>
      <c r="E572" t="s">
        <v>5333</v>
      </c>
      <c r="F572" t="s">
        <v>5339</v>
      </c>
      <c r="G572" s="4">
        <v>5017</v>
      </c>
      <c r="H572" s="14">
        <f t="shared" si="56"/>
        <v>2.0894428152492667E-2</v>
      </c>
      <c r="I572">
        <v>0.58299999999999996</v>
      </c>
      <c r="J572">
        <f t="shared" si="57"/>
        <v>0.36877828054298639</v>
      </c>
      <c r="K572" s="12">
        <v>6708.8978253936621</v>
      </c>
      <c r="L572" s="13">
        <f t="shared" si="58"/>
        <v>0.44137941367656569</v>
      </c>
      <c r="M572">
        <v>0.86111111111111094</v>
      </c>
      <c r="N572">
        <f t="shared" si="59"/>
        <v>0.3984375</v>
      </c>
      <c r="O572">
        <v>0.90808</v>
      </c>
      <c r="P572" s="8">
        <f t="shared" si="60"/>
        <v>0.61653700336977701</v>
      </c>
      <c r="Q572" s="8">
        <v>-0.28883999999999999</v>
      </c>
      <c r="R572" s="8">
        <f t="shared" si="61"/>
        <v>0.24089579435714983</v>
      </c>
      <c r="S572" s="8">
        <v>0.875</v>
      </c>
      <c r="T572" s="16">
        <f t="shared" si="62"/>
        <v>1.3416070316598674</v>
      </c>
      <c r="U572" t="s">
        <v>5947</v>
      </c>
    </row>
    <row r="573" spans="1:21" x14ac:dyDescent="0.3">
      <c r="A573">
        <v>330227</v>
      </c>
      <c r="B573">
        <v>3302270</v>
      </c>
      <c r="C573" t="s">
        <v>3121</v>
      </c>
      <c r="D573" t="s">
        <v>3088</v>
      </c>
      <c r="E573" t="s">
        <v>5335</v>
      </c>
      <c r="F573" t="s">
        <v>5339</v>
      </c>
      <c r="G573" s="4">
        <v>102171</v>
      </c>
      <c r="H573" s="14">
        <f t="shared" si="56"/>
        <v>0.50875246053107304</v>
      </c>
      <c r="I573">
        <v>0.65900000000000003</v>
      </c>
      <c r="J573">
        <f t="shared" si="57"/>
        <v>0.54072398190045257</v>
      </c>
      <c r="K573" s="12">
        <v>4041.5196452026507</v>
      </c>
      <c r="L573" s="13">
        <f t="shared" si="58"/>
        <v>0.25521762871765841</v>
      </c>
      <c r="M573">
        <v>1.2222222222222221</v>
      </c>
      <c r="N573">
        <f t="shared" si="59"/>
        <v>0.5</v>
      </c>
      <c r="O573">
        <v>0.21174000000000001</v>
      </c>
      <c r="P573" s="8">
        <f t="shared" si="60"/>
        <v>0.4831367470445006</v>
      </c>
      <c r="Q573" s="8">
        <v>-0.99485999999999997</v>
      </c>
      <c r="R573" s="8">
        <f t="shared" si="61"/>
        <v>0.14545776513717815</v>
      </c>
      <c r="S573" s="8">
        <v>0.5</v>
      </c>
      <c r="T573" s="16">
        <f t="shared" si="62"/>
        <v>1.3414053620946409</v>
      </c>
      <c r="U573" t="s">
        <v>5948</v>
      </c>
    </row>
    <row r="574" spans="1:21" x14ac:dyDescent="0.3">
      <c r="A574">
        <v>211160</v>
      </c>
      <c r="B574">
        <v>2111607</v>
      </c>
      <c r="C574" t="s">
        <v>647</v>
      </c>
      <c r="D574" t="s">
        <v>458</v>
      </c>
      <c r="E574" t="s">
        <v>5333</v>
      </c>
      <c r="F574" t="s">
        <v>5339</v>
      </c>
      <c r="G574" s="4">
        <v>19158</v>
      </c>
      <c r="H574" s="14">
        <f t="shared" si="56"/>
        <v>9.1903346322259272E-2</v>
      </c>
      <c r="I574">
        <v>0.61</v>
      </c>
      <c r="J574">
        <f t="shared" si="57"/>
        <v>0.42986425339366519</v>
      </c>
      <c r="K574" s="12">
        <v>6111.4701592024221</v>
      </c>
      <c r="L574" s="13">
        <f t="shared" si="58"/>
        <v>0.39968371355127225</v>
      </c>
      <c r="M574">
        <v>1.25</v>
      </c>
      <c r="N574">
        <f t="shared" si="59"/>
        <v>0.5078125</v>
      </c>
      <c r="O574">
        <v>0.96631999999999996</v>
      </c>
      <c r="P574" s="8">
        <f t="shared" si="60"/>
        <v>0.62769424111051297</v>
      </c>
      <c r="Q574" s="8">
        <v>-0.6401</v>
      </c>
      <c r="R574" s="8">
        <f t="shared" si="61"/>
        <v>0.19341334039861149</v>
      </c>
      <c r="S574" s="8">
        <v>0.75</v>
      </c>
      <c r="T574" s="16">
        <f t="shared" si="62"/>
        <v>1.3412754608864463</v>
      </c>
      <c r="U574" t="s">
        <v>5949</v>
      </c>
    </row>
    <row r="575" spans="1:21" x14ac:dyDescent="0.3">
      <c r="A575">
        <v>330475</v>
      </c>
      <c r="B575">
        <v>3304755</v>
      </c>
      <c r="C575" t="s">
        <v>3155</v>
      </c>
      <c r="D575" t="s">
        <v>3088</v>
      </c>
      <c r="E575" t="s">
        <v>5335</v>
      </c>
      <c r="F575" t="s">
        <v>5339</v>
      </c>
      <c r="G575" s="4">
        <v>47397</v>
      </c>
      <c r="H575" s="14">
        <f t="shared" si="56"/>
        <v>0.23370525850640742</v>
      </c>
      <c r="I575">
        <v>0.63900000000000001</v>
      </c>
      <c r="J575">
        <f t="shared" si="57"/>
        <v>0.49547511312217202</v>
      </c>
      <c r="K575" s="12">
        <v>6832.1261622043585</v>
      </c>
      <c r="L575" s="13">
        <f t="shared" si="58"/>
        <v>0.44997977162676606</v>
      </c>
      <c r="M575">
        <v>0.88888888888888895</v>
      </c>
      <c r="N575">
        <f t="shared" si="59"/>
        <v>0.40625000000000006</v>
      </c>
      <c r="O575">
        <v>0.32767000000000002</v>
      </c>
      <c r="P575" s="8">
        <f t="shared" si="60"/>
        <v>0.50534585712835234</v>
      </c>
      <c r="Q575" s="8">
        <v>-0.10316</v>
      </c>
      <c r="R575" s="8">
        <f t="shared" si="61"/>
        <v>0.2659955553633031</v>
      </c>
      <c r="S575" s="8">
        <v>0.875</v>
      </c>
      <c r="T575" s="16">
        <f t="shared" si="62"/>
        <v>1.3408417862491249</v>
      </c>
      <c r="U575" t="s">
        <v>5950</v>
      </c>
    </row>
    <row r="576" spans="1:21" x14ac:dyDescent="0.3">
      <c r="A576">
        <v>150590</v>
      </c>
      <c r="B576">
        <v>1505908</v>
      </c>
      <c r="C576" t="s">
        <v>255</v>
      </c>
      <c r="D576" t="s">
        <v>158</v>
      </c>
      <c r="E576" t="s">
        <v>5331</v>
      </c>
      <c r="F576" t="s">
        <v>5339</v>
      </c>
      <c r="G576" s="4">
        <v>44121</v>
      </c>
      <c r="H576" s="14">
        <f t="shared" si="56"/>
        <v>0.21725485076125819</v>
      </c>
      <c r="I576">
        <v>0.503</v>
      </c>
      <c r="J576">
        <f t="shared" si="57"/>
        <v>0.18778280542986428</v>
      </c>
      <c r="K576" s="12">
        <v>6462.2874864576961</v>
      </c>
      <c r="L576" s="13">
        <f t="shared" si="58"/>
        <v>0.42416797315921362</v>
      </c>
      <c r="M576">
        <v>1.9722222222222221</v>
      </c>
      <c r="N576">
        <f t="shared" si="59"/>
        <v>0.7109375</v>
      </c>
      <c r="O576">
        <v>1.44556</v>
      </c>
      <c r="P576" s="8">
        <f t="shared" si="60"/>
        <v>0.71950390139331377</v>
      </c>
      <c r="Q576" s="8">
        <v>-1.6648000000000001</v>
      </c>
      <c r="R576" s="8">
        <f t="shared" si="61"/>
        <v>5.4896940662477967E-2</v>
      </c>
      <c r="S576" s="8">
        <v>0.25</v>
      </c>
      <c r="T576" s="16">
        <f t="shared" si="62"/>
        <v>1.340642414227972</v>
      </c>
      <c r="U576" t="s">
        <v>5951</v>
      </c>
    </row>
    <row r="577" spans="1:21" x14ac:dyDescent="0.3">
      <c r="A577">
        <v>260670</v>
      </c>
      <c r="B577">
        <v>2606705</v>
      </c>
      <c r="C577" t="s">
        <v>1515</v>
      </c>
      <c r="D577" t="s">
        <v>1448</v>
      </c>
      <c r="E577" t="s">
        <v>5333</v>
      </c>
      <c r="F577" t="s">
        <v>5339</v>
      </c>
      <c r="G577" s="4">
        <v>7334</v>
      </c>
      <c r="H577" s="14">
        <f t="shared" si="56"/>
        <v>3.2529225083356768E-2</v>
      </c>
      <c r="I577">
        <v>0.57999999999999996</v>
      </c>
      <c r="J577">
        <f t="shared" si="57"/>
        <v>0.36199095022624428</v>
      </c>
      <c r="K577" s="12">
        <v>7268.0660308153811</v>
      </c>
      <c r="L577" s="13">
        <f t="shared" si="58"/>
        <v>0.48040490769411137</v>
      </c>
      <c r="M577">
        <v>2</v>
      </c>
      <c r="N577">
        <f t="shared" si="59"/>
        <v>0.71875</v>
      </c>
      <c r="O577">
        <v>0.81437000000000004</v>
      </c>
      <c r="P577" s="8">
        <f t="shared" si="60"/>
        <v>0.59858465534978444</v>
      </c>
      <c r="Q577" s="8">
        <v>0.39256000000000002</v>
      </c>
      <c r="R577" s="8">
        <f t="shared" si="61"/>
        <v>0.33300575315504322</v>
      </c>
      <c r="S577" s="8">
        <v>0.5</v>
      </c>
      <c r="T577" s="16">
        <f t="shared" si="62"/>
        <v>1.3404737756678289</v>
      </c>
      <c r="U577" t="s">
        <v>5952</v>
      </c>
    </row>
    <row r="578" spans="1:21" x14ac:dyDescent="0.3">
      <c r="A578">
        <v>260160</v>
      </c>
      <c r="B578">
        <v>2601607</v>
      </c>
      <c r="C578" t="s">
        <v>1465</v>
      </c>
      <c r="D578" t="s">
        <v>1448</v>
      </c>
      <c r="E578" t="s">
        <v>5333</v>
      </c>
      <c r="F578" t="s">
        <v>5339</v>
      </c>
      <c r="G578" s="4">
        <v>18648</v>
      </c>
      <c r="H578" s="14">
        <f t="shared" ref="H578:H641" si="63">(G578 - MIN(G:G))/(MAX(G:G) - MIN(G:G))</f>
        <v>8.9342385409552888E-2</v>
      </c>
      <c r="I578">
        <v>0.64200000000000002</v>
      </c>
      <c r="J578">
        <f t="shared" ref="J578:J641" si="64">(I578 - MIN(I:I))/(MAX(I:I) - MIN(I:I))</f>
        <v>0.50226244343891413</v>
      </c>
      <c r="K578" s="12">
        <v>5652.2441816816818</v>
      </c>
      <c r="L578" s="13">
        <f t="shared" ref="L578:L641" si="65">(K578 - MIN(K:K))/(MAX(K:K) - MIN(K:K))</f>
        <v>0.36763339226213354</v>
      </c>
      <c r="M578">
        <v>1.75</v>
      </c>
      <c r="N578">
        <f t="shared" ref="N578:N641" si="66">IF(ISBLANK(M578), 0,(M578 - MIN(M:M))/(MAX(M:M) - MIN(M:M)))</f>
        <v>0.6484375</v>
      </c>
      <c r="O578">
        <v>1.03237</v>
      </c>
      <c r="P578" s="8">
        <f t="shared" ref="P578:P641" si="67">IF(ISBLANK(O578),0,(O578-MIN(O:O))/(MAX(O:O)-MIN(O:O)))</f>
        <v>0.64034766749745697</v>
      </c>
      <c r="Q578" s="8">
        <v>-0.53998000000000002</v>
      </c>
      <c r="R578" s="8">
        <f t="shared" ref="R578:R641" si="68">IF(ISBLANK(Q578),0,(Q578-MIN(Q:Q))/(MAX(Q:Q)-MIN(Q:Q)))</f>
        <v>0.20694731321170964</v>
      </c>
      <c r="S578" s="8">
        <v>0.625</v>
      </c>
      <c r="T578" s="16">
        <f t="shared" ref="T578:T641" si="69">H578-J578-L578+N578+P578+R578+S578</f>
        <v>1.3401790304176719</v>
      </c>
      <c r="U578" t="s">
        <v>5953</v>
      </c>
    </row>
    <row r="579" spans="1:21" x14ac:dyDescent="0.3">
      <c r="A579">
        <v>251290</v>
      </c>
      <c r="B579">
        <v>2512903</v>
      </c>
      <c r="C579" t="s">
        <v>1395</v>
      </c>
      <c r="D579" t="s">
        <v>1243</v>
      </c>
      <c r="E579" t="s">
        <v>5333</v>
      </c>
      <c r="F579" t="s">
        <v>5339</v>
      </c>
      <c r="G579" s="4">
        <v>25500</v>
      </c>
      <c r="H579" s="14">
        <f t="shared" si="63"/>
        <v>0.123749648495561</v>
      </c>
      <c r="I579">
        <v>0.58499999999999996</v>
      </c>
      <c r="J579">
        <f t="shared" si="64"/>
        <v>0.37330316742081443</v>
      </c>
      <c r="K579" s="12">
        <v>4597.5316780392159</v>
      </c>
      <c r="L579" s="13">
        <f t="shared" si="65"/>
        <v>0.29402284698786013</v>
      </c>
      <c r="M579">
        <v>0.80555555555555558</v>
      </c>
      <c r="N579">
        <f t="shared" si="66"/>
        <v>0.38281250000000006</v>
      </c>
      <c r="O579">
        <v>1.03037</v>
      </c>
      <c r="P579" s="8">
        <f t="shared" si="67"/>
        <v>0.63996452059701958</v>
      </c>
      <c r="Q579" s="8">
        <v>-0.32756999999999997</v>
      </c>
      <c r="R579" s="8">
        <f t="shared" si="68"/>
        <v>0.23566036919682931</v>
      </c>
      <c r="S579" s="8">
        <v>0.625</v>
      </c>
      <c r="T579" s="16">
        <f t="shared" si="69"/>
        <v>1.3398610238807354</v>
      </c>
      <c r="U579" t="s">
        <v>5954</v>
      </c>
    </row>
    <row r="580" spans="1:21" x14ac:dyDescent="0.3">
      <c r="A580">
        <v>230890</v>
      </c>
      <c r="B580">
        <v>2308906</v>
      </c>
      <c r="C580" t="s">
        <v>1015</v>
      </c>
      <c r="D580" t="s">
        <v>898</v>
      </c>
      <c r="E580" t="s">
        <v>5333</v>
      </c>
      <c r="F580" t="s">
        <v>5339</v>
      </c>
      <c r="G580" s="4">
        <v>23747</v>
      </c>
      <c r="H580" s="14">
        <f t="shared" si="63"/>
        <v>0.11494697304463102</v>
      </c>
      <c r="I580">
        <v>0.58799999999999997</v>
      </c>
      <c r="J580">
        <f t="shared" si="64"/>
        <v>0.38009049773755654</v>
      </c>
      <c r="K580" s="12">
        <v>4892.4449682065106</v>
      </c>
      <c r="L580" s="13">
        <f t="shared" si="65"/>
        <v>0.31460544937749063</v>
      </c>
      <c r="M580">
        <v>1.083333333333333</v>
      </c>
      <c r="N580">
        <f t="shared" si="66"/>
        <v>0.46093749999999994</v>
      </c>
      <c r="O580">
        <v>1.06915</v>
      </c>
      <c r="P580" s="8">
        <f t="shared" si="67"/>
        <v>0.64739373899649999</v>
      </c>
      <c r="Q580" s="8">
        <v>-0.69320999999999999</v>
      </c>
      <c r="R580" s="8">
        <f t="shared" si="68"/>
        <v>0.1862340625709682</v>
      </c>
      <c r="S580" s="8">
        <v>0.625</v>
      </c>
      <c r="T580" s="16">
        <f t="shared" si="69"/>
        <v>1.339816327497052</v>
      </c>
      <c r="U580" t="s">
        <v>5955</v>
      </c>
    </row>
    <row r="581" spans="1:21" x14ac:dyDescent="0.3">
      <c r="A581">
        <v>312180</v>
      </c>
      <c r="B581">
        <v>3121803</v>
      </c>
      <c r="C581" t="s">
        <v>2412</v>
      </c>
      <c r="D581" t="s">
        <v>2176</v>
      </c>
      <c r="E581" t="s">
        <v>5335</v>
      </c>
      <c r="F581" t="s">
        <v>5339</v>
      </c>
      <c r="G581" s="4">
        <v>6689</v>
      </c>
      <c r="H581" s="14">
        <f t="shared" si="63"/>
        <v>2.9290362752581046E-2</v>
      </c>
      <c r="I581">
        <v>0.70199999999999996</v>
      </c>
      <c r="J581">
        <f t="shared" si="64"/>
        <v>0.63800904977375561</v>
      </c>
      <c r="K581" s="12">
        <v>6074.0826730452982</v>
      </c>
      <c r="L581" s="13">
        <f t="shared" si="65"/>
        <v>0.39707436433719184</v>
      </c>
      <c r="M581">
        <v>1.8888888888888891</v>
      </c>
      <c r="N581">
        <f t="shared" si="66"/>
        <v>0.68750000000000011</v>
      </c>
      <c r="O581">
        <v>1.375E-2</v>
      </c>
      <c r="P581" s="8">
        <f t="shared" si="67"/>
        <v>0.44520711963570392</v>
      </c>
      <c r="Q581" s="8">
        <v>1.35107</v>
      </c>
      <c r="R581" s="8">
        <f t="shared" si="68"/>
        <v>0.46257475316585744</v>
      </c>
      <c r="S581" s="8">
        <v>0.75</v>
      </c>
      <c r="T581" s="16">
        <f t="shared" si="69"/>
        <v>1.339488821443195</v>
      </c>
      <c r="U581" t="s">
        <v>5956</v>
      </c>
    </row>
    <row r="582" spans="1:21" x14ac:dyDescent="0.3">
      <c r="A582">
        <v>211010</v>
      </c>
      <c r="B582">
        <v>2110104</v>
      </c>
      <c r="C582" t="s">
        <v>622</v>
      </c>
      <c r="D582" t="s">
        <v>458</v>
      </c>
      <c r="E582" t="s">
        <v>5333</v>
      </c>
      <c r="F582" t="s">
        <v>5339</v>
      </c>
      <c r="G582" s="4">
        <v>24495</v>
      </c>
      <c r="H582" s="14">
        <f t="shared" si="63"/>
        <v>0.11870304904993371</v>
      </c>
      <c r="I582">
        <v>0.55500000000000005</v>
      </c>
      <c r="J582">
        <f t="shared" si="64"/>
        <v>0.3054298642533938</v>
      </c>
      <c r="K582" s="12">
        <v>7870.9857517860792</v>
      </c>
      <c r="L582" s="13">
        <f t="shared" si="65"/>
        <v>0.52248390956807655</v>
      </c>
      <c r="M582">
        <v>0.88888888888888873</v>
      </c>
      <c r="N582">
        <f t="shared" si="66"/>
        <v>0.40624999999999994</v>
      </c>
      <c r="O582">
        <v>1.44085</v>
      </c>
      <c r="P582" s="8">
        <f t="shared" si="67"/>
        <v>0.71860159044278382</v>
      </c>
      <c r="Q582" s="8">
        <v>-0.78588000000000002</v>
      </c>
      <c r="R582" s="8">
        <f t="shared" si="68"/>
        <v>0.17370716224546073</v>
      </c>
      <c r="S582" s="8">
        <v>0.75</v>
      </c>
      <c r="T582" s="16">
        <f t="shared" si="69"/>
        <v>1.3393480279167078</v>
      </c>
      <c r="U582" t="s">
        <v>5957</v>
      </c>
    </row>
    <row r="583" spans="1:21" x14ac:dyDescent="0.3">
      <c r="A583">
        <v>430460</v>
      </c>
      <c r="B583">
        <v>4304606</v>
      </c>
      <c r="C583" t="s">
        <v>4495</v>
      </c>
      <c r="D583" t="s">
        <v>4421</v>
      </c>
      <c r="E583" t="s">
        <v>5336</v>
      </c>
      <c r="F583" t="s">
        <v>5339</v>
      </c>
      <c r="G583" s="4">
        <v>200000</v>
      </c>
      <c r="H583" s="14">
        <f t="shared" si="63"/>
        <v>1</v>
      </c>
      <c r="I583">
        <v>0.75</v>
      </c>
      <c r="J583">
        <f t="shared" si="64"/>
        <v>0.74660633484162897</v>
      </c>
      <c r="K583" s="12">
        <v>13954.399451700001</v>
      </c>
      <c r="L583" s="13">
        <f t="shared" si="65"/>
        <v>0.94705780817376561</v>
      </c>
      <c r="M583">
        <v>1.916666666666667</v>
      </c>
      <c r="N583">
        <f t="shared" si="66"/>
        <v>0.69531250000000011</v>
      </c>
      <c r="O583">
        <v>-1.26291</v>
      </c>
      <c r="P583" s="8">
        <f t="shared" si="67"/>
        <v>0.20063295867952255</v>
      </c>
      <c r="Q583" s="8">
        <v>-0.14663000000000001</v>
      </c>
      <c r="R583" s="8">
        <f t="shared" si="68"/>
        <v>0.26011938878134766</v>
      </c>
      <c r="S583" s="8">
        <v>0.875</v>
      </c>
      <c r="T583" s="16">
        <f t="shared" si="69"/>
        <v>1.3374007044454759</v>
      </c>
      <c r="U583" t="s">
        <v>5958</v>
      </c>
    </row>
    <row r="584" spans="1:21" x14ac:dyDescent="0.3">
      <c r="A584">
        <v>311370</v>
      </c>
      <c r="B584">
        <v>3113701</v>
      </c>
      <c r="C584" t="s">
        <v>2319</v>
      </c>
      <c r="D584" t="s">
        <v>2176</v>
      </c>
      <c r="E584" t="s">
        <v>5335</v>
      </c>
      <c r="F584" t="s">
        <v>5339</v>
      </c>
      <c r="G584" s="4">
        <v>18783</v>
      </c>
      <c r="H584" s="14">
        <f t="shared" si="63"/>
        <v>9.0020286827622226E-2</v>
      </c>
      <c r="I584">
        <v>0.64800000000000002</v>
      </c>
      <c r="J584">
        <f t="shared" si="64"/>
        <v>0.51583710407239824</v>
      </c>
      <c r="K584" s="12">
        <v>5946.5631411382637</v>
      </c>
      <c r="L584" s="13">
        <f t="shared" si="65"/>
        <v>0.38817451509450296</v>
      </c>
      <c r="M584">
        <v>1.5</v>
      </c>
      <c r="N584">
        <f t="shared" si="66"/>
        <v>0.578125</v>
      </c>
      <c r="O584">
        <v>0.74919000000000002</v>
      </c>
      <c r="P584" s="8">
        <f t="shared" si="67"/>
        <v>0.58609789786453081</v>
      </c>
      <c r="Q584" s="8">
        <v>0.60365999999999997</v>
      </c>
      <c r="R584" s="8">
        <f t="shared" si="68"/>
        <v>0.3615417265953651</v>
      </c>
      <c r="S584" s="8">
        <v>0.625</v>
      </c>
      <c r="T584" s="16">
        <f t="shared" si="69"/>
        <v>1.336773292120617</v>
      </c>
      <c r="U584" t="s">
        <v>5959</v>
      </c>
    </row>
    <row r="585" spans="1:21" x14ac:dyDescent="0.3">
      <c r="A585">
        <v>210890</v>
      </c>
      <c r="B585">
        <v>2108900</v>
      </c>
      <c r="C585" t="s">
        <v>604</v>
      </c>
      <c r="D585" t="s">
        <v>458</v>
      </c>
      <c r="E585" t="s">
        <v>5333</v>
      </c>
      <c r="F585" t="s">
        <v>5339</v>
      </c>
      <c r="G585" s="4">
        <v>17394</v>
      </c>
      <c r="H585" s="14">
        <f t="shared" si="63"/>
        <v>8.3045434459486603E-2</v>
      </c>
      <c r="I585">
        <v>0.57599999999999996</v>
      </c>
      <c r="J585">
        <f t="shared" si="64"/>
        <v>0.35294117647058815</v>
      </c>
      <c r="K585" s="12">
        <v>6498.5300873864553</v>
      </c>
      <c r="L585" s="13">
        <f t="shared" si="65"/>
        <v>0.42669741848892234</v>
      </c>
      <c r="M585">
        <v>0.38888888888888867</v>
      </c>
      <c r="N585">
        <f t="shared" si="66"/>
        <v>0.26562499999999994</v>
      </c>
      <c r="O585">
        <v>1.0717399999999999</v>
      </c>
      <c r="P585" s="8">
        <f t="shared" si="67"/>
        <v>0.64788991423256637</v>
      </c>
      <c r="Q585" s="8">
        <v>-0.26144000000000001</v>
      </c>
      <c r="R585" s="8">
        <f t="shared" si="68"/>
        <v>0.24459965827124183</v>
      </c>
      <c r="S585" s="8">
        <v>0.875</v>
      </c>
      <c r="T585" s="16">
        <f t="shared" si="69"/>
        <v>1.3365214120037843</v>
      </c>
      <c r="U585" t="s">
        <v>5960</v>
      </c>
    </row>
    <row r="586" spans="1:21" x14ac:dyDescent="0.3">
      <c r="A586">
        <v>241340</v>
      </c>
      <c r="B586">
        <v>2413409</v>
      </c>
      <c r="C586" t="s">
        <v>1223</v>
      </c>
      <c r="D586" t="s">
        <v>1079</v>
      </c>
      <c r="E586" t="s">
        <v>5333</v>
      </c>
      <c r="F586" t="s">
        <v>5339</v>
      </c>
      <c r="G586" s="4">
        <v>7800</v>
      </c>
      <c r="H586" s="14">
        <f t="shared" si="63"/>
        <v>3.4869240348692404E-2</v>
      </c>
      <c r="I586">
        <v>0.59699999999999998</v>
      </c>
      <c r="J586">
        <f t="shared" si="64"/>
        <v>0.40045248868778277</v>
      </c>
      <c r="K586" s="12">
        <v>6475.5220692307694</v>
      </c>
      <c r="L586" s="13">
        <f t="shared" si="65"/>
        <v>0.42509164179027559</v>
      </c>
      <c r="M586">
        <v>1</v>
      </c>
      <c r="N586">
        <f t="shared" si="66"/>
        <v>0.43750000000000006</v>
      </c>
      <c r="O586">
        <v>0.29498000000000002</v>
      </c>
      <c r="P586" s="8">
        <f t="shared" si="67"/>
        <v>0.49908332104070358</v>
      </c>
      <c r="Q586" s="8">
        <v>0.24904000000000001</v>
      </c>
      <c r="R586" s="8">
        <f t="shared" si="68"/>
        <v>0.31360507618604755</v>
      </c>
      <c r="S586" s="8">
        <v>0.875</v>
      </c>
      <c r="T586" s="16">
        <f t="shared" si="69"/>
        <v>1.3345135070973853</v>
      </c>
      <c r="U586" t="s">
        <v>5961</v>
      </c>
    </row>
    <row r="587" spans="1:21" x14ac:dyDescent="0.3">
      <c r="A587">
        <v>310060</v>
      </c>
      <c r="B587">
        <v>3100609</v>
      </c>
      <c r="C587" t="s">
        <v>2182</v>
      </c>
      <c r="D587" t="s">
        <v>2176</v>
      </c>
      <c r="E587" t="s">
        <v>5335</v>
      </c>
      <c r="F587" t="s">
        <v>5339</v>
      </c>
      <c r="G587" s="4">
        <v>12391</v>
      </c>
      <c r="H587" s="14">
        <f t="shared" si="63"/>
        <v>5.7922910055035554E-2</v>
      </c>
      <c r="I587">
        <v>0.57599999999999996</v>
      </c>
      <c r="J587">
        <f t="shared" si="64"/>
        <v>0.35294117647058815</v>
      </c>
      <c r="K587" s="12">
        <v>5697.4622492131393</v>
      </c>
      <c r="L587" s="13">
        <f t="shared" si="65"/>
        <v>0.37078925378434396</v>
      </c>
      <c r="M587">
        <v>1.25</v>
      </c>
      <c r="N587">
        <f t="shared" si="66"/>
        <v>0.5078125</v>
      </c>
      <c r="O587">
        <v>0.77700000000000002</v>
      </c>
      <c r="P587" s="8">
        <f t="shared" si="67"/>
        <v>0.59142555551511233</v>
      </c>
      <c r="Q587" s="8">
        <v>-2.8750000000000001E-2</v>
      </c>
      <c r="R587" s="8">
        <f t="shared" si="68"/>
        <v>0.27605411426284998</v>
      </c>
      <c r="S587" s="8">
        <v>0.625</v>
      </c>
      <c r="T587" s="16">
        <f t="shared" si="69"/>
        <v>1.3344846495780658</v>
      </c>
      <c r="U587" t="s">
        <v>5962</v>
      </c>
    </row>
    <row r="588" spans="1:21" x14ac:dyDescent="0.3">
      <c r="A588">
        <v>130010</v>
      </c>
      <c r="B588">
        <v>1300102</v>
      </c>
      <c r="C588" t="s">
        <v>83</v>
      </c>
      <c r="D588" t="s">
        <v>79</v>
      </c>
      <c r="E588" t="s">
        <v>5331</v>
      </c>
      <c r="F588" t="s">
        <v>5339</v>
      </c>
      <c r="G588" s="4">
        <v>18056</v>
      </c>
      <c r="H588" s="14">
        <f t="shared" si="63"/>
        <v>8.63696621540192E-2</v>
      </c>
      <c r="I588">
        <v>0.56100000000000005</v>
      </c>
      <c r="J588">
        <f t="shared" si="64"/>
        <v>0.31900452488687797</v>
      </c>
      <c r="K588" s="12">
        <v>5234.6671128710677</v>
      </c>
      <c r="L588" s="13">
        <f t="shared" si="65"/>
        <v>0.33848983359280166</v>
      </c>
      <c r="M588">
        <v>1.333333333333333</v>
      </c>
      <c r="N588">
        <f t="shared" si="66"/>
        <v>0.53125</v>
      </c>
      <c r="O588">
        <v>1.2174400000000001</v>
      </c>
      <c r="P588" s="8">
        <f t="shared" si="67"/>
        <v>0.67580216592942821</v>
      </c>
      <c r="Q588" s="8">
        <v>-1.53067</v>
      </c>
      <c r="R588" s="8">
        <f t="shared" si="68"/>
        <v>7.3028300764564041E-2</v>
      </c>
      <c r="S588" s="8">
        <v>0.625</v>
      </c>
      <c r="T588" s="16">
        <f t="shared" si="69"/>
        <v>1.3339557703683318</v>
      </c>
      <c r="U588" t="s">
        <v>5963</v>
      </c>
    </row>
    <row r="589" spans="1:21" x14ac:dyDescent="0.3">
      <c r="A589">
        <v>230250</v>
      </c>
      <c r="B589">
        <v>2302503</v>
      </c>
      <c r="C589" t="s">
        <v>929</v>
      </c>
      <c r="D589" t="s">
        <v>898</v>
      </c>
      <c r="E589" t="s">
        <v>5333</v>
      </c>
      <c r="F589" t="s">
        <v>5339</v>
      </c>
      <c r="G589" s="4">
        <v>54192</v>
      </c>
      <c r="H589" s="14">
        <f t="shared" si="63"/>
        <v>0.26782629654923068</v>
      </c>
      <c r="I589">
        <v>0.64700000000000002</v>
      </c>
      <c r="J589">
        <f t="shared" si="64"/>
        <v>0.51357466063348423</v>
      </c>
      <c r="K589" s="12">
        <v>5974.0766629760847</v>
      </c>
      <c r="L589" s="13">
        <f t="shared" si="65"/>
        <v>0.39009474012066248</v>
      </c>
      <c r="M589">
        <v>2.2222222222222219</v>
      </c>
      <c r="N589">
        <f t="shared" si="66"/>
        <v>0.78125</v>
      </c>
      <c r="O589">
        <v>0.70757000000000003</v>
      </c>
      <c r="P589" s="8">
        <f t="shared" si="67"/>
        <v>0.5781246108664293</v>
      </c>
      <c r="Q589" s="8">
        <v>-0.34268999999999999</v>
      </c>
      <c r="R589" s="8">
        <f t="shared" si="68"/>
        <v>0.23361648516832306</v>
      </c>
      <c r="S589" s="8">
        <v>0.375</v>
      </c>
      <c r="T589" s="16">
        <f t="shared" si="69"/>
        <v>1.3321479918298365</v>
      </c>
      <c r="U589" t="s">
        <v>5964</v>
      </c>
    </row>
    <row r="590" spans="1:21" x14ac:dyDescent="0.3">
      <c r="A590">
        <v>260300</v>
      </c>
      <c r="B590">
        <v>2603009</v>
      </c>
      <c r="C590" t="s">
        <v>1476</v>
      </c>
      <c r="D590" t="s">
        <v>1448</v>
      </c>
      <c r="E590" t="s">
        <v>5333</v>
      </c>
      <c r="F590" t="s">
        <v>5339</v>
      </c>
      <c r="G590" s="4">
        <v>31762</v>
      </c>
      <c r="H590" s="14">
        <f t="shared" si="63"/>
        <v>0.15519423131000684</v>
      </c>
      <c r="I590">
        <v>0.623</v>
      </c>
      <c r="J590">
        <f t="shared" si="64"/>
        <v>0.45927601809954754</v>
      </c>
      <c r="K590" s="12">
        <v>5149.9112140293428</v>
      </c>
      <c r="L590" s="13">
        <f t="shared" si="65"/>
        <v>0.33257454586519414</v>
      </c>
      <c r="M590">
        <v>1.305555555555556</v>
      </c>
      <c r="N590">
        <f t="shared" si="66"/>
        <v>0.52343750000000022</v>
      </c>
      <c r="O590">
        <v>1.0164299999999999</v>
      </c>
      <c r="P590" s="8">
        <f t="shared" si="67"/>
        <v>0.63729398670097104</v>
      </c>
      <c r="Q590" s="8">
        <v>-0.72111999999999998</v>
      </c>
      <c r="R590" s="8">
        <f t="shared" si="68"/>
        <v>0.18246125812416869</v>
      </c>
      <c r="S590" s="8">
        <v>0.625</v>
      </c>
      <c r="T590" s="16">
        <f t="shared" si="69"/>
        <v>1.3315364121704052</v>
      </c>
      <c r="U590" t="s">
        <v>5965</v>
      </c>
    </row>
    <row r="591" spans="1:21" x14ac:dyDescent="0.3">
      <c r="A591">
        <v>230523</v>
      </c>
      <c r="B591">
        <v>2305233</v>
      </c>
      <c r="C591" t="s">
        <v>969</v>
      </c>
      <c r="D591" t="s">
        <v>898</v>
      </c>
      <c r="E591" t="s">
        <v>5333</v>
      </c>
      <c r="F591" t="s">
        <v>5339</v>
      </c>
      <c r="G591" s="4">
        <v>81161</v>
      </c>
      <c r="H591" s="14">
        <f t="shared" si="63"/>
        <v>0.40325091391154139</v>
      </c>
      <c r="I591">
        <v>0.65800000000000003</v>
      </c>
      <c r="J591">
        <f t="shared" si="64"/>
        <v>0.53846153846153855</v>
      </c>
      <c r="K591" s="12">
        <v>5815.3873649905745</v>
      </c>
      <c r="L591" s="13">
        <f t="shared" si="65"/>
        <v>0.37901948907967847</v>
      </c>
      <c r="M591">
        <v>0.69444444444444442</v>
      </c>
      <c r="N591">
        <f t="shared" si="66"/>
        <v>0.3515625</v>
      </c>
      <c r="O591">
        <v>0.16889000000000001</v>
      </c>
      <c r="P591" s="8">
        <f t="shared" si="67"/>
        <v>0.47492782470263017</v>
      </c>
      <c r="Q591" s="8">
        <v>-1.0067900000000001</v>
      </c>
      <c r="R591" s="8">
        <f t="shared" si="68"/>
        <v>0.14384509738188189</v>
      </c>
      <c r="S591" s="8">
        <v>0.875</v>
      </c>
      <c r="T591" s="16">
        <f t="shared" si="69"/>
        <v>1.3311053084548363</v>
      </c>
      <c r="U591" t="s">
        <v>5966</v>
      </c>
    </row>
    <row r="592" spans="1:21" x14ac:dyDescent="0.3">
      <c r="A592">
        <v>150220</v>
      </c>
      <c r="B592">
        <v>1502202</v>
      </c>
      <c r="C592" t="s">
        <v>192</v>
      </c>
      <c r="D592" t="s">
        <v>158</v>
      </c>
      <c r="E592" t="s">
        <v>5331</v>
      </c>
      <c r="F592" t="s">
        <v>5339</v>
      </c>
      <c r="G592" s="4">
        <v>75309</v>
      </c>
      <c r="H592" s="14">
        <f t="shared" si="63"/>
        <v>0.37386514281123207</v>
      </c>
      <c r="I592">
        <v>0.65500000000000003</v>
      </c>
      <c r="J592">
        <f t="shared" si="64"/>
        <v>0.53167420814479649</v>
      </c>
      <c r="K592" s="12">
        <v>3413.2704987451702</v>
      </c>
      <c r="L592" s="13">
        <f t="shared" si="65"/>
        <v>0.21137083437406098</v>
      </c>
      <c r="M592">
        <v>1.4722222222222221</v>
      </c>
      <c r="N592">
        <f t="shared" si="66"/>
        <v>0.5703125</v>
      </c>
      <c r="O592">
        <v>0.74185000000000001</v>
      </c>
      <c r="P592" s="8">
        <f t="shared" si="67"/>
        <v>0.58469174873992569</v>
      </c>
      <c r="Q592" s="8">
        <v>-0.82067999999999997</v>
      </c>
      <c r="R592" s="8">
        <f t="shared" si="68"/>
        <v>0.16900298471953373</v>
      </c>
      <c r="S592" s="8">
        <v>0.375</v>
      </c>
      <c r="T592" s="16">
        <f t="shared" si="69"/>
        <v>1.329827333751834</v>
      </c>
      <c r="U592" t="s">
        <v>5967</v>
      </c>
    </row>
    <row r="593" spans="1:21" x14ac:dyDescent="0.3">
      <c r="A593">
        <v>292465</v>
      </c>
      <c r="B593">
        <v>2924652</v>
      </c>
      <c r="C593" t="s">
        <v>2073</v>
      </c>
      <c r="D593" t="s">
        <v>1779</v>
      </c>
      <c r="E593" t="s">
        <v>5333</v>
      </c>
      <c r="F593" t="s">
        <v>5339</v>
      </c>
      <c r="G593" s="4">
        <v>10654</v>
      </c>
      <c r="H593" s="14">
        <f t="shared" si="63"/>
        <v>4.9200578475876749E-2</v>
      </c>
      <c r="I593">
        <v>0.61199999999999999</v>
      </c>
      <c r="J593">
        <f t="shared" si="64"/>
        <v>0.43438914027149322</v>
      </c>
      <c r="K593" s="12">
        <v>5599.6312126900693</v>
      </c>
      <c r="L593" s="13">
        <f t="shared" si="65"/>
        <v>0.36396142542510823</v>
      </c>
      <c r="M593">
        <v>0.63888888888888873</v>
      </c>
      <c r="N593">
        <f t="shared" si="66"/>
        <v>0.33593749999999994</v>
      </c>
      <c r="O593">
        <v>0.58765999999999996</v>
      </c>
      <c r="P593" s="8">
        <f t="shared" si="67"/>
        <v>0.55515303845070729</v>
      </c>
      <c r="Q593" s="8">
        <v>0.24213000000000001</v>
      </c>
      <c r="R593" s="8">
        <f t="shared" si="68"/>
        <v>0.31267099955661776</v>
      </c>
      <c r="S593" s="8">
        <v>0.875</v>
      </c>
      <c r="T593" s="16">
        <f t="shared" si="69"/>
        <v>1.3296115507866002</v>
      </c>
      <c r="U593" t="s">
        <v>5968</v>
      </c>
    </row>
    <row r="594" spans="1:21" x14ac:dyDescent="0.3">
      <c r="A594">
        <v>310350</v>
      </c>
      <c r="B594">
        <v>3103504</v>
      </c>
      <c r="C594" t="s">
        <v>2214</v>
      </c>
      <c r="D594" t="s">
        <v>2176</v>
      </c>
      <c r="E594" t="s">
        <v>5335</v>
      </c>
      <c r="F594" t="s">
        <v>5339</v>
      </c>
      <c r="G594" s="4">
        <v>123432</v>
      </c>
      <c r="H594" s="14">
        <f t="shared" si="63"/>
        <v>0.61551440163901494</v>
      </c>
      <c r="I594">
        <v>0.77300000000000002</v>
      </c>
      <c r="J594">
        <f t="shared" si="64"/>
        <v>0.79864253393665163</v>
      </c>
      <c r="K594" s="12">
        <v>6614.371328909845</v>
      </c>
      <c r="L594" s="13">
        <f t="shared" si="65"/>
        <v>0.43478221593309496</v>
      </c>
      <c r="M594">
        <v>1.333333333333333</v>
      </c>
      <c r="N594">
        <f t="shared" si="66"/>
        <v>0.53125</v>
      </c>
      <c r="O594">
        <v>-1.06718</v>
      </c>
      <c r="P594" s="8">
        <f t="shared" si="67"/>
        <v>0.238129630090825</v>
      </c>
      <c r="Q594" s="8">
        <v>0.16001000000000001</v>
      </c>
      <c r="R594" s="8">
        <f t="shared" si="68"/>
        <v>0.30157022201555089</v>
      </c>
      <c r="S594" s="8">
        <v>0.875</v>
      </c>
      <c r="T594" s="16">
        <f t="shared" si="69"/>
        <v>1.3280395038756443</v>
      </c>
      <c r="U594" t="s">
        <v>5969</v>
      </c>
    </row>
    <row r="595" spans="1:21" x14ac:dyDescent="0.3">
      <c r="A595">
        <v>231120</v>
      </c>
      <c r="B595">
        <v>2311207</v>
      </c>
      <c r="C595" t="s">
        <v>1041</v>
      </c>
      <c r="D595" t="s">
        <v>898</v>
      </c>
      <c r="E595" t="s">
        <v>5333</v>
      </c>
      <c r="F595" t="s">
        <v>5339</v>
      </c>
      <c r="G595" s="4">
        <v>8854</v>
      </c>
      <c r="H595" s="14">
        <f t="shared" si="63"/>
        <v>4.016189290161893E-2</v>
      </c>
      <c r="I595">
        <v>0.56200000000000006</v>
      </c>
      <c r="J595">
        <f t="shared" si="64"/>
        <v>0.32126696832579199</v>
      </c>
      <c r="K595" s="12">
        <v>6611.5581183645809</v>
      </c>
      <c r="L595" s="13">
        <f t="shared" si="65"/>
        <v>0.4345858762087691</v>
      </c>
      <c r="M595">
        <v>1.7222222222222221</v>
      </c>
      <c r="N595">
        <f t="shared" si="66"/>
        <v>0.640625</v>
      </c>
      <c r="O595">
        <v>1.5139199999999999</v>
      </c>
      <c r="P595" s="8">
        <f t="shared" si="67"/>
        <v>0.73259986245026276</v>
      </c>
      <c r="Q595" s="8">
        <v>0.1106</v>
      </c>
      <c r="R595" s="8">
        <f t="shared" si="68"/>
        <v>0.29489110099382509</v>
      </c>
      <c r="S595" s="8">
        <v>0.375</v>
      </c>
      <c r="T595" s="16">
        <f t="shared" si="69"/>
        <v>1.3274250118111457</v>
      </c>
      <c r="U595" t="s">
        <v>5970</v>
      </c>
    </row>
    <row r="596" spans="1:21" x14ac:dyDescent="0.3">
      <c r="A596">
        <v>292050</v>
      </c>
      <c r="B596">
        <v>2920502</v>
      </c>
      <c r="C596" t="s">
        <v>2021</v>
      </c>
      <c r="D596" t="s">
        <v>1779</v>
      </c>
      <c r="E596" t="s">
        <v>5333</v>
      </c>
      <c r="F596" t="s">
        <v>5339</v>
      </c>
      <c r="G596" s="4">
        <v>29330</v>
      </c>
      <c r="H596" s="14">
        <f t="shared" si="63"/>
        <v>0.14298196280078737</v>
      </c>
      <c r="I596">
        <v>0.60699999999999998</v>
      </c>
      <c r="J596">
        <f t="shared" si="64"/>
        <v>0.42307692307692307</v>
      </c>
      <c r="K596" s="12">
        <v>5868.3441878622571</v>
      </c>
      <c r="L596" s="13">
        <f t="shared" si="65"/>
        <v>0.38271545418307418</v>
      </c>
      <c r="M596">
        <v>0.77777777777777768</v>
      </c>
      <c r="N596">
        <f t="shared" si="66"/>
        <v>0.375</v>
      </c>
      <c r="O596">
        <v>0.80508999999999997</v>
      </c>
      <c r="P596" s="8">
        <f t="shared" si="67"/>
        <v>0.59680685373175502</v>
      </c>
      <c r="Q596" s="8">
        <v>-9.2299999999999993E-2</v>
      </c>
      <c r="R596" s="8">
        <f t="shared" si="68"/>
        <v>0.26746358317742863</v>
      </c>
      <c r="S596" s="8">
        <v>0.75</v>
      </c>
      <c r="T596" s="16">
        <f t="shared" si="69"/>
        <v>1.3264600224499739</v>
      </c>
      <c r="U596" t="s">
        <v>5971</v>
      </c>
    </row>
    <row r="597" spans="1:21" x14ac:dyDescent="0.3">
      <c r="A597">
        <v>240740</v>
      </c>
      <c r="B597">
        <v>2407401</v>
      </c>
      <c r="C597" t="s">
        <v>1160</v>
      </c>
      <c r="D597" t="s">
        <v>1079</v>
      </c>
      <c r="E597" t="s">
        <v>5333</v>
      </c>
      <c r="F597" t="s">
        <v>5339</v>
      </c>
      <c r="G597" s="4">
        <v>8415</v>
      </c>
      <c r="H597" s="14">
        <f t="shared" si="63"/>
        <v>3.7957457919897158E-2</v>
      </c>
      <c r="I597">
        <v>0.622</v>
      </c>
      <c r="J597">
        <f t="shared" si="64"/>
        <v>0.45701357466063353</v>
      </c>
      <c r="K597" s="12">
        <v>5044.6477777777773</v>
      </c>
      <c r="L597" s="13">
        <f t="shared" si="65"/>
        <v>0.32522799511021405</v>
      </c>
      <c r="M597">
        <v>1.3055555555555549</v>
      </c>
      <c r="N597">
        <f t="shared" si="66"/>
        <v>0.52343749999999989</v>
      </c>
      <c r="O597">
        <v>0.63819000000000004</v>
      </c>
      <c r="P597" s="8">
        <f t="shared" si="67"/>
        <v>0.5648332448902571</v>
      </c>
      <c r="Q597" s="8">
        <v>0.56471000000000005</v>
      </c>
      <c r="R597" s="8">
        <f t="shared" si="68"/>
        <v>0.35627656238171973</v>
      </c>
      <c r="S597" s="8">
        <v>0.625</v>
      </c>
      <c r="T597" s="16">
        <f t="shared" si="69"/>
        <v>1.3252631954210263</v>
      </c>
      <c r="U597" t="s">
        <v>5972</v>
      </c>
    </row>
    <row r="598" spans="1:21" x14ac:dyDescent="0.3">
      <c r="A598">
        <v>160080</v>
      </c>
      <c r="B598">
        <v>1600808</v>
      </c>
      <c r="C598" t="s">
        <v>319</v>
      </c>
      <c r="D598" t="s">
        <v>303</v>
      </c>
      <c r="E598" t="s">
        <v>5331</v>
      </c>
      <c r="F598" t="s">
        <v>5339</v>
      </c>
      <c r="G598" s="4">
        <v>11899</v>
      </c>
      <c r="H598" s="14">
        <f t="shared" si="63"/>
        <v>5.5452335998071749E-2</v>
      </c>
      <c r="I598">
        <v>0.61899999999999999</v>
      </c>
      <c r="J598">
        <f t="shared" si="64"/>
        <v>0.45022624434389141</v>
      </c>
      <c r="K598" s="12">
        <v>6067.9877199764678</v>
      </c>
      <c r="L598" s="13">
        <f t="shared" si="65"/>
        <v>0.39664898508240126</v>
      </c>
      <c r="M598">
        <v>1.5</v>
      </c>
      <c r="N598">
        <f t="shared" si="66"/>
        <v>0.578125</v>
      </c>
      <c r="O598">
        <v>1.3487499999999999</v>
      </c>
      <c r="P598" s="8">
        <f t="shared" si="67"/>
        <v>0.70095767567764322</v>
      </c>
      <c r="Q598" s="8">
        <v>-1.4246700000000001</v>
      </c>
      <c r="R598" s="8">
        <f t="shared" si="68"/>
        <v>8.7357117366525724E-2</v>
      </c>
      <c r="S598" s="8">
        <v>0.75</v>
      </c>
      <c r="T598" s="16">
        <f t="shared" si="69"/>
        <v>1.3250168996159482</v>
      </c>
      <c r="U598" t="s">
        <v>5973</v>
      </c>
    </row>
    <row r="599" spans="1:21" x14ac:dyDescent="0.3">
      <c r="A599">
        <v>231010</v>
      </c>
      <c r="B599">
        <v>2310100</v>
      </c>
      <c r="C599" t="s">
        <v>1027</v>
      </c>
      <c r="D599" t="s">
        <v>898</v>
      </c>
      <c r="E599" t="s">
        <v>5333</v>
      </c>
      <c r="F599" t="s">
        <v>5339</v>
      </c>
      <c r="G599" s="4">
        <v>10252</v>
      </c>
      <c r="H599" s="14">
        <f t="shared" si="63"/>
        <v>4.7181938697625839E-2</v>
      </c>
      <c r="I599">
        <v>0.622</v>
      </c>
      <c r="J599">
        <f t="shared" si="64"/>
        <v>0.45701357466063353</v>
      </c>
      <c r="K599" s="12">
        <v>6697.799919040187</v>
      </c>
      <c r="L599" s="13">
        <f t="shared" si="65"/>
        <v>0.44060486806791799</v>
      </c>
      <c r="M599">
        <v>0.38888888888888878</v>
      </c>
      <c r="N599">
        <f t="shared" si="66"/>
        <v>0.265625</v>
      </c>
      <c r="O599">
        <v>0.92442000000000002</v>
      </c>
      <c r="P599" s="8">
        <f t="shared" si="67"/>
        <v>0.6196673135463503</v>
      </c>
      <c r="Q599" s="8">
        <v>7.4190000000000006E-2</v>
      </c>
      <c r="R599" s="8">
        <f t="shared" si="68"/>
        <v>0.28996928766856644</v>
      </c>
      <c r="S599" s="8">
        <v>1</v>
      </c>
      <c r="T599" s="16">
        <f t="shared" si="69"/>
        <v>1.3248250971839912</v>
      </c>
      <c r="U599" t="s">
        <v>5974</v>
      </c>
    </row>
    <row r="600" spans="1:21" x14ac:dyDescent="0.3">
      <c r="A600">
        <v>250070</v>
      </c>
      <c r="B600">
        <v>2500700</v>
      </c>
      <c r="C600" t="s">
        <v>1251</v>
      </c>
      <c r="D600" t="s">
        <v>1243</v>
      </c>
      <c r="E600" t="s">
        <v>5333</v>
      </c>
      <c r="F600" t="s">
        <v>5339</v>
      </c>
      <c r="G600" s="4">
        <v>18500</v>
      </c>
      <c r="H600" s="14">
        <f t="shared" si="63"/>
        <v>8.8599204595669459E-2</v>
      </c>
      <c r="I600">
        <v>0.60799999999999998</v>
      </c>
      <c r="J600">
        <f t="shared" si="64"/>
        <v>0.42533936651583709</v>
      </c>
      <c r="K600" s="12">
        <v>7522.541016216217</v>
      </c>
      <c r="L600" s="13">
        <f t="shared" si="65"/>
        <v>0.49816523799201423</v>
      </c>
      <c r="M600">
        <v>1.1388888888888891</v>
      </c>
      <c r="N600">
        <f t="shared" si="66"/>
        <v>0.47656250000000006</v>
      </c>
      <c r="O600">
        <v>0.79037000000000002</v>
      </c>
      <c r="P600" s="8">
        <f t="shared" si="67"/>
        <v>0.59398689254453607</v>
      </c>
      <c r="Q600" s="8">
        <v>0.43112</v>
      </c>
      <c r="R600" s="8">
        <f t="shared" si="68"/>
        <v>0.33821819813779458</v>
      </c>
      <c r="S600" s="8">
        <v>0.75</v>
      </c>
      <c r="T600" s="16">
        <f t="shared" si="69"/>
        <v>1.3238621907701489</v>
      </c>
      <c r="U600" t="s">
        <v>5975</v>
      </c>
    </row>
    <row r="601" spans="1:21" x14ac:dyDescent="0.3">
      <c r="A601">
        <v>292280</v>
      </c>
      <c r="B601">
        <v>2922805</v>
      </c>
      <c r="C601" t="s">
        <v>2049</v>
      </c>
      <c r="D601" t="s">
        <v>1779</v>
      </c>
      <c r="E601" t="s">
        <v>5333</v>
      </c>
      <c r="F601" t="s">
        <v>5339</v>
      </c>
      <c r="G601" s="4">
        <v>8073</v>
      </c>
      <c r="H601" s="14">
        <f t="shared" si="63"/>
        <v>3.6240107660788175E-2</v>
      </c>
      <c r="I601">
        <v>0.52400000000000002</v>
      </c>
      <c r="J601">
        <f t="shared" si="64"/>
        <v>0.2352941176470589</v>
      </c>
      <c r="K601" s="12">
        <v>6654.6454725628637</v>
      </c>
      <c r="L601" s="13">
        <f t="shared" si="65"/>
        <v>0.43759303088457685</v>
      </c>
      <c r="M601">
        <v>0.58333333333333337</v>
      </c>
      <c r="N601">
        <f t="shared" si="66"/>
        <v>0.3203125</v>
      </c>
      <c r="O601">
        <v>1.8072999999999999</v>
      </c>
      <c r="P601" s="8">
        <f t="shared" si="67"/>
        <v>0.78880368127541933</v>
      </c>
      <c r="Q601" s="8">
        <v>-0.39743000000000001</v>
      </c>
      <c r="R601" s="8">
        <f t="shared" si="68"/>
        <v>0.22621686799104587</v>
      </c>
      <c r="S601" s="8">
        <v>0.625</v>
      </c>
      <c r="T601" s="16">
        <f t="shared" si="69"/>
        <v>1.3236860083956177</v>
      </c>
      <c r="U601" t="s">
        <v>5976</v>
      </c>
    </row>
    <row r="602" spans="1:21" x14ac:dyDescent="0.3">
      <c r="A602">
        <v>431800</v>
      </c>
      <c r="B602">
        <v>4318002</v>
      </c>
      <c r="C602" t="s">
        <v>4786</v>
      </c>
      <c r="D602" t="s">
        <v>4421</v>
      </c>
      <c r="E602" t="s">
        <v>5336</v>
      </c>
      <c r="F602" t="s">
        <v>5339</v>
      </c>
      <c r="G602" s="4">
        <v>61311</v>
      </c>
      <c r="H602" s="14">
        <f t="shared" si="63"/>
        <v>0.30357429799542041</v>
      </c>
      <c r="I602">
        <v>0.73599999999999999</v>
      </c>
      <c r="J602">
        <f t="shared" si="64"/>
        <v>0.71493212669683259</v>
      </c>
      <c r="K602" s="12">
        <v>6036.4879124463796</v>
      </c>
      <c r="L602" s="13">
        <f t="shared" si="65"/>
        <v>0.39445054901540033</v>
      </c>
      <c r="M602">
        <v>1.916666666666667</v>
      </c>
      <c r="N602">
        <f t="shared" si="66"/>
        <v>0.69531250000000011</v>
      </c>
      <c r="O602">
        <v>-0.47469</v>
      </c>
      <c r="P602" s="8">
        <f t="shared" si="67"/>
        <v>0.35163498361089135</v>
      </c>
      <c r="Q602" s="8">
        <v>0.38812000000000002</v>
      </c>
      <c r="R602" s="8">
        <f t="shared" si="68"/>
        <v>0.33240556498794221</v>
      </c>
      <c r="S602" s="8">
        <v>0.75</v>
      </c>
      <c r="T602" s="16">
        <f t="shared" si="69"/>
        <v>1.3235446708820211</v>
      </c>
      <c r="U602" t="s">
        <v>5977</v>
      </c>
    </row>
    <row r="603" spans="1:21" x14ac:dyDescent="0.3">
      <c r="A603">
        <v>250160</v>
      </c>
      <c r="B603">
        <v>2501609</v>
      </c>
      <c r="C603" t="s">
        <v>1265</v>
      </c>
      <c r="D603" t="s">
        <v>1243</v>
      </c>
      <c r="E603" t="s">
        <v>5333</v>
      </c>
      <c r="F603" t="s">
        <v>5339</v>
      </c>
      <c r="G603" s="4">
        <v>13024</v>
      </c>
      <c r="H603" s="14">
        <f t="shared" si="63"/>
        <v>6.1101514481982887E-2</v>
      </c>
      <c r="I603">
        <v>0.56200000000000006</v>
      </c>
      <c r="J603">
        <f t="shared" si="64"/>
        <v>0.32126696832579199</v>
      </c>
      <c r="K603" s="12">
        <v>6212.0509505528253</v>
      </c>
      <c r="L603" s="13">
        <f t="shared" si="65"/>
        <v>0.40670345293034654</v>
      </c>
      <c r="M603">
        <v>0.69444444444444442</v>
      </c>
      <c r="N603">
        <f t="shared" si="66"/>
        <v>0.3515625</v>
      </c>
      <c r="O603">
        <v>1.2320199999999999</v>
      </c>
      <c r="P603" s="8">
        <f t="shared" si="67"/>
        <v>0.67859530683361657</v>
      </c>
      <c r="Q603" s="8">
        <v>0.40793000000000001</v>
      </c>
      <c r="R603" s="8">
        <f t="shared" si="68"/>
        <v>0.33508343156232767</v>
      </c>
      <c r="S603" s="8">
        <v>0.625</v>
      </c>
      <c r="T603" s="16">
        <f t="shared" si="69"/>
        <v>1.3233723316217887</v>
      </c>
      <c r="U603" t="s">
        <v>5978</v>
      </c>
    </row>
    <row r="604" spans="1:21" x14ac:dyDescent="0.3">
      <c r="A604">
        <v>250150</v>
      </c>
      <c r="B604">
        <v>2501500</v>
      </c>
      <c r="C604" t="s">
        <v>1263</v>
      </c>
      <c r="D604" t="s">
        <v>1243</v>
      </c>
      <c r="E604" t="s">
        <v>5333</v>
      </c>
      <c r="F604" t="s">
        <v>5339</v>
      </c>
      <c r="G604" s="4">
        <v>24134</v>
      </c>
      <c r="H604" s="14">
        <f t="shared" si="63"/>
        <v>0.11689029044309646</v>
      </c>
      <c r="I604">
        <v>0.56799999999999995</v>
      </c>
      <c r="J604">
        <f t="shared" si="64"/>
        <v>0.33484162895927594</v>
      </c>
      <c r="K604" s="12">
        <v>4990.5727243722549</v>
      </c>
      <c r="L604" s="13">
        <f t="shared" si="65"/>
        <v>0.32145398640815614</v>
      </c>
      <c r="M604">
        <v>1.333333333333333</v>
      </c>
      <c r="N604">
        <f t="shared" si="66"/>
        <v>0.53125</v>
      </c>
      <c r="O604">
        <v>1.2882199999999999</v>
      </c>
      <c r="P604" s="8">
        <f t="shared" si="67"/>
        <v>0.68936173473590645</v>
      </c>
      <c r="Q604" s="8">
        <v>-9.5479999999999995E-2</v>
      </c>
      <c r="R604" s="8">
        <f t="shared" si="68"/>
        <v>0.26703371867936976</v>
      </c>
      <c r="S604" s="8">
        <v>0.375</v>
      </c>
      <c r="T604" s="16">
        <f t="shared" si="69"/>
        <v>1.3232401284909407</v>
      </c>
      <c r="U604" t="s">
        <v>5979</v>
      </c>
    </row>
    <row r="605" spans="1:21" x14ac:dyDescent="0.3">
      <c r="A605">
        <v>293170</v>
      </c>
      <c r="B605">
        <v>2931707</v>
      </c>
      <c r="C605" t="s">
        <v>1603</v>
      </c>
      <c r="D605" t="s">
        <v>1779</v>
      </c>
      <c r="E605" t="s">
        <v>5333</v>
      </c>
      <c r="F605" t="s">
        <v>5339</v>
      </c>
      <c r="G605" s="4">
        <v>10976</v>
      </c>
      <c r="H605" s="14">
        <f t="shared" si="63"/>
        <v>5.0817498895271762E-2</v>
      </c>
      <c r="I605">
        <v>0.57799999999999996</v>
      </c>
      <c r="J605">
        <f t="shared" si="64"/>
        <v>0.35746606334841624</v>
      </c>
      <c r="K605" s="12">
        <v>5996.2576630830899</v>
      </c>
      <c r="L605" s="13">
        <f t="shared" si="65"/>
        <v>0.39164279753627729</v>
      </c>
      <c r="M605">
        <v>2.1111111111111112</v>
      </c>
      <c r="N605">
        <f t="shared" si="66"/>
        <v>0.75000000000000011</v>
      </c>
      <c r="O605">
        <v>0.97882999999999998</v>
      </c>
      <c r="P605" s="8">
        <f t="shared" si="67"/>
        <v>0.63009082497274871</v>
      </c>
      <c r="Q605" s="8">
        <v>-0.11054</v>
      </c>
      <c r="R605" s="8">
        <f t="shared" si="68"/>
        <v>0.26499794530177029</v>
      </c>
      <c r="S605" s="8">
        <v>0.375</v>
      </c>
      <c r="T605" s="16">
        <f t="shared" si="69"/>
        <v>1.3217974082850974</v>
      </c>
      <c r="U605" t="s">
        <v>5980</v>
      </c>
    </row>
    <row r="606" spans="1:21" x14ac:dyDescent="0.3">
      <c r="A606">
        <v>231220</v>
      </c>
      <c r="B606">
        <v>2312205</v>
      </c>
      <c r="C606" t="s">
        <v>1054</v>
      </c>
      <c r="D606" t="s">
        <v>898</v>
      </c>
      <c r="E606" t="s">
        <v>5333</v>
      </c>
      <c r="F606" t="s">
        <v>5339</v>
      </c>
      <c r="G606" s="4">
        <v>41569</v>
      </c>
      <c r="H606" s="14">
        <f t="shared" si="63"/>
        <v>0.20444000321375488</v>
      </c>
      <c r="I606">
        <v>0.61599999999999999</v>
      </c>
      <c r="J606">
        <f t="shared" si="64"/>
        <v>0.44343891402714936</v>
      </c>
      <c r="K606" s="12">
        <v>5166.706466597705</v>
      </c>
      <c r="L606" s="13">
        <f t="shared" si="65"/>
        <v>0.33374672093214997</v>
      </c>
      <c r="M606">
        <v>1.555555555555556</v>
      </c>
      <c r="N606">
        <f t="shared" si="66"/>
        <v>0.59375000000000022</v>
      </c>
      <c r="O606">
        <v>1.06237</v>
      </c>
      <c r="P606" s="8">
        <f t="shared" si="67"/>
        <v>0.6460948710040173</v>
      </c>
      <c r="Q606" s="8">
        <v>-4.0000000000000001E-3</v>
      </c>
      <c r="R606" s="8">
        <f t="shared" si="68"/>
        <v>0.27939975776189296</v>
      </c>
      <c r="S606" s="8">
        <v>0.375</v>
      </c>
      <c r="T606" s="16">
        <f t="shared" si="69"/>
        <v>1.3214989970203661</v>
      </c>
      <c r="U606" t="s">
        <v>5981</v>
      </c>
    </row>
    <row r="607" spans="1:21" x14ac:dyDescent="0.3">
      <c r="A607">
        <v>420320</v>
      </c>
      <c r="B607">
        <v>4203204</v>
      </c>
      <c r="C607" t="s">
        <v>4206</v>
      </c>
      <c r="D607" t="s">
        <v>4160</v>
      </c>
      <c r="E607" t="s">
        <v>5336</v>
      </c>
      <c r="F607" t="s">
        <v>5339</v>
      </c>
      <c r="G607" s="4">
        <v>117324</v>
      </c>
      <c r="H607" s="14">
        <f t="shared" si="63"/>
        <v>0.5848431285903668</v>
      </c>
      <c r="I607">
        <v>0.72599999999999998</v>
      </c>
      <c r="J607">
        <f t="shared" si="64"/>
        <v>0.69230769230769229</v>
      </c>
      <c r="K607" s="12">
        <v>4543.9625097166818</v>
      </c>
      <c r="L607" s="13">
        <f t="shared" si="65"/>
        <v>0.29028414504160183</v>
      </c>
      <c r="M607">
        <v>1.4722222222222221</v>
      </c>
      <c r="N607">
        <f t="shared" si="66"/>
        <v>0.5703125</v>
      </c>
      <c r="O607">
        <v>-1.4013899999999999</v>
      </c>
      <c r="P607" s="8">
        <f t="shared" si="67"/>
        <v>0.17410386729323959</v>
      </c>
      <c r="Q607" s="8">
        <v>-1.3333600000000001</v>
      </c>
      <c r="R607" s="8">
        <f t="shared" si="68"/>
        <v>9.9700176271479701E-2</v>
      </c>
      <c r="S607" s="8">
        <v>0.875</v>
      </c>
      <c r="T607" s="16">
        <f t="shared" si="69"/>
        <v>1.321367834805792</v>
      </c>
      <c r="U607" t="s">
        <v>5982</v>
      </c>
    </row>
    <row r="608" spans="1:21" x14ac:dyDescent="0.3">
      <c r="A608">
        <v>290320</v>
      </c>
      <c r="B608">
        <v>2903201</v>
      </c>
      <c r="C608" t="s">
        <v>1818</v>
      </c>
      <c r="D608" t="s">
        <v>1779</v>
      </c>
      <c r="E608" t="s">
        <v>5333</v>
      </c>
      <c r="F608" t="s">
        <v>5339</v>
      </c>
      <c r="G608" s="4">
        <v>171634</v>
      </c>
      <c r="H608" s="14">
        <f t="shared" si="63"/>
        <v>0.85756035833366806</v>
      </c>
      <c r="I608">
        <v>0.72099999999999997</v>
      </c>
      <c r="J608">
        <f t="shared" si="64"/>
        <v>0.6809954751131222</v>
      </c>
      <c r="K608" s="12">
        <v>5827.4923406784201</v>
      </c>
      <c r="L608" s="13">
        <f t="shared" si="65"/>
        <v>0.37986432011926213</v>
      </c>
      <c r="M608">
        <v>1.055555555555556</v>
      </c>
      <c r="N608">
        <f t="shared" si="66"/>
        <v>0.45312500000000017</v>
      </c>
      <c r="O608">
        <v>3.0679999999999999E-2</v>
      </c>
      <c r="P608" s="8">
        <f t="shared" si="67"/>
        <v>0.44845045814790618</v>
      </c>
      <c r="Q608" s="8">
        <v>-1.1633899999999999</v>
      </c>
      <c r="R608" s="8">
        <f t="shared" si="68"/>
        <v>0.1226762985152102</v>
      </c>
      <c r="S608" s="8">
        <v>0.5</v>
      </c>
      <c r="T608" s="16">
        <f t="shared" si="69"/>
        <v>1.3209523197644004</v>
      </c>
      <c r="U608" t="s">
        <v>5983</v>
      </c>
    </row>
    <row r="609" spans="1:21" x14ac:dyDescent="0.3">
      <c r="A609">
        <v>140005</v>
      </c>
      <c r="B609">
        <v>1400050</v>
      </c>
      <c r="C609" t="s">
        <v>144</v>
      </c>
      <c r="D609" t="s">
        <v>142</v>
      </c>
      <c r="E609" t="s">
        <v>5331</v>
      </c>
      <c r="F609" t="s">
        <v>5339</v>
      </c>
      <c r="G609" s="4">
        <v>23589</v>
      </c>
      <c r="H609" s="14">
        <f t="shared" si="63"/>
        <v>0.11415357731089061</v>
      </c>
      <c r="I609">
        <v>0.54200000000000004</v>
      </c>
      <c r="J609">
        <f t="shared" si="64"/>
        <v>0.27601809954751144</v>
      </c>
      <c r="K609" s="12">
        <v>3616.7581241256516</v>
      </c>
      <c r="L609" s="13">
        <f t="shared" si="65"/>
        <v>0.22557265241366387</v>
      </c>
      <c r="M609">
        <v>0.27777777777777768</v>
      </c>
      <c r="N609">
        <f t="shared" si="66"/>
        <v>0.234375</v>
      </c>
      <c r="O609">
        <v>1.82361</v>
      </c>
      <c r="P609" s="8">
        <f t="shared" si="67"/>
        <v>0.79192824424848618</v>
      </c>
      <c r="Q609" s="8">
        <v>-1.64913</v>
      </c>
      <c r="R609" s="8">
        <f t="shared" si="68"/>
        <v>5.7015172324296273E-2</v>
      </c>
      <c r="S609" s="8">
        <v>0.625</v>
      </c>
      <c r="T609" s="16">
        <f t="shared" si="69"/>
        <v>1.3208812419224978</v>
      </c>
      <c r="U609" t="s">
        <v>5984</v>
      </c>
    </row>
    <row r="610" spans="1:21" x14ac:dyDescent="0.3">
      <c r="A610">
        <v>353730</v>
      </c>
      <c r="B610">
        <v>3537305</v>
      </c>
      <c r="C610" t="s">
        <v>3585</v>
      </c>
      <c r="D610" t="s">
        <v>3175</v>
      </c>
      <c r="E610" t="s">
        <v>5335</v>
      </c>
      <c r="F610" t="s">
        <v>5339</v>
      </c>
      <c r="G610" s="4">
        <v>63426</v>
      </c>
      <c r="H610" s="14">
        <f t="shared" si="63"/>
        <v>0.31419475354517334</v>
      </c>
      <c r="I610">
        <v>0.75900000000000001</v>
      </c>
      <c r="J610">
        <f t="shared" si="64"/>
        <v>0.76696832579185525</v>
      </c>
      <c r="K610" s="12">
        <v>6168.092642134141</v>
      </c>
      <c r="L610" s="13">
        <f t="shared" si="65"/>
        <v>0.40363551257611813</v>
      </c>
      <c r="M610">
        <v>2.1111111111111112</v>
      </c>
      <c r="N610">
        <f t="shared" si="66"/>
        <v>0.75000000000000011</v>
      </c>
      <c r="O610">
        <v>-1.2131400000000001</v>
      </c>
      <c r="P610" s="8">
        <f t="shared" si="67"/>
        <v>0.21016756929690628</v>
      </c>
      <c r="Q610" s="8">
        <v>0.45508999999999999</v>
      </c>
      <c r="R610" s="8">
        <f t="shared" si="68"/>
        <v>0.3414584031750495</v>
      </c>
      <c r="S610" s="8">
        <v>0.875</v>
      </c>
      <c r="T610" s="16">
        <f t="shared" si="69"/>
        <v>1.3202168876491558</v>
      </c>
      <c r="U610" t="s">
        <v>5985</v>
      </c>
    </row>
    <row r="611" spans="1:21" x14ac:dyDescent="0.3">
      <c r="A611">
        <v>240320</v>
      </c>
      <c r="B611">
        <v>2403202</v>
      </c>
      <c r="C611" t="s">
        <v>1113</v>
      </c>
      <c r="D611" t="s">
        <v>1079</v>
      </c>
      <c r="E611" t="s">
        <v>5333</v>
      </c>
      <c r="F611" t="s">
        <v>5339</v>
      </c>
      <c r="G611" s="4">
        <v>7262</v>
      </c>
      <c r="H611" s="14">
        <f t="shared" si="63"/>
        <v>3.2167677660386453E-2</v>
      </c>
      <c r="I611">
        <v>0.621</v>
      </c>
      <c r="J611">
        <f t="shared" si="64"/>
        <v>0.45475113122171951</v>
      </c>
      <c r="K611" s="12">
        <v>7956.5431768107956</v>
      </c>
      <c r="L611" s="13">
        <f t="shared" si="65"/>
        <v>0.52845513744921213</v>
      </c>
      <c r="M611">
        <v>2.0277777777777781</v>
      </c>
      <c r="N611">
        <f t="shared" si="66"/>
        <v>0.72656250000000022</v>
      </c>
      <c r="O611">
        <v>0.30393999999999999</v>
      </c>
      <c r="P611" s="8">
        <f t="shared" si="67"/>
        <v>0.50079981915466298</v>
      </c>
      <c r="Q611" s="8">
        <v>0.10274</v>
      </c>
      <c r="R611" s="8">
        <f t="shared" si="68"/>
        <v>0.29382860572503811</v>
      </c>
      <c r="S611" s="8">
        <v>0.75</v>
      </c>
      <c r="T611" s="16">
        <f t="shared" si="69"/>
        <v>1.3201523338691561</v>
      </c>
      <c r="U611" t="s">
        <v>5986</v>
      </c>
    </row>
    <row r="612" spans="1:21" x14ac:dyDescent="0.3">
      <c r="A612">
        <v>250130</v>
      </c>
      <c r="B612">
        <v>2501302</v>
      </c>
      <c r="C612" t="s">
        <v>1260</v>
      </c>
      <c r="D612" t="s">
        <v>1243</v>
      </c>
      <c r="E612" t="s">
        <v>5333</v>
      </c>
      <c r="F612" t="s">
        <v>5339</v>
      </c>
      <c r="G612" s="4">
        <v>19142</v>
      </c>
      <c r="H612" s="14">
        <f t="shared" si="63"/>
        <v>9.1823002450488092E-2</v>
      </c>
      <c r="I612">
        <v>0.54800000000000004</v>
      </c>
      <c r="J612">
        <f t="shared" si="64"/>
        <v>0.28959276018099561</v>
      </c>
      <c r="K612" s="12">
        <v>5408.5345700553753</v>
      </c>
      <c r="L612" s="13">
        <f t="shared" si="65"/>
        <v>0.3506243994432951</v>
      </c>
      <c r="M612">
        <v>1.2222222222222221</v>
      </c>
      <c r="N612">
        <f t="shared" si="66"/>
        <v>0.5</v>
      </c>
      <c r="O612">
        <v>1.43692</v>
      </c>
      <c r="P612" s="8">
        <f t="shared" si="67"/>
        <v>0.71784870678342427</v>
      </c>
      <c r="Q612" s="8">
        <v>-3.1600000000000003E-2</v>
      </c>
      <c r="R612" s="8">
        <f t="shared" si="68"/>
        <v>0.27566885834477839</v>
      </c>
      <c r="S612" s="8">
        <v>0.375</v>
      </c>
      <c r="T612" s="16">
        <f t="shared" si="69"/>
        <v>1.3201234079544</v>
      </c>
      <c r="U612" t="s">
        <v>5987</v>
      </c>
    </row>
    <row r="613" spans="1:21" x14ac:dyDescent="0.3">
      <c r="A613">
        <v>150760</v>
      </c>
      <c r="B613">
        <v>1507607</v>
      </c>
      <c r="C613" t="s">
        <v>284</v>
      </c>
      <c r="D613" t="s">
        <v>158</v>
      </c>
      <c r="E613" t="s">
        <v>5331</v>
      </c>
      <c r="F613" t="s">
        <v>5339</v>
      </c>
      <c r="G613" s="4">
        <v>55970</v>
      </c>
      <c r="H613" s="14">
        <f t="shared" si="63"/>
        <v>0.27675450929980316</v>
      </c>
      <c r="I613">
        <v>0.59099999999999997</v>
      </c>
      <c r="J613">
        <f t="shared" si="64"/>
        <v>0.3868778280542986</v>
      </c>
      <c r="K613" s="12">
        <v>5495.9701636591035</v>
      </c>
      <c r="L613" s="13">
        <f t="shared" si="65"/>
        <v>0.35672670855532584</v>
      </c>
      <c r="M613">
        <v>0.94444444444444442</v>
      </c>
      <c r="N613">
        <f t="shared" si="66"/>
        <v>0.421875</v>
      </c>
      <c r="O613">
        <v>0.91056000000000004</v>
      </c>
      <c r="P613" s="8">
        <f t="shared" si="67"/>
        <v>0.61701210552631935</v>
      </c>
      <c r="Q613" s="8">
        <v>-1.1682900000000001</v>
      </c>
      <c r="R613" s="8">
        <f t="shared" si="68"/>
        <v>0.12201392869115724</v>
      </c>
      <c r="S613" s="8">
        <v>0.625</v>
      </c>
      <c r="T613" s="16">
        <f t="shared" si="69"/>
        <v>1.3190510069076553</v>
      </c>
      <c r="U613" t="s">
        <v>5988</v>
      </c>
    </row>
    <row r="614" spans="1:21" x14ac:dyDescent="0.3">
      <c r="A614">
        <v>251460</v>
      </c>
      <c r="B614">
        <v>2514602</v>
      </c>
      <c r="C614" t="s">
        <v>1416</v>
      </c>
      <c r="D614" t="s">
        <v>1243</v>
      </c>
      <c r="E614" t="s">
        <v>5333</v>
      </c>
      <c r="F614" t="s">
        <v>5339</v>
      </c>
      <c r="G614" s="4">
        <v>3337</v>
      </c>
      <c r="H614" s="14">
        <f t="shared" si="63"/>
        <v>1.24583216165187E-2</v>
      </c>
      <c r="I614">
        <v>0.57799999999999996</v>
      </c>
      <c r="J614">
        <f t="shared" si="64"/>
        <v>0.35746606334841624</v>
      </c>
      <c r="K614" s="12">
        <v>9568.947845370094</v>
      </c>
      <c r="L614" s="13">
        <f t="shared" si="65"/>
        <v>0.64098816085183252</v>
      </c>
      <c r="M614">
        <v>1.944444444444444</v>
      </c>
      <c r="N614">
        <f t="shared" si="66"/>
        <v>0.70312499999999989</v>
      </c>
      <c r="O614">
        <v>0.88644000000000001</v>
      </c>
      <c r="P614" s="8">
        <f t="shared" si="67"/>
        <v>0.6123913539070448</v>
      </c>
      <c r="Q614" s="8">
        <v>-0.30241000000000001</v>
      </c>
      <c r="R614" s="8">
        <f t="shared" si="68"/>
        <v>0.23906143547706851</v>
      </c>
      <c r="S614" s="8">
        <v>0.75</v>
      </c>
      <c r="T614" s="16">
        <f t="shared" si="69"/>
        <v>1.3185818868003831</v>
      </c>
      <c r="U614" t="s">
        <v>5989</v>
      </c>
    </row>
    <row r="615" spans="1:21" x14ac:dyDescent="0.3">
      <c r="A615">
        <v>261360</v>
      </c>
      <c r="B615">
        <v>2613602</v>
      </c>
      <c r="C615" t="s">
        <v>1587</v>
      </c>
      <c r="D615" t="s">
        <v>1448</v>
      </c>
      <c r="E615" t="s">
        <v>5333</v>
      </c>
      <c r="F615" t="s">
        <v>5339</v>
      </c>
      <c r="G615" s="4">
        <v>32508</v>
      </c>
      <c r="H615" s="14">
        <f t="shared" si="63"/>
        <v>0.15894026433133812</v>
      </c>
      <c r="I615">
        <v>0.63500000000000001</v>
      </c>
      <c r="J615">
        <f t="shared" si="64"/>
        <v>0.48642533936651589</v>
      </c>
      <c r="K615" s="12">
        <v>4940.4031662975267</v>
      </c>
      <c r="L615" s="13">
        <f t="shared" si="65"/>
        <v>0.31795255022218488</v>
      </c>
      <c r="M615">
        <v>1.1944444444444451</v>
      </c>
      <c r="N615">
        <f t="shared" si="66"/>
        <v>0.49218750000000022</v>
      </c>
      <c r="O615">
        <v>0.54208999999999996</v>
      </c>
      <c r="P615" s="8">
        <f t="shared" si="67"/>
        <v>0.54642303632424194</v>
      </c>
      <c r="Q615" s="8">
        <v>0.14662</v>
      </c>
      <c r="R615" s="8">
        <f t="shared" si="68"/>
        <v>0.29976019508818985</v>
      </c>
      <c r="S615" s="8">
        <v>0.625</v>
      </c>
      <c r="T615" s="16">
        <f t="shared" si="69"/>
        <v>1.3179331061550694</v>
      </c>
      <c r="U615" t="s">
        <v>5990</v>
      </c>
    </row>
    <row r="616" spans="1:21" x14ac:dyDescent="0.3">
      <c r="A616">
        <v>315280</v>
      </c>
      <c r="B616">
        <v>3152808</v>
      </c>
      <c r="C616" t="s">
        <v>1384</v>
      </c>
      <c r="D616" t="s">
        <v>2176</v>
      </c>
      <c r="E616" t="s">
        <v>5335</v>
      </c>
      <c r="F616" t="s">
        <v>5339</v>
      </c>
      <c r="G616" s="4">
        <v>29745</v>
      </c>
      <c r="H616" s="14">
        <f t="shared" si="63"/>
        <v>0.14506588197485237</v>
      </c>
      <c r="I616">
        <v>0.69499999999999995</v>
      </c>
      <c r="J616">
        <f t="shared" si="64"/>
        <v>0.62217194570135737</v>
      </c>
      <c r="K616" s="12">
        <v>6235.5461334678103</v>
      </c>
      <c r="L616" s="13">
        <f t="shared" si="65"/>
        <v>0.4083432298550706</v>
      </c>
      <c r="M616">
        <v>1.7222222222222221</v>
      </c>
      <c r="N616">
        <f t="shared" si="66"/>
        <v>0.640625</v>
      </c>
      <c r="O616">
        <v>-0.61585000000000001</v>
      </c>
      <c r="P616" s="8">
        <f t="shared" si="67"/>
        <v>0.32459247537802233</v>
      </c>
      <c r="Q616" s="8">
        <v>-0.30915999999999999</v>
      </c>
      <c r="R616" s="8">
        <f t="shared" si="68"/>
        <v>0.23814898725005682</v>
      </c>
      <c r="S616" s="8">
        <v>1</v>
      </c>
      <c r="T616" s="16">
        <f t="shared" si="69"/>
        <v>1.3179171690465035</v>
      </c>
      <c r="U616" t="s">
        <v>5991</v>
      </c>
    </row>
    <row r="617" spans="1:21" x14ac:dyDescent="0.3">
      <c r="A617">
        <v>431440</v>
      </c>
      <c r="B617">
        <v>4314407</v>
      </c>
      <c r="C617" t="s">
        <v>4717</v>
      </c>
      <c r="D617" t="s">
        <v>4421</v>
      </c>
      <c r="E617" t="s">
        <v>5336</v>
      </c>
      <c r="F617" t="s">
        <v>5339</v>
      </c>
      <c r="G617" s="4">
        <v>200000</v>
      </c>
      <c r="H617" s="14">
        <f t="shared" si="63"/>
        <v>1</v>
      </c>
      <c r="I617">
        <v>0.73899999999999999</v>
      </c>
      <c r="J617">
        <f t="shared" si="64"/>
        <v>0.72171945701357465</v>
      </c>
      <c r="K617" s="12">
        <v>8864.5025691999999</v>
      </c>
      <c r="L617" s="13">
        <f t="shared" si="65"/>
        <v>0.59182348259525919</v>
      </c>
      <c r="M617">
        <v>0.86111111111111116</v>
      </c>
      <c r="N617">
        <f t="shared" si="66"/>
        <v>0.39843750000000006</v>
      </c>
      <c r="O617">
        <v>-0.90137999999999996</v>
      </c>
      <c r="P617" s="8">
        <f t="shared" si="67"/>
        <v>0.26989250813708232</v>
      </c>
      <c r="Q617" s="8">
        <v>0.42962</v>
      </c>
      <c r="R617" s="8">
        <f t="shared" si="68"/>
        <v>0.33801543186512528</v>
      </c>
      <c r="S617" s="8">
        <v>0.625</v>
      </c>
      <c r="T617" s="16">
        <f t="shared" si="69"/>
        <v>1.3178025003933738</v>
      </c>
      <c r="U617" t="s">
        <v>5992</v>
      </c>
    </row>
    <row r="618" spans="1:21" x14ac:dyDescent="0.3">
      <c r="A618">
        <v>310445</v>
      </c>
      <c r="B618">
        <v>3104452</v>
      </c>
      <c r="C618" t="s">
        <v>2225</v>
      </c>
      <c r="D618" t="s">
        <v>2176</v>
      </c>
      <c r="E618" t="s">
        <v>5335</v>
      </c>
      <c r="F618" t="s">
        <v>5339</v>
      </c>
      <c r="G618" s="4">
        <v>4820</v>
      </c>
      <c r="H618" s="14">
        <f t="shared" si="63"/>
        <v>1.9905194231310007E-2</v>
      </c>
      <c r="I618">
        <v>0.58199999999999996</v>
      </c>
      <c r="J618">
        <f t="shared" si="64"/>
        <v>0.36651583710407232</v>
      </c>
      <c r="K618" s="12">
        <v>7950.696128630706</v>
      </c>
      <c r="L618" s="13">
        <f t="shared" si="65"/>
        <v>0.52804705998422052</v>
      </c>
      <c r="M618">
        <v>1.083333333333333</v>
      </c>
      <c r="N618">
        <f t="shared" si="66"/>
        <v>0.46093749999999994</v>
      </c>
      <c r="O618">
        <v>0.75461999999999996</v>
      </c>
      <c r="P618" s="8">
        <f t="shared" si="67"/>
        <v>0.58713814169921819</v>
      </c>
      <c r="Q618" s="8">
        <v>-7.868E-2</v>
      </c>
      <c r="R618" s="8">
        <f t="shared" si="68"/>
        <v>0.26930470093326558</v>
      </c>
      <c r="S618" s="8">
        <v>0.875</v>
      </c>
      <c r="T618" s="16">
        <f t="shared" si="69"/>
        <v>1.3177226397755009</v>
      </c>
      <c r="U618" t="s">
        <v>5993</v>
      </c>
    </row>
    <row r="619" spans="1:21" x14ac:dyDescent="0.3">
      <c r="A619">
        <v>230763</v>
      </c>
      <c r="B619">
        <v>2307635</v>
      </c>
      <c r="C619" t="s">
        <v>999</v>
      </c>
      <c r="D619" t="s">
        <v>898</v>
      </c>
      <c r="E619" t="s">
        <v>5333</v>
      </c>
      <c r="F619" t="s">
        <v>5339</v>
      </c>
      <c r="G619" s="4">
        <v>17235</v>
      </c>
      <c r="H619" s="14">
        <f t="shared" si="63"/>
        <v>8.2247017233760489E-2</v>
      </c>
      <c r="I619">
        <v>0.61</v>
      </c>
      <c r="J619">
        <f t="shared" si="64"/>
        <v>0.42986425339366519</v>
      </c>
      <c r="K619" s="12">
        <v>7002.5368784450247</v>
      </c>
      <c r="L619" s="13">
        <f t="shared" si="65"/>
        <v>0.46187308444872838</v>
      </c>
      <c r="M619">
        <v>1.833333333333333</v>
      </c>
      <c r="N619">
        <f t="shared" si="66"/>
        <v>0.67187499999999989</v>
      </c>
      <c r="O619">
        <v>1.3443499999999999</v>
      </c>
      <c r="P619" s="8">
        <f t="shared" si="67"/>
        <v>0.70011475249668098</v>
      </c>
      <c r="Q619" s="8">
        <v>-0.18509</v>
      </c>
      <c r="R619" s="8">
        <f t="shared" si="68"/>
        <v>0.25492046155010761</v>
      </c>
      <c r="S619" s="8">
        <v>0.5</v>
      </c>
      <c r="T619" s="16">
        <f t="shared" si="69"/>
        <v>1.3174198934381556</v>
      </c>
      <c r="U619" t="s">
        <v>5994</v>
      </c>
    </row>
    <row r="620" spans="1:21" x14ac:dyDescent="0.3">
      <c r="A620">
        <v>250830</v>
      </c>
      <c r="B620">
        <v>2508307</v>
      </c>
      <c r="C620" t="s">
        <v>1341</v>
      </c>
      <c r="D620" t="s">
        <v>1243</v>
      </c>
      <c r="E620" t="s">
        <v>5333</v>
      </c>
      <c r="F620" t="s">
        <v>5339</v>
      </c>
      <c r="G620" s="4">
        <v>29209</v>
      </c>
      <c r="H620" s="14">
        <f t="shared" si="63"/>
        <v>0.14237436227051781</v>
      </c>
      <c r="I620">
        <v>0.627</v>
      </c>
      <c r="J620">
        <f t="shared" si="64"/>
        <v>0.46832579185520368</v>
      </c>
      <c r="K620" s="12">
        <v>4566.9204039850729</v>
      </c>
      <c r="L620" s="13">
        <f t="shared" si="65"/>
        <v>0.29188642349151983</v>
      </c>
      <c r="M620">
        <v>1.75</v>
      </c>
      <c r="N620">
        <f t="shared" si="66"/>
        <v>0.6484375</v>
      </c>
      <c r="O620">
        <v>0.61424000000000001</v>
      </c>
      <c r="P620" s="8">
        <f t="shared" si="67"/>
        <v>0.56024506075751979</v>
      </c>
      <c r="Q620" s="8">
        <v>-0.39871000000000001</v>
      </c>
      <c r="R620" s="8">
        <f t="shared" si="68"/>
        <v>0.22604384077170145</v>
      </c>
      <c r="S620" s="8">
        <v>0.5</v>
      </c>
      <c r="T620" s="16">
        <f t="shared" si="69"/>
        <v>1.3168885484530155</v>
      </c>
      <c r="U620" t="s">
        <v>5995</v>
      </c>
    </row>
    <row r="621" spans="1:21" x14ac:dyDescent="0.3">
      <c r="A621">
        <v>220672</v>
      </c>
      <c r="B621">
        <v>2206720</v>
      </c>
      <c r="C621" t="s">
        <v>810</v>
      </c>
      <c r="D621" t="s">
        <v>674</v>
      </c>
      <c r="E621" t="s">
        <v>5334</v>
      </c>
      <c r="F621" t="s">
        <v>5339</v>
      </c>
      <c r="G621" s="4">
        <v>10821</v>
      </c>
      <c r="H621" s="14">
        <f t="shared" si="63"/>
        <v>5.0039167637488453E-2</v>
      </c>
      <c r="I621">
        <v>0.60199999999999998</v>
      </c>
      <c r="J621">
        <f t="shared" si="64"/>
        <v>0.41176470588235292</v>
      </c>
      <c r="K621" s="12">
        <v>5089.9486572405513</v>
      </c>
      <c r="L621" s="13">
        <f t="shared" si="65"/>
        <v>0.32838963624667805</v>
      </c>
      <c r="M621">
        <v>1.0277777777777779</v>
      </c>
      <c r="N621">
        <f t="shared" si="66"/>
        <v>0.44531250000000006</v>
      </c>
      <c r="O621">
        <v>0.66739999999999999</v>
      </c>
      <c r="P621" s="8">
        <f t="shared" si="67"/>
        <v>0.57042910537114477</v>
      </c>
      <c r="Q621" s="8">
        <v>-0.29276000000000002</v>
      </c>
      <c r="R621" s="8">
        <f t="shared" si="68"/>
        <v>0.24036589849790749</v>
      </c>
      <c r="S621" s="8">
        <v>0.75</v>
      </c>
      <c r="T621" s="16">
        <f t="shared" si="69"/>
        <v>1.3159923293775098</v>
      </c>
      <c r="U621" t="s">
        <v>5996</v>
      </c>
    </row>
    <row r="622" spans="1:21" x14ac:dyDescent="0.3">
      <c r="A622">
        <v>411070</v>
      </c>
      <c r="B622">
        <v>4110706</v>
      </c>
      <c r="C622" t="s">
        <v>3934</v>
      </c>
      <c r="D622" t="s">
        <v>3796</v>
      </c>
      <c r="E622" t="s">
        <v>5336</v>
      </c>
      <c r="F622" t="s">
        <v>5339</v>
      </c>
      <c r="G622" s="4">
        <v>61004</v>
      </c>
      <c r="H622" s="14">
        <f t="shared" si="63"/>
        <v>0.30203269995581089</v>
      </c>
      <c r="I622">
        <v>0.72599999999999998</v>
      </c>
      <c r="J622">
        <f t="shared" si="64"/>
        <v>0.69230769230769229</v>
      </c>
      <c r="K622" s="12">
        <v>5254.3506453675163</v>
      </c>
      <c r="L622" s="13">
        <f t="shared" si="65"/>
        <v>0.33986358763002378</v>
      </c>
      <c r="M622">
        <v>1.5</v>
      </c>
      <c r="N622">
        <f t="shared" si="66"/>
        <v>0.578125</v>
      </c>
      <c r="O622">
        <v>-1.1898299999999999</v>
      </c>
      <c r="P622" s="8">
        <f t="shared" si="67"/>
        <v>0.21463314642150377</v>
      </c>
      <c r="Q622" s="8">
        <v>-0.20061999999999999</v>
      </c>
      <c r="R622" s="8">
        <f t="shared" si="68"/>
        <v>0.25282115474040512</v>
      </c>
      <c r="S622" s="8">
        <v>1</v>
      </c>
      <c r="T622" s="16">
        <f t="shared" si="69"/>
        <v>1.3154407211800039</v>
      </c>
      <c r="U622" t="s">
        <v>5997</v>
      </c>
    </row>
    <row r="623" spans="1:21" x14ac:dyDescent="0.3">
      <c r="A623">
        <v>220810</v>
      </c>
      <c r="B623">
        <v>2208106</v>
      </c>
      <c r="C623" t="s">
        <v>834</v>
      </c>
      <c r="D623" t="s">
        <v>674</v>
      </c>
      <c r="E623" t="s">
        <v>5333</v>
      </c>
      <c r="F623" t="s">
        <v>5339</v>
      </c>
      <c r="G623" s="4">
        <v>11487</v>
      </c>
      <c r="H623" s="14">
        <f t="shared" si="63"/>
        <v>5.3383481299963842E-2</v>
      </c>
      <c r="I623">
        <v>0.56599999999999995</v>
      </c>
      <c r="J623">
        <f t="shared" si="64"/>
        <v>0.3303167420814479</v>
      </c>
      <c r="K623" s="12">
        <v>4921.0734978671544</v>
      </c>
      <c r="L623" s="13">
        <f t="shared" si="65"/>
        <v>0.31660349308271163</v>
      </c>
      <c r="M623">
        <v>0.5</v>
      </c>
      <c r="N623">
        <f t="shared" si="66"/>
        <v>0.296875</v>
      </c>
      <c r="O623">
        <v>1.3349200000000001</v>
      </c>
      <c r="P623" s="8">
        <f t="shared" si="67"/>
        <v>0.69830821486111894</v>
      </c>
      <c r="Q623" s="8">
        <v>6.3820000000000002E-2</v>
      </c>
      <c r="R623" s="8">
        <f t="shared" si="68"/>
        <v>0.28856749683684618</v>
      </c>
      <c r="S623" s="8">
        <v>0.625</v>
      </c>
      <c r="T623" s="16">
        <f t="shared" si="69"/>
        <v>1.3152139578337694</v>
      </c>
      <c r="U623" t="s">
        <v>5998</v>
      </c>
    </row>
    <row r="624" spans="1:21" x14ac:dyDescent="0.3">
      <c r="A624">
        <v>316940</v>
      </c>
      <c r="B624">
        <v>3169406</v>
      </c>
      <c r="C624" t="s">
        <v>2974</v>
      </c>
      <c r="D624" t="s">
        <v>2176</v>
      </c>
      <c r="E624" t="s">
        <v>5335</v>
      </c>
      <c r="F624" t="s">
        <v>5339</v>
      </c>
      <c r="G624" s="4">
        <v>57209</v>
      </c>
      <c r="H624" s="14">
        <f t="shared" si="63"/>
        <v>0.28297613787008397</v>
      </c>
      <c r="I624">
        <v>0.73099999999999998</v>
      </c>
      <c r="J624">
        <f t="shared" si="64"/>
        <v>0.70361990950226239</v>
      </c>
      <c r="K624" s="12">
        <v>5502.0154196018102</v>
      </c>
      <c r="L624" s="13">
        <f t="shared" si="65"/>
        <v>0.35714861934592368</v>
      </c>
      <c r="M624">
        <v>1.7222222222222221</v>
      </c>
      <c r="N624">
        <f t="shared" si="66"/>
        <v>0.640625</v>
      </c>
      <c r="O624">
        <v>-0.72440000000000004</v>
      </c>
      <c r="P624" s="8">
        <f t="shared" si="67"/>
        <v>0.30379717735678446</v>
      </c>
      <c r="Q624" s="8">
        <v>-5.3600000000000002E-2</v>
      </c>
      <c r="R624" s="8">
        <f t="shared" si="68"/>
        <v>0.27269495301229579</v>
      </c>
      <c r="S624" s="8">
        <v>0.875</v>
      </c>
      <c r="T624" s="16">
        <f t="shared" si="69"/>
        <v>1.314324739390978</v>
      </c>
      <c r="U624" t="s">
        <v>5999</v>
      </c>
    </row>
    <row r="625" spans="1:21" x14ac:dyDescent="0.3">
      <c r="A625">
        <v>432260</v>
      </c>
      <c r="B625">
        <v>4322608</v>
      </c>
      <c r="C625" t="s">
        <v>4875</v>
      </c>
      <c r="D625" t="s">
        <v>4421</v>
      </c>
      <c r="E625" t="s">
        <v>5336</v>
      </c>
      <c r="F625" t="s">
        <v>5339</v>
      </c>
      <c r="G625" s="4">
        <v>70842</v>
      </c>
      <c r="H625" s="14">
        <f t="shared" si="63"/>
        <v>0.35143413811111557</v>
      </c>
      <c r="I625">
        <v>0.71199999999999997</v>
      </c>
      <c r="J625">
        <f t="shared" si="64"/>
        <v>0.66063348416289591</v>
      </c>
      <c r="K625" s="12">
        <v>6454.9516028627086</v>
      </c>
      <c r="L625" s="13">
        <f t="shared" si="65"/>
        <v>0.42365598682205469</v>
      </c>
      <c r="M625">
        <v>1.7222222222222221</v>
      </c>
      <c r="N625">
        <f t="shared" si="66"/>
        <v>0.640625</v>
      </c>
      <c r="O625">
        <v>-1.3584700000000001</v>
      </c>
      <c r="P625" s="8">
        <f t="shared" si="67"/>
        <v>0.18232619977662537</v>
      </c>
      <c r="Q625" s="8">
        <v>0.50456999999999996</v>
      </c>
      <c r="R625" s="8">
        <f t="shared" si="68"/>
        <v>0.34814698662283311</v>
      </c>
      <c r="S625" s="8">
        <v>0.875</v>
      </c>
      <c r="T625" s="16">
        <f t="shared" si="69"/>
        <v>1.3132428535256235</v>
      </c>
      <c r="U625" t="s">
        <v>6000</v>
      </c>
    </row>
    <row r="626" spans="1:21" x14ac:dyDescent="0.3">
      <c r="A626">
        <v>412410</v>
      </c>
      <c r="B626">
        <v>4124103</v>
      </c>
      <c r="C626" t="s">
        <v>4101</v>
      </c>
      <c r="D626" t="s">
        <v>3796</v>
      </c>
      <c r="E626" t="s">
        <v>5336</v>
      </c>
      <c r="F626" t="s">
        <v>5339</v>
      </c>
      <c r="G626" s="4">
        <v>45628</v>
      </c>
      <c r="H626" s="14">
        <f t="shared" si="63"/>
        <v>0.22482223918370625</v>
      </c>
      <c r="I626">
        <v>0.71799999999999997</v>
      </c>
      <c r="J626">
        <f t="shared" si="64"/>
        <v>0.67420814479638003</v>
      </c>
      <c r="K626" s="12">
        <v>4706.1657885508894</v>
      </c>
      <c r="L626" s="13">
        <f t="shared" si="65"/>
        <v>0.30160464400129605</v>
      </c>
      <c r="M626">
        <v>1.6111111111111109</v>
      </c>
      <c r="N626">
        <f t="shared" si="66"/>
        <v>0.609375</v>
      </c>
      <c r="O626">
        <v>-0.68625000000000003</v>
      </c>
      <c r="P626" s="8">
        <f t="shared" si="67"/>
        <v>0.3111057044826272</v>
      </c>
      <c r="Q626" s="8">
        <v>-8.43E-2</v>
      </c>
      <c r="R626" s="8">
        <f t="shared" si="68"/>
        <v>0.26854500329833136</v>
      </c>
      <c r="S626" s="8">
        <v>0.875</v>
      </c>
      <c r="T626" s="16">
        <f t="shared" si="69"/>
        <v>1.3130351581669888</v>
      </c>
      <c r="U626" t="s">
        <v>6001</v>
      </c>
    </row>
    <row r="627" spans="1:21" x14ac:dyDescent="0.3">
      <c r="A627">
        <v>291560</v>
      </c>
      <c r="B627">
        <v>2915601</v>
      </c>
      <c r="C627" t="s">
        <v>1961</v>
      </c>
      <c r="D627" t="s">
        <v>1779</v>
      </c>
      <c r="E627" t="s">
        <v>5333</v>
      </c>
      <c r="F627" t="s">
        <v>5339</v>
      </c>
      <c r="G627" s="4">
        <v>61999</v>
      </c>
      <c r="H627" s="14">
        <f t="shared" si="63"/>
        <v>0.30702908448158117</v>
      </c>
      <c r="I627">
        <v>0.627</v>
      </c>
      <c r="J627">
        <f t="shared" si="64"/>
        <v>0.46832579185520368</v>
      </c>
      <c r="K627" s="12">
        <v>4675.8435295730578</v>
      </c>
      <c r="L627" s="13">
        <f t="shared" si="65"/>
        <v>0.29948839145892309</v>
      </c>
      <c r="M627">
        <v>1.8611111111111109</v>
      </c>
      <c r="N627">
        <f t="shared" si="66"/>
        <v>0.6796875</v>
      </c>
      <c r="O627">
        <v>0.92225999999999997</v>
      </c>
      <c r="P627" s="8">
        <f t="shared" si="67"/>
        <v>0.61925351489387792</v>
      </c>
      <c r="Q627" s="8">
        <v>-0.40755000000000002</v>
      </c>
      <c r="R627" s="8">
        <f t="shared" si="68"/>
        <v>0.22484887153810384</v>
      </c>
      <c r="S627" s="8">
        <v>0.25</v>
      </c>
      <c r="T627" s="16">
        <f t="shared" si="69"/>
        <v>1.3130047875994362</v>
      </c>
      <c r="U627" t="s">
        <v>6002</v>
      </c>
    </row>
    <row r="628" spans="1:21" x14ac:dyDescent="0.3">
      <c r="A628">
        <v>261300</v>
      </c>
      <c r="B628">
        <v>2613008</v>
      </c>
      <c r="C628" t="s">
        <v>1581</v>
      </c>
      <c r="D628" t="s">
        <v>1448</v>
      </c>
      <c r="E628" t="s">
        <v>5333</v>
      </c>
      <c r="F628" t="s">
        <v>5339</v>
      </c>
      <c r="G628" s="4">
        <v>51165</v>
      </c>
      <c r="H628" s="14">
        <f t="shared" si="63"/>
        <v>0.25262624030852049</v>
      </c>
      <c r="I628">
        <v>0.59299999999999997</v>
      </c>
      <c r="J628">
        <f t="shared" si="64"/>
        <v>0.39140271493212664</v>
      </c>
      <c r="K628" s="12">
        <v>4624.0646774162024</v>
      </c>
      <c r="L628" s="13">
        <f t="shared" si="65"/>
        <v>0.29587463934374558</v>
      </c>
      <c r="M628">
        <v>1.416666666666667</v>
      </c>
      <c r="N628">
        <f t="shared" si="66"/>
        <v>0.55468750000000011</v>
      </c>
      <c r="O628">
        <v>0.95209999999999995</v>
      </c>
      <c r="P628" s="8">
        <f t="shared" si="67"/>
        <v>0.62497006664840327</v>
      </c>
      <c r="Q628" s="8">
        <v>-0.64866000000000001</v>
      </c>
      <c r="R628" s="8">
        <f t="shared" si="68"/>
        <v>0.19225622086924551</v>
      </c>
      <c r="S628" s="8">
        <v>0.375</v>
      </c>
      <c r="T628" s="16">
        <f t="shared" si="69"/>
        <v>1.3122626735502971</v>
      </c>
      <c r="U628" t="s">
        <v>6003</v>
      </c>
    </row>
    <row r="629" spans="1:21" x14ac:dyDescent="0.3">
      <c r="A629">
        <v>313950</v>
      </c>
      <c r="B629">
        <v>3139508</v>
      </c>
      <c r="C629" t="s">
        <v>2624</v>
      </c>
      <c r="D629" t="s">
        <v>2176</v>
      </c>
      <c r="E629" t="s">
        <v>5335</v>
      </c>
      <c r="F629" t="s">
        <v>5339</v>
      </c>
      <c r="G629" s="4">
        <v>20939</v>
      </c>
      <c r="H629" s="14">
        <f t="shared" si="63"/>
        <v>0.10084662354878882</v>
      </c>
      <c r="I629">
        <v>0.69699999999999995</v>
      </c>
      <c r="J629">
        <f t="shared" si="64"/>
        <v>0.6266968325791854</v>
      </c>
      <c r="K629" s="12">
        <v>5723.3423663976309</v>
      </c>
      <c r="L629" s="13">
        <f t="shared" si="65"/>
        <v>0.37259548015516392</v>
      </c>
      <c r="M629">
        <v>1.722222222222223</v>
      </c>
      <c r="N629">
        <f t="shared" si="66"/>
        <v>0.64062500000000022</v>
      </c>
      <c r="O629">
        <v>-0.18107999999999999</v>
      </c>
      <c r="P629" s="8">
        <f t="shared" si="67"/>
        <v>0.4078828643295983</v>
      </c>
      <c r="Q629" s="8">
        <v>5.33E-2</v>
      </c>
      <c r="R629" s="8">
        <f t="shared" si="68"/>
        <v>0.28714542937785903</v>
      </c>
      <c r="S629" s="8">
        <v>0.875</v>
      </c>
      <c r="T629" s="16">
        <f t="shared" si="69"/>
        <v>1.3122076045218969</v>
      </c>
      <c r="U629" t="s">
        <v>6004</v>
      </c>
    </row>
    <row r="630" spans="1:21" x14ac:dyDescent="0.3">
      <c r="A630">
        <v>261650</v>
      </c>
      <c r="B630">
        <v>2616506</v>
      </c>
      <c r="C630" t="s">
        <v>1616</v>
      </c>
      <c r="D630" t="s">
        <v>1448</v>
      </c>
      <c r="E630" t="s">
        <v>5333</v>
      </c>
      <c r="F630" t="s">
        <v>5339</v>
      </c>
      <c r="G630" s="4">
        <v>11699</v>
      </c>
      <c r="H630" s="14">
        <f t="shared" si="63"/>
        <v>5.4448037600931989E-2</v>
      </c>
      <c r="I630">
        <v>0.55200000000000005</v>
      </c>
      <c r="J630">
        <f t="shared" si="64"/>
        <v>0.29864253393665174</v>
      </c>
      <c r="K630" s="12">
        <v>7835.8046713394306</v>
      </c>
      <c r="L630" s="13">
        <f t="shared" si="65"/>
        <v>0.52002854992639946</v>
      </c>
      <c r="M630">
        <v>0.86111111111111094</v>
      </c>
      <c r="N630">
        <f t="shared" si="66"/>
        <v>0.3984375</v>
      </c>
      <c r="O630">
        <v>1.6680999999999999</v>
      </c>
      <c r="P630" s="8">
        <f t="shared" si="67"/>
        <v>0.76213665700497901</v>
      </c>
      <c r="Q630" s="8">
        <v>-0.85458000000000001</v>
      </c>
      <c r="R630" s="8">
        <f t="shared" si="68"/>
        <v>0.16442046695720824</v>
      </c>
      <c r="S630" s="8">
        <v>0.75</v>
      </c>
      <c r="T630" s="16">
        <f t="shared" si="69"/>
        <v>1.3107715777000681</v>
      </c>
      <c r="U630" t="s">
        <v>6005</v>
      </c>
    </row>
    <row r="631" spans="1:21" x14ac:dyDescent="0.3">
      <c r="A631">
        <v>352720</v>
      </c>
      <c r="B631">
        <v>3527207</v>
      </c>
      <c r="C631" t="s">
        <v>3473</v>
      </c>
      <c r="D631" t="s">
        <v>3175</v>
      </c>
      <c r="E631" t="s">
        <v>5335</v>
      </c>
      <c r="F631" t="s">
        <v>5339</v>
      </c>
      <c r="G631" s="4">
        <v>87468</v>
      </c>
      <c r="H631" s="14">
        <f t="shared" si="63"/>
        <v>0.43492146386534369</v>
      </c>
      <c r="I631">
        <v>0.76600000000000001</v>
      </c>
      <c r="J631">
        <f t="shared" si="64"/>
        <v>0.7828054298642535</v>
      </c>
      <c r="K631" s="12">
        <v>4616.797536813463</v>
      </c>
      <c r="L631" s="13">
        <f t="shared" si="65"/>
        <v>0.29536745072077486</v>
      </c>
      <c r="M631">
        <v>1.666666666666667</v>
      </c>
      <c r="N631">
        <f t="shared" si="66"/>
        <v>0.62500000000000011</v>
      </c>
      <c r="O631">
        <v>-0.79944999999999999</v>
      </c>
      <c r="P631" s="8">
        <f t="shared" si="67"/>
        <v>0.28941958991787248</v>
      </c>
      <c r="Q631" s="8">
        <v>6.7519999999999997E-2</v>
      </c>
      <c r="R631" s="8">
        <f t="shared" si="68"/>
        <v>0.28906765364276371</v>
      </c>
      <c r="S631" s="8">
        <v>0.75</v>
      </c>
      <c r="T631" s="16">
        <f t="shared" si="69"/>
        <v>1.3102358268409517</v>
      </c>
      <c r="U631" t="s">
        <v>6006</v>
      </c>
    </row>
    <row r="632" spans="1:21" x14ac:dyDescent="0.3">
      <c r="A632">
        <v>150178</v>
      </c>
      <c r="B632">
        <v>1501782</v>
      </c>
      <c r="C632" t="s">
        <v>185</v>
      </c>
      <c r="D632" t="s">
        <v>158</v>
      </c>
      <c r="E632" t="s">
        <v>5331</v>
      </c>
      <c r="F632" t="s">
        <v>5339</v>
      </c>
      <c r="G632" s="4">
        <v>47066</v>
      </c>
      <c r="H632" s="14">
        <f t="shared" si="63"/>
        <v>0.23204314465914114</v>
      </c>
      <c r="I632">
        <v>0.56799999999999995</v>
      </c>
      <c r="J632">
        <f t="shared" si="64"/>
        <v>0.33484162895927594</v>
      </c>
      <c r="K632" s="12">
        <v>5467.5568599413591</v>
      </c>
      <c r="L632" s="13">
        <f t="shared" si="65"/>
        <v>0.35474368590935967</v>
      </c>
      <c r="M632">
        <v>2.0555555555555549</v>
      </c>
      <c r="N632">
        <f t="shared" si="66"/>
        <v>0.73437499999999989</v>
      </c>
      <c r="O632">
        <v>1.20129</v>
      </c>
      <c r="P632" s="8">
        <f t="shared" si="67"/>
        <v>0.67270825470839657</v>
      </c>
      <c r="Q632" s="8">
        <v>-1.2537799999999999</v>
      </c>
      <c r="R632" s="8">
        <f t="shared" si="68"/>
        <v>0.11045760292416003</v>
      </c>
      <c r="S632" s="8">
        <v>0.25</v>
      </c>
      <c r="T632" s="16">
        <f t="shared" si="69"/>
        <v>1.309998687423062</v>
      </c>
      <c r="U632" t="s">
        <v>6007</v>
      </c>
    </row>
    <row r="633" spans="1:21" x14ac:dyDescent="0.3">
      <c r="A633">
        <v>351880</v>
      </c>
      <c r="B633">
        <v>3518800</v>
      </c>
      <c r="C633" t="s">
        <v>3382</v>
      </c>
      <c r="D633" t="s">
        <v>3175</v>
      </c>
      <c r="E633" t="s">
        <v>5335</v>
      </c>
      <c r="F633" t="s">
        <v>5339</v>
      </c>
      <c r="G633" s="4">
        <v>200000</v>
      </c>
      <c r="H633" s="14">
        <f t="shared" si="63"/>
        <v>1</v>
      </c>
      <c r="I633">
        <v>0.76300000000000001</v>
      </c>
      <c r="J633">
        <f t="shared" si="64"/>
        <v>0.77601809954751133</v>
      </c>
      <c r="K633" s="12">
        <v>14712.97</v>
      </c>
      <c r="L633" s="13">
        <f t="shared" si="65"/>
        <v>1</v>
      </c>
      <c r="M633">
        <v>1.694444444444444</v>
      </c>
      <c r="N633">
        <f t="shared" si="66"/>
        <v>0.63281249999999989</v>
      </c>
      <c r="O633">
        <v>-0.89914000000000005</v>
      </c>
      <c r="P633" s="8">
        <f t="shared" si="67"/>
        <v>0.27032163266557213</v>
      </c>
      <c r="Q633" s="8">
        <v>-0.72009999999999996</v>
      </c>
      <c r="R633" s="8">
        <f t="shared" si="68"/>
        <v>0.18259913918958379</v>
      </c>
      <c r="S633" s="8">
        <v>1</v>
      </c>
      <c r="T633" s="16">
        <f t="shared" si="69"/>
        <v>1.3097151723076443</v>
      </c>
      <c r="U633" t="s">
        <v>6008</v>
      </c>
    </row>
    <row r="634" spans="1:21" x14ac:dyDescent="0.3">
      <c r="A634">
        <v>240860</v>
      </c>
      <c r="B634">
        <v>2408607</v>
      </c>
      <c r="C634" t="s">
        <v>1171</v>
      </c>
      <c r="D634" t="s">
        <v>1079</v>
      </c>
      <c r="E634" t="s">
        <v>5333</v>
      </c>
      <c r="F634" t="s">
        <v>5339</v>
      </c>
      <c r="G634" s="4">
        <v>4048</v>
      </c>
      <c r="H634" s="14">
        <f t="shared" si="63"/>
        <v>1.6028602418350541E-2</v>
      </c>
      <c r="I634">
        <v>0.58899999999999997</v>
      </c>
      <c r="J634">
        <f t="shared" si="64"/>
        <v>0.38235294117647056</v>
      </c>
      <c r="K634" s="12">
        <v>7896.8038710474311</v>
      </c>
      <c r="L634" s="13">
        <f t="shared" si="65"/>
        <v>0.5242858089768927</v>
      </c>
      <c r="M634">
        <v>1.583333333333333</v>
      </c>
      <c r="N634">
        <f t="shared" si="66"/>
        <v>0.60156249999999989</v>
      </c>
      <c r="O634">
        <v>1.1699299999999999</v>
      </c>
      <c r="P634" s="8">
        <f t="shared" si="67"/>
        <v>0.66670051130953867</v>
      </c>
      <c r="Q634" s="8">
        <v>0.20036000000000001</v>
      </c>
      <c r="R634" s="8">
        <f t="shared" si="68"/>
        <v>0.30702463475035419</v>
      </c>
      <c r="S634" s="8">
        <v>0.625</v>
      </c>
      <c r="T634" s="16">
        <f t="shared" si="69"/>
        <v>1.30967749832488</v>
      </c>
      <c r="U634" t="s">
        <v>6009</v>
      </c>
    </row>
    <row r="635" spans="1:21" x14ac:dyDescent="0.3">
      <c r="A635">
        <v>251315</v>
      </c>
      <c r="B635">
        <v>2513158</v>
      </c>
      <c r="C635" t="s">
        <v>1398</v>
      </c>
      <c r="D635" t="s">
        <v>1243</v>
      </c>
      <c r="E635" t="s">
        <v>5333</v>
      </c>
      <c r="F635" t="s">
        <v>5339</v>
      </c>
      <c r="G635" s="4">
        <v>8113</v>
      </c>
      <c r="H635" s="14">
        <f t="shared" si="63"/>
        <v>3.6440967340216124E-2</v>
      </c>
      <c r="I635">
        <v>0.52500000000000002</v>
      </c>
      <c r="J635">
        <f t="shared" si="64"/>
        <v>0.23755656108597292</v>
      </c>
      <c r="K635" s="12">
        <v>5453.5213558486375</v>
      </c>
      <c r="L635" s="13">
        <f t="shared" si="65"/>
        <v>0.35376411933942092</v>
      </c>
      <c r="M635">
        <v>0.41666666666666669</v>
      </c>
      <c r="N635">
        <f t="shared" si="66"/>
        <v>0.27343750000000006</v>
      </c>
      <c r="O635">
        <v>0.90712999999999999</v>
      </c>
      <c r="P635" s="8">
        <f t="shared" si="67"/>
        <v>0.61635500859206926</v>
      </c>
      <c r="Q635" s="8">
        <v>-0.40837000000000001</v>
      </c>
      <c r="R635" s="8">
        <f t="shared" si="68"/>
        <v>0.2247380259757113</v>
      </c>
      <c r="S635" s="8">
        <v>0.75</v>
      </c>
      <c r="T635" s="16">
        <f t="shared" si="69"/>
        <v>1.3096508214826028</v>
      </c>
      <c r="U635" t="s">
        <v>6010</v>
      </c>
    </row>
    <row r="636" spans="1:21" x14ac:dyDescent="0.3">
      <c r="A636">
        <v>251140</v>
      </c>
      <c r="B636">
        <v>2511400</v>
      </c>
      <c r="C636" t="s">
        <v>1375</v>
      </c>
      <c r="D636" t="s">
        <v>1243</v>
      </c>
      <c r="E636" t="s">
        <v>5333</v>
      </c>
      <c r="F636" t="s">
        <v>5339</v>
      </c>
      <c r="G636" s="4">
        <v>18862</v>
      </c>
      <c r="H636" s="14">
        <f t="shared" si="63"/>
        <v>9.0416984694492428E-2</v>
      </c>
      <c r="I636">
        <v>0.60799999999999998</v>
      </c>
      <c r="J636">
        <f t="shared" si="64"/>
        <v>0.42533936651583709</v>
      </c>
      <c r="K636" s="12">
        <v>6304.6304145901813</v>
      </c>
      <c r="L636" s="13">
        <f t="shared" si="65"/>
        <v>0.4131647632926061</v>
      </c>
      <c r="M636">
        <v>0.58333333333333348</v>
      </c>
      <c r="N636">
        <f t="shared" si="66"/>
        <v>0.32031250000000006</v>
      </c>
      <c r="O636">
        <v>0.72287000000000001</v>
      </c>
      <c r="P636" s="8">
        <f t="shared" si="67"/>
        <v>0.58105568465477508</v>
      </c>
      <c r="Q636" s="8">
        <v>1.044E-2</v>
      </c>
      <c r="R636" s="8">
        <f t="shared" si="68"/>
        <v>0.28135172108012246</v>
      </c>
      <c r="S636" s="8">
        <v>0.875</v>
      </c>
      <c r="T636" s="16">
        <f t="shared" si="69"/>
        <v>1.3096327606209468</v>
      </c>
      <c r="U636" t="s">
        <v>6011</v>
      </c>
    </row>
    <row r="637" spans="1:21" x14ac:dyDescent="0.3">
      <c r="A637">
        <v>412170</v>
      </c>
      <c r="B637">
        <v>4121703</v>
      </c>
      <c r="C637" t="s">
        <v>4071</v>
      </c>
      <c r="D637" t="s">
        <v>3796</v>
      </c>
      <c r="E637" t="s">
        <v>5336</v>
      </c>
      <c r="F637" t="s">
        <v>5339</v>
      </c>
      <c r="G637" s="4">
        <v>24878</v>
      </c>
      <c r="H637" s="14">
        <f t="shared" si="63"/>
        <v>0.12062628048045636</v>
      </c>
      <c r="I637">
        <v>0.61799999999999999</v>
      </c>
      <c r="J637">
        <f t="shared" si="64"/>
        <v>0.44796380090497739</v>
      </c>
      <c r="K637" s="12">
        <v>5897.6348548918722</v>
      </c>
      <c r="L637" s="13">
        <f t="shared" si="65"/>
        <v>0.38475970981107804</v>
      </c>
      <c r="M637">
        <v>2.083333333333333</v>
      </c>
      <c r="N637">
        <f t="shared" si="66"/>
        <v>0.74218749999999989</v>
      </c>
      <c r="O637">
        <v>3.6000000000000002E-4</v>
      </c>
      <c r="P637" s="8">
        <f t="shared" si="67"/>
        <v>0.44264195113727584</v>
      </c>
      <c r="Q637" s="8">
        <v>-0.50429000000000002</v>
      </c>
      <c r="R637" s="8">
        <f t="shared" si="68"/>
        <v>0.21177179872608709</v>
      </c>
      <c r="S637" s="8">
        <v>0.625</v>
      </c>
      <c r="T637" s="16">
        <f t="shared" si="69"/>
        <v>1.3095040196277639</v>
      </c>
      <c r="U637" t="s">
        <v>6012</v>
      </c>
    </row>
    <row r="638" spans="1:21" x14ac:dyDescent="0.3">
      <c r="A638">
        <v>412380</v>
      </c>
      <c r="B638">
        <v>4123808</v>
      </c>
      <c r="C638" t="s">
        <v>4094</v>
      </c>
      <c r="D638" t="s">
        <v>3796</v>
      </c>
      <c r="E638" t="s">
        <v>5336</v>
      </c>
      <c r="F638" t="s">
        <v>5339</v>
      </c>
      <c r="G638" s="4">
        <v>14462</v>
      </c>
      <c r="H638" s="14">
        <f t="shared" si="63"/>
        <v>6.8322419957417752E-2</v>
      </c>
      <c r="I638">
        <v>0.69599999999999995</v>
      </c>
      <c r="J638">
        <f t="shared" si="64"/>
        <v>0.62443438914027138</v>
      </c>
      <c r="K638" s="12">
        <v>6523.2038155165255</v>
      </c>
      <c r="L638" s="13">
        <f t="shared" si="65"/>
        <v>0.42841944849741398</v>
      </c>
      <c r="M638">
        <v>1.75</v>
      </c>
      <c r="N638">
        <f t="shared" si="66"/>
        <v>0.6484375</v>
      </c>
      <c r="O638">
        <v>2.1092900000000001</v>
      </c>
      <c r="P638" s="8">
        <f t="shared" si="67"/>
        <v>0.84665694750695886</v>
      </c>
      <c r="Q638" s="8">
        <v>0.13042999999999999</v>
      </c>
      <c r="R638" s="8">
        <f t="shared" si="68"/>
        <v>0.29757167111851285</v>
      </c>
      <c r="S638" s="8">
        <v>0.5</v>
      </c>
      <c r="T638" s="16">
        <f t="shared" si="69"/>
        <v>1.308134700945204</v>
      </c>
      <c r="U638" t="s">
        <v>6013</v>
      </c>
    </row>
    <row r="639" spans="1:21" x14ac:dyDescent="0.3">
      <c r="A639">
        <v>420940</v>
      </c>
      <c r="B639">
        <v>4209409</v>
      </c>
      <c r="C639" t="s">
        <v>4289</v>
      </c>
      <c r="D639" t="s">
        <v>4160</v>
      </c>
      <c r="E639" t="s">
        <v>5336</v>
      </c>
      <c r="F639" t="s">
        <v>5339</v>
      </c>
      <c r="G639" s="4">
        <v>44060</v>
      </c>
      <c r="H639" s="14">
        <f t="shared" si="63"/>
        <v>0.21694853975013056</v>
      </c>
      <c r="I639">
        <v>0.752</v>
      </c>
      <c r="J639">
        <f t="shared" si="64"/>
        <v>0.75113122171945701</v>
      </c>
      <c r="K639" s="12">
        <v>5058.0621911030412</v>
      </c>
      <c r="L639" s="13">
        <f t="shared" si="65"/>
        <v>0.32616421448373717</v>
      </c>
      <c r="M639">
        <v>1.555555555555556</v>
      </c>
      <c r="N639">
        <f t="shared" si="66"/>
        <v>0.59375000000000022</v>
      </c>
      <c r="O639">
        <v>-1.19903</v>
      </c>
      <c r="P639" s="8">
        <f t="shared" si="67"/>
        <v>0.21287067067949189</v>
      </c>
      <c r="Q639" s="8">
        <v>0.60502</v>
      </c>
      <c r="R639" s="8">
        <f t="shared" si="68"/>
        <v>0.36172556801591854</v>
      </c>
      <c r="S639" s="8">
        <v>1</v>
      </c>
      <c r="T639" s="16">
        <f t="shared" si="69"/>
        <v>1.307999342242347</v>
      </c>
      <c r="U639" t="s">
        <v>6014</v>
      </c>
    </row>
    <row r="640" spans="1:21" x14ac:dyDescent="0.3">
      <c r="A640">
        <v>210515</v>
      </c>
      <c r="B640">
        <v>2105153</v>
      </c>
      <c r="C640" t="s">
        <v>545</v>
      </c>
      <c r="D640" t="s">
        <v>458</v>
      </c>
      <c r="E640" t="s">
        <v>5333</v>
      </c>
      <c r="F640" t="s">
        <v>5339</v>
      </c>
      <c r="G640" s="4">
        <v>14383</v>
      </c>
      <c r="H640" s="14">
        <f t="shared" si="63"/>
        <v>6.792572209054755E-2</v>
      </c>
      <c r="I640">
        <v>0.56899999999999995</v>
      </c>
      <c r="J640">
        <f t="shared" si="64"/>
        <v>0.33710407239818996</v>
      </c>
      <c r="K640" s="12">
        <v>8921.9786630049366</v>
      </c>
      <c r="L640" s="13">
        <f t="shared" si="65"/>
        <v>0.59583485687081328</v>
      </c>
      <c r="M640">
        <v>1.555555555555556</v>
      </c>
      <c r="N640">
        <f t="shared" si="66"/>
        <v>0.59375000000000022</v>
      </c>
      <c r="O640">
        <v>1.3199700000000001</v>
      </c>
      <c r="P640" s="8">
        <f t="shared" si="67"/>
        <v>0.69544419178034955</v>
      </c>
      <c r="Q640" s="8">
        <v>-1.08108</v>
      </c>
      <c r="R640" s="8">
        <f t="shared" si="68"/>
        <v>0.13380275978414854</v>
      </c>
      <c r="S640" s="8">
        <v>0.75</v>
      </c>
      <c r="T640" s="16">
        <f t="shared" si="69"/>
        <v>1.3079837443860427</v>
      </c>
      <c r="U640" t="s">
        <v>6015</v>
      </c>
    </row>
    <row r="641" spans="1:21" x14ac:dyDescent="0.3">
      <c r="A641">
        <v>230290</v>
      </c>
      <c r="B641">
        <v>2302909</v>
      </c>
      <c r="C641" t="s">
        <v>933</v>
      </c>
      <c r="D641" t="s">
        <v>898</v>
      </c>
      <c r="E641" t="s">
        <v>5333</v>
      </c>
      <c r="F641" t="s">
        <v>5339</v>
      </c>
      <c r="G641" s="4">
        <v>17795</v>
      </c>
      <c r="H641" s="14">
        <f t="shared" si="63"/>
        <v>8.5059052745751818E-2</v>
      </c>
      <c r="I641">
        <v>0.61099999999999999</v>
      </c>
      <c r="J641">
        <f t="shared" si="64"/>
        <v>0.4321266968325792</v>
      </c>
      <c r="K641" s="12">
        <v>5517.7445642034281</v>
      </c>
      <c r="L641" s="13">
        <f t="shared" si="65"/>
        <v>0.35824638855490182</v>
      </c>
      <c r="M641">
        <v>1.083333333333333</v>
      </c>
      <c r="N641">
        <f t="shared" si="66"/>
        <v>0.46093749999999994</v>
      </c>
      <c r="O641">
        <v>1.1919299999999999</v>
      </c>
      <c r="P641" s="8">
        <f t="shared" si="67"/>
        <v>0.67091512721434965</v>
      </c>
      <c r="Q641" s="8">
        <v>-0.17527000000000001</v>
      </c>
      <c r="R641" s="8">
        <f t="shared" si="68"/>
        <v>0.25624790474851578</v>
      </c>
      <c r="S641" s="8">
        <v>0.625</v>
      </c>
      <c r="T641" s="16">
        <f t="shared" si="69"/>
        <v>1.3077864993211361</v>
      </c>
      <c r="U641" t="s">
        <v>6016</v>
      </c>
    </row>
    <row r="642" spans="1:21" x14ac:dyDescent="0.3">
      <c r="A642">
        <v>352590</v>
      </c>
      <c r="B642">
        <v>3525904</v>
      </c>
      <c r="C642" t="s">
        <v>3460</v>
      </c>
      <c r="D642" t="s">
        <v>3175</v>
      </c>
      <c r="E642" t="s">
        <v>5335</v>
      </c>
      <c r="F642" t="s">
        <v>5339</v>
      </c>
      <c r="G642" s="4">
        <v>200000</v>
      </c>
      <c r="H642" s="14">
        <f t="shared" ref="H642:H705" si="70">(G642 - MIN(G:G))/(MAX(G:G) - MIN(G:G))</f>
        <v>1</v>
      </c>
      <c r="I642">
        <v>0.82199999999999995</v>
      </c>
      <c r="J642">
        <f t="shared" ref="J642:J705" si="71">(I642 - MIN(I:I))/(MAX(I:I) - MIN(I:I))</f>
        <v>0.90950226244343879</v>
      </c>
      <c r="K642" s="12">
        <v>14712.97</v>
      </c>
      <c r="L642" s="13">
        <f t="shared" ref="L642:L705" si="72">(K642 - MIN(K:K))/(MAX(K:K) - MIN(K:K))</f>
        <v>1</v>
      </c>
      <c r="M642">
        <v>2.333333333333333</v>
      </c>
      <c r="N642">
        <f t="shared" ref="N642:N705" si="73">IF(ISBLANK(M642), 0,(M642 - MIN(M:M))/(MAX(M:M) - MIN(M:M)))</f>
        <v>0.81249999999999989</v>
      </c>
      <c r="O642">
        <v>-1.7779499999999999</v>
      </c>
      <c r="P642" s="8">
        <f t="shared" ref="P642:P705" si="74">IF(ISBLANK(O642),0,(O642-MIN(O:O))/(MAX(O:O)-MIN(O:O)))</f>
        <v>0.10196496887889304</v>
      </c>
      <c r="Q642" s="8">
        <v>0.16632</v>
      </c>
      <c r="R642" s="8">
        <f t="shared" ref="R642:R705" si="75">IF(ISBLANK(Q642),0,(Q642-MIN(Q:Q))/(MAX(Q:Q)-MIN(Q:Q)))</f>
        <v>0.3024231921359129</v>
      </c>
      <c r="S642" s="8">
        <v>1</v>
      </c>
      <c r="T642" s="16">
        <f t="shared" ref="T642:T705" si="76">H642-J642-L642+N642+P642+R642+S642</f>
        <v>1.3073858985713671</v>
      </c>
      <c r="U642" t="s">
        <v>6017</v>
      </c>
    </row>
    <row r="643" spans="1:21" x14ac:dyDescent="0.3">
      <c r="A643">
        <v>317005</v>
      </c>
      <c r="B643">
        <v>3170057</v>
      </c>
      <c r="C643" t="s">
        <v>2981</v>
      </c>
      <c r="D643" t="s">
        <v>2176</v>
      </c>
      <c r="E643" t="s">
        <v>5335</v>
      </c>
      <c r="F643" t="s">
        <v>5339</v>
      </c>
      <c r="G643" s="4">
        <v>13485</v>
      </c>
      <c r="H643" s="14">
        <f t="shared" si="70"/>
        <v>6.3416422287390029E-2</v>
      </c>
      <c r="I643">
        <v>0.61399999999999999</v>
      </c>
      <c r="J643">
        <f t="shared" si="71"/>
        <v>0.43891402714932126</v>
      </c>
      <c r="K643" s="12">
        <v>4605.4951916944747</v>
      </c>
      <c r="L643" s="13">
        <f t="shared" si="72"/>
        <v>0.29457863691207009</v>
      </c>
      <c r="M643">
        <v>2.0555555555555549</v>
      </c>
      <c r="N643">
        <f t="shared" si="73"/>
        <v>0.73437499999999989</v>
      </c>
      <c r="O643">
        <v>1.3469999999999999E-2</v>
      </c>
      <c r="P643" s="8">
        <f t="shared" si="74"/>
        <v>0.4451534790696427</v>
      </c>
      <c r="Q643" s="8">
        <v>0.13120000000000001</v>
      </c>
      <c r="R643" s="8">
        <f t="shared" si="75"/>
        <v>0.29767575780514977</v>
      </c>
      <c r="S643" s="8">
        <v>0.5</v>
      </c>
      <c r="T643" s="16">
        <f t="shared" si="76"/>
        <v>1.307127995100791</v>
      </c>
      <c r="U643" t="s">
        <v>6018</v>
      </c>
    </row>
    <row r="644" spans="1:21" x14ac:dyDescent="0.3">
      <c r="A644">
        <v>260270</v>
      </c>
      <c r="B644">
        <v>2602704</v>
      </c>
      <c r="C644" t="s">
        <v>1473</v>
      </c>
      <c r="D644" t="s">
        <v>1448</v>
      </c>
      <c r="E644" t="s">
        <v>5333</v>
      </c>
      <c r="F644" t="s">
        <v>5339</v>
      </c>
      <c r="G644" s="4">
        <v>13276</v>
      </c>
      <c r="H644" s="14">
        <f t="shared" si="70"/>
        <v>6.2366930462378983E-2</v>
      </c>
      <c r="I644">
        <v>0.59299999999999997</v>
      </c>
      <c r="J644">
        <f t="shared" si="71"/>
        <v>0.39140271493212664</v>
      </c>
      <c r="K644" s="12">
        <v>5158.5981417595667</v>
      </c>
      <c r="L644" s="13">
        <f t="shared" si="72"/>
        <v>0.33318082433896934</v>
      </c>
      <c r="M644">
        <v>0.91666666666666674</v>
      </c>
      <c r="N644">
        <f t="shared" si="73"/>
        <v>0.41406250000000006</v>
      </c>
      <c r="O644">
        <v>0.86978</v>
      </c>
      <c r="P644" s="8">
        <f t="shared" si="74"/>
        <v>0.60919974022640155</v>
      </c>
      <c r="Q644" s="8">
        <v>-0.62294000000000005</v>
      </c>
      <c r="R644" s="8">
        <f t="shared" si="75"/>
        <v>0.19573298655794791</v>
      </c>
      <c r="S644" s="8">
        <v>0.75</v>
      </c>
      <c r="T644" s="16">
        <f t="shared" si="76"/>
        <v>1.3067786179756324</v>
      </c>
      <c r="U644" t="s">
        <v>6019</v>
      </c>
    </row>
    <row r="645" spans="1:21" x14ac:dyDescent="0.3">
      <c r="A645">
        <v>316870</v>
      </c>
      <c r="B645">
        <v>3168705</v>
      </c>
      <c r="C645" t="s">
        <v>2965</v>
      </c>
      <c r="D645" t="s">
        <v>2176</v>
      </c>
      <c r="E645" t="s">
        <v>5335</v>
      </c>
      <c r="F645" t="s">
        <v>5339</v>
      </c>
      <c r="G645" s="4">
        <v>84172</v>
      </c>
      <c r="H645" s="14">
        <f t="shared" si="70"/>
        <v>0.41837062628048044</v>
      </c>
      <c r="I645">
        <v>0.77</v>
      </c>
      <c r="J645">
        <f t="shared" si="71"/>
        <v>0.79185520361990958</v>
      </c>
      <c r="K645" s="12">
        <v>5476.4195930950909</v>
      </c>
      <c r="L645" s="13">
        <f t="shared" si="72"/>
        <v>0.35536223420362328</v>
      </c>
      <c r="M645">
        <v>1.8611111111111109</v>
      </c>
      <c r="N645">
        <f t="shared" si="73"/>
        <v>0.6796875</v>
      </c>
      <c r="O645">
        <v>-0.74402999999999997</v>
      </c>
      <c r="P645" s="8">
        <f t="shared" si="74"/>
        <v>0.30003659052899179</v>
      </c>
      <c r="Q645" s="8">
        <v>0.18848999999999999</v>
      </c>
      <c r="R645" s="8">
        <f t="shared" si="75"/>
        <v>0.30542007764596468</v>
      </c>
      <c r="S645" s="8">
        <v>0.75</v>
      </c>
      <c r="T645" s="16">
        <f t="shared" si="76"/>
        <v>1.306297356631904</v>
      </c>
      <c r="U645" t="s">
        <v>6020</v>
      </c>
    </row>
    <row r="646" spans="1:21" x14ac:dyDescent="0.3">
      <c r="A646">
        <v>351640</v>
      </c>
      <c r="B646">
        <v>3516408</v>
      </c>
      <c r="C646" t="s">
        <v>3357</v>
      </c>
      <c r="D646" t="s">
        <v>3175</v>
      </c>
      <c r="E646" t="s">
        <v>5335</v>
      </c>
      <c r="F646" t="s">
        <v>5339</v>
      </c>
      <c r="G646" s="4">
        <v>150241</v>
      </c>
      <c r="H646" s="14">
        <f t="shared" si="70"/>
        <v>0.75013558028361382</v>
      </c>
      <c r="I646">
        <v>0.73099999999999998</v>
      </c>
      <c r="J646">
        <f t="shared" si="71"/>
        <v>0.70361990950226239</v>
      </c>
      <c r="K646" s="12">
        <v>4954.6686244101138</v>
      </c>
      <c r="L646" s="13">
        <f t="shared" si="72"/>
        <v>0.31894816575402735</v>
      </c>
      <c r="M646">
        <v>1.7222222222222221</v>
      </c>
      <c r="N646">
        <f t="shared" si="73"/>
        <v>0.640625</v>
      </c>
      <c r="O646">
        <v>-0.78776000000000002</v>
      </c>
      <c r="P646" s="8">
        <f t="shared" si="74"/>
        <v>0.29165908355092884</v>
      </c>
      <c r="Q646" s="8">
        <v>-0.99170000000000003</v>
      </c>
      <c r="R646" s="8">
        <f t="shared" si="75"/>
        <v>0.14588492608493475</v>
      </c>
      <c r="S646" s="8">
        <v>0.5</v>
      </c>
      <c r="T646" s="16">
        <f t="shared" si="76"/>
        <v>1.3057365146631876</v>
      </c>
      <c r="U646" t="s">
        <v>6021</v>
      </c>
    </row>
    <row r="647" spans="1:21" x14ac:dyDescent="0.3">
      <c r="A647">
        <v>316280</v>
      </c>
      <c r="B647">
        <v>3162807</v>
      </c>
      <c r="C647" t="s">
        <v>2896</v>
      </c>
      <c r="D647" t="s">
        <v>2176</v>
      </c>
      <c r="E647" t="s">
        <v>5335</v>
      </c>
      <c r="F647" t="s">
        <v>5339</v>
      </c>
      <c r="G647" s="4">
        <v>15613</v>
      </c>
      <c r="H647" s="14">
        <f t="shared" si="70"/>
        <v>7.4102157232957058E-2</v>
      </c>
      <c r="I647">
        <v>0.63800000000000001</v>
      </c>
      <c r="J647">
        <f t="shared" si="71"/>
        <v>0.493212669683258</v>
      </c>
      <c r="K647" s="12">
        <v>5327.8404605136748</v>
      </c>
      <c r="L647" s="13">
        <f t="shared" si="72"/>
        <v>0.34499259230791662</v>
      </c>
      <c r="M647">
        <v>1.833333333333333</v>
      </c>
      <c r="N647">
        <f t="shared" si="73"/>
        <v>0.67187499999999989</v>
      </c>
      <c r="O647">
        <v>0.60672999999999999</v>
      </c>
      <c r="P647" s="8">
        <f t="shared" si="74"/>
        <v>0.55880634414637742</v>
      </c>
      <c r="Q647" s="8">
        <v>0.43641999999999997</v>
      </c>
      <c r="R647" s="8">
        <f t="shared" si="75"/>
        <v>0.33893463896789267</v>
      </c>
      <c r="S647" s="8">
        <v>0.5</v>
      </c>
      <c r="T647" s="16">
        <f t="shared" si="76"/>
        <v>1.3055128783560523</v>
      </c>
      <c r="U647" t="s">
        <v>6022</v>
      </c>
    </row>
    <row r="648" spans="1:21" x14ac:dyDescent="0.3">
      <c r="A648">
        <v>270640</v>
      </c>
      <c r="B648">
        <v>2706406</v>
      </c>
      <c r="C648" t="s">
        <v>1678</v>
      </c>
      <c r="D648" t="s">
        <v>1617</v>
      </c>
      <c r="E648" t="s">
        <v>5333</v>
      </c>
      <c r="F648" t="s">
        <v>5339</v>
      </c>
      <c r="G648" s="4">
        <v>24291</v>
      </c>
      <c r="H648" s="14">
        <f t="shared" si="70"/>
        <v>0.11767866468485116</v>
      </c>
      <c r="I648">
        <v>0.59299999999999997</v>
      </c>
      <c r="J648">
        <f t="shared" si="71"/>
        <v>0.39140271493212664</v>
      </c>
      <c r="K648" s="12">
        <v>6412.0809900786307</v>
      </c>
      <c r="L648" s="13">
        <f t="shared" si="72"/>
        <v>0.42066395897334724</v>
      </c>
      <c r="M648">
        <v>1.0277777777777779</v>
      </c>
      <c r="N648">
        <f t="shared" si="73"/>
        <v>0.44531250000000006</v>
      </c>
      <c r="O648">
        <v>1.4763299999999999</v>
      </c>
      <c r="P648" s="8">
        <f t="shared" si="74"/>
        <v>0.72539861645654258</v>
      </c>
      <c r="Q648" s="8">
        <v>-0.56269999999999998</v>
      </c>
      <c r="R648" s="8">
        <f t="shared" si="75"/>
        <v>0.20387608006834579</v>
      </c>
      <c r="S648" s="8">
        <v>0.625</v>
      </c>
      <c r="T648" s="16">
        <f t="shared" si="76"/>
        <v>1.3051991873042657</v>
      </c>
      <c r="U648" t="s">
        <v>6023</v>
      </c>
    </row>
    <row r="649" spans="1:21" x14ac:dyDescent="0.3">
      <c r="A649">
        <v>230420</v>
      </c>
      <c r="B649">
        <v>2304202</v>
      </c>
      <c r="C649" t="s">
        <v>949</v>
      </c>
      <c r="D649" t="s">
        <v>898</v>
      </c>
      <c r="E649" t="s">
        <v>5333</v>
      </c>
      <c r="F649" t="s">
        <v>5339</v>
      </c>
      <c r="G649" s="4">
        <v>139027</v>
      </c>
      <c r="H649" s="14">
        <f t="shared" si="70"/>
        <v>0.69382456915598767</v>
      </c>
      <c r="I649">
        <v>0.71299999999999997</v>
      </c>
      <c r="J649">
        <f t="shared" si="71"/>
        <v>0.66289592760180993</v>
      </c>
      <c r="K649" s="12">
        <v>4414.2755042545687</v>
      </c>
      <c r="L649" s="13">
        <f t="shared" si="72"/>
        <v>0.28123302338135275</v>
      </c>
      <c r="M649">
        <v>1.055555555555556</v>
      </c>
      <c r="N649">
        <f t="shared" si="73"/>
        <v>0.45312500000000017</v>
      </c>
      <c r="O649">
        <v>0.25997999999999999</v>
      </c>
      <c r="P649" s="8">
        <f t="shared" si="74"/>
        <v>0.49237825028304982</v>
      </c>
      <c r="Q649" s="8">
        <v>-0.33251999999999998</v>
      </c>
      <c r="R649" s="8">
        <f t="shared" si="75"/>
        <v>0.23499124049702072</v>
      </c>
      <c r="S649" s="8">
        <v>0.375</v>
      </c>
      <c r="T649" s="16">
        <f t="shared" si="76"/>
        <v>1.3051901089528957</v>
      </c>
      <c r="U649" t="s">
        <v>6024</v>
      </c>
    </row>
    <row r="650" spans="1:21" x14ac:dyDescent="0.3">
      <c r="A650">
        <v>120050</v>
      </c>
      <c r="B650">
        <v>1200500</v>
      </c>
      <c r="C650" t="s">
        <v>75</v>
      </c>
      <c r="D650" t="s">
        <v>56</v>
      </c>
      <c r="E650" t="s">
        <v>5331</v>
      </c>
      <c r="F650" t="s">
        <v>5339</v>
      </c>
      <c r="G650" s="4">
        <v>44049</v>
      </c>
      <c r="H650" s="14">
        <f t="shared" si="70"/>
        <v>0.21689330333828788</v>
      </c>
      <c r="I650">
        <v>0.60299999999999998</v>
      </c>
      <c r="J650">
        <f t="shared" si="71"/>
        <v>0.41402714932126694</v>
      </c>
      <c r="K650" s="12">
        <v>4664.2742080410453</v>
      </c>
      <c r="L650" s="13">
        <f t="shared" si="72"/>
        <v>0.29868094481968849</v>
      </c>
      <c r="M650">
        <v>1.5</v>
      </c>
      <c r="N650">
        <f t="shared" si="73"/>
        <v>0.578125</v>
      </c>
      <c r="O650">
        <v>0.99402000000000001</v>
      </c>
      <c r="P650" s="8">
        <f t="shared" si="74"/>
        <v>0.63300082568157046</v>
      </c>
      <c r="Q650" s="8">
        <v>-1.4068099999999999</v>
      </c>
      <c r="R650" s="8">
        <f t="shared" si="75"/>
        <v>8.9771387786441184E-2</v>
      </c>
      <c r="S650" s="8">
        <v>0.5</v>
      </c>
      <c r="T650" s="16">
        <f t="shared" si="76"/>
        <v>1.3050824226653441</v>
      </c>
      <c r="U650" t="s">
        <v>6025</v>
      </c>
    </row>
    <row r="651" spans="1:21" x14ac:dyDescent="0.3">
      <c r="A651">
        <v>250690</v>
      </c>
      <c r="B651">
        <v>2506905</v>
      </c>
      <c r="C651" t="s">
        <v>1327</v>
      </c>
      <c r="D651" t="s">
        <v>1243</v>
      </c>
      <c r="E651" t="s">
        <v>5333</v>
      </c>
      <c r="F651" t="s">
        <v>5339</v>
      </c>
      <c r="G651" s="4">
        <v>23558</v>
      </c>
      <c r="H651" s="14">
        <f t="shared" si="70"/>
        <v>0.11399791105933395</v>
      </c>
      <c r="I651">
        <v>0.61299999999999999</v>
      </c>
      <c r="J651">
        <f t="shared" si="71"/>
        <v>0.43665158371040724</v>
      </c>
      <c r="K651" s="12">
        <v>4382.8955373970621</v>
      </c>
      <c r="L651" s="13">
        <f t="shared" si="72"/>
        <v>0.27904295124027884</v>
      </c>
      <c r="M651">
        <v>2.777777777777779E-2</v>
      </c>
      <c r="N651">
        <f t="shared" si="73"/>
        <v>0.16406250000000003</v>
      </c>
      <c r="O651">
        <v>0.65298</v>
      </c>
      <c r="P651" s="8">
        <f t="shared" si="74"/>
        <v>0.5676666162189915</v>
      </c>
      <c r="Q651" s="8">
        <v>0.14735000000000001</v>
      </c>
      <c r="R651" s="8">
        <f t="shared" si="75"/>
        <v>0.29985887467422218</v>
      </c>
      <c r="S651" s="8">
        <v>0.875</v>
      </c>
      <c r="T651" s="16">
        <f t="shared" si="76"/>
        <v>1.3048913670018616</v>
      </c>
      <c r="U651" t="s">
        <v>6026</v>
      </c>
    </row>
    <row r="652" spans="1:21" x14ac:dyDescent="0.3">
      <c r="A652">
        <v>260875</v>
      </c>
      <c r="B652">
        <v>2608750</v>
      </c>
      <c r="C652" t="s">
        <v>1540</v>
      </c>
      <c r="D652" t="s">
        <v>1448</v>
      </c>
      <c r="E652" t="s">
        <v>5333</v>
      </c>
      <c r="F652" t="s">
        <v>5339</v>
      </c>
      <c r="G652" s="4">
        <v>24951</v>
      </c>
      <c r="H652" s="14">
        <f t="shared" si="70"/>
        <v>0.12099284939541237</v>
      </c>
      <c r="I652">
        <v>0.59699999999999998</v>
      </c>
      <c r="J652">
        <f t="shared" si="71"/>
        <v>0.40045248868778277</v>
      </c>
      <c r="K652" s="12">
        <v>6706.092172257625</v>
      </c>
      <c r="L652" s="13">
        <f t="shared" si="72"/>
        <v>0.44118360139930446</v>
      </c>
      <c r="M652">
        <v>0.80555555555555558</v>
      </c>
      <c r="N652">
        <f t="shared" si="73"/>
        <v>0.38281250000000006</v>
      </c>
      <c r="O652">
        <v>0.93606999999999996</v>
      </c>
      <c r="P652" s="8">
        <f t="shared" si="74"/>
        <v>0.62189914424139792</v>
      </c>
      <c r="Q652" s="8">
        <v>-1.00108</v>
      </c>
      <c r="R652" s="8">
        <f t="shared" si="75"/>
        <v>0.14461696099317625</v>
      </c>
      <c r="S652" s="8">
        <v>0.875</v>
      </c>
      <c r="T652" s="16">
        <f t="shared" si="76"/>
        <v>1.3036853645428994</v>
      </c>
      <c r="U652" t="s">
        <v>6027</v>
      </c>
    </row>
    <row r="653" spans="1:21" x14ac:dyDescent="0.3">
      <c r="A653">
        <v>312290</v>
      </c>
      <c r="B653">
        <v>3122900</v>
      </c>
      <c r="C653" t="s">
        <v>2426</v>
      </c>
      <c r="D653" t="s">
        <v>2176</v>
      </c>
      <c r="E653" t="s">
        <v>5335</v>
      </c>
      <c r="F653" t="s">
        <v>5339</v>
      </c>
      <c r="G653" s="4">
        <v>6250</v>
      </c>
      <c r="H653" s="14">
        <f t="shared" si="70"/>
        <v>2.7085927770859278E-2</v>
      </c>
      <c r="I653">
        <v>0.70099999999999996</v>
      </c>
      <c r="J653">
        <f t="shared" si="71"/>
        <v>0.63574660633484159</v>
      </c>
      <c r="K653" s="12">
        <v>6172.7708848000002</v>
      </c>
      <c r="L653" s="13">
        <f t="shared" si="72"/>
        <v>0.40396201671100795</v>
      </c>
      <c r="M653">
        <v>1.944444444444444</v>
      </c>
      <c r="N653">
        <f t="shared" si="73"/>
        <v>0.70312499999999989</v>
      </c>
      <c r="O653">
        <v>-0.71114999999999995</v>
      </c>
      <c r="P653" s="8">
        <f t="shared" si="74"/>
        <v>0.30633552557218202</v>
      </c>
      <c r="Q653" s="8">
        <v>0.19753000000000001</v>
      </c>
      <c r="R653" s="8">
        <f t="shared" si="75"/>
        <v>0.30664208238258484</v>
      </c>
      <c r="S653" s="8">
        <v>1</v>
      </c>
      <c r="T653" s="16">
        <f t="shared" si="76"/>
        <v>1.3034799126797765</v>
      </c>
      <c r="U653" t="s">
        <v>6028</v>
      </c>
    </row>
    <row r="654" spans="1:21" x14ac:dyDescent="0.3">
      <c r="A654">
        <v>290323</v>
      </c>
      <c r="B654">
        <v>2903235</v>
      </c>
      <c r="C654" t="s">
        <v>1819</v>
      </c>
      <c r="D654" t="s">
        <v>1779</v>
      </c>
      <c r="E654" t="s">
        <v>5333</v>
      </c>
      <c r="F654" t="s">
        <v>5339</v>
      </c>
      <c r="G654" s="4">
        <v>13922</v>
      </c>
      <c r="H654" s="14">
        <f t="shared" si="70"/>
        <v>6.5610814285140401E-2</v>
      </c>
      <c r="I654">
        <v>0.60699999999999998</v>
      </c>
      <c r="J654">
        <f t="shared" si="71"/>
        <v>0.42307692307692307</v>
      </c>
      <c r="K654" s="12">
        <v>4558.4589261600349</v>
      </c>
      <c r="L654" s="13">
        <f t="shared" si="72"/>
        <v>0.29129587962826214</v>
      </c>
      <c r="M654">
        <v>0.91666666666666663</v>
      </c>
      <c r="N654">
        <f t="shared" si="73"/>
        <v>0.41406250000000006</v>
      </c>
      <c r="O654">
        <v>0.48594999999999999</v>
      </c>
      <c r="P654" s="8">
        <f t="shared" si="74"/>
        <v>0.53566810282896515</v>
      </c>
      <c r="Q654" s="8">
        <v>-0.20830000000000001</v>
      </c>
      <c r="R654" s="8">
        <f t="shared" si="75"/>
        <v>0.25178299142433846</v>
      </c>
      <c r="S654" s="8">
        <v>0.75</v>
      </c>
      <c r="T654" s="16">
        <f t="shared" si="76"/>
        <v>1.3027516058332589</v>
      </c>
      <c r="U654" t="s">
        <v>6029</v>
      </c>
    </row>
    <row r="655" spans="1:21" x14ac:dyDescent="0.3">
      <c r="A655">
        <v>241020</v>
      </c>
      <c r="B655">
        <v>2410207</v>
      </c>
      <c r="C655" t="s">
        <v>1188</v>
      </c>
      <c r="D655" t="s">
        <v>1079</v>
      </c>
      <c r="E655" t="s">
        <v>5333</v>
      </c>
      <c r="F655" t="s">
        <v>5339</v>
      </c>
      <c r="G655" s="4">
        <v>7859</v>
      </c>
      <c r="H655" s="14">
        <f t="shared" si="70"/>
        <v>3.5165508375848635E-2</v>
      </c>
      <c r="I655">
        <v>0.621</v>
      </c>
      <c r="J655">
        <f t="shared" si="71"/>
        <v>0.45475113122171951</v>
      </c>
      <c r="K655" s="12">
        <v>6087.9512075327648</v>
      </c>
      <c r="L655" s="13">
        <f t="shared" si="72"/>
        <v>0.39804227775649037</v>
      </c>
      <c r="M655">
        <v>1.0277777777777779</v>
      </c>
      <c r="N655">
        <f t="shared" si="73"/>
        <v>0.44531250000000006</v>
      </c>
      <c r="O655">
        <v>0.63727999999999996</v>
      </c>
      <c r="P655" s="8">
        <f t="shared" si="74"/>
        <v>0.56465891305055815</v>
      </c>
      <c r="Q655" s="8">
        <v>0.59423000000000004</v>
      </c>
      <c r="R655" s="8">
        <f t="shared" si="75"/>
        <v>0.36026700262785094</v>
      </c>
      <c r="S655" s="8">
        <v>0.75</v>
      </c>
      <c r="T655" s="16">
        <f t="shared" si="76"/>
        <v>1.3026105150760479</v>
      </c>
      <c r="U655" t="s">
        <v>6030</v>
      </c>
    </row>
    <row r="656" spans="1:21" x14ac:dyDescent="0.3">
      <c r="A656">
        <v>315850</v>
      </c>
      <c r="B656">
        <v>3158508</v>
      </c>
      <c r="C656" t="s">
        <v>2844</v>
      </c>
      <c r="D656" t="s">
        <v>2176</v>
      </c>
      <c r="E656" t="s">
        <v>5335</v>
      </c>
      <c r="F656" t="s">
        <v>5339</v>
      </c>
      <c r="G656" s="4">
        <v>7030</v>
      </c>
      <c r="H656" s="14">
        <f t="shared" si="70"/>
        <v>3.1002691519704334E-2</v>
      </c>
      <c r="I656">
        <v>0.628</v>
      </c>
      <c r="J656">
        <f t="shared" si="71"/>
        <v>0.4705882352941177</v>
      </c>
      <c r="K656" s="12">
        <v>6023.4928463726883</v>
      </c>
      <c r="L656" s="13">
        <f t="shared" si="72"/>
        <v>0.39354359674522615</v>
      </c>
      <c r="M656">
        <v>1.9722222222222221</v>
      </c>
      <c r="N656">
        <f t="shared" si="73"/>
        <v>0.7109375</v>
      </c>
      <c r="O656">
        <v>7.0519999999999999E-2</v>
      </c>
      <c r="P656" s="8">
        <f t="shared" si="74"/>
        <v>0.45608274440461849</v>
      </c>
      <c r="Q656" s="8">
        <v>1.3956200000000001</v>
      </c>
      <c r="R656" s="8">
        <f t="shared" si="75"/>
        <v>0.46859691146413474</v>
      </c>
      <c r="S656" s="8">
        <v>0.5</v>
      </c>
      <c r="T656" s="16">
        <f t="shared" si="76"/>
        <v>1.3024880153491138</v>
      </c>
      <c r="U656" t="s">
        <v>6031</v>
      </c>
    </row>
    <row r="657" spans="1:21" x14ac:dyDescent="0.3">
      <c r="A657">
        <v>220345</v>
      </c>
      <c r="B657">
        <v>2203453</v>
      </c>
      <c r="C657" t="s">
        <v>750</v>
      </c>
      <c r="D657" t="s">
        <v>674</v>
      </c>
      <c r="E657" t="s">
        <v>5333</v>
      </c>
      <c r="F657" t="s">
        <v>5339</v>
      </c>
      <c r="G657" s="4">
        <v>9332</v>
      </c>
      <c r="H657" s="14">
        <f t="shared" si="70"/>
        <v>4.2562166070782954E-2</v>
      </c>
      <c r="I657">
        <v>0.54900000000000004</v>
      </c>
      <c r="J657">
        <f t="shared" si="71"/>
        <v>0.29185520361990963</v>
      </c>
      <c r="K657" s="12">
        <v>3647.0380465066437</v>
      </c>
      <c r="L657" s="13">
        <f t="shared" si="72"/>
        <v>0.22768595019825436</v>
      </c>
      <c r="M657">
        <v>1.6111111111111109</v>
      </c>
      <c r="N657">
        <f t="shared" si="73"/>
        <v>0.609375</v>
      </c>
      <c r="O657">
        <v>0.99817999999999996</v>
      </c>
      <c r="P657" s="8">
        <f t="shared" si="74"/>
        <v>0.63379777123448022</v>
      </c>
      <c r="Q657" s="8">
        <v>4.2639999999999997E-2</v>
      </c>
      <c r="R657" s="8">
        <f t="shared" si="75"/>
        <v>0.28570443706675608</v>
      </c>
      <c r="S657" s="8">
        <v>0.25</v>
      </c>
      <c r="T657" s="16">
        <f t="shared" si="76"/>
        <v>1.3018982205538552</v>
      </c>
      <c r="U657" t="s">
        <v>6032</v>
      </c>
    </row>
    <row r="658" spans="1:21" x14ac:dyDescent="0.3">
      <c r="A658">
        <v>510650</v>
      </c>
      <c r="B658">
        <v>5106505</v>
      </c>
      <c r="C658" t="s">
        <v>5049</v>
      </c>
      <c r="D658" t="s">
        <v>4963</v>
      </c>
      <c r="E658" t="s">
        <v>5338</v>
      </c>
      <c r="F658" t="s">
        <v>5339</v>
      </c>
      <c r="G658" s="4">
        <v>31203</v>
      </c>
      <c r="H658" s="14">
        <f t="shared" si="70"/>
        <v>0.15238721729000121</v>
      </c>
      <c r="I658">
        <v>0.65200000000000002</v>
      </c>
      <c r="J658">
        <f t="shared" si="71"/>
        <v>0.52488687782805443</v>
      </c>
      <c r="K658" s="12">
        <v>5854.2809460628787</v>
      </c>
      <c r="L658" s="13">
        <f t="shared" si="72"/>
        <v>0.3817339517417917</v>
      </c>
      <c r="M658">
        <v>1.333333333333333</v>
      </c>
      <c r="N658">
        <f t="shared" si="73"/>
        <v>0.53125</v>
      </c>
      <c r="O658">
        <v>0.56699999999999995</v>
      </c>
      <c r="P658" s="8">
        <f t="shared" si="74"/>
        <v>0.55119513096918926</v>
      </c>
      <c r="Q658" s="8">
        <v>-0.41875000000000001</v>
      </c>
      <c r="R658" s="8">
        <f t="shared" si="75"/>
        <v>0.22333488336884</v>
      </c>
      <c r="S658" s="8">
        <v>0.75</v>
      </c>
      <c r="T658" s="16">
        <f t="shared" si="76"/>
        <v>1.3015464020581842</v>
      </c>
      <c r="U658" t="s">
        <v>6033</v>
      </c>
    </row>
    <row r="659" spans="1:21" x14ac:dyDescent="0.3">
      <c r="A659">
        <v>240690</v>
      </c>
      <c r="B659">
        <v>2406908</v>
      </c>
      <c r="C659" t="s">
        <v>1154</v>
      </c>
      <c r="D659" t="s">
        <v>1079</v>
      </c>
      <c r="E659" t="s">
        <v>5333</v>
      </c>
      <c r="F659" t="s">
        <v>5339</v>
      </c>
      <c r="G659" s="4">
        <v>3576</v>
      </c>
      <c r="H659" s="14">
        <f t="shared" si="70"/>
        <v>1.3658458201100711E-2</v>
      </c>
      <c r="I659">
        <v>0.64600000000000002</v>
      </c>
      <c r="J659">
        <f t="shared" si="71"/>
        <v>0.51131221719457021</v>
      </c>
      <c r="K659" s="12">
        <v>8863.7152516778515</v>
      </c>
      <c r="L659" s="13">
        <f t="shared" si="72"/>
        <v>0.59176853409326535</v>
      </c>
      <c r="M659">
        <v>1.305555555555556</v>
      </c>
      <c r="N659">
        <f t="shared" si="73"/>
        <v>0.52343750000000022</v>
      </c>
      <c r="O659">
        <v>0.69913999999999998</v>
      </c>
      <c r="P659" s="8">
        <f t="shared" si="74"/>
        <v>0.57650964668108573</v>
      </c>
      <c r="Q659" s="8">
        <v>8.1909999999999997E-2</v>
      </c>
      <c r="R659" s="8">
        <f t="shared" si="75"/>
        <v>0.29101285808523758</v>
      </c>
      <c r="S659" s="8">
        <v>1</v>
      </c>
      <c r="T659" s="16">
        <f t="shared" si="76"/>
        <v>1.3015377116795888</v>
      </c>
      <c r="U659" t="s">
        <v>6034</v>
      </c>
    </row>
    <row r="660" spans="1:21" x14ac:dyDescent="0.3">
      <c r="A660">
        <v>210340</v>
      </c>
      <c r="B660">
        <v>2103406</v>
      </c>
      <c r="C660" t="s">
        <v>517</v>
      </c>
      <c r="D660" t="s">
        <v>458</v>
      </c>
      <c r="E660" t="s">
        <v>5333</v>
      </c>
      <c r="F660" t="s">
        <v>5339</v>
      </c>
      <c r="G660" s="4">
        <v>42841</v>
      </c>
      <c r="H660" s="14">
        <f t="shared" si="70"/>
        <v>0.21082734101956374</v>
      </c>
      <c r="I660">
        <v>0.56399999999999995</v>
      </c>
      <c r="J660">
        <f t="shared" si="71"/>
        <v>0.32579185520361981</v>
      </c>
      <c r="K660" s="12">
        <v>5659.0272150510018</v>
      </c>
      <c r="L660" s="13">
        <f t="shared" si="72"/>
        <v>0.36810679405001873</v>
      </c>
      <c r="M660">
        <v>0.25</v>
      </c>
      <c r="N660">
        <f t="shared" si="73"/>
        <v>0.22656250000000003</v>
      </c>
      <c r="O660">
        <v>1.60798</v>
      </c>
      <c r="P660" s="8">
        <f t="shared" si="74"/>
        <v>0.75061926117783195</v>
      </c>
      <c r="Q660" s="8">
        <v>-0.72182000000000002</v>
      </c>
      <c r="R660" s="8">
        <f t="shared" si="75"/>
        <v>0.18236663386358967</v>
      </c>
      <c r="S660" s="8">
        <v>0.625</v>
      </c>
      <c r="T660" s="16">
        <f t="shared" si="76"/>
        <v>1.3014770868073469</v>
      </c>
      <c r="U660" t="s">
        <v>6035</v>
      </c>
    </row>
    <row r="661" spans="1:21" x14ac:dyDescent="0.3">
      <c r="A661">
        <v>260915</v>
      </c>
      <c r="B661">
        <v>2609154</v>
      </c>
      <c r="C661" t="s">
        <v>1545</v>
      </c>
      <c r="D661" t="s">
        <v>1448</v>
      </c>
      <c r="E661" t="s">
        <v>5333</v>
      </c>
      <c r="F661" t="s">
        <v>5339</v>
      </c>
      <c r="G661" s="4">
        <v>27046</v>
      </c>
      <c r="H661" s="14">
        <f t="shared" si="70"/>
        <v>0.13151287510545134</v>
      </c>
      <c r="I661">
        <v>0.48699999999999999</v>
      </c>
      <c r="J661">
        <f t="shared" si="71"/>
        <v>0.15158371040723984</v>
      </c>
      <c r="K661" s="12">
        <v>4197.0063355024768</v>
      </c>
      <c r="L661" s="13">
        <f t="shared" si="72"/>
        <v>0.26606936321055125</v>
      </c>
      <c r="M661">
        <v>0.80555555555555558</v>
      </c>
      <c r="N661">
        <f t="shared" si="73"/>
        <v>0.38281250000000006</v>
      </c>
      <c r="O661">
        <v>1.4330099999999999</v>
      </c>
      <c r="P661" s="8">
        <f t="shared" si="74"/>
        <v>0.71709965459306924</v>
      </c>
      <c r="Q661" s="8">
        <v>-1.24455</v>
      </c>
      <c r="R661" s="8">
        <f t="shared" si="75"/>
        <v>0.11170529138865158</v>
      </c>
      <c r="S661" s="8">
        <v>0.375</v>
      </c>
      <c r="T661" s="16">
        <f t="shared" si="76"/>
        <v>1.3004772474693811</v>
      </c>
      <c r="U661" t="s">
        <v>6036</v>
      </c>
    </row>
    <row r="662" spans="1:21" x14ac:dyDescent="0.3">
      <c r="A662">
        <v>292560</v>
      </c>
      <c r="B662">
        <v>2925600</v>
      </c>
      <c r="C662" t="s">
        <v>607</v>
      </c>
      <c r="D662" t="s">
        <v>1779</v>
      </c>
      <c r="E662" t="s">
        <v>5333</v>
      </c>
      <c r="F662" t="s">
        <v>5339</v>
      </c>
      <c r="G662" s="4">
        <v>15677</v>
      </c>
      <c r="H662" s="14">
        <f t="shared" si="70"/>
        <v>7.4423532720041777E-2</v>
      </c>
      <c r="I662">
        <v>0.61399999999999999</v>
      </c>
      <c r="J662">
        <f t="shared" si="71"/>
        <v>0.43891402714932126</v>
      </c>
      <c r="K662" s="12">
        <v>5020.8833514065191</v>
      </c>
      <c r="L662" s="13">
        <f t="shared" si="72"/>
        <v>0.32356942713336978</v>
      </c>
      <c r="M662">
        <v>1.333333333333333</v>
      </c>
      <c r="N662">
        <f t="shared" si="73"/>
        <v>0.53125</v>
      </c>
      <c r="O662">
        <v>0.66244000000000003</v>
      </c>
      <c r="P662" s="8">
        <f t="shared" si="74"/>
        <v>0.56947890105806021</v>
      </c>
      <c r="Q662" s="8">
        <v>-0.12736</v>
      </c>
      <c r="R662" s="8">
        <f t="shared" si="75"/>
        <v>0.26272425949757228</v>
      </c>
      <c r="S662" s="8">
        <v>0.625</v>
      </c>
      <c r="T662" s="16">
        <f t="shared" si="76"/>
        <v>1.3003932389929833</v>
      </c>
      <c r="U662" t="s">
        <v>6037</v>
      </c>
    </row>
    <row r="663" spans="1:21" x14ac:dyDescent="0.3">
      <c r="A663">
        <v>420205</v>
      </c>
      <c r="B663">
        <v>4202057</v>
      </c>
      <c r="C663" t="s">
        <v>4185</v>
      </c>
      <c r="D663" t="s">
        <v>4160</v>
      </c>
      <c r="E663" t="s">
        <v>5336</v>
      </c>
      <c r="F663" t="s">
        <v>5339</v>
      </c>
      <c r="G663" s="4">
        <v>16953</v>
      </c>
      <c r="H663" s="14">
        <f t="shared" si="70"/>
        <v>8.0830956493793432E-2</v>
      </c>
      <c r="I663">
        <v>0.71599999999999997</v>
      </c>
      <c r="J663">
        <f t="shared" si="71"/>
        <v>0.66968325791855199</v>
      </c>
      <c r="K663" s="12">
        <v>6110.6669321064119</v>
      </c>
      <c r="L663" s="13">
        <f t="shared" si="72"/>
        <v>0.39962765468754191</v>
      </c>
      <c r="M663">
        <v>3</v>
      </c>
      <c r="N663">
        <f t="shared" si="73"/>
        <v>1</v>
      </c>
      <c r="O663">
        <v>-1.1151199999999999</v>
      </c>
      <c r="P663" s="8">
        <f t="shared" si="74"/>
        <v>0.22894559888734145</v>
      </c>
      <c r="Q663" s="8">
        <v>1.1448400000000001</v>
      </c>
      <c r="R663" s="8">
        <f t="shared" si="75"/>
        <v>0.43469709422413516</v>
      </c>
      <c r="S663" s="8">
        <v>0.625</v>
      </c>
      <c r="T663" s="16">
        <f t="shared" si="76"/>
        <v>1.3001627369991762</v>
      </c>
      <c r="U663" t="s">
        <v>6038</v>
      </c>
    </row>
    <row r="664" spans="1:21" x14ac:dyDescent="0.3">
      <c r="A664">
        <v>316550</v>
      </c>
      <c r="B664">
        <v>3165503</v>
      </c>
      <c r="C664" t="s">
        <v>2927</v>
      </c>
      <c r="D664" t="s">
        <v>2176</v>
      </c>
      <c r="E664" t="s">
        <v>5335</v>
      </c>
      <c r="F664" t="s">
        <v>5339</v>
      </c>
      <c r="G664" s="4">
        <v>5140</v>
      </c>
      <c r="H664" s="14">
        <f t="shared" si="70"/>
        <v>2.151207166673362E-2</v>
      </c>
      <c r="I664">
        <v>0.63600000000000001</v>
      </c>
      <c r="J664">
        <f t="shared" si="71"/>
        <v>0.4886877828054299</v>
      </c>
      <c r="K664" s="12">
        <v>8281.2983190661471</v>
      </c>
      <c r="L664" s="13">
        <f t="shared" si="72"/>
        <v>0.5511204638006898</v>
      </c>
      <c r="M664">
        <v>1.944444444444444</v>
      </c>
      <c r="N664">
        <f t="shared" si="73"/>
        <v>0.70312499999999989</v>
      </c>
      <c r="O664">
        <v>0.45079000000000002</v>
      </c>
      <c r="P664" s="8">
        <f t="shared" si="74"/>
        <v>0.52893238031927636</v>
      </c>
      <c r="Q664" s="8">
        <v>0.41182999999999997</v>
      </c>
      <c r="R664" s="8">
        <f t="shared" si="75"/>
        <v>0.33561062387126778</v>
      </c>
      <c r="S664" s="8">
        <v>0.75</v>
      </c>
      <c r="T664" s="16">
        <f t="shared" si="76"/>
        <v>1.299371829251158</v>
      </c>
      <c r="U664" t="s">
        <v>6039</v>
      </c>
    </row>
    <row r="665" spans="1:21" x14ac:dyDescent="0.3">
      <c r="A665">
        <v>210325</v>
      </c>
      <c r="B665">
        <v>2103257</v>
      </c>
      <c r="C665" t="s">
        <v>515</v>
      </c>
      <c r="D665" t="s">
        <v>458</v>
      </c>
      <c r="E665" t="s">
        <v>5333</v>
      </c>
      <c r="F665" t="s">
        <v>5339</v>
      </c>
      <c r="G665" s="4">
        <v>13141</v>
      </c>
      <c r="H665" s="14">
        <f t="shared" si="70"/>
        <v>6.1689029044309646E-2</v>
      </c>
      <c r="I665">
        <v>0.6</v>
      </c>
      <c r="J665">
        <f t="shared" si="71"/>
        <v>0.40723981900452488</v>
      </c>
      <c r="K665" s="12">
        <v>7855.7560725972144</v>
      </c>
      <c r="L665" s="13">
        <f t="shared" si="72"/>
        <v>0.52142099907296724</v>
      </c>
      <c r="M665">
        <v>0.86111111111111116</v>
      </c>
      <c r="N665">
        <f t="shared" si="73"/>
        <v>0.39843750000000006</v>
      </c>
      <c r="O665">
        <v>0.79913999999999996</v>
      </c>
      <c r="P665" s="8">
        <f t="shared" si="74"/>
        <v>0.5956669917029539</v>
      </c>
      <c r="Q665" s="8">
        <v>-0.79691000000000001</v>
      </c>
      <c r="R665" s="8">
        <f t="shared" si="75"/>
        <v>0.17221615425376607</v>
      </c>
      <c r="S665" s="8">
        <v>1</v>
      </c>
      <c r="T665" s="16">
        <f t="shared" si="76"/>
        <v>1.2993488569235376</v>
      </c>
      <c r="U665" t="s">
        <v>6040</v>
      </c>
    </row>
    <row r="666" spans="1:21" x14ac:dyDescent="0.3">
      <c r="A666">
        <v>231370</v>
      </c>
      <c r="B666">
        <v>2313708</v>
      </c>
      <c r="C666" t="s">
        <v>1072</v>
      </c>
      <c r="D666" t="s">
        <v>898</v>
      </c>
      <c r="E666" t="s">
        <v>5333</v>
      </c>
      <c r="F666" t="s">
        <v>5339</v>
      </c>
      <c r="G666" s="4">
        <v>6963</v>
      </c>
      <c r="H666" s="14">
        <f t="shared" si="70"/>
        <v>3.0666251556662517E-2</v>
      </c>
      <c r="I666">
        <v>0.59099999999999997</v>
      </c>
      <c r="J666">
        <f t="shared" si="71"/>
        <v>0.3868778280542986</v>
      </c>
      <c r="K666" s="12">
        <v>7248.8934927473792</v>
      </c>
      <c r="L666" s="13">
        <f t="shared" si="72"/>
        <v>0.47906681700437037</v>
      </c>
      <c r="M666">
        <v>1.055555555555556</v>
      </c>
      <c r="N666">
        <f t="shared" si="73"/>
        <v>0.45312500000000017</v>
      </c>
      <c r="O666">
        <v>1.3932800000000001</v>
      </c>
      <c r="P666" s="8">
        <f t="shared" si="74"/>
        <v>0.70948844141588108</v>
      </c>
      <c r="Q666" s="8">
        <v>0.48050999999999999</v>
      </c>
      <c r="R666" s="8">
        <f t="shared" si="75"/>
        <v>0.34489461560921808</v>
      </c>
      <c r="S666" s="8">
        <v>0.625</v>
      </c>
      <c r="T666" s="16">
        <f t="shared" si="76"/>
        <v>1.2972296635230929</v>
      </c>
      <c r="U666" t="s">
        <v>6041</v>
      </c>
    </row>
    <row r="667" spans="1:21" x14ac:dyDescent="0.3">
      <c r="A667">
        <v>230350</v>
      </c>
      <c r="B667">
        <v>2303501</v>
      </c>
      <c r="C667" t="s">
        <v>939</v>
      </c>
      <c r="D667" t="s">
        <v>898</v>
      </c>
      <c r="E667" t="s">
        <v>5333</v>
      </c>
      <c r="F667" t="s">
        <v>5339</v>
      </c>
      <c r="G667" s="4">
        <v>76866</v>
      </c>
      <c r="H667" s="14">
        <f t="shared" si="70"/>
        <v>0.38168360583296507</v>
      </c>
      <c r="I667">
        <v>0.64600000000000002</v>
      </c>
      <c r="J667">
        <f t="shared" si="71"/>
        <v>0.51131221719457021</v>
      </c>
      <c r="K667" s="12">
        <v>4983.4072625087811</v>
      </c>
      <c r="L667" s="13">
        <f t="shared" si="72"/>
        <v>0.32095389415259767</v>
      </c>
      <c r="M667">
        <v>0.66666666666666674</v>
      </c>
      <c r="N667">
        <f t="shared" si="73"/>
        <v>0.34375000000000006</v>
      </c>
      <c r="O667">
        <v>0.52775000000000005</v>
      </c>
      <c r="P667" s="8">
        <f t="shared" si="74"/>
        <v>0.54367587304810605</v>
      </c>
      <c r="Q667" s="8">
        <v>-0.32982</v>
      </c>
      <c r="R667" s="8">
        <f t="shared" si="75"/>
        <v>0.23535621978782539</v>
      </c>
      <c r="S667" s="8">
        <v>0.625</v>
      </c>
      <c r="T667" s="16">
        <f t="shared" si="76"/>
        <v>1.2971995873217286</v>
      </c>
      <c r="U667" t="s">
        <v>6042</v>
      </c>
    </row>
    <row r="668" spans="1:21" x14ac:dyDescent="0.3">
      <c r="A668">
        <v>110034</v>
      </c>
      <c r="B668">
        <v>1100346</v>
      </c>
      <c r="C668" t="s">
        <v>28</v>
      </c>
      <c r="D668" t="s">
        <v>3</v>
      </c>
      <c r="E668" t="s">
        <v>5331</v>
      </c>
      <c r="F668" t="s">
        <v>5339</v>
      </c>
      <c r="G668" s="4">
        <v>13720</v>
      </c>
      <c r="H668" s="14">
        <f t="shared" si="70"/>
        <v>6.4596472904029242E-2</v>
      </c>
      <c r="I668">
        <v>0.64300000000000002</v>
      </c>
      <c r="J668">
        <f t="shared" si="71"/>
        <v>0.50452488687782815</v>
      </c>
      <c r="K668" s="12">
        <v>6248.0374679300294</v>
      </c>
      <c r="L668" s="13">
        <f t="shared" si="72"/>
        <v>0.4092150256646318</v>
      </c>
      <c r="M668">
        <v>0.97222222222222221</v>
      </c>
      <c r="N668">
        <f t="shared" si="73"/>
        <v>0.4296875</v>
      </c>
      <c r="O668">
        <v>0.12089</v>
      </c>
      <c r="P668" s="8">
        <f t="shared" si="74"/>
        <v>0.46573229909213348</v>
      </c>
      <c r="Q668" s="8">
        <v>-0.21575</v>
      </c>
      <c r="R668" s="8">
        <f t="shared" si="75"/>
        <v>0.25077591893674778</v>
      </c>
      <c r="S668" s="8">
        <v>1</v>
      </c>
      <c r="T668" s="16">
        <f t="shared" si="76"/>
        <v>1.2970522783904506</v>
      </c>
      <c r="U668" t="s">
        <v>6043</v>
      </c>
    </row>
    <row r="669" spans="1:21" x14ac:dyDescent="0.3">
      <c r="A669">
        <v>220880</v>
      </c>
      <c r="B669">
        <v>2208809</v>
      </c>
      <c r="C669" t="s">
        <v>843</v>
      </c>
      <c r="D669" t="s">
        <v>674</v>
      </c>
      <c r="E669" t="s">
        <v>5333</v>
      </c>
      <c r="F669" t="s">
        <v>5339</v>
      </c>
      <c r="G669" s="4">
        <v>17400</v>
      </c>
      <c r="H669" s="14">
        <f t="shared" si="70"/>
        <v>8.3075563411400793E-2</v>
      </c>
      <c r="I669">
        <v>0.59099999999999997</v>
      </c>
      <c r="J669">
        <f t="shared" si="71"/>
        <v>0.3868778280542986</v>
      </c>
      <c r="K669" s="12">
        <v>5954.7210798850574</v>
      </c>
      <c r="L669" s="13">
        <f t="shared" si="72"/>
        <v>0.3887438743439588</v>
      </c>
      <c r="M669">
        <v>0.86111111111111094</v>
      </c>
      <c r="N669">
        <f t="shared" si="73"/>
        <v>0.3984375</v>
      </c>
      <c r="O669">
        <v>1.40686</v>
      </c>
      <c r="P669" s="8">
        <f t="shared" si="74"/>
        <v>0.71209000886985074</v>
      </c>
      <c r="Q669" s="8">
        <v>-0.19542999999999999</v>
      </c>
      <c r="R669" s="8">
        <f t="shared" si="75"/>
        <v>0.2535227260438408</v>
      </c>
      <c r="S669" s="8">
        <v>0.625</v>
      </c>
      <c r="T669" s="16">
        <f t="shared" si="76"/>
        <v>1.296504095926835</v>
      </c>
      <c r="U669" t="s">
        <v>6044</v>
      </c>
    </row>
    <row r="670" spans="1:21" x14ac:dyDescent="0.3">
      <c r="A670">
        <v>230590</v>
      </c>
      <c r="B670">
        <v>2305902</v>
      </c>
      <c r="C670" t="s">
        <v>378</v>
      </c>
      <c r="D670" t="s">
        <v>898</v>
      </c>
      <c r="E670" t="s">
        <v>5333</v>
      </c>
      <c r="F670" t="s">
        <v>5339</v>
      </c>
      <c r="G670" s="4">
        <v>38287</v>
      </c>
      <c r="H670" s="14">
        <f t="shared" si="70"/>
        <v>0.18795946651669143</v>
      </c>
      <c r="I670">
        <v>0.57299999999999995</v>
      </c>
      <c r="J670">
        <f t="shared" si="71"/>
        <v>0.34615384615384609</v>
      </c>
      <c r="K670" s="12">
        <v>5182.9839762843785</v>
      </c>
      <c r="L670" s="13">
        <f t="shared" si="72"/>
        <v>0.3348827616632547</v>
      </c>
      <c r="M670">
        <v>0.55555555555555558</v>
      </c>
      <c r="N670">
        <f t="shared" si="73"/>
        <v>0.31250000000000006</v>
      </c>
      <c r="O670">
        <v>1.2614000000000001</v>
      </c>
      <c r="P670" s="8">
        <f t="shared" si="74"/>
        <v>0.68422373480104148</v>
      </c>
      <c r="Q670" s="8">
        <v>9.3679999999999999E-2</v>
      </c>
      <c r="R670" s="8">
        <f t="shared" si="75"/>
        <v>0.29260389743811577</v>
      </c>
      <c r="S670" s="8">
        <v>0.5</v>
      </c>
      <c r="T670" s="16">
        <f t="shared" si="76"/>
        <v>1.296250490938748</v>
      </c>
      <c r="U670" t="s">
        <v>6045</v>
      </c>
    </row>
    <row r="671" spans="1:21" x14ac:dyDescent="0.3">
      <c r="A671">
        <v>210120</v>
      </c>
      <c r="B671">
        <v>2101202</v>
      </c>
      <c r="C671" t="s">
        <v>477</v>
      </c>
      <c r="D671" t="s">
        <v>458</v>
      </c>
      <c r="E671" t="s">
        <v>5333</v>
      </c>
      <c r="F671" t="s">
        <v>5339</v>
      </c>
      <c r="G671" s="4">
        <v>107755</v>
      </c>
      <c r="H671" s="14">
        <f t="shared" si="70"/>
        <v>0.53679247177921507</v>
      </c>
      <c r="I671">
        <v>0.65100000000000002</v>
      </c>
      <c r="J671">
        <f t="shared" si="71"/>
        <v>0.5226244343891403</v>
      </c>
      <c r="K671" s="12">
        <v>5392.2274749199569</v>
      </c>
      <c r="L671" s="13">
        <f t="shared" si="72"/>
        <v>0.34948629388314284</v>
      </c>
      <c r="M671">
        <v>2.0555555555555549</v>
      </c>
      <c r="N671">
        <f t="shared" si="73"/>
        <v>0.73437499999999989</v>
      </c>
      <c r="O671">
        <v>0.82416999999999996</v>
      </c>
      <c r="P671" s="8">
        <f t="shared" si="74"/>
        <v>0.60046207516192751</v>
      </c>
      <c r="Q671" s="8">
        <v>-0.80074000000000001</v>
      </c>
      <c r="R671" s="8">
        <f t="shared" si="75"/>
        <v>0.17169842437088387</v>
      </c>
      <c r="S671" s="8">
        <v>0.125</v>
      </c>
      <c r="T671" s="16">
        <f t="shared" si="76"/>
        <v>1.2962172430397432</v>
      </c>
      <c r="U671" t="s">
        <v>6046</v>
      </c>
    </row>
    <row r="672" spans="1:21" x14ac:dyDescent="0.3">
      <c r="A672">
        <v>230220</v>
      </c>
      <c r="B672">
        <v>2302206</v>
      </c>
      <c r="C672" t="s">
        <v>926</v>
      </c>
      <c r="D672" t="s">
        <v>898</v>
      </c>
      <c r="E672" t="s">
        <v>5333</v>
      </c>
      <c r="F672" t="s">
        <v>5339</v>
      </c>
      <c r="G672" s="4">
        <v>55977</v>
      </c>
      <c r="H672" s="14">
        <f t="shared" si="70"/>
        <v>0.27678965974370306</v>
      </c>
      <c r="I672">
        <v>0.63800000000000001</v>
      </c>
      <c r="J672">
        <f t="shared" si="71"/>
        <v>0.493212669683258</v>
      </c>
      <c r="K672" s="12">
        <v>5064.8653396930886</v>
      </c>
      <c r="L672" s="13">
        <f t="shared" si="72"/>
        <v>0.32663902015406521</v>
      </c>
      <c r="M672">
        <v>0.77777777777777768</v>
      </c>
      <c r="N672">
        <f t="shared" si="73"/>
        <v>0.375</v>
      </c>
      <c r="O672">
        <v>0.74084000000000005</v>
      </c>
      <c r="P672" s="8">
        <f t="shared" si="74"/>
        <v>0.58449825955520474</v>
      </c>
      <c r="Q672" s="8">
        <v>-0.18657000000000001</v>
      </c>
      <c r="R672" s="8">
        <f t="shared" si="75"/>
        <v>0.25472039882774061</v>
      </c>
      <c r="S672" s="8">
        <v>0.625</v>
      </c>
      <c r="T672" s="16">
        <f t="shared" si="76"/>
        <v>1.2961566282893251</v>
      </c>
      <c r="U672" t="s">
        <v>6047</v>
      </c>
    </row>
    <row r="673" spans="1:21" x14ac:dyDescent="0.3">
      <c r="A673">
        <v>251320</v>
      </c>
      <c r="B673">
        <v>2513208</v>
      </c>
      <c r="C673" t="s">
        <v>1200</v>
      </c>
      <c r="D673" t="s">
        <v>1243</v>
      </c>
      <c r="E673" t="s">
        <v>5333</v>
      </c>
      <c r="F673" t="s">
        <v>5339</v>
      </c>
      <c r="G673" s="4">
        <v>6013</v>
      </c>
      <c r="H673" s="14">
        <f t="shared" si="70"/>
        <v>2.5895834170248665E-2</v>
      </c>
      <c r="I673">
        <v>0.61799999999999999</v>
      </c>
      <c r="J673">
        <f t="shared" si="71"/>
        <v>0.44796380090497739</v>
      </c>
      <c r="K673" s="12">
        <v>6506.979328122402</v>
      </c>
      <c r="L673" s="13">
        <f t="shared" si="72"/>
        <v>0.42728710830067551</v>
      </c>
      <c r="M673">
        <v>0.44444444444444442</v>
      </c>
      <c r="N673">
        <f t="shared" si="73"/>
        <v>0.28125</v>
      </c>
      <c r="O673">
        <v>0.48671999999999999</v>
      </c>
      <c r="P673" s="8">
        <f t="shared" si="74"/>
        <v>0.53581561438563352</v>
      </c>
      <c r="Q673" s="8">
        <v>1.2799700000000001</v>
      </c>
      <c r="R673" s="8">
        <f t="shared" si="75"/>
        <v>0.45296363184133409</v>
      </c>
      <c r="S673" s="8">
        <v>0.875</v>
      </c>
      <c r="T673" s="16">
        <f t="shared" si="76"/>
        <v>1.2956741711915634</v>
      </c>
      <c r="U673" t="s">
        <v>6048</v>
      </c>
    </row>
    <row r="674" spans="1:21" x14ac:dyDescent="0.3">
      <c r="A674">
        <v>241360</v>
      </c>
      <c r="B674">
        <v>2413607</v>
      </c>
      <c r="C674" t="s">
        <v>1226</v>
      </c>
      <c r="D674" t="s">
        <v>1079</v>
      </c>
      <c r="E674" t="s">
        <v>5333</v>
      </c>
      <c r="F674" t="s">
        <v>5339</v>
      </c>
      <c r="G674" s="4">
        <v>5616</v>
      </c>
      <c r="H674" s="14">
        <f t="shared" si="70"/>
        <v>2.3902301851926246E-2</v>
      </c>
      <c r="I674">
        <v>0.60399999999999998</v>
      </c>
      <c r="J674">
        <f t="shared" si="71"/>
        <v>0.41628959276018096</v>
      </c>
      <c r="K674" s="12">
        <v>6820.2917539173795</v>
      </c>
      <c r="L674" s="13">
        <f t="shared" si="72"/>
        <v>0.44915382404010673</v>
      </c>
      <c r="M674">
        <v>1.833333333333333</v>
      </c>
      <c r="N674">
        <f t="shared" si="73"/>
        <v>0.67187499999999989</v>
      </c>
      <c r="O674">
        <v>0.98475999999999997</v>
      </c>
      <c r="P674" s="8">
        <f t="shared" si="74"/>
        <v>0.63122685553254554</v>
      </c>
      <c r="Q674" s="8">
        <v>0.38811000000000001</v>
      </c>
      <c r="R674" s="8">
        <f t="shared" si="75"/>
        <v>0.33240421321279107</v>
      </c>
      <c r="S674" s="8">
        <v>0.5</v>
      </c>
      <c r="T674" s="16">
        <f t="shared" si="76"/>
        <v>1.2939649537969751</v>
      </c>
      <c r="U674" t="s">
        <v>6049</v>
      </c>
    </row>
    <row r="675" spans="1:21" x14ac:dyDescent="0.3">
      <c r="A675">
        <v>231395</v>
      </c>
      <c r="B675">
        <v>2313955</v>
      </c>
      <c r="C675" t="s">
        <v>1076</v>
      </c>
      <c r="D675" t="s">
        <v>898</v>
      </c>
      <c r="E675" t="s">
        <v>5333</v>
      </c>
      <c r="F675" t="s">
        <v>5339</v>
      </c>
      <c r="G675" s="4">
        <v>18708</v>
      </c>
      <c r="H675" s="14">
        <f t="shared" si="70"/>
        <v>8.9643674928694808E-2</v>
      </c>
      <c r="I675">
        <v>0.61099999999999999</v>
      </c>
      <c r="J675">
        <f t="shared" si="71"/>
        <v>0.4321266968325792</v>
      </c>
      <c r="K675" s="12">
        <v>7615.0310984605512</v>
      </c>
      <c r="L675" s="13">
        <f t="shared" si="72"/>
        <v>0.50462031021591935</v>
      </c>
      <c r="M675">
        <v>1.666666666666667</v>
      </c>
      <c r="N675">
        <f t="shared" si="73"/>
        <v>0.62500000000000011</v>
      </c>
      <c r="O675">
        <v>1.00536</v>
      </c>
      <c r="P675" s="8">
        <f t="shared" si="74"/>
        <v>0.63517326860705037</v>
      </c>
      <c r="Q675" s="8">
        <v>-0.17815</v>
      </c>
      <c r="R675" s="8">
        <f t="shared" si="75"/>
        <v>0.25585859350499079</v>
      </c>
      <c r="S675" s="8">
        <v>0.625</v>
      </c>
      <c r="T675" s="16">
        <f t="shared" si="76"/>
        <v>1.2939285299922374</v>
      </c>
      <c r="U675" t="s">
        <v>6050</v>
      </c>
    </row>
    <row r="676" spans="1:21" x14ac:dyDescent="0.3">
      <c r="A676">
        <v>260550</v>
      </c>
      <c r="B676">
        <v>2605509</v>
      </c>
      <c r="C676" t="s">
        <v>1503</v>
      </c>
      <c r="D676" t="s">
        <v>1448</v>
      </c>
      <c r="E676" t="s">
        <v>5333</v>
      </c>
      <c r="F676" t="s">
        <v>5339</v>
      </c>
      <c r="G676" s="4">
        <v>15955</v>
      </c>
      <c r="H676" s="14">
        <f t="shared" si="70"/>
        <v>7.5819507492066049E-2</v>
      </c>
      <c r="I676">
        <v>0.622</v>
      </c>
      <c r="J676">
        <f t="shared" si="71"/>
        <v>0.45701357466063353</v>
      </c>
      <c r="K676" s="12">
        <v>4282.571774992166</v>
      </c>
      <c r="L676" s="13">
        <f t="shared" si="72"/>
        <v>0.27204115043760774</v>
      </c>
      <c r="M676">
        <v>1.583333333333333</v>
      </c>
      <c r="N676">
        <f t="shared" si="73"/>
        <v>0.60156249999999989</v>
      </c>
      <c r="O676">
        <v>0.77317000000000002</v>
      </c>
      <c r="P676" s="8">
        <f t="shared" si="74"/>
        <v>0.59069182920077479</v>
      </c>
      <c r="Q676" s="8">
        <v>-0.18790999999999999</v>
      </c>
      <c r="R676" s="8">
        <f t="shared" si="75"/>
        <v>0.25453926095748941</v>
      </c>
      <c r="S676" s="8">
        <v>0.5</v>
      </c>
      <c r="T676" s="16">
        <f t="shared" si="76"/>
        <v>1.2935583725520889</v>
      </c>
      <c r="U676" t="s">
        <v>6051</v>
      </c>
    </row>
    <row r="677" spans="1:21" x14ac:dyDescent="0.3">
      <c r="A677">
        <v>292090</v>
      </c>
      <c r="B677">
        <v>2920908</v>
      </c>
      <c r="C677" t="s">
        <v>2025</v>
      </c>
      <c r="D677" t="s">
        <v>1779</v>
      </c>
      <c r="E677" t="s">
        <v>5333</v>
      </c>
      <c r="F677" t="s">
        <v>5339</v>
      </c>
      <c r="G677" s="4">
        <v>13918</v>
      </c>
      <c r="H677" s="14">
        <f t="shared" si="70"/>
        <v>6.5590728317197602E-2</v>
      </c>
      <c r="I677">
        <v>0.58099999999999996</v>
      </c>
      <c r="J677">
        <f t="shared" si="71"/>
        <v>0.3642533936651583</v>
      </c>
      <c r="K677" s="12">
        <v>6079.7712782008912</v>
      </c>
      <c r="L677" s="13">
        <f t="shared" si="72"/>
        <v>0.39747138373907348</v>
      </c>
      <c r="M677">
        <v>0.2777777777777779</v>
      </c>
      <c r="N677">
        <f t="shared" si="73"/>
        <v>0.23437500000000006</v>
      </c>
      <c r="O677">
        <v>1.63131</v>
      </c>
      <c r="P677" s="8">
        <f t="shared" si="74"/>
        <v>0.75508866977143374</v>
      </c>
      <c r="Q677" s="8">
        <v>-0.22514000000000001</v>
      </c>
      <c r="R677" s="8">
        <f t="shared" si="75"/>
        <v>0.24950660206983813</v>
      </c>
      <c r="S677" s="8">
        <v>0.75</v>
      </c>
      <c r="T677" s="16">
        <f t="shared" si="76"/>
        <v>1.2928362227542376</v>
      </c>
      <c r="U677" t="s">
        <v>6052</v>
      </c>
    </row>
    <row r="678" spans="1:21" x14ac:dyDescent="0.3">
      <c r="A678">
        <v>320240</v>
      </c>
      <c r="B678">
        <v>3202405</v>
      </c>
      <c r="C678" t="s">
        <v>3040</v>
      </c>
      <c r="D678" t="s">
        <v>3012</v>
      </c>
      <c r="E678" t="s">
        <v>5335</v>
      </c>
      <c r="F678" t="s">
        <v>5339</v>
      </c>
      <c r="G678" s="4">
        <v>136311</v>
      </c>
      <c r="H678" s="14">
        <f t="shared" si="70"/>
        <v>0.68018619692282967</v>
      </c>
      <c r="I678">
        <v>0.73099999999999998</v>
      </c>
      <c r="J678">
        <f t="shared" si="71"/>
        <v>0.70361990950226239</v>
      </c>
      <c r="K678" s="12">
        <v>4604.5959987088345</v>
      </c>
      <c r="L678" s="13">
        <f t="shared" si="72"/>
        <v>0.29451588039240129</v>
      </c>
      <c r="M678">
        <v>1.166666666666667</v>
      </c>
      <c r="N678">
        <f t="shared" si="73"/>
        <v>0.48437500000000011</v>
      </c>
      <c r="O678">
        <v>-0.38242999999999999</v>
      </c>
      <c r="P678" s="8">
        <f t="shared" si="74"/>
        <v>0.36930955012806688</v>
      </c>
      <c r="Q678" s="8">
        <v>-0.17266000000000001</v>
      </c>
      <c r="R678" s="8">
        <f t="shared" si="75"/>
        <v>0.25660071806296031</v>
      </c>
      <c r="S678" s="8">
        <v>0.5</v>
      </c>
      <c r="T678" s="16">
        <f t="shared" si="76"/>
        <v>1.2923356752191932</v>
      </c>
      <c r="U678" t="s">
        <v>6053</v>
      </c>
    </row>
    <row r="679" spans="1:21" x14ac:dyDescent="0.3">
      <c r="A679">
        <v>230840</v>
      </c>
      <c r="B679">
        <v>2308401</v>
      </c>
      <c r="C679" t="s">
        <v>1010</v>
      </c>
      <c r="D679" t="s">
        <v>898</v>
      </c>
      <c r="E679" t="s">
        <v>5333</v>
      </c>
      <c r="F679" t="s">
        <v>5339</v>
      </c>
      <c r="G679" s="4">
        <v>38997</v>
      </c>
      <c r="H679" s="14">
        <f t="shared" si="70"/>
        <v>0.19152472582653757</v>
      </c>
      <c r="I679">
        <v>0.622</v>
      </c>
      <c r="J679">
        <f t="shared" si="71"/>
        <v>0.45701357466063353</v>
      </c>
      <c r="K679" s="12">
        <v>4502.6196876682825</v>
      </c>
      <c r="L679" s="13">
        <f t="shared" si="72"/>
        <v>0.2873987448366645</v>
      </c>
      <c r="M679">
        <v>1.7222222222222221</v>
      </c>
      <c r="N679">
        <f t="shared" si="73"/>
        <v>0.640625</v>
      </c>
      <c r="O679">
        <v>0.85533999999999999</v>
      </c>
      <c r="P679" s="8">
        <f t="shared" si="74"/>
        <v>0.60643341960524377</v>
      </c>
      <c r="Q679" s="8">
        <v>-0.42004999999999998</v>
      </c>
      <c r="R679" s="8">
        <f t="shared" si="75"/>
        <v>0.22315915259919328</v>
      </c>
      <c r="S679" s="8">
        <v>0.375</v>
      </c>
      <c r="T679" s="16">
        <f t="shared" si="76"/>
        <v>1.2923299785336766</v>
      </c>
      <c r="U679" t="s">
        <v>6054</v>
      </c>
    </row>
    <row r="680" spans="1:21" x14ac:dyDescent="0.3">
      <c r="A680">
        <v>240660</v>
      </c>
      <c r="B680">
        <v>2406601</v>
      </c>
      <c r="C680" t="s">
        <v>1151</v>
      </c>
      <c r="D680" t="s">
        <v>1079</v>
      </c>
      <c r="E680" t="s">
        <v>5333</v>
      </c>
      <c r="F680" t="s">
        <v>5339</v>
      </c>
      <c r="G680" s="4">
        <v>8657</v>
      </c>
      <c r="H680" s="14">
        <f t="shared" si="70"/>
        <v>3.9172658980436266E-2</v>
      </c>
      <c r="I680">
        <v>0.58199999999999996</v>
      </c>
      <c r="J680">
        <f t="shared" si="71"/>
        <v>0.36651583710407232</v>
      </c>
      <c r="K680" s="12">
        <v>5205.158692387663</v>
      </c>
      <c r="L680" s="13">
        <f t="shared" si="72"/>
        <v>0.33643038050538265</v>
      </c>
      <c r="M680">
        <v>1.8888888888888891</v>
      </c>
      <c r="N680">
        <f t="shared" si="73"/>
        <v>0.68750000000000011</v>
      </c>
      <c r="O680">
        <v>1.22292</v>
      </c>
      <c r="P680" s="8">
        <f t="shared" si="74"/>
        <v>0.67685198843662664</v>
      </c>
      <c r="Q680" s="8">
        <v>-0.46821000000000002</v>
      </c>
      <c r="R680" s="8">
        <f t="shared" si="75"/>
        <v>0.2166490034713586</v>
      </c>
      <c r="S680" s="8">
        <v>0.375</v>
      </c>
      <c r="T680" s="16">
        <f t="shared" si="76"/>
        <v>1.2922274332789665</v>
      </c>
      <c r="U680" t="s">
        <v>6055</v>
      </c>
    </row>
    <row r="681" spans="1:21" x14ac:dyDescent="0.3">
      <c r="A681">
        <v>160020</v>
      </c>
      <c r="B681">
        <v>1600204</v>
      </c>
      <c r="C681" t="s">
        <v>307</v>
      </c>
      <c r="D681" t="s">
        <v>303</v>
      </c>
      <c r="E681" t="s">
        <v>5331</v>
      </c>
      <c r="F681" t="s">
        <v>5339</v>
      </c>
      <c r="G681" s="4">
        <v>11461</v>
      </c>
      <c r="H681" s="14">
        <f t="shared" si="70"/>
        <v>5.3252922508335673E-2</v>
      </c>
      <c r="I681">
        <v>0.64300000000000002</v>
      </c>
      <c r="J681">
        <f t="shared" si="71"/>
        <v>0.50452488687782815</v>
      </c>
      <c r="K681" s="12">
        <v>4571.2407015094668</v>
      </c>
      <c r="L681" s="13">
        <f t="shared" si="72"/>
        <v>0.29218794590205299</v>
      </c>
      <c r="M681">
        <v>1.555555555555556</v>
      </c>
      <c r="N681">
        <f t="shared" si="73"/>
        <v>0.59375000000000022</v>
      </c>
      <c r="O681">
        <v>0.90969999999999995</v>
      </c>
      <c r="P681" s="8">
        <f t="shared" si="74"/>
        <v>0.61684735235913124</v>
      </c>
      <c r="Q681" s="8">
        <v>-1.5156000000000001</v>
      </c>
      <c r="R681" s="8">
        <f t="shared" si="75"/>
        <v>7.5065425917314618E-2</v>
      </c>
      <c r="S681" s="8">
        <v>0.75</v>
      </c>
      <c r="T681" s="16">
        <f t="shared" si="76"/>
        <v>1.2922028680049005</v>
      </c>
      <c r="U681" t="s">
        <v>6056</v>
      </c>
    </row>
    <row r="682" spans="1:21" x14ac:dyDescent="0.3">
      <c r="A682">
        <v>260480</v>
      </c>
      <c r="B682">
        <v>2604809</v>
      </c>
      <c r="C682" t="s">
        <v>1494</v>
      </c>
      <c r="D682" t="s">
        <v>1448</v>
      </c>
      <c r="E682" t="s">
        <v>5333</v>
      </c>
      <c r="F682" t="s">
        <v>5339</v>
      </c>
      <c r="G682" s="4">
        <v>10426</v>
      </c>
      <c r="H682" s="14">
        <f t="shared" si="70"/>
        <v>4.8055678303137429E-2</v>
      </c>
      <c r="I682">
        <v>0.56799999999999995</v>
      </c>
      <c r="J682">
        <f t="shared" si="71"/>
        <v>0.33484162895927594</v>
      </c>
      <c r="K682" s="12">
        <v>7684.1644014962594</v>
      </c>
      <c r="L682" s="13">
        <f t="shared" si="72"/>
        <v>0.50944526499316456</v>
      </c>
      <c r="M682">
        <v>1.7222222222222221</v>
      </c>
      <c r="N682">
        <f t="shared" si="73"/>
        <v>0.640625</v>
      </c>
      <c r="O682">
        <v>1.07724</v>
      </c>
      <c r="P682" s="8">
        <f t="shared" si="74"/>
        <v>0.64894356820876908</v>
      </c>
      <c r="Q682" s="8">
        <v>-0.78898999999999997</v>
      </c>
      <c r="R682" s="8">
        <f t="shared" si="75"/>
        <v>0.17328676017345979</v>
      </c>
      <c r="S682" s="8">
        <v>0.625</v>
      </c>
      <c r="T682" s="16">
        <f t="shared" si="76"/>
        <v>1.2916241127329258</v>
      </c>
      <c r="U682" t="s">
        <v>6057</v>
      </c>
    </row>
    <row r="683" spans="1:21" x14ac:dyDescent="0.3">
      <c r="A683">
        <v>170384</v>
      </c>
      <c r="B683">
        <v>1703842</v>
      </c>
      <c r="C683" t="s">
        <v>349</v>
      </c>
      <c r="D683" t="s">
        <v>320</v>
      </c>
      <c r="E683" t="s">
        <v>5331</v>
      </c>
      <c r="F683" t="s">
        <v>5339</v>
      </c>
      <c r="G683" s="4">
        <v>8990</v>
      </c>
      <c r="H683" s="14">
        <f t="shared" si="70"/>
        <v>4.0844815811673964E-2</v>
      </c>
      <c r="I683">
        <v>0.54400000000000004</v>
      </c>
      <c r="J683">
        <f t="shared" si="71"/>
        <v>0.28054298642533948</v>
      </c>
      <c r="K683" s="12">
        <v>9321.0466585094546</v>
      </c>
      <c r="L683" s="13">
        <f t="shared" si="72"/>
        <v>0.62368662941465791</v>
      </c>
      <c r="M683">
        <v>2.3055555555555549</v>
      </c>
      <c r="N683">
        <f t="shared" si="73"/>
        <v>0.80468749999999989</v>
      </c>
      <c r="O683">
        <v>1.68628</v>
      </c>
      <c r="P683" s="8">
        <f t="shared" si="74"/>
        <v>0.7656194623299547</v>
      </c>
      <c r="Q683" s="8">
        <v>-1.44526</v>
      </c>
      <c r="R683" s="8">
        <f t="shared" si="75"/>
        <v>8.457381233035223E-2</v>
      </c>
      <c r="S683" s="8">
        <v>0.5</v>
      </c>
      <c r="T683" s="16">
        <f t="shared" si="76"/>
        <v>1.2914959746319834</v>
      </c>
      <c r="U683" t="s">
        <v>6058</v>
      </c>
    </row>
    <row r="684" spans="1:21" x14ac:dyDescent="0.3">
      <c r="A684">
        <v>210220</v>
      </c>
      <c r="B684">
        <v>2102200</v>
      </c>
      <c r="C684" t="s">
        <v>496</v>
      </c>
      <c r="D684" t="s">
        <v>458</v>
      </c>
      <c r="E684" t="s">
        <v>5333</v>
      </c>
      <c r="F684" t="s">
        <v>5339</v>
      </c>
      <c r="G684" s="4">
        <v>30866</v>
      </c>
      <c r="H684" s="14">
        <f t="shared" si="70"/>
        <v>0.1506949744908207</v>
      </c>
      <c r="I684">
        <v>0.54800000000000004</v>
      </c>
      <c r="J684">
        <f t="shared" si="71"/>
        <v>0.28959276018099561</v>
      </c>
      <c r="K684" s="12">
        <v>5251.5842885375496</v>
      </c>
      <c r="L684" s="13">
        <f t="shared" si="72"/>
        <v>0.33967051792242686</v>
      </c>
      <c r="M684">
        <v>0.7222222222222221</v>
      </c>
      <c r="N684">
        <f t="shared" si="73"/>
        <v>0.359375</v>
      </c>
      <c r="O684">
        <v>1.6869499999999999</v>
      </c>
      <c r="P684" s="8">
        <f t="shared" si="74"/>
        <v>0.76574781654160118</v>
      </c>
      <c r="Q684" s="8">
        <v>-1.0028600000000001</v>
      </c>
      <c r="R684" s="8">
        <f t="shared" si="75"/>
        <v>0.14437634501627539</v>
      </c>
      <c r="S684" s="8">
        <v>0.5</v>
      </c>
      <c r="T684" s="16">
        <f t="shared" si="76"/>
        <v>1.2909308579452747</v>
      </c>
      <c r="U684" t="s">
        <v>6059</v>
      </c>
    </row>
    <row r="685" spans="1:21" x14ac:dyDescent="0.3">
      <c r="A685">
        <v>211178</v>
      </c>
      <c r="B685">
        <v>2111789</v>
      </c>
      <c r="C685" t="s">
        <v>654</v>
      </c>
      <c r="D685" t="s">
        <v>458</v>
      </c>
      <c r="E685" t="s">
        <v>5333</v>
      </c>
      <c r="F685" t="s">
        <v>5339</v>
      </c>
      <c r="G685" s="4">
        <v>10475</v>
      </c>
      <c r="H685" s="14">
        <f t="shared" si="70"/>
        <v>4.8301731410436671E-2</v>
      </c>
      <c r="I685">
        <v>0.51900000000000002</v>
      </c>
      <c r="J685">
        <f t="shared" si="71"/>
        <v>0.22398190045248875</v>
      </c>
      <c r="K685" s="12">
        <v>10150.959178997615</v>
      </c>
      <c r="L685" s="13">
        <f t="shared" si="72"/>
        <v>0.68160792356079136</v>
      </c>
      <c r="M685">
        <v>1.2777777777777779</v>
      </c>
      <c r="N685">
        <f t="shared" si="73"/>
        <v>0.51562500000000011</v>
      </c>
      <c r="O685">
        <v>2.0678399999999999</v>
      </c>
      <c r="P685" s="8">
        <f t="shared" si="74"/>
        <v>0.83871622799539469</v>
      </c>
      <c r="Q685" s="8">
        <v>-0.82401000000000002</v>
      </c>
      <c r="R685" s="8">
        <f t="shared" si="75"/>
        <v>0.16855284359420794</v>
      </c>
      <c r="S685" s="8">
        <v>0.625</v>
      </c>
      <c r="T685" s="16">
        <f t="shared" si="76"/>
        <v>1.2906059789867594</v>
      </c>
      <c r="U685" t="s">
        <v>6060</v>
      </c>
    </row>
    <row r="686" spans="1:21" x14ac:dyDescent="0.3">
      <c r="A686">
        <v>230950</v>
      </c>
      <c r="B686">
        <v>2309508</v>
      </c>
      <c r="C686" t="s">
        <v>1021</v>
      </c>
      <c r="D686" t="s">
        <v>898</v>
      </c>
      <c r="E686" t="s">
        <v>5333</v>
      </c>
      <c r="F686" t="s">
        <v>5339</v>
      </c>
      <c r="G686" s="4">
        <v>19943</v>
      </c>
      <c r="H686" s="14">
        <f t="shared" si="70"/>
        <v>9.5845217531032825E-2</v>
      </c>
      <c r="I686">
        <v>0.63600000000000001</v>
      </c>
      <c r="J686">
        <f t="shared" si="71"/>
        <v>0.4886877828054299</v>
      </c>
      <c r="K686" s="12">
        <v>6692.6915017800738</v>
      </c>
      <c r="L686" s="13">
        <f t="shared" si="72"/>
        <v>0.44024834116726325</v>
      </c>
      <c r="M686">
        <v>1.4722222222222221</v>
      </c>
      <c r="N686">
        <f t="shared" si="73"/>
        <v>0.5703125</v>
      </c>
      <c r="O686">
        <v>0.78117999999999999</v>
      </c>
      <c r="P686" s="8">
        <f t="shared" si="74"/>
        <v>0.59222633253702639</v>
      </c>
      <c r="Q686" s="8">
        <v>0.40747</v>
      </c>
      <c r="R686" s="8">
        <f t="shared" si="75"/>
        <v>0.3350212499053758</v>
      </c>
      <c r="S686" s="8">
        <v>0.625</v>
      </c>
      <c r="T686" s="16">
        <f t="shared" si="76"/>
        <v>1.289469176000742</v>
      </c>
      <c r="U686" t="s">
        <v>6061</v>
      </c>
    </row>
    <row r="687" spans="1:21" x14ac:dyDescent="0.3">
      <c r="A687">
        <v>231020</v>
      </c>
      <c r="B687">
        <v>2310209</v>
      </c>
      <c r="C687" t="s">
        <v>1028</v>
      </c>
      <c r="D687" t="s">
        <v>898</v>
      </c>
      <c r="E687" t="s">
        <v>5333</v>
      </c>
      <c r="F687" t="s">
        <v>5339</v>
      </c>
      <c r="G687" s="4">
        <v>41894</v>
      </c>
      <c r="H687" s="14">
        <f t="shared" si="70"/>
        <v>0.20607198810910698</v>
      </c>
      <c r="I687">
        <v>0.63700000000000001</v>
      </c>
      <c r="J687">
        <f t="shared" si="71"/>
        <v>0.49095022624434392</v>
      </c>
      <c r="K687" s="12">
        <v>4792.8413149854396</v>
      </c>
      <c r="L687" s="13">
        <f t="shared" si="72"/>
        <v>0.30765390646926499</v>
      </c>
      <c r="M687">
        <v>1.2222222222222221</v>
      </c>
      <c r="N687">
        <f t="shared" si="73"/>
        <v>0.5</v>
      </c>
      <c r="O687">
        <v>0.53990000000000005</v>
      </c>
      <c r="P687" s="8">
        <f t="shared" si="74"/>
        <v>0.54600349046826302</v>
      </c>
      <c r="Q687" s="8">
        <v>-0.51090999999999998</v>
      </c>
      <c r="R687" s="8">
        <f t="shared" si="75"/>
        <v>0.21087692357604007</v>
      </c>
      <c r="S687" s="8">
        <v>0.625</v>
      </c>
      <c r="T687" s="16">
        <f t="shared" si="76"/>
        <v>1.2893482694398011</v>
      </c>
      <c r="U687" t="s">
        <v>6062</v>
      </c>
    </row>
    <row r="688" spans="1:21" x14ac:dyDescent="0.3">
      <c r="A688">
        <v>311880</v>
      </c>
      <c r="B688">
        <v>3118809</v>
      </c>
      <c r="C688" t="s">
        <v>2377</v>
      </c>
      <c r="D688" t="s">
        <v>2176</v>
      </c>
      <c r="E688" t="s">
        <v>5335</v>
      </c>
      <c r="F688" t="s">
        <v>5339</v>
      </c>
      <c r="G688" s="4">
        <v>26138</v>
      </c>
      <c r="H688" s="14">
        <f t="shared" si="70"/>
        <v>0.12695336038243682</v>
      </c>
      <c r="I688">
        <v>0.64200000000000002</v>
      </c>
      <c r="J688">
        <f t="shared" si="71"/>
        <v>0.50226244343891413</v>
      </c>
      <c r="K688" s="12">
        <v>4544.0619737546867</v>
      </c>
      <c r="L688" s="13">
        <f t="shared" si="72"/>
        <v>0.29029108684047822</v>
      </c>
      <c r="M688">
        <v>0.83333333333333326</v>
      </c>
      <c r="N688">
        <f t="shared" si="73"/>
        <v>0.390625</v>
      </c>
      <c r="O688">
        <v>0.42333999999999999</v>
      </c>
      <c r="P688" s="8">
        <f t="shared" si="74"/>
        <v>0.52367368911077361</v>
      </c>
      <c r="Q688" s="8">
        <v>7.8170000000000003E-2</v>
      </c>
      <c r="R688" s="8">
        <f t="shared" si="75"/>
        <v>0.29050729417871551</v>
      </c>
      <c r="S688" s="8">
        <v>0.75</v>
      </c>
      <c r="T688" s="16">
        <f t="shared" si="76"/>
        <v>1.2892058133925335</v>
      </c>
      <c r="U688" t="s">
        <v>6063</v>
      </c>
    </row>
    <row r="689" spans="1:21" x14ac:dyDescent="0.3">
      <c r="A689">
        <v>313115</v>
      </c>
      <c r="B689">
        <v>3131158</v>
      </c>
      <c r="C689" t="s">
        <v>2525</v>
      </c>
      <c r="D689" t="s">
        <v>2176</v>
      </c>
      <c r="E689" t="s">
        <v>5335</v>
      </c>
      <c r="F689" t="s">
        <v>5339</v>
      </c>
      <c r="G689" s="4">
        <v>17587</v>
      </c>
      <c r="H689" s="14">
        <f t="shared" si="70"/>
        <v>8.4014582412726468E-2</v>
      </c>
      <c r="I689">
        <v>0.66500000000000004</v>
      </c>
      <c r="J689">
        <f t="shared" si="71"/>
        <v>0.55429864253393679</v>
      </c>
      <c r="K689" s="12">
        <v>5009.55666060158</v>
      </c>
      <c r="L689" s="13">
        <f t="shared" si="72"/>
        <v>0.32277891418939192</v>
      </c>
      <c r="M689">
        <v>1.25</v>
      </c>
      <c r="N689">
        <f t="shared" si="73"/>
        <v>0.5078125</v>
      </c>
      <c r="O689">
        <v>8.8370000000000004E-2</v>
      </c>
      <c r="P689" s="8">
        <f t="shared" si="74"/>
        <v>0.4595023304910219</v>
      </c>
      <c r="Q689" s="8">
        <v>-0.30309000000000003</v>
      </c>
      <c r="R689" s="8">
        <f t="shared" si="75"/>
        <v>0.23896951476679176</v>
      </c>
      <c r="S689" s="8">
        <v>0.875</v>
      </c>
      <c r="T689" s="16">
        <f t="shared" si="76"/>
        <v>1.2882213709472115</v>
      </c>
      <c r="U689" t="s">
        <v>6064</v>
      </c>
    </row>
    <row r="690" spans="1:21" x14ac:dyDescent="0.3">
      <c r="A690">
        <v>280040</v>
      </c>
      <c r="B690">
        <v>2800407</v>
      </c>
      <c r="C690" t="s">
        <v>1715</v>
      </c>
      <c r="D690" t="s">
        <v>1711</v>
      </c>
      <c r="E690" t="s">
        <v>5333</v>
      </c>
      <c r="F690" t="s">
        <v>5339</v>
      </c>
      <c r="G690" s="4">
        <v>10464</v>
      </c>
      <c r="H690" s="14">
        <f t="shared" si="70"/>
        <v>4.8246494998593979E-2</v>
      </c>
      <c r="I690">
        <v>0.59499999999999997</v>
      </c>
      <c r="J690">
        <f t="shared" si="71"/>
        <v>0.39592760180995473</v>
      </c>
      <c r="K690" s="12">
        <v>6763.2305552370035</v>
      </c>
      <c r="L690" s="13">
        <f t="shared" si="72"/>
        <v>0.44517140614484113</v>
      </c>
      <c r="M690">
        <v>1.194444444444444</v>
      </c>
      <c r="N690">
        <f t="shared" si="73"/>
        <v>0.49218749999999989</v>
      </c>
      <c r="O690">
        <v>0.92647999999999997</v>
      </c>
      <c r="P690" s="8">
        <f t="shared" si="74"/>
        <v>0.62006195485380067</v>
      </c>
      <c r="Q690" s="8">
        <v>-0.45526</v>
      </c>
      <c r="R690" s="8">
        <f t="shared" si="75"/>
        <v>0.21839955229206998</v>
      </c>
      <c r="S690" s="8">
        <v>0.75</v>
      </c>
      <c r="T690" s="16">
        <f t="shared" si="76"/>
        <v>1.2877964941896687</v>
      </c>
      <c r="U690" t="s">
        <v>6065</v>
      </c>
    </row>
    <row r="691" spans="1:21" x14ac:dyDescent="0.3">
      <c r="A691">
        <v>230130</v>
      </c>
      <c r="B691">
        <v>2301307</v>
      </c>
      <c r="C691" t="s">
        <v>914</v>
      </c>
      <c r="D691" t="s">
        <v>898</v>
      </c>
      <c r="E691" t="s">
        <v>5333</v>
      </c>
      <c r="F691" t="s">
        <v>5339</v>
      </c>
      <c r="G691" s="4">
        <v>20194</v>
      </c>
      <c r="H691" s="14">
        <f t="shared" si="70"/>
        <v>9.7105612019443219E-2</v>
      </c>
      <c r="I691">
        <v>0.56399999999999995</v>
      </c>
      <c r="J691">
        <f t="shared" si="71"/>
        <v>0.32579185520361981</v>
      </c>
      <c r="K691" s="12">
        <v>6176.145879964346</v>
      </c>
      <c r="L691" s="13">
        <f t="shared" si="72"/>
        <v>0.40419756453421812</v>
      </c>
      <c r="M691">
        <v>1.5555555555555549</v>
      </c>
      <c r="N691">
        <f t="shared" si="73"/>
        <v>0.59374999999999989</v>
      </c>
      <c r="O691">
        <v>1.39137</v>
      </c>
      <c r="P691" s="8">
        <f t="shared" si="74"/>
        <v>0.70912253612596343</v>
      </c>
      <c r="Q691" s="8">
        <v>-0.27639000000000002</v>
      </c>
      <c r="R691" s="8">
        <f t="shared" si="75"/>
        <v>0.24257875442030474</v>
      </c>
      <c r="S691" s="8">
        <v>0.375</v>
      </c>
      <c r="T691" s="16">
        <f t="shared" si="76"/>
        <v>1.2875674828278734</v>
      </c>
      <c r="U691" t="s">
        <v>6066</v>
      </c>
    </row>
    <row r="692" spans="1:21" x14ac:dyDescent="0.3">
      <c r="A692">
        <v>260510</v>
      </c>
      <c r="B692">
        <v>2605103</v>
      </c>
      <c r="C692" t="s">
        <v>1497</v>
      </c>
      <c r="D692" t="s">
        <v>1448</v>
      </c>
      <c r="E692" t="s">
        <v>5333</v>
      </c>
      <c r="F692" t="s">
        <v>5339</v>
      </c>
      <c r="G692" s="4">
        <v>39609</v>
      </c>
      <c r="H692" s="14">
        <f t="shared" si="70"/>
        <v>0.19459787892178523</v>
      </c>
      <c r="I692">
        <v>0.59399999999999997</v>
      </c>
      <c r="J692">
        <f t="shared" si="71"/>
        <v>0.39366515837104071</v>
      </c>
      <c r="K692" s="12">
        <v>5282.7795319245624</v>
      </c>
      <c r="L692" s="13">
        <f t="shared" si="72"/>
        <v>0.34184769783425251</v>
      </c>
      <c r="M692">
        <v>0.58333333333333337</v>
      </c>
      <c r="N692">
        <f t="shared" si="73"/>
        <v>0.3203125</v>
      </c>
      <c r="O692">
        <v>0.98197999999999996</v>
      </c>
      <c r="P692" s="8">
        <f t="shared" si="74"/>
        <v>0.63069428134093752</v>
      </c>
      <c r="Q692" s="8">
        <v>-0.20846999999999999</v>
      </c>
      <c r="R692" s="8">
        <f t="shared" si="75"/>
        <v>0.25176001124676928</v>
      </c>
      <c r="S692" s="8">
        <v>0.625</v>
      </c>
      <c r="T692" s="16">
        <f t="shared" si="76"/>
        <v>1.2868518153041988</v>
      </c>
      <c r="U692" t="s">
        <v>6067</v>
      </c>
    </row>
    <row r="693" spans="1:21" x14ac:dyDescent="0.3">
      <c r="A693">
        <v>250040</v>
      </c>
      <c r="B693">
        <v>2500403</v>
      </c>
      <c r="C693" t="s">
        <v>1246</v>
      </c>
      <c r="D693" t="s">
        <v>1243</v>
      </c>
      <c r="E693" t="s">
        <v>5333</v>
      </c>
      <c r="F693" t="s">
        <v>5339</v>
      </c>
      <c r="G693" s="4">
        <v>21823</v>
      </c>
      <c r="H693" s="14">
        <f t="shared" si="70"/>
        <v>0.10528562246414655</v>
      </c>
      <c r="I693">
        <v>0.57599999999999996</v>
      </c>
      <c r="J693">
        <f t="shared" si="71"/>
        <v>0.35294117647058815</v>
      </c>
      <c r="K693" s="12">
        <v>5097.18720615864</v>
      </c>
      <c r="L693" s="13">
        <f t="shared" si="72"/>
        <v>0.32889482939743225</v>
      </c>
      <c r="M693">
        <v>1.666666666666667</v>
      </c>
      <c r="N693">
        <f t="shared" si="73"/>
        <v>0.62500000000000011</v>
      </c>
      <c r="O693">
        <v>0.89007000000000003</v>
      </c>
      <c r="P693" s="8">
        <f t="shared" si="74"/>
        <v>0.61308676553133856</v>
      </c>
      <c r="Q693" s="8">
        <v>-0.21973999999999999</v>
      </c>
      <c r="R693" s="8">
        <f t="shared" si="75"/>
        <v>0.2502365606514475</v>
      </c>
      <c r="S693" s="8">
        <v>0.375</v>
      </c>
      <c r="T693" s="16">
        <f t="shared" si="76"/>
        <v>1.2867729427789123</v>
      </c>
      <c r="U693" t="s">
        <v>6068</v>
      </c>
    </row>
    <row r="694" spans="1:21" x14ac:dyDescent="0.3">
      <c r="A694">
        <v>500320</v>
      </c>
      <c r="B694">
        <v>5003207</v>
      </c>
      <c r="C694" t="s">
        <v>4914</v>
      </c>
      <c r="D694" t="s">
        <v>4892</v>
      </c>
      <c r="E694" t="s">
        <v>5338</v>
      </c>
      <c r="F694" t="s">
        <v>5339</v>
      </c>
      <c r="G694" s="4">
        <v>98751</v>
      </c>
      <c r="H694" s="14">
        <f t="shared" si="70"/>
        <v>0.49157895793998313</v>
      </c>
      <c r="I694">
        <v>0.7</v>
      </c>
      <c r="J694">
        <f t="shared" si="71"/>
        <v>0.63348416289592757</v>
      </c>
      <c r="K694" s="12">
        <v>9955.2585576854926</v>
      </c>
      <c r="L694" s="13">
        <f t="shared" si="72"/>
        <v>0.66794957647990494</v>
      </c>
      <c r="M694">
        <v>2.1111111111111112</v>
      </c>
      <c r="N694">
        <f t="shared" si="73"/>
        <v>0.75000000000000011</v>
      </c>
      <c r="O694">
        <v>-0.13328999999999999</v>
      </c>
      <c r="P694" s="8">
        <f t="shared" si="74"/>
        <v>0.41703815951554907</v>
      </c>
      <c r="Q694" s="8">
        <v>-0.74695999999999996</v>
      </c>
      <c r="R694" s="8">
        <f t="shared" si="75"/>
        <v>0.17896827113365271</v>
      </c>
      <c r="S694" s="8">
        <v>0.75</v>
      </c>
      <c r="T694" s="16">
        <f t="shared" si="76"/>
        <v>1.2861516492133525</v>
      </c>
      <c r="U694" t="s">
        <v>6069</v>
      </c>
    </row>
    <row r="695" spans="1:21" x14ac:dyDescent="0.3">
      <c r="A695">
        <v>241350</v>
      </c>
      <c r="B695">
        <v>2413508</v>
      </c>
      <c r="C695" t="s">
        <v>1224</v>
      </c>
      <c r="D695" t="s">
        <v>1079</v>
      </c>
      <c r="E695" t="s">
        <v>5333</v>
      </c>
      <c r="F695" t="s">
        <v>5339</v>
      </c>
      <c r="G695" s="4">
        <v>6608</v>
      </c>
      <c r="H695" s="14">
        <f t="shared" si="70"/>
        <v>2.8883621901739445E-2</v>
      </c>
      <c r="I695">
        <v>0.59199999999999997</v>
      </c>
      <c r="J695">
        <f t="shared" si="71"/>
        <v>0.38914027149321262</v>
      </c>
      <c r="K695" s="12">
        <v>6626.722946428571</v>
      </c>
      <c r="L695" s="13">
        <f t="shared" si="72"/>
        <v>0.43564426061108324</v>
      </c>
      <c r="M695">
        <v>0.47222222222222221</v>
      </c>
      <c r="N695">
        <f t="shared" si="73"/>
        <v>0.2890625</v>
      </c>
      <c r="O695">
        <v>1.0229900000000001</v>
      </c>
      <c r="P695" s="8">
        <f t="shared" si="74"/>
        <v>0.63855070853440565</v>
      </c>
      <c r="Q695" s="8">
        <v>-1.111E-2</v>
      </c>
      <c r="R695" s="8">
        <f t="shared" si="75"/>
        <v>0.2784386456294406</v>
      </c>
      <c r="S695" s="8">
        <v>0.875</v>
      </c>
      <c r="T695" s="16">
        <f t="shared" si="76"/>
        <v>1.2851509439612898</v>
      </c>
      <c r="U695" t="s">
        <v>6070</v>
      </c>
    </row>
    <row r="696" spans="1:21" x14ac:dyDescent="0.3">
      <c r="A696">
        <v>312160</v>
      </c>
      <c r="B696">
        <v>3121605</v>
      </c>
      <c r="C696" t="s">
        <v>2410</v>
      </c>
      <c r="D696" t="s">
        <v>2176</v>
      </c>
      <c r="E696" t="s">
        <v>5335</v>
      </c>
      <c r="F696" t="s">
        <v>5339</v>
      </c>
      <c r="G696" s="4">
        <v>49493</v>
      </c>
      <c r="H696" s="14">
        <f t="shared" si="70"/>
        <v>0.2442303057084321</v>
      </c>
      <c r="I696">
        <v>0.71599999999999997</v>
      </c>
      <c r="J696">
        <f t="shared" si="71"/>
        <v>0.66968325791855199</v>
      </c>
      <c r="K696" s="12">
        <v>7366.0057731396364</v>
      </c>
      <c r="L696" s="13">
        <f t="shared" si="72"/>
        <v>0.48724032285379942</v>
      </c>
      <c r="M696">
        <v>1.2222222222222221</v>
      </c>
      <c r="N696">
        <f t="shared" si="73"/>
        <v>0.5</v>
      </c>
      <c r="O696">
        <v>-7.2400000000000006E-2</v>
      </c>
      <c r="P696" s="8">
        <f t="shared" si="74"/>
        <v>0.42870306689936455</v>
      </c>
      <c r="Q696" s="8">
        <v>-8.1759999999999999E-2</v>
      </c>
      <c r="R696" s="8">
        <f t="shared" si="75"/>
        <v>0.26888835418671803</v>
      </c>
      <c r="S696" s="8">
        <v>1</v>
      </c>
      <c r="T696" s="16">
        <f t="shared" si="76"/>
        <v>1.2848981460221631</v>
      </c>
      <c r="U696" t="s">
        <v>6071</v>
      </c>
    </row>
    <row r="697" spans="1:21" x14ac:dyDescent="0.3">
      <c r="A697">
        <v>310620</v>
      </c>
      <c r="B697">
        <v>3106200</v>
      </c>
      <c r="C697" t="s">
        <v>2242</v>
      </c>
      <c r="D697" t="s">
        <v>2176</v>
      </c>
      <c r="E697" t="s">
        <v>5335</v>
      </c>
      <c r="F697" t="s">
        <v>5340</v>
      </c>
      <c r="G697" s="4">
        <v>200000</v>
      </c>
      <c r="H697" s="14">
        <f t="shared" si="70"/>
        <v>1</v>
      </c>
      <c r="I697">
        <v>0.81</v>
      </c>
      <c r="J697">
        <f t="shared" si="71"/>
        <v>0.88235294117647078</v>
      </c>
      <c r="K697" s="12">
        <v>14712.97</v>
      </c>
      <c r="L697" s="13">
        <f t="shared" si="72"/>
        <v>1</v>
      </c>
      <c r="M697">
        <v>2.1111111111111112</v>
      </c>
      <c r="N697">
        <f t="shared" si="73"/>
        <v>0.75000000000000011</v>
      </c>
      <c r="O697">
        <v>-1.30809</v>
      </c>
      <c r="P697" s="8">
        <f t="shared" si="74"/>
        <v>0.19197767019864254</v>
      </c>
      <c r="Q697" s="8">
        <v>0.52029000000000003</v>
      </c>
      <c r="R697" s="8">
        <f t="shared" si="75"/>
        <v>0.35027197716040709</v>
      </c>
      <c r="S697" s="8">
        <v>0.875</v>
      </c>
      <c r="T697" s="16">
        <f t="shared" si="76"/>
        <v>1.2848967061825789</v>
      </c>
      <c r="U697" t="s">
        <v>6072</v>
      </c>
    </row>
    <row r="698" spans="1:21" x14ac:dyDescent="0.3">
      <c r="A698">
        <v>320520</v>
      </c>
      <c r="B698">
        <v>3205200</v>
      </c>
      <c r="C698" t="s">
        <v>3086</v>
      </c>
      <c r="D698" t="s">
        <v>3012</v>
      </c>
      <c r="E698" t="s">
        <v>5335</v>
      </c>
      <c r="F698" t="s">
        <v>5339</v>
      </c>
      <c r="G698" s="4">
        <v>200000</v>
      </c>
      <c r="H698" s="14">
        <f t="shared" si="70"/>
        <v>1</v>
      </c>
      <c r="I698">
        <v>0.8</v>
      </c>
      <c r="J698">
        <f t="shared" si="71"/>
        <v>0.85972850678733048</v>
      </c>
      <c r="K698" s="12">
        <v>11036.515585250001</v>
      </c>
      <c r="L698" s="13">
        <f t="shared" si="72"/>
        <v>0.74341271843166112</v>
      </c>
      <c r="M698">
        <v>1.7222222222222221</v>
      </c>
      <c r="N698">
        <f t="shared" si="73"/>
        <v>0.640625</v>
      </c>
      <c r="O698">
        <v>-1.14933</v>
      </c>
      <c r="P698" s="8">
        <f t="shared" si="74"/>
        <v>0.22239187115536035</v>
      </c>
      <c r="Q698" s="8">
        <v>-3.6760000000000001E-2</v>
      </c>
      <c r="R698" s="8">
        <f t="shared" si="75"/>
        <v>0.2749713423667961</v>
      </c>
      <c r="S698" s="8">
        <v>0.75</v>
      </c>
      <c r="T698" s="16">
        <f t="shared" si="76"/>
        <v>1.2848469883031648</v>
      </c>
      <c r="U698" t="s">
        <v>6073</v>
      </c>
    </row>
    <row r="699" spans="1:21" x14ac:dyDescent="0.3">
      <c r="A699">
        <v>230680</v>
      </c>
      <c r="B699">
        <v>2306801</v>
      </c>
      <c r="C699" t="s">
        <v>989</v>
      </c>
      <c r="D699" t="s">
        <v>898</v>
      </c>
      <c r="E699" t="s">
        <v>5333</v>
      </c>
      <c r="F699" t="s">
        <v>5339</v>
      </c>
      <c r="G699" s="4">
        <v>10668</v>
      </c>
      <c r="H699" s="14">
        <f t="shared" si="70"/>
        <v>4.9270879363676537E-2</v>
      </c>
      <c r="I699">
        <v>0.61799999999999999</v>
      </c>
      <c r="J699">
        <f t="shared" si="71"/>
        <v>0.44796380090497739</v>
      </c>
      <c r="K699" s="12">
        <v>7994.5053262092233</v>
      </c>
      <c r="L699" s="13">
        <f t="shared" si="72"/>
        <v>0.5311045935875921</v>
      </c>
      <c r="M699">
        <v>1.333333333333333</v>
      </c>
      <c r="N699">
        <f t="shared" si="73"/>
        <v>0.53125</v>
      </c>
      <c r="O699">
        <v>0.45977000000000001</v>
      </c>
      <c r="P699" s="8">
        <f t="shared" si="74"/>
        <v>0.53065270990224012</v>
      </c>
      <c r="Q699" s="8">
        <v>-2.673E-2</v>
      </c>
      <c r="R699" s="8">
        <f t="shared" si="75"/>
        <v>0.27632717284337793</v>
      </c>
      <c r="S699" s="8">
        <v>0.875</v>
      </c>
      <c r="T699" s="16">
        <f t="shared" si="76"/>
        <v>1.283432367616725</v>
      </c>
      <c r="U699" t="s">
        <v>6074</v>
      </c>
    </row>
    <row r="700" spans="1:21" x14ac:dyDescent="0.3">
      <c r="A700">
        <v>310200</v>
      </c>
      <c r="B700">
        <v>3102001</v>
      </c>
      <c r="C700" t="s">
        <v>2197</v>
      </c>
      <c r="D700" t="s">
        <v>2176</v>
      </c>
      <c r="E700" t="s">
        <v>5335</v>
      </c>
      <c r="F700" t="s">
        <v>5339</v>
      </c>
      <c r="G700" s="4">
        <v>14272</v>
      </c>
      <c r="H700" s="14">
        <f t="shared" si="70"/>
        <v>6.7368336480134974E-2</v>
      </c>
      <c r="I700">
        <v>0.66800000000000004</v>
      </c>
      <c r="J700">
        <f t="shared" si="71"/>
        <v>0.56108597285067885</v>
      </c>
      <c r="K700" s="12">
        <v>5073.2894751961885</v>
      </c>
      <c r="L700" s="13">
        <f t="shared" si="72"/>
        <v>0.32722695782021216</v>
      </c>
      <c r="M700">
        <v>1.5</v>
      </c>
      <c r="N700">
        <f t="shared" si="73"/>
        <v>0.578125</v>
      </c>
      <c r="O700">
        <v>-0.73124</v>
      </c>
      <c r="P700" s="8">
        <f t="shared" si="74"/>
        <v>0.30248681495728869</v>
      </c>
      <c r="Q700" s="8">
        <v>0.50634999999999997</v>
      </c>
      <c r="R700" s="8">
        <f t="shared" si="75"/>
        <v>0.348387602599734</v>
      </c>
      <c r="S700" s="8">
        <v>0.875</v>
      </c>
      <c r="T700" s="16">
        <f t="shared" si="76"/>
        <v>1.2830548233662666</v>
      </c>
      <c r="U700" t="s">
        <v>6075</v>
      </c>
    </row>
    <row r="701" spans="1:21" x14ac:dyDescent="0.3">
      <c r="A701">
        <v>355100</v>
      </c>
      <c r="B701">
        <v>3551009</v>
      </c>
      <c r="C701" t="s">
        <v>1218</v>
      </c>
      <c r="D701" t="s">
        <v>3175</v>
      </c>
      <c r="E701" t="s">
        <v>5335</v>
      </c>
      <c r="F701" t="s">
        <v>5339</v>
      </c>
      <c r="G701" s="4">
        <v>200000</v>
      </c>
      <c r="H701" s="14">
        <f t="shared" si="70"/>
        <v>1</v>
      </c>
      <c r="I701">
        <v>0.76800000000000002</v>
      </c>
      <c r="J701">
        <f t="shared" si="71"/>
        <v>0.78733031674208154</v>
      </c>
      <c r="K701" s="12">
        <v>8110.8645525499996</v>
      </c>
      <c r="L701" s="13">
        <f t="shared" si="72"/>
        <v>0.53922554225280361</v>
      </c>
      <c r="M701">
        <v>1.083333333333333</v>
      </c>
      <c r="N701">
        <f t="shared" si="73"/>
        <v>0.46093749999999994</v>
      </c>
      <c r="O701">
        <v>-0.88990999999999998</v>
      </c>
      <c r="P701" s="8">
        <f t="shared" si="74"/>
        <v>0.27208985561109061</v>
      </c>
      <c r="Q701" s="8">
        <v>-0.2114</v>
      </c>
      <c r="R701" s="8">
        <f t="shared" si="75"/>
        <v>0.25136394112748867</v>
      </c>
      <c r="S701" s="8">
        <v>0.625</v>
      </c>
      <c r="T701" s="16">
        <f t="shared" si="76"/>
        <v>1.2828354377436941</v>
      </c>
      <c r="U701" t="s">
        <v>6076</v>
      </c>
    </row>
    <row r="702" spans="1:21" x14ac:dyDescent="0.3">
      <c r="A702">
        <v>420460</v>
      </c>
      <c r="B702">
        <v>4204608</v>
      </c>
      <c r="C702" t="s">
        <v>4227</v>
      </c>
      <c r="D702" t="s">
        <v>4160</v>
      </c>
      <c r="E702" t="s">
        <v>5336</v>
      </c>
      <c r="F702" t="s">
        <v>5339</v>
      </c>
      <c r="G702" s="4">
        <v>200000</v>
      </c>
      <c r="H702" s="14">
        <f t="shared" si="70"/>
        <v>1</v>
      </c>
      <c r="I702">
        <v>0.78800000000000003</v>
      </c>
      <c r="J702">
        <f t="shared" si="71"/>
        <v>0.83257918552036214</v>
      </c>
      <c r="K702" s="12">
        <v>6423.6238108000007</v>
      </c>
      <c r="L702" s="13">
        <f t="shared" si="72"/>
        <v>0.42146955606674363</v>
      </c>
      <c r="M702">
        <v>1.4722222222222221</v>
      </c>
      <c r="N702">
        <f t="shared" si="73"/>
        <v>0.5703125</v>
      </c>
      <c r="O702">
        <v>-1.7277</v>
      </c>
      <c r="P702" s="8">
        <f t="shared" si="74"/>
        <v>0.11159153475238175</v>
      </c>
      <c r="Q702" s="8">
        <v>-0.37417</v>
      </c>
      <c r="R702" s="8">
        <f t="shared" si="75"/>
        <v>0.22936109699257068</v>
      </c>
      <c r="S702" s="8">
        <v>0.625</v>
      </c>
      <c r="T702" s="16">
        <f t="shared" si="76"/>
        <v>1.2822163901578467</v>
      </c>
      <c r="U702" t="s">
        <v>6077</v>
      </c>
    </row>
    <row r="703" spans="1:21" x14ac:dyDescent="0.3">
      <c r="A703">
        <v>251700</v>
      </c>
      <c r="B703">
        <v>2517001</v>
      </c>
      <c r="C703" t="s">
        <v>1445</v>
      </c>
      <c r="D703" t="s">
        <v>1243</v>
      </c>
      <c r="E703" t="s">
        <v>5333</v>
      </c>
      <c r="F703" t="s">
        <v>5339</v>
      </c>
      <c r="G703" s="4">
        <v>9274</v>
      </c>
      <c r="H703" s="14">
        <f t="shared" si="70"/>
        <v>4.227091953561242E-2</v>
      </c>
      <c r="I703">
        <v>0.58399999999999996</v>
      </c>
      <c r="J703">
        <f t="shared" si="71"/>
        <v>0.37104072398190041</v>
      </c>
      <c r="K703" s="12">
        <v>7999.5889723959453</v>
      </c>
      <c r="L703" s="13">
        <f t="shared" si="72"/>
        <v>0.53145939166431322</v>
      </c>
      <c r="M703">
        <v>1.6388888888888891</v>
      </c>
      <c r="N703">
        <f t="shared" si="73"/>
        <v>0.61718750000000011</v>
      </c>
      <c r="O703">
        <v>0.99195999999999995</v>
      </c>
      <c r="P703" s="8">
        <f t="shared" si="74"/>
        <v>0.63260618437411997</v>
      </c>
      <c r="Q703" s="8">
        <v>-9.3219999999999997E-2</v>
      </c>
      <c r="R703" s="8">
        <f t="shared" si="75"/>
        <v>0.26733921986352482</v>
      </c>
      <c r="S703" s="8">
        <v>0.625</v>
      </c>
      <c r="T703" s="16">
        <f t="shared" si="76"/>
        <v>1.2819037081270437</v>
      </c>
      <c r="U703" t="s">
        <v>6078</v>
      </c>
    </row>
    <row r="704" spans="1:21" x14ac:dyDescent="0.3">
      <c r="A704">
        <v>150730</v>
      </c>
      <c r="B704">
        <v>1507300</v>
      </c>
      <c r="C704" t="s">
        <v>278</v>
      </c>
      <c r="D704" t="s">
        <v>158</v>
      </c>
      <c r="E704" t="s">
        <v>5331</v>
      </c>
      <c r="F704" t="s">
        <v>5339</v>
      </c>
      <c r="G704" s="4">
        <v>64651</v>
      </c>
      <c r="H704" s="14">
        <f t="shared" si="70"/>
        <v>0.32034608122765434</v>
      </c>
      <c r="I704">
        <v>0.59399999999999997</v>
      </c>
      <c r="J704">
        <f t="shared" si="71"/>
        <v>0.39366515837104071</v>
      </c>
      <c r="K704" s="12">
        <v>6383.4520036813046</v>
      </c>
      <c r="L704" s="13">
        <f t="shared" si="72"/>
        <v>0.41866588339153799</v>
      </c>
      <c r="M704">
        <v>1.305555555555556</v>
      </c>
      <c r="N704">
        <f t="shared" si="73"/>
        <v>0.52343750000000022</v>
      </c>
      <c r="O704">
        <v>0.57860999999999996</v>
      </c>
      <c r="P704" s="8">
        <f t="shared" si="74"/>
        <v>0.55341929872622808</v>
      </c>
      <c r="Q704" s="8">
        <v>-1.53955</v>
      </c>
      <c r="R704" s="8">
        <f t="shared" si="75"/>
        <v>7.182792443036197E-2</v>
      </c>
      <c r="S704" s="8">
        <v>0.625</v>
      </c>
      <c r="T704" s="16">
        <f t="shared" si="76"/>
        <v>1.281699762621666</v>
      </c>
      <c r="U704" t="s">
        <v>6079</v>
      </c>
    </row>
    <row r="705" spans="1:21" x14ac:dyDescent="0.3">
      <c r="A705">
        <v>313670</v>
      </c>
      <c r="B705">
        <v>3136702</v>
      </c>
      <c r="C705" t="s">
        <v>2589</v>
      </c>
      <c r="D705" t="s">
        <v>2176</v>
      </c>
      <c r="E705" t="s">
        <v>5335</v>
      </c>
      <c r="F705" t="s">
        <v>5339</v>
      </c>
      <c r="G705" s="4">
        <v>200000</v>
      </c>
      <c r="H705" s="14">
        <f t="shared" si="70"/>
        <v>1</v>
      </c>
      <c r="I705">
        <v>0.77800000000000002</v>
      </c>
      <c r="J705">
        <f t="shared" si="71"/>
        <v>0.80995475113122184</v>
      </c>
      <c r="K705" s="12">
        <v>14712.97</v>
      </c>
      <c r="L705" s="13">
        <f t="shared" si="72"/>
        <v>1</v>
      </c>
      <c r="M705">
        <v>1.694444444444444</v>
      </c>
      <c r="N705">
        <f t="shared" si="73"/>
        <v>0.63281249999999989</v>
      </c>
      <c r="O705">
        <v>-1.04074</v>
      </c>
      <c r="P705" s="8">
        <f t="shared" si="74"/>
        <v>0.24319483211460691</v>
      </c>
      <c r="Q705" s="8">
        <v>0.44827</v>
      </c>
      <c r="R705" s="8">
        <f t="shared" si="75"/>
        <v>0.34053649252197987</v>
      </c>
      <c r="S705" s="8">
        <v>0.875</v>
      </c>
      <c r="T705" s="16">
        <f t="shared" si="76"/>
        <v>1.2815890735053648</v>
      </c>
      <c r="U705" t="s">
        <v>6080</v>
      </c>
    </row>
    <row r="706" spans="1:21" x14ac:dyDescent="0.3">
      <c r="A706">
        <v>250520</v>
      </c>
      <c r="B706">
        <v>2505204</v>
      </c>
      <c r="C706" t="s">
        <v>1306</v>
      </c>
      <c r="D706" t="s">
        <v>1243</v>
      </c>
      <c r="E706" t="s">
        <v>5333</v>
      </c>
      <c r="F706" t="s">
        <v>5339</v>
      </c>
      <c r="G706" s="4">
        <v>6890</v>
      </c>
      <c r="H706" s="14">
        <f t="shared" ref="H706:H769" si="77">(G706 - MIN(G:G))/(MAX(G:G) - MIN(G:G))</f>
        <v>3.0299682641706505E-2</v>
      </c>
      <c r="I706">
        <v>0.56999999999999995</v>
      </c>
      <c r="J706">
        <f t="shared" ref="J706:J769" si="78">(I706 - MIN(I:I))/(MAX(I:I) - MIN(I:I))</f>
        <v>0.33936651583710398</v>
      </c>
      <c r="K706" s="12">
        <v>6819.5040943396225</v>
      </c>
      <c r="L706" s="13">
        <f t="shared" ref="L706:L769" si="79">(K706 - MIN(K:K))/(MAX(K:K) - MIN(K:K))</f>
        <v>0.44909885166535157</v>
      </c>
      <c r="M706">
        <v>1.2222222222222221</v>
      </c>
      <c r="N706">
        <f t="shared" ref="N706:N769" si="80">IF(ISBLANK(M706), 0,(M706 - MIN(M:M))/(MAX(M:M) - MIN(M:M)))</f>
        <v>0.5</v>
      </c>
      <c r="O706">
        <v>1.2462299999999999</v>
      </c>
      <c r="P706" s="8">
        <f t="shared" ref="P706:P769" si="81">IF(ISBLANK(O706),0,(O706-MIN(O:O))/(MAX(O:O)-MIN(O:O)))</f>
        <v>0.68131756556122403</v>
      </c>
      <c r="Q706" s="8">
        <v>-0.34833999999999998</v>
      </c>
      <c r="R706" s="8">
        <f t="shared" ref="R706:R769" si="82">IF(ISBLANK(Q706),0,(Q706-MIN(Q:Q))/(MAX(Q:Q)-MIN(Q:Q)))</f>
        <v>0.23285273220793551</v>
      </c>
      <c r="S706" s="8">
        <v>0.625</v>
      </c>
      <c r="T706" s="16">
        <f t="shared" ref="T706:T769" si="83">H706-J706-L706+N706+P706+R706+S706</f>
        <v>1.2810046129084105</v>
      </c>
      <c r="U706" t="s">
        <v>6081</v>
      </c>
    </row>
    <row r="707" spans="1:21" x14ac:dyDescent="0.3">
      <c r="A707">
        <v>420380</v>
      </c>
      <c r="B707">
        <v>4203808</v>
      </c>
      <c r="C707" t="s">
        <v>4212</v>
      </c>
      <c r="D707" t="s">
        <v>4160</v>
      </c>
      <c r="E707" t="s">
        <v>5336</v>
      </c>
      <c r="F707" t="s">
        <v>5339</v>
      </c>
      <c r="G707" s="4">
        <v>56948</v>
      </c>
      <c r="H707" s="14">
        <f t="shared" si="77"/>
        <v>0.28166552846181658</v>
      </c>
      <c r="I707">
        <v>0.75700000000000001</v>
      </c>
      <c r="J707">
        <f t="shared" si="78"/>
        <v>0.76244343891402722</v>
      </c>
      <c r="K707" s="12">
        <v>5320.2295915572095</v>
      </c>
      <c r="L707" s="13">
        <f t="shared" si="79"/>
        <v>0.34446141417931603</v>
      </c>
      <c r="M707">
        <v>2.166666666666667</v>
      </c>
      <c r="N707">
        <f t="shared" si="80"/>
        <v>0.76562500000000011</v>
      </c>
      <c r="O707">
        <v>-1.0719099999999999</v>
      </c>
      <c r="P707" s="8">
        <f t="shared" si="81"/>
        <v>0.23722348767129064</v>
      </c>
      <c r="Q707" s="8">
        <v>-0.38607999999999998</v>
      </c>
      <c r="R707" s="8">
        <f t="shared" si="82"/>
        <v>0.22775113278757667</v>
      </c>
      <c r="S707" s="8">
        <v>0.875</v>
      </c>
      <c r="T707" s="16">
        <f t="shared" si="83"/>
        <v>1.2803602958273408</v>
      </c>
      <c r="U707" t="s">
        <v>6082</v>
      </c>
    </row>
    <row r="708" spans="1:21" x14ac:dyDescent="0.3">
      <c r="A708">
        <v>230710</v>
      </c>
      <c r="B708">
        <v>2307106</v>
      </c>
      <c r="C708" t="s">
        <v>992</v>
      </c>
      <c r="D708" t="s">
        <v>898</v>
      </c>
      <c r="E708" t="s">
        <v>5333</v>
      </c>
      <c r="F708" t="s">
        <v>5339</v>
      </c>
      <c r="G708" s="4">
        <v>28801</v>
      </c>
      <c r="H708" s="14">
        <f t="shared" si="77"/>
        <v>0.14032559354035271</v>
      </c>
      <c r="I708">
        <v>0.61399999999999999</v>
      </c>
      <c r="J708">
        <f t="shared" si="78"/>
        <v>0.43891402714932126</v>
      </c>
      <c r="K708" s="12">
        <v>4501.5441859657649</v>
      </c>
      <c r="L708" s="13">
        <f t="shared" si="79"/>
        <v>0.28732368337063247</v>
      </c>
      <c r="M708">
        <v>1.0555555555555549</v>
      </c>
      <c r="N708">
        <f t="shared" si="80"/>
        <v>0.45312499999999983</v>
      </c>
      <c r="O708">
        <v>1.1418600000000001</v>
      </c>
      <c r="P708" s="8">
        <f t="shared" si="81"/>
        <v>0.66132304456190039</v>
      </c>
      <c r="Q708" s="8">
        <v>-0.21032999999999999</v>
      </c>
      <c r="R708" s="8">
        <f t="shared" si="82"/>
        <v>0.25150858106865942</v>
      </c>
      <c r="S708" s="8">
        <v>0.5</v>
      </c>
      <c r="T708" s="16">
        <f t="shared" si="83"/>
        <v>1.2800445086509586</v>
      </c>
      <c r="U708" t="s">
        <v>6083</v>
      </c>
    </row>
    <row r="709" spans="1:21" x14ac:dyDescent="0.3">
      <c r="A709">
        <v>291075</v>
      </c>
      <c r="B709">
        <v>2910750</v>
      </c>
      <c r="C709" t="s">
        <v>369</v>
      </c>
      <c r="D709" t="s">
        <v>1779</v>
      </c>
      <c r="E709" t="s">
        <v>5333</v>
      </c>
      <c r="F709" t="s">
        <v>5339</v>
      </c>
      <c r="G709" s="4">
        <v>18480</v>
      </c>
      <c r="H709" s="14">
        <f t="shared" si="77"/>
        <v>8.8498774755955495E-2</v>
      </c>
      <c r="I709">
        <v>0.55900000000000005</v>
      </c>
      <c r="J709">
        <f t="shared" si="78"/>
        <v>0.31447963800904993</v>
      </c>
      <c r="K709" s="12">
        <v>6617.9574908008663</v>
      </c>
      <c r="L709" s="13">
        <f t="shared" si="79"/>
        <v>0.43503250151454798</v>
      </c>
      <c r="M709">
        <v>0.80555555555555558</v>
      </c>
      <c r="N709">
        <f t="shared" si="80"/>
        <v>0.38281250000000006</v>
      </c>
      <c r="O709">
        <v>1.0325899999999999</v>
      </c>
      <c r="P709" s="8">
        <f t="shared" si="81"/>
        <v>0.64038981365650494</v>
      </c>
      <c r="Q709" s="8">
        <v>8.0810000000000007E-2</v>
      </c>
      <c r="R709" s="8">
        <f t="shared" si="82"/>
        <v>0.29086416281861344</v>
      </c>
      <c r="S709" s="8">
        <v>0.625</v>
      </c>
      <c r="T709" s="16">
        <f t="shared" si="83"/>
        <v>1.278053111707476</v>
      </c>
      <c r="U709" t="s">
        <v>6084</v>
      </c>
    </row>
    <row r="710" spans="1:21" x14ac:dyDescent="0.3">
      <c r="A710">
        <v>522185</v>
      </c>
      <c r="B710">
        <v>5221858</v>
      </c>
      <c r="C710" t="s">
        <v>5320</v>
      </c>
      <c r="D710" t="s">
        <v>5097</v>
      </c>
      <c r="E710" t="s">
        <v>5338</v>
      </c>
      <c r="F710" t="s">
        <v>5339</v>
      </c>
      <c r="G710" s="4">
        <v>200000</v>
      </c>
      <c r="H710" s="14">
        <f t="shared" si="77"/>
        <v>1</v>
      </c>
      <c r="I710">
        <v>0.746</v>
      </c>
      <c r="J710">
        <f t="shared" si="78"/>
        <v>0.73755656108597289</v>
      </c>
      <c r="K710" s="12">
        <v>3681.2519676499996</v>
      </c>
      <c r="L710" s="13">
        <f t="shared" si="79"/>
        <v>0.2300738098117848</v>
      </c>
      <c r="N710">
        <f t="shared" si="80"/>
        <v>0</v>
      </c>
      <c r="O710">
        <v>-0.71657000000000004</v>
      </c>
      <c r="P710" s="8">
        <f t="shared" si="81"/>
        <v>0.3052971974719968</v>
      </c>
      <c r="Q710" s="8">
        <v>-1.59385</v>
      </c>
      <c r="R710" s="8">
        <f t="shared" si="82"/>
        <v>6.4487785359734415E-2</v>
      </c>
      <c r="S710" s="8">
        <v>0.875</v>
      </c>
      <c r="T710" s="16">
        <f t="shared" si="83"/>
        <v>1.2771546119339736</v>
      </c>
      <c r="U710" t="s">
        <v>6085</v>
      </c>
    </row>
    <row r="711" spans="1:21" x14ac:dyDescent="0.3">
      <c r="A711">
        <v>251120</v>
      </c>
      <c r="B711">
        <v>2511202</v>
      </c>
      <c r="C711" t="s">
        <v>1373</v>
      </c>
      <c r="D711" t="s">
        <v>1243</v>
      </c>
      <c r="E711" t="s">
        <v>5333</v>
      </c>
      <c r="F711" t="s">
        <v>5339</v>
      </c>
      <c r="G711" s="4">
        <v>31356</v>
      </c>
      <c r="H711" s="14">
        <f t="shared" si="77"/>
        <v>0.15315550556381313</v>
      </c>
      <c r="I711">
        <v>0.59</v>
      </c>
      <c r="J711">
        <f t="shared" si="78"/>
        <v>0.38461538461538458</v>
      </c>
      <c r="K711" s="12">
        <v>5881.3264061104728</v>
      </c>
      <c r="L711" s="13">
        <f t="shared" si="79"/>
        <v>0.383621509777201</v>
      </c>
      <c r="M711">
        <v>1</v>
      </c>
      <c r="N711">
        <f t="shared" si="80"/>
        <v>0.43750000000000006</v>
      </c>
      <c r="O711">
        <v>0.91956000000000004</v>
      </c>
      <c r="P711" s="8">
        <f t="shared" si="81"/>
        <v>0.61873626657828751</v>
      </c>
      <c r="Q711" s="8">
        <v>-0.52412999999999998</v>
      </c>
      <c r="R711" s="8">
        <f t="shared" si="82"/>
        <v>0.20908987682624824</v>
      </c>
      <c r="S711" s="8">
        <v>0.625</v>
      </c>
      <c r="T711" s="16">
        <f t="shared" si="83"/>
        <v>1.2752447545757633</v>
      </c>
      <c r="U711" t="s">
        <v>6086</v>
      </c>
    </row>
    <row r="712" spans="1:21" x14ac:dyDescent="0.3">
      <c r="A712">
        <v>260720</v>
      </c>
      <c r="B712">
        <v>2607208</v>
      </c>
      <c r="C712" t="s">
        <v>1520</v>
      </c>
      <c r="D712" t="s">
        <v>1448</v>
      </c>
      <c r="E712" t="s">
        <v>5333</v>
      </c>
      <c r="F712" t="s">
        <v>5339</v>
      </c>
      <c r="G712" s="4">
        <v>106539</v>
      </c>
      <c r="H712" s="14">
        <f t="shared" si="77"/>
        <v>0.53068633752460526</v>
      </c>
      <c r="I712">
        <v>0.61899999999999999</v>
      </c>
      <c r="J712">
        <f t="shared" si="78"/>
        <v>0.45022624434389141</v>
      </c>
      <c r="K712" s="12">
        <v>14712.97</v>
      </c>
      <c r="L712" s="13">
        <f t="shared" si="79"/>
        <v>1</v>
      </c>
      <c r="M712">
        <v>1.7222222222222221</v>
      </c>
      <c r="N712">
        <f t="shared" si="80"/>
        <v>0.640625</v>
      </c>
      <c r="O712">
        <v>0.71365999999999996</v>
      </c>
      <c r="P712" s="8">
        <f t="shared" si="81"/>
        <v>0.579291293178261</v>
      </c>
      <c r="Q712" s="8">
        <v>-1.3385400000000001</v>
      </c>
      <c r="R712" s="8">
        <f t="shared" si="82"/>
        <v>9.8999956743195172E-2</v>
      </c>
      <c r="S712" s="8">
        <v>0.875</v>
      </c>
      <c r="T712" s="16">
        <f t="shared" si="83"/>
        <v>1.27437634310217</v>
      </c>
      <c r="U712" t="s">
        <v>6087</v>
      </c>
    </row>
    <row r="713" spans="1:21" x14ac:dyDescent="0.3">
      <c r="A713">
        <v>315820</v>
      </c>
      <c r="B713">
        <v>3158201</v>
      </c>
      <c r="C713" t="s">
        <v>2841</v>
      </c>
      <c r="D713" t="s">
        <v>2176</v>
      </c>
      <c r="E713" t="s">
        <v>5335</v>
      </c>
      <c r="F713" t="s">
        <v>5339</v>
      </c>
      <c r="G713" s="4">
        <v>12817</v>
      </c>
      <c r="H713" s="14">
        <f t="shared" si="77"/>
        <v>6.0062065640943234E-2</v>
      </c>
      <c r="I713">
        <v>0.64</v>
      </c>
      <c r="J713">
        <f t="shared" si="78"/>
        <v>0.49773755656108604</v>
      </c>
      <c r="K713" s="12">
        <v>5110.4293937738939</v>
      </c>
      <c r="L713" s="13">
        <f t="shared" si="79"/>
        <v>0.32981902878600183</v>
      </c>
      <c r="M713">
        <v>1.25</v>
      </c>
      <c r="N713">
        <f t="shared" si="80"/>
        <v>0.5078125</v>
      </c>
      <c r="O713">
        <v>0.77766000000000002</v>
      </c>
      <c r="P713" s="8">
        <f t="shared" si="81"/>
        <v>0.59155199399225666</v>
      </c>
      <c r="Q713" s="8">
        <v>0.27193000000000001</v>
      </c>
      <c r="R713" s="8">
        <f t="shared" si="82"/>
        <v>0.31669928950698056</v>
      </c>
      <c r="S713" s="8">
        <v>0.625</v>
      </c>
      <c r="T713" s="16">
        <f t="shared" si="83"/>
        <v>1.2735692637930924</v>
      </c>
      <c r="U713" t="s">
        <v>6088</v>
      </c>
    </row>
    <row r="714" spans="1:21" x14ac:dyDescent="0.3">
      <c r="A714">
        <v>210060</v>
      </c>
      <c r="B714">
        <v>2100600</v>
      </c>
      <c r="C714" t="s">
        <v>469</v>
      </c>
      <c r="D714" t="s">
        <v>458</v>
      </c>
      <c r="E714" t="s">
        <v>5333</v>
      </c>
      <c r="F714" t="s">
        <v>5339</v>
      </c>
      <c r="G714" s="4">
        <v>38335</v>
      </c>
      <c r="H714" s="14">
        <f t="shared" si="77"/>
        <v>0.18820049813200498</v>
      </c>
      <c r="I714">
        <v>0.55500000000000005</v>
      </c>
      <c r="J714">
        <f t="shared" si="78"/>
        <v>0.3054298642533938</v>
      </c>
      <c r="K714" s="12">
        <v>5133.1908558758314</v>
      </c>
      <c r="L714" s="13">
        <f t="shared" si="79"/>
        <v>0.3314075978328056</v>
      </c>
      <c r="M714">
        <v>1.583333333333333</v>
      </c>
      <c r="N714">
        <f t="shared" si="80"/>
        <v>0.60156249999999989</v>
      </c>
      <c r="O714">
        <v>1.56433</v>
      </c>
      <c r="P714" s="8">
        <f t="shared" si="81"/>
        <v>0.7422570800757865</v>
      </c>
      <c r="Q714" s="8">
        <v>-1.12646</v>
      </c>
      <c r="R714" s="8">
        <f t="shared" si="82"/>
        <v>0.12766840414832759</v>
      </c>
      <c r="S714" s="8">
        <v>0.25</v>
      </c>
      <c r="T714" s="16">
        <f t="shared" si="83"/>
        <v>1.2728510202699197</v>
      </c>
      <c r="U714" t="s">
        <v>6089</v>
      </c>
    </row>
    <row r="715" spans="1:21" x14ac:dyDescent="0.3">
      <c r="A715">
        <v>310860</v>
      </c>
      <c r="B715">
        <v>3108602</v>
      </c>
      <c r="C715" t="s">
        <v>2267</v>
      </c>
      <c r="D715" t="s">
        <v>2176</v>
      </c>
      <c r="E715" t="s">
        <v>5335</v>
      </c>
      <c r="F715" t="s">
        <v>5339</v>
      </c>
      <c r="G715" s="4">
        <v>33262</v>
      </c>
      <c r="H715" s="14">
        <f t="shared" si="77"/>
        <v>0.16272646928855503</v>
      </c>
      <c r="I715">
        <v>0.65600000000000003</v>
      </c>
      <c r="J715">
        <f t="shared" si="78"/>
        <v>0.53393665158371051</v>
      </c>
      <c r="K715" s="12">
        <v>5381.6102399134152</v>
      </c>
      <c r="L715" s="13">
        <f t="shared" si="79"/>
        <v>0.34874529531202741</v>
      </c>
      <c r="M715">
        <v>0.9722222222222221</v>
      </c>
      <c r="N715">
        <f t="shared" si="80"/>
        <v>0.4296875</v>
      </c>
      <c r="O715">
        <v>0.38291999999999998</v>
      </c>
      <c r="P715" s="8">
        <f t="shared" si="81"/>
        <v>0.51593029025293446</v>
      </c>
      <c r="Q715" s="8">
        <v>0.12612000000000001</v>
      </c>
      <c r="R715" s="8">
        <f t="shared" si="82"/>
        <v>0.29698905602837644</v>
      </c>
      <c r="S715" s="8">
        <v>0.75</v>
      </c>
      <c r="T715" s="16">
        <f t="shared" si="83"/>
        <v>1.2726513686741281</v>
      </c>
      <c r="U715" t="s">
        <v>6090</v>
      </c>
    </row>
    <row r="716" spans="1:21" x14ac:dyDescent="0.3">
      <c r="A716">
        <v>221090</v>
      </c>
      <c r="B716">
        <v>2210904</v>
      </c>
      <c r="C716" t="s">
        <v>885</v>
      </c>
      <c r="D716" t="s">
        <v>674</v>
      </c>
      <c r="E716" t="s">
        <v>5333</v>
      </c>
      <c r="F716" t="s">
        <v>5339</v>
      </c>
      <c r="G716" s="4">
        <v>4165</v>
      </c>
      <c r="H716" s="14">
        <f t="shared" si="77"/>
        <v>1.66161169806773E-2</v>
      </c>
      <c r="I716">
        <v>0.56100000000000005</v>
      </c>
      <c r="J716">
        <f t="shared" si="78"/>
        <v>0.31900452488687797</v>
      </c>
      <c r="K716" s="12">
        <v>9021.1283193277322</v>
      </c>
      <c r="L716" s="13">
        <f t="shared" si="79"/>
        <v>0.60275471440589745</v>
      </c>
      <c r="M716">
        <v>1.833333333333333</v>
      </c>
      <c r="N716">
        <f t="shared" si="80"/>
        <v>0.67187499999999989</v>
      </c>
      <c r="O716">
        <v>1.9616899999999999</v>
      </c>
      <c r="P716" s="8">
        <f t="shared" si="81"/>
        <v>0.81838070625468162</v>
      </c>
      <c r="Q716" s="8">
        <v>0.23849999999999999</v>
      </c>
      <c r="R716" s="8">
        <f t="shared" si="82"/>
        <v>0.31218030517675815</v>
      </c>
      <c r="S716" s="8">
        <v>0.375</v>
      </c>
      <c r="T716" s="16">
        <f t="shared" si="83"/>
        <v>1.2722928891193415</v>
      </c>
      <c r="U716" t="s">
        <v>6091</v>
      </c>
    </row>
    <row r="717" spans="1:21" x14ac:dyDescent="0.3">
      <c r="A717">
        <v>270800</v>
      </c>
      <c r="B717">
        <v>2708006</v>
      </c>
      <c r="C717" t="s">
        <v>1695</v>
      </c>
      <c r="D717" t="s">
        <v>1617</v>
      </c>
      <c r="E717" t="s">
        <v>5333</v>
      </c>
      <c r="F717" t="s">
        <v>5339</v>
      </c>
      <c r="G717" s="4">
        <v>47418</v>
      </c>
      <c r="H717" s="14">
        <f t="shared" si="77"/>
        <v>0.23381070983810709</v>
      </c>
      <c r="I717">
        <v>0.59099999999999997</v>
      </c>
      <c r="J717">
        <f t="shared" si="78"/>
        <v>0.3868778280542986</v>
      </c>
      <c r="K717" s="12">
        <v>6579.8601644944947</v>
      </c>
      <c r="L717" s="13">
        <f t="shared" si="79"/>
        <v>0.43237361110297229</v>
      </c>
      <c r="M717">
        <v>1.194444444444444</v>
      </c>
      <c r="N717">
        <f t="shared" si="80"/>
        <v>0.49218749999999989</v>
      </c>
      <c r="O717">
        <v>1.3165100000000001</v>
      </c>
      <c r="P717" s="8">
        <f t="shared" si="81"/>
        <v>0.69478134764259292</v>
      </c>
      <c r="Q717" s="8">
        <v>-0.81128</v>
      </c>
      <c r="R717" s="8">
        <f t="shared" si="82"/>
        <v>0.17027365336159447</v>
      </c>
      <c r="S717" s="8">
        <v>0.5</v>
      </c>
      <c r="T717" s="16">
        <f t="shared" si="83"/>
        <v>1.2718017716850234</v>
      </c>
      <c r="U717" t="s">
        <v>6092</v>
      </c>
    </row>
    <row r="718" spans="1:21" x14ac:dyDescent="0.3">
      <c r="A718">
        <v>352230</v>
      </c>
      <c r="B718">
        <v>3522307</v>
      </c>
      <c r="C718" t="s">
        <v>3425</v>
      </c>
      <c r="D718" t="s">
        <v>3175</v>
      </c>
      <c r="E718" t="s">
        <v>5335</v>
      </c>
      <c r="F718" t="s">
        <v>5339</v>
      </c>
      <c r="G718" s="4">
        <v>164256</v>
      </c>
      <c r="H718" s="14">
        <f t="shared" si="77"/>
        <v>0.82051179046318246</v>
      </c>
      <c r="I718">
        <v>0.76300000000000001</v>
      </c>
      <c r="J718">
        <f t="shared" si="78"/>
        <v>0.77601809954751133</v>
      </c>
      <c r="K718" s="12">
        <v>5117.2078938973309</v>
      </c>
      <c r="L718" s="13">
        <f t="shared" si="79"/>
        <v>0.33029211418937454</v>
      </c>
      <c r="M718">
        <v>0.97222222222222232</v>
      </c>
      <c r="N718">
        <f t="shared" si="80"/>
        <v>0.42968750000000006</v>
      </c>
      <c r="O718">
        <v>-0.91337999999999997</v>
      </c>
      <c r="P718" s="8">
        <f t="shared" si="81"/>
        <v>0.26759362673445813</v>
      </c>
      <c r="Q718" s="8">
        <v>-0.33112000000000003</v>
      </c>
      <c r="R718" s="8">
        <f t="shared" si="82"/>
        <v>0.23518048901817867</v>
      </c>
      <c r="S718" s="8">
        <v>0.625</v>
      </c>
      <c r="T718" s="16">
        <f t="shared" si="83"/>
        <v>1.2716631924789334</v>
      </c>
      <c r="U718" t="s">
        <v>6093</v>
      </c>
    </row>
    <row r="719" spans="1:21" x14ac:dyDescent="0.3">
      <c r="A719">
        <v>230980</v>
      </c>
      <c r="B719">
        <v>2309805</v>
      </c>
      <c r="C719" t="s">
        <v>1024</v>
      </c>
      <c r="D719" t="s">
        <v>898</v>
      </c>
      <c r="E719" t="s">
        <v>5333</v>
      </c>
      <c r="F719" t="s">
        <v>5339</v>
      </c>
      <c r="G719" s="4">
        <v>11421</v>
      </c>
      <c r="H719" s="14">
        <f t="shared" si="77"/>
        <v>5.3052062828907724E-2</v>
      </c>
      <c r="I719">
        <v>0.63500000000000001</v>
      </c>
      <c r="J719">
        <f t="shared" si="78"/>
        <v>0.48642533936651589</v>
      </c>
      <c r="K719" s="12">
        <v>6578.7636117677957</v>
      </c>
      <c r="L719" s="13">
        <f t="shared" si="79"/>
        <v>0.43229708044285825</v>
      </c>
      <c r="M719">
        <v>1.8888888888888891</v>
      </c>
      <c r="N719">
        <f t="shared" si="80"/>
        <v>0.68750000000000011</v>
      </c>
      <c r="O719">
        <v>0.59750000000000003</v>
      </c>
      <c r="P719" s="8">
        <f t="shared" si="81"/>
        <v>0.55703812120085905</v>
      </c>
      <c r="Q719" s="8">
        <v>-9.5430000000000001E-2</v>
      </c>
      <c r="R719" s="8">
        <f t="shared" si="82"/>
        <v>0.26704047755512544</v>
      </c>
      <c r="S719" s="8">
        <v>0.625</v>
      </c>
      <c r="T719" s="16">
        <f t="shared" si="83"/>
        <v>1.2709082417755182</v>
      </c>
      <c r="U719" t="s">
        <v>6094</v>
      </c>
    </row>
    <row r="720" spans="1:21" x14ac:dyDescent="0.3">
      <c r="A720">
        <v>270170</v>
      </c>
      <c r="B720">
        <v>2701704</v>
      </c>
      <c r="C720" t="s">
        <v>1630</v>
      </c>
      <c r="D720" t="s">
        <v>1617</v>
      </c>
      <c r="E720" t="s">
        <v>5333</v>
      </c>
      <c r="F720" t="s">
        <v>5339</v>
      </c>
      <c r="G720" s="4">
        <v>15051</v>
      </c>
      <c r="H720" s="14">
        <f t="shared" si="77"/>
        <v>7.1280078736994337E-2</v>
      </c>
      <c r="I720">
        <v>0.57299999999999995</v>
      </c>
      <c r="J720">
        <f t="shared" si="78"/>
        <v>0.34615384615384609</v>
      </c>
      <c r="K720" s="12">
        <v>7823.3825287356321</v>
      </c>
      <c r="L720" s="13">
        <f t="shared" si="79"/>
        <v>0.51916158315831584</v>
      </c>
      <c r="M720">
        <v>1.083333333333333</v>
      </c>
      <c r="N720">
        <f t="shared" si="80"/>
        <v>0.46093749999999994</v>
      </c>
      <c r="O720">
        <v>1.27305</v>
      </c>
      <c r="P720" s="8">
        <f t="shared" si="81"/>
        <v>0.6864555654960891</v>
      </c>
      <c r="Q720" s="8">
        <v>-0.83364000000000005</v>
      </c>
      <c r="R720" s="8">
        <f t="shared" si="82"/>
        <v>0.16725108412367123</v>
      </c>
      <c r="S720" s="8">
        <v>0.75</v>
      </c>
      <c r="T720" s="16">
        <f t="shared" si="83"/>
        <v>1.2706087990445927</v>
      </c>
      <c r="U720" t="s">
        <v>6095</v>
      </c>
    </row>
    <row r="721" spans="1:21" x14ac:dyDescent="0.3">
      <c r="A721">
        <v>240150</v>
      </c>
      <c r="B721">
        <v>2401503</v>
      </c>
      <c r="C721" t="s">
        <v>1095</v>
      </c>
      <c r="D721" t="s">
        <v>1079</v>
      </c>
      <c r="E721" t="s">
        <v>5333</v>
      </c>
      <c r="F721" t="s">
        <v>5339</v>
      </c>
      <c r="G721" s="4">
        <v>4108</v>
      </c>
      <c r="H721" s="14">
        <f t="shared" si="77"/>
        <v>1.6329891937492468E-2</v>
      </c>
      <c r="I721">
        <v>0.56599999999999995</v>
      </c>
      <c r="J721">
        <f t="shared" si="78"/>
        <v>0.3303167420814479</v>
      </c>
      <c r="K721" s="12">
        <v>7915.2472930866597</v>
      </c>
      <c r="L721" s="13">
        <f t="shared" si="79"/>
        <v>0.52557301316603677</v>
      </c>
      <c r="M721">
        <v>1.2777777777777779</v>
      </c>
      <c r="N721">
        <f t="shared" si="80"/>
        <v>0.51562500000000011</v>
      </c>
      <c r="O721">
        <v>0.99175999999999997</v>
      </c>
      <c r="P721" s="8">
        <f t="shared" si="81"/>
        <v>0.6325678696840763</v>
      </c>
      <c r="Q721" s="8">
        <v>0.41386000000000001</v>
      </c>
      <c r="R721" s="8">
        <f t="shared" si="82"/>
        <v>0.33588503422694688</v>
      </c>
      <c r="S721" s="8">
        <v>0.625</v>
      </c>
      <c r="T721" s="16">
        <f t="shared" si="83"/>
        <v>1.2695180406010311</v>
      </c>
      <c r="U721" t="s">
        <v>6096</v>
      </c>
    </row>
    <row r="722" spans="1:21" x14ac:dyDescent="0.3">
      <c r="A722">
        <v>250300</v>
      </c>
      <c r="B722">
        <v>2503001</v>
      </c>
      <c r="C722" t="s">
        <v>1278</v>
      </c>
      <c r="D722" t="s">
        <v>1243</v>
      </c>
      <c r="E722" t="s">
        <v>5333</v>
      </c>
      <c r="F722" t="s">
        <v>5339</v>
      </c>
      <c r="G722" s="4">
        <v>21942</v>
      </c>
      <c r="H722" s="14">
        <f t="shared" si="77"/>
        <v>0.10588318001044471</v>
      </c>
      <c r="I722">
        <v>0.60199999999999998</v>
      </c>
      <c r="J722">
        <f t="shared" si="78"/>
        <v>0.41176470588235292</v>
      </c>
      <c r="K722" s="12">
        <v>6113.5331847598218</v>
      </c>
      <c r="L722" s="13">
        <f t="shared" si="79"/>
        <v>0.39982769632920506</v>
      </c>
      <c r="M722">
        <v>0.69444444444444442</v>
      </c>
      <c r="N722">
        <f t="shared" si="80"/>
        <v>0.3515625</v>
      </c>
      <c r="O722">
        <v>0.87290000000000001</v>
      </c>
      <c r="P722" s="8">
        <f t="shared" si="81"/>
        <v>0.60979744939108382</v>
      </c>
      <c r="Q722" s="8">
        <v>-1.0485</v>
      </c>
      <c r="R722" s="8">
        <f t="shared" si="82"/>
        <v>0.1382068432265251</v>
      </c>
      <c r="S722" s="8">
        <v>0.875</v>
      </c>
      <c r="T722" s="16">
        <f t="shared" si="83"/>
        <v>1.2688575704164957</v>
      </c>
      <c r="U722" t="s">
        <v>6097</v>
      </c>
    </row>
    <row r="723" spans="1:21" x14ac:dyDescent="0.3">
      <c r="A723">
        <v>230380</v>
      </c>
      <c r="B723">
        <v>2303808</v>
      </c>
      <c r="C723" t="s">
        <v>943</v>
      </c>
      <c r="D723" t="s">
        <v>898</v>
      </c>
      <c r="E723" t="s">
        <v>5333</v>
      </c>
      <c r="F723" t="s">
        <v>5339</v>
      </c>
      <c r="G723" s="4">
        <v>22564</v>
      </c>
      <c r="H723" s="14">
        <f t="shared" si="77"/>
        <v>0.10900654802554935</v>
      </c>
      <c r="I723">
        <v>0.627</v>
      </c>
      <c r="J723">
        <f t="shared" si="78"/>
        <v>0.46832579185520368</v>
      </c>
      <c r="K723" s="12">
        <v>5053.2109900726819</v>
      </c>
      <c r="L723" s="13">
        <f t="shared" si="79"/>
        <v>0.32582563923043678</v>
      </c>
      <c r="M723">
        <v>1.6111111111111109</v>
      </c>
      <c r="N723">
        <f t="shared" si="80"/>
        <v>0.609375</v>
      </c>
      <c r="O723">
        <v>0.88090999999999997</v>
      </c>
      <c r="P723" s="8">
        <f t="shared" si="81"/>
        <v>0.61133195272733543</v>
      </c>
      <c r="Q723" s="8">
        <v>0.57954000000000006</v>
      </c>
      <c r="R723" s="8">
        <f t="shared" si="82"/>
        <v>0.35828124493084323</v>
      </c>
      <c r="S723" s="8">
        <v>0.375</v>
      </c>
      <c r="T723" s="16">
        <f t="shared" si="83"/>
        <v>1.2688433145980875</v>
      </c>
      <c r="U723" t="s">
        <v>6098</v>
      </c>
    </row>
    <row r="724" spans="1:21" x14ac:dyDescent="0.3">
      <c r="A724">
        <v>230670</v>
      </c>
      <c r="B724">
        <v>2306702</v>
      </c>
      <c r="C724" t="s">
        <v>988</v>
      </c>
      <c r="D724" t="s">
        <v>898</v>
      </c>
      <c r="E724" t="s">
        <v>5333</v>
      </c>
      <c r="F724" t="s">
        <v>5339</v>
      </c>
      <c r="G724" s="4">
        <v>17604</v>
      </c>
      <c r="H724" s="14">
        <f t="shared" si="77"/>
        <v>8.4099947776483344E-2</v>
      </c>
      <c r="I724">
        <v>0.61199999999999999</v>
      </c>
      <c r="J724">
        <f t="shared" si="78"/>
        <v>0.43438914027149322</v>
      </c>
      <c r="K724" s="12">
        <v>6581.8905612360822</v>
      </c>
      <c r="L724" s="13">
        <f t="shared" si="79"/>
        <v>0.43251531664903836</v>
      </c>
      <c r="M724">
        <v>1.944444444444444</v>
      </c>
      <c r="N724">
        <f t="shared" si="80"/>
        <v>0.70312499999999989</v>
      </c>
      <c r="O724">
        <v>1.14367</v>
      </c>
      <c r="P724" s="8">
        <f t="shared" si="81"/>
        <v>0.66166979250679614</v>
      </c>
      <c r="Q724" s="8">
        <v>0.22982</v>
      </c>
      <c r="R724" s="8">
        <f t="shared" si="82"/>
        <v>0.31100696434557867</v>
      </c>
      <c r="S724" s="8">
        <v>0.375</v>
      </c>
      <c r="T724" s="16">
        <f t="shared" si="83"/>
        <v>1.2679972477083263</v>
      </c>
      <c r="U724" t="s">
        <v>6099</v>
      </c>
    </row>
    <row r="725" spans="1:21" x14ac:dyDescent="0.3">
      <c r="A725">
        <v>310110</v>
      </c>
      <c r="B725">
        <v>3101102</v>
      </c>
      <c r="C725" t="s">
        <v>2187</v>
      </c>
      <c r="D725" t="s">
        <v>2176</v>
      </c>
      <c r="E725" t="s">
        <v>5335</v>
      </c>
      <c r="F725" t="s">
        <v>5339</v>
      </c>
      <c r="G725" s="4">
        <v>26212</v>
      </c>
      <c r="H725" s="14">
        <f t="shared" si="77"/>
        <v>0.12732495078937853</v>
      </c>
      <c r="I725">
        <v>0.68400000000000005</v>
      </c>
      <c r="J725">
        <f t="shared" si="78"/>
        <v>0.59728506787330327</v>
      </c>
      <c r="K725" s="12">
        <v>4894.8598878376315</v>
      </c>
      <c r="L725" s="13">
        <f t="shared" si="79"/>
        <v>0.31477399156337205</v>
      </c>
      <c r="M725">
        <v>2.2222222222222219</v>
      </c>
      <c r="N725">
        <f t="shared" si="80"/>
        <v>0.78125</v>
      </c>
      <c r="O725">
        <v>-6.923E-2</v>
      </c>
      <c r="P725" s="8">
        <f t="shared" si="81"/>
        <v>0.42931035473655776</v>
      </c>
      <c r="Q725" s="8">
        <v>0.45756000000000002</v>
      </c>
      <c r="R725" s="8">
        <f t="shared" si="82"/>
        <v>0.34179229163737823</v>
      </c>
      <c r="S725" s="8">
        <v>0.5</v>
      </c>
      <c r="T725" s="16">
        <f t="shared" si="83"/>
        <v>1.2676185377266393</v>
      </c>
      <c r="U725" t="s">
        <v>6100</v>
      </c>
    </row>
    <row r="726" spans="1:21" x14ac:dyDescent="0.3">
      <c r="A726">
        <v>330575</v>
      </c>
      <c r="B726">
        <v>3305752</v>
      </c>
      <c r="C726" t="s">
        <v>3168</v>
      </c>
      <c r="D726" t="s">
        <v>3088</v>
      </c>
      <c r="E726" t="s">
        <v>5335</v>
      </c>
      <c r="F726" t="s">
        <v>5339</v>
      </c>
      <c r="G726" s="4">
        <v>32865</v>
      </c>
      <c r="H726" s="14">
        <f t="shared" si="77"/>
        <v>0.16073293697023258</v>
      </c>
      <c r="I726">
        <v>0.65400000000000003</v>
      </c>
      <c r="J726">
        <f t="shared" si="78"/>
        <v>0.52941176470588247</v>
      </c>
      <c r="K726" s="12">
        <v>6680.0566341092344</v>
      </c>
      <c r="L726" s="13">
        <f t="shared" si="79"/>
        <v>0.43936652788117175</v>
      </c>
      <c r="M726">
        <v>2.0555555555555549</v>
      </c>
      <c r="N726">
        <f t="shared" si="80"/>
        <v>0.73437499999999989</v>
      </c>
      <c r="O726">
        <v>0.17718999999999999</v>
      </c>
      <c r="P726" s="8">
        <f t="shared" si="81"/>
        <v>0.4765178843394452</v>
      </c>
      <c r="Q726" s="8">
        <v>-0.30304999999999999</v>
      </c>
      <c r="R726" s="8">
        <f t="shared" si="82"/>
        <v>0.23897492186739627</v>
      </c>
      <c r="S726" s="8">
        <v>0.625</v>
      </c>
      <c r="T726" s="16">
        <f t="shared" si="83"/>
        <v>1.2668224505900196</v>
      </c>
      <c r="U726" t="s">
        <v>6101</v>
      </c>
    </row>
    <row r="727" spans="1:21" x14ac:dyDescent="0.3">
      <c r="A727">
        <v>312000</v>
      </c>
      <c r="B727">
        <v>3120003</v>
      </c>
      <c r="C727" t="s">
        <v>2390</v>
      </c>
      <c r="D727" t="s">
        <v>2176</v>
      </c>
      <c r="E727" t="s">
        <v>5335</v>
      </c>
      <c r="F727" t="s">
        <v>5339</v>
      </c>
      <c r="G727" s="4">
        <v>2900</v>
      </c>
      <c r="H727" s="14">
        <f t="shared" si="77"/>
        <v>1.0263929618768328E-2</v>
      </c>
      <c r="I727">
        <v>0.63200000000000001</v>
      </c>
      <c r="J727">
        <f t="shared" si="78"/>
        <v>0.47963800904977383</v>
      </c>
      <c r="K727" s="12">
        <v>11863.790896551725</v>
      </c>
      <c r="L727" s="13">
        <f t="shared" si="79"/>
        <v>0.80114995634868424</v>
      </c>
      <c r="M727">
        <v>1.666666666666667</v>
      </c>
      <c r="N727">
        <f t="shared" si="80"/>
        <v>0.62500000000000011</v>
      </c>
      <c r="O727">
        <v>0.39191999999999999</v>
      </c>
      <c r="P727" s="8">
        <f t="shared" si="81"/>
        <v>0.51765445130490251</v>
      </c>
      <c r="Q727" s="8">
        <v>0.84758</v>
      </c>
      <c r="R727" s="8">
        <f t="shared" si="82"/>
        <v>0.39451422608169057</v>
      </c>
      <c r="S727" s="8">
        <v>1</v>
      </c>
      <c r="T727" s="16">
        <f t="shared" si="83"/>
        <v>1.2666446416069033</v>
      </c>
      <c r="U727" t="s">
        <v>6102</v>
      </c>
    </row>
    <row r="728" spans="1:21" x14ac:dyDescent="0.3">
      <c r="A728">
        <v>290890</v>
      </c>
      <c r="B728">
        <v>2908903</v>
      </c>
      <c r="C728" t="s">
        <v>1885</v>
      </c>
      <c r="D728" t="s">
        <v>1779</v>
      </c>
      <c r="E728" t="s">
        <v>5333</v>
      </c>
      <c r="F728" t="s">
        <v>5339</v>
      </c>
      <c r="G728" s="4">
        <v>28408</v>
      </c>
      <c r="H728" s="14">
        <f t="shared" si="77"/>
        <v>0.13835214718997307</v>
      </c>
      <c r="I728">
        <v>0.59199999999999997</v>
      </c>
      <c r="J728">
        <f t="shared" si="78"/>
        <v>0.38914027149321262</v>
      </c>
      <c r="K728" s="12">
        <v>5907.7569698676425</v>
      </c>
      <c r="L728" s="13">
        <f t="shared" si="79"/>
        <v>0.38546615294143077</v>
      </c>
      <c r="M728">
        <v>1.444444444444444</v>
      </c>
      <c r="N728">
        <f t="shared" si="80"/>
        <v>0.56249999999999989</v>
      </c>
      <c r="O728">
        <v>0.83664000000000005</v>
      </c>
      <c r="P728" s="8">
        <f t="shared" si="81"/>
        <v>0.60285099608615444</v>
      </c>
      <c r="Q728" s="8">
        <v>-0.31634000000000001</v>
      </c>
      <c r="R728" s="8">
        <f t="shared" si="82"/>
        <v>0.23717841269154655</v>
      </c>
      <c r="S728" s="8">
        <v>0.5</v>
      </c>
      <c r="T728" s="16">
        <f t="shared" si="83"/>
        <v>1.2662751315330305</v>
      </c>
      <c r="U728" t="s">
        <v>6103</v>
      </c>
    </row>
    <row r="729" spans="1:21" x14ac:dyDescent="0.3">
      <c r="A729">
        <v>230625</v>
      </c>
      <c r="B729">
        <v>2306256</v>
      </c>
      <c r="C729" t="s">
        <v>982</v>
      </c>
      <c r="D729" t="s">
        <v>898</v>
      </c>
      <c r="E729" t="s">
        <v>5333</v>
      </c>
      <c r="F729" t="s">
        <v>5339</v>
      </c>
      <c r="G729" s="4">
        <v>72512</v>
      </c>
      <c r="H729" s="14">
        <f t="shared" si="77"/>
        <v>0.35982002972723254</v>
      </c>
      <c r="I729">
        <v>0.626</v>
      </c>
      <c r="J729">
        <f t="shared" si="78"/>
        <v>0.4660633484162896</v>
      </c>
      <c r="K729" s="12">
        <v>4791.293667255075</v>
      </c>
      <c r="L729" s="13">
        <f t="shared" si="79"/>
        <v>0.30754589296517626</v>
      </c>
      <c r="M729">
        <v>0.91666666666666685</v>
      </c>
      <c r="N729">
        <f t="shared" si="80"/>
        <v>0.41406250000000006</v>
      </c>
      <c r="O729">
        <v>0.47867999999999999</v>
      </c>
      <c r="P729" s="8">
        <f t="shared" si="81"/>
        <v>0.53427536384587526</v>
      </c>
      <c r="Q729" s="8">
        <v>-1.2827999999999999</v>
      </c>
      <c r="R729" s="8">
        <f t="shared" si="82"/>
        <v>0.10653475143558523</v>
      </c>
      <c r="S729" s="8">
        <v>0.625</v>
      </c>
      <c r="T729" s="16">
        <f t="shared" si="83"/>
        <v>1.2660834036272273</v>
      </c>
      <c r="U729" t="s">
        <v>6104</v>
      </c>
    </row>
    <row r="730" spans="1:21" x14ac:dyDescent="0.3">
      <c r="A730">
        <v>430280</v>
      </c>
      <c r="B730">
        <v>4302808</v>
      </c>
      <c r="C730" t="s">
        <v>4476</v>
      </c>
      <c r="D730" t="s">
        <v>4421</v>
      </c>
      <c r="E730" t="s">
        <v>5336</v>
      </c>
      <c r="F730" t="s">
        <v>5339</v>
      </c>
      <c r="G730" s="4">
        <v>33501</v>
      </c>
      <c r="H730" s="14">
        <f t="shared" si="77"/>
        <v>0.16392660587313704</v>
      </c>
      <c r="I730">
        <v>0.70399999999999996</v>
      </c>
      <c r="J730">
        <f t="shared" si="78"/>
        <v>0.64253393665158365</v>
      </c>
      <c r="K730" s="12">
        <v>5659.8992642010689</v>
      </c>
      <c r="L730" s="13">
        <f t="shared" si="79"/>
        <v>0.36816765614582281</v>
      </c>
      <c r="M730">
        <v>1.166666666666667</v>
      </c>
      <c r="N730">
        <f t="shared" si="80"/>
        <v>0.48437500000000011</v>
      </c>
      <c r="O730">
        <v>-0.59802999999999995</v>
      </c>
      <c r="P730" s="8">
        <f t="shared" si="81"/>
        <v>0.3280063142609192</v>
      </c>
      <c r="Q730" s="8">
        <v>1.0754300000000001</v>
      </c>
      <c r="R730" s="8">
        <f t="shared" si="82"/>
        <v>0.42531442290015259</v>
      </c>
      <c r="S730" s="8">
        <v>0.875</v>
      </c>
      <c r="T730" s="16">
        <f t="shared" si="83"/>
        <v>1.2659207502368024</v>
      </c>
      <c r="U730" t="s">
        <v>6105</v>
      </c>
    </row>
    <row r="731" spans="1:21" x14ac:dyDescent="0.3">
      <c r="A731">
        <v>316100</v>
      </c>
      <c r="B731">
        <v>3161007</v>
      </c>
      <c r="C731" t="s">
        <v>2873</v>
      </c>
      <c r="D731" t="s">
        <v>2176</v>
      </c>
      <c r="E731" t="s">
        <v>5335</v>
      </c>
      <c r="F731" t="s">
        <v>5339</v>
      </c>
      <c r="G731" s="4">
        <v>17783</v>
      </c>
      <c r="H731" s="14">
        <f t="shared" si="77"/>
        <v>8.4998794841923436E-2</v>
      </c>
      <c r="I731">
        <v>0.69</v>
      </c>
      <c r="J731">
        <f t="shared" si="78"/>
        <v>0.61085972850678727</v>
      </c>
      <c r="K731" s="12">
        <v>4918.1305814541975</v>
      </c>
      <c r="L731" s="13">
        <f t="shared" si="79"/>
        <v>0.31639810092029175</v>
      </c>
      <c r="M731">
        <v>0.83333333333333337</v>
      </c>
      <c r="N731">
        <f t="shared" si="80"/>
        <v>0.390625</v>
      </c>
      <c r="O731">
        <v>-0.23657</v>
      </c>
      <c r="P731" s="8">
        <f t="shared" si="81"/>
        <v>0.3972524535769637</v>
      </c>
      <c r="Q731" s="8">
        <v>1.2231700000000001</v>
      </c>
      <c r="R731" s="8">
        <f t="shared" si="82"/>
        <v>0.44528554898292444</v>
      </c>
      <c r="S731" s="8">
        <v>0.875</v>
      </c>
      <c r="T731" s="16">
        <f t="shared" si="83"/>
        <v>1.2659039679747326</v>
      </c>
      <c r="U731" t="s">
        <v>6106</v>
      </c>
    </row>
    <row r="732" spans="1:21" x14ac:dyDescent="0.3">
      <c r="A732">
        <v>410850</v>
      </c>
      <c r="B732">
        <v>4108502</v>
      </c>
      <c r="C732" t="s">
        <v>3909</v>
      </c>
      <c r="D732" t="s">
        <v>3796</v>
      </c>
      <c r="E732" t="s">
        <v>5336</v>
      </c>
      <c r="F732" t="s">
        <v>5339</v>
      </c>
      <c r="G732" s="4">
        <v>10691</v>
      </c>
      <c r="H732" s="14">
        <f t="shared" si="77"/>
        <v>4.938637367934761E-2</v>
      </c>
      <c r="I732">
        <v>0.65200000000000002</v>
      </c>
      <c r="J732">
        <f t="shared" si="78"/>
        <v>0.52488687782805443</v>
      </c>
      <c r="K732" s="12">
        <v>7329.908158263961</v>
      </c>
      <c r="L732" s="13">
        <f t="shared" si="79"/>
        <v>0.48472099639761101</v>
      </c>
      <c r="M732">
        <v>2</v>
      </c>
      <c r="N732">
        <f t="shared" si="80"/>
        <v>0.71875</v>
      </c>
      <c r="O732">
        <v>-5.4129999999999998E-2</v>
      </c>
      <c r="P732" s="8">
        <f t="shared" si="81"/>
        <v>0.43220311383485993</v>
      </c>
      <c r="Q732" s="8">
        <v>-0.59118999999999999</v>
      </c>
      <c r="R732" s="8">
        <f t="shared" si="82"/>
        <v>0.20002487266278077</v>
      </c>
      <c r="S732" s="8">
        <v>0.875</v>
      </c>
      <c r="T732" s="16">
        <f t="shared" si="83"/>
        <v>1.2657564859513228</v>
      </c>
      <c r="U732" t="s">
        <v>6107</v>
      </c>
    </row>
    <row r="733" spans="1:21" x14ac:dyDescent="0.3">
      <c r="A733">
        <v>210675</v>
      </c>
      <c r="B733">
        <v>2106755</v>
      </c>
      <c r="C733" t="s">
        <v>576</v>
      </c>
      <c r="D733" t="s">
        <v>458</v>
      </c>
      <c r="E733" t="s">
        <v>5333</v>
      </c>
      <c r="F733" t="s">
        <v>5339</v>
      </c>
      <c r="G733" s="4">
        <v>24373</v>
      </c>
      <c r="H733" s="14">
        <f t="shared" si="77"/>
        <v>0.11809042702767847</v>
      </c>
      <c r="I733">
        <v>0.61</v>
      </c>
      <c r="J733">
        <f t="shared" si="78"/>
        <v>0.42986425339366519</v>
      </c>
      <c r="K733" s="12">
        <v>7074.8823476798098</v>
      </c>
      <c r="L733" s="13">
        <f t="shared" si="79"/>
        <v>0.46692222288228669</v>
      </c>
      <c r="M733">
        <v>1.055555555555556</v>
      </c>
      <c r="N733">
        <f t="shared" si="80"/>
        <v>0.45312500000000017</v>
      </c>
      <c r="O733">
        <v>0.82303000000000004</v>
      </c>
      <c r="P733" s="8">
        <f t="shared" si="81"/>
        <v>0.60024368142867823</v>
      </c>
      <c r="Q733" s="8">
        <v>-1.2136899999999999</v>
      </c>
      <c r="R733" s="8">
        <f t="shared" si="82"/>
        <v>0.11587686950503404</v>
      </c>
      <c r="S733" s="8">
        <v>0.875</v>
      </c>
      <c r="T733" s="16">
        <f t="shared" si="83"/>
        <v>1.265549501685439</v>
      </c>
      <c r="U733" t="s">
        <v>6108</v>
      </c>
    </row>
    <row r="734" spans="1:21" x14ac:dyDescent="0.3">
      <c r="A734">
        <v>290600</v>
      </c>
      <c r="B734">
        <v>2906006</v>
      </c>
      <c r="C734" t="s">
        <v>1852</v>
      </c>
      <c r="D734" t="s">
        <v>1779</v>
      </c>
      <c r="E734" t="s">
        <v>5333</v>
      </c>
      <c r="F734" t="s">
        <v>5339</v>
      </c>
      <c r="G734" s="4">
        <v>75112</v>
      </c>
      <c r="H734" s="14">
        <f t="shared" si="77"/>
        <v>0.3728759088900494</v>
      </c>
      <c r="I734">
        <v>0.58599999999999997</v>
      </c>
      <c r="J734">
        <f t="shared" si="78"/>
        <v>0.37556561085972845</v>
      </c>
      <c r="K734" s="12">
        <v>5662.8809437906057</v>
      </c>
      <c r="L734" s="13">
        <f t="shared" si="79"/>
        <v>0.36837575366970821</v>
      </c>
      <c r="M734">
        <v>1.3611111111111109</v>
      </c>
      <c r="N734">
        <f t="shared" si="80"/>
        <v>0.5390625</v>
      </c>
      <c r="O734">
        <v>1.04338</v>
      </c>
      <c r="P734" s="8">
        <f t="shared" si="81"/>
        <v>0.64245689118436455</v>
      </c>
      <c r="Q734" s="8">
        <v>-0.56111</v>
      </c>
      <c r="R734" s="8">
        <f t="shared" si="82"/>
        <v>0.2040910123173752</v>
      </c>
      <c r="S734" s="8">
        <v>0.25</v>
      </c>
      <c r="T734" s="16">
        <f t="shared" si="83"/>
        <v>1.2645449478623525</v>
      </c>
      <c r="U734" t="s">
        <v>6109</v>
      </c>
    </row>
    <row r="735" spans="1:21" x14ac:dyDescent="0.3">
      <c r="A735">
        <v>315430</v>
      </c>
      <c r="B735">
        <v>3154309</v>
      </c>
      <c r="C735" t="s">
        <v>2798</v>
      </c>
      <c r="D735" t="s">
        <v>2176</v>
      </c>
      <c r="E735" t="s">
        <v>5335</v>
      </c>
      <c r="F735" t="s">
        <v>5339</v>
      </c>
      <c r="G735" s="4">
        <v>17629</v>
      </c>
      <c r="H735" s="14">
        <f t="shared" si="77"/>
        <v>8.4225485076125817E-2</v>
      </c>
      <c r="I735">
        <v>0.67</v>
      </c>
      <c r="J735">
        <f t="shared" si="78"/>
        <v>0.56561085972850689</v>
      </c>
      <c r="K735" s="12">
        <v>5595.4249798627261</v>
      </c>
      <c r="L735" s="13">
        <f t="shared" si="79"/>
        <v>0.36366786382334287</v>
      </c>
      <c r="M735">
        <v>1.25</v>
      </c>
      <c r="N735">
        <f t="shared" si="80"/>
        <v>0.5078125</v>
      </c>
      <c r="O735">
        <v>0.2535</v>
      </c>
      <c r="P735" s="8">
        <f t="shared" si="81"/>
        <v>0.4911368543256327</v>
      </c>
      <c r="Q735" s="8">
        <v>0.58582000000000001</v>
      </c>
      <c r="R735" s="8">
        <f t="shared" si="82"/>
        <v>0.35913015972575191</v>
      </c>
      <c r="S735" s="8">
        <v>0.75</v>
      </c>
      <c r="T735" s="16">
        <f t="shared" si="83"/>
        <v>1.2630262755756607</v>
      </c>
      <c r="U735" t="s">
        <v>6110</v>
      </c>
    </row>
    <row r="736" spans="1:21" x14ac:dyDescent="0.3">
      <c r="A736">
        <v>330350</v>
      </c>
      <c r="B736">
        <v>3303500</v>
      </c>
      <c r="C736" t="s">
        <v>3134</v>
      </c>
      <c r="D736" t="s">
        <v>3088</v>
      </c>
      <c r="E736" t="s">
        <v>5335</v>
      </c>
      <c r="F736" t="s">
        <v>5339</v>
      </c>
      <c r="G736" s="4">
        <v>200000</v>
      </c>
      <c r="H736" s="14">
        <f t="shared" si="77"/>
        <v>1</v>
      </c>
      <c r="I736">
        <v>0.71299999999999997</v>
      </c>
      <c r="J736">
        <f t="shared" si="78"/>
        <v>0.66289592760180993</v>
      </c>
      <c r="K736" s="12">
        <v>12809.48020575</v>
      </c>
      <c r="L736" s="13">
        <f t="shared" si="79"/>
        <v>0.86715154964517727</v>
      </c>
      <c r="M736">
        <v>0.91666666666666685</v>
      </c>
      <c r="N736">
        <f t="shared" si="80"/>
        <v>0.41406250000000006</v>
      </c>
      <c r="O736">
        <v>-0.24504000000000001</v>
      </c>
      <c r="P736" s="8">
        <f t="shared" si="81"/>
        <v>0.3956298264536115</v>
      </c>
      <c r="Q736" s="8">
        <v>-0.35071999999999998</v>
      </c>
      <c r="R736" s="8">
        <f t="shared" si="82"/>
        <v>0.23253100972196691</v>
      </c>
      <c r="S736" s="8">
        <v>0.75</v>
      </c>
      <c r="T736" s="16">
        <f t="shared" si="83"/>
        <v>1.2621758589285914</v>
      </c>
      <c r="U736" t="s">
        <v>6111</v>
      </c>
    </row>
    <row r="737" spans="1:21" x14ac:dyDescent="0.3">
      <c r="A737">
        <v>260060</v>
      </c>
      <c r="B737">
        <v>2600609</v>
      </c>
      <c r="C737" t="s">
        <v>1247</v>
      </c>
      <c r="D737" t="s">
        <v>1448</v>
      </c>
      <c r="E737" t="s">
        <v>5333</v>
      </c>
      <c r="F737" t="s">
        <v>5339</v>
      </c>
      <c r="G737" s="4">
        <v>14460</v>
      </c>
      <c r="H737" s="14">
        <f t="shared" si="77"/>
        <v>6.8312376973446345E-2</v>
      </c>
      <c r="I737">
        <v>0.59899999999999998</v>
      </c>
      <c r="J737">
        <f t="shared" si="78"/>
        <v>0.40497737556561086</v>
      </c>
      <c r="K737" s="12">
        <v>5415.8921099585059</v>
      </c>
      <c r="L737" s="13">
        <f t="shared" si="79"/>
        <v>0.3511378972185431</v>
      </c>
      <c r="M737">
        <v>0.97222222222222221</v>
      </c>
      <c r="N737">
        <f t="shared" si="80"/>
        <v>0.4296875</v>
      </c>
      <c r="O737">
        <v>0.84887000000000001</v>
      </c>
      <c r="P737" s="8">
        <f t="shared" si="81"/>
        <v>0.6051939393823289</v>
      </c>
      <c r="Q737" s="8">
        <v>7.2260000000000005E-2</v>
      </c>
      <c r="R737" s="8">
        <f t="shared" si="82"/>
        <v>0.28970839506439861</v>
      </c>
      <c r="S737" s="8">
        <v>0.625</v>
      </c>
      <c r="T737" s="16">
        <f t="shared" si="83"/>
        <v>1.2617869386360199</v>
      </c>
      <c r="U737" t="s">
        <v>6112</v>
      </c>
    </row>
    <row r="738" spans="1:21" x14ac:dyDescent="0.3">
      <c r="A738">
        <v>160030</v>
      </c>
      <c r="B738">
        <v>1600303</v>
      </c>
      <c r="C738" t="s">
        <v>312</v>
      </c>
      <c r="D738" t="s">
        <v>303</v>
      </c>
      <c r="E738" t="s">
        <v>5331</v>
      </c>
      <c r="F738" t="s">
        <v>5340</v>
      </c>
      <c r="G738" s="4">
        <v>200000</v>
      </c>
      <c r="H738" s="14">
        <f t="shared" si="77"/>
        <v>1</v>
      </c>
      <c r="I738">
        <v>0.73299999999999998</v>
      </c>
      <c r="J738">
        <f t="shared" si="78"/>
        <v>0.70814479638009054</v>
      </c>
      <c r="K738" s="12">
        <v>10652.51451755</v>
      </c>
      <c r="L738" s="13">
        <f t="shared" si="79"/>
        <v>0.71661249763056001</v>
      </c>
      <c r="M738">
        <v>1.333333333333333</v>
      </c>
      <c r="N738">
        <f t="shared" si="80"/>
        <v>0.53125</v>
      </c>
      <c r="O738">
        <v>3.5200000000000001E-3</v>
      </c>
      <c r="P738" s="8">
        <f t="shared" si="81"/>
        <v>0.44324732323996685</v>
      </c>
      <c r="Q738" s="8">
        <v>-1.42892</v>
      </c>
      <c r="R738" s="8">
        <f t="shared" si="82"/>
        <v>8.6782612927296138E-2</v>
      </c>
      <c r="S738" s="8">
        <v>0.625</v>
      </c>
      <c r="T738" s="16">
        <f t="shared" si="83"/>
        <v>1.2615226421566126</v>
      </c>
      <c r="U738" t="s">
        <v>6113</v>
      </c>
    </row>
    <row r="739" spans="1:21" x14ac:dyDescent="0.3">
      <c r="A739">
        <v>260320</v>
      </c>
      <c r="B739">
        <v>2603207</v>
      </c>
      <c r="C739" t="s">
        <v>1477</v>
      </c>
      <c r="D739" t="s">
        <v>1448</v>
      </c>
      <c r="E739" t="s">
        <v>5333</v>
      </c>
      <c r="F739" t="s">
        <v>5339</v>
      </c>
      <c r="G739" s="4">
        <v>30571</v>
      </c>
      <c r="H739" s="14">
        <f t="shared" si="77"/>
        <v>0.14921363435503956</v>
      </c>
      <c r="I739">
        <v>0.52200000000000002</v>
      </c>
      <c r="J739">
        <f t="shared" si="78"/>
        <v>0.23076923076923084</v>
      </c>
      <c r="K739" s="12">
        <v>4823.6656834908908</v>
      </c>
      <c r="L739" s="13">
        <f t="shared" si="79"/>
        <v>0.30980520226369751</v>
      </c>
      <c r="M739">
        <v>-0.1666666666666666</v>
      </c>
      <c r="N739">
        <f t="shared" si="80"/>
        <v>0.10937500000000003</v>
      </c>
      <c r="O739">
        <v>1.44987</v>
      </c>
      <c r="P739" s="8">
        <f t="shared" si="81"/>
        <v>0.72032958296375627</v>
      </c>
      <c r="Q739" s="8">
        <v>-0.60536000000000001</v>
      </c>
      <c r="R739" s="8">
        <f t="shared" si="82"/>
        <v>0.19810940727363174</v>
      </c>
      <c r="S739" s="8">
        <v>0.625</v>
      </c>
      <c r="T739" s="16">
        <f t="shared" si="83"/>
        <v>1.2614531915594993</v>
      </c>
      <c r="U739" t="s">
        <v>6114</v>
      </c>
    </row>
    <row r="740" spans="1:21" x14ac:dyDescent="0.3">
      <c r="A740">
        <v>311100</v>
      </c>
      <c r="B740">
        <v>3111002</v>
      </c>
      <c r="C740" t="s">
        <v>1627</v>
      </c>
      <c r="D740" t="s">
        <v>2176</v>
      </c>
      <c r="E740" t="s">
        <v>5335</v>
      </c>
      <c r="F740" t="s">
        <v>5339</v>
      </c>
      <c r="G740" s="4">
        <v>21155</v>
      </c>
      <c r="H740" s="14">
        <f t="shared" si="77"/>
        <v>0.10193126581769975</v>
      </c>
      <c r="I740">
        <v>0.69799999999999995</v>
      </c>
      <c r="J740">
        <f t="shared" si="78"/>
        <v>0.62895927601809942</v>
      </c>
      <c r="K740" s="12">
        <v>5028.5373585440793</v>
      </c>
      <c r="L740" s="13">
        <f t="shared" si="79"/>
        <v>0.32410361596395937</v>
      </c>
      <c r="M740">
        <v>2</v>
      </c>
      <c r="N740">
        <f t="shared" si="80"/>
        <v>0.71875</v>
      </c>
      <c r="O740">
        <v>-0.77122000000000002</v>
      </c>
      <c r="P740" s="8">
        <f t="shared" si="81"/>
        <v>0.29482770841754585</v>
      </c>
      <c r="Q740" s="8">
        <v>0.5091</v>
      </c>
      <c r="R740" s="8">
        <f t="shared" si="82"/>
        <v>0.34875934076629433</v>
      </c>
      <c r="S740" s="8">
        <v>0.75</v>
      </c>
      <c r="T740" s="16">
        <f t="shared" si="83"/>
        <v>1.2612054230194811</v>
      </c>
      <c r="U740" t="s">
        <v>6115</v>
      </c>
    </row>
    <row r="741" spans="1:21" x14ac:dyDescent="0.3">
      <c r="A741">
        <v>411250</v>
      </c>
      <c r="B741">
        <v>4112504</v>
      </c>
      <c r="C741" t="s">
        <v>3953</v>
      </c>
      <c r="D741" t="s">
        <v>3796</v>
      </c>
      <c r="E741" t="s">
        <v>5336</v>
      </c>
      <c r="F741" t="s">
        <v>5339</v>
      </c>
      <c r="G741" s="4">
        <v>12138</v>
      </c>
      <c r="H741" s="14">
        <f t="shared" si="77"/>
        <v>5.6652472582653761E-2</v>
      </c>
      <c r="I741">
        <v>0.68899999999999995</v>
      </c>
      <c r="J741">
        <f t="shared" si="78"/>
        <v>0.60859728506787325</v>
      </c>
      <c r="K741" s="12">
        <v>5945.3173966057011</v>
      </c>
      <c r="L741" s="13">
        <f t="shared" si="79"/>
        <v>0.38808757203277028</v>
      </c>
      <c r="M741">
        <v>1.8888888888888891</v>
      </c>
      <c r="N741">
        <f t="shared" si="80"/>
        <v>0.68750000000000011</v>
      </c>
      <c r="O741">
        <v>-0.26163999999999998</v>
      </c>
      <c r="P741" s="8">
        <f t="shared" si="81"/>
        <v>0.3924497071799814</v>
      </c>
      <c r="Q741" s="8">
        <v>0.67506999999999995</v>
      </c>
      <c r="R741" s="8">
        <f t="shared" si="82"/>
        <v>0.37119475294957338</v>
      </c>
      <c r="S741" s="8">
        <v>0.75</v>
      </c>
      <c r="T741" s="16">
        <f t="shared" si="83"/>
        <v>1.261112075611565</v>
      </c>
      <c r="U741" t="s">
        <v>6116</v>
      </c>
    </row>
    <row r="742" spans="1:21" x14ac:dyDescent="0.3">
      <c r="A742">
        <v>260860</v>
      </c>
      <c r="B742">
        <v>2608602</v>
      </c>
      <c r="C742" t="s">
        <v>1538</v>
      </c>
      <c r="D742" t="s">
        <v>1448</v>
      </c>
      <c r="E742" t="s">
        <v>5333</v>
      </c>
      <c r="F742" t="s">
        <v>5339</v>
      </c>
      <c r="G742" s="4">
        <v>12367</v>
      </c>
      <c r="H742" s="14">
        <f t="shared" si="77"/>
        <v>5.7802394247378784E-2</v>
      </c>
      <c r="I742">
        <v>0.52500000000000002</v>
      </c>
      <c r="J742">
        <f t="shared" si="78"/>
        <v>0.23755656108597292</v>
      </c>
      <c r="K742" s="12">
        <v>7355.6106784183721</v>
      </c>
      <c r="L742" s="13">
        <f t="shared" si="79"/>
        <v>0.48651482790805128</v>
      </c>
      <c r="M742">
        <v>0.74999999999999989</v>
      </c>
      <c r="N742">
        <f t="shared" si="80"/>
        <v>0.36718749999999994</v>
      </c>
      <c r="O742">
        <v>1.38266</v>
      </c>
      <c r="P742" s="8">
        <f t="shared" si="81"/>
        <v>0.7074539313745587</v>
      </c>
      <c r="Q742" s="8">
        <v>-0.3901</v>
      </c>
      <c r="R742" s="8">
        <f t="shared" si="82"/>
        <v>0.22720771917682303</v>
      </c>
      <c r="S742" s="8">
        <v>0.625</v>
      </c>
      <c r="T742" s="16">
        <f t="shared" si="83"/>
        <v>1.2605801558047363</v>
      </c>
      <c r="U742" t="s">
        <v>6117</v>
      </c>
    </row>
    <row r="743" spans="1:21" x14ac:dyDescent="0.3">
      <c r="A743">
        <v>311330</v>
      </c>
      <c r="B743">
        <v>3113305</v>
      </c>
      <c r="C743" t="s">
        <v>2315</v>
      </c>
      <c r="D743" t="s">
        <v>2176</v>
      </c>
      <c r="E743" t="s">
        <v>5335</v>
      </c>
      <c r="F743" t="s">
        <v>5339</v>
      </c>
      <c r="G743" s="4">
        <v>32134</v>
      </c>
      <c r="H743" s="14">
        <f t="shared" si="77"/>
        <v>0.15706222632868677</v>
      </c>
      <c r="I743">
        <v>0.69499999999999995</v>
      </c>
      <c r="J743">
        <f t="shared" si="78"/>
        <v>0.62217194570135737</v>
      </c>
      <c r="K743" s="12">
        <v>5611.3161237318727</v>
      </c>
      <c r="L743" s="13">
        <f t="shared" si="79"/>
        <v>0.36477693929291399</v>
      </c>
      <c r="M743">
        <v>1.7222222222222221</v>
      </c>
      <c r="N743">
        <f t="shared" si="80"/>
        <v>0.640625</v>
      </c>
      <c r="O743">
        <v>-0.48925000000000002</v>
      </c>
      <c r="P743" s="8">
        <f t="shared" si="81"/>
        <v>0.34884567417570739</v>
      </c>
      <c r="Q743" s="8">
        <v>0.52056000000000002</v>
      </c>
      <c r="R743" s="8">
        <f t="shared" si="82"/>
        <v>0.35030847508948759</v>
      </c>
      <c r="S743" s="8">
        <v>0.75</v>
      </c>
      <c r="T743" s="16">
        <f t="shared" si="83"/>
        <v>1.2598924905996103</v>
      </c>
      <c r="U743" t="s">
        <v>6118</v>
      </c>
    </row>
    <row r="744" spans="1:21" x14ac:dyDescent="0.3">
      <c r="A744">
        <v>230725</v>
      </c>
      <c r="B744">
        <v>2307254</v>
      </c>
      <c r="C744" t="s">
        <v>994</v>
      </c>
      <c r="D744" t="s">
        <v>898</v>
      </c>
      <c r="E744" t="s">
        <v>5333</v>
      </c>
      <c r="F744" t="s">
        <v>5339</v>
      </c>
      <c r="G744" s="4">
        <v>28198</v>
      </c>
      <c r="H744" s="14">
        <f t="shared" si="77"/>
        <v>0.13729763387297633</v>
      </c>
      <c r="I744">
        <v>0.65200000000000002</v>
      </c>
      <c r="J744">
        <f t="shared" si="78"/>
        <v>0.52488687782805443</v>
      </c>
      <c r="K744" s="12">
        <v>7261.7006596212495</v>
      </c>
      <c r="L744" s="13">
        <f t="shared" si="79"/>
        <v>0.47996065540464383</v>
      </c>
      <c r="M744">
        <v>1.694444444444444</v>
      </c>
      <c r="N744">
        <f t="shared" si="80"/>
        <v>0.63281249999999989</v>
      </c>
      <c r="O744">
        <v>0.33365</v>
      </c>
      <c r="P744" s="8">
        <f t="shared" si="81"/>
        <v>0.50649146636066</v>
      </c>
      <c r="Q744" s="8">
        <v>-1.2354700000000001</v>
      </c>
      <c r="R744" s="8">
        <f t="shared" si="82"/>
        <v>0.11293270322587623</v>
      </c>
      <c r="S744" s="8">
        <v>0.875</v>
      </c>
      <c r="T744" s="16">
        <f t="shared" si="83"/>
        <v>1.2596867702268142</v>
      </c>
      <c r="U744" t="s">
        <v>6119</v>
      </c>
    </row>
    <row r="745" spans="1:21" x14ac:dyDescent="0.3">
      <c r="A745">
        <v>231335</v>
      </c>
      <c r="B745">
        <v>2313351</v>
      </c>
      <c r="C745" t="s">
        <v>1067</v>
      </c>
      <c r="D745" t="s">
        <v>898</v>
      </c>
      <c r="E745" t="s">
        <v>5333</v>
      </c>
      <c r="F745" t="s">
        <v>5339</v>
      </c>
      <c r="G745" s="4">
        <v>17646</v>
      </c>
      <c r="H745" s="14">
        <f t="shared" si="77"/>
        <v>8.4310850439882692E-2</v>
      </c>
      <c r="I745">
        <v>0.58399999999999996</v>
      </c>
      <c r="J745">
        <f t="shared" si="78"/>
        <v>0.37104072398190041</v>
      </c>
      <c r="K745" s="12">
        <v>7843.5163510143939</v>
      </c>
      <c r="L745" s="13">
        <f t="shared" si="79"/>
        <v>0.52056676384146561</v>
      </c>
      <c r="M745">
        <v>1.5</v>
      </c>
      <c r="N745">
        <f t="shared" si="80"/>
        <v>0.578125</v>
      </c>
      <c r="O745">
        <v>1.1039399999999999</v>
      </c>
      <c r="P745" s="8">
        <f t="shared" si="81"/>
        <v>0.65405857932960787</v>
      </c>
      <c r="Q745" s="8">
        <v>-0.51900000000000002</v>
      </c>
      <c r="R745" s="8">
        <f t="shared" si="82"/>
        <v>0.20978333747877714</v>
      </c>
      <c r="S745" s="8">
        <v>0.625</v>
      </c>
      <c r="T745" s="16">
        <f t="shared" si="83"/>
        <v>1.2596702794249017</v>
      </c>
      <c r="U745" t="s">
        <v>6120</v>
      </c>
    </row>
    <row r="746" spans="1:21" x14ac:dyDescent="0.3">
      <c r="A746">
        <v>500270</v>
      </c>
      <c r="B746">
        <v>5002704</v>
      </c>
      <c r="C746" t="s">
        <v>1092</v>
      </c>
      <c r="D746" t="s">
        <v>4892</v>
      </c>
      <c r="E746" t="s">
        <v>5338</v>
      </c>
      <c r="F746" t="s">
        <v>5340</v>
      </c>
      <c r="G746" s="4">
        <v>200000</v>
      </c>
      <c r="H746" s="14">
        <f t="shared" si="77"/>
        <v>1</v>
      </c>
      <c r="I746">
        <v>0.78400000000000003</v>
      </c>
      <c r="J746">
        <f t="shared" si="78"/>
        <v>0.82352941176470595</v>
      </c>
      <c r="K746" s="12">
        <v>14712.97</v>
      </c>
      <c r="L746" s="13">
        <f t="shared" si="79"/>
        <v>1</v>
      </c>
      <c r="M746">
        <v>1.694444444444444</v>
      </c>
      <c r="N746">
        <f t="shared" si="80"/>
        <v>0.63281249999999989</v>
      </c>
      <c r="O746">
        <v>-1.09297</v>
      </c>
      <c r="P746" s="8">
        <f t="shared" si="81"/>
        <v>0.23318895080968521</v>
      </c>
      <c r="Q746" s="8">
        <v>-0.46726000000000001</v>
      </c>
      <c r="R746" s="8">
        <f t="shared" si="82"/>
        <v>0.21677742211071582</v>
      </c>
      <c r="S746" s="8">
        <v>1</v>
      </c>
      <c r="T746" s="16">
        <f t="shared" si="83"/>
        <v>1.259249461155695</v>
      </c>
      <c r="U746" t="s">
        <v>6121</v>
      </c>
    </row>
    <row r="747" spans="1:21" x14ac:dyDescent="0.3">
      <c r="A747">
        <v>355710</v>
      </c>
      <c r="B747">
        <v>3557105</v>
      </c>
      <c r="C747" t="s">
        <v>3792</v>
      </c>
      <c r="D747" t="s">
        <v>3175</v>
      </c>
      <c r="E747" t="s">
        <v>5335</v>
      </c>
      <c r="F747" t="s">
        <v>5339</v>
      </c>
      <c r="G747" s="4">
        <v>100568</v>
      </c>
      <c r="H747" s="14">
        <f t="shared" si="77"/>
        <v>0.50070300887799779</v>
      </c>
      <c r="I747">
        <v>0.79</v>
      </c>
      <c r="J747">
        <f t="shared" si="78"/>
        <v>0.83710407239819018</v>
      </c>
      <c r="K747" s="12">
        <v>6158.6902275077555</v>
      </c>
      <c r="L747" s="13">
        <f t="shared" si="79"/>
        <v>0.40297929880681815</v>
      </c>
      <c r="M747">
        <v>1.25</v>
      </c>
      <c r="N747">
        <f t="shared" si="80"/>
        <v>0.5078125</v>
      </c>
      <c r="O747">
        <v>-1.51311</v>
      </c>
      <c r="P747" s="8">
        <f t="shared" si="81"/>
        <v>0.15270128143480854</v>
      </c>
      <c r="Q747" s="8">
        <v>0.42459000000000002</v>
      </c>
      <c r="R747" s="8">
        <f t="shared" si="82"/>
        <v>0.3373354889641077</v>
      </c>
      <c r="S747" s="8">
        <v>1</v>
      </c>
      <c r="T747" s="16">
        <f t="shared" si="83"/>
        <v>1.2584689080719058</v>
      </c>
      <c r="U747" t="s">
        <v>6122</v>
      </c>
    </row>
    <row r="748" spans="1:21" x14ac:dyDescent="0.3">
      <c r="A748">
        <v>292303</v>
      </c>
      <c r="B748">
        <v>2923035</v>
      </c>
      <c r="C748" t="s">
        <v>2053</v>
      </c>
      <c r="D748" t="s">
        <v>1779</v>
      </c>
      <c r="E748" t="s">
        <v>5333</v>
      </c>
      <c r="F748" t="s">
        <v>5339</v>
      </c>
      <c r="G748" s="4">
        <v>11586</v>
      </c>
      <c r="H748" s="14">
        <f t="shared" si="77"/>
        <v>5.3880609006548029E-2</v>
      </c>
      <c r="I748">
        <v>0.59699999999999998</v>
      </c>
      <c r="J748">
        <f t="shared" si="78"/>
        <v>0.40045248868778277</v>
      </c>
      <c r="K748" s="12">
        <v>7338.5632245813913</v>
      </c>
      <c r="L748" s="13">
        <f t="shared" si="79"/>
        <v>0.48532505119814745</v>
      </c>
      <c r="M748">
        <v>1.166666666666667</v>
      </c>
      <c r="N748">
        <f t="shared" si="80"/>
        <v>0.48437500000000011</v>
      </c>
      <c r="O748">
        <v>0.78366000000000002</v>
      </c>
      <c r="P748" s="8">
        <f t="shared" si="81"/>
        <v>0.59270143469356873</v>
      </c>
      <c r="Q748" s="8">
        <v>-0.12554000000000001</v>
      </c>
      <c r="R748" s="8">
        <f t="shared" si="82"/>
        <v>0.2629702825750776</v>
      </c>
      <c r="S748" s="8">
        <v>0.75</v>
      </c>
      <c r="T748" s="16">
        <f t="shared" si="83"/>
        <v>1.2581497863892643</v>
      </c>
      <c r="U748" t="s">
        <v>6123</v>
      </c>
    </row>
    <row r="749" spans="1:21" x14ac:dyDescent="0.3">
      <c r="A749">
        <v>240570</v>
      </c>
      <c r="B749">
        <v>2405702</v>
      </c>
      <c r="C749" t="s">
        <v>1141</v>
      </c>
      <c r="D749" t="s">
        <v>1079</v>
      </c>
      <c r="E749" t="s">
        <v>5333</v>
      </c>
      <c r="F749" t="s">
        <v>5339</v>
      </c>
      <c r="G749" s="4">
        <v>11942</v>
      </c>
      <c r="H749" s="14">
        <f t="shared" si="77"/>
        <v>5.5668260153456793E-2</v>
      </c>
      <c r="I749">
        <v>0.66300000000000003</v>
      </c>
      <c r="J749">
        <f t="shared" si="78"/>
        <v>0.54977375565610875</v>
      </c>
      <c r="K749" s="12">
        <v>4736.6759495896831</v>
      </c>
      <c r="L749" s="13">
        <f t="shared" si="79"/>
        <v>0.30373401061325461</v>
      </c>
      <c r="M749">
        <v>0.91666666666666663</v>
      </c>
      <c r="N749">
        <f t="shared" si="80"/>
        <v>0.41406250000000006</v>
      </c>
      <c r="O749">
        <v>3.1309999999999998E-2</v>
      </c>
      <c r="P749" s="8">
        <f t="shared" si="81"/>
        <v>0.44857114942154397</v>
      </c>
      <c r="Q749" s="8">
        <v>1.2032</v>
      </c>
      <c r="R749" s="8">
        <f t="shared" si="82"/>
        <v>0.44258605400612094</v>
      </c>
      <c r="S749" s="8">
        <v>0.75</v>
      </c>
      <c r="T749" s="16">
        <f t="shared" si="83"/>
        <v>1.2573801973117584</v>
      </c>
      <c r="U749" t="s">
        <v>6124</v>
      </c>
    </row>
    <row r="750" spans="1:21" x14ac:dyDescent="0.3">
      <c r="A750">
        <v>280760</v>
      </c>
      <c r="B750">
        <v>2807600</v>
      </c>
      <c r="C750" t="s">
        <v>1778</v>
      </c>
      <c r="D750" t="s">
        <v>1711</v>
      </c>
      <c r="E750" t="s">
        <v>5333</v>
      </c>
      <c r="F750" t="s">
        <v>5339</v>
      </c>
      <c r="G750" s="4">
        <v>24618</v>
      </c>
      <c r="H750" s="14">
        <f t="shared" si="77"/>
        <v>0.11932069256417467</v>
      </c>
      <c r="I750">
        <v>0.57899999999999996</v>
      </c>
      <c r="J750">
        <f t="shared" si="78"/>
        <v>0.35972850678733026</v>
      </c>
      <c r="K750" s="12">
        <v>5743.7908010398896</v>
      </c>
      <c r="L750" s="13">
        <f t="shared" si="79"/>
        <v>0.37402261827936711</v>
      </c>
      <c r="M750">
        <v>2.2222222222222219</v>
      </c>
      <c r="N750">
        <f t="shared" si="80"/>
        <v>0.78125</v>
      </c>
      <c r="O750">
        <v>0.64236000000000004</v>
      </c>
      <c r="P750" s="8">
        <f t="shared" si="81"/>
        <v>0.56563210617766913</v>
      </c>
      <c r="Q750" s="8">
        <v>-0.96250999999999998</v>
      </c>
      <c r="R750" s="8">
        <f t="shared" si="82"/>
        <v>0.14983075775107874</v>
      </c>
      <c r="S750" s="8">
        <v>0.375</v>
      </c>
      <c r="T750" s="16">
        <f t="shared" si="83"/>
        <v>1.2572824314262252</v>
      </c>
      <c r="U750" t="s">
        <v>6125</v>
      </c>
    </row>
    <row r="751" spans="1:21" x14ac:dyDescent="0.3">
      <c r="A751">
        <v>291290</v>
      </c>
      <c r="B751">
        <v>2912905</v>
      </c>
      <c r="C751" t="s">
        <v>1931</v>
      </c>
      <c r="D751" t="s">
        <v>1779</v>
      </c>
      <c r="E751" t="s">
        <v>5333</v>
      </c>
      <c r="F751" t="s">
        <v>5339</v>
      </c>
      <c r="G751" s="4">
        <v>19377</v>
      </c>
      <c r="H751" s="14">
        <f t="shared" si="77"/>
        <v>9.3003053067127306E-2</v>
      </c>
      <c r="I751">
        <v>0.57599999999999996</v>
      </c>
      <c r="J751">
        <f t="shared" si="78"/>
        <v>0.35294117647058815</v>
      </c>
      <c r="K751" s="12">
        <v>5733.9110884037773</v>
      </c>
      <c r="L751" s="13">
        <f t="shared" si="79"/>
        <v>0.37333309290464578</v>
      </c>
      <c r="N751">
        <f t="shared" si="80"/>
        <v>0</v>
      </c>
      <c r="O751">
        <v>1.46357</v>
      </c>
      <c r="P751" s="8">
        <f t="shared" si="81"/>
        <v>0.72295413923175211</v>
      </c>
      <c r="Q751" s="8">
        <v>9.2270000000000005E-2</v>
      </c>
      <c r="R751" s="8">
        <f t="shared" si="82"/>
        <v>0.29241329714180664</v>
      </c>
      <c r="S751" s="8">
        <v>0.875</v>
      </c>
      <c r="T751" s="16">
        <f t="shared" si="83"/>
        <v>1.2570962200654521</v>
      </c>
      <c r="U751" t="s">
        <v>6126</v>
      </c>
    </row>
    <row r="752" spans="1:21" x14ac:dyDescent="0.3">
      <c r="A752">
        <v>210790</v>
      </c>
      <c r="B752">
        <v>2107902</v>
      </c>
      <c r="C752" t="s">
        <v>591</v>
      </c>
      <c r="D752" t="s">
        <v>458</v>
      </c>
      <c r="E752" t="s">
        <v>5333</v>
      </c>
      <c r="F752" t="s">
        <v>5339</v>
      </c>
      <c r="G752" s="4">
        <v>17591</v>
      </c>
      <c r="H752" s="14">
        <f t="shared" si="77"/>
        <v>8.4034668380669267E-2</v>
      </c>
      <c r="I752">
        <v>0.53200000000000003</v>
      </c>
      <c r="J752">
        <f t="shared" si="78"/>
        <v>0.25339366515837114</v>
      </c>
      <c r="K752" s="12">
        <v>5321.3726797794325</v>
      </c>
      <c r="L752" s="13">
        <f t="shared" si="79"/>
        <v>0.34454119264694949</v>
      </c>
      <c r="M752">
        <v>0.94444444444444442</v>
      </c>
      <c r="N752">
        <f t="shared" si="80"/>
        <v>0.421875</v>
      </c>
      <c r="O752">
        <v>1.68102</v>
      </c>
      <c r="P752" s="8">
        <f t="shared" si="81"/>
        <v>0.76461178598180446</v>
      </c>
      <c r="Q752" s="8">
        <v>-0.52437999999999996</v>
      </c>
      <c r="R752" s="8">
        <f t="shared" si="82"/>
        <v>0.20905608244747007</v>
      </c>
      <c r="S752" s="8">
        <v>0.375</v>
      </c>
      <c r="T752" s="16">
        <f t="shared" si="83"/>
        <v>1.2566426790046232</v>
      </c>
      <c r="U752" t="s">
        <v>6127</v>
      </c>
    </row>
    <row r="753" spans="1:21" x14ac:dyDescent="0.3">
      <c r="A753">
        <v>292935</v>
      </c>
      <c r="B753">
        <v>2929354</v>
      </c>
      <c r="C753" t="s">
        <v>2122</v>
      </c>
      <c r="D753" t="s">
        <v>1779</v>
      </c>
      <c r="E753" t="s">
        <v>5333</v>
      </c>
      <c r="F753" t="s">
        <v>5339</v>
      </c>
      <c r="G753" s="4">
        <v>5432</v>
      </c>
      <c r="H753" s="14">
        <f t="shared" si="77"/>
        <v>2.2978347326557666E-2</v>
      </c>
      <c r="I753">
        <v>0.54600000000000004</v>
      </c>
      <c r="J753">
        <f t="shared" si="78"/>
        <v>0.28506787330316752</v>
      </c>
      <c r="K753" s="12">
        <v>7148.5554252577322</v>
      </c>
      <c r="L753" s="13">
        <f t="shared" si="79"/>
        <v>0.47206401782054325</v>
      </c>
      <c r="M753">
        <v>0.38888888888888901</v>
      </c>
      <c r="N753">
        <f t="shared" si="80"/>
        <v>0.26562500000000006</v>
      </c>
      <c r="O753">
        <v>1.37137</v>
      </c>
      <c r="P753" s="8">
        <f t="shared" si="81"/>
        <v>0.70529106712158973</v>
      </c>
      <c r="Q753" s="8">
        <v>-7.5840000000000005E-2</v>
      </c>
      <c r="R753" s="8">
        <f t="shared" si="82"/>
        <v>0.26968860507618608</v>
      </c>
      <c r="S753" s="8">
        <v>0.75</v>
      </c>
      <c r="T753" s="16">
        <f t="shared" si="83"/>
        <v>1.2564511284006228</v>
      </c>
      <c r="U753" t="s">
        <v>6128</v>
      </c>
    </row>
    <row r="754" spans="1:21" x14ac:dyDescent="0.3">
      <c r="A754">
        <v>210100</v>
      </c>
      <c r="B754">
        <v>2101004</v>
      </c>
      <c r="C754" t="s">
        <v>475</v>
      </c>
      <c r="D754" t="s">
        <v>458</v>
      </c>
      <c r="E754" t="s">
        <v>5333</v>
      </c>
      <c r="F754" t="s">
        <v>5339</v>
      </c>
      <c r="G754" s="4">
        <v>30555</v>
      </c>
      <c r="H754" s="14">
        <f t="shared" si="77"/>
        <v>0.1491332904832684</v>
      </c>
      <c r="I754">
        <v>0.626</v>
      </c>
      <c r="J754">
        <f t="shared" si="78"/>
        <v>0.4660633484162896</v>
      </c>
      <c r="K754" s="12">
        <v>5511.9934779905088</v>
      </c>
      <c r="L754" s="13">
        <f t="shared" si="79"/>
        <v>0.35784500847209222</v>
      </c>
      <c r="M754">
        <v>1.555555555555556</v>
      </c>
      <c r="N754">
        <f t="shared" si="80"/>
        <v>0.59375000000000022</v>
      </c>
      <c r="O754">
        <v>1.0404</v>
      </c>
      <c r="P754" s="8">
        <f t="shared" si="81"/>
        <v>0.64188600230271287</v>
      </c>
      <c r="Q754" s="8">
        <v>-0.62607999999999997</v>
      </c>
      <c r="R754" s="8">
        <f t="shared" si="82"/>
        <v>0.19530852916049357</v>
      </c>
      <c r="S754" s="8">
        <v>0.5</v>
      </c>
      <c r="T754" s="16">
        <f t="shared" si="83"/>
        <v>1.2561694650580932</v>
      </c>
      <c r="U754" t="s">
        <v>6129</v>
      </c>
    </row>
    <row r="755" spans="1:21" x14ac:dyDescent="0.3">
      <c r="A755">
        <v>313055</v>
      </c>
      <c r="B755">
        <v>3130556</v>
      </c>
      <c r="C755" t="s">
        <v>2517</v>
      </c>
      <c r="D755" t="s">
        <v>2176</v>
      </c>
      <c r="E755" t="s">
        <v>5335</v>
      </c>
      <c r="F755" t="s">
        <v>5339</v>
      </c>
      <c r="G755" s="4">
        <v>7244</v>
      </c>
      <c r="H755" s="14">
        <f t="shared" si="77"/>
        <v>3.2077290804643874E-2</v>
      </c>
      <c r="I755">
        <v>0.55300000000000005</v>
      </c>
      <c r="J755">
        <f t="shared" si="78"/>
        <v>0.30090497737556576</v>
      </c>
      <c r="K755" s="12">
        <v>5193.3449723909434</v>
      </c>
      <c r="L755" s="13">
        <f t="shared" si="79"/>
        <v>0.33560587679686216</v>
      </c>
      <c r="M755">
        <v>0.69444444444444442</v>
      </c>
      <c r="N755">
        <f t="shared" si="80"/>
        <v>0.3515625</v>
      </c>
      <c r="O755">
        <v>0.25053999999999998</v>
      </c>
      <c r="P755" s="8">
        <f t="shared" si="81"/>
        <v>0.49056979691298547</v>
      </c>
      <c r="Q755" s="8">
        <v>-8.906E-2</v>
      </c>
      <c r="R755" s="8">
        <f t="shared" si="82"/>
        <v>0.26790155832639428</v>
      </c>
      <c r="S755" s="8">
        <v>0.75</v>
      </c>
      <c r="T755" s="16">
        <f t="shared" si="83"/>
        <v>1.2556002918715958</v>
      </c>
      <c r="U755" t="s">
        <v>6130</v>
      </c>
    </row>
    <row r="756" spans="1:21" x14ac:dyDescent="0.3">
      <c r="A756">
        <v>352390</v>
      </c>
      <c r="B756">
        <v>3523909</v>
      </c>
      <c r="C756" t="s">
        <v>3440</v>
      </c>
      <c r="D756" t="s">
        <v>3175</v>
      </c>
      <c r="E756" t="s">
        <v>5335</v>
      </c>
      <c r="F756" t="s">
        <v>5339</v>
      </c>
      <c r="G756" s="4">
        <v>175047</v>
      </c>
      <c r="H756" s="14">
        <f t="shared" si="77"/>
        <v>0.87469871048085812</v>
      </c>
      <c r="I756">
        <v>0.77300000000000002</v>
      </c>
      <c r="J756">
        <f t="shared" si="78"/>
        <v>0.79864253393665163</v>
      </c>
      <c r="K756" s="12">
        <v>7601.0189533096827</v>
      </c>
      <c r="L756" s="13">
        <f t="shared" si="79"/>
        <v>0.50364237391436262</v>
      </c>
      <c r="M756">
        <v>1.194444444444444</v>
      </c>
      <c r="N756">
        <f t="shared" si="80"/>
        <v>0.49218749999999989</v>
      </c>
      <c r="O756">
        <v>-1.25942</v>
      </c>
      <c r="P756" s="8">
        <f t="shared" si="81"/>
        <v>0.20130155002078573</v>
      </c>
      <c r="Q756" s="8">
        <v>-0.30054999999999998</v>
      </c>
      <c r="R756" s="8">
        <f t="shared" si="82"/>
        <v>0.23931286565517843</v>
      </c>
      <c r="S756" s="8">
        <v>0.75</v>
      </c>
      <c r="T756" s="16">
        <f t="shared" si="83"/>
        <v>1.2552157183058079</v>
      </c>
      <c r="U756" t="s">
        <v>6131</v>
      </c>
    </row>
    <row r="757" spans="1:21" x14ac:dyDescent="0.3">
      <c r="A757">
        <v>240485</v>
      </c>
      <c r="B757">
        <v>2404853</v>
      </c>
      <c r="C757" t="s">
        <v>1132</v>
      </c>
      <c r="D757" t="s">
        <v>1079</v>
      </c>
      <c r="E757" t="s">
        <v>5333</v>
      </c>
      <c r="F757" t="s">
        <v>5339</v>
      </c>
      <c r="G757" s="4">
        <v>7551</v>
      </c>
      <c r="H757" s="14">
        <f t="shared" si="77"/>
        <v>3.3618888844253403E-2</v>
      </c>
      <c r="I757">
        <v>0.624</v>
      </c>
      <c r="J757">
        <f t="shared" si="78"/>
        <v>0.46153846153846156</v>
      </c>
      <c r="K757" s="12">
        <v>6672.8543782280485</v>
      </c>
      <c r="L757" s="13">
        <f t="shared" si="79"/>
        <v>0.43886386769577712</v>
      </c>
      <c r="M757">
        <v>0.83333333333333337</v>
      </c>
      <c r="N757">
        <f t="shared" si="80"/>
        <v>0.390625</v>
      </c>
      <c r="O757">
        <v>0.41807</v>
      </c>
      <c r="P757" s="8">
        <f t="shared" si="81"/>
        <v>0.52266409702812111</v>
      </c>
      <c r="Q757" s="8">
        <v>-0.52890999999999999</v>
      </c>
      <c r="R757" s="8">
        <f t="shared" si="82"/>
        <v>0.20844372830400884</v>
      </c>
      <c r="S757" s="8">
        <v>1</v>
      </c>
      <c r="T757" s="16">
        <f t="shared" si="83"/>
        <v>1.2549493849421447</v>
      </c>
      <c r="U757" t="s">
        <v>6132</v>
      </c>
    </row>
    <row r="758" spans="1:21" x14ac:dyDescent="0.3">
      <c r="A758">
        <v>310810</v>
      </c>
      <c r="B758">
        <v>3108107</v>
      </c>
      <c r="C758" t="s">
        <v>146</v>
      </c>
      <c r="D758" t="s">
        <v>2176</v>
      </c>
      <c r="E758" t="s">
        <v>5335</v>
      </c>
      <c r="F758" t="s">
        <v>5339</v>
      </c>
      <c r="G758" s="4">
        <v>7710</v>
      </c>
      <c r="H758" s="14">
        <f t="shared" si="77"/>
        <v>3.441730606997951E-2</v>
      </c>
      <c r="I758">
        <v>0.63700000000000001</v>
      </c>
      <c r="J758">
        <f t="shared" si="78"/>
        <v>0.49095022624434392</v>
      </c>
      <c r="K758" s="12">
        <v>5263.2511699092092</v>
      </c>
      <c r="L758" s="13">
        <f t="shared" si="79"/>
        <v>0.34048477346263545</v>
      </c>
      <c r="M758">
        <v>0.66666666666666674</v>
      </c>
      <c r="N758">
        <f t="shared" si="80"/>
        <v>0.34375000000000006</v>
      </c>
      <c r="O758">
        <v>-6.9839999999999999E-2</v>
      </c>
      <c r="P758" s="8">
        <f t="shared" si="81"/>
        <v>0.42919349493192438</v>
      </c>
      <c r="Q758" s="8">
        <v>1.8409899999999999</v>
      </c>
      <c r="R758" s="8">
        <f t="shared" si="82"/>
        <v>0.52880092136994306</v>
      </c>
      <c r="S758" s="8">
        <v>0.75</v>
      </c>
      <c r="T758" s="16">
        <f t="shared" si="83"/>
        <v>1.2547267226648675</v>
      </c>
      <c r="U758" t="s">
        <v>6133</v>
      </c>
    </row>
    <row r="759" spans="1:21" x14ac:dyDescent="0.3">
      <c r="A759">
        <v>231150</v>
      </c>
      <c r="B759">
        <v>2311504</v>
      </c>
      <c r="C759" t="s">
        <v>1047</v>
      </c>
      <c r="D759" t="s">
        <v>898</v>
      </c>
      <c r="E759" t="s">
        <v>5333</v>
      </c>
      <c r="F759" t="s">
        <v>5339</v>
      </c>
      <c r="G759" s="4">
        <v>21659</v>
      </c>
      <c r="H759" s="14">
        <f t="shared" si="77"/>
        <v>0.10446209777849194</v>
      </c>
      <c r="I759">
        <v>0.622</v>
      </c>
      <c r="J759">
        <f t="shared" si="78"/>
        <v>0.45701357466063353</v>
      </c>
      <c r="K759" s="12">
        <v>6142.0331104852485</v>
      </c>
      <c r="L759" s="13">
        <f t="shared" si="79"/>
        <v>0.40181676450245596</v>
      </c>
      <c r="M759">
        <v>1.583333333333333</v>
      </c>
      <c r="N759">
        <f t="shared" si="80"/>
        <v>0.60156249999999989</v>
      </c>
      <c r="O759">
        <v>0.62309000000000003</v>
      </c>
      <c r="P759" s="8">
        <f t="shared" si="81"/>
        <v>0.5619404857919551</v>
      </c>
      <c r="Q759" s="8">
        <v>-0.44685999999999998</v>
      </c>
      <c r="R759" s="8">
        <f t="shared" si="82"/>
        <v>0.21953504341901786</v>
      </c>
      <c r="S759" s="8">
        <v>0.625</v>
      </c>
      <c r="T759" s="16">
        <f t="shared" si="83"/>
        <v>1.2536697878263752</v>
      </c>
      <c r="U759" t="s">
        <v>6134</v>
      </c>
    </row>
    <row r="760" spans="1:21" x14ac:dyDescent="0.3">
      <c r="A760">
        <v>520890</v>
      </c>
      <c r="B760">
        <v>5208905</v>
      </c>
      <c r="C760" t="s">
        <v>5189</v>
      </c>
      <c r="D760" t="s">
        <v>5097</v>
      </c>
      <c r="E760" t="s">
        <v>5338</v>
      </c>
      <c r="F760" t="s">
        <v>5339</v>
      </c>
      <c r="G760" s="4">
        <v>24172</v>
      </c>
      <c r="H760" s="14">
        <f t="shared" si="77"/>
        <v>0.11708110713855301</v>
      </c>
      <c r="I760">
        <v>0.70899999999999996</v>
      </c>
      <c r="J760">
        <f t="shared" si="78"/>
        <v>0.65384615384615374</v>
      </c>
      <c r="K760" s="12">
        <v>6217.1617321694521</v>
      </c>
      <c r="L760" s="13">
        <f t="shared" si="79"/>
        <v>0.40706014484428366</v>
      </c>
      <c r="M760">
        <v>1.444444444444444</v>
      </c>
      <c r="N760">
        <f t="shared" si="80"/>
        <v>0.56249999999999989</v>
      </c>
      <c r="O760">
        <v>-0.24907000000000001</v>
      </c>
      <c r="P760" s="8">
        <f t="shared" si="81"/>
        <v>0.39485778544923017</v>
      </c>
      <c r="Q760" s="8">
        <v>0.62011000000000005</v>
      </c>
      <c r="R760" s="8">
        <f t="shared" si="82"/>
        <v>0.3637653967189714</v>
      </c>
      <c r="S760" s="8">
        <v>0.875</v>
      </c>
      <c r="T760" s="16">
        <f t="shared" si="83"/>
        <v>1.252297990616317</v>
      </c>
      <c r="U760" t="s">
        <v>6135</v>
      </c>
    </row>
    <row r="761" spans="1:21" x14ac:dyDescent="0.3">
      <c r="A761">
        <v>292595</v>
      </c>
      <c r="B761">
        <v>2925956</v>
      </c>
      <c r="C761" t="s">
        <v>2089</v>
      </c>
      <c r="D761" t="s">
        <v>1779</v>
      </c>
      <c r="E761" t="s">
        <v>5333</v>
      </c>
      <c r="F761" t="s">
        <v>5339</v>
      </c>
      <c r="G761" s="4">
        <v>20081</v>
      </c>
      <c r="H761" s="14">
        <f t="shared" si="77"/>
        <v>9.6538183425059251E-2</v>
      </c>
      <c r="I761">
        <v>0.56399999999999995</v>
      </c>
      <c r="J761">
        <f t="shared" si="78"/>
        <v>0.32579185520361981</v>
      </c>
      <c r="K761" s="12">
        <v>5173.6802280762904</v>
      </c>
      <c r="L761" s="13">
        <f t="shared" si="79"/>
        <v>0.33423343402531852</v>
      </c>
      <c r="M761">
        <v>1.083333333333333</v>
      </c>
      <c r="N761">
        <f t="shared" si="80"/>
        <v>0.46093749999999994</v>
      </c>
      <c r="O761">
        <v>1.1697299999999999</v>
      </c>
      <c r="P761" s="8">
        <f t="shared" si="81"/>
        <v>0.66666219661949488</v>
      </c>
      <c r="Q761" s="8">
        <v>0.24440999999999999</v>
      </c>
      <c r="R761" s="8">
        <f t="shared" si="82"/>
        <v>0.31297920429107506</v>
      </c>
      <c r="S761" s="8">
        <v>0.375</v>
      </c>
      <c r="T761" s="16">
        <f t="shared" si="83"/>
        <v>1.2520917951066908</v>
      </c>
      <c r="U761" t="s">
        <v>6136</v>
      </c>
    </row>
    <row r="762" spans="1:21" x14ac:dyDescent="0.3">
      <c r="A762">
        <v>280450</v>
      </c>
      <c r="B762">
        <v>2804508</v>
      </c>
      <c r="C762" t="s">
        <v>1751</v>
      </c>
      <c r="D762" t="s">
        <v>1711</v>
      </c>
      <c r="E762" t="s">
        <v>5333</v>
      </c>
      <c r="F762" t="s">
        <v>5339</v>
      </c>
      <c r="G762" s="4">
        <v>43686</v>
      </c>
      <c r="H762" s="14">
        <f t="shared" si="77"/>
        <v>0.21507050174747921</v>
      </c>
      <c r="I762">
        <v>0.58699999999999997</v>
      </c>
      <c r="J762">
        <f t="shared" si="78"/>
        <v>0.37782805429864247</v>
      </c>
      <c r="K762" s="12">
        <v>5376.5054518610077</v>
      </c>
      <c r="L762" s="13">
        <f t="shared" si="79"/>
        <v>0.34838902170120967</v>
      </c>
      <c r="M762">
        <v>1.3611111111111109</v>
      </c>
      <c r="N762">
        <f t="shared" si="80"/>
        <v>0.5390625</v>
      </c>
      <c r="O762">
        <v>0.64698999999999995</v>
      </c>
      <c r="P762" s="8">
        <f t="shared" si="81"/>
        <v>0.56651909125218147</v>
      </c>
      <c r="Q762" s="8">
        <v>-0.90819000000000005</v>
      </c>
      <c r="R762" s="8">
        <f t="shared" si="82"/>
        <v>0.15717360037200853</v>
      </c>
      <c r="S762" s="8">
        <v>0.5</v>
      </c>
      <c r="T762" s="16">
        <f t="shared" si="83"/>
        <v>1.2516086173718173</v>
      </c>
      <c r="U762" t="s">
        <v>6137</v>
      </c>
    </row>
    <row r="763" spans="1:21" x14ac:dyDescent="0.3">
      <c r="A763">
        <v>210850</v>
      </c>
      <c r="B763">
        <v>2108504</v>
      </c>
      <c r="C763" t="s">
        <v>600</v>
      </c>
      <c r="D763" t="s">
        <v>458</v>
      </c>
      <c r="E763" t="s">
        <v>5333</v>
      </c>
      <c r="F763" t="s">
        <v>5339</v>
      </c>
      <c r="G763" s="4">
        <v>32542</v>
      </c>
      <c r="H763" s="14">
        <f t="shared" si="77"/>
        <v>0.15911099505885187</v>
      </c>
      <c r="I763">
        <v>0.63300000000000001</v>
      </c>
      <c r="J763">
        <f t="shared" si="78"/>
        <v>0.48190045248868785</v>
      </c>
      <c r="K763" s="12">
        <v>6128.0609775059929</v>
      </c>
      <c r="L763" s="13">
        <f t="shared" si="79"/>
        <v>0.40084162073228563</v>
      </c>
      <c r="M763">
        <v>1.083333333333333</v>
      </c>
      <c r="N763">
        <f t="shared" si="80"/>
        <v>0.46093749999999994</v>
      </c>
      <c r="O763">
        <v>0.76787000000000005</v>
      </c>
      <c r="P763" s="8">
        <f t="shared" si="81"/>
        <v>0.58967648991461585</v>
      </c>
      <c r="Q763" s="8">
        <v>-0.78239000000000003</v>
      </c>
      <c r="R763" s="8">
        <f t="shared" si="82"/>
        <v>0.17417893177320459</v>
      </c>
      <c r="S763" s="8">
        <v>0.75</v>
      </c>
      <c r="T763" s="16">
        <f t="shared" si="83"/>
        <v>1.2511618435256988</v>
      </c>
      <c r="U763" t="s">
        <v>6138</v>
      </c>
    </row>
    <row r="764" spans="1:21" x14ac:dyDescent="0.3">
      <c r="A764">
        <v>280300</v>
      </c>
      <c r="B764">
        <v>2803005</v>
      </c>
      <c r="C764" t="s">
        <v>1735</v>
      </c>
      <c r="D764" t="s">
        <v>1711</v>
      </c>
      <c r="E764" t="s">
        <v>5333</v>
      </c>
      <c r="F764" t="s">
        <v>5339</v>
      </c>
      <c r="G764" s="4">
        <v>42230</v>
      </c>
      <c r="H764" s="14">
        <f t="shared" si="77"/>
        <v>0.20775920941630177</v>
      </c>
      <c r="I764">
        <v>0.55600000000000005</v>
      </c>
      <c r="J764">
        <f t="shared" si="78"/>
        <v>0.30769230769230782</v>
      </c>
      <c r="K764" s="12">
        <v>5117.0551169784512</v>
      </c>
      <c r="L764" s="13">
        <f t="shared" si="79"/>
        <v>0.33028145157537764</v>
      </c>
      <c r="M764">
        <v>1.194444444444444</v>
      </c>
      <c r="N764">
        <f t="shared" si="80"/>
        <v>0.49218749999999989</v>
      </c>
      <c r="O764">
        <v>1.0332699999999999</v>
      </c>
      <c r="P764" s="8">
        <f t="shared" si="81"/>
        <v>0.64052008360265367</v>
      </c>
      <c r="Q764" s="8">
        <v>-0.78646000000000005</v>
      </c>
      <c r="R764" s="8">
        <f t="shared" si="82"/>
        <v>0.17362875928669533</v>
      </c>
      <c r="S764" s="8">
        <v>0.375</v>
      </c>
      <c r="T764" s="16">
        <f t="shared" si="83"/>
        <v>1.251121793037965</v>
      </c>
      <c r="U764" t="s">
        <v>6139</v>
      </c>
    </row>
    <row r="765" spans="1:21" x14ac:dyDescent="0.3">
      <c r="A765">
        <v>221065</v>
      </c>
      <c r="B765">
        <v>2210656</v>
      </c>
      <c r="C765" t="s">
        <v>882</v>
      </c>
      <c r="D765" t="s">
        <v>674</v>
      </c>
      <c r="E765" t="s">
        <v>5333</v>
      </c>
      <c r="F765" t="s">
        <v>5339</v>
      </c>
      <c r="G765" s="4">
        <v>9623</v>
      </c>
      <c r="H765" s="14">
        <f t="shared" si="77"/>
        <v>4.4023420238621297E-2</v>
      </c>
      <c r="I765">
        <v>0.58099999999999996</v>
      </c>
      <c r="J765">
        <f t="shared" si="78"/>
        <v>0.3642533936651583</v>
      </c>
      <c r="K765" s="12">
        <v>4711.8990574664867</v>
      </c>
      <c r="L765" s="13">
        <f t="shared" si="79"/>
        <v>0.3020047805784426</v>
      </c>
      <c r="M765">
        <v>1.055555555555556</v>
      </c>
      <c r="N765">
        <f t="shared" si="80"/>
        <v>0.45312500000000017</v>
      </c>
      <c r="O765">
        <v>1.53264</v>
      </c>
      <c r="P765" s="8">
        <f t="shared" si="81"/>
        <v>0.73618611743835649</v>
      </c>
      <c r="Q765" s="8">
        <v>0.21295</v>
      </c>
      <c r="R765" s="8">
        <f t="shared" si="82"/>
        <v>0.30872651966562498</v>
      </c>
      <c r="S765" s="8">
        <v>0.375</v>
      </c>
      <c r="T765" s="16">
        <f t="shared" si="83"/>
        <v>1.2508028830990021</v>
      </c>
      <c r="U765" t="s">
        <v>6140</v>
      </c>
    </row>
    <row r="766" spans="1:21" x14ac:dyDescent="0.3">
      <c r="A766">
        <v>312220</v>
      </c>
      <c r="B766">
        <v>3122207</v>
      </c>
      <c r="C766" t="s">
        <v>2416</v>
      </c>
      <c r="D766" t="s">
        <v>2176</v>
      </c>
      <c r="E766" t="s">
        <v>5335</v>
      </c>
      <c r="F766" t="s">
        <v>5339</v>
      </c>
      <c r="G766" s="4">
        <v>6583</v>
      </c>
      <c r="H766" s="14">
        <f t="shared" si="77"/>
        <v>2.8758084602096976E-2</v>
      </c>
      <c r="I766">
        <v>0.623</v>
      </c>
      <c r="J766">
        <f t="shared" si="78"/>
        <v>0.45927601809954754</v>
      </c>
      <c r="K766" s="12">
        <v>6373.6710086586663</v>
      </c>
      <c r="L766" s="13">
        <f t="shared" si="79"/>
        <v>0.4179832477211966</v>
      </c>
      <c r="M766">
        <v>0.91666666666666663</v>
      </c>
      <c r="N766">
        <f t="shared" si="80"/>
        <v>0.41406250000000006</v>
      </c>
      <c r="O766">
        <v>0.30574000000000001</v>
      </c>
      <c r="P766" s="8">
        <f t="shared" si="81"/>
        <v>0.5011446513650567</v>
      </c>
      <c r="Q766" s="8">
        <v>0.21565000000000001</v>
      </c>
      <c r="R766" s="8">
        <f t="shared" si="82"/>
        <v>0.30909149895642962</v>
      </c>
      <c r="S766" s="8">
        <v>0.875</v>
      </c>
      <c r="T766" s="16">
        <f t="shared" si="83"/>
        <v>1.2507974691028392</v>
      </c>
      <c r="U766" t="s">
        <v>6141</v>
      </c>
    </row>
    <row r="767" spans="1:21" x14ac:dyDescent="0.3">
      <c r="A767">
        <v>210860</v>
      </c>
      <c r="B767">
        <v>2108603</v>
      </c>
      <c r="C767" t="s">
        <v>601</v>
      </c>
      <c r="D767" t="s">
        <v>458</v>
      </c>
      <c r="E767" t="s">
        <v>5333</v>
      </c>
      <c r="F767" t="s">
        <v>5339</v>
      </c>
      <c r="G767" s="4">
        <v>88091</v>
      </c>
      <c r="H767" s="14">
        <f t="shared" si="77"/>
        <v>0.43804985337243402</v>
      </c>
      <c r="I767">
        <v>0.63700000000000001</v>
      </c>
      <c r="J767">
        <f t="shared" si="78"/>
        <v>0.49095022624434392</v>
      </c>
      <c r="K767" s="12">
        <v>3884.3878921796777</v>
      </c>
      <c r="L767" s="13">
        <f t="shared" si="79"/>
        <v>0.24425108192886222</v>
      </c>
      <c r="M767">
        <v>0.86111111111111116</v>
      </c>
      <c r="N767">
        <f t="shared" si="80"/>
        <v>0.39843750000000006</v>
      </c>
      <c r="O767">
        <v>0.78258000000000005</v>
      </c>
      <c r="P767" s="8">
        <f t="shared" si="81"/>
        <v>0.59249453536733265</v>
      </c>
      <c r="Q767" s="8">
        <v>-0.73077000000000003</v>
      </c>
      <c r="R767" s="8">
        <f t="shared" si="82"/>
        <v>0.18115679510332969</v>
      </c>
      <c r="S767" s="8">
        <v>0.375</v>
      </c>
      <c r="T767" s="16">
        <f t="shared" si="83"/>
        <v>1.2499373756698904</v>
      </c>
      <c r="U767" t="s">
        <v>6142</v>
      </c>
    </row>
    <row r="768" spans="1:21" x14ac:dyDescent="0.3">
      <c r="A768">
        <v>120045</v>
      </c>
      <c r="B768">
        <v>1200450</v>
      </c>
      <c r="C768" t="s">
        <v>74</v>
      </c>
      <c r="D768" t="s">
        <v>56</v>
      </c>
      <c r="E768" t="s">
        <v>5331</v>
      </c>
      <c r="F768" t="s">
        <v>5339</v>
      </c>
      <c r="G768" s="4">
        <v>22402</v>
      </c>
      <c r="H768" s="14">
        <f t="shared" si="77"/>
        <v>0.10819306632386615</v>
      </c>
      <c r="I768">
        <v>0.64</v>
      </c>
      <c r="J768">
        <f t="shared" si="78"/>
        <v>0.49773755656108604</v>
      </c>
      <c r="K768" s="12">
        <v>4365.1959976787784</v>
      </c>
      <c r="L768" s="13">
        <f t="shared" si="79"/>
        <v>0.2778076641214981</v>
      </c>
      <c r="M768">
        <v>1.5</v>
      </c>
      <c r="N768">
        <f t="shared" si="80"/>
        <v>0.578125</v>
      </c>
      <c r="O768">
        <v>0.64651000000000003</v>
      </c>
      <c r="P768" s="8">
        <f t="shared" si="81"/>
        <v>0.56642713599607664</v>
      </c>
      <c r="Q768" s="8">
        <v>-0.98389000000000004</v>
      </c>
      <c r="R768" s="8">
        <f t="shared" si="82"/>
        <v>0.14694066247796606</v>
      </c>
      <c r="S768" s="8">
        <v>0.625</v>
      </c>
      <c r="T768" s="16">
        <f t="shared" si="83"/>
        <v>1.2491406441153248</v>
      </c>
      <c r="U768" t="s">
        <v>6143</v>
      </c>
    </row>
    <row r="769" spans="1:21" x14ac:dyDescent="0.3">
      <c r="A769">
        <v>290020</v>
      </c>
      <c r="B769">
        <v>2900207</v>
      </c>
      <c r="C769" t="s">
        <v>1781</v>
      </c>
      <c r="D769" t="s">
        <v>1779</v>
      </c>
      <c r="E769" t="s">
        <v>5333</v>
      </c>
      <c r="F769" t="s">
        <v>5339</v>
      </c>
      <c r="G769" s="4">
        <v>18269</v>
      </c>
      <c r="H769" s="14">
        <f t="shared" si="77"/>
        <v>8.7439239946973044E-2</v>
      </c>
      <c r="I769">
        <v>0.57499999999999996</v>
      </c>
      <c r="J769">
        <f t="shared" si="78"/>
        <v>0.35067873303167413</v>
      </c>
      <c r="K769" s="12">
        <v>5677.2192052110131</v>
      </c>
      <c r="L769" s="13">
        <f t="shared" si="79"/>
        <v>0.36937645029347654</v>
      </c>
      <c r="M769">
        <v>1.055555555555556</v>
      </c>
      <c r="N769">
        <f t="shared" si="80"/>
        <v>0.45312500000000017</v>
      </c>
      <c r="O769">
        <v>1.57402</v>
      </c>
      <c r="P769" s="8">
        <f t="shared" si="81"/>
        <v>0.74411342680840553</v>
      </c>
      <c r="Q769" s="8">
        <v>-0.70994999999999997</v>
      </c>
      <c r="R769" s="8">
        <f t="shared" si="82"/>
        <v>0.18397119096797915</v>
      </c>
      <c r="S769" s="8">
        <v>0.5</v>
      </c>
      <c r="T769" s="16">
        <f t="shared" si="83"/>
        <v>1.2485936743982071</v>
      </c>
      <c r="U769" t="s">
        <v>6144</v>
      </c>
    </row>
    <row r="770" spans="1:21" x14ac:dyDescent="0.3">
      <c r="A770">
        <v>150095</v>
      </c>
      <c r="B770">
        <v>1500958</v>
      </c>
      <c r="C770" t="s">
        <v>171</v>
      </c>
      <c r="D770" t="s">
        <v>158</v>
      </c>
      <c r="E770" t="s">
        <v>5331</v>
      </c>
      <c r="F770" t="s">
        <v>5339</v>
      </c>
      <c r="G770" s="4">
        <v>24193</v>
      </c>
      <c r="H770" s="14">
        <f t="shared" ref="H770:H833" si="84">(G770 - MIN(G:G))/(MAX(G:G) - MIN(G:G))</f>
        <v>0.11718655847025268</v>
      </c>
      <c r="I770">
        <v>0.51900000000000002</v>
      </c>
      <c r="J770">
        <f t="shared" ref="J770:J833" si="85">(I770 - MIN(I:I))/(MAX(I:I) - MIN(I:I))</f>
        <v>0.22398190045248875</v>
      </c>
      <c r="K770" s="12">
        <v>5700.6720063654775</v>
      </c>
      <c r="L770" s="13">
        <f t="shared" ref="L770:L833" si="86">(K770 - MIN(K:K))/(MAX(K:K) - MIN(K:K))</f>
        <v>0.37101326930835232</v>
      </c>
      <c r="M770">
        <v>1.666666666666667</v>
      </c>
      <c r="N770">
        <f t="shared" ref="N770:N833" si="87">IF(ISBLANK(M770), 0,(M770 - MIN(M:M))/(MAX(M:M) - MIN(M:M)))</f>
        <v>0.62500000000000011</v>
      </c>
      <c r="O770">
        <v>1.51739</v>
      </c>
      <c r="P770" s="8">
        <f t="shared" ref="P770:P833" si="88">IF(ISBLANK(O770),0,(O770-MIN(O:O))/(MAX(O:O)-MIN(O:O)))</f>
        <v>0.73326462232252154</v>
      </c>
      <c r="Q770" s="8">
        <v>-1.2015499999999999</v>
      </c>
      <c r="R770" s="8">
        <f t="shared" ref="R770:R833" si="89">IF(ISBLANK(Q770),0,(Q770-MIN(Q:Q))/(MAX(Q:Q)-MIN(Q:Q)))</f>
        <v>0.11751792453850399</v>
      </c>
      <c r="S770" s="8">
        <v>0.25</v>
      </c>
      <c r="T770" s="16">
        <f t="shared" ref="T770:T833" si="90">H770-J770-L770+N770+P770+R770+S770</f>
        <v>1.2479739355704371</v>
      </c>
      <c r="U770" t="s">
        <v>6145</v>
      </c>
    </row>
    <row r="771" spans="1:21" x14ac:dyDescent="0.3">
      <c r="A771">
        <v>313510</v>
      </c>
      <c r="B771">
        <v>3135100</v>
      </c>
      <c r="C771" t="s">
        <v>2568</v>
      </c>
      <c r="D771" t="s">
        <v>2176</v>
      </c>
      <c r="E771" t="s">
        <v>5335</v>
      </c>
      <c r="F771" t="s">
        <v>5339</v>
      </c>
      <c r="G771" s="4">
        <v>73555</v>
      </c>
      <c r="H771" s="14">
        <f t="shared" si="84"/>
        <v>0.3650574458683164</v>
      </c>
      <c r="I771">
        <v>0.69599999999999995</v>
      </c>
      <c r="J771">
        <f t="shared" si="85"/>
        <v>0.62443438914027138</v>
      </c>
      <c r="K771" s="12">
        <v>5654.3601241248043</v>
      </c>
      <c r="L771" s="13">
        <f t="shared" si="86"/>
        <v>0.36778106821787437</v>
      </c>
      <c r="M771">
        <v>0.99999999999999989</v>
      </c>
      <c r="N771">
        <f t="shared" si="87"/>
        <v>0.43749999999999994</v>
      </c>
      <c r="O771">
        <v>0.20386000000000001</v>
      </c>
      <c r="P771" s="8">
        <f t="shared" si="88"/>
        <v>0.48162714825677744</v>
      </c>
      <c r="Q771" s="8">
        <v>-0.55379</v>
      </c>
      <c r="R771" s="8">
        <f t="shared" si="89"/>
        <v>0.20508051172800124</v>
      </c>
      <c r="S771" s="8">
        <v>0.75</v>
      </c>
      <c r="T771" s="16">
        <f t="shared" si="90"/>
        <v>1.2470496484949491</v>
      </c>
      <c r="U771" t="s">
        <v>6146</v>
      </c>
    </row>
    <row r="772" spans="1:21" x14ac:dyDescent="0.3">
      <c r="A772">
        <v>410180</v>
      </c>
      <c r="B772">
        <v>4101804</v>
      </c>
      <c r="C772" t="s">
        <v>3817</v>
      </c>
      <c r="D772" t="s">
        <v>3796</v>
      </c>
      <c r="E772" t="s">
        <v>5336</v>
      </c>
      <c r="F772" t="s">
        <v>5339</v>
      </c>
      <c r="G772" s="4">
        <v>162247</v>
      </c>
      <c r="H772" s="14">
        <f t="shared" si="84"/>
        <v>0.81042361306391353</v>
      </c>
      <c r="I772">
        <v>0.74</v>
      </c>
      <c r="J772">
        <f t="shared" si="85"/>
        <v>0.72398190045248867</v>
      </c>
      <c r="K772" s="12">
        <v>11946.114178382342</v>
      </c>
      <c r="L772" s="13">
        <f t="shared" si="86"/>
        <v>0.80689546675402368</v>
      </c>
      <c r="M772">
        <v>1.583333333333333</v>
      </c>
      <c r="N772">
        <f t="shared" si="87"/>
        <v>0.60156249999999989</v>
      </c>
      <c r="O772">
        <v>-1.1410899999999999</v>
      </c>
      <c r="P772" s="8">
        <f t="shared" si="88"/>
        <v>0.22397043638516229</v>
      </c>
      <c r="Q772" s="8">
        <v>-1.02288</v>
      </c>
      <c r="R772" s="8">
        <f t="shared" si="89"/>
        <v>0.14167009116371621</v>
      </c>
      <c r="S772" s="8">
        <v>1</v>
      </c>
      <c r="T772" s="16">
        <f t="shared" si="90"/>
        <v>1.2467492734062795</v>
      </c>
      <c r="U772" t="s">
        <v>6147</v>
      </c>
    </row>
    <row r="773" spans="1:21" x14ac:dyDescent="0.3">
      <c r="A773">
        <v>211040</v>
      </c>
      <c r="B773">
        <v>2110401</v>
      </c>
      <c r="C773" t="s">
        <v>627</v>
      </c>
      <c r="D773" t="s">
        <v>458</v>
      </c>
      <c r="E773" t="s">
        <v>5333</v>
      </c>
      <c r="F773" t="s">
        <v>5339</v>
      </c>
      <c r="G773" s="4">
        <v>18810</v>
      </c>
      <c r="H773" s="14">
        <f t="shared" si="84"/>
        <v>9.015586711123609E-2</v>
      </c>
      <c r="I773">
        <v>0.54100000000000004</v>
      </c>
      <c r="J773">
        <f t="shared" si="85"/>
        <v>0.27375565610859742</v>
      </c>
      <c r="K773" s="12">
        <v>6804.42268261563</v>
      </c>
      <c r="L773" s="13">
        <f t="shared" si="86"/>
        <v>0.44804628906021038</v>
      </c>
      <c r="M773">
        <v>1.805555555555556</v>
      </c>
      <c r="N773">
        <f t="shared" si="87"/>
        <v>0.66406250000000022</v>
      </c>
      <c r="O773">
        <v>1.9943500000000001</v>
      </c>
      <c r="P773" s="8">
        <f t="shared" si="88"/>
        <v>0.82463749513882367</v>
      </c>
      <c r="Q773" s="8">
        <v>-1.0455399999999999</v>
      </c>
      <c r="R773" s="8">
        <f t="shared" si="89"/>
        <v>0.13860696867125913</v>
      </c>
      <c r="S773" s="8">
        <v>0.25</v>
      </c>
      <c r="T773" s="16">
        <f t="shared" si="90"/>
        <v>1.2456608857525113</v>
      </c>
      <c r="U773" t="s">
        <v>6148</v>
      </c>
    </row>
    <row r="774" spans="1:21" x14ac:dyDescent="0.3">
      <c r="A774">
        <v>150200</v>
      </c>
      <c r="B774">
        <v>1502004</v>
      </c>
      <c r="C774" t="s">
        <v>189</v>
      </c>
      <c r="D774" t="s">
        <v>158</v>
      </c>
      <c r="E774" t="s">
        <v>5331</v>
      </c>
      <c r="F774" t="s">
        <v>5339</v>
      </c>
      <c r="G774" s="4">
        <v>25467</v>
      </c>
      <c r="H774" s="14">
        <f t="shared" si="84"/>
        <v>0.12358393926003294</v>
      </c>
      <c r="I774">
        <v>0.54600000000000004</v>
      </c>
      <c r="J774">
        <f t="shared" si="85"/>
        <v>0.28506787330316752</v>
      </c>
      <c r="K774" s="12">
        <v>4265.8089680763342</v>
      </c>
      <c r="L774" s="13">
        <f t="shared" si="86"/>
        <v>0.27087123981917821</v>
      </c>
      <c r="M774">
        <v>1.1111111111111109</v>
      </c>
      <c r="N774">
        <f t="shared" si="87"/>
        <v>0.46875</v>
      </c>
      <c r="O774">
        <v>1.3967099999999999</v>
      </c>
      <c r="P774" s="8">
        <f t="shared" si="88"/>
        <v>0.71014553835013117</v>
      </c>
      <c r="Q774" s="8">
        <v>-1.1530899999999999</v>
      </c>
      <c r="R774" s="8">
        <f t="shared" si="89"/>
        <v>0.1240686269208725</v>
      </c>
      <c r="S774" s="8">
        <v>0.375</v>
      </c>
      <c r="T774" s="16">
        <f t="shared" si="90"/>
        <v>1.245608991408691</v>
      </c>
      <c r="U774" t="s">
        <v>6149</v>
      </c>
    </row>
    <row r="775" spans="1:21" x14ac:dyDescent="0.3">
      <c r="A775">
        <v>420820</v>
      </c>
      <c r="B775">
        <v>4208203</v>
      </c>
      <c r="C775" t="s">
        <v>4275</v>
      </c>
      <c r="D775" t="s">
        <v>4160</v>
      </c>
      <c r="E775" t="s">
        <v>5336</v>
      </c>
      <c r="F775" t="s">
        <v>5339</v>
      </c>
      <c r="G775" s="4">
        <v>200000</v>
      </c>
      <c r="H775" s="14">
        <f t="shared" si="84"/>
        <v>1</v>
      </c>
      <c r="I775">
        <v>0.79500000000000004</v>
      </c>
      <c r="J775">
        <f t="shared" si="85"/>
        <v>0.84841628959276028</v>
      </c>
      <c r="K775" s="12">
        <v>14712.97</v>
      </c>
      <c r="L775" s="13">
        <f t="shared" si="86"/>
        <v>1</v>
      </c>
      <c r="M775">
        <v>2.333333333333333</v>
      </c>
      <c r="N775">
        <f t="shared" si="87"/>
        <v>0.81249999999999989</v>
      </c>
      <c r="O775">
        <v>-1.66838</v>
      </c>
      <c r="P775" s="8">
        <f t="shared" si="88"/>
        <v>0.12295567181935392</v>
      </c>
      <c r="Q775" s="8">
        <v>-0.90073000000000003</v>
      </c>
      <c r="R775" s="8">
        <f t="shared" si="89"/>
        <v>0.15818202463475037</v>
      </c>
      <c r="S775" s="8">
        <v>1</v>
      </c>
      <c r="T775" s="16">
        <f t="shared" si="90"/>
        <v>1.2452214068613439</v>
      </c>
      <c r="U775" t="s">
        <v>6150</v>
      </c>
    </row>
    <row r="776" spans="1:21" x14ac:dyDescent="0.3">
      <c r="A776">
        <v>412550</v>
      </c>
      <c r="B776">
        <v>4125506</v>
      </c>
      <c r="C776" t="s">
        <v>4116</v>
      </c>
      <c r="D776" t="s">
        <v>3796</v>
      </c>
      <c r="E776" t="s">
        <v>5336</v>
      </c>
      <c r="F776" t="s">
        <v>5339</v>
      </c>
      <c r="G776" s="4">
        <v>200000</v>
      </c>
      <c r="H776" s="14">
        <f t="shared" si="84"/>
        <v>1</v>
      </c>
      <c r="I776">
        <v>0.75800000000000001</v>
      </c>
      <c r="J776">
        <f t="shared" si="85"/>
        <v>0.76470588235294124</v>
      </c>
      <c r="K776" s="12">
        <v>11339.496206400001</v>
      </c>
      <c r="L776" s="13">
        <f t="shared" si="86"/>
        <v>0.76455835636936198</v>
      </c>
      <c r="M776">
        <v>1</v>
      </c>
      <c r="N776">
        <f t="shared" si="87"/>
        <v>0.43750000000000006</v>
      </c>
      <c r="O776">
        <v>-1.30416</v>
      </c>
      <c r="P776" s="8">
        <f t="shared" si="88"/>
        <v>0.19273055385800195</v>
      </c>
      <c r="Q776" s="8">
        <v>-1.00387</v>
      </c>
      <c r="R776" s="8">
        <f t="shared" si="89"/>
        <v>0.14423981572601141</v>
      </c>
      <c r="S776" s="8">
        <v>1</v>
      </c>
      <c r="T776" s="16">
        <f t="shared" si="90"/>
        <v>1.2452061308617102</v>
      </c>
      <c r="U776" t="s">
        <v>6151</v>
      </c>
    </row>
    <row r="777" spans="1:21" x14ac:dyDescent="0.3">
      <c r="A777">
        <v>316470</v>
      </c>
      <c r="B777">
        <v>3164704</v>
      </c>
      <c r="C777" t="s">
        <v>2919</v>
      </c>
      <c r="D777" t="s">
        <v>2176</v>
      </c>
      <c r="E777" t="s">
        <v>5335</v>
      </c>
      <c r="F777" t="s">
        <v>5339</v>
      </c>
      <c r="G777" s="4">
        <v>75179</v>
      </c>
      <c r="H777" s="14">
        <f t="shared" si="84"/>
        <v>0.37321234885309124</v>
      </c>
      <c r="I777">
        <v>0.72199999999999998</v>
      </c>
      <c r="J777">
        <f t="shared" si="85"/>
        <v>0.68325791855203621</v>
      </c>
      <c r="K777" s="12">
        <v>5812.6578391572111</v>
      </c>
      <c r="L777" s="13">
        <f t="shared" si="86"/>
        <v>0.37882898988275021</v>
      </c>
      <c r="M777">
        <v>1.7222222222222221</v>
      </c>
      <c r="N777">
        <f t="shared" si="87"/>
        <v>0.640625</v>
      </c>
      <c r="O777">
        <v>-1.0345899999999999</v>
      </c>
      <c r="P777" s="8">
        <f t="shared" si="88"/>
        <v>0.24437300883345184</v>
      </c>
      <c r="Q777" s="8">
        <v>0.14147999999999999</v>
      </c>
      <c r="R777" s="8">
        <f t="shared" si="89"/>
        <v>0.2990653826605098</v>
      </c>
      <c r="S777" s="8">
        <v>0.75</v>
      </c>
      <c r="T777" s="16">
        <f t="shared" si="90"/>
        <v>1.2451888319122664</v>
      </c>
      <c r="U777" t="s">
        <v>6152</v>
      </c>
    </row>
    <row r="778" spans="1:21" x14ac:dyDescent="0.3">
      <c r="A778">
        <v>292750</v>
      </c>
      <c r="B778">
        <v>2927507</v>
      </c>
      <c r="C778" t="s">
        <v>2104</v>
      </c>
      <c r="D778" t="s">
        <v>1779</v>
      </c>
      <c r="E778" t="s">
        <v>5333</v>
      </c>
      <c r="F778" t="s">
        <v>5339</v>
      </c>
      <c r="G778" s="4">
        <v>21787</v>
      </c>
      <c r="H778" s="14">
        <f t="shared" si="84"/>
        <v>0.10510484875266139</v>
      </c>
      <c r="I778">
        <v>0.58299999999999996</v>
      </c>
      <c r="J778">
        <f t="shared" si="85"/>
        <v>0.36877828054298639</v>
      </c>
      <c r="K778" s="12">
        <v>4906.3999513471335</v>
      </c>
      <c r="L778" s="13">
        <f t="shared" si="86"/>
        <v>0.31557939622530645</v>
      </c>
      <c r="M778">
        <v>0.86111111111111116</v>
      </c>
      <c r="N778">
        <f t="shared" si="87"/>
        <v>0.39843750000000006</v>
      </c>
      <c r="O778">
        <v>1.2443200000000001</v>
      </c>
      <c r="P778" s="8">
        <f t="shared" si="88"/>
        <v>0.68095166027130638</v>
      </c>
      <c r="Q778" s="8">
        <v>-0.25875999999999999</v>
      </c>
      <c r="R778" s="8">
        <f t="shared" si="89"/>
        <v>0.24496193401174424</v>
      </c>
      <c r="S778" s="8">
        <v>0.5</v>
      </c>
      <c r="T778" s="16">
        <f t="shared" si="90"/>
        <v>1.2450982662674193</v>
      </c>
      <c r="U778" t="s">
        <v>6153</v>
      </c>
    </row>
    <row r="779" spans="1:21" x14ac:dyDescent="0.3">
      <c r="A779">
        <v>293280</v>
      </c>
      <c r="B779">
        <v>2932804</v>
      </c>
      <c r="C779" t="s">
        <v>2163</v>
      </c>
      <c r="D779" t="s">
        <v>1779</v>
      </c>
      <c r="E779" t="s">
        <v>5333</v>
      </c>
      <c r="F779" t="s">
        <v>5339</v>
      </c>
      <c r="G779" s="4">
        <v>16645</v>
      </c>
      <c r="H779" s="14">
        <f t="shared" si="84"/>
        <v>7.9284336962198207E-2</v>
      </c>
      <c r="I779">
        <v>0.59</v>
      </c>
      <c r="J779">
        <f t="shared" si="85"/>
        <v>0.38461538461538458</v>
      </c>
      <c r="K779" s="12">
        <v>4584.6710940222292</v>
      </c>
      <c r="L779" s="13">
        <f t="shared" si="86"/>
        <v>0.29312528049579084</v>
      </c>
      <c r="M779">
        <v>2.0555555555555549</v>
      </c>
      <c r="N779">
        <f t="shared" si="87"/>
        <v>0.73437499999999989</v>
      </c>
      <c r="O779">
        <v>0.99817</v>
      </c>
      <c r="P779" s="8">
        <f t="shared" si="88"/>
        <v>0.63379585549997797</v>
      </c>
      <c r="Q779" s="8">
        <v>-0.40716000000000002</v>
      </c>
      <c r="R779" s="8">
        <f t="shared" si="89"/>
        <v>0.22490159076899788</v>
      </c>
      <c r="S779" s="8">
        <v>0.25</v>
      </c>
      <c r="T779" s="16">
        <f t="shared" si="90"/>
        <v>1.2446161181199984</v>
      </c>
      <c r="U779" t="s">
        <v>6154</v>
      </c>
    </row>
    <row r="780" spans="1:21" x14ac:dyDescent="0.3">
      <c r="A780">
        <v>210410</v>
      </c>
      <c r="B780">
        <v>2104107</v>
      </c>
      <c r="C780" t="s">
        <v>530</v>
      </c>
      <c r="D780" t="s">
        <v>458</v>
      </c>
      <c r="E780" t="s">
        <v>5333</v>
      </c>
      <c r="F780" t="s">
        <v>5339</v>
      </c>
      <c r="G780" s="4">
        <v>12963</v>
      </c>
      <c r="H780" s="14">
        <f t="shared" si="84"/>
        <v>6.0795203470855264E-2</v>
      </c>
      <c r="I780">
        <v>0.61599999999999999</v>
      </c>
      <c r="J780">
        <f t="shared" si="85"/>
        <v>0.44343891402714936</v>
      </c>
      <c r="K780" s="12">
        <v>5559.0352588135465</v>
      </c>
      <c r="L780" s="13">
        <f t="shared" si="86"/>
        <v>0.36112815067918463</v>
      </c>
      <c r="M780">
        <v>1.444444444444444</v>
      </c>
      <c r="N780">
        <f t="shared" si="87"/>
        <v>0.56249999999999989</v>
      </c>
      <c r="O780">
        <v>1.1031299999999999</v>
      </c>
      <c r="P780" s="8">
        <f t="shared" si="88"/>
        <v>0.65390340483493081</v>
      </c>
      <c r="Q780" s="8">
        <v>-0.98485999999999996</v>
      </c>
      <c r="R780" s="8">
        <f t="shared" si="89"/>
        <v>0.14680954028830664</v>
      </c>
      <c r="S780" s="8">
        <v>0.625</v>
      </c>
      <c r="T780" s="16">
        <f t="shared" si="90"/>
        <v>1.2444410838877586</v>
      </c>
      <c r="U780" t="s">
        <v>6155</v>
      </c>
    </row>
    <row r="781" spans="1:21" x14ac:dyDescent="0.3">
      <c r="A781">
        <v>210047</v>
      </c>
      <c r="B781">
        <v>2100477</v>
      </c>
      <c r="C781" t="s">
        <v>466</v>
      </c>
      <c r="D781" t="s">
        <v>458</v>
      </c>
      <c r="E781" t="s">
        <v>5333</v>
      </c>
      <c r="F781" t="s">
        <v>5339</v>
      </c>
      <c r="G781" s="4">
        <v>26321</v>
      </c>
      <c r="H781" s="14">
        <f t="shared" si="84"/>
        <v>0.12787229341581971</v>
      </c>
      <c r="I781">
        <v>0.55800000000000005</v>
      </c>
      <c r="J781">
        <f t="shared" si="85"/>
        <v>0.31221719457013591</v>
      </c>
      <c r="K781" s="12">
        <v>7236.0023270392467</v>
      </c>
      <c r="L781" s="13">
        <f t="shared" si="86"/>
        <v>0.47816711615345647</v>
      </c>
      <c r="M781">
        <v>1.2222222222222221</v>
      </c>
      <c r="N781">
        <f t="shared" si="87"/>
        <v>0.5</v>
      </c>
      <c r="O781">
        <v>1.6307700000000001</v>
      </c>
      <c r="P781" s="8">
        <f t="shared" si="88"/>
        <v>0.7549852201083157</v>
      </c>
      <c r="Q781" s="8">
        <v>-0.95284999999999997</v>
      </c>
      <c r="R781" s="8">
        <f t="shared" si="89"/>
        <v>0.15113657254706883</v>
      </c>
      <c r="S781" s="8">
        <v>0.5</v>
      </c>
      <c r="T781" s="16">
        <f t="shared" si="90"/>
        <v>1.2436097753476119</v>
      </c>
      <c r="U781" t="s">
        <v>6156</v>
      </c>
    </row>
    <row r="782" spans="1:21" x14ac:dyDescent="0.3">
      <c r="A782">
        <v>210980</v>
      </c>
      <c r="B782">
        <v>2109809</v>
      </c>
      <c r="C782" t="s">
        <v>618</v>
      </c>
      <c r="D782" t="s">
        <v>458</v>
      </c>
      <c r="E782" t="s">
        <v>5333</v>
      </c>
      <c r="F782" t="s">
        <v>5339</v>
      </c>
      <c r="G782" s="4">
        <v>43200</v>
      </c>
      <c r="H782" s="14">
        <f t="shared" si="84"/>
        <v>0.21263005664242959</v>
      </c>
      <c r="I782">
        <v>0.57099999999999995</v>
      </c>
      <c r="J782">
        <f t="shared" si="85"/>
        <v>0.341628959276018</v>
      </c>
      <c r="K782" s="12">
        <v>5371.4172162037039</v>
      </c>
      <c r="L782" s="13">
        <f t="shared" si="86"/>
        <v>0.34803390331593914</v>
      </c>
      <c r="M782">
        <v>1.444444444444444</v>
      </c>
      <c r="N782">
        <f t="shared" si="87"/>
        <v>0.56249999999999989</v>
      </c>
      <c r="O782">
        <v>0.97121999999999997</v>
      </c>
      <c r="P782" s="8">
        <f t="shared" si="88"/>
        <v>0.62863295101658445</v>
      </c>
      <c r="Q782" s="8">
        <v>-0.93498999999999999</v>
      </c>
      <c r="R782" s="8">
        <f t="shared" si="89"/>
        <v>0.15355084296698426</v>
      </c>
      <c r="S782" s="8">
        <v>0.375</v>
      </c>
      <c r="T782" s="16">
        <f t="shared" si="90"/>
        <v>1.2426509880340411</v>
      </c>
      <c r="U782" t="s">
        <v>6157</v>
      </c>
    </row>
    <row r="783" spans="1:21" x14ac:dyDescent="0.3">
      <c r="A783">
        <v>251420</v>
      </c>
      <c r="B783">
        <v>2514206</v>
      </c>
      <c r="C783" t="s">
        <v>1410</v>
      </c>
      <c r="D783" t="s">
        <v>1243</v>
      </c>
      <c r="E783" t="s">
        <v>5333</v>
      </c>
      <c r="F783" t="s">
        <v>5339</v>
      </c>
      <c r="G783" s="4">
        <v>7251</v>
      </c>
      <c r="H783" s="14">
        <f t="shared" si="84"/>
        <v>3.2112441248543767E-2</v>
      </c>
      <c r="I783">
        <v>0.53</v>
      </c>
      <c r="J783">
        <f t="shared" si="85"/>
        <v>0.24886877828054307</v>
      </c>
      <c r="K783" s="12">
        <v>6783.9478554682109</v>
      </c>
      <c r="L783" s="13">
        <f t="shared" si="86"/>
        <v>0.44661730894903029</v>
      </c>
      <c r="M783">
        <v>-0.38888888888888878</v>
      </c>
      <c r="N783">
        <f t="shared" si="87"/>
        <v>4.6875000000000042E-2</v>
      </c>
      <c r="O783">
        <v>1.17371</v>
      </c>
      <c r="P783" s="8">
        <f t="shared" si="88"/>
        <v>0.66742465895136527</v>
      </c>
      <c r="Q783" s="8">
        <v>0.27045999999999998</v>
      </c>
      <c r="R783" s="8">
        <f t="shared" si="89"/>
        <v>0.31650057855976471</v>
      </c>
      <c r="S783" s="8">
        <v>0.875</v>
      </c>
      <c r="T783" s="16">
        <f t="shared" si="90"/>
        <v>1.2424265915301005</v>
      </c>
      <c r="U783" t="s">
        <v>6158</v>
      </c>
    </row>
    <row r="784" spans="1:21" x14ac:dyDescent="0.3">
      <c r="A784">
        <v>210465</v>
      </c>
      <c r="B784">
        <v>2104651</v>
      </c>
      <c r="C784" t="s">
        <v>538</v>
      </c>
      <c r="D784" t="s">
        <v>458</v>
      </c>
      <c r="E784" t="s">
        <v>5333</v>
      </c>
      <c r="F784" t="s">
        <v>5339</v>
      </c>
      <c r="G784" s="4">
        <v>10993</v>
      </c>
      <c r="H784" s="14">
        <f t="shared" si="84"/>
        <v>5.0902864259028645E-2</v>
      </c>
      <c r="I784">
        <v>0.52100000000000002</v>
      </c>
      <c r="J784">
        <f t="shared" si="85"/>
        <v>0.22850678733031682</v>
      </c>
      <c r="K784" s="12">
        <v>8413</v>
      </c>
      <c r="L784" s="13">
        <f t="shared" si="86"/>
        <v>0.56031219378739117</v>
      </c>
      <c r="M784">
        <v>1.166666666666667</v>
      </c>
      <c r="N784">
        <f t="shared" si="87"/>
        <v>0.48437500000000011</v>
      </c>
      <c r="O784">
        <v>1.6836899999999999</v>
      </c>
      <c r="P784" s="8">
        <f t="shared" si="88"/>
        <v>0.76512328709388822</v>
      </c>
      <c r="Q784" s="8">
        <v>-1.2946899999999999</v>
      </c>
      <c r="R784" s="8">
        <f t="shared" si="89"/>
        <v>0.1049274907808935</v>
      </c>
      <c r="S784" s="8">
        <v>0.625</v>
      </c>
      <c r="T784" s="16">
        <f t="shared" si="90"/>
        <v>1.2415096610161025</v>
      </c>
      <c r="U784" t="s">
        <v>6159</v>
      </c>
    </row>
    <row r="785" spans="1:21" x14ac:dyDescent="0.3">
      <c r="A785">
        <v>291460</v>
      </c>
      <c r="B785">
        <v>2914604</v>
      </c>
      <c r="C785" t="s">
        <v>1949</v>
      </c>
      <c r="D785" t="s">
        <v>1779</v>
      </c>
      <c r="E785" t="s">
        <v>5333</v>
      </c>
      <c r="F785" t="s">
        <v>5339</v>
      </c>
      <c r="G785" s="4">
        <v>78781</v>
      </c>
      <c r="H785" s="14">
        <f t="shared" si="84"/>
        <v>0.39129976298557828</v>
      </c>
      <c r="I785">
        <v>0.69099999999999995</v>
      </c>
      <c r="J785">
        <f t="shared" si="85"/>
        <v>0.61312217194570129</v>
      </c>
      <c r="K785" s="12">
        <v>4545.1046412205988</v>
      </c>
      <c r="L785" s="13">
        <f t="shared" si="86"/>
        <v>0.29036385673790571</v>
      </c>
      <c r="M785">
        <v>1.1944444444444451</v>
      </c>
      <c r="N785">
        <f t="shared" si="87"/>
        <v>0.49218750000000022</v>
      </c>
      <c r="O785">
        <v>0.14732999999999999</v>
      </c>
      <c r="P785" s="8">
        <f t="shared" si="88"/>
        <v>0.4707975011159154</v>
      </c>
      <c r="Q785" s="8">
        <v>-0.84965999999999997</v>
      </c>
      <c r="R785" s="8">
        <f t="shared" si="89"/>
        <v>0.16508554033156342</v>
      </c>
      <c r="S785" s="8">
        <v>0.625</v>
      </c>
      <c r="T785" s="16">
        <f t="shared" si="90"/>
        <v>1.2408842757494503</v>
      </c>
      <c r="U785" t="s">
        <v>6160</v>
      </c>
    </row>
    <row r="786" spans="1:21" x14ac:dyDescent="0.3">
      <c r="A786">
        <v>250760</v>
      </c>
      <c r="B786">
        <v>2507606</v>
      </c>
      <c r="C786" t="s">
        <v>1334</v>
      </c>
      <c r="D786" t="s">
        <v>1243</v>
      </c>
      <c r="E786" t="s">
        <v>5333</v>
      </c>
      <c r="F786" t="s">
        <v>5339</v>
      </c>
      <c r="G786" s="4">
        <v>8088</v>
      </c>
      <c r="H786" s="14">
        <f t="shared" si="84"/>
        <v>3.6315430040573658E-2</v>
      </c>
      <c r="I786">
        <v>0.57899999999999996</v>
      </c>
      <c r="J786">
        <f t="shared" si="85"/>
        <v>0.35972850678733026</v>
      </c>
      <c r="K786" s="12">
        <v>5687.5332739861524</v>
      </c>
      <c r="L786" s="13">
        <f t="shared" si="86"/>
        <v>0.37009629027253466</v>
      </c>
      <c r="M786">
        <v>0.88888888888888884</v>
      </c>
      <c r="N786">
        <f t="shared" si="87"/>
        <v>0.40625</v>
      </c>
      <c r="O786">
        <v>0.94689999999999996</v>
      </c>
      <c r="P786" s="8">
        <f t="shared" si="88"/>
        <v>0.62397388470726622</v>
      </c>
      <c r="Q786" s="8">
        <v>-1.0279999999999999E-2</v>
      </c>
      <c r="R786" s="8">
        <f t="shared" si="89"/>
        <v>0.27855084296698429</v>
      </c>
      <c r="S786" s="8">
        <v>0.625</v>
      </c>
      <c r="T786" s="16">
        <f t="shared" si="90"/>
        <v>1.2402653606549592</v>
      </c>
      <c r="U786" t="s">
        <v>6161</v>
      </c>
    </row>
    <row r="787" spans="1:21" x14ac:dyDescent="0.3">
      <c r="A787">
        <v>220490</v>
      </c>
      <c r="B787">
        <v>2204907</v>
      </c>
      <c r="C787" t="s">
        <v>770</v>
      </c>
      <c r="D787" t="s">
        <v>674</v>
      </c>
      <c r="E787" t="s">
        <v>5333</v>
      </c>
      <c r="F787" t="s">
        <v>5339</v>
      </c>
      <c r="G787" s="4">
        <v>7867</v>
      </c>
      <c r="H787" s="14">
        <f t="shared" si="84"/>
        <v>3.5205680311734225E-2</v>
      </c>
      <c r="I787">
        <v>0.58199999999999996</v>
      </c>
      <c r="J787">
        <f t="shared" si="85"/>
        <v>0.36651583710407232</v>
      </c>
      <c r="K787" s="12">
        <v>6442.6442112622344</v>
      </c>
      <c r="L787" s="13">
        <f t="shared" si="86"/>
        <v>0.4227970287614588</v>
      </c>
      <c r="M787">
        <v>0.97222222222222221</v>
      </c>
      <c r="N787">
        <f t="shared" si="87"/>
        <v>0.4296875</v>
      </c>
      <c r="O787">
        <v>1.9134100000000001</v>
      </c>
      <c r="P787" s="8">
        <f t="shared" si="88"/>
        <v>0.80913154007812371</v>
      </c>
      <c r="Q787" s="8">
        <v>-0.18343000000000001</v>
      </c>
      <c r="R787" s="8">
        <f t="shared" si="89"/>
        <v>0.25514485622519495</v>
      </c>
      <c r="S787" s="8">
        <v>0.5</v>
      </c>
      <c r="T787" s="16">
        <f t="shared" si="90"/>
        <v>1.2398567107495218</v>
      </c>
      <c r="U787" t="s">
        <v>6162</v>
      </c>
    </row>
    <row r="788" spans="1:21" x14ac:dyDescent="0.3">
      <c r="A788">
        <v>270600</v>
      </c>
      <c r="B788">
        <v>2706000</v>
      </c>
      <c r="C788" t="s">
        <v>1675</v>
      </c>
      <c r="D788" t="s">
        <v>1617</v>
      </c>
      <c r="E788" t="s">
        <v>5333</v>
      </c>
      <c r="F788" t="s">
        <v>5339</v>
      </c>
      <c r="G788" s="4">
        <v>11047</v>
      </c>
      <c r="H788" s="14">
        <f t="shared" si="84"/>
        <v>5.1174024826256374E-2</v>
      </c>
      <c r="I788">
        <v>0.49299999999999999</v>
      </c>
      <c r="J788">
        <f t="shared" si="85"/>
        <v>0.16515837104072401</v>
      </c>
      <c r="K788" s="12">
        <v>8160.3003765728254</v>
      </c>
      <c r="L788" s="13">
        <f t="shared" si="86"/>
        <v>0.54267576963688779</v>
      </c>
      <c r="M788">
        <v>0.61111111111111105</v>
      </c>
      <c r="N788">
        <f t="shared" si="87"/>
        <v>0.328125</v>
      </c>
      <c r="O788">
        <v>1.57663</v>
      </c>
      <c r="P788" s="8">
        <f t="shared" si="88"/>
        <v>0.7446134335134762</v>
      </c>
      <c r="Q788" s="8">
        <v>-0.60133999999999999</v>
      </c>
      <c r="R788" s="8">
        <f t="shared" si="89"/>
        <v>0.19865282088438541</v>
      </c>
      <c r="S788" s="8">
        <v>0.625</v>
      </c>
      <c r="T788" s="16">
        <f t="shared" si="90"/>
        <v>1.2397311385465062</v>
      </c>
      <c r="U788" t="s">
        <v>6163</v>
      </c>
    </row>
    <row r="789" spans="1:21" x14ac:dyDescent="0.3">
      <c r="A789">
        <v>410480</v>
      </c>
      <c r="B789">
        <v>4104808</v>
      </c>
      <c r="C789" t="s">
        <v>939</v>
      </c>
      <c r="D789" t="s">
        <v>3796</v>
      </c>
      <c r="E789" t="s">
        <v>5336</v>
      </c>
      <c r="F789" t="s">
        <v>5339</v>
      </c>
      <c r="G789" s="4">
        <v>200000</v>
      </c>
      <c r="H789" s="14">
        <f t="shared" si="84"/>
        <v>1</v>
      </c>
      <c r="I789">
        <v>0.78200000000000003</v>
      </c>
      <c r="J789">
        <f t="shared" si="85"/>
        <v>0.81900452488687792</v>
      </c>
      <c r="K789" s="12">
        <v>9812.2347055499995</v>
      </c>
      <c r="L789" s="13">
        <f t="shared" si="86"/>
        <v>0.65796764898159443</v>
      </c>
      <c r="M789">
        <v>0.66666666666666652</v>
      </c>
      <c r="N789">
        <f t="shared" si="87"/>
        <v>0.34375</v>
      </c>
      <c r="O789">
        <v>-1.3783000000000001</v>
      </c>
      <c r="P789" s="8">
        <f t="shared" si="88"/>
        <v>0.17852729825878891</v>
      </c>
      <c r="Q789" s="8">
        <v>-0.63285000000000002</v>
      </c>
      <c r="R789" s="8">
        <f t="shared" si="89"/>
        <v>0.19439337738317963</v>
      </c>
      <c r="S789" s="8">
        <v>1</v>
      </c>
      <c r="T789" s="16">
        <f t="shared" si="90"/>
        <v>1.2396985017734963</v>
      </c>
      <c r="U789" t="s">
        <v>6164</v>
      </c>
    </row>
    <row r="790" spans="1:21" x14ac:dyDescent="0.3">
      <c r="A790">
        <v>150740</v>
      </c>
      <c r="B790">
        <v>1507409</v>
      </c>
      <c r="C790" t="s">
        <v>279</v>
      </c>
      <c r="D790" t="s">
        <v>158</v>
      </c>
      <c r="E790" t="s">
        <v>5331</v>
      </c>
      <c r="F790" t="s">
        <v>5339</v>
      </c>
      <c r="G790" s="4">
        <v>15429</v>
      </c>
      <c r="H790" s="14">
        <f t="shared" si="84"/>
        <v>7.3178202707588486E-2</v>
      </c>
      <c r="I790">
        <v>0.60799999999999998</v>
      </c>
      <c r="J790">
        <f t="shared" si="85"/>
        <v>0.42533936651583709</v>
      </c>
      <c r="K790" s="12">
        <v>4735.387060729794</v>
      </c>
      <c r="L790" s="13">
        <f t="shared" si="86"/>
        <v>0.3036440564205749</v>
      </c>
      <c r="M790">
        <v>1.2777777777777779</v>
      </c>
      <c r="N790">
        <f t="shared" si="87"/>
        <v>0.51562500000000011</v>
      </c>
      <c r="O790">
        <v>0.56181000000000003</v>
      </c>
      <c r="P790" s="8">
        <f t="shared" si="88"/>
        <v>0.55020086476255425</v>
      </c>
      <c r="Q790" s="8">
        <v>-0.56864000000000003</v>
      </c>
      <c r="R790" s="8">
        <f t="shared" si="89"/>
        <v>0.20307312562857546</v>
      </c>
      <c r="S790" s="8">
        <v>0.625</v>
      </c>
      <c r="T790" s="16">
        <f t="shared" si="90"/>
        <v>1.2380937701623065</v>
      </c>
      <c r="U790" t="s">
        <v>6165</v>
      </c>
    </row>
    <row r="791" spans="1:21" x14ac:dyDescent="0.3">
      <c r="A791">
        <v>430466</v>
      </c>
      <c r="B791">
        <v>4304663</v>
      </c>
      <c r="C791" t="s">
        <v>4500</v>
      </c>
      <c r="D791" t="s">
        <v>4421</v>
      </c>
      <c r="E791" t="s">
        <v>5336</v>
      </c>
      <c r="F791" t="s">
        <v>5339</v>
      </c>
      <c r="G791" s="4">
        <v>27416</v>
      </c>
      <c r="H791" s="14">
        <f t="shared" si="84"/>
        <v>0.13337082714015988</v>
      </c>
      <c r="I791">
        <v>0.63700000000000001</v>
      </c>
      <c r="J791">
        <f t="shared" si="85"/>
        <v>0.49095022624434392</v>
      </c>
      <c r="K791" s="12">
        <v>5006.1676951415229</v>
      </c>
      <c r="L791" s="13">
        <f t="shared" si="86"/>
        <v>0.32254239135063828</v>
      </c>
      <c r="M791">
        <v>2</v>
      </c>
      <c r="N791">
        <f t="shared" si="87"/>
        <v>0.71875</v>
      </c>
      <c r="O791">
        <v>-0.54120000000000001</v>
      </c>
      <c r="P791" s="8">
        <f t="shared" si="88"/>
        <v>0.33889343343684691</v>
      </c>
      <c r="Q791" s="8">
        <v>-0.32955000000000001</v>
      </c>
      <c r="R791" s="8">
        <f t="shared" si="89"/>
        <v>0.23539271771690587</v>
      </c>
      <c r="S791" s="8">
        <v>0.625</v>
      </c>
      <c r="T791" s="16">
        <f t="shared" si="90"/>
        <v>1.2379143606989307</v>
      </c>
      <c r="U791" t="s">
        <v>6166</v>
      </c>
    </row>
    <row r="792" spans="1:21" x14ac:dyDescent="0.3">
      <c r="A792">
        <v>310270</v>
      </c>
      <c r="B792">
        <v>3102704</v>
      </c>
      <c r="C792" t="s">
        <v>2205</v>
      </c>
      <c r="D792" t="s">
        <v>2176</v>
      </c>
      <c r="E792" t="s">
        <v>5335</v>
      </c>
      <c r="F792" t="s">
        <v>5339</v>
      </c>
      <c r="G792" s="4">
        <v>9347</v>
      </c>
      <c r="H792" s="14">
        <f t="shared" si="84"/>
        <v>4.2637488450568431E-2</v>
      </c>
      <c r="I792">
        <v>0.57799999999999996</v>
      </c>
      <c r="J792">
        <f t="shared" si="85"/>
        <v>0.35746606334841624</v>
      </c>
      <c r="K792" s="12">
        <v>4550.3291858350267</v>
      </c>
      <c r="L792" s="13">
        <f t="shared" si="86"/>
        <v>0.29072848840440219</v>
      </c>
      <c r="M792">
        <v>0.94444444444444442</v>
      </c>
      <c r="N792">
        <f t="shared" si="87"/>
        <v>0.421875</v>
      </c>
      <c r="O792">
        <v>0.86806000000000005</v>
      </c>
      <c r="P792" s="8">
        <f t="shared" si="88"/>
        <v>0.60887023389202533</v>
      </c>
      <c r="Q792" s="8">
        <v>0.2417</v>
      </c>
      <c r="R792" s="8">
        <f t="shared" si="89"/>
        <v>0.31261287322511921</v>
      </c>
      <c r="S792" s="8">
        <v>0.5</v>
      </c>
      <c r="T792" s="16">
        <f t="shared" si="90"/>
        <v>1.2378010438148945</v>
      </c>
      <c r="U792" t="s">
        <v>6167</v>
      </c>
    </row>
    <row r="793" spans="1:21" x14ac:dyDescent="0.3">
      <c r="A793">
        <v>260890</v>
      </c>
      <c r="B793">
        <v>2608909</v>
      </c>
      <c r="C793" t="s">
        <v>1542</v>
      </c>
      <c r="D793" t="s">
        <v>1448</v>
      </c>
      <c r="E793" t="s">
        <v>5333</v>
      </c>
      <c r="F793" t="s">
        <v>5339</v>
      </c>
      <c r="G793" s="4">
        <v>59236</v>
      </c>
      <c r="H793" s="14">
        <f t="shared" si="84"/>
        <v>0.29315470212509542</v>
      </c>
      <c r="I793">
        <v>0.66300000000000003</v>
      </c>
      <c r="J793">
        <f t="shared" si="85"/>
        <v>0.54977375565610875</v>
      </c>
      <c r="K793" s="12">
        <v>4173.4073283138632</v>
      </c>
      <c r="L793" s="13">
        <f t="shared" si="86"/>
        <v>0.26442234017717853</v>
      </c>
      <c r="M793">
        <v>1.0555555555555549</v>
      </c>
      <c r="N793">
        <f t="shared" si="87"/>
        <v>0.45312499999999983</v>
      </c>
      <c r="O793">
        <v>0.49395</v>
      </c>
      <c r="P793" s="8">
        <f t="shared" si="88"/>
        <v>0.53720069043071461</v>
      </c>
      <c r="Q793" s="8">
        <v>-8.7139999999999995E-2</v>
      </c>
      <c r="R793" s="8">
        <f t="shared" si="89"/>
        <v>0.26816109915541092</v>
      </c>
      <c r="S793" s="8">
        <v>0.5</v>
      </c>
      <c r="T793" s="16">
        <f t="shared" si="90"/>
        <v>1.2374453958779335</v>
      </c>
      <c r="U793" t="s">
        <v>6168</v>
      </c>
    </row>
    <row r="794" spans="1:21" x14ac:dyDescent="0.3">
      <c r="A794">
        <v>280670</v>
      </c>
      <c r="B794">
        <v>2806701</v>
      </c>
      <c r="C794" t="s">
        <v>1771</v>
      </c>
      <c r="D794" t="s">
        <v>1711</v>
      </c>
      <c r="E794" t="s">
        <v>5333</v>
      </c>
      <c r="F794" t="s">
        <v>5339</v>
      </c>
      <c r="G794" s="4">
        <v>101213</v>
      </c>
      <c r="H794" s="14">
        <f t="shared" si="84"/>
        <v>0.50394187120877354</v>
      </c>
      <c r="I794">
        <v>0.66200000000000003</v>
      </c>
      <c r="J794">
        <f t="shared" si="85"/>
        <v>0.54751131221719462</v>
      </c>
      <c r="K794" s="12">
        <v>3238.5375447817964</v>
      </c>
      <c r="L794" s="13">
        <f t="shared" si="86"/>
        <v>0.19917586373115242</v>
      </c>
      <c r="M794">
        <v>1.1111111111111109</v>
      </c>
      <c r="N794">
        <f t="shared" si="87"/>
        <v>0.46875</v>
      </c>
      <c r="O794">
        <v>0.34684999999999999</v>
      </c>
      <c r="P794" s="8">
        <f t="shared" si="88"/>
        <v>0.50902023590354661</v>
      </c>
      <c r="Q794" s="8">
        <v>-1.1322099999999999</v>
      </c>
      <c r="R794" s="8">
        <f t="shared" si="89"/>
        <v>0.12689113343642874</v>
      </c>
      <c r="S794" s="8">
        <v>0.375</v>
      </c>
      <c r="T794" s="16">
        <f t="shared" si="90"/>
        <v>1.2369160646004018</v>
      </c>
      <c r="U794" t="s">
        <v>6169</v>
      </c>
    </row>
    <row r="795" spans="1:21" x14ac:dyDescent="0.3">
      <c r="A795">
        <v>210592</v>
      </c>
      <c r="B795">
        <v>2105922</v>
      </c>
      <c r="C795" t="s">
        <v>559</v>
      </c>
      <c r="D795" t="s">
        <v>458</v>
      </c>
      <c r="E795" t="s">
        <v>5333</v>
      </c>
      <c r="F795" t="s">
        <v>5339</v>
      </c>
      <c r="G795" s="4">
        <v>10806</v>
      </c>
      <c r="H795" s="14">
        <f t="shared" si="84"/>
        <v>4.996384525770297E-2</v>
      </c>
      <c r="I795">
        <v>0.56599999999999995</v>
      </c>
      <c r="J795">
        <f t="shared" si="85"/>
        <v>0.3303167420814479</v>
      </c>
      <c r="K795" s="12">
        <v>5392.6267286692582</v>
      </c>
      <c r="L795" s="13">
        <f t="shared" si="86"/>
        <v>0.34951415861982449</v>
      </c>
      <c r="M795">
        <v>1.3888888888888891</v>
      </c>
      <c r="N795">
        <f t="shared" si="87"/>
        <v>0.54687500000000011</v>
      </c>
      <c r="O795">
        <v>0.98804999999999998</v>
      </c>
      <c r="P795" s="8">
        <f t="shared" si="88"/>
        <v>0.63185713218376494</v>
      </c>
      <c r="Q795" s="8">
        <v>-0.68206999999999995</v>
      </c>
      <c r="R795" s="8">
        <f t="shared" si="89"/>
        <v>0.18773994008932532</v>
      </c>
      <c r="S795" s="8">
        <v>0.5</v>
      </c>
      <c r="T795" s="16">
        <f t="shared" si="90"/>
        <v>1.2366050168295208</v>
      </c>
      <c r="U795" t="s">
        <v>6170</v>
      </c>
    </row>
    <row r="796" spans="1:21" x14ac:dyDescent="0.3">
      <c r="A796">
        <v>430420</v>
      </c>
      <c r="B796">
        <v>4304200</v>
      </c>
      <c r="C796" t="s">
        <v>4490</v>
      </c>
      <c r="D796" t="s">
        <v>4421</v>
      </c>
      <c r="E796" t="s">
        <v>5336</v>
      </c>
      <c r="F796" t="s">
        <v>5339</v>
      </c>
      <c r="G796" s="4">
        <v>29775</v>
      </c>
      <c r="H796" s="14">
        <f t="shared" si="84"/>
        <v>0.14521652673442334</v>
      </c>
      <c r="I796">
        <v>0.67400000000000004</v>
      </c>
      <c r="J796">
        <f t="shared" si="85"/>
        <v>0.57466063348416307</v>
      </c>
      <c r="K796" s="12">
        <v>6176.5712396305626</v>
      </c>
      <c r="L796" s="13">
        <f t="shared" si="86"/>
        <v>0.40422725125629616</v>
      </c>
      <c r="M796">
        <v>1.555555555555556</v>
      </c>
      <c r="N796">
        <f t="shared" si="87"/>
        <v>0.59375000000000022</v>
      </c>
      <c r="O796">
        <v>-1.05118</v>
      </c>
      <c r="P796" s="8">
        <f t="shared" si="88"/>
        <v>0.24119480529432388</v>
      </c>
      <c r="Q796" s="8">
        <v>0.59465000000000001</v>
      </c>
      <c r="R796" s="8">
        <f t="shared" si="89"/>
        <v>0.36032377718419834</v>
      </c>
      <c r="S796" s="8">
        <v>0.875</v>
      </c>
      <c r="T796" s="16">
        <f t="shared" si="90"/>
        <v>1.2365972244724865</v>
      </c>
      <c r="U796" t="s">
        <v>6171</v>
      </c>
    </row>
    <row r="797" spans="1:21" x14ac:dyDescent="0.3">
      <c r="A797">
        <v>230445</v>
      </c>
      <c r="B797">
        <v>2304459</v>
      </c>
      <c r="C797" t="s">
        <v>958</v>
      </c>
      <c r="D797" t="s">
        <v>898</v>
      </c>
      <c r="E797" t="s">
        <v>5333</v>
      </c>
      <c r="F797" t="s">
        <v>5339</v>
      </c>
      <c r="G797" s="4">
        <v>18213</v>
      </c>
      <c r="H797" s="14">
        <f t="shared" si="84"/>
        <v>8.7158036395773908E-2</v>
      </c>
      <c r="I797">
        <v>0.624</v>
      </c>
      <c r="J797">
        <f t="shared" si="85"/>
        <v>0.46153846153846156</v>
      </c>
      <c r="K797" s="12">
        <v>6161.6217998133206</v>
      </c>
      <c r="L797" s="13">
        <f t="shared" si="86"/>
        <v>0.40318389924075476</v>
      </c>
      <c r="M797">
        <v>1.5</v>
      </c>
      <c r="N797">
        <f t="shared" si="87"/>
        <v>0.578125</v>
      </c>
      <c r="O797">
        <v>0.75024000000000002</v>
      </c>
      <c r="P797" s="8">
        <f t="shared" si="88"/>
        <v>0.58629904998726035</v>
      </c>
      <c r="Q797" s="8">
        <v>-0.41081000000000001</v>
      </c>
      <c r="R797" s="8">
        <f t="shared" si="89"/>
        <v>0.22440819283883598</v>
      </c>
      <c r="S797" s="8">
        <v>0.625</v>
      </c>
      <c r="T797" s="16">
        <f t="shared" si="90"/>
        <v>1.2362679184426537</v>
      </c>
      <c r="U797" t="s">
        <v>6172</v>
      </c>
    </row>
    <row r="798" spans="1:21" x14ac:dyDescent="0.3">
      <c r="A798">
        <v>330555</v>
      </c>
      <c r="B798">
        <v>3305554</v>
      </c>
      <c r="C798" t="s">
        <v>3165</v>
      </c>
      <c r="D798" t="s">
        <v>3088</v>
      </c>
      <c r="E798" t="s">
        <v>5335</v>
      </c>
      <c r="F798" t="s">
        <v>5339</v>
      </c>
      <c r="G798" s="4">
        <v>84794</v>
      </c>
      <c r="H798" s="14">
        <f t="shared" si="84"/>
        <v>0.42149399429558509</v>
      </c>
      <c r="I798">
        <v>0.71299999999999997</v>
      </c>
      <c r="J798">
        <f t="shared" si="85"/>
        <v>0.66289592760180993</v>
      </c>
      <c r="K798" s="12">
        <v>5653.202497936175</v>
      </c>
      <c r="L798" s="13">
        <f t="shared" si="86"/>
        <v>0.36770027511579728</v>
      </c>
      <c r="M798">
        <v>1.6111111111111109</v>
      </c>
      <c r="N798">
        <f t="shared" si="87"/>
        <v>0.609375</v>
      </c>
      <c r="O798">
        <v>-0.2843</v>
      </c>
      <c r="P798" s="8">
        <f t="shared" si="88"/>
        <v>0.38810865279802603</v>
      </c>
      <c r="Q798" s="8">
        <v>-0.42718</v>
      </c>
      <c r="R798" s="8">
        <f t="shared" si="89"/>
        <v>0.2221953369164387</v>
      </c>
      <c r="S798" s="8">
        <v>0.625</v>
      </c>
      <c r="T798" s="16">
        <f t="shared" si="90"/>
        <v>1.2355767812924427</v>
      </c>
      <c r="U798" t="s">
        <v>6173</v>
      </c>
    </row>
    <row r="799" spans="1:21" x14ac:dyDescent="0.3">
      <c r="A799">
        <v>171820</v>
      </c>
      <c r="B799">
        <v>1718204</v>
      </c>
      <c r="C799" t="s">
        <v>422</v>
      </c>
      <c r="D799" t="s">
        <v>320</v>
      </c>
      <c r="E799" t="s">
        <v>5331</v>
      </c>
      <c r="F799" t="s">
        <v>5339</v>
      </c>
      <c r="G799" s="4">
        <v>69551</v>
      </c>
      <c r="H799" s="14">
        <f t="shared" si="84"/>
        <v>0.34495139195757846</v>
      </c>
      <c r="I799">
        <v>0.74</v>
      </c>
      <c r="J799">
        <f t="shared" si="85"/>
        <v>0.72398190045248867</v>
      </c>
      <c r="K799" s="12">
        <v>6800.376707164527</v>
      </c>
      <c r="L799" s="13">
        <f t="shared" si="86"/>
        <v>0.44776391214887817</v>
      </c>
      <c r="M799">
        <v>1.5</v>
      </c>
      <c r="N799">
        <f t="shared" si="87"/>
        <v>0.578125</v>
      </c>
      <c r="O799">
        <v>-2.5999999999999999E-2</v>
      </c>
      <c r="P799" s="8">
        <f t="shared" si="88"/>
        <v>0.43759207498951141</v>
      </c>
      <c r="Q799" s="8">
        <v>-0.80242999999999998</v>
      </c>
      <c r="R799" s="8">
        <f t="shared" si="89"/>
        <v>0.17146997437034317</v>
      </c>
      <c r="S799" s="8">
        <v>0.875</v>
      </c>
      <c r="T799" s="16">
        <f t="shared" si="90"/>
        <v>1.2353926287160661</v>
      </c>
      <c r="U799" t="s">
        <v>6174</v>
      </c>
    </row>
    <row r="800" spans="1:21" x14ac:dyDescent="0.3">
      <c r="A800">
        <v>170130</v>
      </c>
      <c r="B800">
        <v>1701309</v>
      </c>
      <c r="C800" t="s">
        <v>329</v>
      </c>
      <c r="D800" t="s">
        <v>320</v>
      </c>
      <c r="E800" t="s">
        <v>5331</v>
      </c>
      <c r="F800" t="s">
        <v>5339</v>
      </c>
      <c r="G800" s="4">
        <v>5330</v>
      </c>
      <c r="H800" s="14">
        <f t="shared" si="84"/>
        <v>2.2466155144016391E-2</v>
      </c>
      <c r="I800">
        <v>0.59299999999999997</v>
      </c>
      <c r="J800">
        <f t="shared" si="85"/>
        <v>0.39140271493212664</v>
      </c>
      <c r="K800" s="12">
        <v>6198.1663020637898</v>
      </c>
      <c r="L800" s="13">
        <f t="shared" si="86"/>
        <v>0.40573441488188328</v>
      </c>
      <c r="M800">
        <v>1</v>
      </c>
      <c r="N800">
        <f t="shared" si="87"/>
        <v>0.43750000000000006</v>
      </c>
      <c r="O800">
        <v>0.81632000000000005</v>
      </c>
      <c r="P800" s="8">
        <f t="shared" si="88"/>
        <v>0.59895822357771089</v>
      </c>
      <c r="Q800" s="8">
        <v>-0.42401</v>
      </c>
      <c r="R800" s="8">
        <f t="shared" si="89"/>
        <v>0.22262384963934642</v>
      </c>
      <c r="S800" s="8">
        <v>0.75</v>
      </c>
      <c r="T800" s="16">
        <f t="shared" si="90"/>
        <v>1.2344110985470638</v>
      </c>
      <c r="U800" t="s">
        <v>6175</v>
      </c>
    </row>
    <row r="801" spans="1:21" x14ac:dyDescent="0.3">
      <c r="A801">
        <v>314790</v>
      </c>
      <c r="B801">
        <v>3147907</v>
      </c>
      <c r="C801" t="s">
        <v>2726</v>
      </c>
      <c r="D801" t="s">
        <v>2176</v>
      </c>
      <c r="E801" t="s">
        <v>5335</v>
      </c>
      <c r="F801" t="s">
        <v>5339</v>
      </c>
      <c r="G801" s="4">
        <v>116951</v>
      </c>
      <c r="H801" s="14">
        <f t="shared" si="84"/>
        <v>0.58297011207970117</v>
      </c>
      <c r="I801">
        <v>0.75600000000000001</v>
      </c>
      <c r="J801">
        <f t="shared" si="85"/>
        <v>0.7601809954751132</v>
      </c>
      <c r="K801" s="12">
        <v>5022.4293038109981</v>
      </c>
      <c r="L801" s="13">
        <f t="shared" si="86"/>
        <v>0.32367732231719359</v>
      </c>
      <c r="M801">
        <v>1.0277777777777779</v>
      </c>
      <c r="N801">
        <f t="shared" si="87"/>
        <v>0.44531250000000006</v>
      </c>
      <c r="O801">
        <v>-0.97838000000000003</v>
      </c>
      <c r="P801" s="8">
        <f t="shared" si="88"/>
        <v>0.25514135247024389</v>
      </c>
      <c r="Q801" s="8">
        <v>2.8379999999999999E-2</v>
      </c>
      <c r="R801" s="8">
        <f t="shared" si="89"/>
        <v>0.28377680570124686</v>
      </c>
      <c r="S801" s="8">
        <v>0.75</v>
      </c>
      <c r="T801" s="16">
        <f t="shared" si="90"/>
        <v>1.2333424524588852</v>
      </c>
      <c r="U801" t="s">
        <v>6176</v>
      </c>
    </row>
    <row r="802" spans="1:21" x14ac:dyDescent="0.3">
      <c r="A802">
        <v>251550</v>
      </c>
      <c r="B802">
        <v>2515500</v>
      </c>
      <c r="C802" t="s">
        <v>1426</v>
      </c>
      <c r="D802" t="s">
        <v>1243</v>
      </c>
      <c r="E802" t="s">
        <v>5333</v>
      </c>
      <c r="F802" t="s">
        <v>5339</v>
      </c>
      <c r="G802" s="4">
        <v>14131</v>
      </c>
      <c r="H802" s="14">
        <f t="shared" si="84"/>
        <v>6.6660306110151446E-2</v>
      </c>
      <c r="I802">
        <v>0.628</v>
      </c>
      <c r="J802">
        <f t="shared" si="85"/>
        <v>0.4705882352941177</v>
      </c>
      <c r="K802" s="12">
        <v>4857.2718887552192</v>
      </c>
      <c r="L802" s="13">
        <f t="shared" si="86"/>
        <v>0.31215064814166249</v>
      </c>
      <c r="M802">
        <v>1.2777777777777779</v>
      </c>
      <c r="N802">
        <f t="shared" si="87"/>
        <v>0.51562500000000011</v>
      </c>
      <c r="O802">
        <v>0.56555</v>
      </c>
      <c r="P802" s="8">
        <f t="shared" si="88"/>
        <v>0.55091734946637216</v>
      </c>
      <c r="Q802" s="8">
        <v>0.75741000000000003</v>
      </c>
      <c r="R802" s="8">
        <f t="shared" si="89"/>
        <v>0.38232526954396517</v>
      </c>
      <c r="S802" s="8">
        <v>0.5</v>
      </c>
      <c r="T802" s="16">
        <f t="shared" si="90"/>
        <v>1.2327890416847087</v>
      </c>
      <c r="U802" t="s">
        <v>6177</v>
      </c>
    </row>
    <row r="803" spans="1:21" x14ac:dyDescent="0.3">
      <c r="A803">
        <v>230510</v>
      </c>
      <c r="B803">
        <v>2305100</v>
      </c>
      <c r="C803" t="s">
        <v>967</v>
      </c>
      <c r="D803" t="s">
        <v>898</v>
      </c>
      <c r="E803" t="s">
        <v>5333</v>
      </c>
      <c r="F803" t="s">
        <v>5339</v>
      </c>
      <c r="G803" s="4">
        <v>5826</v>
      </c>
      <c r="H803" s="14">
        <f t="shared" si="84"/>
        <v>2.495681516892299E-2</v>
      </c>
      <c r="I803">
        <v>0.63700000000000001</v>
      </c>
      <c r="J803">
        <f t="shared" si="85"/>
        <v>0.49095022624434392</v>
      </c>
      <c r="K803" s="12">
        <v>9518.651220391348</v>
      </c>
      <c r="L803" s="13">
        <f t="shared" si="86"/>
        <v>0.63747785640644572</v>
      </c>
      <c r="M803">
        <v>1.75</v>
      </c>
      <c r="N803">
        <f t="shared" si="87"/>
        <v>0.6484375</v>
      </c>
      <c r="O803">
        <v>0.60801000000000005</v>
      </c>
      <c r="P803" s="8">
        <f t="shared" si="88"/>
        <v>0.55905155816265739</v>
      </c>
      <c r="Q803" s="8">
        <v>-0.20730000000000001</v>
      </c>
      <c r="R803" s="8">
        <f t="shared" si="89"/>
        <v>0.25191816893945129</v>
      </c>
      <c r="S803" s="8">
        <v>0.875</v>
      </c>
      <c r="T803" s="16">
        <f t="shared" si="90"/>
        <v>1.230935959620242</v>
      </c>
      <c r="U803" t="s">
        <v>6178</v>
      </c>
    </row>
    <row r="804" spans="1:21" x14ac:dyDescent="0.3">
      <c r="A804">
        <v>430605</v>
      </c>
      <c r="B804">
        <v>4306056</v>
      </c>
      <c r="C804" t="s">
        <v>4535</v>
      </c>
      <c r="D804" t="s">
        <v>4421</v>
      </c>
      <c r="E804" t="s">
        <v>5336</v>
      </c>
      <c r="F804" t="s">
        <v>5339</v>
      </c>
      <c r="G804" s="4">
        <v>7455</v>
      </c>
      <c r="H804" s="14">
        <f t="shared" si="84"/>
        <v>3.3136825613626318E-2</v>
      </c>
      <c r="I804">
        <v>0.64400000000000002</v>
      </c>
      <c r="J804">
        <f t="shared" si="85"/>
        <v>0.50678733031674217</v>
      </c>
      <c r="K804" s="12">
        <v>8032.6340764587521</v>
      </c>
      <c r="L804" s="13">
        <f t="shared" si="86"/>
        <v>0.53376567714050482</v>
      </c>
      <c r="M804">
        <v>1.9722222222222221</v>
      </c>
      <c r="N804">
        <f t="shared" si="87"/>
        <v>0.7109375</v>
      </c>
      <c r="O804">
        <v>-0.64790999999999999</v>
      </c>
      <c r="P804" s="8">
        <f t="shared" si="88"/>
        <v>0.31845063056401141</v>
      </c>
      <c r="Q804" s="8">
        <v>0.39743000000000001</v>
      </c>
      <c r="R804" s="8">
        <f t="shared" si="89"/>
        <v>0.33366406765364282</v>
      </c>
      <c r="S804" s="8">
        <v>0.875</v>
      </c>
      <c r="T804" s="16">
        <f t="shared" si="90"/>
        <v>1.2306360163740335</v>
      </c>
      <c r="U804" t="s">
        <v>6179</v>
      </c>
    </row>
    <row r="805" spans="1:21" x14ac:dyDescent="0.3">
      <c r="A805">
        <v>220559</v>
      </c>
      <c r="B805">
        <v>2205599</v>
      </c>
      <c r="C805" t="s">
        <v>790</v>
      </c>
      <c r="D805" t="s">
        <v>674</v>
      </c>
      <c r="E805" t="s">
        <v>5333</v>
      </c>
      <c r="F805" t="s">
        <v>5339</v>
      </c>
      <c r="G805" s="4">
        <v>4559</v>
      </c>
      <c r="H805" s="14">
        <f t="shared" si="84"/>
        <v>1.8594584823042621E-2</v>
      </c>
      <c r="I805">
        <v>0.54100000000000004</v>
      </c>
      <c r="J805">
        <f t="shared" si="85"/>
        <v>0.27375565610859742</v>
      </c>
      <c r="K805" s="12">
        <v>7543.2108071945604</v>
      </c>
      <c r="L805" s="13">
        <f t="shared" si="86"/>
        <v>0.49960782502816536</v>
      </c>
      <c r="M805">
        <v>1.25</v>
      </c>
      <c r="N805">
        <f t="shared" si="87"/>
        <v>0.5078125</v>
      </c>
      <c r="O805">
        <v>1.78009</v>
      </c>
      <c r="P805" s="8">
        <f t="shared" si="88"/>
        <v>0.78359096769496905</v>
      </c>
      <c r="Q805" s="8">
        <v>0.28260999999999997</v>
      </c>
      <c r="R805" s="8">
        <f t="shared" si="89"/>
        <v>0.31814298536838581</v>
      </c>
      <c r="S805" s="8">
        <v>0.375</v>
      </c>
      <c r="T805" s="16">
        <f t="shared" si="90"/>
        <v>1.2297775567496347</v>
      </c>
      <c r="U805" t="s">
        <v>6180</v>
      </c>
    </row>
    <row r="806" spans="1:21" x14ac:dyDescent="0.3">
      <c r="A806">
        <v>130420</v>
      </c>
      <c r="B806">
        <v>1304203</v>
      </c>
      <c r="C806" t="s">
        <v>137</v>
      </c>
      <c r="D806" t="s">
        <v>79</v>
      </c>
      <c r="E806" t="s">
        <v>5331</v>
      </c>
      <c r="F806" t="s">
        <v>5339</v>
      </c>
      <c r="G806" s="4">
        <v>80137</v>
      </c>
      <c r="H806" s="14">
        <f t="shared" si="84"/>
        <v>0.39810890611818583</v>
      </c>
      <c r="I806">
        <v>0.63900000000000001</v>
      </c>
      <c r="J806">
        <f t="shared" si="85"/>
        <v>0.49547511312217202</v>
      </c>
      <c r="K806" s="12">
        <v>6054.9852153187667</v>
      </c>
      <c r="L806" s="13">
        <f t="shared" si="86"/>
        <v>0.39574151365821769</v>
      </c>
      <c r="M806">
        <v>2.0555555555555549</v>
      </c>
      <c r="N806">
        <f t="shared" si="87"/>
        <v>0.73437499999999989</v>
      </c>
      <c r="O806">
        <v>1.18937</v>
      </c>
      <c r="P806" s="8">
        <f t="shared" si="88"/>
        <v>0.67042469918178993</v>
      </c>
      <c r="Q806" s="8">
        <v>-1.5672900000000001</v>
      </c>
      <c r="R806" s="8">
        <f t="shared" si="89"/>
        <v>6.8078100161131597E-2</v>
      </c>
      <c r="S806" s="8">
        <v>0.25</v>
      </c>
      <c r="T806" s="16">
        <f t="shared" si="90"/>
        <v>1.2297700786807175</v>
      </c>
      <c r="U806" t="s">
        <v>6181</v>
      </c>
    </row>
    <row r="807" spans="1:21" x14ac:dyDescent="0.3">
      <c r="A807">
        <v>510795</v>
      </c>
      <c r="B807">
        <v>5107958</v>
      </c>
      <c r="C807" t="s">
        <v>5084</v>
      </c>
      <c r="D807" t="s">
        <v>4963</v>
      </c>
      <c r="E807" t="s">
        <v>5338</v>
      </c>
      <c r="F807" t="s">
        <v>5339</v>
      </c>
      <c r="G807" s="4">
        <v>114603</v>
      </c>
      <c r="H807" s="14">
        <f t="shared" si="84"/>
        <v>0.57117964889728035</v>
      </c>
      <c r="I807">
        <v>0.72899999999999998</v>
      </c>
      <c r="J807">
        <f t="shared" si="85"/>
        <v>0.69909502262443435</v>
      </c>
      <c r="K807" s="12">
        <v>5813.6623312653246</v>
      </c>
      <c r="L807" s="13">
        <f t="shared" si="86"/>
        <v>0.37889909544378847</v>
      </c>
      <c r="M807">
        <v>1.333333333333333</v>
      </c>
      <c r="N807">
        <f t="shared" si="87"/>
        <v>0.53125</v>
      </c>
      <c r="O807">
        <v>-0.69467000000000001</v>
      </c>
      <c r="P807" s="8">
        <f t="shared" si="88"/>
        <v>0.30949265603178588</v>
      </c>
      <c r="Q807" s="8">
        <v>-0.99582999999999999</v>
      </c>
      <c r="R807" s="8">
        <f t="shared" si="89"/>
        <v>0.14532664294751871</v>
      </c>
      <c r="S807" s="8">
        <v>0.75</v>
      </c>
      <c r="T807" s="16">
        <f t="shared" si="90"/>
        <v>1.2292548298083621</v>
      </c>
      <c r="U807" t="s">
        <v>6182</v>
      </c>
    </row>
    <row r="808" spans="1:21" x14ac:dyDescent="0.3">
      <c r="A808">
        <v>317080</v>
      </c>
      <c r="B808">
        <v>3170800</v>
      </c>
      <c r="C808" t="s">
        <v>2995</v>
      </c>
      <c r="D808" t="s">
        <v>2176</v>
      </c>
      <c r="E808" t="s">
        <v>5335</v>
      </c>
      <c r="F808" t="s">
        <v>5339</v>
      </c>
      <c r="G808" s="4">
        <v>34555</v>
      </c>
      <c r="H808" s="14">
        <f t="shared" si="84"/>
        <v>0.16921925842606356</v>
      </c>
      <c r="I808">
        <v>0.66600000000000004</v>
      </c>
      <c r="J808">
        <f t="shared" si="85"/>
        <v>0.55656108597285081</v>
      </c>
      <c r="K808" s="12">
        <v>5003.4634756185797</v>
      </c>
      <c r="L808" s="13">
        <f t="shared" si="86"/>
        <v>0.32235365833293184</v>
      </c>
      <c r="M808">
        <v>1.2222222222222221</v>
      </c>
      <c r="N808">
        <f t="shared" si="87"/>
        <v>0.5</v>
      </c>
      <c r="O808">
        <v>5.5690000000000003E-2</v>
      </c>
      <c r="P808" s="8">
        <f t="shared" si="88"/>
        <v>0.4532417101378754</v>
      </c>
      <c r="Q808" s="8">
        <v>-0.33257999999999999</v>
      </c>
      <c r="R808" s="8">
        <f t="shared" si="89"/>
        <v>0.23498312984611391</v>
      </c>
      <c r="S808" s="8">
        <v>0.75</v>
      </c>
      <c r="T808" s="16">
        <f t="shared" si="90"/>
        <v>1.2285293541042703</v>
      </c>
      <c r="U808" t="s">
        <v>6183</v>
      </c>
    </row>
    <row r="809" spans="1:21" x14ac:dyDescent="0.3">
      <c r="A809">
        <v>353010</v>
      </c>
      <c r="B809">
        <v>3530102</v>
      </c>
      <c r="C809" t="s">
        <v>3505</v>
      </c>
      <c r="D809" t="s">
        <v>3175</v>
      </c>
      <c r="E809" t="s">
        <v>5335</v>
      </c>
      <c r="F809" t="s">
        <v>5339</v>
      </c>
      <c r="G809" s="4">
        <v>28754</v>
      </c>
      <c r="H809" s="14">
        <f t="shared" si="84"/>
        <v>0.14008958341702488</v>
      </c>
      <c r="I809">
        <v>0.751</v>
      </c>
      <c r="J809">
        <f t="shared" si="85"/>
        <v>0.74886877828054299</v>
      </c>
      <c r="K809" s="12">
        <v>5490.0959869931139</v>
      </c>
      <c r="L809" s="13">
        <f t="shared" si="86"/>
        <v>0.35631673773775463</v>
      </c>
      <c r="M809">
        <v>1.75</v>
      </c>
      <c r="N809">
        <f t="shared" si="87"/>
        <v>0.6484375</v>
      </c>
      <c r="O809">
        <v>-0.83203000000000005</v>
      </c>
      <c r="P809" s="8">
        <f t="shared" si="88"/>
        <v>0.28317812690974786</v>
      </c>
      <c r="Q809" s="8">
        <v>0.78286999999999995</v>
      </c>
      <c r="R809" s="8">
        <f t="shared" si="89"/>
        <v>0.38576688907873824</v>
      </c>
      <c r="S809" s="8">
        <v>0.875</v>
      </c>
      <c r="T809" s="16">
        <f t="shared" si="90"/>
        <v>1.2272865833872133</v>
      </c>
      <c r="U809" t="s">
        <v>6184</v>
      </c>
    </row>
    <row r="810" spans="1:21" x14ac:dyDescent="0.3">
      <c r="A810">
        <v>270235</v>
      </c>
      <c r="B810">
        <v>2702355</v>
      </c>
      <c r="C810" t="s">
        <v>1637</v>
      </c>
      <c r="D810" t="s">
        <v>1617</v>
      </c>
      <c r="E810" t="s">
        <v>5333</v>
      </c>
      <c r="F810" t="s">
        <v>5339</v>
      </c>
      <c r="G810" s="4">
        <v>26144</v>
      </c>
      <c r="H810" s="14">
        <f t="shared" si="84"/>
        <v>0.12698348933435102</v>
      </c>
      <c r="I810">
        <v>0.52500000000000002</v>
      </c>
      <c r="J810">
        <f t="shared" si="85"/>
        <v>0.23755656108597292</v>
      </c>
      <c r="K810" s="12">
        <v>7658.5436972154221</v>
      </c>
      <c r="L810" s="13">
        <f t="shared" si="86"/>
        <v>0.50765714358006842</v>
      </c>
      <c r="M810">
        <v>1.7222222222222221</v>
      </c>
      <c r="N810">
        <f t="shared" si="87"/>
        <v>0.640625</v>
      </c>
      <c r="O810">
        <v>1.2299899999999999</v>
      </c>
      <c r="P810" s="8">
        <f t="shared" si="88"/>
        <v>0.67820641272967264</v>
      </c>
      <c r="Q810" s="8">
        <v>-0.95040999999999998</v>
      </c>
      <c r="R810" s="8">
        <f t="shared" si="89"/>
        <v>0.15146640568394418</v>
      </c>
      <c r="S810" s="8">
        <v>0.375</v>
      </c>
      <c r="T810" s="16">
        <f t="shared" si="90"/>
        <v>1.2270676030819265</v>
      </c>
      <c r="U810" t="s">
        <v>6185</v>
      </c>
    </row>
    <row r="811" spans="1:21" x14ac:dyDescent="0.3">
      <c r="A811">
        <v>410700</v>
      </c>
      <c r="B811">
        <v>4107009</v>
      </c>
      <c r="C811" t="s">
        <v>3882</v>
      </c>
      <c r="D811" t="s">
        <v>3796</v>
      </c>
      <c r="E811" t="s">
        <v>5336</v>
      </c>
      <c r="F811" t="s">
        <v>5339</v>
      </c>
      <c r="G811" s="4">
        <v>13784</v>
      </c>
      <c r="H811" s="14">
        <f t="shared" si="84"/>
        <v>6.4917848391113961E-2</v>
      </c>
      <c r="I811">
        <v>0.65600000000000003</v>
      </c>
      <c r="J811">
        <f t="shared" si="85"/>
        <v>0.53393665158371051</v>
      </c>
      <c r="K811" s="12">
        <v>6108.0267230121872</v>
      </c>
      <c r="L811" s="13">
        <f t="shared" si="86"/>
        <v>0.3994433890887244</v>
      </c>
      <c r="M811">
        <v>1.444444444444444</v>
      </c>
      <c r="N811">
        <f t="shared" si="87"/>
        <v>0.56249999999999989</v>
      </c>
      <c r="O811">
        <v>-0.29732999999999998</v>
      </c>
      <c r="P811" s="8">
        <f t="shared" si="88"/>
        <v>0.3856124507416766</v>
      </c>
      <c r="Q811" s="8">
        <v>-5.8119999999999998E-2</v>
      </c>
      <c r="R811" s="8">
        <f t="shared" si="89"/>
        <v>0.27208395064398566</v>
      </c>
      <c r="S811" s="8">
        <v>0.875</v>
      </c>
      <c r="T811" s="16">
        <f t="shared" si="90"/>
        <v>1.2267342091043412</v>
      </c>
      <c r="U811" t="s">
        <v>6186</v>
      </c>
    </row>
    <row r="812" spans="1:21" x14ac:dyDescent="0.3">
      <c r="A812">
        <v>240230</v>
      </c>
      <c r="B812">
        <v>2402303</v>
      </c>
      <c r="C812" t="s">
        <v>1104</v>
      </c>
      <c r="D812" t="s">
        <v>1079</v>
      </c>
      <c r="E812" t="s">
        <v>5333</v>
      </c>
      <c r="F812" t="s">
        <v>5339</v>
      </c>
      <c r="G812" s="4">
        <v>20182</v>
      </c>
      <c r="H812" s="14">
        <f t="shared" si="84"/>
        <v>9.7045354115614837E-2</v>
      </c>
      <c r="I812">
        <v>0.63800000000000001</v>
      </c>
      <c r="J812">
        <f t="shared" si="85"/>
        <v>0.493212669683258</v>
      </c>
      <c r="K812" s="12">
        <v>5690.6562768803888</v>
      </c>
      <c r="L812" s="13">
        <f t="shared" si="86"/>
        <v>0.37031425103923077</v>
      </c>
      <c r="M812">
        <v>0.94444444444444442</v>
      </c>
      <c r="N812">
        <f t="shared" si="87"/>
        <v>0.421875</v>
      </c>
      <c r="O812">
        <v>0.97248000000000001</v>
      </c>
      <c r="P812" s="8">
        <f t="shared" si="88"/>
        <v>0.62887433356386013</v>
      </c>
      <c r="Q812" s="8">
        <v>0.26451000000000002</v>
      </c>
      <c r="R812" s="8">
        <f t="shared" si="89"/>
        <v>0.31569627234484327</v>
      </c>
      <c r="S812" s="8">
        <v>0.625</v>
      </c>
      <c r="T812" s="16">
        <f t="shared" si="90"/>
        <v>1.2249640393018295</v>
      </c>
      <c r="U812" t="s">
        <v>6187</v>
      </c>
    </row>
    <row r="813" spans="1:21" x14ac:dyDescent="0.3">
      <c r="A813">
        <v>352740</v>
      </c>
      <c r="B813">
        <v>3527405</v>
      </c>
      <c r="C813" t="s">
        <v>3476</v>
      </c>
      <c r="D813" t="s">
        <v>3175</v>
      </c>
      <c r="E813" t="s">
        <v>5335</v>
      </c>
      <c r="F813" t="s">
        <v>5339</v>
      </c>
      <c r="G813" s="4">
        <v>20378</v>
      </c>
      <c r="H813" s="14">
        <f t="shared" si="84"/>
        <v>9.8029566544811791E-2</v>
      </c>
      <c r="I813">
        <v>0.752</v>
      </c>
      <c r="J813">
        <f t="shared" si="85"/>
        <v>0.75113122171945701</v>
      </c>
      <c r="K813" s="12">
        <v>5242.5905481401514</v>
      </c>
      <c r="L813" s="13">
        <f t="shared" si="86"/>
        <v>0.33904282636437538</v>
      </c>
      <c r="M813">
        <v>2.333333333333333</v>
      </c>
      <c r="N813">
        <f t="shared" si="87"/>
        <v>0.81249999999999989</v>
      </c>
      <c r="O813">
        <v>-0.79256000000000004</v>
      </c>
      <c r="P813" s="8">
        <f t="shared" si="88"/>
        <v>0.2907395309898792</v>
      </c>
      <c r="Q813" s="8">
        <v>0.61875999999999998</v>
      </c>
      <c r="R813" s="8">
        <f t="shared" si="89"/>
        <v>0.36358290707356905</v>
      </c>
      <c r="S813" s="8">
        <v>0.75</v>
      </c>
      <c r="T813" s="16">
        <f t="shared" si="90"/>
        <v>1.2246779565244275</v>
      </c>
      <c r="U813" t="s">
        <v>6188</v>
      </c>
    </row>
    <row r="814" spans="1:21" x14ac:dyDescent="0.3">
      <c r="A814">
        <v>261470</v>
      </c>
      <c r="B814">
        <v>2614709</v>
      </c>
      <c r="C814" t="s">
        <v>1598</v>
      </c>
      <c r="D814" t="s">
        <v>1448</v>
      </c>
      <c r="E814" t="s">
        <v>5333</v>
      </c>
      <c r="F814" t="s">
        <v>5339</v>
      </c>
      <c r="G814" s="4">
        <v>14330</v>
      </c>
      <c r="H814" s="14">
        <f t="shared" si="84"/>
        <v>6.7659583015305502E-2</v>
      </c>
      <c r="I814">
        <v>0.55400000000000005</v>
      </c>
      <c r="J814">
        <f t="shared" si="85"/>
        <v>0.30316742081447978</v>
      </c>
      <c r="K814" s="12">
        <v>5184.4763258897419</v>
      </c>
      <c r="L814" s="13">
        <f t="shared" si="86"/>
        <v>0.33498691579797035</v>
      </c>
      <c r="M814">
        <v>0.52777777777777779</v>
      </c>
      <c r="N814">
        <f t="shared" si="87"/>
        <v>0.30468750000000006</v>
      </c>
      <c r="O814">
        <v>0.98043000000000002</v>
      </c>
      <c r="P814" s="8">
        <f t="shared" si="88"/>
        <v>0.63039734249309864</v>
      </c>
      <c r="Q814" s="8">
        <v>-0.33210000000000001</v>
      </c>
      <c r="R814" s="8">
        <f t="shared" si="89"/>
        <v>0.23504801505336809</v>
      </c>
      <c r="S814" s="8">
        <v>0.625</v>
      </c>
      <c r="T814" s="16">
        <f t="shared" si="90"/>
        <v>1.2246381039493222</v>
      </c>
      <c r="U814" t="s">
        <v>6189</v>
      </c>
    </row>
    <row r="815" spans="1:21" x14ac:dyDescent="0.3">
      <c r="A815">
        <v>317120</v>
      </c>
      <c r="B815">
        <v>3171204</v>
      </c>
      <c r="C815" t="s">
        <v>3002</v>
      </c>
      <c r="D815" t="s">
        <v>2176</v>
      </c>
      <c r="E815" t="s">
        <v>5335</v>
      </c>
      <c r="F815" t="s">
        <v>5339</v>
      </c>
      <c r="G815" s="4">
        <v>138583</v>
      </c>
      <c r="H815" s="14">
        <f t="shared" si="84"/>
        <v>0.69159502671433737</v>
      </c>
      <c r="I815">
        <v>0.68799999999999994</v>
      </c>
      <c r="J815">
        <f t="shared" si="85"/>
        <v>0.60633484162895923</v>
      </c>
      <c r="K815" s="12">
        <v>4020.6754085999</v>
      </c>
      <c r="L815" s="13">
        <f t="shared" si="86"/>
        <v>0.25376286676418247</v>
      </c>
      <c r="M815">
        <v>0.36111111111111099</v>
      </c>
      <c r="N815">
        <f t="shared" si="87"/>
        <v>0.2578125</v>
      </c>
      <c r="O815">
        <v>-0.37853999999999999</v>
      </c>
      <c r="P815" s="8">
        <f t="shared" si="88"/>
        <v>0.37005477084941751</v>
      </c>
      <c r="Q815" s="8">
        <v>-1.0334000000000001</v>
      </c>
      <c r="R815" s="8">
        <f t="shared" si="89"/>
        <v>0.14024802370472905</v>
      </c>
      <c r="S815" s="8">
        <v>0.625</v>
      </c>
      <c r="T815" s="16">
        <f t="shared" si="90"/>
        <v>1.2246126128753423</v>
      </c>
      <c r="U815" t="s">
        <v>6190</v>
      </c>
    </row>
    <row r="816" spans="1:21" x14ac:dyDescent="0.3">
      <c r="A816">
        <v>310910</v>
      </c>
      <c r="B816">
        <v>3109105</v>
      </c>
      <c r="C816" t="s">
        <v>2272</v>
      </c>
      <c r="D816" t="s">
        <v>2176</v>
      </c>
      <c r="E816" t="s">
        <v>5335</v>
      </c>
      <c r="F816" t="s">
        <v>5339</v>
      </c>
      <c r="G816" s="4">
        <v>11168</v>
      </c>
      <c r="H816" s="14">
        <f t="shared" si="84"/>
        <v>5.1781625356525932E-2</v>
      </c>
      <c r="I816">
        <v>0.65800000000000003</v>
      </c>
      <c r="J816">
        <f t="shared" si="85"/>
        <v>0.53846153846153855</v>
      </c>
      <c r="K816" s="12">
        <v>5289.7229521848139</v>
      </c>
      <c r="L816" s="13">
        <f t="shared" si="86"/>
        <v>0.34233229335166643</v>
      </c>
      <c r="M816">
        <v>1.2222222222222221</v>
      </c>
      <c r="N816">
        <f t="shared" si="87"/>
        <v>0.5</v>
      </c>
      <c r="O816">
        <v>-0.83106000000000002</v>
      </c>
      <c r="P816" s="8">
        <f t="shared" si="88"/>
        <v>0.28336395315646001</v>
      </c>
      <c r="Q816" s="8">
        <v>0.85241</v>
      </c>
      <c r="R816" s="8">
        <f t="shared" si="89"/>
        <v>0.39516713347968557</v>
      </c>
      <c r="S816" s="8">
        <v>0.875</v>
      </c>
      <c r="T816" s="16">
        <f t="shared" si="90"/>
        <v>1.2245188801794664</v>
      </c>
      <c r="U816" t="s">
        <v>6191</v>
      </c>
    </row>
    <row r="817" spans="1:21" x14ac:dyDescent="0.3">
      <c r="A817">
        <v>230425</v>
      </c>
      <c r="B817">
        <v>2304251</v>
      </c>
      <c r="C817" t="s">
        <v>951</v>
      </c>
      <c r="D817" t="s">
        <v>898</v>
      </c>
      <c r="E817" t="s">
        <v>5333</v>
      </c>
      <c r="F817" t="s">
        <v>5339</v>
      </c>
      <c r="G817" s="4">
        <v>32288</v>
      </c>
      <c r="H817" s="14">
        <f t="shared" si="84"/>
        <v>0.15783553609448439</v>
      </c>
      <c r="I817">
        <v>0.63200000000000001</v>
      </c>
      <c r="J817">
        <f t="shared" si="85"/>
        <v>0.47963800904977383</v>
      </c>
      <c r="K817" s="12">
        <v>5861.307577737859</v>
      </c>
      <c r="L817" s="13">
        <f t="shared" si="86"/>
        <v>0.3822243547542245</v>
      </c>
      <c r="M817">
        <v>1.416666666666667</v>
      </c>
      <c r="N817">
        <f t="shared" si="87"/>
        <v>0.55468750000000011</v>
      </c>
      <c r="O817">
        <v>0.62265000000000004</v>
      </c>
      <c r="P817" s="8">
        <f t="shared" si="88"/>
        <v>0.56185619347385896</v>
      </c>
      <c r="Q817" s="8">
        <v>-0.68769000000000002</v>
      </c>
      <c r="R817" s="8">
        <f t="shared" si="89"/>
        <v>0.18698024245439113</v>
      </c>
      <c r="S817" s="8">
        <v>0.625</v>
      </c>
      <c r="T817" s="16">
        <f t="shared" si="90"/>
        <v>1.2244971082187364</v>
      </c>
      <c r="U817" t="s">
        <v>6192</v>
      </c>
    </row>
    <row r="818" spans="1:21" x14ac:dyDescent="0.3">
      <c r="A818">
        <v>130120</v>
      </c>
      <c r="B818">
        <v>1301209</v>
      </c>
      <c r="C818" t="s">
        <v>99</v>
      </c>
      <c r="D818" t="s">
        <v>79</v>
      </c>
      <c r="E818" t="s">
        <v>5331</v>
      </c>
      <c r="F818" t="s">
        <v>5339</v>
      </c>
      <c r="G818" s="4">
        <v>73576</v>
      </c>
      <c r="H818" s="14">
        <f t="shared" si="84"/>
        <v>0.36516289720001605</v>
      </c>
      <c r="I818">
        <v>0.58599999999999997</v>
      </c>
      <c r="J818">
        <f t="shared" si="85"/>
        <v>0.37556561085972845</v>
      </c>
      <c r="K818" s="12">
        <v>8388.5775644231817</v>
      </c>
      <c r="L818" s="13">
        <f t="shared" si="86"/>
        <v>0.55860770200074139</v>
      </c>
      <c r="M818">
        <v>1.805555555555556</v>
      </c>
      <c r="N818">
        <f t="shared" si="87"/>
        <v>0.66406250000000022</v>
      </c>
      <c r="O818">
        <v>1.23417</v>
      </c>
      <c r="P818" s="8">
        <f t="shared" si="88"/>
        <v>0.67900718975158669</v>
      </c>
      <c r="Q818" s="8">
        <v>-1.5190699999999999</v>
      </c>
      <c r="R818" s="8">
        <f t="shared" si="89"/>
        <v>7.4596359939873055E-2</v>
      </c>
      <c r="S818" s="8">
        <v>0.375</v>
      </c>
      <c r="T818" s="16">
        <f t="shared" si="90"/>
        <v>1.2236556340310061</v>
      </c>
      <c r="U818" t="s">
        <v>6193</v>
      </c>
    </row>
    <row r="819" spans="1:21" x14ac:dyDescent="0.3">
      <c r="A819">
        <v>314300</v>
      </c>
      <c r="B819">
        <v>3143005</v>
      </c>
      <c r="C819" t="s">
        <v>2664</v>
      </c>
      <c r="D819" t="s">
        <v>2176</v>
      </c>
      <c r="E819" t="s">
        <v>5335</v>
      </c>
      <c r="F819" t="s">
        <v>5339</v>
      </c>
      <c r="G819" s="4">
        <v>13347</v>
      </c>
      <c r="H819" s="14">
        <f t="shared" si="84"/>
        <v>6.2723456393363602E-2</v>
      </c>
      <c r="I819">
        <v>0.68799999999999994</v>
      </c>
      <c r="J819">
        <f t="shared" si="85"/>
        <v>0.60633484162895923</v>
      </c>
      <c r="K819" s="12">
        <v>5338.2896388701583</v>
      </c>
      <c r="L819" s="13">
        <f t="shared" si="86"/>
        <v>0.34572186186130921</v>
      </c>
      <c r="M819">
        <v>1.6388888888888891</v>
      </c>
      <c r="N819">
        <f t="shared" si="87"/>
        <v>0.61718750000000011</v>
      </c>
      <c r="O819">
        <v>-0.92149000000000003</v>
      </c>
      <c r="P819" s="8">
        <f t="shared" si="88"/>
        <v>0.26603996605318464</v>
      </c>
      <c r="Q819" s="8">
        <v>0.55193000000000003</v>
      </c>
      <c r="R819" s="8">
        <f t="shared" si="89"/>
        <v>0.35454899373857751</v>
      </c>
      <c r="S819" s="8">
        <v>0.875</v>
      </c>
      <c r="T819" s="16">
        <f t="shared" si="90"/>
        <v>1.2234432126948573</v>
      </c>
      <c r="U819" t="s">
        <v>6194</v>
      </c>
    </row>
    <row r="820" spans="1:21" x14ac:dyDescent="0.3">
      <c r="A820">
        <v>351840</v>
      </c>
      <c r="B820">
        <v>3518404</v>
      </c>
      <c r="C820" t="s">
        <v>3378</v>
      </c>
      <c r="D820" t="s">
        <v>3175</v>
      </c>
      <c r="E820" t="s">
        <v>5335</v>
      </c>
      <c r="F820" t="s">
        <v>5339</v>
      </c>
      <c r="G820" s="4">
        <v>121916</v>
      </c>
      <c r="H820" s="14">
        <f t="shared" si="84"/>
        <v>0.60790181978869562</v>
      </c>
      <c r="I820">
        <v>0.79800000000000004</v>
      </c>
      <c r="J820">
        <f t="shared" si="85"/>
        <v>0.85520361990950233</v>
      </c>
      <c r="K820" s="12">
        <v>5073.7227917582595</v>
      </c>
      <c r="L820" s="13">
        <f t="shared" si="86"/>
        <v>0.32725719987034452</v>
      </c>
      <c r="M820">
        <v>1.2777777777777779</v>
      </c>
      <c r="N820">
        <f t="shared" si="87"/>
        <v>0.51562500000000011</v>
      </c>
      <c r="O820">
        <v>-1.1435900000000001</v>
      </c>
      <c r="P820" s="8">
        <f t="shared" si="88"/>
        <v>0.22349150275961555</v>
      </c>
      <c r="Q820" s="8">
        <v>0.21231</v>
      </c>
      <c r="R820" s="8">
        <f t="shared" si="89"/>
        <v>0.30864000605595271</v>
      </c>
      <c r="S820" s="8">
        <v>0.75</v>
      </c>
      <c r="T820" s="16">
        <f t="shared" si="90"/>
        <v>1.2231975088244171</v>
      </c>
      <c r="U820" t="s">
        <v>6195</v>
      </c>
    </row>
    <row r="821" spans="1:21" x14ac:dyDescent="0.3">
      <c r="A821">
        <v>351050</v>
      </c>
      <c r="B821">
        <v>3510500</v>
      </c>
      <c r="C821" t="s">
        <v>3291</v>
      </c>
      <c r="D821" t="s">
        <v>3175</v>
      </c>
      <c r="E821" t="s">
        <v>5335</v>
      </c>
      <c r="F821" t="s">
        <v>5339</v>
      </c>
      <c r="G821" s="4">
        <v>142248</v>
      </c>
      <c r="H821" s="14">
        <f t="shared" si="84"/>
        <v>0.70999879484192341</v>
      </c>
      <c r="I821">
        <v>0.75900000000000001</v>
      </c>
      <c r="J821">
        <f t="shared" si="85"/>
        <v>0.76696832579185525</v>
      </c>
      <c r="K821" s="12">
        <v>9143.6323960969567</v>
      </c>
      <c r="L821" s="13">
        <f t="shared" si="86"/>
        <v>0.6113045247647978</v>
      </c>
      <c r="M821">
        <v>1.305555555555556</v>
      </c>
      <c r="N821">
        <f t="shared" si="87"/>
        <v>0.52343750000000022</v>
      </c>
      <c r="O821">
        <v>-0.96899000000000002</v>
      </c>
      <c r="P821" s="8">
        <f t="shared" si="88"/>
        <v>0.2569402271677973</v>
      </c>
      <c r="Q821" s="8">
        <v>-0.32811000000000001</v>
      </c>
      <c r="R821" s="8">
        <f t="shared" si="89"/>
        <v>0.23558737333866836</v>
      </c>
      <c r="S821" s="8">
        <v>0.875</v>
      </c>
      <c r="T821" s="16">
        <f t="shared" si="90"/>
        <v>1.2226910447917363</v>
      </c>
      <c r="U821" t="s">
        <v>6196</v>
      </c>
    </row>
    <row r="822" spans="1:21" x14ac:dyDescent="0.3">
      <c r="A822">
        <v>221100</v>
      </c>
      <c r="B822">
        <v>2211001</v>
      </c>
      <c r="C822" t="s">
        <v>889</v>
      </c>
      <c r="D822" t="s">
        <v>674</v>
      </c>
      <c r="E822" t="s">
        <v>5333</v>
      </c>
      <c r="F822" t="s">
        <v>5340</v>
      </c>
      <c r="G822" s="4">
        <v>200000</v>
      </c>
      <c r="H822" s="14">
        <f t="shared" si="84"/>
        <v>1</v>
      </c>
      <c r="I822">
        <v>0.751</v>
      </c>
      <c r="J822">
        <f t="shared" si="85"/>
        <v>0.74886877828054299</v>
      </c>
      <c r="K822" s="12">
        <v>14712.97</v>
      </c>
      <c r="L822" s="13">
        <f t="shared" si="86"/>
        <v>1</v>
      </c>
      <c r="M822">
        <v>1.6388888888888891</v>
      </c>
      <c r="N822">
        <f t="shared" si="87"/>
        <v>0.61718750000000011</v>
      </c>
      <c r="O822">
        <v>-0.17732999999999999</v>
      </c>
      <c r="P822" s="8">
        <f t="shared" si="88"/>
        <v>0.40860126476791836</v>
      </c>
      <c r="Q822" s="8">
        <v>-0.62297999999999998</v>
      </c>
      <c r="R822" s="8">
        <f t="shared" si="89"/>
        <v>0.1957275794573434</v>
      </c>
      <c r="S822" s="8">
        <v>0.75</v>
      </c>
      <c r="T822" s="16">
        <f t="shared" si="90"/>
        <v>1.2226475659447189</v>
      </c>
      <c r="U822" t="s">
        <v>6197</v>
      </c>
    </row>
    <row r="823" spans="1:21" x14ac:dyDescent="0.3">
      <c r="A823">
        <v>292860</v>
      </c>
      <c r="B823">
        <v>2928604</v>
      </c>
      <c r="C823" t="s">
        <v>2112</v>
      </c>
      <c r="D823" t="s">
        <v>1779</v>
      </c>
      <c r="E823" t="s">
        <v>5333</v>
      </c>
      <c r="F823" t="s">
        <v>5339</v>
      </c>
      <c r="G823" s="4">
        <v>58398</v>
      </c>
      <c r="H823" s="14">
        <f t="shared" si="84"/>
        <v>0.28894669184107979</v>
      </c>
      <c r="I823">
        <v>0.64600000000000002</v>
      </c>
      <c r="J823">
        <f t="shared" si="85"/>
        <v>0.51131221719457021</v>
      </c>
      <c r="K823" s="12">
        <v>4494.5163789855815</v>
      </c>
      <c r="L823" s="13">
        <f t="shared" si="86"/>
        <v>0.28683319833124299</v>
      </c>
      <c r="M823">
        <v>1.1944444444444451</v>
      </c>
      <c r="N823">
        <f t="shared" si="87"/>
        <v>0.49218750000000022</v>
      </c>
      <c r="O823">
        <v>0.79205000000000003</v>
      </c>
      <c r="P823" s="8">
        <f t="shared" si="88"/>
        <v>0.5943087359409035</v>
      </c>
      <c r="Q823" s="8">
        <v>-7.1489999999999998E-2</v>
      </c>
      <c r="R823" s="8">
        <f t="shared" si="89"/>
        <v>0.27027662726692697</v>
      </c>
      <c r="S823" s="8">
        <v>0.375</v>
      </c>
      <c r="T823" s="16">
        <f t="shared" si="90"/>
        <v>1.2225741395230973</v>
      </c>
      <c r="U823" t="s">
        <v>6198</v>
      </c>
    </row>
    <row r="824" spans="1:21" x14ac:dyDescent="0.3">
      <c r="A824">
        <v>412700</v>
      </c>
      <c r="B824">
        <v>4127007</v>
      </c>
      <c r="C824" t="s">
        <v>4136</v>
      </c>
      <c r="D824" t="s">
        <v>3796</v>
      </c>
      <c r="E824" t="s">
        <v>5336</v>
      </c>
      <c r="F824" t="s">
        <v>5339</v>
      </c>
      <c r="G824" s="4">
        <v>9540</v>
      </c>
      <c r="H824" s="14">
        <f t="shared" si="84"/>
        <v>4.3606636403808297E-2</v>
      </c>
      <c r="I824">
        <v>0.67100000000000004</v>
      </c>
      <c r="J824">
        <f t="shared" si="85"/>
        <v>0.56787330316742091</v>
      </c>
      <c r="K824" s="12">
        <v>9077.0812368972747</v>
      </c>
      <c r="L824" s="13">
        <f t="shared" si="86"/>
        <v>0.60665978309310498</v>
      </c>
      <c r="M824">
        <v>2.166666666666667</v>
      </c>
      <c r="N824">
        <f t="shared" si="87"/>
        <v>0.76562500000000011</v>
      </c>
      <c r="O824">
        <v>-0.43669999999999998</v>
      </c>
      <c r="P824" s="8">
        <f t="shared" si="88"/>
        <v>0.35891285898469905</v>
      </c>
      <c r="Q824" s="8">
        <v>-0.38263999999999998</v>
      </c>
      <c r="R824" s="8">
        <f t="shared" si="89"/>
        <v>0.22821614343956487</v>
      </c>
      <c r="S824" s="8">
        <v>1</v>
      </c>
      <c r="T824" s="16">
        <f t="shared" si="90"/>
        <v>1.2218275525675462</v>
      </c>
      <c r="U824" t="s">
        <v>6199</v>
      </c>
    </row>
    <row r="825" spans="1:21" x14ac:dyDescent="0.3">
      <c r="A825">
        <v>240310</v>
      </c>
      <c r="B825">
        <v>2403103</v>
      </c>
      <c r="C825" t="s">
        <v>1112</v>
      </c>
      <c r="D825" t="s">
        <v>1079</v>
      </c>
      <c r="E825" t="s">
        <v>5333</v>
      </c>
      <c r="F825" t="s">
        <v>5339</v>
      </c>
      <c r="G825" s="4">
        <v>42922</v>
      </c>
      <c r="H825" s="14">
        <f t="shared" si="84"/>
        <v>0.21123408187040532</v>
      </c>
      <c r="I825">
        <v>0.69099999999999995</v>
      </c>
      <c r="J825">
        <f t="shared" si="85"/>
        <v>0.61312217194570129</v>
      </c>
      <c r="K825" s="12">
        <v>4296.8044373514749</v>
      </c>
      <c r="L825" s="13">
        <f t="shared" si="86"/>
        <v>0.27303447708667583</v>
      </c>
      <c r="M825">
        <v>1.5277777777777779</v>
      </c>
      <c r="N825">
        <f t="shared" si="87"/>
        <v>0.58593750000000011</v>
      </c>
      <c r="O825">
        <v>0.24468000000000001</v>
      </c>
      <c r="P825" s="8">
        <f t="shared" si="88"/>
        <v>0.48944717649470393</v>
      </c>
      <c r="Q825" s="8">
        <v>0.30373</v>
      </c>
      <c r="R825" s="8">
        <f t="shared" si="89"/>
        <v>0.32099793448756908</v>
      </c>
      <c r="S825" s="8">
        <v>0.5</v>
      </c>
      <c r="T825" s="16">
        <f t="shared" si="90"/>
        <v>1.2214600438203012</v>
      </c>
      <c r="U825" t="s">
        <v>6200</v>
      </c>
    </row>
    <row r="826" spans="1:21" x14ac:dyDescent="0.3">
      <c r="A826">
        <v>412625</v>
      </c>
      <c r="B826">
        <v>4126256</v>
      </c>
      <c r="C826" t="s">
        <v>4125</v>
      </c>
      <c r="D826" t="s">
        <v>3796</v>
      </c>
      <c r="E826" t="s">
        <v>5336</v>
      </c>
      <c r="F826" t="s">
        <v>5339</v>
      </c>
      <c r="G826" s="4">
        <v>128106</v>
      </c>
      <c r="H826" s="14">
        <f t="shared" si="84"/>
        <v>0.63898485518017112</v>
      </c>
      <c r="I826">
        <v>0.69499999999999995</v>
      </c>
      <c r="J826">
        <f t="shared" si="85"/>
        <v>0.62217194570135737</v>
      </c>
      <c r="K826" s="12">
        <v>4148.0961477214187</v>
      </c>
      <c r="L826" s="13">
        <f t="shared" si="86"/>
        <v>0.26265582105608065</v>
      </c>
      <c r="M826">
        <v>0.91666666666666674</v>
      </c>
      <c r="N826">
        <f t="shared" si="87"/>
        <v>0.41406250000000006</v>
      </c>
      <c r="O826">
        <v>-0.91103000000000001</v>
      </c>
      <c r="P826" s="8">
        <f t="shared" si="88"/>
        <v>0.26804382434247204</v>
      </c>
      <c r="Q826" s="8">
        <v>-0.89004000000000005</v>
      </c>
      <c r="R826" s="8">
        <f t="shared" si="89"/>
        <v>0.15962707227130671</v>
      </c>
      <c r="S826" s="8">
        <v>0.625</v>
      </c>
      <c r="T826" s="16">
        <f t="shared" si="90"/>
        <v>1.2208904850365119</v>
      </c>
      <c r="U826" t="s">
        <v>6201</v>
      </c>
    </row>
    <row r="827" spans="1:21" x14ac:dyDescent="0.3">
      <c r="A827">
        <v>280120</v>
      </c>
      <c r="B827">
        <v>2801207</v>
      </c>
      <c r="C827" t="s">
        <v>1721</v>
      </c>
      <c r="D827" t="s">
        <v>1711</v>
      </c>
      <c r="E827" t="s">
        <v>5333</v>
      </c>
      <c r="F827" t="s">
        <v>5339</v>
      </c>
      <c r="G827" s="4">
        <v>33641</v>
      </c>
      <c r="H827" s="14">
        <f t="shared" si="84"/>
        <v>0.16462961475113486</v>
      </c>
      <c r="I827">
        <v>0.56699999999999995</v>
      </c>
      <c r="J827">
        <f t="shared" si="85"/>
        <v>0.33257918552036192</v>
      </c>
      <c r="K827" s="12">
        <v>8057.7850358193864</v>
      </c>
      <c r="L827" s="13">
        <f t="shared" si="86"/>
        <v>0.53552101409376329</v>
      </c>
      <c r="M827">
        <v>1.25</v>
      </c>
      <c r="N827">
        <f t="shared" si="87"/>
        <v>0.5078125</v>
      </c>
      <c r="O827">
        <v>1.25467</v>
      </c>
      <c r="P827" s="8">
        <f t="shared" si="88"/>
        <v>0.68293444548106974</v>
      </c>
      <c r="Q827" s="8">
        <v>-1.2681199999999999</v>
      </c>
      <c r="R827" s="8">
        <f t="shared" si="89"/>
        <v>0.10851915735744182</v>
      </c>
      <c r="S827" s="8">
        <v>0.625</v>
      </c>
      <c r="T827" s="16">
        <f t="shared" si="90"/>
        <v>1.2207955179755212</v>
      </c>
      <c r="U827" t="s">
        <v>6202</v>
      </c>
    </row>
    <row r="828" spans="1:21" x14ac:dyDescent="0.3">
      <c r="A828">
        <v>250200</v>
      </c>
      <c r="B828">
        <v>2502003</v>
      </c>
      <c r="C828" t="s">
        <v>1268</v>
      </c>
      <c r="D828" t="s">
        <v>1243</v>
      </c>
      <c r="E828" t="s">
        <v>5333</v>
      </c>
      <c r="F828" t="s">
        <v>5339</v>
      </c>
      <c r="G828" s="4">
        <v>6272</v>
      </c>
      <c r="H828" s="14">
        <f t="shared" si="84"/>
        <v>2.7196400594544652E-2</v>
      </c>
      <c r="I828">
        <v>0.57799999999999996</v>
      </c>
      <c r="J828">
        <f t="shared" si="85"/>
        <v>0.35746606334841624</v>
      </c>
      <c r="K828" s="12">
        <v>7785.492412308673</v>
      </c>
      <c r="L828" s="13">
        <f t="shared" si="86"/>
        <v>0.51651715434851031</v>
      </c>
      <c r="M828">
        <v>1.194444444444444</v>
      </c>
      <c r="N828">
        <f t="shared" si="87"/>
        <v>0.49218749999999989</v>
      </c>
      <c r="O828">
        <v>1.0819000000000001</v>
      </c>
      <c r="P828" s="8">
        <f t="shared" si="88"/>
        <v>0.6498363004867882</v>
      </c>
      <c r="Q828" s="8">
        <v>0.14613999999999999</v>
      </c>
      <c r="R828" s="8">
        <f t="shared" si="89"/>
        <v>0.29969530988093568</v>
      </c>
      <c r="S828" s="8">
        <v>0.625</v>
      </c>
      <c r="T828" s="16">
        <f t="shared" si="90"/>
        <v>1.2199322932653418</v>
      </c>
      <c r="U828" t="s">
        <v>6203</v>
      </c>
    </row>
    <row r="829" spans="1:21" x14ac:dyDescent="0.3">
      <c r="A829">
        <v>431490</v>
      </c>
      <c r="B829">
        <v>4314902</v>
      </c>
      <c r="C829" t="s">
        <v>4731</v>
      </c>
      <c r="D829" t="s">
        <v>4421</v>
      </c>
      <c r="E829" t="s">
        <v>5336</v>
      </c>
      <c r="F829" t="s">
        <v>5340</v>
      </c>
      <c r="G829" s="4">
        <v>200000</v>
      </c>
      <c r="H829" s="14">
        <f t="shared" si="84"/>
        <v>1</v>
      </c>
      <c r="I829">
        <v>0.80500000000000005</v>
      </c>
      <c r="J829">
        <f t="shared" si="85"/>
        <v>0.87104072398190058</v>
      </c>
      <c r="K829" s="12">
        <v>14712.97</v>
      </c>
      <c r="L829" s="13">
        <f t="shared" si="86"/>
        <v>1</v>
      </c>
      <c r="M829">
        <v>2.3888888888888888</v>
      </c>
      <c r="N829">
        <f t="shared" si="87"/>
        <v>0.82812500000000011</v>
      </c>
      <c r="O829">
        <v>-1.61954</v>
      </c>
      <c r="P829" s="8">
        <f t="shared" si="88"/>
        <v>0.13231211912803431</v>
      </c>
      <c r="Q829" s="8">
        <v>0.74051</v>
      </c>
      <c r="R829" s="8">
        <f t="shared" si="89"/>
        <v>0.38004076953855809</v>
      </c>
      <c r="S829" s="8">
        <v>0.75</v>
      </c>
      <c r="T829" s="16">
        <f t="shared" si="90"/>
        <v>1.219437164684692</v>
      </c>
      <c r="U829" t="s">
        <v>6204</v>
      </c>
    </row>
    <row r="830" spans="1:21" x14ac:dyDescent="0.3">
      <c r="A830">
        <v>110030</v>
      </c>
      <c r="B830">
        <v>1100304</v>
      </c>
      <c r="C830" t="s">
        <v>25</v>
      </c>
      <c r="D830" t="s">
        <v>3</v>
      </c>
      <c r="E830" t="s">
        <v>5331</v>
      </c>
      <c r="F830" t="s">
        <v>5339</v>
      </c>
      <c r="G830" s="4">
        <v>109651</v>
      </c>
      <c r="H830" s="14">
        <f t="shared" si="84"/>
        <v>0.54631322058409992</v>
      </c>
      <c r="I830">
        <v>0.73099999999999998</v>
      </c>
      <c r="J830">
        <f t="shared" si="85"/>
        <v>0.70361990950226239</v>
      </c>
      <c r="K830" s="12">
        <v>5896.3595629770825</v>
      </c>
      <c r="L830" s="13">
        <f t="shared" si="86"/>
        <v>0.38467070457703811</v>
      </c>
      <c r="M830">
        <v>1.1111111111111109</v>
      </c>
      <c r="N830">
        <f t="shared" si="87"/>
        <v>0.46875</v>
      </c>
      <c r="O830">
        <v>-0.83697999999999995</v>
      </c>
      <c r="P830" s="8">
        <f t="shared" si="88"/>
        <v>0.28222983833116538</v>
      </c>
      <c r="Q830" s="8">
        <v>-1.07036</v>
      </c>
      <c r="R830" s="8">
        <f t="shared" si="89"/>
        <v>0.13525186274615827</v>
      </c>
      <c r="S830" s="8">
        <v>0.875</v>
      </c>
      <c r="T830" s="16">
        <f t="shared" si="90"/>
        <v>1.2192543075821232</v>
      </c>
      <c r="U830" t="s">
        <v>6205</v>
      </c>
    </row>
    <row r="831" spans="1:21" x14ac:dyDescent="0.3">
      <c r="A831">
        <v>210020</v>
      </c>
      <c r="B831">
        <v>2100204</v>
      </c>
      <c r="C831" t="s">
        <v>462</v>
      </c>
      <c r="D831" t="s">
        <v>458</v>
      </c>
      <c r="E831" t="s">
        <v>5333</v>
      </c>
      <c r="F831" t="s">
        <v>5339</v>
      </c>
      <c r="G831" s="4">
        <v>18721</v>
      </c>
      <c r="H831" s="14">
        <f t="shared" si="84"/>
        <v>8.9708954324508899E-2</v>
      </c>
      <c r="I831">
        <v>0.57299999999999995</v>
      </c>
      <c r="J831">
        <f t="shared" si="85"/>
        <v>0.34615384615384609</v>
      </c>
      <c r="K831" s="12">
        <v>5326.5221067250677</v>
      </c>
      <c r="L831" s="13">
        <f t="shared" si="86"/>
        <v>0.34490058169752885</v>
      </c>
      <c r="M831">
        <v>1.7222222222222221</v>
      </c>
      <c r="N831">
        <f t="shared" si="87"/>
        <v>0.640625</v>
      </c>
      <c r="O831">
        <v>1.3688199999999999</v>
      </c>
      <c r="P831" s="8">
        <f t="shared" si="88"/>
        <v>0.70480255482353216</v>
      </c>
      <c r="Q831" s="8">
        <v>-0.40560000000000002</v>
      </c>
      <c r="R831" s="8">
        <f t="shared" si="89"/>
        <v>0.22511246769257393</v>
      </c>
      <c r="S831" s="8">
        <v>0.25</v>
      </c>
      <c r="T831" s="16">
        <f t="shared" si="90"/>
        <v>1.2191945489892402</v>
      </c>
      <c r="U831" t="s">
        <v>6206</v>
      </c>
    </row>
    <row r="832" spans="1:21" x14ac:dyDescent="0.3">
      <c r="A832">
        <v>312245</v>
      </c>
      <c r="B832">
        <v>3122454</v>
      </c>
      <c r="C832" t="s">
        <v>2420</v>
      </c>
      <c r="D832" t="s">
        <v>2176</v>
      </c>
      <c r="E832" t="s">
        <v>5335</v>
      </c>
      <c r="F832" t="s">
        <v>5339</v>
      </c>
      <c r="G832" s="4">
        <v>10659</v>
      </c>
      <c r="H832" s="14">
        <f t="shared" si="84"/>
        <v>4.9225685935805244E-2</v>
      </c>
      <c r="I832">
        <v>0.60899999999999999</v>
      </c>
      <c r="J832">
        <f t="shared" si="85"/>
        <v>0.42760180995475111</v>
      </c>
      <c r="K832" s="12">
        <v>4746.6981799418327</v>
      </c>
      <c r="L832" s="13">
        <f t="shared" si="86"/>
        <v>0.30443348259119962</v>
      </c>
      <c r="M832">
        <v>1.916666666666667</v>
      </c>
      <c r="N832">
        <f t="shared" si="87"/>
        <v>0.69531250000000011</v>
      </c>
      <c r="O832">
        <v>0.58845999999999998</v>
      </c>
      <c r="P832" s="8">
        <f t="shared" si="88"/>
        <v>0.5553062972108822</v>
      </c>
      <c r="Q832" s="8">
        <v>-2.8299999999999999E-2</v>
      </c>
      <c r="R832" s="8">
        <f t="shared" si="89"/>
        <v>0.27611494414465076</v>
      </c>
      <c r="S832" s="8">
        <v>0.375</v>
      </c>
      <c r="T832" s="16">
        <f t="shared" si="90"/>
        <v>1.2189241347453876</v>
      </c>
      <c r="U832" t="s">
        <v>6207</v>
      </c>
    </row>
    <row r="833" spans="1:21" x14ac:dyDescent="0.3">
      <c r="A833">
        <v>312140</v>
      </c>
      <c r="B833">
        <v>3121407</v>
      </c>
      <c r="C833" t="s">
        <v>2408</v>
      </c>
      <c r="D833" t="s">
        <v>2176</v>
      </c>
      <c r="E833" t="s">
        <v>5335</v>
      </c>
      <c r="F833" t="s">
        <v>5339</v>
      </c>
      <c r="G833" s="4">
        <v>7941</v>
      </c>
      <c r="H833" s="14">
        <f t="shared" si="84"/>
        <v>3.5577270718675932E-2</v>
      </c>
      <c r="I833">
        <v>0.63900000000000001</v>
      </c>
      <c r="J833">
        <f t="shared" si="85"/>
        <v>0.49547511312217202</v>
      </c>
      <c r="K833" s="12">
        <v>7212.9521697519203</v>
      </c>
      <c r="L833" s="13">
        <f t="shared" si="86"/>
        <v>0.47655839847852788</v>
      </c>
      <c r="M833">
        <v>1.2222222222222221</v>
      </c>
      <c r="N833">
        <f t="shared" si="87"/>
        <v>0.5</v>
      </c>
      <c r="O833">
        <v>-0.30686000000000002</v>
      </c>
      <c r="P833" s="8">
        <f t="shared" si="88"/>
        <v>0.38378675576109261</v>
      </c>
      <c r="Q833" s="8">
        <v>0.85038999999999998</v>
      </c>
      <c r="R833" s="8">
        <f t="shared" si="89"/>
        <v>0.39489407489915762</v>
      </c>
      <c r="S833" s="8">
        <v>0.875</v>
      </c>
      <c r="T833" s="16">
        <f t="shared" si="90"/>
        <v>1.2172245897782263</v>
      </c>
      <c r="U833" t="s">
        <v>6208</v>
      </c>
    </row>
    <row r="834" spans="1:21" x14ac:dyDescent="0.3">
      <c r="A834">
        <v>315680</v>
      </c>
      <c r="B834">
        <v>3156809</v>
      </c>
      <c r="C834" t="s">
        <v>2824</v>
      </c>
      <c r="D834" t="s">
        <v>2176</v>
      </c>
      <c r="E834" t="s">
        <v>5335</v>
      </c>
      <c r="F834" t="s">
        <v>5339</v>
      </c>
      <c r="G834" s="4">
        <v>14309</v>
      </c>
      <c r="H834" s="14">
        <f t="shared" ref="H834:H897" si="91">(G834 - MIN(G:G))/(MAX(G:G) - MIN(G:G))</f>
        <v>6.7554131683605828E-2</v>
      </c>
      <c r="I834">
        <v>0.63800000000000001</v>
      </c>
      <c r="J834">
        <f t="shared" ref="J834:J897" si="92">(I834 - MIN(I:I))/(MAX(I:I) - MIN(I:I))</f>
        <v>0.493212669683258</v>
      </c>
      <c r="K834" s="12">
        <v>6096.5260472429936</v>
      </c>
      <c r="L834" s="13">
        <f t="shared" ref="L834:L897" si="93">(K834 - MIN(K:K))/(MAX(K:K) - MIN(K:K))</f>
        <v>0.39864073337783701</v>
      </c>
      <c r="M834">
        <v>0.41666666666666691</v>
      </c>
      <c r="N834">
        <f t="shared" ref="N834:N897" si="94">IF(ISBLANK(M834), 0,(M834 - MIN(M:M))/(MAX(M:M) - MIN(M:M)))</f>
        <v>0.27343750000000011</v>
      </c>
      <c r="O834">
        <v>0.46504000000000001</v>
      </c>
      <c r="P834" s="8">
        <f t="shared" ref="P834:P897" si="95">IF(ISBLANK(O834),0,(O834-MIN(O:O))/(MAX(O:O)-MIN(O:O)))</f>
        <v>0.53166230198489262</v>
      </c>
      <c r="Q834" s="8">
        <v>0.59687000000000001</v>
      </c>
      <c r="R834" s="8">
        <f t="shared" ref="R834:R897" si="96">IF(ISBLANK(Q834),0,(Q834-MIN(Q:Q))/(MAX(Q:Q)-MIN(Q:Q)))</f>
        <v>0.36062387126774886</v>
      </c>
      <c r="S834" s="8">
        <v>0.875</v>
      </c>
      <c r="T834" s="16">
        <f t="shared" ref="T834:T897" si="97">H834-J834-L834+N834+P834+R834+S834</f>
        <v>1.2164244018751524</v>
      </c>
      <c r="U834" t="s">
        <v>6209</v>
      </c>
    </row>
    <row r="835" spans="1:21" x14ac:dyDescent="0.3">
      <c r="A835">
        <v>250710</v>
      </c>
      <c r="B835">
        <v>2507101</v>
      </c>
      <c r="C835" t="s">
        <v>1329</v>
      </c>
      <c r="D835" t="s">
        <v>1243</v>
      </c>
      <c r="E835" t="s">
        <v>5333</v>
      </c>
      <c r="F835" t="s">
        <v>5339</v>
      </c>
      <c r="G835" s="4">
        <v>19165</v>
      </c>
      <c r="H835" s="14">
        <f t="shared" si="91"/>
        <v>9.1938496766159158E-2</v>
      </c>
      <c r="I835">
        <v>0.56399999999999995</v>
      </c>
      <c r="J835">
        <f t="shared" si="92"/>
        <v>0.32579185520361981</v>
      </c>
      <c r="K835" s="12">
        <v>5583.4552935037827</v>
      </c>
      <c r="L835" s="13">
        <f t="shared" si="93"/>
        <v>0.36283247490304377</v>
      </c>
      <c r="M835">
        <v>0.58333333333333337</v>
      </c>
      <c r="N835">
        <f t="shared" si="94"/>
        <v>0.3203125</v>
      </c>
      <c r="O835">
        <v>1.0304199999999999</v>
      </c>
      <c r="P835" s="8">
        <f t="shared" si="95"/>
        <v>0.63997409926953042</v>
      </c>
      <c r="Q835" s="8">
        <v>-0.38574000000000003</v>
      </c>
      <c r="R835" s="8">
        <f t="shared" si="96"/>
        <v>0.22779709314271504</v>
      </c>
      <c r="S835" s="8">
        <v>0.625</v>
      </c>
      <c r="T835" s="16">
        <f t="shared" si="97"/>
        <v>1.216397859071741</v>
      </c>
      <c r="U835" t="s">
        <v>6210</v>
      </c>
    </row>
    <row r="836" spans="1:21" x14ac:dyDescent="0.3">
      <c r="A836">
        <v>220192</v>
      </c>
      <c r="B836">
        <v>2201929</v>
      </c>
      <c r="C836" t="s">
        <v>707</v>
      </c>
      <c r="D836" t="s">
        <v>674</v>
      </c>
      <c r="E836" t="s">
        <v>5333</v>
      </c>
      <c r="F836" t="s">
        <v>5339</v>
      </c>
      <c r="G836" s="4">
        <v>6117</v>
      </c>
      <c r="H836" s="14">
        <f t="shared" si="91"/>
        <v>2.641806933676134E-2</v>
      </c>
      <c r="I836">
        <v>0.54200000000000004</v>
      </c>
      <c r="J836">
        <f t="shared" si="92"/>
        <v>0.27601809954751144</v>
      </c>
      <c r="K836" s="12">
        <v>5933.1167533104463</v>
      </c>
      <c r="L836" s="13">
        <f t="shared" si="93"/>
        <v>0.38723606415497513</v>
      </c>
      <c r="M836">
        <v>1.1388888888888891</v>
      </c>
      <c r="N836">
        <f t="shared" si="94"/>
        <v>0.47656250000000006</v>
      </c>
      <c r="O836">
        <v>1.0209299999999999</v>
      </c>
      <c r="P836" s="8">
        <f t="shared" si="95"/>
        <v>0.63815606722695517</v>
      </c>
      <c r="Q836" s="8">
        <v>-0.30906</v>
      </c>
      <c r="R836" s="8">
        <f t="shared" si="96"/>
        <v>0.23816250500156808</v>
      </c>
      <c r="S836" s="8">
        <v>0.5</v>
      </c>
      <c r="T836" s="16">
        <f t="shared" si="97"/>
        <v>1.216044977862798</v>
      </c>
      <c r="U836" t="s">
        <v>6211</v>
      </c>
    </row>
    <row r="837" spans="1:21" x14ac:dyDescent="0.3">
      <c r="A837">
        <v>291360</v>
      </c>
      <c r="B837">
        <v>2913606</v>
      </c>
      <c r="C837" t="s">
        <v>1939</v>
      </c>
      <c r="D837" t="s">
        <v>1779</v>
      </c>
      <c r="E837" t="s">
        <v>5333</v>
      </c>
      <c r="F837" t="s">
        <v>5339</v>
      </c>
      <c r="G837" s="4">
        <v>189149</v>
      </c>
      <c r="H837" s="14">
        <f t="shared" si="91"/>
        <v>0.94551179046318246</v>
      </c>
      <c r="I837">
        <v>0.69</v>
      </c>
      <c r="J837">
        <f t="shared" si="92"/>
        <v>0.61085972850678727</v>
      </c>
      <c r="K837" s="12">
        <v>4357.1107222348519</v>
      </c>
      <c r="L837" s="13">
        <f t="shared" si="93"/>
        <v>0.27724337619273576</v>
      </c>
      <c r="N837">
        <f t="shared" si="94"/>
        <v>0</v>
      </c>
      <c r="O837">
        <v>0.49668000000000001</v>
      </c>
      <c r="P837" s="8">
        <f t="shared" si="95"/>
        <v>0.53772368594981157</v>
      </c>
      <c r="Q837" s="8">
        <v>-0.25945000000000001</v>
      </c>
      <c r="R837" s="8">
        <f t="shared" si="96"/>
        <v>0.24486866152631639</v>
      </c>
      <c r="S837" s="8">
        <v>0.375</v>
      </c>
      <c r="T837" s="16">
        <f t="shared" si="97"/>
        <v>1.2150010332397874</v>
      </c>
      <c r="U837" t="s">
        <v>6212</v>
      </c>
    </row>
    <row r="838" spans="1:21" x14ac:dyDescent="0.3">
      <c r="A838">
        <v>351870</v>
      </c>
      <c r="B838">
        <v>3518701</v>
      </c>
      <c r="C838" t="s">
        <v>3381</v>
      </c>
      <c r="D838" t="s">
        <v>3175</v>
      </c>
      <c r="E838" t="s">
        <v>5335</v>
      </c>
      <c r="F838" t="s">
        <v>5339</v>
      </c>
      <c r="G838" s="4">
        <v>200000</v>
      </c>
      <c r="H838" s="14">
        <f t="shared" si="91"/>
        <v>1</v>
      </c>
      <c r="I838">
        <v>0.751</v>
      </c>
      <c r="J838">
        <f t="shared" si="92"/>
        <v>0.74886877828054299</v>
      </c>
      <c r="K838" s="12">
        <v>12584.9731832</v>
      </c>
      <c r="L838" s="13">
        <f t="shared" si="93"/>
        <v>0.85148274483748221</v>
      </c>
      <c r="M838">
        <v>1.805555555555556</v>
      </c>
      <c r="N838">
        <f t="shared" si="94"/>
        <v>0.66406250000000022</v>
      </c>
      <c r="O838">
        <v>-0.65012999999999999</v>
      </c>
      <c r="P838" s="8">
        <f t="shared" si="95"/>
        <v>0.318025337504526</v>
      </c>
      <c r="Q838" s="8">
        <v>-0.53759999999999997</v>
      </c>
      <c r="R838" s="8">
        <f t="shared" si="96"/>
        <v>0.20726903569767824</v>
      </c>
      <c r="S838" s="8">
        <v>0.625</v>
      </c>
      <c r="T838" s="16">
        <f t="shared" si="97"/>
        <v>1.2140053500841792</v>
      </c>
      <c r="U838" t="s">
        <v>6213</v>
      </c>
    </row>
    <row r="839" spans="1:21" x14ac:dyDescent="0.3">
      <c r="A839">
        <v>411090</v>
      </c>
      <c r="B839">
        <v>4110904</v>
      </c>
      <c r="C839" t="s">
        <v>3936</v>
      </c>
      <c r="D839" t="s">
        <v>3796</v>
      </c>
      <c r="E839" t="s">
        <v>5336</v>
      </c>
      <c r="F839" t="s">
        <v>5339</v>
      </c>
      <c r="G839" s="4">
        <v>4530</v>
      </c>
      <c r="H839" s="14">
        <f t="shared" si="91"/>
        <v>1.8448961555457357E-2</v>
      </c>
      <c r="I839">
        <v>0.70699999999999996</v>
      </c>
      <c r="J839">
        <f t="shared" si="92"/>
        <v>0.64932126696832571</v>
      </c>
      <c r="K839" s="12">
        <v>9587.157086092715</v>
      </c>
      <c r="L839" s="13">
        <f t="shared" si="93"/>
        <v>0.64225902104737731</v>
      </c>
      <c r="M839">
        <v>2.25</v>
      </c>
      <c r="N839">
        <f t="shared" si="94"/>
        <v>0.7890625</v>
      </c>
      <c r="O839">
        <v>-0.35038000000000002</v>
      </c>
      <c r="P839" s="8">
        <f t="shared" si="95"/>
        <v>0.3754494792075756</v>
      </c>
      <c r="Q839" s="8">
        <v>0.31491000000000002</v>
      </c>
      <c r="R839" s="8">
        <f t="shared" si="96"/>
        <v>0.32250921910653069</v>
      </c>
      <c r="S839" s="8">
        <v>1</v>
      </c>
      <c r="T839" s="16">
        <f t="shared" si="97"/>
        <v>1.2138898718538607</v>
      </c>
      <c r="U839" t="s">
        <v>6214</v>
      </c>
    </row>
    <row r="840" spans="1:21" x14ac:dyDescent="0.3">
      <c r="A840">
        <v>251190</v>
      </c>
      <c r="B840">
        <v>2511905</v>
      </c>
      <c r="C840" t="s">
        <v>1379</v>
      </c>
      <c r="D840" t="s">
        <v>1243</v>
      </c>
      <c r="E840" t="s">
        <v>5333</v>
      </c>
      <c r="F840" t="s">
        <v>5339</v>
      </c>
      <c r="G840" s="4">
        <v>17166</v>
      </c>
      <c r="H840" s="14">
        <f t="shared" si="91"/>
        <v>8.1900534286747276E-2</v>
      </c>
      <c r="I840">
        <v>0.56999999999999995</v>
      </c>
      <c r="J840">
        <f t="shared" si="92"/>
        <v>0.33936651583710398</v>
      </c>
      <c r="K840" s="12">
        <v>7380.5570627985553</v>
      </c>
      <c r="L840" s="13">
        <f t="shared" si="93"/>
        <v>0.48825588715453327</v>
      </c>
      <c r="M840">
        <v>1.083333333333333</v>
      </c>
      <c r="N840">
        <f t="shared" si="94"/>
        <v>0.46093749999999994</v>
      </c>
      <c r="O840">
        <v>0.91752</v>
      </c>
      <c r="P840" s="8">
        <f t="shared" si="95"/>
        <v>0.61834545673984143</v>
      </c>
      <c r="Q840" s="8">
        <v>-1.11426</v>
      </c>
      <c r="R840" s="8">
        <f t="shared" si="96"/>
        <v>0.12931756983270432</v>
      </c>
      <c r="S840" s="8">
        <v>0.75</v>
      </c>
      <c r="T840" s="16">
        <f t="shared" si="97"/>
        <v>1.2128786578676558</v>
      </c>
      <c r="U840" t="s">
        <v>6215</v>
      </c>
    </row>
    <row r="841" spans="1:21" x14ac:dyDescent="0.3">
      <c r="A841">
        <v>355400</v>
      </c>
      <c r="B841">
        <v>3554003</v>
      </c>
      <c r="C841" t="s">
        <v>3757</v>
      </c>
      <c r="D841" t="s">
        <v>3175</v>
      </c>
      <c r="E841" t="s">
        <v>5335</v>
      </c>
      <c r="F841" t="s">
        <v>5339</v>
      </c>
      <c r="G841" s="4">
        <v>129130</v>
      </c>
      <c r="H841" s="14">
        <f t="shared" si="91"/>
        <v>0.64412686297352673</v>
      </c>
      <c r="I841">
        <v>0.752</v>
      </c>
      <c r="J841">
        <f t="shared" si="92"/>
        <v>0.75113122171945701</v>
      </c>
      <c r="K841" s="12">
        <v>5210.2490741113606</v>
      </c>
      <c r="L841" s="13">
        <f t="shared" si="93"/>
        <v>0.33678564866902111</v>
      </c>
      <c r="M841">
        <v>1.083333333333333</v>
      </c>
      <c r="N841">
        <f t="shared" si="94"/>
        <v>0.46093749999999994</v>
      </c>
      <c r="O841">
        <v>-1.2388600000000001</v>
      </c>
      <c r="P841" s="8">
        <f t="shared" si="95"/>
        <v>0.20524030015728181</v>
      </c>
      <c r="Q841" s="8">
        <v>-0.29718</v>
      </c>
      <c r="R841" s="8">
        <f t="shared" si="96"/>
        <v>0.2397684138811087</v>
      </c>
      <c r="S841" s="8">
        <v>0.75</v>
      </c>
      <c r="T841" s="16">
        <f t="shared" si="97"/>
        <v>1.212156206623439</v>
      </c>
      <c r="U841" t="s">
        <v>6216</v>
      </c>
    </row>
    <row r="842" spans="1:21" x14ac:dyDescent="0.3">
      <c r="A842">
        <v>230125</v>
      </c>
      <c r="B842">
        <v>2301257</v>
      </c>
      <c r="C842" t="s">
        <v>913</v>
      </c>
      <c r="D842" t="s">
        <v>898</v>
      </c>
      <c r="E842" t="s">
        <v>5333</v>
      </c>
      <c r="F842" t="s">
        <v>5339</v>
      </c>
      <c r="G842" s="4">
        <v>11532</v>
      </c>
      <c r="H842" s="14">
        <f t="shared" si="91"/>
        <v>5.3609448439320292E-2</v>
      </c>
      <c r="I842">
        <v>0.59</v>
      </c>
      <c r="J842">
        <f t="shared" si="92"/>
        <v>0.38461538461538458</v>
      </c>
      <c r="K842" s="12">
        <v>7911.5688640305234</v>
      </c>
      <c r="L842" s="13">
        <f t="shared" si="93"/>
        <v>0.5253162880702027</v>
      </c>
      <c r="M842">
        <v>1.8888888888888891</v>
      </c>
      <c r="N842">
        <f t="shared" si="94"/>
        <v>0.68750000000000011</v>
      </c>
      <c r="O842">
        <v>1.38222</v>
      </c>
      <c r="P842" s="8">
        <f t="shared" si="95"/>
        <v>0.70736963905646255</v>
      </c>
      <c r="Q842" s="8">
        <v>0.13603000000000001</v>
      </c>
      <c r="R842" s="8">
        <f t="shared" si="96"/>
        <v>0.29832866520314477</v>
      </c>
      <c r="S842" s="8">
        <v>0.375</v>
      </c>
      <c r="T842" s="16">
        <f t="shared" si="97"/>
        <v>1.2118760800133406</v>
      </c>
      <c r="U842" t="s">
        <v>6217</v>
      </c>
    </row>
    <row r="843" spans="1:21" x14ac:dyDescent="0.3">
      <c r="A843">
        <v>260515</v>
      </c>
      <c r="B843">
        <v>2605152</v>
      </c>
      <c r="C843" t="s">
        <v>1498</v>
      </c>
      <c r="D843" t="s">
        <v>1448</v>
      </c>
      <c r="E843" t="s">
        <v>5333</v>
      </c>
      <c r="F843" t="s">
        <v>5339</v>
      </c>
      <c r="G843" s="4">
        <v>17850</v>
      </c>
      <c r="H843" s="14">
        <f t="shared" si="91"/>
        <v>8.5335234804965257E-2</v>
      </c>
      <c r="I843">
        <v>0.58899999999999997</v>
      </c>
      <c r="J843">
        <f t="shared" si="92"/>
        <v>0.38235294117647056</v>
      </c>
      <c r="K843" s="12">
        <v>6108.2411019607844</v>
      </c>
      <c r="L843" s="13">
        <f t="shared" si="93"/>
        <v>0.39945835103451255</v>
      </c>
      <c r="M843">
        <v>0.77777777777777779</v>
      </c>
      <c r="N843">
        <f t="shared" si="94"/>
        <v>0.37500000000000006</v>
      </c>
      <c r="O843">
        <v>0.55600000000000005</v>
      </c>
      <c r="P843" s="8">
        <f t="shared" si="95"/>
        <v>0.54908782301678383</v>
      </c>
      <c r="Q843" s="8">
        <v>-0.34066999999999997</v>
      </c>
      <c r="R843" s="8">
        <f t="shared" si="96"/>
        <v>0.23388954374885101</v>
      </c>
      <c r="S843" s="8">
        <v>0.75</v>
      </c>
      <c r="T843" s="16">
        <f t="shared" si="97"/>
        <v>1.2115013093596172</v>
      </c>
      <c r="U843" t="s">
        <v>6218</v>
      </c>
    </row>
    <row r="844" spans="1:21" x14ac:dyDescent="0.3">
      <c r="A844">
        <v>230300</v>
      </c>
      <c r="B844">
        <v>2303006</v>
      </c>
      <c r="C844" t="s">
        <v>934</v>
      </c>
      <c r="D844" t="s">
        <v>898</v>
      </c>
      <c r="E844" t="s">
        <v>5333</v>
      </c>
      <c r="F844" t="s">
        <v>5339</v>
      </c>
      <c r="G844" s="4">
        <v>16234</v>
      </c>
      <c r="H844" s="14">
        <f t="shared" si="91"/>
        <v>7.7220503756076003E-2</v>
      </c>
      <c r="I844">
        <v>0.59199999999999997</v>
      </c>
      <c r="J844">
        <f t="shared" si="92"/>
        <v>0.38914027149321262</v>
      </c>
      <c r="K844" s="12">
        <v>7872.5971960083771</v>
      </c>
      <c r="L844" s="13">
        <f t="shared" si="93"/>
        <v>0.52259637555996796</v>
      </c>
      <c r="M844">
        <v>0.75000000000000022</v>
      </c>
      <c r="N844">
        <f t="shared" si="94"/>
        <v>0.36718750000000011</v>
      </c>
      <c r="O844">
        <v>1.24007</v>
      </c>
      <c r="P844" s="8">
        <f t="shared" si="95"/>
        <v>0.68013747310787698</v>
      </c>
      <c r="Q844" s="8">
        <v>-0.23379</v>
      </c>
      <c r="R844" s="8">
        <f t="shared" si="96"/>
        <v>0.24833731656411204</v>
      </c>
      <c r="S844" s="8">
        <v>0.75</v>
      </c>
      <c r="T844" s="16">
        <f t="shared" si="97"/>
        <v>1.2111461463748845</v>
      </c>
      <c r="U844" t="s">
        <v>6219</v>
      </c>
    </row>
    <row r="845" spans="1:21" x14ac:dyDescent="0.3">
      <c r="A845">
        <v>260460</v>
      </c>
      <c r="B845">
        <v>2604601</v>
      </c>
      <c r="C845" t="s">
        <v>1298</v>
      </c>
      <c r="D845" t="s">
        <v>1448</v>
      </c>
      <c r="E845" t="s">
        <v>5333</v>
      </c>
      <c r="F845" t="s">
        <v>5339</v>
      </c>
      <c r="G845" s="4">
        <v>25416</v>
      </c>
      <c r="H845" s="14">
        <f t="shared" si="91"/>
        <v>0.1233278431687623</v>
      </c>
      <c r="I845">
        <v>0.60199999999999998</v>
      </c>
      <c r="J845">
        <f t="shared" si="92"/>
        <v>0.41176470588235292</v>
      </c>
      <c r="K845" s="12">
        <v>4881.8855480799493</v>
      </c>
      <c r="L845" s="13">
        <f t="shared" si="93"/>
        <v>0.31386848582523164</v>
      </c>
      <c r="M845">
        <v>0.97222222222222221</v>
      </c>
      <c r="N845">
        <f t="shared" si="94"/>
        <v>0.4296875</v>
      </c>
      <c r="O845">
        <v>1.2158199999999999</v>
      </c>
      <c r="P845" s="8">
        <f t="shared" si="95"/>
        <v>0.67549181694007387</v>
      </c>
      <c r="Q845" s="8">
        <v>-0.53254999999999997</v>
      </c>
      <c r="R845" s="8">
        <f t="shared" si="96"/>
        <v>0.20795168214899806</v>
      </c>
      <c r="S845" s="8">
        <v>0.5</v>
      </c>
      <c r="T845" s="16">
        <f t="shared" si="97"/>
        <v>1.2108256505502497</v>
      </c>
      <c r="U845" t="s">
        <v>6220</v>
      </c>
    </row>
    <row r="846" spans="1:21" x14ac:dyDescent="0.3">
      <c r="A846">
        <v>291920</v>
      </c>
      <c r="B846">
        <v>2919207</v>
      </c>
      <c r="C846" t="s">
        <v>2004</v>
      </c>
      <c r="D846" t="s">
        <v>1779</v>
      </c>
      <c r="E846" t="s">
        <v>5333</v>
      </c>
      <c r="F846" t="s">
        <v>5339</v>
      </c>
      <c r="G846" s="4">
        <v>200000</v>
      </c>
      <c r="H846" s="14">
        <f t="shared" si="91"/>
        <v>1</v>
      </c>
      <c r="I846">
        <v>0.754</v>
      </c>
      <c r="J846">
        <f t="shared" si="92"/>
        <v>0.75565610859728516</v>
      </c>
      <c r="K846" s="12">
        <v>5609.2868257000009</v>
      </c>
      <c r="L846" s="13">
        <f t="shared" si="93"/>
        <v>0.3646353104280487</v>
      </c>
      <c r="M846">
        <v>1.305555555555556</v>
      </c>
      <c r="N846">
        <f t="shared" si="94"/>
        <v>0.52343750000000022</v>
      </c>
      <c r="O846">
        <v>-0.2661</v>
      </c>
      <c r="P846" s="8">
        <f t="shared" si="95"/>
        <v>0.39159528959200607</v>
      </c>
      <c r="Q846" s="8">
        <v>-0.84523000000000004</v>
      </c>
      <c r="R846" s="8">
        <f t="shared" si="96"/>
        <v>0.16568437672351335</v>
      </c>
      <c r="S846" s="8">
        <v>0.25</v>
      </c>
      <c r="T846" s="16">
        <f t="shared" si="97"/>
        <v>1.2104257472901856</v>
      </c>
      <c r="U846" t="s">
        <v>6221</v>
      </c>
    </row>
    <row r="847" spans="1:21" x14ac:dyDescent="0.3">
      <c r="A847">
        <v>230160</v>
      </c>
      <c r="B847">
        <v>2301604</v>
      </c>
      <c r="C847" t="s">
        <v>917</v>
      </c>
      <c r="D847" t="s">
        <v>898</v>
      </c>
      <c r="E847" t="s">
        <v>5333</v>
      </c>
      <c r="F847" t="s">
        <v>5339</v>
      </c>
      <c r="G847" s="4">
        <v>22195</v>
      </c>
      <c r="H847" s="14">
        <f t="shared" si="91"/>
        <v>0.10715361748282649</v>
      </c>
      <c r="I847">
        <v>0.6</v>
      </c>
      <c r="J847">
        <f t="shared" si="92"/>
        <v>0.40723981900452488</v>
      </c>
      <c r="K847" s="12">
        <v>5622.127063302546</v>
      </c>
      <c r="L847" s="13">
        <f t="shared" si="93"/>
        <v>0.36553145690219252</v>
      </c>
      <c r="M847">
        <v>1.305555555555556</v>
      </c>
      <c r="N847">
        <f t="shared" si="94"/>
        <v>0.52343750000000022</v>
      </c>
      <c r="O847">
        <v>1.12829</v>
      </c>
      <c r="P847" s="8">
        <f t="shared" si="95"/>
        <v>0.65872339284243275</v>
      </c>
      <c r="Q847" s="8">
        <v>0.28336</v>
      </c>
      <c r="R847" s="8">
        <f t="shared" si="96"/>
        <v>0.31824436850472043</v>
      </c>
      <c r="S847" s="8">
        <v>0.375</v>
      </c>
      <c r="T847" s="16">
        <f t="shared" si="97"/>
        <v>1.2097876029232626</v>
      </c>
      <c r="U847" t="s">
        <v>6222</v>
      </c>
    </row>
    <row r="848" spans="1:21" x14ac:dyDescent="0.3">
      <c r="A848">
        <v>411820</v>
      </c>
      <c r="B848">
        <v>4118204</v>
      </c>
      <c r="C848" t="s">
        <v>4026</v>
      </c>
      <c r="D848" t="s">
        <v>3796</v>
      </c>
      <c r="E848" t="s">
        <v>5336</v>
      </c>
      <c r="F848" t="s">
        <v>5339</v>
      </c>
      <c r="G848" s="4">
        <v>150104</v>
      </c>
      <c r="H848" s="14">
        <f t="shared" si="91"/>
        <v>0.74944763588157315</v>
      </c>
      <c r="I848">
        <v>0.75</v>
      </c>
      <c r="J848">
        <f t="shared" si="92"/>
        <v>0.74660633484162897</v>
      </c>
      <c r="K848" s="12">
        <v>8498.8030566140806</v>
      </c>
      <c r="L848" s="13">
        <f t="shared" si="93"/>
        <v>0.56630056480010726</v>
      </c>
      <c r="M848">
        <v>1.833333333333333</v>
      </c>
      <c r="N848">
        <f t="shared" si="94"/>
        <v>0.67187499999999989</v>
      </c>
      <c r="O848">
        <v>-0.77378000000000002</v>
      </c>
      <c r="P848" s="8">
        <f t="shared" si="95"/>
        <v>0.29433728038498602</v>
      </c>
      <c r="Q848" s="8">
        <v>-0.73367000000000004</v>
      </c>
      <c r="R848" s="8">
        <f t="shared" si="96"/>
        <v>0.18076478030950247</v>
      </c>
      <c r="S848" s="8">
        <v>0.625</v>
      </c>
      <c r="T848" s="16">
        <f t="shared" si="97"/>
        <v>1.2085177969343253</v>
      </c>
      <c r="U848" t="s">
        <v>6223</v>
      </c>
    </row>
    <row r="849" spans="1:21" x14ac:dyDescent="0.3">
      <c r="A849">
        <v>130300</v>
      </c>
      <c r="B849">
        <v>1303007</v>
      </c>
      <c r="C849" t="s">
        <v>121</v>
      </c>
      <c r="D849" t="s">
        <v>79</v>
      </c>
      <c r="E849" t="s">
        <v>5331</v>
      </c>
      <c r="F849" t="s">
        <v>5339</v>
      </c>
      <c r="G849" s="4">
        <v>21251</v>
      </c>
      <c r="H849" s="14">
        <f t="shared" si="91"/>
        <v>0.10241332904832684</v>
      </c>
      <c r="I849">
        <v>0.58599999999999997</v>
      </c>
      <c r="J849">
        <f t="shared" si="92"/>
        <v>0.37556561085972845</v>
      </c>
      <c r="K849" s="12">
        <v>6881.7556176179942</v>
      </c>
      <c r="L849" s="13">
        <f t="shared" si="93"/>
        <v>0.45344351294209739</v>
      </c>
      <c r="M849">
        <v>1.1111111111111109</v>
      </c>
      <c r="N849">
        <f t="shared" si="94"/>
        <v>0.46875</v>
      </c>
      <c r="O849">
        <v>1.4697899999999999</v>
      </c>
      <c r="P849" s="8">
        <f t="shared" si="95"/>
        <v>0.72414572609211236</v>
      </c>
      <c r="Q849" s="8">
        <v>-1.2053199999999999</v>
      </c>
      <c r="R849" s="8">
        <f t="shared" si="96"/>
        <v>0.11700830530652856</v>
      </c>
      <c r="S849" s="8">
        <v>0.625</v>
      </c>
      <c r="T849" s="16">
        <f t="shared" si="97"/>
        <v>1.2083082366451419</v>
      </c>
      <c r="U849" t="s">
        <v>6224</v>
      </c>
    </row>
    <row r="850" spans="1:21" x14ac:dyDescent="0.3">
      <c r="A850">
        <v>230240</v>
      </c>
      <c r="B850">
        <v>2302404</v>
      </c>
      <c r="C850" t="s">
        <v>928</v>
      </c>
      <c r="D850" t="s">
        <v>898</v>
      </c>
      <c r="E850" t="s">
        <v>5333</v>
      </c>
      <c r="F850" t="s">
        <v>5339</v>
      </c>
      <c r="G850" s="4">
        <v>52133</v>
      </c>
      <c r="H850" s="14">
        <f t="shared" si="91"/>
        <v>0.25748704455067689</v>
      </c>
      <c r="I850">
        <v>0.59799999999999998</v>
      </c>
      <c r="J850">
        <f t="shared" si="92"/>
        <v>0.40271493212669679</v>
      </c>
      <c r="K850" s="12">
        <v>5540.6374066330354</v>
      </c>
      <c r="L850" s="13">
        <f t="shared" si="93"/>
        <v>0.35984412690379003</v>
      </c>
      <c r="M850">
        <v>1.1111111111111109</v>
      </c>
      <c r="N850">
        <f t="shared" si="94"/>
        <v>0.46875</v>
      </c>
      <c r="O850">
        <v>1.3299799999999999</v>
      </c>
      <c r="P850" s="8">
        <f t="shared" si="95"/>
        <v>0.69736184201703855</v>
      </c>
      <c r="Q850" s="8">
        <v>0.12812999999999999</v>
      </c>
      <c r="R850" s="8">
        <f t="shared" si="96"/>
        <v>0.2972607628337533</v>
      </c>
      <c r="S850" s="8">
        <v>0.25</v>
      </c>
      <c r="T850" s="16">
        <f t="shared" si="97"/>
        <v>1.2083005903709818</v>
      </c>
      <c r="U850" t="s">
        <v>6225</v>
      </c>
    </row>
    <row r="851" spans="1:21" x14ac:dyDescent="0.3">
      <c r="A851">
        <v>241355</v>
      </c>
      <c r="B851">
        <v>2413557</v>
      </c>
      <c r="C851" t="s">
        <v>1225</v>
      </c>
      <c r="D851" t="s">
        <v>1079</v>
      </c>
      <c r="E851" t="s">
        <v>5333</v>
      </c>
      <c r="F851" t="s">
        <v>5339</v>
      </c>
      <c r="G851" s="4">
        <v>4810</v>
      </c>
      <c r="H851" s="14">
        <f t="shared" si="91"/>
        <v>1.9854979311453018E-2</v>
      </c>
      <c r="I851">
        <v>0.59799999999999998</v>
      </c>
      <c r="J851">
        <f t="shared" si="92"/>
        <v>0.40271493212669679</v>
      </c>
      <c r="K851" s="12">
        <v>8729.90266112266</v>
      </c>
      <c r="L851" s="13">
        <f t="shared" si="93"/>
        <v>0.58242947940176071</v>
      </c>
      <c r="M851">
        <v>0.80555555555555547</v>
      </c>
      <c r="N851">
        <f t="shared" si="94"/>
        <v>0.38281250000000006</v>
      </c>
      <c r="O851">
        <v>0.70609</v>
      </c>
      <c r="P851" s="8">
        <f t="shared" si="95"/>
        <v>0.57784108216010566</v>
      </c>
      <c r="Q851" s="8">
        <v>0.42696000000000001</v>
      </c>
      <c r="R851" s="8">
        <f t="shared" si="96"/>
        <v>0.33765585967492512</v>
      </c>
      <c r="S851" s="8">
        <v>0.875</v>
      </c>
      <c r="T851" s="16">
        <f t="shared" si="97"/>
        <v>1.2080200096180262</v>
      </c>
      <c r="U851" t="s">
        <v>6226</v>
      </c>
    </row>
    <row r="852" spans="1:21" x14ac:dyDescent="0.3">
      <c r="A852">
        <v>240760</v>
      </c>
      <c r="B852">
        <v>2407609</v>
      </c>
      <c r="C852" t="s">
        <v>1162</v>
      </c>
      <c r="D852" t="s">
        <v>1079</v>
      </c>
      <c r="E852" t="s">
        <v>5333</v>
      </c>
      <c r="F852" t="s">
        <v>5339</v>
      </c>
      <c r="G852" s="4">
        <v>4410</v>
      </c>
      <c r="H852" s="14">
        <f t="shared" si="91"/>
        <v>1.7846382517173503E-2</v>
      </c>
      <c r="I852">
        <v>0.64400000000000002</v>
      </c>
      <c r="J852">
        <f t="shared" si="92"/>
        <v>0.50678733031674217</v>
      </c>
      <c r="K852" s="12">
        <v>7875.3552494331061</v>
      </c>
      <c r="L852" s="13">
        <f t="shared" si="93"/>
        <v>0.52278886575591121</v>
      </c>
      <c r="M852">
        <v>0.91666666666666663</v>
      </c>
      <c r="N852">
        <f t="shared" si="94"/>
        <v>0.41406250000000006</v>
      </c>
      <c r="O852">
        <v>0.66149000000000002</v>
      </c>
      <c r="P852" s="8">
        <f t="shared" si="95"/>
        <v>0.56929690628035245</v>
      </c>
      <c r="Q852" s="8">
        <v>-0.32438</v>
      </c>
      <c r="R852" s="8">
        <f t="shared" si="96"/>
        <v>0.23609158547003928</v>
      </c>
      <c r="S852" s="8">
        <v>1</v>
      </c>
      <c r="T852" s="16">
        <f t="shared" si="97"/>
        <v>1.207721178194912</v>
      </c>
      <c r="U852" t="s">
        <v>6227</v>
      </c>
    </row>
    <row r="853" spans="1:21" x14ac:dyDescent="0.3">
      <c r="A853">
        <v>500370</v>
      </c>
      <c r="B853">
        <v>5003702</v>
      </c>
      <c r="C853" t="s">
        <v>4919</v>
      </c>
      <c r="D853" t="s">
        <v>4892</v>
      </c>
      <c r="E853" t="s">
        <v>5338</v>
      </c>
      <c r="F853" t="s">
        <v>5339</v>
      </c>
      <c r="G853" s="4">
        <v>200000</v>
      </c>
      <c r="H853" s="14">
        <f t="shared" si="91"/>
        <v>1</v>
      </c>
      <c r="I853">
        <v>0.747</v>
      </c>
      <c r="J853">
        <f t="shared" si="92"/>
        <v>0.73981900452488691</v>
      </c>
      <c r="K853" s="12">
        <v>8481.9349099499996</v>
      </c>
      <c r="L853" s="13">
        <f t="shared" si="93"/>
        <v>0.56512330230495222</v>
      </c>
      <c r="M853">
        <v>1</v>
      </c>
      <c r="N853">
        <f t="shared" si="94"/>
        <v>0.43750000000000006</v>
      </c>
      <c r="O853">
        <v>-0.89373999999999998</v>
      </c>
      <c r="P853" s="8">
        <f t="shared" si="95"/>
        <v>0.27135612929675307</v>
      </c>
      <c r="Q853" s="8">
        <v>-0.75575000000000003</v>
      </c>
      <c r="R853" s="8">
        <f t="shared" si="96"/>
        <v>0.17778006077581082</v>
      </c>
      <c r="S853" s="8">
        <v>0.625</v>
      </c>
      <c r="T853" s="16">
        <f t="shared" si="97"/>
        <v>1.2066938832427248</v>
      </c>
      <c r="U853" t="s">
        <v>6228</v>
      </c>
    </row>
    <row r="854" spans="1:21" x14ac:dyDescent="0.3">
      <c r="A854">
        <v>250030</v>
      </c>
      <c r="B854">
        <v>2500304</v>
      </c>
      <c r="C854" t="s">
        <v>1245</v>
      </c>
      <c r="D854" t="s">
        <v>1243</v>
      </c>
      <c r="E854" t="s">
        <v>5333</v>
      </c>
      <c r="F854" t="s">
        <v>5339</v>
      </c>
      <c r="G854" s="4">
        <v>26655</v>
      </c>
      <c r="H854" s="14">
        <f t="shared" si="91"/>
        <v>0.1295494717390431</v>
      </c>
      <c r="I854">
        <v>0.58199999999999996</v>
      </c>
      <c r="J854">
        <f t="shared" si="92"/>
        <v>0.36651583710407232</v>
      </c>
      <c r="K854" s="12">
        <v>4706.4859110860998</v>
      </c>
      <c r="L854" s="13">
        <f t="shared" si="93"/>
        <v>0.30162698600851606</v>
      </c>
      <c r="M854">
        <v>1.2222222222222221</v>
      </c>
      <c r="N854">
        <f t="shared" si="94"/>
        <v>0.5</v>
      </c>
      <c r="O854">
        <v>1.3816900000000001</v>
      </c>
      <c r="P854" s="8">
        <f t="shared" si="95"/>
        <v>0.70726810512784655</v>
      </c>
      <c r="Q854" s="8">
        <v>5.6509999999999998E-2</v>
      </c>
      <c r="R854" s="8">
        <f t="shared" si="96"/>
        <v>0.28757934920137124</v>
      </c>
      <c r="S854" s="8">
        <v>0.25</v>
      </c>
      <c r="T854" s="16">
        <f t="shared" si="97"/>
        <v>1.2062541029556726</v>
      </c>
      <c r="U854" t="s">
        <v>6229</v>
      </c>
    </row>
    <row r="855" spans="1:21" x14ac:dyDescent="0.3">
      <c r="A855">
        <v>430770</v>
      </c>
      <c r="B855">
        <v>4307708</v>
      </c>
      <c r="C855" t="s">
        <v>4569</v>
      </c>
      <c r="D855" t="s">
        <v>4421</v>
      </c>
      <c r="E855" t="s">
        <v>5336</v>
      </c>
      <c r="F855" t="s">
        <v>5339</v>
      </c>
      <c r="G855" s="4">
        <v>78144</v>
      </c>
      <c r="H855" s="14">
        <f t="shared" si="91"/>
        <v>0.38810107259068816</v>
      </c>
      <c r="I855">
        <v>0.754</v>
      </c>
      <c r="J855">
        <f t="shared" si="92"/>
        <v>0.75565610859728516</v>
      </c>
      <c r="K855" s="12">
        <v>7129.3517412725232</v>
      </c>
      <c r="L855" s="13">
        <f t="shared" si="93"/>
        <v>0.4707237533934655</v>
      </c>
      <c r="M855">
        <v>1.4444444444444451</v>
      </c>
      <c r="N855">
        <f t="shared" si="94"/>
        <v>0.56250000000000033</v>
      </c>
      <c r="O855">
        <v>-1.38679</v>
      </c>
      <c r="P855" s="8">
        <f t="shared" si="95"/>
        <v>0.17690083966643233</v>
      </c>
      <c r="Q855" s="8">
        <v>0.18290999999999999</v>
      </c>
      <c r="R855" s="8">
        <f t="shared" si="96"/>
        <v>0.30466578711163506</v>
      </c>
      <c r="S855" s="8">
        <v>1</v>
      </c>
      <c r="T855" s="16">
        <f t="shared" si="97"/>
        <v>1.2057878373780051</v>
      </c>
      <c r="U855" t="s">
        <v>6230</v>
      </c>
    </row>
    <row r="856" spans="1:21" x14ac:dyDescent="0.3">
      <c r="A856">
        <v>314160</v>
      </c>
      <c r="B856">
        <v>3141603</v>
      </c>
      <c r="C856" t="s">
        <v>2649</v>
      </c>
      <c r="D856" t="s">
        <v>2176</v>
      </c>
      <c r="E856" t="s">
        <v>5335</v>
      </c>
      <c r="F856" t="s">
        <v>5339</v>
      </c>
      <c r="G856" s="4">
        <v>10615</v>
      </c>
      <c r="H856" s="14">
        <f t="shared" si="91"/>
        <v>4.9004740288434497E-2</v>
      </c>
      <c r="I856">
        <v>0.66400000000000003</v>
      </c>
      <c r="J856">
        <f t="shared" si="92"/>
        <v>0.55203619909502277</v>
      </c>
      <c r="K856" s="12">
        <v>5295.8860838436176</v>
      </c>
      <c r="L856" s="13">
        <f t="shared" si="93"/>
        <v>0.3427624309298547</v>
      </c>
      <c r="M856">
        <v>0.19444444444444439</v>
      </c>
      <c r="N856">
        <f t="shared" si="94"/>
        <v>0.2109375</v>
      </c>
      <c r="O856">
        <v>1.9949999999999999E-2</v>
      </c>
      <c r="P856" s="8">
        <f t="shared" si="95"/>
        <v>0.44639487502705982</v>
      </c>
      <c r="Q856" s="8">
        <v>0.84440000000000004</v>
      </c>
      <c r="R856" s="8">
        <f t="shared" si="96"/>
        <v>0.39408436158363164</v>
      </c>
      <c r="S856" s="8">
        <v>1</v>
      </c>
      <c r="T856" s="16">
        <f t="shared" si="97"/>
        <v>1.2056228468742485</v>
      </c>
      <c r="U856" t="s">
        <v>6231</v>
      </c>
    </row>
    <row r="857" spans="1:21" x14ac:dyDescent="0.3">
      <c r="A857">
        <v>260370</v>
      </c>
      <c r="B857">
        <v>2603702</v>
      </c>
      <c r="C857" t="s">
        <v>1483</v>
      </c>
      <c r="D857" t="s">
        <v>1448</v>
      </c>
      <c r="E857" t="s">
        <v>5333</v>
      </c>
      <c r="F857" t="s">
        <v>5339</v>
      </c>
      <c r="G857" s="4">
        <v>25103</v>
      </c>
      <c r="H857" s="14">
        <f t="shared" si="91"/>
        <v>0.12175611617723858</v>
      </c>
      <c r="I857">
        <v>0.54100000000000004</v>
      </c>
      <c r="J857">
        <f t="shared" si="92"/>
        <v>0.27375565610859742</v>
      </c>
      <c r="K857" s="12">
        <v>5247.3467171254433</v>
      </c>
      <c r="L857" s="13">
        <f t="shared" si="93"/>
        <v>0.33937476913666148</v>
      </c>
      <c r="M857">
        <v>0.47222222222222221</v>
      </c>
      <c r="N857">
        <f t="shared" si="94"/>
        <v>0.2890625</v>
      </c>
      <c r="O857">
        <v>1.2885599999999999</v>
      </c>
      <c r="P857" s="8">
        <f t="shared" si="95"/>
        <v>0.68942686970898082</v>
      </c>
      <c r="Q857" s="8">
        <v>-0.46305000000000002</v>
      </c>
      <c r="R857" s="8">
        <f t="shared" si="96"/>
        <v>0.21734651944934091</v>
      </c>
      <c r="S857" s="8">
        <v>0.5</v>
      </c>
      <c r="T857" s="16">
        <f t="shared" si="97"/>
        <v>1.2044615800903014</v>
      </c>
      <c r="U857" t="s">
        <v>6232</v>
      </c>
    </row>
    <row r="858" spans="1:21" x14ac:dyDescent="0.3">
      <c r="A858">
        <v>352100</v>
      </c>
      <c r="B858">
        <v>3521002</v>
      </c>
      <c r="C858" t="s">
        <v>3410</v>
      </c>
      <c r="D858" t="s">
        <v>3175</v>
      </c>
      <c r="E858" t="s">
        <v>5335</v>
      </c>
      <c r="F858" t="s">
        <v>5339</v>
      </c>
      <c r="G858" s="4">
        <v>38277</v>
      </c>
      <c r="H858" s="14">
        <f t="shared" si="91"/>
        <v>0.18790925159683444</v>
      </c>
      <c r="I858">
        <v>0.71899999999999997</v>
      </c>
      <c r="J858">
        <f t="shared" si="92"/>
        <v>0.67647058823529405</v>
      </c>
      <c r="K858" s="12">
        <v>5140.6946983828411</v>
      </c>
      <c r="L858" s="13">
        <f t="shared" si="93"/>
        <v>0.33193130636634977</v>
      </c>
      <c r="M858">
        <v>1.5</v>
      </c>
      <c r="N858">
        <f t="shared" si="94"/>
        <v>0.578125</v>
      </c>
      <c r="O858">
        <v>-0.88227999999999995</v>
      </c>
      <c r="P858" s="8">
        <f t="shared" si="95"/>
        <v>0.27355156103625916</v>
      </c>
      <c r="Q858" s="8">
        <v>-0.79408000000000001</v>
      </c>
      <c r="R858" s="8">
        <f t="shared" si="96"/>
        <v>0.1725987066215354</v>
      </c>
      <c r="S858" s="8">
        <v>1</v>
      </c>
      <c r="T858" s="16">
        <f t="shared" si="97"/>
        <v>1.2037826246529852</v>
      </c>
      <c r="U858" t="s">
        <v>6233</v>
      </c>
    </row>
    <row r="859" spans="1:21" x14ac:dyDescent="0.3">
      <c r="A859">
        <v>315510</v>
      </c>
      <c r="B859">
        <v>3155108</v>
      </c>
      <c r="C859" t="s">
        <v>2806</v>
      </c>
      <c r="D859" t="s">
        <v>2176</v>
      </c>
      <c r="E859" t="s">
        <v>5335</v>
      </c>
      <c r="F859" t="s">
        <v>5339</v>
      </c>
      <c r="G859" s="4">
        <v>4649</v>
      </c>
      <c r="H859" s="14">
        <f t="shared" si="91"/>
        <v>1.9046519101755515E-2</v>
      </c>
      <c r="I859">
        <v>0.60499999999999998</v>
      </c>
      <c r="J859">
        <f t="shared" si="92"/>
        <v>0.41855203619909503</v>
      </c>
      <c r="K859" s="12">
        <v>7766.5468810496886</v>
      </c>
      <c r="L859" s="13">
        <f t="shared" si="93"/>
        <v>0.51519490692879322</v>
      </c>
      <c r="M859">
        <v>1.333333333333333</v>
      </c>
      <c r="N859">
        <f t="shared" si="94"/>
        <v>0.53125</v>
      </c>
      <c r="O859">
        <v>0.79449999999999998</v>
      </c>
      <c r="P859" s="8">
        <f t="shared" si="95"/>
        <v>0.59477809089393929</v>
      </c>
      <c r="Q859" s="8">
        <v>0.64337999999999995</v>
      </c>
      <c r="R859" s="8">
        <f t="shared" si="96"/>
        <v>0.36691097749564733</v>
      </c>
      <c r="S859" s="8">
        <v>0.625</v>
      </c>
      <c r="T859" s="16">
        <f t="shared" si="97"/>
        <v>1.203238644363454</v>
      </c>
      <c r="U859" t="s">
        <v>6234</v>
      </c>
    </row>
    <row r="860" spans="1:21" x14ac:dyDescent="0.3">
      <c r="A860">
        <v>312820</v>
      </c>
      <c r="B860">
        <v>3128204</v>
      </c>
      <c r="C860" t="s">
        <v>2490</v>
      </c>
      <c r="D860" t="s">
        <v>2176</v>
      </c>
      <c r="E860" t="s">
        <v>5335</v>
      </c>
      <c r="F860" t="s">
        <v>5339</v>
      </c>
      <c r="G860" s="4">
        <v>9901</v>
      </c>
      <c r="H860" s="14">
        <f t="shared" si="91"/>
        <v>4.5419395010645562E-2</v>
      </c>
      <c r="I860">
        <v>0.623</v>
      </c>
      <c r="J860">
        <f t="shared" si="92"/>
        <v>0.45927601809954754</v>
      </c>
      <c r="K860" s="12">
        <v>4890.7457580042419</v>
      </c>
      <c r="L860" s="13">
        <f t="shared" si="93"/>
        <v>0.31448685801814613</v>
      </c>
      <c r="M860">
        <v>0.66666666666666685</v>
      </c>
      <c r="N860">
        <f t="shared" si="94"/>
        <v>0.34375000000000006</v>
      </c>
      <c r="O860">
        <v>0.29454999999999998</v>
      </c>
      <c r="P860" s="8">
        <f t="shared" si="95"/>
        <v>0.49900094445710963</v>
      </c>
      <c r="Q860" s="8">
        <v>1.35897</v>
      </c>
      <c r="R860" s="8">
        <f t="shared" si="96"/>
        <v>0.46364265553524892</v>
      </c>
      <c r="S860" s="8">
        <v>0.625</v>
      </c>
      <c r="T860" s="16">
        <f t="shared" si="97"/>
        <v>1.2030501188853104</v>
      </c>
      <c r="U860" t="s">
        <v>6235</v>
      </c>
    </row>
    <row r="861" spans="1:21" x14ac:dyDescent="0.3">
      <c r="A861">
        <v>352690</v>
      </c>
      <c r="B861">
        <v>3526902</v>
      </c>
      <c r="C861" t="s">
        <v>3470</v>
      </c>
      <c r="D861" t="s">
        <v>3175</v>
      </c>
      <c r="E861" t="s">
        <v>5335</v>
      </c>
      <c r="F861" t="s">
        <v>5339</v>
      </c>
      <c r="G861" s="4">
        <v>200000</v>
      </c>
      <c r="H861" s="14">
        <f t="shared" si="91"/>
        <v>1</v>
      </c>
      <c r="I861">
        <v>0.77500000000000002</v>
      </c>
      <c r="J861">
        <f t="shared" si="92"/>
        <v>0.80316742081447967</v>
      </c>
      <c r="K861" s="12">
        <v>9340.7620076000003</v>
      </c>
      <c r="L861" s="13">
        <f t="shared" si="93"/>
        <v>0.62506260399713021</v>
      </c>
      <c r="M861">
        <v>1.3611111111111109</v>
      </c>
      <c r="N861">
        <f t="shared" si="94"/>
        <v>0.5390625</v>
      </c>
      <c r="O861">
        <v>-1.34087</v>
      </c>
      <c r="P861" s="8">
        <f t="shared" si="95"/>
        <v>0.18569789250047417</v>
      </c>
      <c r="Q861" s="8">
        <v>4.4600000000000004E-3</v>
      </c>
      <c r="R861" s="8">
        <f t="shared" si="96"/>
        <v>0.28054335953974763</v>
      </c>
      <c r="S861" s="8">
        <v>0.625</v>
      </c>
      <c r="T861" s="16">
        <f t="shared" si="97"/>
        <v>1.2020737272286119</v>
      </c>
      <c r="U861" t="s">
        <v>6236</v>
      </c>
    </row>
    <row r="862" spans="1:21" x14ac:dyDescent="0.3">
      <c r="A862">
        <v>280460</v>
      </c>
      <c r="B862">
        <v>2804607</v>
      </c>
      <c r="C862" t="s">
        <v>1752</v>
      </c>
      <c r="D862" t="s">
        <v>1711</v>
      </c>
      <c r="E862" t="s">
        <v>5333</v>
      </c>
      <c r="F862" t="s">
        <v>5339</v>
      </c>
      <c r="G862" s="4">
        <v>25569</v>
      </c>
      <c r="H862" s="14">
        <f t="shared" si="91"/>
        <v>0.12409613144257421</v>
      </c>
      <c r="I862">
        <v>0.6</v>
      </c>
      <c r="J862">
        <f t="shared" si="92"/>
        <v>0.40723981900452488</v>
      </c>
      <c r="K862" s="12">
        <v>5995.2329715671322</v>
      </c>
      <c r="L862" s="13">
        <f t="shared" si="93"/>
        <v>0.39157128221720494</v>
      </c>
      <c r="M862">
        <v>1.416666666666667</v>
      </c>
      <c r="N862">
        <f t="shared" si="94"/>
        <v>0.55468750000000011</v>
      </c>
      <c r="O862">
        <v>0.85301000000000005</v>
      </c>
      <c r="P862" s="8">
        <f t="shared" si="95"/>
        <v>0.60598705346623427</v>
      </c>
      <c r="Q862" s="8">
        <v>-0.47537000000000001</v>
      </c>
      <c r="R862" s="8">
        <f t="shared" si="96"/>
        <v>0.21568113246315063</v>
      </c>
      <c r="S862" s="8">
        <v>0.5</v>
      </c>
      <c r="T862" s="16">
        <f t="shared" si="97"/>
        <v>1.2016407161502294</v>
      </c>
      <c r="U862" t="s">
        <v>6237</v>
      </c>
    </row>
    <row r="863" spans="1:21" x14ac:dyDescent="0.3">
      <c r="A863">
        <v>313610</v>
      </c>
      <c r="B863">
        <v>3136108</v>
      </c>
      <c r="C863" t="s">
        <v>2580</v>
      </c>
      <c r="D863" t="s">
        <v>2176</v>
      </c>
      <c r="E863" t="s">
        <v>5335</v>
      </c>
      <c r="F863" t="s">
        <v>5339</v>
      </c>
      <c r="G863" s="4">
        <v>4246</v>
      </c>
      <c r="H863" s="14">
        <f t="shared" si="91"/>
        <v>1.7022857831518901E-2</v>
      </c>
      <c r="I863">
        <v>0.626</v>
      </c>
      <c r="J863">
        <f t="shared" si="92"/>
        <v>0.4660633484162896</v>
      </c>
      <c r="K863" s="12">
        <v>7629.7594206311824</v>
      </c>
      <c r="L863" s="13">
        <f t="shared" si="93"/>
        <v>0.50564822997813996</v>
      </c>
      <c r="M863">
        <v>2.3055555555555549</v>
      </c>
      <c r="N863">
        <f t="shared" si="94"/>
        <v>0.80468749999999989</v>
      </c>
      <c r="O863">
        <v>0.49253999999999998</v>
      </c>
      <c r="P863" s="8">
        <f t="shared" si="95"/>
        <v>0.53693057186590631</v>
      </c>
      <c r="Q863" s="8">
        <v>2.1026400000000001</v>
      </c>
      <c r="R863" s="8">
        <f t="shared" si="96"/>
        <v>0.56417011819921936</v>
      </c>
      <c r="S863" s="8">
        <v>0.25</v>
      </c>
      <c r="T863" s="16">
        <f t="shared" si="97"/>
        <v>1.201099469502215</v>
      </c>
      <c r="U863" t="s">
        <v>6238</v>
      </c>
    </row>
    <row r="864" spans="1:21" x14ac:dyDescent="0.3">
      <c r="A864">
        <v>211140</v>
      </c>
      <c r="B864">
        <v>2111409</v>
      </c>
      <c r="C864" t="s">
        <v>643</v>
      </c>
      <c r="D864" t="s">
        <v>458</v>
      </c>
      <c r="E864" t="s">
        <v>5333</v>
      </c>
      <c r="F864" t="s">
        <v>5339</v>
      </c>
      <c r="G864" s="4">
        <v>18123</v>
      </c>
      <c r="H864" s="14">
        <f t="shared" si="91"/>
        <v>8.6706102117061021E-2</v>
      </c>
      <c r="I864">
        <v>0.54</v>
      </c>
      <c r="J864">
        <f t="shared" si="92"/>
        <v>0.27149321266968335</v>
      </c>
      <c r="K864" s="12">
        <v>7020.2694967720581</v>
      </c>
      <c r="L864" s="13">
        <f t="shared" si="93"/>
        <v>0.46311068019134599</v>
      </c>
      <c r="M864">
        <v>0.91666666666666663</v>
      </c>
      <c r="N864">
        <f t="shared" si="94"/>
        <v>0.41406250000000006</v>
      </c>
      <c r="O864">
        <v>1.6168</v>
      </c>
      <c r="P864" s="8">
        <f t="shared" si="95"/>
        <v>0.75230893900876072</v>
      </c>
      <c r="Q864" s="8">
        <v>-0.72445000000000004</v>
      </c>
      <c r="R864" s="8">
        <f t="shared" si="96"/>
        <v>0.1820111169988429</v>
      </c>
      <c r="S864" s="8">
        <v>0.5</v>
      </c>
      <c r="T864" s="16">
        <f t="shared" si="97"/>
        <v>1.2004847652636355</v>
      </c>
      <c r="U864" t="s">
        <v>6239</v>
      </c>
    </row>
    <row r="865" spans="1:21" x14ac:dyDescent="0.3">
      <c r="A865">
        <v>410490</v>
      </c>
      <c r="B865">
        <v>4104907</v>
      </c>
      <c r="C865" t="s">
        <v>3858</v>
      </c>
      <c r="D865" t="s">
        <v>3796</v>
      </c>
      <c r="E865" t="s">
        <v>5336</v>
      </c>
      <c r="F865" t="s">
        <v>5339</v>
      </c>
      <c r="G865" s="4">
        <v>75644</v>
      </c>
      <c r="H865" s="14">
        <f t="shared" si="91"/>
        <v>0.37554734262644118</v>
      </c>
      <c r="I865">
        <v>0.70299999999999996</v>
      </c>
      <c r="J865">
        <f t="shared" si="92"/>
        <v>0.64027149321266963</v>
      </c>
      <c r="K865" s="12">
        <v>6383.8405139865681</v>
      </c>
      <c r="L865" s="13">
        <f t="shared" si="93"/>
        <v>0.41869299832126178</v>
      </c>
      <c r="M865">
        <v>1.7222222222222221</v>
      </c>
      <c r="N865">
        <f t="shared" si="94"/>
        <v>0.640625</v>
      </c>
      <c r="O865">
        <v>-0.63443000000000005</v>
      </c>
      <c r="P865" s="8">
        <f t="shared" si="95"/>
        <v>0.32103304067295924</v>
      </c>
      <c r="Q865" s="8">
        <v>-0.79710000000000003</v>
      </c>
      <c r="R865" s="8">
        <f t="shared" si="96"/>
        <v>0.17219047052589465</v>
      </c>
      <c r="S865" s="8">
        <v>0.75</v>
      </c>
      <c r="T865" s="16">
        <f t="shared" si="97"/>
        <v>1.2004313622913636</v>
      </c>
      <c r="U865" t="s">
        <v>6240</v>
      </c>
    </row>
    <row r="866" spans="1:21" x14ac:dyDescent="0.3">
      <c r="A866">
        <v>317180</v>
      </c>
      <c r="B866">
        <v>3171808</v>
      </c>
      <c r="C866" t="s">
        <v>3007</v>
      </c>
      <c r="D866" t="s">
        <v>2176</v>
      </c>
      <c r="E866" t="s">
        <v>5335</v>
      </c>
      <c r="F866" t="s">
        <v>5339</v>
      </c>
      <c r="G866" s="4">
        <v>10511</v>
      </c>
      <c r="H866" s="14">
        <f t="shared" si="91"/>
        <v>4.8482505121921822E-2</v>
      </c>
      <c r="I866">
        <v>0.67500000000000004</v>
      </c>
      <c r="J866">
        <f t="shared" si="92"/>
        <v>0.57692307692307709</v>
      </c>
      <c r="K866" s="12">
        <v>6434.5913956807153</v>
      </c>
      <c r="L866" s="13">
        <f t="shared" si="93"/>
        <v>0.42223500627295923</v>
      </c>
      <c r="M866">
        <v>1.3888888888888891</v>
      </c>
      <c r="N866">
        <f t="shared" si="94"/>
        <v>0.54687500000000011</v>
      </c>
      <c r="O866">
        <v>0.28608</v>
      </c>
      <c r="P866" s="8">
        <f t="shared" si="95"/>
        <v>0.49737831733375742</v>
      </c>
      <c r="Q866" s="8">
        <v>0.56871000000000005</v>
      </c>
      <c r="R866" s="8">
        <f t="shared" si="96"/>
        <v>0.3568172724421711</v>
      </c>
      <c r="S866" s="8">
        <v>0.75</v>
      </c>
      <c r="T866" s="16">
        <f t="shared" si="97"/>
        <v>1.2003950117018141</v>
      </c>
      <c r="U866" t="s">
        <v>6241</v>
      </c>
    </row>
    <row r="867" spans="1:21" x14ac:dyDescent="0.3">
      <c r="A867">
        <v>320340</v>
      </c>
      <c r="B867">
        <v>3203403</v>
      </c>
      <c r="C867" t="s">
        <v>3059</v>
      </c>
      <c r="D867" t="s">
        <v>3012</v>
      </c>
      <c r="E867" t="s">
        <v>5335</v>
      </c>
      <c r="F867" t="s">
        <v>5339</v>
      </c>
      <c r="G867" s="4">
        <v>25088</v>
      </c>
      <c r="H867" s="14">
        <f t="shared" si="91"/>
        <v>0.1216807937974531</v>
      </c>
      <c r="I867">
        <v>0.67</v>
      </c>
      <c r="J867">
        <f t="shared" si="92"/>
        <v>0.56561085972850689</v>
      </c>
      <c r="K867" s="12">
        <v>6673.5915979751271</v>
      </c>
      <c r="L867" s="13">
        <f t="shared" si="93"/>
        <v>0.43891531977146792</v>
      </c>
      <c r="M867">
        <v>0.69444444444444442</v>
      </c>
      <c r="N867">
        <f t="shared" si="94"/>
        <v>0.3515625</v>
      </c>
      <c r="O867">
        <v>-0.3075</v>
      </c>
      <c r="P867" s="8">
        <f t="shared" si="95"/>
        <v>0.38366414875295263</v>
      </c>
      <c r="Q867" s="8">
        <v>0.50292999999999999</v>
      </c>
      <c r="R867" s="8">
        <f t="shared" si="96"/>
        <v>0.34792529549804807</v>
      </c>
      <c r="S867" s="8">
        <v>1</v>
      </c>
      <c r="T867" s="16">
        <f t="shared" si="97"/>
        <v>1.2003065585484789</v>
      </c>
      <c r="U867" t="s">
        <v>6242</v>
      </c>
    </row>
    <row r="868" spans="1:21" x14ac:dyDescent="0.3">
      <c r="A868">
        <v>290180</v>
      </c>
      <c r="B868">
        <v>2901809</v>
      </c>
      <c r="C868" t="s">
        <v>1800</v>
      </c>
      <c r="D868" t="s">
        <v>1779</v>
      </c>
      <c r="E868" t="s">
        <v>5333</v>
      </c>
      <c r="F868" t="s">
        <v>5339</v>
      </c>
      <c r="G868" s="4">
        <v>11248</v>
      </c>
      <c r="H868" s="14">
        <f t="shared" si="91"/>
        <v>5.2183344715381837E-2</v>
      </c>
      <c r="I868">
        <v>0.59799999999999998</v>
      </c>
      <c r="J868">
        <f t="shared" si="92"/>
        <v>0.40271493212669679</v>
      </c>
      <c r="K868" s="12">
        <v>6447.4205049786633</v>
      </c>
      <c r="L868" s="13">
        <f t="shared" si="93"/>
        <v>0.4231303760799387</v>
      </c>
      <c r="M868">
        <v>1.2777777777777779</v>
      </c>
      <c r="N868">
        <f t="shared" si="94"/>
        <v>0.51562500000000011</v>
      </c>
      <c r="O868">
        <v>0.78486</v>
      </c>
      <c r="P868" s="8">
        <f t="shared" si="95"/>
        <v>0.59293132283383121</v>
      </c>
      <c r="Q868" s="8">
        <v>-0.29809999999999998</v>
      </c>
      <c r="R868" s="8">
        <f t="shared" si="96"/>
        <v>0.23964405056720486</v>
      </c>
      <c r="S868" s="8">
        <v>0.625</v>
      </c>
      <c r="T868" s="16">
        <f t="shared" si="97"/>
        <v>1.1995384099097826</v>
      </c>
      <c r="U868" t="s">
        <v>6243</v>
      </c>
    </row>
    <row r="869" spans="1:21" x14ac:dyDescent="0.3">
      <c r="A869">
        <v>410370</v>
      </c>
      <c r="B869">
        <v>4103701</v>
      </c>
      <c r="C869" t="s">
        <v>3843</v>
      </c>
      <c r="D869" t="s">
        <v>3796</v>
      </c>
      <c r="E869" t="s">
        <v>5336</v>
      </c>
      <c r="F869" t="s">
        <v>5339</v>
      </c>
      <c r="G869" s="4">
        <v>110923</v>
      </c>
      <c r="H869" s="14">
        <f t="shared" si="91"/>
        <v>0.55270055838990884</v>
      </c>
      <c r="I869">
        <v>0.73399999999999999</v>
      </c>
      <c r="J869">
        <f t="shared" si="92"/>
        <v>0.71040723981900455</v>
      </c>
      <c r="K869" s="12">
        <v>4943.2454173615924</v>
      </c>
      <c r="L869" s="13">
        <f t="shared" si="93"/>
        <v>0.31815091674378176</v>
      </c>
      <c r="M869">
        <v>1.444444444444444</v>
      </c>
      <c r="N869">
        <f t="shared" si="94"/>
        <v>0.56249999999999989</v>
      </c>
      <c r="O869">
        <v>-1.1594199999999999</v>
      </c>
      <c r="P869" s="8">
        <f t="shared" si="95"/>
        <v>0.22045889504265387</v>
      </c>
      <c r="Q869" s="8">
        <v>-9.282E-2</v>
      </c>
      <c r="R869" s="8">
        <f t="shared" si="96"/>
        <v>0.26739329086956998</v>
      </c>
      <c r="S869" s="8">
        <v>0.625</v>
      </c>
      <c r="T869" s="16">
        <f t="shared" si="97"/>
        <v>1.1994945877393461</v>
      </c>
      <c r="U869" t="s">
        <v>6244</v>
      </c>
    </row>
    <row r="870" spans="1:21" x14ac:dyDescent="0.3">
      <c r="A870">
        <v>430310</v>
      </c>
      <c r="B870">
        <v>4303103</v>
      </c>
      <c r="C870" t="s">
        <v>348</v>
      </c>
      <c r="D870" t="s">
        <v>4421</v>
      </c>
      <c r="E870" t="s">
        <v>5336</v>
      </c>
      <c r="F870" t="s">
        <v>5339</v>
      </c>
      <c r="G870" s="4">
        <v>141503</v>
      </c>
      <c r="H870" s="14">
        <f t="shared" si="91"/>
        <v>0.70625778331257782</v>
      </c>
      <c r="I870">
        <v>0.75700000000000001</v>
      </c>
      <c r="J870">
        <f t="shared" si="92"/>
        <v>0.76244343891402722</v>
      </c>
      <c r="K870" s="12">
        <v>5854.9013034352629</v>
      </c>
      <c r="L870" s="13">
        <f t="shared" si="93"/>
        <v>0.38177724775306343</v>
      </c>
      <c r="M870">
        <v>1.555555555555556</v>
      </c>
      <c r="N870">
        <f t="shared" si="94"/>
        <v>0.59375000000000022</v>
      </c>
      <c r="O870">
        <v>-1.36094</v>
      </c>
      <c r="P870" s="8">
        <f t="shared" si="95"/>
        <v>0.18185301335458523</v>
      </c>
      <c r="Q870" s="8">
        <v>-0.32288</v>
      </c>
      <c r="R870" s="8">
        <f t="shared" si="96"/>
        <v>0.23629435174270855</v>
      </c>
      <c r="S870" s="8">
        <v>0.625</v>
      </c>
      <c r="T870" s="16">
        <f t="shared" si="97"/>
        <v>1.1989344617427813</v>
      </c>
      <c r="U870" t="s">
        <v>6245</v>
      </c>
    </row>
    <row r="871" spans="1:21" x14ac:dyDescent="0.3">
      <c r="A871">
        <v>316950</v>
      </c>
      <c r="B871">
        <v>3169505</v>
      </c>
      <c r="C871" t="s">
        <v>2975</v>
      </c>
      <c r="D871" t="s">
        <v>2176</v>
      </c>
      <c r="E871" t="s">
        <v>5335</v>
      </c>
      <c r="F871" t="s">
        <v>5339</v>
      </c>
      <c r="G871" s="4">
        <v>5955</v>
      </c>
      <c r="H871" s="14">
        <f t="shared" si="91"/>
        <v>2.5604587635078134E-2</v>
      </c>
      <c r="I871">
        <v>0.626</v>
      </c>
      <c r="J871">
        <f t="shared" si="92"/>
        <v>0.4660633484162896</v>
      </c>
      <c r="K871" s="12">
        <v>8349.7993316540724</v>
      </c>
      <c r="L871" s="13">
        <f t="shared" si="93"/>
        <v>0.55590128973289699</v>
      </c>
      <c r="M871">
        <v>1.2777777777777779</v>
      </c>
      <c r="N871">
        <f t="shared" si="94"/>
        <v>0.51562500000000011</v>
      </c>
      <c r="O871">
        <v>0.36226000000000003</v>
      </c>
      <c r="P871" s="8">
        <f t="shared" si="95"/>
        <v>0.51197238277141655</v>
      </c>
      <c r="Q871" s="8">
        <v>9.4130000000000005E-2</v>
      </c>
      <c r="R871" s="8">
        <f t="shared" si="96"/>
        <v>0.2926647273199165</v>
      </c>
      <c r="S871" s="8">
        <v>0.875</v>
      </c>
      <c r="T871" s="16">
        <f t="shared" si="97"/>
        <v>1.1989020595772246</v>
      </c>
      <c r="U871" t="s">
        <v>6246</v>
      </c>
    </row>
    <row r="872" spans="1:21" x14ac:dyDescent="0.3">
      <c r="A872">
        <v>290100</v>
      </c>
      <c r="B872">
        <v>2901007</v>
      </c>
      <c r="C872" t="s">
        <v>1790</v>
      </c>
      <c r="D872" t="s">
        <v>1779</v>
      </c>
      <c r="E872" t="s">
        <v>5333</v>
      </c>
      <c r="F872" t="s">
        <v>5339</v>
      </c>
      <c r="G872" s="4">
        <v>38585</v>
      </c>
      <c r="H872" s="14">
        <f t="shared" si="91"/>
        <v>0.18945587112842968</v>
      </c>
      <c r="I872">
        <v>0.625</v>
      </c>
      <c r="J872">
        <f t="shared" si="92"/>
        <v>0.46380090497737558</v>
      </c>
      <c r="K872" s="12">
        <v>4747.6703947129718</v>
      </c>
      <c r="L872" s="13">
        <f t="shared" si="93"/>
        <v>0.30450133545079888</v>
      </c>
      <c r="M872">
        <v>1.7222222222222221</v>
      </c>
      <c r="N872">
        <f t="shared" si="94"/>
        <v>0.640625</v>
      </c>
      <c r="O872">
        <v>0.86658000000000002</v>
      </c>
      <c r="P872" s="8">
        <f t="shared" si="95"/>
        <v>0.60858670518570179</v>
      </c>
      <c r="Q872" s="8">
        <v>-1.206E-2</v>
      </c>
      <c r="R872" s="8">
        <f t="shared" si="96"/>
        <v>0.2783102269900834</v>
      </c>
      <c r="S872" s="8">
        <v>0.25</v>
      </c>
      <c r="T872" s="16">
        <f t="shared" si="97"/>
        <v>1.1986755628760404</v>
      </c>
      <c r="U872" t="s">
        <v>6247</v>
      </c>
    </row>
    <row r="873" spans="1:21" x14ac:dyDescent="0.3">
      <c r="A873">
        <v>210545</v>
      </c>
      <c r="B873">
        <v>2105450</v>
      </c>
      <c r="C873" t="s">
        <v>551</v>
      </c>
      <c r="D873" t="s">
        <v>458</v>
      </c>
      <c r="E873" t="s">
        <v>5333</v>
      </c>
      <c r="F873" t="s">
        <v>5339</v>
      </c>
      <c r="G873" s="4">
        <v>7593</v>
      </c>
      <c r="H873" s="14">
        <f t="shared" si="91"/>
        <v>3.3829791507652751E-2</v>
      </c>
      <c r="I873">
        <v>0.56100000000000005</v>
      </c>
      <c r="J873">
        <f t="shared" si="92"/>
        <v>0.31900452488687797</v>
      </c>
      <c r="K873" s="12">
        <v>6637.592101935993</v>
      </c>
      <c r="L873" s="13">
        <f t="shared" si="93"/>
        <v>0.43640284122979128</v>
      </c>
      <c r="M873">
        <v>1.5</v>
      </c>
      <c r="N873">
        <f t="shared" si="94"/>
        <v>0.578125</v>
      </c>
      <c r="O873">
        <v>1.29291</v>
      </c>
      <c r="P873" s="8">
        <f t="shared" si="95"/>
        <v>0.69026021421743211</v>
      </c>
      <c r="Q873" s="8">
        <v>-0.95304</v>
      </c>
      <c r="R873" s="8">
        <f t="shared" si="96"/>
        <v>0.15111088881919738</v>
      </c>
      <c r="S873" s="8">
        <v>0.5</v>
      </c>
      <c r="T873" s="16">
        <f t="shared" si="97"/>
        <v>1.197918528427613</v>
      </c>
      <c r="U873" t="s">
        <v>6248</v>
      </c>
    </row>
    <row r="874" spans="1:21" x14ac:dyDescent="0.3">
      <c r="A874">
        <v>313900</v>
      </c>
      <c r="B874">
        <v>3139003</v>
      </c>
      <c r="C874" t="s">
        <v>2618</v>
      </c>
      <c r="D874" t="s">
        <v>2176</v>
      </c>
      <c r="E874" t="s">
        <v>5335</v>
      </c>
      <c r="F874" t="s">
        <v>5339</v>
      </c>
      <c r="G874" s="4">
        <v>38809</v>
      </c>
      <c r="H874" s="14">
        <f t="shared" si="91"/>
        <v>0.1905806853332262</v>
      </c>
      <c r="I874">
        <v>0.71499999999999997</v>
      </c>
      <c r="J874">
        <f t="shared" si="92"/>
        <v>0.66742081447963797</v>
      </c>
      <c r="K874" s="12">
        <v>6052.2278059213068</v>
      </c>
      <c r="L874" s="13">
        <f t="shared" si="93"/>
        <v>0.39554906841025633</v>
      </c>
      <c r="M874">
        <v>1.1388888888888891</v>
      </c>
      <c r="N874">
        <f t="shared" si="94"/>
        <v>0.47656250000000006</v>
      </c>
      <c r="O874">
        <v>-0.67420999999999998</v>
      </c>
      <c r="P874" s="8">
        <f t="shared" si="95"/>
        <v>0.31341224882326013</v>
      </c>
      <c r="Q874" s="8">
        <v>2.2200000000000002E-3</v>
      </c>
      <c r="R874" s="8">
        <f t="shared" si="96"/>
        <v>0.28024056190589486</v>
      </c>
      <c r="S874" s="8">
        <v>1</v>
      </c>
      <c r="T874" s="16">
        <f t="shared" si="97"/>
        <v>1.197826113172487</v>
      </c>
      <c r="U874" t="s">
        <v>6249</v>
      </c>
    </row>
    <row r="875" spans="1:21" x14ac:dyDescent="0.3">
      <c r="A875">
        <v>220160</v>
      </c>
      <c r="B875">
        <v>2201606</v>
      </c>
      <c r="C875" t="s">
        <v>700</v>
      </c>
      <c r="D875" t="s">
        <v>674</v>
      </c>
      <c r="E875" t="s">
        <v>5333</v>
      </c>
      <c r="F875" t="s">
        <v>5339</v>
      </c>
      <c r="G875" s="4">
        <v>10093</v>
      </c>
      <c r="H875" s="14">
        <f t="shared" si="91"/>
        <v>4.6383521471899732E-2</v>
      </c>
      <c r="I875">
        <v>0.55700000000000005</v>
      </c>
      <c r="J875">
        <f t="shared" si="92"/>
        <v>0.30995475113122184</v>
      </c>
      <c r="K875" s="12">
        <v>6602.8442474982667</v>
      </c>
      <c r="L875" s="13">
        <f t="shared" si="93"/>
        <v>0.43397771731835694</v>
      </c>
      <c r="M875">
        <v>1.444444444444444</v>
      </c>
      <c r="N875">
        <f t="shared" si="94"/>
        <v>0.56249999999999989</v>
      </c>
      <c r="O875">
        <v>1.1339999999999999</v>
      </c>
      <c r="P875" s="8">
        <f t="shared" si="95"/>
        <v>0.6598172772431814</v>
      </c>
      <c r="Q875" s="8">
        <v>0.13225000000000001</v>
      </c>
      <c r="R875" s="8">
        <f t="shared" si="96"/>
        <v>0.29781769419601822</v>
      </c>
      <c r="S875" s="8">
        <v>0.375</v>
      </c>
      <c r="T875" s="16">
        <f t="shared" si="97"/>
        <v>1.1975860244615206</v>
      </c>
      <c r="U875" t="s">
        <v>6250</v>
      </c>
    </row>
    <row r="876" spans="1:21" x14ac:dyDescent="0.3">
      <c r="A876">
        <v>311020</v>
      </c>
      <c r="B876">
        <v>3110202</v>
      </c>
      <c r="C876" t="s">
        <v>2284</v>
      </c>
      <c r="D876" t="s">
        <v>2176</v>
      </c>
      <c r="E876" t="s">
        <v>5335</v>
      </c>
      <c r="F876" t="s">
        <v>5339</v>
      </c>
      <c r="G876" s="4">
        <v>4191</v>
      </c>
      <c r="H876" s="14">
        <f t="shared" si="91"/>
        <v>1.6746675772305469E-2</v>
      </c>
      <c r="I876">
        <v>0.61699999999999999</v>
      </c>
      <c r="J876">
        <f t="shared" si="92"/>
        <v>0.44570135746606337</v>
      </c>
      <c r="K876" s="12">
        <v>9116.7815008351245</v>
      </c>
      <c r="L876" s="13">
        <f t="shared" si="93"/>
        <v>0.60943054580418055</v>
      </c>
      <c r="M876">
        <v>1.4722222222222221</v>
      </c>
      <c r="N876">
        <f t="shared" si="94"/>
        <v>0.5703125</v>
      </c>
      <c r="O876">
        <v>-4.462E-2</v>
      </c>
      <c r="P876" s="8">
        <f t="shared" si="95"/>
        <v>0.43402497734643952</v>
      </c>
      <c r="Q876" s="8">
        <v>0.55803000000000003</v>
      </c>
      <c r="R876" s="8">
        <f t="shared" si="96"/>
        <v>0.3553735765807659</v>
      </c>
      <c r="S876" s="8">
        <v>0.875</v>
      </c>
      <c r="T876" s="16">
        <f t="shared" si="97"/>
        <v>1.1963258264292671</v>
      </c>
      <c r="U876" t="s">
        <v>6251</v>
      </c>
    </row>
    <row r="877" spans="1:21" x14ac:dyDescent="0.3">
      <c r="A877">
        <v>130240</v>
      </c>
      <c r="B877">
        <v>1302405</v>
      </c>
      <c r="C877" t="s">
        <v>114</v>
      </c>
      <c r="D877" t="s">
        <v>79</v>
      </c>
      <c r="E877" t="s">
        <v>5331</v>
      </c>
      <c r="F877" t="s">
        <v>5339</v>
      </c>
      <c r="G877" s="4">
        <v>49469</v>
      </c>
      <c r="H877" s="14">
        <f t="shared" si="91"/>
        <v>0.24410978990077531</v>
      </c>
      <c r="I877">
        <v>0.53100000000000003</v>
      </c>
      <c r="J877">
        <f t="shared" si="92"/>
        <v>0.25113122171945712</v>
      </c>
      <c r="K877" s="12">
        <v>1954.1795136348017</v>
      </c>
      <c r="L877" s="13">
        <f t="shared" si="93"/>
        <v>0.10953788686672802</v>
      </c>
      <c r="M877">
        <v>0.38888888888888901</v>
      </c>
      <c r="N877">
        <f t="shared" si="94"/>
        <v>0.26562500000000006</v>
      </c>
      <c r="O877">
        <v>1.49543</v>
      </c>
      <c r="P877" s="8">
        <f t="shared" si="95"/>
        <v>0.72905766935571936</v>
      </c>
      <c r="Q877" s="8">
        <v>-1.57334</v>
      </c>
      <c r="R877" s="8">
        <f t="shared" si="96"/>
        <v>6.726027619469889E-2</v>
      </c>
      <c r="S877" s="8">
        <v>0.25</v>
      </c>
      <c r="T877" s="16">
        <f t="shared" si="97"/>
        <v>1.1953836268650084</v>
      </c>
      <c r="U877" t="s">
        <v>6252</v>
      </c>
    </row>
    <row r="878" spans="1:21" x14ac:dyDescent="0.3">
      <c r="A878">
        <v>120070</v>
      </c>
      <c r="B878">
        <v>1200708</v>
      </c>
      <c r="C878" t="s">
        <v>77</v>
      </c>
      <c r="D878" t="s">
        <v>56</v>
      </c>
      <c r="E878" t="s">
        <v>5331</v>
      </c>
      <c r="F878" t="s">
        <v>5339</v>
      </c>
      <c r="G878" s="4">
        <v>19170</v>
      </c>
      <c r="H878" s="14">
        <f t="shared" si="91"/>
        <v>9.1963604226087653E-2</v>
      </c>
      <c r="I878">
        <v>0.59899999999999998</v>
      </c>
      <c r="J878">
        <f t="shared" si="92"/>
        <v>0.40497737556561086</v>
      </c>
      <c r="K878" s="12">
        <v>4264.7284595722476</v>
      </c>
      <c r="L878" s="13">
        <f t="shared" si="93"/>
        <v>0.27079582891821263</v>
      </c>
      <c r="M878">
        <v>1.083333333333333</v>
      </c>
      <c r="N878">
        <f t="shared" si="94"/>
        <v>0.46093749999999994</v>
      </c>
      <c r="O878">
        <v>0.70621</v>
      </c>
      <c r="P878" s="8">
        <f t="shared" si="95"/>
        <v>0.57786407097413184</v>
      </c>
      <c r="Q878" s="8">
        <v>-1.21913</v>
      </c>
      <c r="R878" s="8">
        <f t="shared" si="96"/>
        <v>0.11514150382282014</v>
      </c>
      <c r="S878" s="8">
        <v>0.625</v>
      </c>
      <c r="T878" s="16">
        <f t="shared" si="97"/>
        <v>1.1951334745392161</v>
      </c>
      <c r="U878" t="s">
        <v>6253</v>
      </c>
    </row>
    <row r="879" spans="1:21" x14ac:dyDescent="0.3">
      <c r="A879">
        <v>261618</v>
      </c>
      <c r="B879">
        <v>2616183</v>
      </c>
      <c r="C879" t="s">
        <v>1612</v>
      </c>
      <c r="D879" t="s">
        <v>1448</v>
      </c>
      <c r="E879" t="s">
        <v>5333</v>
      </c>
      <c r="F879" t="s">
        <v>5339</v>
      </c>
      <c r="G879" s="4">
        <v>7776</v>
      </c>
      <c r="H879" s="14">
        <f t="shared" si="91"/>
        <v>3.4748724541035635E-2</v>
      </c>
      <c r="I879">
        <v>0.56299999999999994</v>
      </c>
      <c r="J879">
        <f t="shared" si="92"/>
        <v>0.32352941176470579</v>
      </c>
      <c r="K879" s="12">
        <v>8227.2653549382721</v>
      </c>
      <c r="L879" s="13">
        <f t="shared" si="93"/>
        <v>0.54734939259550153</v>
      </c>
      <c r="M879">
        <v>1.194444444444444</v>
      </c>
      <c r="N879">
        <f t="shared" si="94"/>
        <v>0.49218749999999989</v>
      </c>
      <c r="O879">
        <v>0.93749000000000005</v>
      </c>
      <c r="P879" s="8">
        <f t="shared" si="95"/>
        <v>0.62217117854070847</v>
      </c>
      <c r="Q879" s="8">
        <v>8.6370000000000002E-2</v>
      </c>
      <c r="R879" s="8">
        <f t="shared" si="96"/>
        <v>0.29161574980264088</v>
      </c>
      <c r="S879" s="8">
        <v>0.625</v>
      </c>
      <c r="T879" s="16">
        <f t="shared" si="97"/>
        <v>1.1948443485241775</v>
      </c>
      <c r="U879" t="s">
        <v>6254</v>
      </c>
    </row>
    <row r="880" spans="1:21" x14ac:dyDescent="0.3">
      <c r="A880">
        <v>270230</v>
      </c>
      <c r="B880">
        <v>2702306</v>
      </c>
      <c r="C880" t="s">
        <v>1636</v>
      </c>
      <c r="D880" t="s">
        <v>1617</v>
      </c>
      <c r="E880" t="s">
        <v>5333</v>
      </c>
      <c r="F880" t="s">
        <v>5339</v>
      </c>
      <c r="G880" s="4">
        <v>51784</v>
      </c>
      <c r="H880" s="14">
        <f t="shared" si="91"/>
        <v>0.25573454384766803</v>
      </c>
      <c r="I880">
        <v>0.626</v>
      </c>
      <c r="J880">
        <f t="shared" si="92"/>
        <v>0.4660633484162896</v>
      </c>
      <c r="K880" s="12">
        <v>8324.942667233121</v>
      </c>
      <c r="L880" s="13">
        <f t="shared" si="93"/>
        <v>0.55416649222608172</v>
      </c>
      <c r="M880">
        <v>1.194444444444444</v>
      </c>
      <c r="N880">
        <f t="shared" si="94"/>
        <v>0.49218749999999989</v>
      </c>
      <c r="O880">
        <v>0.70223000000000002</v>
      </c>
      <c r="P880" s="8">
        <f t="shared" si="95"/>
        <v>0.57710160864226157</v>
      </c>
      <c r="Q880" s="8">
        <v>-1.03979</v>
      </c>
      <c r="R880" s="8">
        <f t="shared" si="96"/>
        <v>0.13938423938315797</v>
      </c>
      <c r="S880" s="8">
        <v>0.75</v>
      </c>
      <c r="T880" s="16">
        <f t="shared" si="97"/>
        <v>1.1941780512307161</v>
      </c>
      <c r="U880" t="s">
        <v>6255</v>
      </c>
    </row>
    <row r="881" spans="1:21" x14ac:dyDescent="0.3">
      <c r="A881">
        <v>510790</v>
      </c>
      <c r="B881">
        <v>5107909</v>
      </c>
      <c r="C881" t="s">
        <v>5081</v>
      </c>
      <c r="D881" t="s">
        <v>4963</v>
      </c>
      <c r="E881" t="s">
        <v>5338</v>
      </c>
      <c r="F881" t="s">
        <v>5339</v>
      </c>
      <c r="G881" s="4">
        <v>200000</v>
      </c>
      <c r="H881" s="14">
        <f t="shared" si="91"/>
        <v>1</v>
      </c>
      <c r="I881">
        <v>0.754</v>
      </c>
      <c r="J881">
        <f t="shared" si="92"/>
        <v>0.75565610859728516</v>
      </c>
      <c r="K881" s="12">
        <v>6207.7278340499997</v>
      </c>
      <c r="L881" s="13">
        <f t="shared" si="93"/>
        <v>0.40640173377753647</v>
      </c>
      <c r="M881">
        <v>1.3611111111111109</v>
      </c>
      <c r="N881">
        <f t="shared" si="94"/>
        <v>0.5390625</v>
      </c>
      <c r="O881">
        <v>-1.10114</v>
      </c>
      <c r="P881" s="8">
        <f t="shared" si="95"/>
        <v>0.23162379572139857</v>
      </c>
      <c r="Q881" s="8">
        <v>-1.4385699999999999</v>
      </c>
      <c r="R881" s="8">
        <f t="shared" si="96"/>
        <v>8.547814990645719E-2</v>
      </c>
      <c r="S881" s="8">
        <v>0.5</v>
      </c>
      <c r="T881" s="16">
        <f t="shared" si="97"/>
        <v>1.1941066032530341</v>
      </c>
      <c r="U881" t="s">
        <v>6256</v>
      </c>
    </row>
    <row r="882" spans="1:21" x14ac:dyDescent="0.3">
      <c r="A882">
        <v>221020</v>
      </c>
      <c r="B882">
        <v>2210201</v>
      </c>
      <c r="C882" t="s">
        <v>871</v>
      </c>
      <c r="D882" t="s">
        <v>674</v>
      </c>
      <c r="E882" t="s">
        <v>5333</v>
      </c>
      <c r="F882" t="s">
        <v>5339</v>
      </c>
      <c r="G882" s="4">
        <v>6733</v>
      </c>
      <c r="H882" s="14">
        <f t="shared" si="91"/>
        <v>2.9511308399951794E-2</v>
      </c>
      <c r="I882">
        <v>0.55200000000000005</v>
      </c>
      <c r="J882">
        <f t="shared" si="92"/>
        <v>0.29864253393665174</v>
      </c>
      <c r="K882" s="12">
        <v>5194.2116589930192</v>
      </c>
      <c r="L882" s="13">
        <f t="shared" si="93"/>
        <v>0.33566636462946148</v>
      </c>
      <c r="M882">
        <v>1.805555555555556</v>
      </c>
      <c r="N882">
        <f t="shared" si="94"/>
        <v>0.66406250000000022</v>
      </c>
      <c r="O882">
        <v>0.62209000000000003</v>
      </c>
      <c r="P882" s="8">
        <f t="shared" si="95"/>
        <v>0.56174891234173641</v>
      </c>
      <c r="Q882" s="8">
        <v>0.31318000000000001</v>
      </c>
      <c r="R882" s="8">
        <f t="shared" si="96"/>
        <v>0.32227536200538548</v>
      </c>
      <c r="S882" s="8">
        <v>0.25</v>
      </c>
      <c r="T882" s="16">
        <f t="shared" si="97"/>
        <v>1.1932891841809607</v>
      </c>
      <c r="U882" t="s">
        <v>6257</v>
      </c>
    </row>
    <row r="883" spans="1:21" x14ac:dyDescent="0.3">
      <c r="A883">
        <v>291760</v>
      </c>
      <c r="B883">
        <v>2917607</v>
      </c>
      <c r="C883" t="s">
        <v>1983</v>
      </c>
      <c r="D883" t="s">
        <v>1779</v>
      </c>
      <c r="E883" t="s">
        <v>5333</v>
      </c>
      <c r="F883" t="s">
        <v>5339</v>
      </c>
      <c r="G883" s="4">
        <v>47624</v>
      </c>
      <c r="H883" s="14">
        <f t="shared" si="91"/>
        <v>0.23484513718716105</v>
      </c>
      <c r="I883">
        <v>0.57999999999999996</v>
      </c>
      <c r="J883">
        <f t="shared" si="92"/>
        <v>0.36199095022624428</v>
      </c>
      <c r="K883" s="12">
        <v>4614.7834682093062</v>
      </c>
      <c r="L883" s="13">
        <f t="shared" si="93"/>
        <v>0.29522688474885378</v>
      </c>
      <c r="N883">
        <f t="shared" si="94"/>
        <v>0</v>
      </c>
      <c r="O883">
        <v>0.93718999999999997</v>
      </c>
      <c r="P883" s="8">
        <f t="shared" si="95"/>
        <v>0.6221137065056429</v>
      </c>
      <c r="Q883" s="8">
        <v>-0.27499000000000001</v>
      </c>
      <c r="R883" s="8">
        <f t="shared" si="96"/>
        <v>0.24276800294146275</v>
      </c>
      <c r="S883" s="8">
        <v>0.75</v>
      </c>
      <c r="T883" s="16">
        <f t="shared" si="97"/>
        <v>1.1925090116591686</v>
      </c>
      <c r="U883" t="s">
        <v>6258</v>
      </c>
    </row>
    <row r="884" spans="1:21" x14ac:dyDescent="0.3">
      <c r="A884">
        <v>314710</v>
      </c>
      <c r="B884">
        <v>3147105</v>
      </c>
      <c r="C884" t="s">
        <v>2718</v>
      </c>
      <c r="D884" t="s">
        <v>2176</v>
      </c>
      <c r="E884" t="s">
        <v>5335</v>
      </c>
      <c r="F884" t="s">
        <v>5339</v>
      </c>
      <c r="G884" s="4">
        <v>102844</v>
      </c>
      <c r="H884" s="14">
        <f t="shared" si="91"/>
        <v>0.51213192463744828</v>
      </c>
      <c r="I884">
        <v>0.72499999999999998</v>
      </c>
      <c r="J884">
        <f t="shared" si="92"/>
        <v>0.69004524886877827</v>
      </c>
      <c r="K884" s="12">
        <v>5240.7025476449762</v>
      </c>
      <c r="L884" s="13">
        <f t="shared" si="93"/>
        <v>0.3389110589439191</v>
      </c>
      <c r="M884">
        <v>1.083333333333333</v>
      </c>
      <c r="N884">
        <f t="shared" si="94"/>
        <v>0.46093749999999994</v>
      </c>
      <c r="O884">
        <v>-1.0078199999999999</v>
      </c>
      <c r="P884" s="8">
        <f t="shared" si="95"/>
        <v>0.24950143009580592</v>
      </c>
      <c r="Q884" s="8">
        <v>-0.23099</v>
      </c>
      <c r="R884" s="8">
        <f t="shared" si="96"/>
        <v>0.24871581360642797</v>
      </c>
      <c r="S884" s="8">
        <v>0.75</v>
      </c>
      <c r="T884" s="16">
        <f t="shared" si="97"/>
        <v>1.1923303605269848</v>
      </c>
      <c r="U884" t="s">
        <v>6259</v>
      </c>
    </row>
    <row r="885" spans="1:21" x14ac:dyDescent="0.3">
      <c r="A885">
        <v>140028</v>
      </c>
      <c r="B885">
        <v>1400282</v>
      </c>
      <c r="C885" t="s">
        <v>150</v>
      </c>
      <c r="D885" t="s">
        <v>142</v>
      </c>
      <c r="E885" t="s">
        <v>5331</v>
      </c>
      <c r="F885" t="s">
        <v>5339</v>
      </c>
      <c r="G885" s="4">
        <v>10937</v>
      </c>
      <c r="H885" s="14">
        <f t="shared" si="91"/>
        <v>5.0621660707829509E-2</v>
      </c>
      <c r="I885">
        <v>0.58199999999999996</v>
      </c>
      <c r="J885">
        <f t="shared" si="92"/>
        <v>0.36651583710407232</v>
      </c>
      <c r="K885" s="12">
        <v>5587.898157630063</v>
      </c>
      <c r="L885" s="13">
        <f t="shared" si="93"/>
        <v>0.36314255148769176</v>
      </c>
      <c r="M885">
        <v>1.1111111111111109</v>
      </c>
      <c r="N885">
        <f t="shared" si="94"/>
        <v>0.46875</v>
      </c>
      <c r="O885">
        <v>1.3109299999999999</v>
      </c>
      <c r="P885" s="8">
        <f t="shared" si="95"/>
        <v>0.69371236779037271</v>
      </c>
      <c r="Q885" s="8">
        <v>-1.4502600000000001</v>
      </c>
      <c r="R885" s="8">
        <f t="shared" si="96"/>
        <v>8.3897924754787981E-2</v>
      </c>
      <c r="S885" s="8">
        <v>0.625</v>
      </c>
      <c r="T885" s="16">
        <f t="shared" si="97"/>
        <v>1.1923235646612262</v>
      </c>
      <c r="U885" t="s">
        <v>6260</v>
      </c>
    </row>
    <row r="886" spans="1:21" x14ac:dyDescent="0.3">
      <c r="A886">
        <v>354060</v>
      </c>
      <c r="B886">
        <v>3540606</v>
      </c>
      <c r="C886" t="s">
        <v>3617</v>
      </c>
      <c r="D886" t="s">
        <v>3175</v>
      </c>
      <c r="E886" t="s">
        <v>5335</v>
      </c>
      <c r="F886" t="s">
        <v>5339</v>
      </c>
      <c r="G886" s="4">
        <v>58605</v>
      </c>
      <c r="H886" s="14">
        <f t="shared" si="91"/>
        <v>0.28998614068211948</v>
      </c>
      <c r="I886">
        <v>0.75800000000000001</v>
      </c>
      <c r="J886">
        <f t="shared" si="92"/>
        <v>0.76470588235294124</v>
      </c>
      <c r="K886" s="12">
        <v>9464.1035077211855</v>
      </c>
      <c r="L886" s="13">
        <f t="shared" si="93"/>
        <v>0.63367085984648441</v>
      </c>
      <c r="M886">
        <v>2.4444444444444451</v>
      </c>
      <c r="N886">
        <f t="shared" si="94"/>
        <v>0.84375000000000033</v>
      </c>
      <c r="O886">
        <v>-1.3026</v>
      </c>
      <c r="P886" s="8">
        <f t="shared" si="95"/>
        <v>0.19302940844034308</v>
      </c>
      <c r="Q886" s="8">
        <v>-0.11958000000000001</v>
      </c>
      <c r="R886" s="8">
        <f t="shared" si="96"/>
        <v>0.26377594056515019</v>
      </c>
      <c r="S886" s="8">
        <v>1</v>
      </c>
      <c r="T886" s="16">
        <f t="shared" si="97"/>
        <v>1.1921647474881873</v>
      </c>
      <c r="U886" t="s">
        <v>6261</v>
      </c>
    </row>
    <row r="887" spans="1:21" x14ac:dyDescent="0.3">
      <c r="A887">
        <v>261100</v>
      </c>
      <c r="B887">
        <v>2611002</v>
      </c>
      <c r="C887" t="s">
        <v>1562</v>
      </c>
      <c r="D887" t="s">
        <v>1448</v>
      </c>
      <c r="E887" t="s">
        <v>5333</v>
      </c>
      <c r="F887" t="s">
        <v>5339</v>
      </c>
      <c r="G887" s="4">
        <v>36104</v>
      </c>
      <c r="H887" s="14">
        <f t="shared" si="91"/>
        <v>0.17699754951191099</v>
      </c>
      <c r="I887">
        <v>0.623</v>
      </c>
      <c r="J887">
        <f t="shared" si="92"/>
        <v>0.45927601809954754</v>
      </c>
      <c r="K887" s="12">
        <v>5768.8896784289827</v>
      </c>
      <c r="L887" s="13">
        <f t="shared" si="93"/>
        <v>0.37577432032518793</v>
      </c>
      <c r="M887">
        <v>1.555555555555556</v>
      </c>
      <c r="N887">
        <f t="shared" si="94"/>
        <v>0.59375000000000022</v>
      </c>
      <c r="O887">
        <v>0.79488000000000003</v>
      </c>
      <c r="P887" s="8">
        <f t="shared" si="95"/>
        <v>0.59485088880502235</v>
      </c>
      <c r="Q887" s="8">
        <v>-0.89705000000000001</v>
      </c>
      <c r="R887" s="8">
        <f t="shared" si="96"/>
        <v>0.15867947789036563</v>
      </c>
      <c r="S887" s="8">
        <v>0.5</v>
      </c>
      <c r="T887" s="16">
        <f t="shared" si="97"/>
        <v>1.1892275777825638</v>
      </c>
      <c r="U887" t="s">
        <v>6262</v>
      </c>
    </row>
    <row r="888" spans="1:21" x14ac:dyDescent="0.3">
      <c r="A888">
        <v>315250</v>
      </c>
      <c r="B888">
        <v>3152501</v>
      </c>
      <c r="C888" t="s">
        <v>2781</v>
      </c>
      <c r="D888" t="s">
        <v>2176</v>
      </c>
      <c r="E888" t="s">
        <v>5335</v>
      </c>
      <c r="F888" t="s">
        <v>5339</v>
      </c>
      <c r="G888" s="4">
        <v>162133</v>
      </c>
      <c r="H888" s="14">
        <f t="shared" si="91"/>
        <v>0.80985116297754389</v>
      </c>
      <c r="I888">
        <v>0.77400000000000002</v>
      </c>
      <c r="J888">
        <f t="shared" si="92"/>
        <v>0.80090497737556565</v>
      </c>
      <c r="K888" s="12">
        <v>7737.0614781074801</v>
      </c>
      <c r="L888" s="13">
        <f t="shared" si="93"/>
        <v>0.51313706028270534</v>
      </c>
      <c r="M888">
        <v>1.6111111111111109</v>
      </c>
      <c r="N888">
        <f t="shared" si="94"/>
        <v>0.609375</v>
      </c>
      <c r="O888">
        <v>-1.2184900000000001</v>
      </c>
      <c r="P888" s="8">
        <f t="shared" si="95"/>
        <v>0.20914265133823634</v>
      </c>
      <c r="Q888" s="8">
        <v>-0.22655</v>
      </c>
      <c r="R888" s="8">
        <f t="shared" si="96"/>
        <v>0.24931600177352903</v>
      </c>
      <c r="S888" s="8">
        <v>0.625</v>
      </c>
      <c r="T888" s="16">
        <f t="shared" si="97"/>
        <v>1.1886427784310383</v>
      </c>
      <c r="U888" t="s">
        <v>6263</v>
      </c>
    </row>
    <row r="889" spans="1:21" x14ac:dyDescent="0.3">
      <c r="A889">
        <v>220915</v>
      </c>
      <c r="B889">
        <v>2209153</v>
      </c>
      <c r="C889" t="s">
        <v>849</v>
      </c>
      <c r="D889" t="s">
        <v>674</v>
      </c>
      <c r="E889" t="s">
        <v>5333</v>
      </c>
      <c r="F889" t="s">
        <v>5339</v>
      </c>
      <c r="G889" s="4">
        <v>3448</v>
      </c>
      <c r="H889" s="14">
        <f t="shared" si="91"/>
        <v>1.3015707226931265E-2</v>
      </c>
      <c r="I889">
        <v>0.57699999999999996</v>
      </c>
      <c r="J889">
        <f t="shared" si="92"/>
        <v>0.35520361990950222</v>
      </c>
      <c r="K889" s="12">
        <v>9481.4174564965197</v>
      </c>
      <c r="L889" s="13">
        <f t="shared" si="93"/>
        <v>0.63487923578381489</v>
      </c>
      <c r="M889">
        <v>1.583333333333333</v>
      </c>
      <c r="N889">
        <f t="shared" si="94"/>
        <v>0.60156249999999989</v>
      </c>
      <c r="O889">
        <v>1.0979699999999999</v>
      </c>
      <c r="P889" s="8">
        <f t="shared" si="95"/>
        <v>0.65291488583180235</v>
      </c>
      <c r="Q889" s="8">
        <v>3.9609999999999999E-2</v>
      </c>
      <c r="R889" s="8">
        <f t="shared" si="96"/>
        <v>0.28529484919596421</v>
      </c>
      <c r="S889" s="8">
        <v>0.625</v>
      </c>
      <c r="T889" s="16">
        <f t="shared" si="97"/>
        <v>1.1877050865613805</v>
      </c>
      <c r="U889" t="s">
        <v>6264</v>
      </c>
    </row>
    <row r="890" spans="1:21" x14ac:dyDescent="0.3">
      <c r="A890">
        <v>260710</v>
      </c>
      <c r="B890">
        <v>2607109</v>
      </c>
      <c r="C890" t="s">
        <v>1519</v>
      </c>
      <c r="D890" t="s">
        <v>1448</v>
      </c>
      <c r="E890" t="s">
        <v>5333</v>
      </c>
      <c r="F890" t="s">
        <v>5339</v>
      </c>
      <c r="G890" s="4">
        <v>4975</v>
      </c>
      <c r="H890" s="14">
        <f t="shared" si="91"/>
        <v>2.0683525489093319E-2</v>
      </c>
      <c r="I890">
        <v>0.60799999999999998</v>
      </c>
      <c r="J890">
        <f t="shared" si="92"/>
        <v>0.42533936651583709</v>
      </c>
      <c r="K890" s="12">
        <v>9247.855712562814</v>
      </c>
      <c r="L890" s="13">
        <f t="shared" si="93"/>
        <v>0.61857848343016841</v>
      </c>
      <c r="M890">
        <v>2.0555555555555549</v>
      </c>
      <c r="N890">
        <f t="shared" si="94"/>
        <v>0.73437499999999989</v>
      </c>
      <c r="O890">
        <v>0.69962000000000002</v>
      </c>
      <c r="P890" s="8">
        <f t="shared" si="95"/>
        <v>0.57660160193719079</v>
      </c>
      <c r="Q890" s="8">
        <v>-4.2630000000000001E-2</v>
      </c>
      <c r="R890" s="8">
        <f t="shared" si="96"/>
        <v>0.27417785035308373</v>
      </c>
      <c r="S890" s="8">
        <v>0.625</v>
      </c>
      <c r="T890" s="16">
        <f t="shared" si="97"/>
        <v>1.1869201278333623</v>
      </c>
      <c r="U890" t="s">
        <v>6265</v>
      </c>
    </row>
    <row r="891" spans="1:21" x14ac:dyDescent="0.3">
      <c r="A891">
        <v>250450</v>
      </c>
      <c r="B891">
        <v>2504504</v>
      </c>
      <c r="C891" t="s">
        <v>1298</v>
      </c>
      <c r="D891" t="s">
        <v>1243</v>
      </c>
      <c r="E891" t="s">
        <v>5333</v>
      </c>
      <c r="F891" t="s">
        <v>5339</v>
      </c>
      <c r="G891" s="4">
        <v>6629</v>
      </c>
      <c r="H891" s="14">
        <f t="shared" si="91"/>
        <v>2.8989073233439119E-2</v>
      </c>
      <c r="I891">
        <v>0.59399999999999997</v>
      </c>
      <c r="J891">
        <f t="shared" si="92"/>
        <v>0.39366515837104071</v>
      </c>
      <c r="K891" s="12">
        <v>6403.4648499019468</v>
      </c>
      <c r="L891" s="13">
        <f t="shared" si="93"/>
        <v>0.42006262090787921</v>
      </c>
      <c r="M891">
        <v>0.86111111111111094</v>
      </c>
      <c r="N891">
        <f t="shared" si="94"/>
        <v>0.3984375</v>
      </c>
      <c r="O891">
        <v>0.96521999999999997</v>
      </c>
      <c r="P891" s="8">
        <f t="shared" si="95"/>
        <v>0.6274835103152725</v>
      </c>
      <c r="Q891" s="8">
        <v>0.29296</v>
      </c>
      <c r="R891" s="8">
        <f t="shared" si="96"/>
        <v>0.31954207264980372</v>
      </c>
      <c r="S891" s="8">
        <v>0.625</v>
      </c>
      <c r="T891" s="16">
        <f t="shared" si="97"/>
        <v>1.1857243769195955</v>
      </c>
      <c r="U891" t="s">
        <v>6266</v>
      </c>
    </row>
    <row r="892" spans="1:21" x14ac:dyDescent="0.3">
      <c r="A892">
        <v>240820</v>
      </c>
      <c r="B892">
        <v>2408201</v>
      </c>
      <c r="C892" t="s">
        <v>1167</v>
      </c>
      <c r="D892" t="s">
        <v>1079</v>
      </c>
      <c r="E892" t="s">
        <v>5333</v>
      </c>
      <c r="F892" t="s">
        <v>5339</v>
      </c>
      <c r="G892" s="4">
        <v>34325</v>
      </c>
      <c r="H892" s="14">
        <f t="shared" si="91"/>
        <v>0.16806431526935284</v>
      </c>
      <c r="I892">
        <v>0.622</v>
      </c>
      <c r="J892">
        <f t="shared" si="92"/>
        <v>0.45701357466063353</v>
      </c>
      <c r="K892" s="12">
        <v>4519.3678339402768</v>
      </c>
      <c r="L892" s="13">
        <f t="shared" si="93"/>
        <v>0.28856763225874127</v>
      </c>
      <c r="M892">
        <v>1.25</v>
      </c>
      <c r="N892">
        <f t="shared" si="94"/>
        <v>0.5078125</v>
      </c>
      <c r="O892">
        <v>0.75161</v>
      </c>
      <c r="P892" s="8">
        <f t="shared" si="95"/>
        <v>0.58656150561405995</v>
      </c>
      <c r="Q892" s="8">
        <v>-0.82538999999999996</v>
      </c>
      <c r="R892" s="8">
        <f t="shared" si="96"/>
        <v>0.1683662986233522</v>
      </c>
      <c r="S892" s="8">
        <v>0.5</v>
      </c>
      <c r="T892" s="16">
        <f t="shared" si="97"/>
        <v>1.1852234125873902</v>
      </c>
      <c r="U892" t="s">
        <v>6267</v>
      </c>
    </row>
    <row r="893" spans="1:21" x14ac:dyDescent="0.3">
      <c r="A893">
        <v>330420</v>
      </c>
      <c r="B893">
        <v>3304201</v>
      </c>
      <c r="C893" t="s">
        <v>3147</v>
      </c>
      <c r="D893" t="s">
        <v>3088</v>
      </c>
      <c r="E893" t="s">
        <v>5335</v>
      </c>
      <c r="F893" t="s">
        <v>5339</v>
      </c>
      <c r="G893" s="4">
        <v>137697</v>
      </c>
      <c r="H893" s="14">
        <f t="shared" si="91"/>
        <v>0.68714598481500822</v>
      </c>
      <c r="I893">
        <v>0.76800000000000002</v>
      </c>
      <c r="J893">
        <f t="shared" si="92"/>
        <v>0.78733031674208154</v>
      </c>
      <c r="K893" s="12">
        <v>7816.0834947747589</v>
      </c>
      <c r="L893" s="13">
        <f t="shared" si="93"/>
        <v>0.51865216863257557</v>
      </c>
      <c r="M893">
        <v>1.75</v>
      </c>
      <c r="N893">
        <f t="shared" si="94"/>
        <v>0.6484375</v>
      </c>
      <c r="O893">
        <v>-0.91251000000000004</v>
      </c>
      <c r="P893" s="8">
        <f t="shared" si="95"/>
        <v>0.26776029563614839</v>
      </c>
      <c r="Q893" s="8">
        <v>-0.12986</v>
      </c>
      <c r="R893" s="8">
        <f t="shared" si="96"/>
        <v>0.2623863157097901</v>
      </c>
      <c r="S893" s="8">
        <v>0.625</v>
      </c>
      <c r="T893" s="16">
        <f t="shared" si="97"/>
        <v>1.1847476107862895</v>
      </c>
      <c r="U893" t="s">
        <v>6268</v>
      </c>
    </row>
    <row r="894" spans="1:21" x14ac:dyDescent="0.3">
      <c r="A894">
        <v>352050</v>
      </c>
      <c r="B894">
        <v>3520509</v>
      </c>
      <c r="C894" t="s">
        <v>3405</v>
      </c>
      <c r="D894" t="s">
        <v>3175</v>
      </c>
      <c r="E894" t="s">
        <v>5335</v>
      </c>
      <c r="F894" t="s">
        <v>5339</v>
      </c>
      <c r="G894" s="4">
        <v>200000</v>
      </c>
      <c r="H894" s="14">
        <f t="shared" si="91"/>
        <v>1</v>
      </c>
      <c r="I894">
        <v>0.78800000000000003</v>
      </c>
      <c r="J894">
        <f t="shared" si="92"/>
        <v>0.83257918552036214</v>
      </c>
      <c r="K894" s="12">
        <v>12400.302499000001</v>
      </c>
      <c r="L894" s="13">
        <f t="shared" si="93"/>
        <v>0.83859419965271487</v>
      </c>
      <c r="M894">
        <v>1.1111111111111109</v>
      </c>
      <c r="N894">
        <f t="shared" si="94"/>
        <v>0.46875</v>
      </c>
      <c r="O894">
        <v>-1.5681700000000001</v>
      </c>
      <c r="P894" s="8">
        <f t="shared" si="95"/>
        <v>0.14215324726576795</v>
      </c>
      <c r="Q894" s="8">
        <v>-0.25890999999999997</v>
      </c>
      <c r="R894" s="8">
        <f t="shared" si="96"/>
        <v>0.24494165738447732</v>
      </c>
      <c r="S894" s="8">
        <v>1</v>
      </c>
      <c r="T894" s="16">
        <f t="shared" si="97"/>
        <v>1.1846715194771682</v>
      </c>
      <c r="U894" t="s">
        <v>6269</v>
      </c>
    </row>
    <row r="895" spans="1:21" x14ac:dyDescent="0.3">
      <c r="A895">
        <v>220527</v>
      </c>
      <c r="B895">
        <v>2205276</v>
      </c>
      <c r="C895" t="s">
        <v>776</v>
      </c>
      <c r="D895" t="s">
        <v>674</v>
      </c>
      <c r="E895" t="s">
        <v>5333</v>
      </c>
      <c r="F895" t="s">
        <v>5339</v>
      </c>
      <c r="G895" s="4">
        <v>4560</v>
      </c>
      <c r="H895" s="14">
        <f t="shared" si="91"/>
        <v>1.8599606315028321E-2</v>
      </c>
      <c r="I895">
        <v>0.56599999999999995</v>
      </c>
      <c r="J895">
        <f t="shared" si="92"/>
        <v>0.3303167420814479</v>
      </c>
      <c r="K895" s="12">
        <v>7138.9409583333336</v>
      </c>
      <c r="L895" s="13">
        <f t="shared" si="93"/>
        <v>0.47139300448716348</v>
      </c>
      <c r="M895">
        <v>1.4722222222222221</v>
      </c>
      <c r="N895">
        <f t="shared" si="94"/>
        <v>0.5703125</v>
      </c>
      <c r="O895">
        <v>1.0152099999999999</v>
      </c>
      <c r="P895" s="8">
        <f t="shared" si="95"/>
        <v>0.63706026709170427</v>
      </c>
      <c r="Q895" s="8">
        <v>0.77791999999999994</v>
      </c>
      <c r="R895" s="8">
        <f t="shared" si="96"/>
        <v>0.38509776037892962</v>
      </c>
      <c r="S895" s="8">
        <v>0.375</v>
      </c>
      <c r="T895" s="16">
        <f t="shared" si="97"/>
        <v>1.1843603872170507</v>
      </c>
      <c r="U895" t="s">
        <v>6270</v>
      </c>
    </row>
    <row r="896" spans="1:21" x14ac:dyDescent="0.3">
      <c r="A896">
        <v>241210</v>
      </c>
      <c r="B896">
        <v>2412104</v>
      </c>
      <c r="C896" t="s">
        <v>1208</v>
      </c>
      <c r="D896" t="s">
        <v>1079</v>
      </c>
      <c r="E896" t="s">
        <v>5333</v>
      </c>
      <c r="F896" t="s">
        <v>5339</v>
      </c>
      <c r="G896" s="4">
        <v>6136</v>
      </c>
      <c r="H896" s="14">
        <f t="shared" si="91"/>
        <v>2.6513477684489615E-2</v>
      </c>
      <c r="I896">
        <v>0.65500000000000003</v>
      </c>
      <c r="J896">
        <f t="shared" si="92"/>
        <v>0.53167420814479649</v>
      </c>
      <c r="K896" s="12">
        <v>5795.574048239896</v>
      </c>
      <c r="L896" s="13">
        <f t="shared" si="93"/>
        <v>0.37763667713360549</v>
      </c>
      <c r="M896">
        <v>1.1111111111111109</v>
      </c>
      <c r="N896">
        <f t="shared" si="94"/>
        <v>0.46875</v>
      </c>
      <c r="O896">
        <v>0.13345000000000001</v>
      </c>
      <c r="P896" s="8">
        <f t="shared" si="95"/>
        <v>0.46813846162688005</v>
      </c>
      <c r="Q896" s="8">
        <v>0.73489000000000004</v>
      </c>
      <c r="R896" s="8">
        <f t="shared" si="96"/>
        <v>0.37928107190362387</v>
      </c>
      <c r="S896" s="8">
        <v>0.75</v>
      </c>
      <c r="T896" s="16">
        <f t="shared" si="97"/>
        <v>1.1833721259365917</v>
      </c>
      <c r="U896" t="s">
        <v>6271</v>
      </c>
    </row>
    <row r="897" spans="1:21" x14ac:dyDescent="0.3">
      <c r="A897">
        <v>310180</v>
      </c>
      <c r="B897">
        <v>3101805</v>
      </c>
      <c r="C897" t="s">
        <v>2195</v>
      </c>
      <c r="D897" t="s">
        <v>2176</v>
      </c>
      <c r="E897" t="s">
        <v>5335</v>
      </c>
      <c r="F897" t="s">
        <v>5339</v>
      </c>
      <c r="G897" s="4">
        <v>7019</v>
      </c>
      <c r="H897" s="14">
        <f t="shared" si="91"/>
        <v>3.0947455107861649E-2</v>
      </c>
      <c r="I897">
        <v>0.64600000000000002</v>
      </c>
      <c r="J897">
        <f t="shared" si="92"/>
        <v>0.51131221719457021</v>
      </c>
      <c r="K897" s="12">
        <v>6230.4005470864795</v>
      </c>
      <c r="L897" s="13">
        <f t="shared" si="93"/>
        <v>0.40798410884533803</v>
      </c>
      <c r="M897">
        <v>1.444444444444444</v>
      </c>
      <c r="N897">
        <f t="shared" si="94"/>
        <v>0.56249999999999989</v>
      </c>
      <c r="O897">
        <v>0.31092999999999998</v>
      </c>
      <c r="P897" s="8">
        <f t="shared" si="95"/>
        <v>0.5021389175716916</v>
      </c>
      <c r="Q897" s="8">
        <v>0.75226999999999999</v>
      </c>
      <c r="R897" s="8">
        <f t="shared" si="96"/>
        <v>0.38163045711628513</v>
      </c>
      <c r="S897" s="8">
        <v>0.625</v>
      </c>
      <c r="T897" s="16">
        <f t="shared" si="97"/>
        <v>1.1829205037559301</v>
      </c>
      <c r="U897" t="s">
        <v>6272</v>
      </c>
    </row>
    <row r="898" spans="1:21" x14ac:dyDescent="0.3">
      <c r="A898">
        <v>311615</v>
      </c>
      <c r="B898">
        <v>3116159</v>
      </c>
      <c r="C898" t="s">
        <v>2348</v>
      </c>
      <c r="D898" t="s">
        <v>2176</v>
      </c>
      <c r="E898" t="s">
        <v>5335</v>
      </c>
      <c r="F898" t="s">
        <v>5339</v>
      </c>
      <c r="G898" s="4">
        <v>12904</v>
      </c>
      <c r="H898" s="14">
        <f t="shared" ref="H898:H961" si="98">(G898 - MIN(G:G))/(MAX(G:G) - MIN(G:G))</f>
        <v>6.0498935443699033E-2</v>
      </c>
      <c r="I898">
        <v>0.63500000000000001</v>
      </c>
      <c r="J898">
        <f t="shared" ref="J898:J961" si="99">(I898 - MIN(I:I))/(MAX(I:I) - MIN(I:I))</f>
        <v>0.48642533936651589</v>
      </c>
      <c r="K898" s="12">
        <v>6679.284913980161</v>
      </c>
      <c r="L898" s="13">
        <f t="shared" ref="L898:L961" si="100">(K898 - MIN(K:K))/(MAX(K:K) - MIN(K:K))</f>
        <v>0.43931266795317803</v>
      </c>
      <c r="M898">
        <v>2.4444444444444451</v>
      </c>
      <c r="N898">
        <f t="shared" ref="N898:N961" si="101">IF(ISBLANK(M898), 0,(M898 - MIN(M:M))/(MAX(M:M) - MIN(M:M)))</f>
        <v>0.84375000000000033</v>
      </c>
      <c r="O898">
        <v>0.54334000000000005</v>
      </c>
      <c r="P898" s="8">
        <f t="shared" ref="P898:P961" si="102">IF(ISBLANK(O898),0,(O898-MIN(O:O))/(MAX(O:O)-MIN(O:O)))</f>
        <v>0.54666250313701537</v>
      </c>
      <c r="Q898" s="8">
        <v>-0.90820999999999996</v>
      </c>
      <c r="R898" s="8">
        <f t="shared" ref="R898:R961" si="103">IF(ISBLANK(Q898),0,(Q898-MIN(Q:Q))/(MAX(Q:Q)-MIN(Q:Q)))</f>
        <v>0.15717089682170629</v>
      </c>
      <c r="S898" s="8">
        <v>0.5</v>
      </c>
      <c r="T898" s="16">
        <f t="shared" ref="T898:T961" si="104">H898-J898-L898+N898+P898+R898+S898</f>
        <v>1.1823443280827273</v>
      </c>
      <c r="U898" t="s">
        <v>6273</v>
      </c>
    </row>
    <row r="899" spans="1:21" x14ac:dyDescent="0.3">
      <c r="A899">
        <v>311930</v>
      </c>
      <c r="B899">
        <v>3119302</v>
      </c>
      <c r="C899" t="s">
        <v>2382</v>
      </c>
      <c r="D899" t="s">
        <v>2176</v>
      </c>
      <c r="E899" t="s">
        <v>5335</v>
      </c>
      <c r="F899" t="s">
        <v>5339</v>
      </c>
      <c r="G899" s="4">
        <v>30114</v>
      </c>
      <c r="H899" s="14">
        <f t="shared" si="98"/>
        <v>0.14691881251757521</v>
      </c>
      <c r="I899">
        <v>0.70799999999999996</v>
      </c>
      <c r="J899">
        <f t="shared" si="99"/>
        <v>0.65158371040723972</v>
      </c>
      <c r="K899" s="12">
        <v>6426.2228302450685</v>
      </c>
      <c r="L899" s="13">
        <f t="shared" si="100"/>
        <v>0.42165094695560595</v>
      </c>
      <c r="M899">
        <v>2</v>
      </c>
      <c r="N899">
        <f t="shared" si="101"/>
        <v>0.71875</v>
      </c>
      <c r="O899">
        <v>-0.62639999999999996</v>
      </c>
      <c r="P899" s="8">
        <f t="shared" si="102"/>
        <v>0.32257137547821529</v>
      </c>
      <c r="Q899" s="8">
        <v>0.26789000000000002</v>
      </c>
      <c r="R899" s="8">
        <f t="shared" si="103"/>
        <v>0.31615317234592472</v>
      </c>
      <c r="S899" s="8">
        <v>0.75</v>
      </c>
      <c r="T899" s="16">
        <f t="shared" si="104"/>
        <v>1.1811587029788697</v>
      </c>
      <c r="U899" t="s">
        <v>6274</v>
      </c>
    </row>
    <row r="900" spans="1:21" x14ac:dyDescent="0.3">
      <c r="A900">
        <v>130426</v>
      </c>
      <c r="B900">
        <v>1304260</v>
      </c>
      <c r="C900" t="s">
        <v>139</v>
      </c>
      <c r="D900" t="s">
        <v>79</v>
      </c>
      <c r="E900" t="s">
        <v>5331</v>
      </c>
      <c r="F900" t="s">
        <v>5339</v>
      </c>
      <c r="G900" s="4">
        <v>15640</v>
      </c>
      <c r="H900" s="14">
        <f t="shared" si="98"/>
        <v>7.4237737516570923E-2</v>
      </c>
      <c r="I900">
        <v>0.52700000000000002</v>
      </c>
      <c r="J900">
        <f t="shared" si="99"/>
        <v>0.24208144796380099</v>
      </c>
      <c r="K900" s="12">
        <v>6512.6529622762146</v>
      </c>
      <c r="L900" s="13">
        <f t="shared" si="100"/>
        <v>0.42768308284568807</v>
      </c>
      <c r="M900">
        <v>1.444444444444444</v>
      </c>
      <c r="N900">
        <f t="shared" si="101"/>
        <v>0.56249999999999989</v>
      </c>
      <c r="O900">
        <v>1.1659900000000001</v>
      </c>
      <c r="P900" s="8">
        <f t="shared" si="102"/>
        <v>0.66594571191567709</v>
      </c>
      <c r="Q900" s="8">
        <v>-1.71898</v>
      </c>
      <c r="R900" s="8">
        <f t="shared" si="103"/>
        <v>4.7573022893663976E-2</v>
      </c>
      <c r="S900" s="8">
        <v>0.5</v>
      </c>
      <c r="T900" s="16">
        <f t="shared" si="104"/>
        <v>1.1804919415164228</v>
      </c>
      <c r="U900" t="s">
        <v>6275</v>
      </c>
    </row>
    <row r="901" spans="1:21" x14ac:dyDescent="0.3">
      <c r="A901">
        <v>350380</v>
      </c>
      <c r="B901">
        <v>3503802</v>
      </c>
      <c r="C901" t="s">
        <v>3216</v>
      </c>
      <c r="D901" t="s">
        <v>3175</v>
      </c>
      <c r="E901" t="s">
        <v>5335</v>
      </c>
      <c r="F901" t="s">
        <v>5339</v>
      </c>
      <c r="G901" s="4">
        <v>53467</v>
      </c>
      <c r="H901" s="14">
        <f t="shared" si="98"/>
        <v>0.26418571485959907</v>
      </c>
      <c r="I901">
        <v>0.749</v>
      </c>
      <c r="J901">
        <f t="shared" si="99"/>
        <v>0.74434389140271495</v>
      </c>
      <c r="K901" s="12">
        <v>5762.1882411580973</v>
      </c>
      <c r="L901" s="13">
        <f t="shared" si="100"/>
        <v>0.37530661329608983</v>
      </c>
      <c r="M901">
        <v>2.0555555555555549</v>
      </c>
      <c r="N901">
        <f t="shared" si="101"/>
        <v>0.73437499999999989</v>
      </c>
      <c r="O901">
        <v>-1.1896899999999999</v>
      </c>
      <c r="P901" s="8">
        <f t="shared" si="102"/>
        <v>0.21465996670453438</v>
      </c>
      <c r="Q901" s="8">
        <v>-0.50617000000000001</v>
      </c>
      <c r="R901" s="8">
        <f t="shared" si="103"/>
        <v>0.21151766499767496</v>
      </c>
      <c r="S901" s="8">
        <v>0.875</v>
      </c>
      <c r="T901" s="16">
        <f t="shared" si="104"/>
        <v>1.1800878418630036</v>
      </c>
      <c r="U901" t="s">
        <v>6276</v>
      </c>
    </row>
    <row r="902" spans="1:21" x14ac:dyDescent="0.3">
      <c r="A902">
        <v>350600</v>
      </c>
      <c r="B902">
        <v>3506003</v>
      </c>
      <c r="C902" t="s">
        <v>3240</v>
      </c>
      <c r="D902" t="s">
        <v>3175</v>
      </c>
      <c r="E902" t="s">
        <v>5335</v>
      </c>
      <c r="F902" t="s">
        <v>5339</v>
      </c>
      <c r="G902" s="4">
        <v>200000</v>
      </c>
      <c r="H902" s="14">
        <f t="shared" si="98"/>
        <v>1</v>
      </c>
      <c r="I902">
        <v>0.80100000000000005</v>
      </c>
      <c r="J902">
        <f t="shared" si="99"/>
        <v>0.8619909502262445</v>
      </c>
      <c r="K902" s="12">
        <v>9991.1358049499995</v>
      </c>
      <c r="L902" s="13">
        <f t="shared" si="100"/>
        <v>0.67045352302928196</v>
      </c>
      <c r="M902">
        <v>0.75</v>
      </c>
      <c r="N902">
        <f t="shared" si="101"/>
        <v>0.3671875</v>
      </c>
      <c r="O902">
        <v>-1.37439</v>
      </c>
      <c r="P902" s="8">
        <f t="shared" si="102"/>
        <v>0.17927635044914397</v>
      </c>
      <c r="Q902" s="8">
        <v>7.7079999999999996E-2</v>
      </c>
      <c r="R902" s="8">
        <f t="shared" si="103"/>
        <v>0.29035995068724252</v>
      </c>
      <c r="S902" s="8">
        <v>0.875</v>
      </c>
      <c r="T902" s="16">
        <f t="shared" si="104"/>
        <v>1.17937932788086</v>
      </c>
      <c r="U902" t="s">
        <v>6277</v>
      </c>
    </row>
    <row r="903" spans="1:21" x14ac:dyDescent="0.3">
      <c r="A903">
        <v>315240</v>
      </c>
      <c r="B903">
        <v>3152402</v>
      </c>
      <c r="C903" t="s">
        <v>2780</v>
      </c>
      <c r="D903" t="s">
        <v>2176</v>
      </c>
      <c r="E903" t="s">
        <v>5335</v>
      </c>
      <c r="F903" t="s">
        <v>5339</v>
      </c>
      <c r="G903" s="4">
        <v>13649</v>
      </c>
      <c r="H903" s="14">
        <f t="shared" si="98"/>
        <v>6.4239946973044637E-2</v>
      </c>
      <c r="I903">
        <v>0.624</v>
      </c>
      <c r="J903">
        <f t="shared" si="99"/>
        <v>0.46153846153846156</v>
      </c>
      <c r="K903" s="12">
        <v>5426.3343050772955</v>
      </c>
      <c r="L903" s="13">
        <f t="shared" si="100"/>
        <v>0.35186667939747801</v>
      </c>
      <c r="M903">
        <v>0.69444444444444442</v>
      </c>
      <c r="N903">
        <f t="shared" si="101"/>
        <v>0.3515625</v>
      </c>
      <c r="O903">
        <v>0.72004000000000001</v>
      </c>
      <c r="P903" s="8">
        <f t="shared" si="102"/>
        <v>0.58051353179065623</v>
      </c>
      <c r="Q903" s="8">
        <v>0.67569999999999997</v>
      </c>
      <c r="R903" s="8">
        <f t="shared" si="103"/>
        <v>0.3712799147840945</v>
      </c>
      <c r="S903" s="8">
        <v>0.625</v>
      </c>
      <c r="T903" s="16">
        <f t="shared" si="104"/>
        <v>1.1791907526118557</v>
      </c>
      <c r="U903" t="s">
        <v>6278</v>
      </c>
    </row>
    <row r="904" spans="1:21" x14ac:dyDescent="0.3">
      <c r="A904">
        <v>310190</v>
      </c>
      <c r="B904">
        <v>3101904</v>
      </c>
      <c r="C904" t="s">
        <v>2196</v>
      </c>
      <c r="D904" t="s">
        <v>2176</v>
      </c>
      <c r="E904" t="s">
        <v>5335</v>
      </c>
      <c r="F904" t="s">
        <v>5339</v>
      </c>
      <c r="G904" s="4">
        <v>18673</v>
      </c>
      <c r="H904" s="14">
        <f t="shared" si="98"/>
        <v>8.946792270919536E-2</v>
      </c>
      <c r="I904">
        <v>0.72499999999999998</v>
      </c>
      <c r="J904">
        <f t="shared" si="99"/>
        <v>0.69004524886877827</v>
      </c>
      <c r="K904" s="12">
        <v>5138.4978787554219</v>
      </c>
      <c r="L904" s="13">
        <f t="shared" si="100"/>
        <v>0.33177798582631152</v>
      </c>
      <c r="M904">
        <v>1.833333333333333</v>
      </c>
      <c r="N904">
        <f t="shared" si="101"/>
        <v>0.67187499999999989</v>
      </c>
      <c r="O904">
        <v>-0.88073000000000001</v>
      </c>
      <c r="P904" s="8">
        <f t="shared" si="102"/>
        <v>0.2738484998840981</v>
      </c>
      <c r="Q904" s="8">
        <v>7.0830000000000004E-2</v>
      </c>
      <c r="R904" s="8">
        <f t="shared" si="103"/>
        <v>0.28951509121778723</v>
      </c>
      <c r="S904" s="8">
        <v>0.875</v>
      </c>
      <c r="T904" s="16">
        <f t="shared" si="104"/>
        <v>1.1778832791159908</v>
      </c>
      <c r="U904" t="s">
        <v>6279</v>
      </c>
    </row>
    <row r="905" spans="1:21" x14ac:dyDescent="0.3">
      <c r="A905">
        <v>410130</v>
      </c>
      <c r="B905">
        <v>4101309</v>
      </c>
      <c r="C905" t="s">
        <v>3812</v>
      </c>
      <c r="D905" t="s">
        <v>3796</v>
      </c>
      <c r="E905" t="s">
        <v>5336</v>
      </c>
      <c r="F905" t="s">
        <v>5339</v>
      </c>
      <c r="G905" s="4">
        <v>7048</v>
      </c>
      <c r="H905" s="14">
        <f t="shared" si="98"/>
        <v>3.1093078375446913E-2</v>
      </c>
      <c r="I905">
        <v>0.65600000000000003</v>
      </c>
      <c r="J905">
        <f t="shared" si="99"/>
        <v>0.53393665158371051</v>
      </c>
      <c r="K905" s="12">
        <v>6824.3340238365499</v>
      </c>
      <c r="L905" s="13">
        <f t="shared" si="100"/>
        <v>0.44943594233477785</v>
      </c>
      <c r="M905">
        <v>2</v>
      </c>
      <c r="N905">
        <f t="shared" si="101"/>
        <v>0.71875</v>
      </c>
      <c r="O905">
        <v>-0.65515999999999996</v>
      </c>
      <c r="P905" s="8">
        <f t="shared" si="102"/>
        <v>0.31706172304992597</v>
      </c>
      <c r="Q905" s="8">
        <v>0.47377000000000002</v>
      </c>
      <c r="R905" s="8">
        <f t="shared" si="103"/>
        <v>0.34398351915735748</v>
      </c>
      <c r="S905" s="8">
        <v>0.75</v>
      </c>
      <c r="T905" s="16">
        <f t="shared" si="104"/>
        <v>1.177515726664242</v>
      </c>
      <c r="U905" t="s">
        <v>6280</v>
      </c>
    </row>
    <row r="906" spans="1:21" x14ac:dyDescent="0.3">
      <c r="A906">
        <v>355170</v>
      </c>
      <c r="B906">
        <v>3551702</v>
      </c>
      <c r="C906" t="s">
        <v>1431</v>
      </c>
      <c r="D906" t="s">
        <v>3175</v>
      </c>
      <c r="E906" t="s">
        <v>5335</v>
      </c>
      <c r="F906" t="s">
        <v>5339</v>
      </c>
      <c r="G906" s="4">
        <v>132176</v>
      </c>
      <c r="H906" s="14">
        <f t="shared" si="98"/>
        <v>0.65942232756196517</v>
      </c>
      <c r="I906">
        <v>0.76100000000000001</v>
      </c>
      <c r="J906">
        <f t="shared" si="99"/>
        <v>0.77149321266968329</v>
      </c>
      <c r="K906" s="12">
        <v>7200.0792195254808</v>
      </c>
      <c r="L906" s="13">
        <f t="shared" si="100"/>
        <v>0.47565996892337964</v>
      </c>
      <c r="M906">
        <v>1.5</v>
      </c>
      <c r="N906">
        <f t="shared" si="101"/>
        <v>0.578125</v>
      </c>
      <c r="O906">
        <v>-1.18232</v>
      </c>
      <c r="P906" s="8">
        <f t="shared" si="102"/>
        <v>0.21607186303264603</v>
      </c>
      <c r="Q906" s="8">
        <v>-0.43667</v>
      </c>
      <c r="R906" s="8">
        <f t="shared" si="103"/>
        <v>0.22091250229801779</v>
      </c>
      <c r="S906" s="8">
        <v>0.75</v>
      </c>
      <c r="T906" s="16">
        <f t="shared" si="104"/>
        <v>1.1773785112995661</v>
      </c>
      <c r="U906" t="s">
        <v>6281</v>
      </c>
    </row>
    <row r="907" spans="1:21" x14ac:dyDescent="0.3">
      <c r="A907">
        <v>210173</v>
      </c>
      <c r="B907">
        <v>2101731</v>
      </c>
      <c r="C907" t="s">
        <v>485</v>
      </c>
      <c r="D907" t="s">
        <v>458</v>
      </c>
      <c r="E907" t="s">
        <v>5333</v>
      </c>
      <c r="F907" t="s">
        <v>5339</v>
      </c>
      <c r="G907" s="4">
        <v>8751</v>
      </c>
      <c r="H907" s="14">
        <f t="shared" si="98"/>
        <v>3.9644679227091952E-2</v>
      </c>
      <c r="I907">
        <v>0.51200000000000001</v>
      </c>
      <c r="J907">
        <f t="shared" si="99"/>
        <v>0.20814479638009056</v>
      </c>
      <c r="K907" s="12">
        <v>9207.4853890983886</v>
      </c>
      <c r="L907" s="13">
        <f t="shared" si="100"/>
        <v>0.61576095589270929</v>
      </c>
      <c r="M907">
        <v>1.666666666666667</v>
      </c>
      <c r="N907">
        <f t="shared" si="101"/>
        <v>0.62500000000000011</v>
      </c>
      <c r="O907">
        <v>2.2974800000000002</v>
      </c>
      <c r="P907" s="8">
        <f t="shared" si="102"/>
        <v>0.88270915510361259</v>
      </c>
      <c r="Q907" s="8">
        <v>-1.4934099999999999</v>
      </c>
      <c r="R907" s="8">
        <f t="shared" si="103"/>
        <v>7.8065014977668698E-2</v>
      </c>
      <c r="S907" s="8">
        <v>0.375</v>
      </c>
      <c r="T907" s="16">
        <f t="shared" si="104"/>
        <v>1.1765130970355735</v>
      </c>
      <c r="U907" t="s">
        <v>6282</v>
      </c>
    </row>
    <row r="908" spans="1:21" x14ac:dyDescent="0.3">
      <c r="A908">
        <v>250510</v>
      </c>
      <c r="B908">
        <v>2505105</v>
      </c>
      <c r="C908" t="s">
        <v>1305</v>
      </c>
      <c r="D908" t="s">
        <v>1243</v>
      </c>
      <c r="E908" t="s">
        <v>5333</v>
      </c>
      <c r="F908" t="s">
        <v>5339</v>
      </c>
      <c r="G908" s="4">
        <v>20208</v>
      </c>
      <c r="H908" s="14">
        <f t="shared" si="98"/>
        <v>9.7175912907243006E-2</v>
      </c>
      <c r="I908">
        <v>0.59099999999999997</v>
      </c>
      <c r="J908">
        <f t="shared" si="99"/>
        <v>0.3868778280542986</v>
      </c>
      <c r="K908" s="12">
        <v>5152.6624430918455</v>
      </c>
      <c r="L908" s="13">
        <f t="shared" si="100"/>
        <v>0.33276655977492386</v>
      </c>
      <c r="M908">
        <v>0.25</v>
      </c>
      <c r="N908">
        <f t="shared" si="101"/>
        <v>0.22656250000000003</v>
      </c>
      <c r="O908">
        <v>0.86234</v>
      </c>
      <c r="P908" s="8">
        <f t="shared" si="102"/>
        <v>0.60777443375677453</v>
      </c>
      <c r="Q908" s="8">
        <v>0.44157000000000002</v>
      </c>
      <c r="R908" s="8">
        <f t="shared" si="103"/>
        <v>0.33963080317072381</v>
      </c>
      <c r="S908" s="8">
        <v>0.625</v>
      </c>
      <c r="T908" s="16">
        <f t="shared" si="104"/>
        <v>1.1764992620055188</v>
      </c>
      <c r="U908" t="s">
        <v>6283</v>
      </c>
    </row>
    <row r="909" spans="1:21" x14ac:dyDescent="0.3">
      <c r="A909">
        <v>120060</v>
      </c>
      <c r="B909">
        <v>1200609</v>
      </c>
      <c r="C909" t="s">
        <v>76</v>
      </c>
      <c r="D909" t="s">
        <v>56</v>
      </c>
      <c r="E909" t="s">
        <v>5331</v>
      </c>
      <c r="F909" t="s">
        <v>5339</v>
      </c>
      <c r="G909" s="4">
        <v>46816</v>
      </c>
      <c r="H909" s="14">
        <f t="shared" si="98"/>
        <v>0.23078777166271644</v>
      </c>
      <c r="I909">
        <v>0.53900000000000003</v>
      </c>
      <c r="J909">
        <f t="shared" si="99"/>
        <v>0.26923076923076933</v>
      </c>
      <c r="K909" s="12">
        <v>3696.9797212491453</v>
      </c>
      <c r="L909" s="13">
        <f t="shared" si="100"/>
        <v>0.23117148193985221</v>
      </c>
      <c r="N909">
        <f t="shared" si="101"/>
        <v>0</v>
      </c>
      <c r="O909">
        <v>1.62442</v>
      </c>
      <c r="P909" s="8">
        <f t="shared" si="102"/>
        <v>0.75376872869942702</v>
      </c>
      <c r="Q909" s="8">
        <v>-1.57572</v>
      </c>
      <c r="R909" s="8">
        <f t="shared" si="103"/>
        <v>6.6938553708730308E-2</v>
      </c>
      <c r="S909" s="8">
        <v>0.625</v>
      </c>
      <c r="T909" s="16">
        <f t="shared" si="104"/>
        <v>1.1760928029002522</v>
      </c>
      <c r="U909" t="s">
        <v>6284</v>
      </c>
    </row>
    <row r="910" spans="1:21" x14ac:dyDescent="0.3">
      <c r="A910">
        <v>431850</v>
      </c>
      <c r="B910">
        <v>4318507</v>
      </c>
      <c r="C910" t="s">
        <v>4797</v>
      </c>
      <c r="D910" t="s">
        <v>4421</v>
      </c>
      <c r="E910" t="s">
        <v>5336</v>
      </c>
      <c r="F910" t="s">
        <v>5339</v>
      </c>
      <c r="G910" s="4">
        <v>26248</v>
      </c>
      <c r="H910" s="14">
        <f t="shared" si="98"/>
        <v>0.1275057245008637</v>
      </c>
      <c r="I910">
        <v>0.623</v>
      </c>
      <c r="J910">
        <f t="shared" si="99"/>
        <v>0.45927601809954754</v>
      </c>
      <c r="K910" s="12">
        <v>5818.5993294727214</v>
      </c>
      <c r="L910" s="13">
        <f t="shared" si="100"/>
        <v>0.37924365865775389</v>
      </c>
      <c r="M910">
        <v>1.7222222222222221</v>
      </c>
      <c r="N910">
        <f t="shared" si="101"/>
        <v>0.640625</v>
      </c>
      <c r="O910">
        <v>-0.27755999999999997</v>
      </c>
      <c r="P910" s="8">
        <f t="shared" si="102"/>
        <v>0.38939985785249998</v>
      </c>
      <c r="Q910" s="8">
        <v>0.56479000000000001</v>
      </c>
      <c r="R910" s="8">
        <f t="shared" si="103"/>
        <v>0.35628737658292875</v>
      </c>
      <c r="S910" s="8">
        <v>0.5</v>
      </c>
      <c r="T910" s="16">
        <f t="shared" si="104"/>
        <v>1.175298282178991</v>
      </c>
      <c r="U910" t="s">
        <v>6285</v>
      </c>
    </row>
    <row r="911" spans="1:21" x14ac:dyDescent="0.3">
      <c r="A911">
        <v>250240</v>
      </c>
      <c r="B911">
        <v>2502409</v>
      </c>
      <c r="C911" t="s">
        <v>1272</v>
      </c>
      <c r="D911" t="s">
        <v>1243</v>
      </c>
      <c r="E911" t="s">
        <v>5333</v>
      </c>
      <c r="F911" t="s">
        <v>5339</v>
      </c>
      <c r="G911" s="4">
        <v>10433</v>
      </c>
      <c r="H911" s="14">
        <f t="shared" si="98"/>
        <v>4.8090828747037323E-2</v>
      </c>
      <c r="I911">
        <v>0.57399999999999995</v>
      </c>
      <c r="J911">
        <f t="shared" si="99"/>
        <v>0.34841628959276011</v>
      </c>
      <c r="K911" s="12">
        <v>6180.0289926195719</v>
      </c>
      <c r="L911" s="13">
        <f t="shared" si="100"/>
        <v>0.40446857491754579</v>
      </c>
      <c r="M911">
        <v>0.88888888888888884</v>
      </c>
      <c r="N911">
        <f t="shared" si="101"/>
        <v>0.40625</v>
      </c>
      <c r="O911">
        <v>0.98350000000000004</v>
      </c>
      <c r="P911" s="8">
        <f t="shared" si="102"/>
        <v>0.63098547298526997</v>
      </c>
      <c r="Q911" s="8">
        <v>-0.46242</v>
      </c>
      <c r="R911" s="8">
        <f t="shared" si="103"/>
        <v>0.21743168128386198</v>
      </c>
      <c r="S911" s="8">
        <v>0.625</v>
      </c>
      <c r="T911" s="16">
        <f t="shared" si="104"/>
        <v>1.1748731185058634</v>
      </c>
      <c r="U911" t="s">
        <v>6286</v>
      </c>
    </row>
    <row r="912" spans="1:21" x14ac:dyDescent="0.3">
      <c r="A912">
        <v>250880</v>
      </c>
      <c r="B912">
        <v>2508802</v>
      </c>
      <c r="C912" t="s">
        <v>1347</v>
      </c>
      <c r="D912" t="s">
        <v>1243</v>
      </c>
      <c r="E912" t="s">
        <v>5333</v>
      </c>
      <c r="F912" t="s">
        <v>5339</v>
      </c>
      <c r="G912" s="4">
        <v>6288</v>
      </c>
      <c r="H912" s="14">
        <f t="shared" si="98"/>
        <v>2.7276744466315832E-2</v>
      </c>
      <c r="I912">
        <v>0.64200000000000002</v>
      </c>
      <c r="J912">
        <f t="shared" si="99"/>
        <v>0.50226244343891413</v>
      </c>
      <c r="K912" s="12">
        <v>6660.6402178753178</v>
      </c>
      <c r="L912" s="13">
        <f t="shared" si="100"/>
        <v>0.43801141643486302</v>
      </c>
      <c r="M912">
        <v>1.7222222222222221</v>
      </c>
      <c r="N912">
        <f t="shared" si="101"/>
        <v>0.640625</v>
      </c>
      <c r="O912">
        <v>0.98028999999999999</v>
      </c>
      <c r="P912" s="8">
        <f t="shared" si="102"/>
        <v>0.63037052221006806</v>
      </c>
      <c r="Q912" s="8">
        <v>0.26837</v>
      </c>
      <c r="R912" s="8">
        <f t="shared" si="103"/>
        <v>0.31621805755317889</v>
      </c>
      <c r="S912" s="8">
        <v>0.5</v>
      </c>
      <c r="T912" s="16">
        <f t="shared" si="104"/>
        <v>1.1742164643557857</v>
      </c>
      <c r="U912" t="s">
        <v>6287</v>
      </c>
    </row>
    <row r="913" spans="1:21" x14ac:dyDescent="0.3">
      <c r="A913">
        <v>521523</v>
      </c>
      <c r="B913">
        <v>5215231</v>
      </c>
      <c r="C913" t="s">
        <v>5251</v>
      </c>
      <c r="D913" t="s">
        <v>5097</v>
      </c>
      <c r="E913" t="s">
        <v>5338</v>
      </c>
      <c r="F913" t="s">
        <v>5339</v>
      </c>
      <c r="G913" s="4">
        <v>107663</v>
      </c>
      <c r="H913" s="14">
        <f t="shared" si="98"/>
        <v>0.5363304945165307</v>
      </c>
      <c r="I913">
        <v>0.68400000000000005</v>
      </c>
      <c r="J913">
        <f t="shared" si="99"/>
        <v>0.59728506787330327</v>
      </c>
      <c r="K913" s="12">
        <v>3176.4758792714301</v>
      </c>
      <c r="L913" s="13">
        <f t="shared" si="100"/>
        <v>0.19484445301679129</v>
      </c>
      <c r="M913">
        <v>0.44444444444444442</v>
      </c>
      <c r="N913">
        <f t="shared" si="101"/>
        <v>0.28125</v>
      </c>
      <c r="O913">
        <v>-4.4139999999999999E-2</v>
      </c>
      <c r="P913" s="8">
        <f t="shared" si="102"/>
        <v>0.43411693260254447</v>
      </c>
      <c r="Q913" s="8">
        <v>-1.4093199999999999</v>
      </c>
      <c r="R913" s="8">
        <f t="shared" si="103"/>
        <v>8.9432092223507939E-2</v>
      </c>
      <c r="S913" s="8">
        <v>0.625</v>
      </c>
      <c r="T913" s="16">
        <f t="shared" si="104"/>
        <v>1.1739999984524885</v>
      </c>
      <c r="U913" t="s">
        <v>6288</v>
      </c>
    </row>
    <row r="914" spans="1:21" x14ac:dyDescent="0.3">
      <c r="A914">
        <v>230837</v>
      </c>
      <c r="B914">
        <v>2308377</v>
      </c>
      <c r="C914" t="s">
        <v>1009</v>
      </c>
      <c r="D914" t="s">
        <v>898</v>
      </c>
      <c r="E914" t="s">
        <v>5333</v>
      </c>
      <c r="F914" t="s">
        <v>5339</v>
      </c>
      <c r="G914" s="4">
        <v>14826</v>
      </c>
      <c r="H914" s="14">
        <f t="shared" si="98"/>
        <v>7.0150243040212112E-2</v>
      </c>
      <c r="I914">
        <v>0.59199999999999997</v>
      </c>
      <c r="J914">
        <f t="shared" si="99"/>
        <v>0.38914027149321262</v>
      </c>
      <c r="K914" s="12">
        <v>5297.2939923108061</v>
      </c>
      <c r="L914" s="13">
        <f t="shared" si="100"/>
        <v>0.34286069174463418</v>
      </c>
      <c r="N914">
        <f t="shared" si="101"/>
        <v>0</v>
      </c>
      <c r="O914">
        <v>1.6240699999999999</v>
      </c>
      <c r="P914" s="8">
        <f t="shared" si="102"/>
        <v>0.75370167799185039</v>
      </c>
      <c r="Q914" s="8">
        <v>-0.54595000000000005</v>
      </c>
      <c r="R914" s="8">
        <f t="shared" si="103"/>
        <v>0.20614030344648596</v>
      </c>
      <c r="S914" s="8">
        <v>0.875</v>
      </c>
      <c r="T914" s="16">
        <f t="shared" si="104"/>
        <v>1.1729912612407016</v>
      </c>
      <c r="U914" t="s">
        <v>6289</v>
      </c>
    </row>
    <row r="915" spans="1:21" x14ac:dyDescent="0.3">
      <c r="A915">
        <v>431700</v>
      </c>
      <c r="B915">
        <v>4317004</v>
      </c>
      <c r="C915" t="s">
        <v>4772</v>
      </c>
      <c r="D915" t="s">
        <v>4421</v>
      </c>
      <c r="E915" t="s">
        <v>5336</v>
      </c>
      <c r="F915" t="s">
        <v>5339</v>
      </c>
      <c r="G915" s="4">
        <v>7128</v>
      </c>
      <c r="H915" s="14">
        <f t="shared" si="98"/>
        <v>3.1494797734302818E-2</v>
      </c>
      <c r="I915">
        <v>0.63300000000000001</v>
      </c>
      <c r="J915">
        <f t="shared" si="99"/>
        <v>0.48190045248868785</v>
      </c>
      <c r="K915" s="12">
        <v>7892.5575519079684</v>
      </c>
      <c r="L915" s="13">
        <f t="shared" si="100"/>
        <v>0.52398944966932315</v>
      </c>
      <c r="M915">
        <v>1.1111111111111109</v>
      </c>
      <c r="N915">
        <f t="shared" si="101"/>
        <v>0.46875</v>
      </c>
      <c r="O915">
        <v>-0.12075</v>
      </c>
      <c r="P915" s="8">
        <f t="shared" si="102"/>
        <v>0.41944049058129135</v>
      </c>
      <c r="Q915" s="8">
        <v>1.69292</v>
      </c>
      <c r="R915" s="8">
        <f t="shared" si="103"/>
        <v>0.50878518670718387</v>
      </c>
      <c r="S915" s="8">
        <v>0.75</v>
      </c>
      <c r="T915" s="16">
        <f t="shared" si="104"/>
        <v>1.1725805728647669</v>
      </c>
      <c r="U915" t="s">
        <v>6290</v>
      </c>
    </row>
    <row r="916" spans="1:21" x14ac:dyDescent="0.3">
      <c r="A916">
        <v>230180</v>
      </c>
      <c r="B916">
        <v>2301802</v>
      </c>
      <c r="C916" t="s">
        <v>919</v>
      </c>
      <c r="D916" t="s">
        <v>898</v>
      </c>
      <c r="E916" t="s">
        <v>5333</v>
      </c>
      <c r="F916" t="s">
        <v>5339</v>
      </c>
      <c r="G916" s="4">
        <v>5821</v>
      </c>
      <c r="H916" s="14">
        <f t="shared" si="98"/>
        <v>2.4931707708994496E-2</v>
      </c>
      <c r="I916">
        <v>0.627</v>
      </c>
      <c r="J916">
        <f t="shared" si="99"/>
        <v>0.46832579185520368</v>
      </c>
      <c r="K916" s="12">
        <v>7771.7586600240502</v>
      </c>
      <c r="L916" s="13">
        <f t="shared" si="100"/>
        <v>0.51555864765513038</v>
      </c>
      <c r="M916">
        <v>1.6111111111111109</v>
      </c>
      <c r="N916">
        <f t="shared" si="101"/>
        <v>0.609375</v>
      </c>
      <c r="O916">
        <v>0.67981000000000003</v>
      </c>
      <c r="P916" s="8">
        <f t="shared" si="102"/>
        <v>0.57280653188835862</v>
      </c>
      <c r="Q916" s="8">
        <v>0.32850000000000001</v>
      </c>
      <c r="R916" s="8">
        <f t="shared" si="103"/>
        <v>0.3243462815369143</v>
      </c>
      <c r="S916" s="8">
        <v>0.625</v>
      </c>
      <c r="T916" s="16">
        <f t="shared" si="104"/>
        <v>1.1725750816239333</v>
      </c>
      <c r="U916" t="s">
        <v>6291</v>
      </c>
    </row>
    <row r="917" spans="1:21" x14ac:dyDescent="0.3">
      <c r="A917">
        <v>315120</v>
      </c>
      <c r="B917">
        <v>3151206</v>
      </c>
      <c r="C917" t="s">
        <v>2766</v>
      </c>
      <c r="D917" t="s">
        <v>2176</v>
      </c>
      <c r="E917" t="s">
        <v>5335</v>
      </c>
      <c r="F917" t="s">
        <v>5339</v>
      </c>
      <c r="G917" s="4">
        <v>57713</v>
      </c>
      <c r="H917" s="14">
        <f t="shared" si="98"/>
        <v>0.28550696983087615</v>
      </c>
      <c r="I917">
        <v>0.73099999999999998</v>
      </c>
      <c r="J917">
        <f t="shared" si="99"/>
        <v>0.70361990950226239</v>
      </c>
      <c r="K917" s="12">
        <v>6620.1957702770605</v>
      </c>
      <c r="L917" s="13">
        <f t="shared" si="100"/>
        <v>0.43518871562232603</v>
      </c>
      <c r="M917">
        <v>0.77777777777777768</v>
      </c>
      <c r="N917">
        <f t="shared" si="101"/>
        <v>0.375</v>
      </c>
      <c r="O917">
        <v>-6.3820000000000002E-2</v>
      </c>
      <c r="P917" s="8">
        <f t="shared" si="102"/>
        <v>0.43034676710224085</v>
      </c>
      <c r="Q917" s="8">
        <v>-0.44529000000000002</v>
      </c>
      <c r="R917" s="8">
        <f t="shared" si="103"/>
        <v>0.21974727211774506</v>
      </c>
      <c r="S917" s="8">
        <v>1</v>
      </c>
      <c r="T917" s="16">
        <f t="shared" si="104"/>
        <v>1.1717923839262736</v>
      </c>
      <c r="U917" t="s">
        <v>6292</v>
      </c>
    </row>
    <row r="918" spans="1:21" x14ac:dyDescent="0.3">
      <c r="A918">
        <v>240650</v>
      </c>
      <c r="B918">
        <v>2406502</v>
      </c>
      <c r="C918" t="s">
        <v>1150</v>
      </c>
      <c r="D918" t="s">
        <v>1079</v>
      </c>
      <c r="E918" t="s">
        <v>5333</v>
      </c>
      <c r="F918" t="s">
        <v>5339</v>
      </c>
      <c r="G918" s="4">
        <v>16203</v>
      </c>
      <c r="H918" s="14">
        <f t="shared" si="98"/>
        <v>7.706483750451934E-2</v>
      </c>
      <c r="I918">
        <v>0.58499999999999996</v>
      </c>
      <c r="J918">
        <f t="shared" si="99"/>
        <v>0.37330316742081443</v>
      </c>
      <c r="K918" s="12">
        <v>5545.4696574708387</v>
      </c>
      <c r="L918" s="13">
        <f t="shared" si="100"/>
        <v>0.36018137958434926</v>
      </c>
      <c r="M918">
        <v>1.583333333333333</v>
      </c>
      <c r="N918">
        <f t="shared" si="101"/>
        <v>0.60156249999999989</v>
      </c>
      <c r="O918">
        <v>0.84974000000000005</v>
      </c>
      <c r="P918" s="8">
        <f t="shared" si="102"/>
        <v>0.60536060828401916</v>
      </c>
      <c r="Q918" s="8">
        <v>-0.25096000000000002</v>
      </c>
      <c r="R918" s="8">
        <f t="shared" si="103"/>
        <v>0.24601631862962445</v>
      </c>
      <c r="S918" s="8">
        <v>0.375</v>
      </c>
      <c r="T918" s="16">
        <f t="shared" si="104"/>
        <v>1.1715197174129992</v>
      </c>
      <c r="U918" t="s">
        <v>6293</v>
      </c>
    </row>
    <row r="919" spans="1:21" x14ac:dyDescent="0.3">
      <c r="A919">
        <v>310040</v>
      </c>
      <c r="B919">
        <v>3100401</v>
      </c>
      <c r="C919" t="s">
        <v>2180</v>
      </c>
      <c r="D919" t="s">
        <v>2176</v>
      </c>
      <c r="E919" t="s">
        <v>5335</v>
      </c>
      <c r="F919" t="s">
        <v>5339</v>
      </c>
      <c r="G919" s="4">
        <v>3998</v>
      </c>
      <c r="H919" s="14">
        <f t="shared" si="98"/>
        <v>1.57775278190656E-2</v>
      </c>
      <c r="I919">
        <v>0.63</v>
      </c>
      <c r="J919">
        <f t="shared" si="99"/>
        <v>0.47511312217194573</v>
      </c>
      <c r="K919" s="12">
        <v>8189.4185692846422</v>
      </c>
      <c r="L919" s="13">
        <f t="shared" si="100"/>
        <v>0.54470798792909148</v>
      </c>
      <c r="M919">
        <v>1.1944444444444451</v>
      </c>
      <c r="N919">
        <f t="shared" si="101"/>
        <v>0.49218750000000022</v>
      </c>
      <c r="O919">
        <v>0.57020999999999999</v>
      </c>
      <c r="P919" s="8">
        <f t="shared" si="102"/>
        <v>0.55181008174439117</v>
      </c>
      <c r="Q919" s="8">
        <v>0.75100999999999996</v>
      </c>
      <c r="R919" s="8">
        <f t="shared" si="103"/>
        <v>0.38146013344724294</v>
      </c>
      <c r="S919" s="8">
        <v>0.75</v>
      </c>
      <c r="T919" s="16">
        <f t="shared" si="104"/>
        <v>1.1714141329096628</v>
      </c>
      <c r="U919" t="s">
        <v>6294</v>
      </c>
    </row>
    <row r="920" spans="1:21" x14ac:dyDescent="0.3">
      <c r="A920">
        <v>350010</v>
      </c>
      <c r="B920">
        <v>3500105</v>
      </c>
      <c r="C920" t="s">
        <v>3176</v>
      </c>
      <c r="D920" t="s">
        <v>3175</v>
      </c>
      <c r="E920" t="s">
        <v>5335</v>
      </c>
      <c r="F920" t="s">
        <v>5339</v>
      </c>
      <c r="G920" s="4">
        <v>35673</v>
      </c>
      <c r="H920" s="14">
        <f t="shared" si="98"/>
        <v>0.17483328646607479</v>
      </c>
      <c r="I920">
        <v>0.79</v>
      </c>
      <c r="J920">
        <f t="shared" si="99"/>
        <v>0.83710407239819018</v>
      </c>
      <c r="K920" s="12">
        <v>8643.8868976536887</v>
      </c>
      <c r="L920" s="13">
        <f t="shared" si="100"/>
        <v>0.57642626314209999</v>
      </c>
      <c r="M920">
        <v>2.3055555555555549</v>
      </c>
      <c r="N920">
        <f t="shared" si="101"/>
        <v>0.80468749999999989</v>
      </c>
      <c r="O920">
        <v>-1.3551599999999999</v>
      </c>
      <c r="P920" s="8">
        <f t="shared" si="102"/>
        <v>0.18296030789684922</v>
      </c>
      <c r="Q920" s="8">
        <v>1.05419</v>
      </c>
      <c r="R920" s="8">
        <f t="shared" si="103"/>
        <v>0.42244325247915565</v>
      </c>
      <c r="S920" s="8">
        <v>1</v>
      </c>
      <c r="T920" s="16">
        <f t="shared" si="104"/>
        <v>1.1713940113017893</v>
      </c>
      <c r="U920" t="s">
        <v>6295</v>
      </c>
    </row>
    <row r="921" spans="1:21" x14ac:dyDescent="0.3">
      <c r="A921">
        <v>250840</v>
      </c>
      <c r="B921">
        <v>2508406</v>
      </c>
      <c r="C921" t="s">
        <v>1342</v>
      </c>
      <c r="D921" t="s">
        <v>1243</v>
      </c>
      <c r="E921" t="s">
        <v>5333</v>
      </c>
      <c r="F921" t="s">
        <v>5339</v>
      </c>
      <c r="G921" s="4">
        <v>3316</v>
      </c>
      <c r="H921" s="14">
        <f t="shared" si="98"/>
        <v>1.2352870284819026E-2</v>
      </c>
      <c r="I921">
        <v>0.53300000000000003</v>
      </c>
      <c r="J921">
        <f t="shared" si="99"/>
        <v>0.25565610859728516</v>
      </c>
      <c r="K921" s="12">
        <v>10485.424936670688</v>
      </c>
      <c r="L921" s="13">
        <f t="shared" si="100"/>
        <v>0.70495097364587289</v>
      </c>
      <c r="M921">
        <v>0.66666666666666663</v>
      </c>
      <c r="N921">
        <f t="shared" si="101"/>
        <v>0.34375000000000006</v>
      </c>
      <c r="O921">
        <v>1.3420799999999999</v>
      </c>
      <c r="P921" s="8">
        <f t="shared" si="102"/>
        <v>0.69967988076468468</v>
      </c>
      <c r="Q921" s="8">
        <v>0.33129999999999998</v>
      </c>
      <c r="R921" s="8">
        <f t="shared" si="103"/>
        <v>0.32472477857923032</v>
      </c>
      <c r="S921" s="8">
        <v>0.75</v>
      </c>
      <c r="T921" s="16">
        <f t="shared" si="104"/>
        <v>1.1699004473855759</v>
      </c>
      <c r="U921" t="s">
        <v>6296</v>
      </c>
    </row>
    <row r="922" spans="1:21" x14ac:dyDescent="0.3">
      <c r="A922">
        <v>261260</v>
      </c>
      <c r="B922">
        <v>2612604</v>
      </c>
      <c r="C922" t="s">
        <v>1577</v>
      </c>
      <c r="D922" t="s">
        <v>1448</v>
      </c>
      <c r="E922" t="s">
        <v>5333</v>
      </c>
      <c r="F922" t="s">
        <v>5339</v>
      </c>
      <c r="G922" s="4">
        <v>42782</v>
      </c>
      <c r="H922" s="14">
        <f t="shared" si="98"/>
        <v>0.2105310729924075</v>
      </c>
      <c r="I922">
        <v>0.59</v>
      </c>
      <c r="J922">
        <f t="shared" si="99"/>
        <v>0.38461538461538458</v>
      </c>
      <c r="K922" s="12">
        <v>5002.7430487120755</v>
      </c>
      <c r="L922" s="13">
        <f t="shared" si="100"/>
        <v>0.32230337826397004</v>
      </c>
      <c r="M922">
        <v>0.33333333333333348</v>
      </c>
      <c r="N922">
        <f t="shared" si="101"/>
        <v>0.25000000000000006</v>
      </c>
      <c r="O922">
        <v>1.02657</v>
      </c>
      <c r="P922" s="8">
        <f t="shared" si="102"/>
        <v>0.63923654148618858</v>
      </c>
      <c r="Q922" s="8">
        <v>-0.95615000000000006</v>
      </c>
      <c r="R922" s="8">
        <f t="shared" si="103"/>
        <v>0.15069048674719643</v>
      </c>
      <c r="S922" s="8">
        <v>0.625</v>
      </c>
      <c r="T922" s="16">
        <f t="shared" si="104"/>
        <v>1.168539338346438</v>
      </c>
      <c r="U922" t="s">
        <v>6297</v>
      </c>
    </row>
    <row r="923" spans="1:21" x14ac:dyDescent="0.3">
      <c r="A923">
        <v>220554</v>
      </c>
      <c r="B923">
        <v>2205540</v>
      </c>
      <c r="C923" t="s">
        <v>785</v>
      </c>
      <c r="D923" t="s">
        <v>674</v>
      </c>
      <c r="E923" t="s">
        <v>5333</v>
      </c>
      <c r="F923" t="s">
        <v>5339</v>
      </c>
      <c r="G923" s="4">
        <v>3044</v>
      </c>
      <c r="H923" s="14">
        <f t="shared" si="98"/>
        <v>1.0987024464708955E-2</v>
      </c>
      <c r="I923">
        <v>0.59699999999999998</v>
      </c>
      <c r="J923">
        <f t="shared" si="99"/>
        <v>0.40045248868778277</v>
      </c>
      <c r="K923" s="12">
        <v>8498.0812877792378</v>
      </c>
      <c r="L923" s="13">
        <f t="shared" si="100"/>
        <v>0.56625019107521901</v>
      </c>
      <c r="M923">
        <v>1.444444444444444</v>
      </c>
      <c r="N923">
        <f t="shared" si="101"/>
        <v>0.56249999999999989</v>
      </c>
      <c r="O923">
        <v>1.25417</v>
      </c>
      <c r="P923" s="8">
        <f t="shared" si="102"/>
        <v>0.68283865875596039</v>
      </c>
      <c r="Q923" s="8">
        <v>-0.19949</v>
      </c>
      <c r="R923" s="8">
        <f t="shared" si="103"/>
        <v>0.25297390533248265</v>
      </c>
      <c r="S923" s="8">
        <v>0.625</v>
      </c>
      <c r="T923" s="16">
        <f t="shared" si="104"/>
        <v>1.1675969087901501</v>
      </c>
      <c r="U923" t="s">
        <v>6298</v>
      </c>
    </row>
    <row r="924" spans="1:21" x14ac:dyDescent="0.3">
      <c r="A924">
        <v>330600</v>
      </c>
      <c r="B924">
        <v>3306008</v>
      </c>
      <c r="C924" t="s">
        <v>3171</v>
      </c>
      <c r="D924" t="s">
        <v>3088</v>
      </c>
      <c r="E924" t="s">
        <v>5335</v>
      </c>
      <c r="F924" t="s">
        <v>5339</v>
      </c>
      <c r="G924" s="4">
        <v>82319</v>
      </c>
      <c r="H924" s="14">
        <f t="shared" si="98"/>
        <v>0.40906580163098061</v>
      </c>
      <c r="I924">
        <v>0.72499999999999998</v>
      </c>
      <c r="J924">
        <f t="shared" si="99"/>
        <v>0.69004524886877827</v>
      </c>
      <c r="K924" s="12">
        <v>7107.8123775799031</v>
      </c>
      <c r="L924" s="13">
        <f t="shared" si="100"/>
        <v>0.46922047709703496</v>
      </c>
      <c r="M924">
        <v>1.2222222222222221</v>
      </c>
      <c r="N924">
        <f t="shared" si="101"/>
        <v>0.5</v>
      </c>
      <c r="O924">
        <v>-0.36459999999999998</v>
      </c>
      <c r="P924" s="8">
        <f t="shared" si="102"/>
        <v>0.37272530474546595</v>
      </c>
      <c r="Q924" s="8">
        <v>0.11072</v>
      </c>
      <c r="R924" s="8">
        <f t="shared" si="103"/>
        <v>0.29490732229563871</v>
      </c>
      <c r="S924" s="8">
        <v>0.75</v>
      </c>
      <c r="T924" s="16">
        <f t="shared" si="104"/>
        <v>1.1674327027062721</v>
      </c>
      <c r="U924" t="s">
        <v>6299</v>
      </c>
    </row>
    <row r="925" spans="1:21" x14ac:dyDescent="0.3">
      <c r="A925">
        <v>311530</v>
      </c>
      <c r="B925">
        <v>3115300</v>
      </c>
      <c r="C925" t="s">
        <v>2336</v>
      </c>
      <c r="D925" t="s">
        <v>2176</v>
      </c>
      <c r="E925" t="s">
        <v>5335</v>
      </c>
      <c r="F925" t="s">
        <v>5339</v>
      </c>
      <c r="G925" s="4">
        <v>67732</v>
      </c>
      <c r="H925" s="14">
        <f t="shared" si="98"/>
        <v>0.33581729803559235</v>
      </c>
      <c r="I925">
        <v>0.751</v>
      </c>
      <c r="J925">
        <f t="shared" si="99"/>
        <v>0.74886877828054299</v>
      </c>
      <c r="K925" s="12">
        <v>4242.7431528671823</v>
      </c>
      <c r="L925" s="13">
        <f t="shared" si="100"/>
        <v>0.26926142934582398</v>
      </c>
      <c r="M925">
        <v>0.44444444444444442</v>
      </c>
      <c r="N925">
        <f t="shared" si="101"/>
        <v>0.28125</v>
      </c>
      <c r="O925">
        <v>-0.69184000000000001</v>
      </c>
      <c r="P925" s="8">
        <f t="shared" si="102"/>
        <v>0.31003480889590473</v>
      </c>
      <c r="Q925" s="8">
        <v>0.76434000000000002</v>
      </c>
      <c r="R925" s="8">
        <f t="shared" si="103"/>
        <v>0.38326204972369721</v>
      </c>
      <c r="S925" s="8">
        <v>0.875</v>
      </c>
      <c r="T925" s="16">
        <f t="shared" si="104"/>
        <v>1.1672339490288273</v>
      </c>
      <c r="U925" t="s">
        <v>6300</v>
      </c>
    </row>
    <row r="926" spans="1:21" x14ac:dyDescent="0.3">
      <c r="A926">
        <v>412810</v>
      </c>
      <c r="B926">
        <v>4128104</v>
      </c>
      <c r="C926" t="s">
        <v>4149</v>
      </c>
      <c r="D926" t="s">
        <v>3796</v>
      </c>
      <c r="E926" t="s">
        <v>5336</v>
      </c>
      <c r="F926" t="s">
        <v>5339</v>
      </c>
      <c r="G926" s="4">
        <v>123059</v>
      </c>
      <c r="H926" s="14">
        <f t="shared" si="98"/>
        <v>0.61364138512834931</v>
      </c>
      <c r="I926">
        <v>0.76100000000000001</v>
      </c>
      <c r="J926">
        <f t="shared" si="99"/>
        <v>0.77149321266968329</v>
      </c>
      <c r="K926" s="12">
        <v>6132.5520421098827</v>
      </c>
      <c r="L926" s="13">
        <f t="shared" si="100"/>
        <v>0.40115506132696205</v>
      </c>
      <c r="M926">
        <v>1.6111111111111109</v>
      </c>
      <c r="N926">
        <f t="shared" si="101"/>
        <v>0.609375</v>
      </c>
      <c r="O926">
        <v>-1.18825</v>
      </c>
      <c r="P926" s="8">
        <f t="shared" si="102"/>
        <v>0.21493583247284925</v>
      </c>
      <c r="Q926" s="8">
        <v>-3.099E-2</v>
      </c>
      <c r="R926" s="8">
        <f t="shared" si="103"/>
        <v>0.27575131662899721</v>
      </c>
      <c r="S926" s="8">
        <v>0.625</v>
      </c>
      <c r="T926" s="16">
        <f t="shared" si="104"/>
        <v>1.1660552602335506</v>
      </c>
      <c r="U926" t="s">
        <v>6301</v>
      </c>
    </row>
    <row r="927" spans="1:21" x14ac:dyDescent="0.3">
      <c r="A927">
        <v>313400</v>
      </c>
      <c r="B927">
        <v>3134004</v>
      </c>
      <c r="C927" t="s">
        <v>2555</v>
      </c>
      <c r="D927" t="s">
        <v>2176</v>
      </c>
      <c r="E927" t="s">
        <v>5335</v>
      </c>
      <c r="F927" t="s">
        <v>5339</v>
      </c>
      <c r="G927" s="4">
        <v>13954</v>
      </c>
      <c r="H927" s="14">
        <f t="shared" si="98"/>
        <v>6.577150202868276E-2</v>
      </c>
      <c r="I927">
        <v>0.6</v>
      </c>
      <c r="J927">
        <f t="shared" si="99"/>
        <v>0.40723981900452488</v>
      </c>
      <c r="K927" s="12">
        <v>5885.2544868854811</v>
      </c>
      <c r="L927" s="13">
        <f t="shared" si="100"/>
        <v>0.38389565857768565</v>
      </c>
      <c r="M927">
        <v>0.55555555555555558</v>
      </c>
      <c r="N927">
        <f t="shared" si="101"/>
        <v>0.31250000000000006</v>
      </c>
      <c r="O927">
        <v>1.09934</v>
      </c>
      <c r="P927" s="8">
        <f t="shared" si="102"/>
        <v>0.65317734145860196</v>
      </c>
      <c r="Q927" s="8">
        <v>0.15298</v>
      </c>
      <c r="R927" s="8">
        <f t="shared" si="103"/>
        <v>0.30061992408430754</v>
      </c>
      <c r="S927" s="8">
        <v>0.625</v>
      </c>
      <c r="T927" s="16">
        <f t="shared" si="104"/>
        <v>1.1659332899893817</v>
      </c>
      <c r="U927" t="s">
        <v>6302</v>
      </c>
    </row>
    <row r="928" spans="1:21" x14ac:dyDescent="0.3">
      <c r="A928">
        <v>270210</v>
      </c>
      <c r="B928">
        <v>2702108</v>
      </c>
      <c r="C928" t="s">
        <v>1634</v>
      </c>
      <c r="D928" t="s">
        <v>1617</v>
      </c>
      <c r="E928" t="s">
        <v>5333</v>
      </c>
      <c r="F928" t="s">
        <v>5339</v>
      </c>
      <c r="G928" s="4">
        <v>15915</v>
      </c>
      <c r="H928" s="14">
        <f t="shared" si="98"/>
        <v>7.5618647812638093E-2</v>
      </c>
      <c r="I928">
        <v>0.51700000000000002</v>
      </c>
      <c r="J928">
        <f t="shared" si="99"/>
        <v>0.21945701357466071</v>
      </c>
      <c r="K928" s="12">
        <v>7732.1850373861143</v>
      </c>
      <c r="L928" s="13">
        <f t="shared" si="100"/>
        <v>0.51279672349968841</v>
      </c>
      <c r="M928">
        <v>0.94444444444444442</v>
      </c>
      <c r="N928">
        <f t="shared" si="101"/>
        <v>0.421875</v>
      </c>
      <c r="O928">
        <v>1.5599400000000001</v>
      </c>
      <c r="P928" s="8">
        <f t="shared" si="102"/>
        <v>0.74141607262932652</v>
      </c>
      <c r="Q928" s="8">
        <v>-0.90688999999999997</v>
      </c>
      <c r="R928" s="8">
        <f t="shared" si="103"/>
        <v>0.15734933114165525</v>
      </c>
      <c r="S928" s="8">
        <v>0.5</v>
      </c>
      <c r="T928" s="16">
        <f t="shared" si="104"/>
        <v>1.1640053145092708</v>
      </c>
      <c r="U928" t="s">
        <v>6303</v>
      </c>
    </row>
    <row r="929" spans="1:21" x14ac:dyDescent="0.3">
      <c r="A929">
        <v>312410</v>
      </c>
      <c r="B929">
        <v>3124104</v>
      </c>
      <c r="C929" t="s">
        <v>2440</v>
      </c>
      <c r="D929" t="s">
        <v>2176</v>
      </c>
      <c r="E929" t="s">
        <v>5335</v>
      </c>
      <c r="F929" t="s">
        <v>5339</v>
      </c>
      <c r="G929" s="4">
        <v>93103</v>
      </c>
      <c r="H929" s="14">
        <f t="shared" si="98"/>
        <v>0.46321757120475637</v>
      </c>
      <c r="I929">
        <v>0.67100000000000004</v>
      </c>
      <c r="J929">
        <f t="shared" si="99"/>
        <v>0.56787330316742091</v>
      </c>
      <c r="K929" s="12">
        <v>3372.3481234761498</v>
      </c>
      <c r="L929" s="13">
        <f t="shared" si="100"/>
        <v>0.20851477801076962</v>
      </c>
      <c r="N929">
        <f t="shared" si="101"/>
        <v>0</v>
      </c>
      <c r="O929">
        <v>-0.14646000000000001</v>
      </c>
      <c r="P929" s="8">
        <f t="shared" si="102"/>
        <v>0.41451513717616911</v>
      </c>
      <c r="Q929" s="8">
        <v>-0.68306</v>
      </c>
      <c r="R929" s="8">
        <f t="shared" si="103"/>
        <v>0.18760611434936361</v>
      </c>
      <c r="S929" s="8">
        <v>0.875</v>
      </c>
      <c r="T929" s="16">
        <f t="shared" si="104"/>
        <v>1.1639507415520987</v>
      </c>
      <c r="U929" t="s">
        <v>6304</v>
      </c>
    </row>
    <row r="930" spans="1:21" x14ac:dyDescent="0.3">
      <c r="A930">
        <v>291160</v>
      </c>
      <c r="B930">
        <v>2911600</v>
      </c>
      <c r="C930" t="s">
        <v>1916</v>
      </c>
      <c r="D930" t="s">
        <v>1779</v>
      </c>
      <c r="E930" t="s">
        <v>5333</v>
      </c>
      <c r="F930" t="s">
        <v>5339</v>
      </c>
      <c r="G930" s="4">
        <v>21353</v>
      </c>
      <c r="H930" s="14">
        <f t="shared" si="98"/>
        <v>0.10292552123086812</v>
      </c>
      <c r="I930">
        <v>0.64300000000000002</v>
      </c>
      <c r="J930">
        <f t="shared" si="99"/>
        <v>0.50452488687782815</v>
      </c>
      <c r="K930" s="12">
        <v>5623.5230314241562</v>
      </c>
      <c r="L930" s="13">
        <f t="shared" si="100"/>
        <v>0.36562888437580482</v>
      </c>
      <c r="M930">
        <v>1.416666666666667</v>
      </c>
      <c r="N930">
        <f t="shared" si="101"/>
        <v>0.55468750000000011</v>
      </c>
      <c r="O930">
        <v>0.42342000000000002</v>
      </c>
      <c r="P930" s="8">
        <f t="shared" si="102"/>
        <v>0.5236890149867911</v>
      </c>
      <c r="Q930" s="8">
        <v>-0.3876</v>
      </c>
      <c r="R930" s="8">
        <f t="shared" si="103"/>
        <v>0.22754566296460516</v>
      </c>
      <c r="S930" s="8">
        <v>0.625</v>
      </c>
      <c r="T930" s="16">
        <f t="shared" si="104"/>
        <v>1.1636939279286316</v>
      </c>
      <c r="U930" t="s">
        <v>6305</v>
      </c>
    </row>
    <row r="931" spans="1:21" x14ac:dyDescent="0.3">
      <c r="A931">
        <v>220100</v>
      </c>
      <c r="B931">
        <v>2201002</v>
      </c>
      <c r="C931" t="s">
        <v>689</v>
      </c>
      <c r="D931" t="s">
        <v>674</v>
      </c>
      <c r="E931" t="s">
        <v>5333</v>
      </c>
      <c r="F931" t="s">
        <v>5339</v>
      </c>
      <c r="G931" s="4">
        <v>4517</v>
      </c>
      <c r="H931" s="14">
        <f t="shared" si="98"/>
        <v>1.8383682159643273E-2</v>
      </c>
      <c r="I931">
        <v>0.56000000000000005</v>
      </c>
      <c r="J931">
        <f t="shared" si="99"/>
        <v>0.31674208144796395</v>
      </c>
      <c r="K931" s="12">
        <v>9143.8986119105612</v>
      </c>
      <c r="L931" s="13">
        <f t="shared" si="100"/>
        <v>0.61132310451153671</v>
      </c>
      <c r="M931">
        <v>0.86111111111111105</v>
      </c>
      <c r="N931">
        <f t="shared" si="101"/>
        <v>0.3984375</v>
      </c>
      <c r="O931">
        <v>1.6866300000000001</v>
      </c>
      <c r="P931" s="8">
        <f t="shared" si="102"/>
        <v>0.76568651303753121</v>
      </c>
      <c r="Q931" s="8">
        <v>2.8129999999999999E-2</v>
      </c>
      <c r="R931" s="8">
        <f t="shared" si="103"/>
        <v>0.28374301132246871</v>
      </c>
      <c r="S931" s="8">
        <v>0.625</v>
      </c>
      <c r="T931" s="16">
        <f t="shared" si="104"/>
        <v>1.1631855205601425</v>
      </c>
      <c r="U931" t="s">
        <v>6306</v>
      </c>
    </row>
    <row r="932" spans="1:21" x14ac:dyDescent="0.3">
      <c r="A932">
        <v>312390</v>
      </c>
      <c r="B932">
        <v>3123908</v>
      </c>
      <c r="C932" t="s">
        <v>2438</v>
      </c>
      <c r="D932" t="s">
        <v>2176</v>
      </c>
      <c r="E932" t="s">
        <v>5335</v>
      </c>
      <c r="F932" t="s">
        <v>5339</v>
      </c>
      <c r="G932" s="4">
        <v>15157</v>
      </c>
      <c r="H932" s="14">
        <f t="shared" si="98"/>
        <v>7.1812356887478404E-2</v>
      </c>
      <c r="I932">
        <v>0.67200000000000004</v>
      </c>
      <c r="J932">
        <f t="shared" si="99"/>
        <v>0.57013574660633493</v>
      </c>
      <c r="K932" s="12">
        <v>5145.4498198852016</v>
      </c>
      <c r="L932" s="13">
        <f t="shared" si="100"/>
        <v>0.33226317603265726</v>
      </c>
      <c r="M932">
        <v>1.7222222222222221</v>
      </c>
      <c r="N932">
        <f t="shared" si="101"/>
        <v>0.640625</v>
      </c>
      <c r="O932">
        <v>-0.28697</v>
      </c>
      <c r="P932" s="8">
        <f t="shared" si="102"/>
        <v>0.38759715168594217</v>
      </c>
      <c r="Q932" s="8">
        <v>0.44618000000000002</v>
      </c>
      <c r="R932" s="8">
        <f t="shared" si="103"/>
        <v>0.34025397151539405</v>
      </c>
      <c r="S932" s="8">
        <v>0.625</v>
      </c>
      <c r="T932" s="16">
        <f t="shared" si="104"/>
        <v>1.1628895574498224</v>
      </c>
      <c r="U932" t="s">
        <v>6307</v>
      </c>
    </row>
    <row r="933" spans="1:21" x14ac:dyDescent="0.3">
      <c r="A933">
        <v>260980</v>
      </c>
      <c r="B933">
        <v>2609808</v>
      </c>
      <c r="C933" t="s">
        <v>1552</v>
      </c>
      <c r="D933" t="s">
        <v>1448</v>
      </c>
      <c r="E933" t="s">
        <v>5333</v>
      </c>
      <c r="F933" t="s">
        <v>5339</v>
      </c>
      <c r="G933" s="4">
        <v>14129</v>
      </c>
      <c r="H933" s="14">
        <f t="shared" si="98"/>
        <v>6.6650263126180054E-2</v>
      </c>
      <c r="I933">
        <v>0.61</v>
      </c>
      <c r="J933">
        <f t="shared" si="99"/>
        <v>0.42986425339366519</v>
      </c>
      <c r="K933" s="12">
        <v>6524.4030532946417</v>
      </c>
      <c r="L933" s="13">
        <f t="shared" si="100"/>
        <v>0.42850314575752585</v>
      </c>
      <c r="M933">
        <v>1.1111111111111109</v>
      </c>
      <c r="N933">
        <f t="shared" si="101"/>
        <v>0.46875</v>
      </c>
      <c r="O933">
        <v>0.73214000000000001</v>
      </c>
      <c r="P933" s="8">
        <f t="shared" si="102"/>
        <v>0.58283157053830237</v>
      </c>
      <c r="Q933" s="8">
        <v>-0.94013999999999998</v>
      </c>
      <c r="R933" s="8">
        <f t="shared" si="103"/>
        <v>0.1528546787641531</v>
      </c>
      <c r="S933" s="8">
        <v>0.75</v>
      </c>
      <c r="T933" s="16">
        <f t="shared" si="104"/>
        <v>1.1627191132774444</v>
      </c>
      <c r="U933" t="s">
        <v>6308</v>
      </c>
    </row>
    <row r="934" spans="1:21" x14ac:dyDescent="0.3">
      <c r="A934">
        <v>280320</v>
      </c>
      <c r="B934">
        <v>2803203</v>
      </c>
      <c r="C934" t="s">
        <v>1737</v>
      </c>
      <c r="D934" t="s">
        <v>1711</v>
      </c>
      <c r="E934" t="s">
        <v>5333</v>
      </c>
      <c r="F934" t="s">
        <v>5339</v>
      </c>
      <c r="G934" s="4">
        <v>36074</v>
      </c>
      <c r="H934" s="14">
        <f t="shared" si="98"/>
        <v>0.17684690475234002</v>
      </c>
      <c r="I934">
        <v>0.56100000000000005</v>
      </c>
      <c r="J934">
        <f t="shared" si="99"/>
        <v>0.31900452488687797</v>
      </c>
      <c r="K934" s="12">
        <v>5837.6603517769026</v>
      </c>
      <c r="L934" s="13">
        <f t="shared" si="100"/>
        <v>0.38057396643399649</v>
      </c>
      <c r="M934">
        <v>1.1111111111111109</v>
      </c>
      <c r="N934">
        <f t="shared" si="101"/>
        <v>0.46875</v>
      </c>
      <c r="O934">
        <v>1.22132</v>
      </c>
      <c r="P934" s="8">
        <f t="shared" si="102"/>
        <v>0.6765454709162767</v>
      </c>
      <c r="Q934" s="8">
        <v>-0.85684000000000005</v>
      </c>
      <c r="R934" s="8">
        <f t="shared" si="103"/>
        <v>0.16411496577305318</v>
      </c>
      <c r="S934" s="8">
        <v>0.375</v>
      </c>
      <c r="T934" s="16">
        <f t="shared" si="104"/>
        <v>1.1616788501207953</v>
      </c>
      <c r="U934" t="s">
        <v>6309</v>
      </c>
    </row>
    <row r="935" spans="1:21" x14ac:dyDescent="0.3">
      <c r="A935">
        <v>350270</v>
      </c>
      <c r="B935">
        <v>3502705</v>
      </c>
      <c r="C935" t="s">
        <v>3202</v>
      </c>
      <c r="D935" t="s">
        <v>3175</v>
      </c>
      <c r="E935" t="s">
        <v>5335</v>
      </c>
      <c r="F935" t="s">
        <v>5339</v>
      </c>
      <c r="G935" s="4">
        <v>24857</v>
      </c>
      <c r="H935" s="14">
        <f t="shared" si="98"/>
        <v>0.12052082914875668</v>
      </c>
      <c r="I935">
        <v>0.71</v>
      </c>
      <c r="J935">
        <f t="shared" si="99"/>
        <v>0.65610859728506787</v>
      </c>
      <c r="K935" s="12">
        <v>5904.6922492658005</v>
      </c>
      <c r="L935" s="13">
        <f t="shared" si="100"/>
        <v>0.38525225981526057</v>
      </c>
      <c r="M935">
        <v>1.944444444444444</v>
      </c>
      <c r="N935">
        <f t="shared" si="101"/>
        <v>0.70312499999999989</v>
      </c>
      <c r="O935">
        <v>-0.23333999999999999</v>
      </c>
      <c r="P935" s="8">
        <f t="shared" si="102"/>
        <v>0.39787123582117001</v>
      </c>
      <c r="Q935" s="8">
        <v>-0.35865000000000002</v>
      </c>
      <c r="R935" s="8">
        <f t="shared" si="103"/>
        <v>0.23145905202712205</v>
      </c>
      <c r="S935" s="8">
        <v>0.75</v>
      </c>
      <c r="T935" s="16">
        <f t="shared" si="104"/>
        <v>1.1616152598967202</v>
      </c>
      <c r="U935" t="s">
        <v>6310</v>
      </c>
    </row>
    <row r="936" spans="1:21" x14ac:dyDescent="0.3">
      <c r="A936">
        <v>130115</v>
      </c>
      <c r="B936">
        <v>1301159</v>
      </c>
      <c r="C936" t="s">
        <v>98</v>
      </c>
      <c r="D936" t="s">
        <v>79</v>
      </c>
      <c r="E936" t="s">
        <v>5331</v>
      </c>
      <c r="F936" t="s">
        <v>5339</v>
      </c>
      <c r="G936" s="4">
        <v>20324</v>
      </c>
      <c r="H936" s="14">
        <f t="shared" si="98"/>
        <v>9.7758405977584062E-2</v>
      </c>
      <c r="I936">
        <v>0.56799999999999995</v>
      </c>
      <c r="J936">
        <f t="shared" si="99"/>
        <v>0.33484162895927594</v>
      </c>
      <c r="K936" s="12">
        <v>5814.339907990553</v>
      </c>
      <c r="L936" s="13">
        <f t="shared" si="100"/>
        <v>0.37894638491085836</v>
      </c>
      <c r="M936">
        <v>0.7777777777777779</v>
      </c>
      <c r="N936">
        <f t="shared" si="101"/>
        <v>0.37500000000000006</v>
      </c>
      <c r="O936">
        <v>1.0713999999999999</v>
      </c>
      <c r="P936" s="8">
        <f t="shared" si="102"/>
        <v>0.647824779259492</v>
      </c>
      <c r="Q936" s="8">
        <v>-1.11355</v>
      </c>
      <c r="R936" s="8">
        <f t="shared" si="103"/>
        <v>0.12941354586843443</v>
      </c>
      <c r="S936" s="8">
        <v>0.625</v>
      </c>
      <c r="T936" s="16">
        <f t="shared" si="104"/>
        <v>1.1612087172353762</v>
      </c>
      <c r="U936" t="s">
        <v>6311</v>
      </c>
    </row>
    <row r="937" spans="1:21" x14ac:dyDescent="0.3">
      <c r="A937">
        <v>251210</v>
      </c>
      <c r="B937">
        <v>2512101</v>
      </c>
      <c r="C937" t="s">
        <v>1383</v>
      </c>
      <c r="D937" t="s">
        <v>1243</v>
      </c>
      <c r="E937" t="s">
        <v>5333</v>
      </c>
      <c r="F937" t="s">
        <v>5339</v>
      </c>
      <c r="G937" s="4">
        <v>33866</v>
      </c>
      <c r="H937" s="14">
        <f t="shared" si="98"/>
        <v>0.16575945044791709</v>
      </c>
      <c r="I937">
        <v>0.63400000000000001</v>
      </c>
      <c r="J937">
        <f t="shared" si="99"/>
        <v>0.48416289592760187</v>
      </c>
      <c r="K937" s="12">
        <v>4636.2262195121957</v>
      </c>
      <c r="L937" s="13">
        <f t="shared" si="100"/>
        <v>0.29672341826878007</v>
      </c>
      <c r="M937">
        <v>0.52777777777777768</v>
      </c>
      <c r="N937">
        <f t="shared" si="101"/>
        <v>0.3046875</v>
      </c>
      <c r="O937">
        <v>0.51441000000000003</v>
      </c>
      <c r="P937" s="8">
        <f t="shared" si="102"/>
        <v>0.54112028322218875</v>
      </c>
      <c r="Q937" s="8">
        <v>0.18534</v>
      </c>
      <c r="R937" s="8">
        <f t="shared" si="103"/>
        <v>0.30499426847335925</v>
      </c>
      <c r="S937" s="8">
        <v>0.625</v>
      </c>
      <c r="T937" s="16">
        <f t="shared" si="104"/>
        <v>1.1606751879470831</v>
      </c>
      <c r="U937" t="s">
        <v>6312</v>
      </c>
    </row>
    <row r="938" spans="1:21" x14ac:dyDescent="0.3">
      <c r="A938">
        <v>220400</v>
      </c>
      <c r="B938">
        <v>2204006</v>
      </c>
      <c r="C938" t="s">
        <v>757</v>
      </c>
      <c r="D938" t="s">
        <v>674</v>
      </c>
      <c r="E938" t="s">
        <v>5333</v>
      </c>
      <c r="F938" t="s">
        <v>5339</v>
      </c>
      <c r="G938" s="4">
        <v>4481</v>
      </c>
      <c r="H938" s="14">
        <f t="shared" si="98"/>
        <v>1.8202908448158115E-2</v>
      </c>
      <c r="I938">
        <v>0.56399999999999995</v>
      </c>
      <c r="J938">
        <f t="shared" si="99"/>
        <v>0.32579185520361981</v>
      </c>
      <c r="K938" s="12">
        <v>8111.6085025663924</v>
      </c>
      <c r="L938" s="13">
        <f t="shared" si="100"/>
        <v>0.53927746404777077</v>
      </c>
      <c r="M938">
        <v>0.97222222222222221</v>
      </c>
      <c r="N938">
        <f t="shared" si="101"/>
        <v>0.4296875</v>
      </c>
      <c r="O938">
        <v>2.04271</v>
      </c>
      <c r="P938" s="8">
        <f t="shared" si="102"/>
        <v>0.83390198719139907</v>
      </c>
      <c r="Q938" s="8">
        <v>0.65641000000000005</v>
      </c>
      <c r="R938" s="8">
        <f t="shared" si="103"/>
        <v>0.36867234051756775</v>
      </c>
      <c r="S938" s="8">
        <v>0.375</v>
      </c>
      <c r="T938" s="16">
        <f t="shared" si="104"/>
        <v>1.1603954169057344</v>
      </c>
      <c r="U938" t="s">
        <v>6313</v>
      </c>
    </row>
    <row r="939" spans="1:21" x14ac:dyDescent="0.3">
      <c r="A939">
        <v>350870</v>
      </c>
      <c r="B939">
        <v>3508702</v>
      </c>
      <c r="C939" t="s">
        <v>3269</v>
      </c>
      <c r="D939" t="s">
        <v>3175</v>
      </c>
      <c r="E939" t="s">
        <v>5335</v>
      </c>
      <c r="F939" t="s">
        <v>5339</v>
      </c>
      <c r="G939" s="4">
        <v>17228</v>
      </c>
      <c r="H939" s="14">
        <f t="shared" si="98"/>
        <v>8.2211866789860602E-2</v>
      </c>
      <c r="I939">
        <v>0.72</v>
      </c>
      <c r="J939">
        <f t="shared" si="99"/>
        <v>0.67873303167420806</v>
      </c>
      <c r="K939" s="12">
        <v>5472.8063193638263</v>
      </c>
      <c r="L939" s="13">
        <f t="shared" si="100"/>
        <v>0.35511005643132515</v>
      </c>
      <c r="M939">
        <v>2.7777777777777781</v>
      </c>
      <c r="N939">
        <f t="shared" si="101"/>
        <v>0.93750000000000022</v>
      </c>
      <c r="O939">
        <v>-0.69689000000000001</v>
      </c>
      <c r="P939" s="8">
        <f t="shared" si="102"/>
        <v>0.30906736297230042</v>
      </c>
      <c r="Q939" s="8">
        <v>0.62941000000000003</v>
      </c>
      <c r="R939" s="8">
        <f t="shared" si="103"/>
        <v>0.36502254760952085</v>
      </c>
      <c r="S939" s="8">
        <v>0.5</v>
      </c>
      <c r="T939" s="16">
        <f t="shared" si="104"/>
        <v>1.1599586892661489</v>
      </c>
      <c r="U939" t="s">
        <v>6314</v>
      </c>
    </row>
    <row r="940" spans="1:21" x14ac:dyDescent="0.3">
      <c r="A940">
        <v>352530</v>
      </c>
      <c r="B940">
        <v>3525300</v>
      </c>
      <c r="C940" t="s">
        <v>3453</v>
      </c>
      <c r="D940" t="s">
        <v>3175</v>
      </c>
      <c r="E940" t="s">
        <v>5335</v>
      </c>
      <c r="F940" t="s">
        <v>5339</v>
      </c>
      <c r="G940" s="4">
        <v>137409</v>
      </c>
      <c r="H940" s="14">
        <f t="shared" si="98"/>
        <v>0.68569979512312695</v>
      </c>
      <c r="I940">
        <v>0.77800000000000002</v>
      </c>
      <c r="J940">
        <f t="shared" si="99"/>
        <v>0.80995475113122184</v>
      </c>
      <c r="K940" s="12">
        <v>5362.0336179580663</v>
      </c>
      <c r="L940" s="13">
        <f t="shared" si="100"/>
        <v>0.34737900278038025</v>
      </c>
      <c r="M940">
        <v>0.5</v>
      </c>
      <c r="N940">
        <f t="shared" si="101"/>
        <v>0.296875</v>
      </c>
      <c r="O940">
        <v>-1.53468</v>
      </c>
      <c r="P940" s="8">
        <f t="shared" si="102"/>
        <v>0.14856904211359157</v>
      </c>
      <c r="Q940" s="8">
        <v>0.22667999999999999</v>
      </c>
      <c r="R940" s="8">
        <f t="shared" si="103"/>
        <v>0.31058250694812428</v>
      </c>
      <c r="S940" s="8">
        <v>0.875</v>
      </c>
      <c r="T940" s="16">
        <f t="shared" si="104"/>
        <v>1.1593925902732407</v>
      </c>
      <c r="U940" t="s">
        <v>6315</v>
      </c>
    </row>
    <row r="941" spans="1:21" x14ac:dyDescent="0.3">
      <c r="A941">
        <v>261130</v>
      </c>
      <c r="B941">
        <v>2611309</v>
      </c>
      <c r="C941" t="s">
        <v>1565</v>
      </c>
      <c r="D941" t="s">
        <v>1448</v>
      </c>
      <c r="E941" t="s">
        <v>5333</v>
      </c>
      <c r="F941" t="s">
        <v>5339</v>
      </c>
      <c r="G941" s="4">
        <v>26942</v>
      </c>
      <c r="H941" s="14">
        <f t="shared" si="98"/>
        <v>0.13099063993893867</v>
      </c>
      <c r="I941">
        <v>0.59799999999999998</v>
      </c>
      <c r="J941">
        <f t="shared" si="99"/>
        <v>0.40271493212669679</v>
      </c>
      <c r="K941" s="12">
        <v>4997.1189967337241</v>
      </c>
      <c r="L941" s="13">
        <f t="shared" si="100"/>
        <v>0.32191086416050807</v>
      </c>
      <c r="M941">
        <v>0.63888888888888895</v>
      </c>
      <c r="N941">
        <f t="shared" si="101"/>
        <v>0.33593750000000006</v>
      </c>
      <c r="O941">
        <v>0.67337999999999998</v>
      </c>
      <c r="P941" s="8">
        <f t="shared" si="102"/>
        <v>0.57157471460345255</v>
      </c>
      <c r="Q941" s="8">
        <v>-0.44753999999999999</v>
      </c>
      <c r="R941" s="8">
        <f t="shared" si="103"/>
        <v>0.21944312270874114</v>
      </c>
      <c r="S941" s="8">
        <v>0.625</v>
      </c>
      <c r="T941" s="16">
        <f t="shared" si="104"/>
        <v>1.1583201809639276</v>
      </c>
      <c r="U941" t="s">
        <v>6316</v>
      </c>
    </row>
    <row r="942" spans="1:21" x14ac:dyDescent="0.3">
      <c r="A942">
        <v>510490</v>
      </c>
      <c r="B942">
        <v>5104906</v>
      </c>
      <c r="C942" t="s">
        <v>5017</v>
      </c>
      <c r="D942" t="s">
        <v>4963</v>
      </c>
      <c r="E942" t="s">
        <v>5338</v>
      </c>
      <c r="F942" t="s">
        <v>5339</v>
      </c>
      <c r="G942" s="4">
        <v>7413</v>
      </c>
      <c r="H942" s="14">
        <f t="shared" si="98"/>
        <v>3.292592295022697E-2</v>
      </c>
      <c r="I942">
        <v>0.63</v>
      </c>
      <c r="J942">
        <f t="shared" si="99"/>
        <v>0.47511312217194573</v>
      </c>
      <c r="K942" s="12">
        <v>6123.0016160798596</v>
      </c>
      <c r="L942" s="13">
        <f t="shared" si="100"/>
        <v>0.40048851753873183</v>
      </c>
      <c r="M942">
        <v>1.1388888888888891</v>
      </c>
      <c r="N942">
        <f t="shared" si="101"/>
        <v>0.47656250000000006</v>
      </c>
      <c r="O942">
        <v>0.92825999999999997</v>
      </c>
      <c r="P942" s="8">
        <f t="shared" si="102"/>
        <v>0.62040295559518999</v>
      </c>
      <c r="Q942" s="8">
        <v>-1.6420000000000001E-2</v>
      </c>
      <c r="R942" s="8">
        <f t="shared" si="103"/>
        <v>0.27772085302419136</v>
      </c>
      <c r="S942" s="8">
        <v>0.625</v>
      </c>
      <c r="T942" s="16">
        <f t="shared" si="104"/>
        <v>1.1570105918589308</v>
      </c>
      <c r="U942" t="s">
        <v>6317</v>
      </c>
    </row>
    <row r="943" spans="1:21" x14ac:dyDescent="0.3">
      <c r="A943">
        <v>521000</v>
      </c>
      <c r="B943">
        <v>5210000</v>
      </c>
      <c r="C943" t="s">
        <v>5201</v>
      </c>
      <c r="D943" t="s">
        <v>5097</v>
      </c>
      <c r="E943" t="s">
        <v>5338</v>
      </c>
      <c r="F943" t="s">
        <v>5339</v>
      </c>
      <c r="G943" s="4">
        <v>53884</v>
      </c>
      <c r="H943" s="14">
        <f t="shared" si="98"/>
        <v>0.2662796770176355</v>
      </c>
      <c r="I943">
        <v>0.72</v>
      </c>
      <c r="J943">
        <f t="shared" si="99"/>
        <v>0.67873303167420806</v>
      </c>
      <c r="K943" s="12">
        <v>4606.6566865859995</v>
      </c>
      <c r="L943" s="13">
        <f t="shared" si="100"/>
        <v>0.2946597000188439</v>
      </c>
      <c r="M943">
        <v>1.833333333333333</v>
      </c>
      <c r="N943">
        <f t="shared" si="101"/>
        <v>0.67187499999999989</v>
      </c>
      <c r="O943">
        <v>-0.73241000000000001</v>
      </c>
      <c r="P943" s="8">
        <f t="shared" si="102"/>
        <v>0.30226267402053286</v>
      </c>
      <c r="Q943" s="8">
        <v>-0.11312</v>
      </c>
      <c r="R943" s="8">
        <f t="shared" si="103"/>
        <v>0.2646491873127792</v>
      </c>
      <c r="S943" s="8">
        <v>0.625</v>
      </c>
      <c r="T943" s="16">
        <f t="shared" si="104"/>
        <v>1.1566738066578954</v>
      </c>
      <c r="U943" t="s">
        <v>6318</v>
      </c>
    </row>
    <row r="944" spans="1:21" x14ac:dyDescent="0.3">
      <c r="A944">
        <v>150340</v>
      </c>
      <c r="B944">
        <v>1503408</v>
      </c>
      <c r="C944" t="s">
        <v>213</v>
      </c>
      <c r="D944" t="s">
        <v>158</v>
      </c>
      <c r="E944" t="s">
        <v>5331</v>
      </c>
      <c r="F944" t="s">
        <v>5339</v>
      </c>
      <c r="G944" s="4">
        <v>10784</v>
      </c>
      <c r="H944" s="14">
        <f t="shared" si="98"/>
        <v>4.9853372434017593E-2</v>
      </c>
      <c r="I944">
        <v>0.57199999999999995</v>
      </c>
      <c r="J944">
        <f t="shared" si="99"/>
        <v>0.34389140271493207</v>
      </c>
      <c r="K944" s="12">
        <v>5695.3999823813056</v>
      </c>
      <c r="L944" s="13">
        <f t="shared" si="100"/>
        <v>0.37064532395942196</v>
      </c>
      <c r="M944">
        <v>0.44444444444444442</v>
      </c>
      <c r="N944">
        <f t="shared" si="101"/>
        <v>0.28125</v>
      </c>
      <c r="O944">
        <v>1.02332</v>
      </c>
      <c r="P944" s="8">
        <f t="shared" si="102"/>
        <v>0.63861392777297787</v>
      </c>
      <c r="Q944" s="8">
        <v>-0.95189000000000001</v>
      </c>
      <c r="R944" s="8">
        <f t="shared" si="103"/>
        <v>0.15126634296157715</v>
      </c>
      <c r="S944" s="8">
        <v>0.75</v>
      </c>
      <c r="T944" s="16">
        <f t="shared" si="104"/>
        <v>1.1564469164942186</v>
      </c>
      <c r="U944" t="s">
        <v>6319</v>
      </c>
    </row>
    <row r="945" spans="1:21" x14ac:dyDescent="0.3">
      <c r="A945">
        <v>313720</v>
      </c>
      <c r="B945">
        <v>3137205</v>
      </c>
      <c r="C945" t="s">
        <v>2595</v>
      </c>
      <c r="D945" t="s">
        <v>2176</v>
      </c>
      <c r="E945" t="s">
        <v>5335</v>
      </c>
      <c r="F945" t="s">
        <v>5339</v>
      </c>
      <c r="G945" s="4">
        <v>53927</v>
      </c>
      <c r="H945" s="14">
        <f t="shared" si="98"/>
        <v>0.26649560117302051</v>
      </c>
      <c r="I945">
        <v>0.73199999999999998</v>
      </c>
      <c r="J945">
        <f t="shared" si="99"/>
        <v>0.70588235294117652</v>
      </c>
      <c r="K945" s="12">
        <v>4428.6894444341424</v>
      </c>
      <c r="L945" s="13">
        <f t="shared" si="100"/>
        <v>0.28223900178068428</v>
      </c>
      <c r="M945">
        <v>1.1944444444444451</v>
      </c>
      <c r="N945">
        <f t="shared" si="101"/>
        <v>0.49218750000000022</v>
      </c>
      <c r="O945">
        <v>-0.93435000000000001</v>
      </c>
      <c r="P945" s="8">
        <f t="shared" si="102"/>
        <v>0.26357633148337239</v>
      </c>
      <c r="Q945" s="8">
        <v>-0.24249000000000001</v>
      </c>
      <c r="R945" s="8">
        <f t="shared" si="103"/>
        <v>0.24716127218263023</v>
      </c>
      <c r="S945" s="8">
        <v>0.875</v>
      </c>
      <c r="T945" s="16">
        <f t="shared" si="104"/>
        <v>1.1562993501171626</v>
      </c>
      <c r="U945" t="s">
        <v>6320</v>
      </c>
    </row>
    <row r="946" spans="1:21" x14ac:dyDescent="0.3">
      <c r="A946">
        <v>354075</v>
      </c>
      <c r="B946">
        <v>3540754</v>
      </c>
      <c r="C946" t="s">
        <v>3619</v>
      </c>
      <c r="D946" t="s">
        <v>3175</v>
      </c>
      <c r="E946" t="s">
        <v>5335</v>
      </c>
      <c r="F946" t="s">
        <v>5339</v>
      </c>
      <c r="G946" s="4">
        <v>20801</v>
      </c>
      <c r="H946" s="14">
        <f t="shared" si="98"/>
        <v>0.10015365765476238</v>
      </c>
      <c r="I946">
        <v>0.69699999999999995</v>
      </c>
      <c r="J946">
        <f t="shared" si="99"/>
        <v>0.6266968325791854</v>
      </c>
      <c r="K946" s="12">
        <v>4662.5534810826402</v>
      </c>
      <c r="L946" s="13">
        <f t="shared" si="100"/>
        <v>0.29856085176187519</v>
      </c>
      <c r="M946">
        <v>1.305555555555556</v>
      </c>
      <c r="N946">
        <f t="shared" si="101"/>
        <v>0.52343750000000022</v>
      </c>
      <c r="O946">
        <v>-0.65590000000000004</v>
      </c>
      <c r="P946" s="8">
        <f t="shared" si="102"/>
        <v>0.31691995869676415</v>
      </c>
      <c r="Q946" s="8">
        <v>-1.0286999999999999</v>
      </c>
      <c r="R946" s="8">
        <f t="shared" si="103"/>
        <v>0.14088335802575944</v>
      </c>
      <c r="S946" s="8">
        <v>1</v>
      </c>
      <c r="T946" s="16">
        <f t="shared" si="104"/>
        <v>1.1561367900362256</v>
      </c>
      <c r="U946" t="s">
        <v>6321</v>
      </c>
    </row>
    <row r="947" spans="1:21" x14ac:dyDescent="0.3">
      <c r="A947">
        <v>314055</v>
      </c>
      <c r="B947">
        <v>3140555</v>
      </c>
      <c r="C947" t="s">
        <v>2637</v>
      </c>
      <c r="D947" t="s">
        <v>2176</v>
      </c>
      <c r="E947" t="s">
        <v>5335</v>
      </c>
      <c r="F947" t="s">
        <v>5339</v>
      </c>
      <c r="G947" s="4">
        <v>9532</v>
      </c>
      <c r="H947" s="14">
        <f t="shared" si="98"/>
        <v>4.3566464467922707E-2</v>
      </c>
      <c r="I947">
        <v>0.58099999999999996</v>
      </c>
      <c r="J947">
        <f t="shared" si="99"/>
        <v>0.3642533936651583</v>
      </c>
      <c r="K947" s="12">
        <v>4748.7171684851028</v>
      </c>
      <c r="L947" s="13">
        <f t="shared" si="100"/>
        <v>0.30457439193574548</v>
      </c>
      <c r="N947">
        <f t="shared" si="101"/>
        <v>0</v>
      </c>
      <c r="O947">
        <v>0.96187999999999996</v>
      </c>
      <c r="P947" s="8">
        <f t="shared" si="102"/>
        <v>0.62684365499154204</v>
      </c>
      <c r="Q947" s="8">
        <v>-1.0840000000000001E-2</v>
      </c>
      <c r="R947" s="8">
        <f t="shared" si="103"/>
        <v>0.2784751435585211</v>
      </c>
      <c r="S947" s="8">
        <v>0.875</v>
      </c>
      <c r="T947" s="16">
        <f t="shared" si="104"/>
        <v>1.1550574774170821</v>
      </c>
      <c r="U947" t="s">
        <v>6322</v>
      </c>
    </row>
    <row r="948" spans="1:21" x14ac:dyDescent="0.3">
      <c r="A948">
        <v>291740</v>
      </c>
      <c r="B948">
        <v>2917409</v>
      </c>
      <c r="C948" t="s">
        <v>1981</v>
      </c>
      <c r="D948" t="s">
        <v>1779</v>
      </c>
      <c r="E948" t="s">
        <v>5333</v>
      </c>
      <c r="F948" t="s">
        <v>5339</v>
      </c>
      <c r="G948" s="4">
        <v>14910</v>
      </c>
      <c r="H948" s="14">
        <f t="shared" si="98"/>
        <v>7.0572048367010809E-2</v>
      </c>
      <c r="I948">
        <v>0.59299999999999997</v>
      </c>
      <c r="J948">
        <f t="shared" si="99"/>
        <v>0.39140271493212664</v>
      </c>
      <c r="K948" s="12">
        <v>6067.8344761904764</v>
      </c>
      <c r="L948" s="13">
        <f t="shared" si="100"/>
        <v>0.39663828988479266</v>
      </c>
      <c r="M948">
        <v>0.97222222222222221</v>
      </c>
      <c r="N948">
        <f t="shared" si="101"/>
        <v>0.4296875</v>
      </c>
      <c r="O948">
        <v>0.47264</v>
      </c>
      <c r="P948" s="8">
        <f t="shared" si="102"/>
        <v>0.53311826020655451</v>
      </c>
      <c r="Q948" s="8">
        <v>0.95992</v>
      </c>
      <c r="R948" s="8">
        <f t="shared" si="103"/>
        <v>0.40970006812946763</v>
      </c>
      <c r="S948" s="8">
        <v>0.5</v>
      </c>
      <c r="T948" s="16">
        <f t="shared" si="104"/>
        <v>1.1550368718861137</v>
      </c>
      <c r="U948" t="s">
        <v>6323</v>
      </c>
    </row>
    <row r="949" spans="1:21" x14ac:dyDescent="0.3">
      <c r="A949">
        <v>521800</v>
      </c>
      <c r="B949">
        <v>5218003</v>
      </c>
      <c r="C949" t="s">
        <v>5272</v>
      </c>
      <c r="D949" t="s">
        <v>5097</v>
      </c>
      <c r="E949" t="s">
        <v>5338</v>
      </c>
      <c r="F949" t="s">
        <v>5339</v>
      </c>
      <c r="G949" s="4">
        <v>45512</v>
      </c>
      <c r="H949" s="14">
        <f t="shared" si="98"/>
        <v>0.2242397461133652</v>
      </c>
      <c r="I949">
        <v>0.72699999999999998</v>
      </c>
      <c r="J949">
        <f t="shared" si="99"/>
        <v>0.69457013574660631</v>
      </c>
      <c r="K949" s="12">
        <v>5466.0745614343468</v>
      </c>
      <c r="L949" s="13">
        <f t="shared" si="100"/>
        <v>0.35464023326137872</v>
      </c>
      <c r="M949">
        <v>1.4722222222222221</v>
      </c>
      <c r="N949">
        <f t="shared" si="101"/>
        <v>0.5703125</v>
      </c>
      <c r="O949">
        <v>-8.8209999999999997E-2</v>
      </c>
      <c r="P949" s="8">
        <f t="shared" si="102"/>
        <v>0.42567429065140722</v>
      </c>
      <c r="Q949" s="8">
        <v>-0.34078000000000003</v>
      </c>
      <c r="R949" s="8">
        <f t="shared" si="103"/>
        <v>0.23387467422218858</v>
      </c>
      <c r="S949" s="8">
        <v>0.75</v>
      </c>
      <c r="T949" s="16">
        <f t="shared" si="104"/>
        <v>1.1548908419789758</v>
      </c>
      <c r="U949" t="s">
        <v>6324</v>
      </c>
    </row>
    <row r="950" spans="1:21" x14ac:dyDescent="0.3">
      <c r="A950">
        <v>251275</v>
      </c>
      <c r="B950">
        <v>2512754</v>
      </c>
      <c r="C950" t="s">
        <v>1391</v>
      </c>
      <c r="D950" t="s">
        <v>1243</v>
      </c>
      <c r="E950" t="s">
        <v>5333</v>
      </c>
      <c r="F950" t="s">
        <v>5339</v>
      </c>
      <c r="G950" s="4">
        <v>4911</v>
      </c>
      <c r="H950" s="14">
        <f t="shared" si="98"/>
        <v>2.0362150002008597E-2</v>
      </c>
      <c r="I950">
        <v>0.55300000000000005</v>
      </c>
      <c r="J950">
        <f t="shared" si="99"/>
        <v>0.30090497737556576</v>
      </c>
      <c r="K950" s="12">
        <v>9450.8767196090412</v>
      </c>
      <c r="L950" s="13">
        <f t="shared" si="100"/>
        <v>0.6327477352207691</v>
      </c>
      <c r="M950">
        <v>0.91666666666666663</v>
      </c>
      <c r="N950">
        <f t="shared" si="101"/>
        <v>0.41406250000000006</v>
      </c>
      <c r="O950">
        <v>1.0765400000000001</v>
      </c>
      <c r="P950" s="8">
        <f t="shared" si="102"/>
        <v>0.64880946679361606</v>
      </c>
      <c r="Q950" s="8">
        <v>-0.18886</v>
      </c>
      <c r="R950" s="8">
        <f t="shared" si="103"/>
        <v>0.25441084231813221</v>
      </c>
      <c r="S950" s="8">
        <v>0.75</v>
      </c>
      <c r="T950" s="16">
        <f t="shared" si="104"/>
        <v>1.1539922465174222</v>
      </c>
      <c r="U950" t="s">
        <v>6325</v>
      </c>
    </row>
    <row r="951" spans="1:21" x14ac:dyDescent="0.3">
      <c r="A951">
        <v>240430</v>
      </c>
      <c r="B951">
        <v>2404309</v>
      </c>
      <c r="C951" t="s">
        <v>1126</v>
      </c>
      <c r="D951" t="s">
        <v>1079</v>
      </c>
      <c r="E951" t="s">
        <v>5333</v>
      </c>
      <c r="F951" t="s">
        <v>5339</v>
      </c>
      <c r="G951" s="4">
        <v>12231</v>
      </c>
      <c r="H951" s="14">
        <f t="shared" si="98"/>
        <v>5.7119471337323743E-2</v>
      </c>
      <c r="I951">
        <v>0.59199999999999997</v>
      </c>
      <c r="J951">
        <f t="shared" si="99"/>
        <v>0.38914027149321262</v>
      </c>
      <c r="K951" s="12">
        <v>7424.2587940479116</v>
      </c>
      <c r="L951" s="13">
        <f t="shared" si="100"/>
        <v>0.49130592046274307</v>
      </c>
      <c r="M951">
        <v>1</v>
      </c>
      <c r="N951">
        <f t="shared" si="101"/>
        <v>0.43750000000000006</v>
      </c>
      <c r="O951">
        <v>1.0399400000000001</v>
      </c>
      <c r="P951" s="8">
        <f t="shared" si="102"/>
        <v>0.64179787851561232</v>
      </c>
      <c r="Q951" s="8">
        <v>-5.1560000000000002E-2</v>
      </c>
      <c r="R951" s="8">
        <f t="shared" si="103"/>
        <v>0.27297071514312599</v>
      </c>
      <c r="S951" s="8">
        <v>0.625</v>
      </c>
      <c r="T951" s="16">
        <f t="shared" si="104"/>
        <v>1.1539418730401065</v>
      </c>
      <c r="U951" t="s">
        <v>6326</v>
      </c>
    </row>
    <row r="952" spans="1:21" x14ac:dyDescent="0.3">
      <c r="A952">
        <v>521500</v>
      </c>
      <c r="B952">
        <v>5215009</v>
      </c>
      <c r="C952" t="s">
        <v>4317</v>
      </c>
      <c r="D952" t="s">
        <v>5097</v>
      </c>
      <c r="E952" t="s">
        <v>5338</v>
      </c>
      <c r="F952" t="s">
        <v>5339</v>
      </c>
      <c r="G952" s="4">
        <v>9883</v>
      </c>
      <c r="H952" s="14">
        <f t="shared" si="98"/>
        <v>4.5329008154902983E-2</v>
      </c>
      <c r="I952">
        <v>0.71799999999999997</v>
      </c>
      <c r="J952">
        <f t="shared" si="99"/>
        <v>0.67420814479638003</v>
      </c>
      <c r="K952" s="12">
        <v>5919.2900445208943</v>
      </c>
      <c r="L952" s="13">
        <f t="shared" si="100"/>
        <v>0.386271069836777</v>
      </c>
      <c r="M952">
        <v>1.9722222222222221</v>
      </c>
      <c r="N952">
        <f t="shared" si="101"/>
        <v>0.7109375</v>
      </c>
      <c r="O952">
        <v>-0.61348999999999998</v>
      </c>
      <c r="P952" s="8">
        <f t="shared" si="102"/>
        <v>0.32504458872053843</v>
      </c>
      <c r="Q952" s="8">
        <v>-0.16172</v>
      </c>
      <c r="R952" s="8">
        <f t="shared" si="103"/>
        <v>0.25807956007829486</v>
      </c>
      <c r="S952" s="8">
        <v>0.875</v>
      </c>
      <c r="T952" s="16">
        <f t="shared" si="104"/>
        <v>1.1539114423205792</v>
      </c>
      <c r="U952" t="s">
        <v>6327</v>
      </c>
    </row>
    <row r="953" spans="1:21" x14ac:dyDescent="0.3">
      <c r="A953">
        <v>250490</v>
      </c>
      <c r="B953">
        <v>2504900</v>
      </c>
      <c r="C953" t="s">
        <v>1303</v>
      </c>
      <c r="D953" t="s">
        <v>1243</v>
      </c>
      <c r="E953" t="s">
        <v>5333</v>
      </c>
      <c r="F953" t="s">
        <v>5339</v>
      </c>
      <c r="G953" s="4">
        <v>17821</v>
      </c>
      <c r="H953" s="14">
        <f t="shared" si="98"/>
        <v>8.5189611537379986E-2</v>
      </c>
      <c r="I953">
        <v>0.55200000000000005</v>
      </c>
      <c r="J953">
        <f t="shared" si="99"/>
        <v>0.29864253393665174</v>
      </c>
      <c r="K953" s="12">
        <v>5343.1900779978678</v>
      </c>
      <c r="L953" s="13">
        <f t="shared" si="100"/>
        <v>0.34606387354224433</v>
      </c>
      <c r="M953">
        <v>1.333333333333333</v>
      </c>
      <c r="N953">
        <f t="shared" si="101"/>
        <v>0.53125</v>
      </c>
      <c r="O953">
        <v>1.0980700000000001</v>
      </c>
      <c r="P953" s="8">
        <f t="shared" si="102"/>
        <v>0.65293404317682424</v>
      </c>
      <c r="Q953" s="8">
        <v>-0.93500000000000005</v>
      </c>
      <c r="R953" s="8">
        <f t="shared" si="103"/>
        <v>0.15354949119183312</v>
      </c>
      <c r="S953" s="8">
        <v>0.375</v>
      </c>
      <c r="T953" s="16">
        <f t="shared" si="104"/>
        <v>1.1532167384271412</v>
      </c>
      <c r="U953" t="s">
        <v>6328</v>
      </c>
    </row>
    <row r="954" spans="1:21" x14ac:dyDescent="0.3">
      <c r="A954">
        <v>211245</v>
      </c>
      <c r="B954">
        <v>2112456</v>
      </c>
      <c r="C954" t="s">
        <v>665</v>
      </c>
      <c r="D954" t="s">
        <v>458</v>
      </c>
      <c r="E954" t="s">
        <v>5333</v>
      </c>
      <c r="F954" t="s">
        <v>5339</v>
      </c>
      <c r="G954" s="4">
        <v>33219</v>
      </c>
      <c r="H954" s="14">
        <f t="shared" si="98"/>
        <v>0.16251054513316998</v>
      </c>
      <c r="I954">
        <v>0.53600000000000003</v>
      </c>
      <c r="J954">
        <f t="shared" si="99"/>
        <v>0.26244343891402727</v>
      </c>
      <c r="K954" s="12">
        <v>5349.9370149613169</v>
      </c>
      <c r="L954" s="13">
        <f t="shared" si="100"/>
        <v>0.34653475608805229</v>
      </c>
      <c r="M954">
        <v>0.88888888888888884</v>
      </c>
      <c r="N954">
        <f t="shared" si="101"/>
        <v>0.40625</v>
      </c>
      <c r="O954">
        <v>1.4524900000000001</v>
      </c>
      <c r="P954" s="8">
        <f t="shared" si="102"/>
        <v>0.72083150540332919</v>
      </c>
      <c r="Q954" s="8">
        <v>-1.3496999999999999</v>
      </c>
      <c r="R954" s="8">
        <f t="shared" si="103"/>
        <v>9.7491375674535821E-2</v>
      </c>
      <c r="S954" s="8">
        <v>0.375</v>
      </c>
      <c r="T954" s="16">
        <f t="shared" si="104"/>
        <v>1.1531052312089556</v>
      </c>
      <c r="U954" t="s">
        <v>6329</v>
      </c>
    </row>
    <row r="955" spans="1:21" x14ac:dyDescent="0.3">
      <c r="A955">
        <v>312825</v>
      </c>
      <c r="B955">
        <v>3128253</v>
      </c>
      <c r="C955" t="s">
        <v>2491</v>
      </c>
      <c r="D955" t="s">
        <v>2176</v>
      </c>
      <c r="E955" t="s">
        <v>5335</v>
      </c>
      <c r="F955" t="s">
        <v>5339</v>
      </c>
      <c r="G955" s="4">
        <v>5224</v>
      </c>
      <c r="H955" s="14">
        <f t="shared" si="98"/>
        <v>2.1933876993532317E-2</v>
      </c>
      <c r="I955">
        <v>0.67700000000000005</v>
      </c>
      <c r="J955">
        <f t="shared" si="99"/>
        <v>0.58144796380090513</v>
      </c>
      <c r="K955" s="12">
        <v>6769.4508480091881</v>
      </c>
      <c r="L955" s="13">
        <f t="shared" si="100"/>
        <v>0.44560553311417622</v>
      </c>
      <c r="M955">
        <v>1.2777777777777779</v>
      </c>
      <c r="N955">
        <f t="shared" si="101"/>
        <v>0.51562500000000011</v>
      </c>
      <c r="O955">
        <v>0.12078999999999999</v>
      </c>
      <c r="P955" s="8">
        <f t="shared" si="102"/>
        <v>0.46571314174711159</v>
      </c>
      <c r="Q955" s="8">
        <v>0.16117000000000001</v>
      </c>
      <c r="R955" s="8">
        <f t="shared" si="103"/>
        <v>0.3017270279330817</v>
      </c>
      <c r="S955" s="8">
        <v>0.875</v>
      </c>
      <c r="T955" s="16">
        <f t="shared" si="104"/>
        <v>1.1529455497586443</v>
      </c>
      <c r="U955" t="s">
        <v>6330</v>
      </c>
    </row>
    <row r="956" spans="1:21" x14ac:dyDescent="0.3">
      <c r="A956">
        <v>410950</v>
      </c>
      <c r="B956">
        <v>4109500</v>
      </c>
      <c r="C956" t="s">
        <v>3920</v>
      </c>
      <c r="D956" t="s">
        <v>3796</v>
      </c>
      <c r="E956" t="s">
        <v>5336</v>
      </c>
      <c r="F956" t="s">
        <v>5339</v>
      </c>
      <c r="G956" s="4">
        <v>7446</v>
      </c>
      <c r="H956" s="14">
        <f t="shared" si="98"/>
        <v>3.3091632185755032E-2</v>
      </c>
      <c r="I956">
        <v>0.58699999999999997</v>
      </c>
      <c r="J956">
        <f t="shared" si="99"/>
        <v>0.37782805429864247</v>
      </c>
      <c r="K956" s="12">
        <v>7171.3507829707223</v>
      </c>
      <c r="L956" s="13">
        <f t="shared" si="100"/>
        <v>0.47365495251144751</v>
      </c>
      <c r="M956">
        <v>0.72222222222222232</v>
      </c>
      <c r="N956">
        <f t="shared" si="101"/>
        <v>0.35937500000000006</v>
      </c>
      <c r="O956">
        <v>0.26362000000000002</v>
      </c>
      <c r="P956" s="8">
        <f t="shared" si="102"/>
        <v>0.49307557764184579</v>
      </c>
      <c r="Q956" s="8">
        <v>-0.26723999999999998</v>
      </c>
      <c r="R956" s="8">
        <f t="shared" si="103"/>
        <v>0.24381562868358733</v>
      </c>
      <c r="S956" s="8">
        <v>0.875</v>
      </c>
      <c r="T956" s="16">
        <f t="shared" si="104"/>
        <v>1.1528748317010982</v>
      </c>
      <c r="U956" t="s">
        <v>6331</v>
      </c>
    </row>
    <row r="957" spans="1:21" x14ac:dyDescent="0.3">
      <c r="A957">
        <v>313820</v>
      </c>
      <c r="B957">
        <v>3138203</v>
      </c>
      <c r="C957" t="s">
        <v>2605</v>
      </c>
      <c r="D957" t="s">
        <v>2176</v>
      </c>
      <c r="E957" t="s">
        <v>5335</v>
      </c>
      <c r="F957" t="s">
        <v>5339</v>
      </c>
      <c r="G957" s="4">
        <v>110682</v>
      </c>
      <c r="H957" s="14">
        <f t="shared" si="98"/>
        <v>0.55149037882135543</v>
      </c>
      <c r="I957">
        <v>0.78200000000000003</v>
      </c>
      <c r="J957">
        <f t="shared" si="99"/>
        <v>0.81900452488687792</v>
      </c>
      <c r="K957" s="12">
        <v>4613.1556541262353</v>
      </c>
      <c r="L957" s="13">
        <f t="shared" si="100"/>
        <v>0.29511327627085987</v>
      </c>
      <c r="M957">
        <v>1.4444444444444451</v>
      </c>
      <c r="N957">
        <f t="shared" si="101"/>
        <v>0.56250000000000033</v>
      </c>
      <c r="O957">
        <v>-1.00054</v>
      </c>
      <c r="P957" s="8">
        <f t="shared" si="102"/>
        <v>0.25089608481339792</v>
      </c>
      <c r="Q957" s="8">
        <v>-2.206E-2</v>
      </c>
      <c r="R957" s="8">
        <f t="shared" si="103"/>
        <v>0.2769584518389549</v>
      </c>
      <c r="S957" s="8">
        <v>0.625</v>
      </c>
      <c r="T957" s="16">
        <f t="shared" si="104"/>
        <v>1.152727114315971</v>
      </c>
      <c r="U957" t="s">
        <v>6332</v>
      </c>
    </row>
    <row r="958" spans="1:21" x14ac:dyDescent="0.3">
      <c r="A958">
        <v>310590</v>
      </c>
      <c r="B958">
        <v>3105905</v>
      </c>
      <c r="C958" t="s">
        <v>2239</v>
      </c>
      <c r="D958" t="s">
        <v>2176</v>
      </c>
      <c r="E958" t="s">
        <v>5335</v>
      </c>
      <c r="F958" t="s">
        <v>5339</v>
      </c>
      <c r="G958" s="4">
        <v>20604</v>
      </c>
      <c r="H958" s="14">
        <f t="shared" si="98"/>
        <v>9.9164423733579726E-2</v>
      </c>
      <c r="I958">
        <v>0.73399999999999999</v>
      </c>
      <c r="J958">
        <f t="shared" si="99"/>
        <v>0.71040723981900455</v>
      </c>
      <c r="K958" s="12">
        <v>5453.9089390409627</v>
      </c>
      <c r="L958" s="13">
        <f t="shared" si="100"/>
        <v>0.35379116956403445</v>
      </c>
      <c r="M958">
        <v>1.583333333333333</v>
      </c>
      <c r="N958">
        <f t="shared" si="101"/>
        <v>0.60156249999999989</v>
      </c>
      <c r="O958">
        <v>-0.46537000000000001</v>
      </c>
      <c r="P958" s="8">
        <f t="shared" si="102"/>
        <v>0.35342044816692947</v>
      </c>
      <c r="Q958" s="8">
        <v>5.7419999999999999E-2</v>
      </c>
      <c r="R958" s="8">
        <f t="shared" si="103"/>
        <v>0.28770236074012395</v>
      </c>
      <c r="S958" s="8">
        <v>0.875</v>
      </c>
      <c r="T958" s="16">
        <f t="shared" si="104"/>
        <v>1.1526513232575941</v>
      </c>
      <c r="U958" t="s">
        <v>6333</v>
      </c>
    </row>
    <row r="959" spans="1:21" x14ac:dyDescent="0.3">
      <c r="A959">
        <v>210090</v>
      </c>
      <c r="B959">
        <v>2100907</v>
      </c>
      <c r="C959" t="s">
        <v>473</v>
      </c>
      <c r="D959" t="s">
        <v>458</v>
      </c>
      <c r="E959" t="s">
        <v>5333</v>
      </c>
      <c r="F959" t="s">
        <v>5339</v>
      </c>
      <c r="G959" s="4">
        <v>40231</v>
      </c>
      <c r="H959" s="14">
        <f t="shared" si="98"/>
        <v>0.19772124693688989</v>
      </c>
      <c r="I959">
        <v>0.52100000000000002</v>
      </c>
      <c r="J959">
        <f t="shared" si="99"/>
        <v>0.22850678733031682</v>
      </c>
      <c r="K959" s="12">
        <v>4333.7779856329689</v>
      </c>
      <c r="L959" s="13">
        <f t="shared" si="100"/>
        <v>0.27561493672883064</v>
      </c>
      <c r="N959">
        <f t="shared" si="101"/>
        <v>0</v>
      </c>
      <c r="O959">
        <v>1.5941000000000001</v>
      </c>
      <c r="P959" s="8">
        <f t="shared" si="102"/>
        <v>0.74796022168879661</v>
      </c>
      <c r="Q959" s="8">
        <v>-0.51253000000000004</v>
      </c>
      <c r="R959" s="8">
        <f t="shared" si="103"/>
        <v>0.21065793600155727</v>
      </c>
      <c r="S959" s="8">
        <v>0.5</v>
      </c>
      <c r="T959" s="16">
        <f t="shared" si="104"/>
        <v>1.1522176805680964</v>
      </c>
      <c r="U959" t="s">
        <v>6334</v>
      </c>
    </row>
    <row r="960" spans="1:21" x14ac:dyDescent="0.3">
      <c r="A960">
        <v>260020</v>
      </c>
      <c r="B960">
        <v>2600203</v>
      </c>
      <c r="C960" t="s">
        <v>1451</v>
      </c>
      <c r="D960" t="s">
        <v>1448</v>
      </c>
      <c r="E960" t="s">
        <v>5333</v>
      </c>
      <c r="F960" t="s">
        <v>5339</v>
      </c>
      <c r="G960" s="4">
        <v>19409</v>
      </c>
      <c r="H960" s="14">
        <f t="shared" si="98"/>
        <v>9.3163740810669665E-2</v>
      </c>
      <c r="I960">
        <v>0.58799999999999997</v>
      </c>
      <c r="J960">
        <f t="shared" si="99"/>
        <v>0.38009049773755654</v>
      </c>
      <c r="K960" s="12">
        <v>5690.3119887680969</v>
      </c>
      <c r="L960" s="13">
        <f t="shared" si="100"/>
        <v>0.37029022246690446</v>
      </c>
      <c r="M960">
        <v>0.80555555555555547</v>
      </c>
      <c r="N960">
        <f t="shared" si="101"/>
        <v>0.38281250000000006</v>
      </c>
      <c r="O960">
        <v>0.77453000000000005</v>
      </c>
      <c r="P960" s="8">
        <f t="shared" si="102"/>
        <v>0.59095236909307214</v>
      </c>
      <c r="Q960" s="8">
        <v>-0.51937999999999995</v>
      </c>
      <c r="R960" s="8">
        <f t="shared" si="103"/>
        <v>0.20973197002303429</v>
      </c>
      <c r="S960" s="8">
        <v>0.625</v>
      </c>
      <c r="T960" s="16">
        <f t="shared" si="104"/>
        <v>1.1512798597223153</v>
      </c>
      <c r="U960" t="s">
        <v>6335</v>
      </c>
    </row>
    <row r="961" spans="1:21" x14ac:dyDescent="0.3">
      <c r="A961">
        <v>310450</v>
      </c>
      <c r="B961">
        <v>3104502</v>
      </c>
      <c r="C961" t="s">
        <v>2226</v>
      </c>
      <c r="D961" t="s">
        <v>2176</v>
      </c>
      <c r="E961" t="s">
        <v>5335</v>
      </c>
      <c r="F961" t="s">
        <v>5339</v>
      </c>
      <c r="G961" s="4">
        <v>17586</v>
      </c>
      <c r="H961" s="14">
        <f t="shared" si="98"/>
        <v>8.4009560920740772E-2</v>
      </c>
      <c r="I961">
        <v>0.65600000000000003</v>
      </c>
      <c r="J961">
        <f t="shared" si="99"/>
        <v>0.53393665158371051</v>
      </c>
      <c r="K961" s="12">
        <v>7649.4673649493925</v>
      </c>
      <c r="L961" s="13">
        <f t="shared" si="100"/>
        <v>0.50702368776638884</v>
      </c>
      <c r="M961">
        <v>0.47222222222222221</v>
      </c>
      <c r="N961">
        <f t="shared" si="101"/>
        <v>0.2890625</v>
      </c>
      <c r="O961">
        <v>0.61817</v>
      </c>
      <c r="P961" s="8">
        <f t="shared" si="102"/>
        <v>0.56099794441687922</v>
      </c>
      <c r="Q961" s="8">
        <v>-0.16622000000000001</v>
      </c>
      <c r="R961" s="8">
        <f t="shared" si="103"/>
        <v>0.25747126126028702</v>
      </c>
      <c r="S961" s="8">
        <v>1</v>
      </c>
      <c r="T961" s="16">
        <f t="shared" si="104"/>
        <v>1.1505809272478076</v>
      </c>
      <c r="U961" t="s">
        <v>6336</v>
      </c>
    </row>
    <row r="962" spans="1:21" x14ac:dyDescent="0.3">
      <c r="A962">
        <v>260845</v>
      </c>
      <c r="B962">
        <v>2608453</v>
      </c>
      <c r="C962" t="s">
        <v>1536</v>
      </c>
      <c r="D962" t="s">
        <v>1448</v>
      </c>
      <c r="E962" t="s">
        <v>5333</v>
      </c>
      <c r="F962" t="s">
        <v>5339</v>
      </c>
      <c r="G962" s="4">
        <v>18804</v>
      </c>
      <c r="H962" s="14">
        <f t="shared" ref="H962:H1025" si="105">(G962 - MIN(G:G))/(MAX(G:G) - MIN(G:G))</f>
        <v>9.01257381593219E-2</v>
      </c>
      <c r="I962">
        <v>0.60899999999999999</v>
      </c>
      <c r="J962">
        <f t="shared" ref="J962:J1025" si="106">(I962 - MIN(I:I))/(MAX(I:I) - MIN(I:I))</f>
        <v>0.42760180995475111</v>
      </c>
      <c r="K962" s="12">
        <v>5616.6391443309931</v>
      </c>
      <c r="L962" s="13">
        <f t="shared" ref="L962:L1025" si="107">(K962 - MIN(K:K))/(MAX(K:K) - MIN(K:K))</f>
        <v>0.36514844380002304</v>
      </c>
      <c r="M962">
        <v>1.333333333333333</v>
      </c>
      <c r="N962">
        <f t="shared" ref="N962:N1025" si="108">IF(ISBLANK(M962), 0,(M962 - MIN(M:M))/(MAX(M:M) - MIN(M:M)))</f>
        <v>0.53125</v>
      </c>
      <c r="O962">
        <v>0.39845000000000003</v>
      </c>
      <c r="P962" s="8">
        <f t="shared" ref="P962:P1025" si="109">IF(ISBLANK(O962),0,(O962-MIN(O:O))/(MAX(O:O)-MIN(O:O)))</f>
        <v>0.51890542593483058</v>
      </c>
      <c r="Q962" s="8">
        <v>-0.75812000000000002</v>
      </c>
      <c r="R962" s="8">
        <f t="shared" ref="R962:R1025" si="110">IF(ISBLANK(Q962),0,(Q962-MIN(Q:Q))/(MAX(Q:Q)-MIN(Q:Q)))</f>
        <v>0.17745969006499338</v>
      </c>
      <c r="S962" s="8">
        <v>0.625</v>
      </c>
      <c r="T962" s="16">
        <f t="shared" ref="T962:T1025" si="111">H962-J962-L962+N962+P962+R962+S962</f>
        <v>1.1499906004043718</v>
      </c>
      <c r="U962" t="s">
        <v>6337</v>
      </c>
    </row>
    <row r="963" spans="1:21" x14ac:dyDescent="0.3">
      <c r="A963">
        <v>220200</v>
      </c>
      <c r="B963">
        <v>2202000</v>
      </c>
      <c r="C963" t="s">
        <v>711</v>
      </c>
      <c r="D963" t="s">
        <v>674</v>
      </c>
      <c r="E963" t="s">
        <v>5333</v>
      </c>
      <c r="F963" t="s">
        <v>5339</v>
      </c>
      <c r="G963" s="4">
        <v>20130</v>
      </c>
      <c r="H963" s="14">
        <f t="shared" si="105"/>
        <v>9.67842365323585E-2</v>
      </c>
      <c r="I963">
        <v>0.56499999999999995</v>
      </c>
      <c r="J963">
        <f t="shared" si="106"/>
        <v>0.32805429864253383</v>
      </c>
      <c r="K963" s="12">
        <v>6905.1009299552907</v>
      </c>
      <c r="L963" s="13">
        <f t="shared" si="107"/>
        <v>0.4550728300923273</v>
      </c>
      <c r="M963">
        <v>1.1111111111111109</v>
      </c>
      <c r="N963">
        <f t="shared" si="108"/>
        <v>0.46875</v>
      </c>
      <c r="O963">
        <v>1.23143</v>
      </c>
      <c r="P963" s="8">
        <f t="shared" si="109"/>
        <v>0.67848227849798759</v>
      </c>
      <c r="Q963" s="8">
        <v>-0.67552000000000001</v>
      </c>
      <c r="R963" s="8">
        <f t="shared" si="110"/>
        <v>0.18862535281331444</v>
      </c>
      <c r="S963" s="8">
        <v>0.5</v>
      </c>
      <c r="T963" s="16">
        <f t="shared" si="111"/>
        <v>1.1495147391087994</v>
      </c>
      <c r="U963" t="s">
        <v>6338</v>
      </c>
    </row>
    <row r="964" spans="1:21" x14ac:dyDescent="0.3">
      <c r="A964">
        <v>293290</v>
      </c>
      <c r="B964">
        <v>2932903</v>
      </c>
      <c r="C964" t="s">
        <v>2164</v>
      </c>
      <c r="D964" t="s">
        <v>1779</v>
      </c>
      <c r="E964" t="s">
        <v>5333</v>
      </c>
      <c r="F964" t="s">
        <v>5339</v>
      </c>
      <c r="G964" s="4">
        <v>90053</v>
      </c>
      <c r="H964" s="14">
        <f t="shared" si="105"/>
        <v>0.44790202064837503</v>
      </c>
      <c r="I964">
        <v>0.623</v>
      </c>
      <c r="J964">
        <f t="shared" si="106"/>
        <v>0.45927601809954754</v>
      </c>
      <c r="K964" s="12">
        <v>4372.1631350426969</v>
      </c>
      <c r="L964" s="13">
        <f t="shared" si="107"/>
        <v>0.2782939149041404</v>
      </c>
      <c r="M964">
        <v>0.41666666666666669</v>
      </c>
      <c r="N964">
        <f t="shared" si="108"/>
        <v>0.27343750000000006</v>
      </c>
      <c r="O964">
        <v>0.76449</v>
      </c>
      <c r="P964" s="8">
        <f t="shared" si="109"/>
        <v>0.5890289716528766</v>
      </c>
      <c r="Q964" s="8">
        <v>-0.58052000000000004</v>
      </c>
      <c r="R964" s="8">
        <f t="shared" si="110"/>
        <v>0.20146721674903487</v>
      </c>
      <c r="S964" s="8">
        <v>0.375</v>
      </c>
      <c r="T964" s="16">
        <f t="shared" si="111"/>
        <v>1.1492657760465987</v>
      </c>
      <c r="U964" t="s">
        <v>6339</v>
      </c>
    </row>
    <row r="965" spans="1:21" x14ac:dyDescent="0.3">
      <c r="A965">
        <v>320010</v>
      </c>
      <c r="B965">
        <v>3200102</v>
      </c>
      <c r="C965" t="s">
        <v>3013</v>
      </c>
      <c r="D965" t="s">
        <v>3012</v>
      </c>
      <c r="E965" t="s">
        <v>5335</v>
      </c>
      <c r="F965" t="s">
        <v>5339</v>
      </c>
      <c r="G965" s="4">
        <v>32456</v>
      </c>
      <c r="H965" s="14">
        <f t="shared" si="105"/>
        <v>0.15867914674808178</v>
      </c>
      <c r="I965">
        <v>0.66700000000000004</v>
      </c>
      <c r="J965">
        <f t="shared" si="106"/>
        <v>0.55882352941176483</v>
      </c>
      <c r="K965" s="12">
        <v>5188.4503740448608</v>
      </c>
      <c r="L965" s="13">
        <f t="shared" si="107"/>
        <v>0.33526427275603643</v>
      </c>
      <c r="M965">
        <v>1.416666666666667</v>
      </c>
      <c r="N965">
        <f t="shared" si="108"/>
        <v>0.55468750000000011</v>
      </c>
      <c r="O965">
        <v>-0.25683</v>
      </c>
      <c r="P965" s="8">
        <f t="shared" si="109"/>
        <v>0.39337117547553324</v>
      </c>
      <c r="Q965" s="8">
        <v>0.23416999999999999</v>
      </c>
      <c r="R965" s="8">
        <f t="shared" si="110"/>
        <v>0.31159498653631956</v>
      </c>
      <c r="S965" s="8">
        <v>0.625</v>
      </c>
      <c r="T965" s="16">
        <f t="shared" si="111"/>
        <v>1.1492450065921336</v>
      </c>
      <c r="U965" t="s">
        <v>6340</v>
      </c>
    </row>
    <row r="966" spans="1:21" x14ac:dyDescent="0.3">
      <c r="A966">
        <v>520530</v>
      </c>
      <c r="B966">
        <v>5205307</v>
      </c>
      <c r="C966" t="s">
        <v>5156</v>
      </c>
      <c r="D966" t="s">
        <v>5097</v>
      </c>
      <c r="E966" t="s">
        <v>5338</v>
      </c>
      <c r="F966" t="s">
        <v>5339</v>
      </c>
      <c r="G966" s="4">
        <v>9730</v>
      </c>
      <c r="H966" s="14">
        <f t="shared" si="105"/>
        <v>4.4560719881091067E-2</v>
      </c>
      <c r="I966">
        <v>0.58399999999999996</v>
      </c>
      <c r="J966">
        <f t="shared" si="106"/>
        <v>0.37104072398190041</v>
      </c>
      <c r="K966" s="12">
        <v>6910.5463617677278</v>
      </c>
      <c r="L966" s="13">
        <f t="shared" si="107"/>
        <v>0.45545287792866479</v>
      </c>
      <c r="M966">
        <v>1.2222222222222221</v>
      </c>
      <c r="N966">
        <f t="shared" si="108"/>
        <v>0.5</v>
      </c>
      <c r="O966">
        <v>1.52051</v>
      </c>
      <c r="P966" s="8">
        <f t="shared" si="109"/>
        <v>0.73386233148720381</v>
      </c>
      <c r="Q966" s="8">
        <v>-0.61602999999999997</v>
      </c>
      <c r="R966" s="8">
        <f t="shared" si="110"/>
        <v>0.1966670631873777</v>
      </c>
      <c r="S966" s="8">
        <v>0.5</v>
      </c>
      <c r="T966" s="16">
        <f t="shared" si="111"/>
        <v>1.1485965126451072</v>
      </c>
      <c r="U966" t="s">
        <v>6341</v>
      </c>
    </row>
    <row r="967" spans="1:21" x14ac:dyDescent="0.3">
      <c r="A967">
        <v>280400</v>
      </c>
      <c r="B967">
        <v>2804003</v>
      </c>
      <c r="C967" t="s">
        <v>1745</v>
      </c>
      <c r="D967" t="s">
        <v>1711</v>
      </c>
      <c r="E967" t="s">
        <v>5333</v>
      </c>
      <c r="F967" t="s">
        <v>5339</v>
      </c>
      <c r="G967" s="4">
        <v>15956</v>
      </c>
      <c r="H967" s="14">
        <f t="shared" si="105"/>
        <v>7.5824528984051745E-2</v>
      </c>
      <c r="I967">
        <v>0.61799999999999999</v>
      </c>
      <c r="J967">
        <f t="shared" si="106"/>
        <v>0.44796380090497739</v>
      </c>
      <c r="K967" s="12">
        <v>6523.2559989972424</v>
      </c>
      <c r="L967" s="13">
        <f t="shared" si="107"/>
        <v>0.42842309048938487</v>
      </c>
      <c r="M967">
        <v>1</v>
      </c>
      <c r="N967">
        <f t="shared" si="108"/>
        <v>0.43750000000000006</v>
      </c>
      <c r="O967">
        <v>0.88066999999999995</v>
      </c>
      <c r="P967" s="8">
        <f t="shared" si="109"/>
        <v>0.61128597509928295</v>
      </c>
      <c r="Q967" s="8">
        <v>-0.96716000000000002</v>
      </c>
      <c r="R967" s="8">
        <f t="shared" si="110"/>
        <v>0.14920218230580398</v>
      </c>
      <c r="S967" s="8">
        <v>0.75</v>
      </c>
      <c r="T967" s="16">
        <f t="shared" si="111"/>
        <v>1.1474257949947764</v>
      </c>
      <c r="U967" t="s">
        <v>6342</v>
      </c>
    </row>
    <row r="968" spans="1:21" x14ac:dyDescent="0.3">
      <c r="A968">
        <v>410240</v>
      </c>
      <c r="B968">
        <v>4102406</v>
      </c>
      <c r="C968" t="s">
        <v>3823</v>
      </c>
      <c r="D968" t="s">
        <v>3796</v>
      </c>
      <c r="E968" t="s">
        <v>5336</v>
      </c>
      <c r="F968" t="s">
        <v>5339</v>
      </c>
      <c r="G968" s="4">
        <v>31747</v>
      </c>
      <c r="H968" s="14">
        <f t="shared" si="105"/>
        <v>0.15511890893022134</v>
      </c>
      <c r="I968">
        <v>0.72699999999999998</v>
      </c>
      <c r="J968">
        <f t="shared" si="106"/>
        <v>0.69457013574660631</v>
      </c>
      <c r="K968" s="12">
        <v>4894.547198160456</v>
      </c>
      <c r="L968" s="13">
        <f t="shared" si="107"/>
        <v>0.31475216831053393</v>
      </c>
      <c r="M968">
        <v>1.2777777777777779</v>
      </c>
      <c r="N968">
        <f t="shared" si="108"/>
        <v>0.51562500000000011</v>
      </c>
      <c r="O968">
        <v>-0.88551000000000002</v>
      </c>
      <c r="P968" s="8">
        <f t="shared" si="109"/>
        <v>0.2729327787920528</v>
      </c>
      <c r="Q968" s="8">
        <v>0.42674000000000001</v>
      </c>
      <c r="R968" s="8">
        <f t="shared" si="110"/>
        <v>0.33762612062160036</v>
      </c>
      <c r="S968" s="8">
        <v>0.875</v>
      </c>
      <c r="T968" s="16">
        <f t="shared" si="111"/>
        <v>1.1469805042867345</v>
      </c>
      <c r="U968" t="s">
        <v>6343</v>
      </c>
    </row>
    <row r="969" spans="1:21" x14ac:dyDescent="0.3">
      <c r="A969">
        <v>420910</v>
      </c>
      <c r="B969">
        <v>4209102</v>
      </c>
      <c r="C969" t="s">
        <v>4284</v>
      </c>
      <c r="D969" t="s">
        <v>4160</v>
      </c>
      <c r="E969" t="s">
        <v>5336</v>
      </c>
      <c r="F969" t="s">
        <v>5339</v>
      </c>
      <c r="G969" s="4">
        <v>200000</v>
      </c>
      <c r="H969" s="14">
        <f t="shared" si="105"/>
        <v>1</v>
      </c>
      <c r="I969">
        <v>0.80900000000000005</v>
      </c>
      <c r="J969">
        <f t="shared" si="106"/>
        <v>0.88009049773755665</v>
      </c>
      <c r="K969" s="12">
        <v>14712.97</v>
      </c>
      <c r="L969" s="13">
        <f t="shared" si="107"/>
        <v>1</v>
      </c>
      <c r="M969">
        <v>2</v>
      </c>
      <c r="N969">
        <f t="shared" si="108"/>
        <v>0.71875</v>
      </c>
      <c r="O969">
        <v>-1.72776</v>
      </c>
      <c r="P969" s="8">
        <f t="shared" si="109"/>
        <v>0.11158004034536864</v>
      </c>
      <c r="Q969" s="8">
        <v>-0.61565999999999999</v>
      </c>
      <c r="R969" s="8">
        <f t="shared" si="110"/>
        <v>0.19671707886796944</v>
      </c>
      <c r="S969" s="8">
        <v>1</v>
      </c>
      <c r="T969" s="16">
        <f t="shared" si="111"/>
        <v>1.1469566214757814</v>
      </c>
      <c r="U969" t="s">
        <v>6344</v>
      </c>
    </row>
    <row r="970" spans="1:21" x14ac:dyDescent="0.3">
      <c r="A970">
        <v>290870</v>
      </c>
      <c r="B970">
        <v>2908705</v>
      </c>
      <c r="C970" t="s">
        <v>1883</v>
      </c>
      <c r="D970" t="s">
        <v>1779</v>
      </c>
      <c r="E970" t="s">
        <v>5333</v>
      </c>
      <c r="F970" t="s">
        <v>5339</v>
      </c>
      <c r="G970" s="4">
        <v>17567</v>
      </c>
      <c r="H970" s="14">
        <f t="shared" si="105"/>
        <v>8.391415257301249E-2</v>
      </c>
      <c r="I970">
        <v>0.58199999999999996</v>
      </c>
      <c r="J970">
        <f t="shared" si="106"/>
        <v>0.36651583710407232</v>
      </c>
      <c r="K970" s="12">
        <v>5703.228322991974</v>
      </c>
      <c r="L970" s="13">
        <f t="shared" si="107"/>
        <v>0.37119167988006757</v>
      </c>
      <c r="M970">
        <v>0.41666666666666657</v>
      </c>
      <c r="N970">
        <f t="shared" si="108"/>
        <v>0.2734375</v>
      </c>
      <c r="O970">
        <v>1.0891</v>
      </c>
      <c r="P970" s="8">
        <f t="shared" si="109"/>
        <v>0.65121562932836274</v>
      </c>
      <c r="Q970" s="8">
        <v>0.71118000000000003</v>
      </c>
      <c r="R970" s="8">
        <f t="shared" si="110"/>
        <v>0.37607601302029831</v>
      </c>
      <c r="S970" s="8">
        <v>0.5</v>
      </c>
      <c r="T970" s="16">
        <f t="shared" si="111"/>
        <v>1.1469357779375338</v>
      </c>
      <c r="U970" t="s">
        <v>6345</v>
      </c>
    </row>
    <row r="971" spans="1:21" x14ac:dyDescent="0.3">
      <c r="A971">
        <v>251630</v>
      </c>
      <c r="B971">
        <v>2516300</v>
      </c>
      <c r="C971" t="s">
        <v>1437</v>
      </c>
      <c r="D971" t="s">
        <v>1243</v>
      </c>
      <c r="E971" t="s">
        <v>5333</v>
      </c>
      <c r="F971" t="s">
        <v>5339</v>
      </c>
      <c r="G971" s="4">
        <v>17852</v>
      </c>
      <c r="H971" s="14">
        <f t="shared" si="105"/>
        <v>8.5345277788936649E-2</v>
      </c>
      <c r="I971">
        <v>0.627</v>
      </c>
      <c r="J971">
        <f t="shared" si="106"/>
        <v>0.46832579185520368</v>
      </c>
      <c r="K971" s="12">
        <v>5867.6212217118527</v>
      </c>
      <c r="L971" s="13">
        <f t="shared" si="107"/>
        <v>0.38266499689508116</v>
      </c>
      <c r="M971">
        <v>1.333333333333333</v>
      </c>
      <c r="N971">
        <f t="shared" si="108"/>
        <v>0.53125</v>
      </c>
      <c r="O971">
        <v>0.58511999999999997</v>
      </c>
      <c r="P971" s="8">
        <f t="shared" si="109"/>
        <v>0.55466644188715175</v>
      </c>
      <c r="Q971" s="8">
        <v>0.34387000000000001</v>
      </c>
      <c r="R971" s="8">
        <f t="shared" si="110"/>
        <v>0.32642395994419876</v>
      </c>
      <c r="S971" s="8">
        <v>0.5</v>
      </c>
      <c r="T971" s="16">
        <f t="shared" si="111"/>
        <v>1.1466948908700023</v>
      </c>
      <c r="U971" t="s">
        <v>6346</v>
      </c>
    </row>
    <row r="972" spans="1:21" x14ac:dyDescent="0.3">
      <c r="A972">
        <v>315660</v>
      </c>
      <c r="B972">
        <v>3156601</v>
      </c>
      <c r="C972" t="s">
        <v>2822</v>
      </c>
      <c r="D972" t="s">
        <v>2176</v>
      </c>
      <c r="E972" t="s">
        <v>5335</v>
      </c>
      <c r="F972" t="s">
        <v>5339</v>
      </c>
      <c r="G972" s="4">
        <v>10602</v>
      </c>
      <c r="H972" s="14">
        <f t="shared" si="105"/>
        <v>4.8939460892620412E-2</v>
      </c>
      <c r="I972">
        <v>0.60899999999999999</v>
      </c>
      <c r="J972">
        <f t="shared" si="106"/>
        <v>0.42760180995475111</v>
      </c>
      <c r="K972" s="12">
        <v>5258.8923684210531</v>
      </c>
      <c r="L972" s="13">
        <f t="shared" si="107"/>
        <v>0.34018056378163003</v>
      </c>
      <c r="M972">
        <v>0.5277777777777779</v>
      </c>
      <c r="N972">
        <f t="shared" si="108"/>
        <v>0.30468750000000006</v>
      </c>
      <c r="O972">
        <v>0.73546</v>
      </c>
      <c r="P972" s="8">
        <f t="shared" si="109"/>
        <v>0.5834675943930282</v>
      </c>
      <c r="Q972" s="8">
        <v>0.53376999999999997</v>
      </c>
      <c r="R972" s="8">
        <f t="shared" si="110"/>
        <v>0.35209417006412824</v>
      </c>
      <c r="S972" s="8">
        <v>0.625</v>
      </c>
      <c r="T972" s="16">
        <f t="shared" si="111"/>
        <v>1.1464063516133958</v>
      </c>
      <c r="U972" t="s">
        <v>6347</v>
      </c>
    </row>
    <row r="973" spans="1:21" x14ac:dyDescent="0.3">
      <c r="A973">
        <v>430120</v>
      </c>
      <c r="B973">
        <v>4301206</v>
      </c>
      <c r="C973" t="s">
        <v>4444</v>
      </c>
      <c r="D973" t="s">
        <v>4421</v>
      </c>
      <c r="E973" t="s">
        <v>5336</v>
      </c>
      <c r="F973" t="s">
        <v>5339</v>
      </c>
      <c r="G973" s="4">
        <v>12291</v>
      </c>
      <c r="H973" s="14">
        <f t="shared" si="105"/>
        <v>5.742076085646567E-2</v>
      </c>
      <c r="I973">
        <v>0.70699999999999996</v>
      </c>
      <c r="J973">
        <f t="shared" si="106"/>
        <v>0.64932126696832571</v>
      </c>
      <c r="K973" s="12">
        <v>5562.7021470995041</v>
      </c>
      <c r="L973" s="13">
        <f t="shared" si="107"/>
        <v>0.36138407032103681</v>
      </c>
      <c r="M973">
        <v>2</v>
      </c>
      <c r="N973">
        <f t="shared" si="108"/>
        <v>0.71875</v>
      </c>
      <c r="O973">
        <v>-1.3848499999999999</v>
      </c>
      <c r="P973" s="8">
        <f t="shared" si="109"/>
        <v>0.17727249215985658</v>
      </c>
      <c r="Q973" s="8">
        <v>0.35687999999999998</v>
      </c>
      <c r="R973" s="8">
        <f t="shared" si="110"/>
        <v>0.32818261941581689</v>
      </c>
      <c r="S973" s="8">
        <v>0.875</v>
      </c>
      <c r="T973" s="16">
        <f t="shared" si="111"/>
        <v>1.1459205351427766</v>
      </c>
      <c r="U973" t="s">
        <v>6348</v>
      </c>
    </row>
    <row r="974" spans="1:21" x14ac:dyDescent="0.3">
      <c r="A974">
        <v>292405</v>
      </c>
      <c r="B974">
        <v>2924058</v>
      </c>
      <c r="C974" t="s">
        <v>2066</v>
      </c>
      <c r="D974" t="s">
        <v>1779</v>
      </c>
      <c r="E974" t="s">
        <v>5333</v>
      </c>
      <c r="F974" t="s">
        <v>5339</v>
      </c>
      <c r="G974" s="4">
        <v>13677</v>
      </c>
      <c r="H974" s="14">
        <f t="shared" si="105"/>
        <v>6.4380548748644198E-2</v>
      </c>
      <c r="I974">
        <v>0.58699999999999997</v>
      </c>
      <c r="J974">
        <f t="shared" si="106"/>
        <v>0.37782805429864247</v>
      </c>
      <c r="K974" s="12">
        <v>6162.0064100314394</v>
      </c>
      <c r="L974" s="13">
        <f t="shared" si="107"/>
        <v>0.4032107419754109</v>
      </c>
      <c r="M974">
        <v>0.9722222222222221</v>
      </c>
      <c r="N974">
        <f t="shared" si="108"/>
        <v>0.4296875</v>
      </c>
      <c r="O974">
        <v>0.86351999999999995</v>
      </c>
      <c r="P974" s="8">
        <f t="shared" si="109"/>
        <v>0.60800049042803261</v>
      </c>
      <c r="Q974" s="8">
        <v>0.32633000000000001</v>
      </c>
      <c r="R974" s="8">
        <f t="shared" si="110"/>
        <v>0.32405294632911941</v>
      </c>
      <c r="S974" s="8">
        <v>0.5</v>
      </c>
      <c r="T974" s="16">
        <f t="shared" si="111"/>
        <v>1.1450826892317427</v>
      </c>
      <c r="U974" t="s">
        <v>6349</v>
      </c>
    </row>
    <row r="975" spans="1:21" x14ac:dyDescent="0.3">
      <c r="A975">
        <v>261410</v>
      </c>
      <c r="B975">
        <v>2614105</v>
      </c>
      <c r="C975" t="s">
        <v>1592</v>
      </c>
      <c r="D975" t="s">
        <v>1448</v>
      </c>
      <c r="E975" t="s">
        <v>5333</v>
      </c>
      <c r="F975" t="s">
        <v>5339</v>
      </c>
      <c r="G975" s="4">
        <v>34271</v>
      </c>
      <c r="H975" s="14">
        <f t="shared" si="105"/>
        <v>0.16779315470212511</v>
      </c>
      <c r="I975">
        <v>0.61299999999999999</v>
      </c>
      <c r="J975">
        <f t="shared" si="106"/>
        <v>0.43665158371040724</v>
      </c>
      <c r="K975" s="12">
        <v>4197.308468384349</v>
      </c>
      <c r="L975" s="13">
        <f t="shared" si="107"/>
        <v>0.26609044968302892</v>
      </c>
      <c r="M975">
        <v>1.25</v>
      </c>
      <c r="N975">
        <f t="shared" si="108"/>
        <v>0.5078125</v>
      </c>
      <c r="O975">
        <v>1.1320699999999999</v>
      </c>
      <c r="P975" s="8">
        <f t="shared" si="109"/>
        <v>0.65944754048425935</v>
      </c>
      <c r="Q975" s="8">
        <v>-0.12986</v>
      </c>
      <c r="R975" s="8">
        <f t="shared" si="110"/>
        <v>0.2623863157097901</v>
      </c>
      <c r="S975" s="8">
        <v>0.25</v>
      </c>
      <c r="T975" s="16">
        <f t="shared" si="111"/>
        <v>1.1446974775027385</v>
      </c>
      <c r="U975" t="s">
        <v>6350</v>
      </c>
    </row>
    <row r="976" spans="1:21" x14ac:dyDescent="0.3">
      <c r="A976">
        <v>251110</v>
      </c>
      <c r="B976">
        <v>2511103</v>
      </c>
      <c r="C976" t="s">
        <v>1372</v>
      </c>
      <c r="D976" t="s">
        <v>1243</v>
      </c>
      <c r="E976" t="s">
        <v>5333</v>
      </c>
      <c r="F976" t="s">
        <v>5339</v>
      </c>
      <c r="G976" s="4">
        <v>6980</v>
      </c>
      <c r="H976" s="14">
        <f t="shared" si="105"/>
        <v>3.0751616920419396E-2</v>
      </c>
      <c r="I976">
        <v>0.57399999999999995</v>
      </c>
      <c r="J976">
        <f t="shared" si="106"/>
        <v>0.34841628959276011</v>
      </c>
      <c r="K976" s="12">
        <v>8479.5047492836675</v>
      </c>
      <c r="L976" s="13">
        <f t="shared" si="107"/>
        <v>0.56495369641601567</v>
      </c>
      <c r="M976">
        <v>0.33333333333333343</v>
      </c>
      <c r="N976">
        <f t="shared" si="108"/>
        <v>0.25000000000000006</v>
      </c>
      <c r="O976">
        <v>0.63702999999999999</v>
      </c>
      <c r="P976" s="8">
        <f t="shared" si="109"/>
        <v>0.56461101968800353</v>
      </c>
      <c r="Q976" s="8">
        <v>0.42581000000000002</v>
      </c>
      <c r="R976" s="8">
        <f t="shared" si="110"/>
        <v>0.33750040553254534</v>
      </c>
      <c r="S976" s="8">
        <v>0.875</v>
      </c>
      <c r="T976" s="16">
        <f t="shared" si="111"/>
        <v>1.1444930561321924</v>
      </c>
      <c r="U976" t="s">
        <v>6351</v>
      </c>
    </row>
    <row r="977" spans="1:21" x14ac:dyDescent="0.3">
      <c r="A977">
        <v>353080</v>
      </c>
      <c r="B977">
        <v>3530805</v>
      </c>
      <c r="C977" t="s">
        <v>3512</v>
      </c>
      <c r="D977" t="s">
        <v>3175</v>
      </c>
      <c r="E977" t="s">
        <v>5335</v>
      </c>
      <c r="F977" t="s">
        <v>5339</v>
      </c>
      <c r="G977" s="4">
        <v>95742</v>
      </c>
      <c r="H977" s="14">
        <f t="shared" si="105"/>
        <v>0.47646928855501547</v>
      </c>
      <c r="I977">
        <v>0.78400000000000003</v>
      </c>
      <c r="J977">
        <f t="shared" si="106"/>
        <v>0.82352941176470595</v>
      </c>
      <c r="K977" s="12">
        <v>7567.8854516304227</v>
      </c>
      <c r="L977" s="13">
        <f t="shared" si="107"/>
        <v>0.50132991898751444</v>
      </c>
      <c r="M977">
        <v>1.6111111111111109</v>
      </c>
      <c r="N977">
        <f t="shared" si="108"/>
        <v>0.609375</v>
      </c>
      <c r="O977">
        <v>-1.2973300000000001</v>
      </c>
      <c r="P977" s="8">
        <f t="shared" si="109"/>
        <v>0.19403900052299553</v>
      </c>
      <c r="Q977" s="8">
        <v>0.25518999999999997</v>
      </c>
      <c r="R977" s="8">
        <f t="shared" si="110"/>
        <v>0.31443641790399152</v>
      </c>
      <c r="S977" s="8">
        <v>0.875</v>
      </c>
      <c r="T977" s="16">
        <f t="shared" si="111"/>
        <v>1.144460376229782</v>
      </c>
      <c r="U977" t="s">
        <v>6352</v>
      </c>
    </row>
    <row r="978" spans="1:21" x14ac:dyDescent="0.3">
      <c r="A978">
        <v>130255</v>
      </c>
      <c r="B978">
        <v>1302553</v>
      </c>
      <c r="C978" t="s">
        <v>116</v>
      </c>
      <c r="D978" t="s">
        <v>79</v>
      </c>
      <c r="E978" t="s">
        <v>5331</v>
      </c>
      <c r="F978" t="s">
        <v>5339</v>
      </c>
      <c r="G978" s="4">
        <v>16211</v>
      </c>
      <c r="H978" s="14">
        <f t="shared" si="105"/>
        <v>7.7105009440404937E-2</v>
      </c>
      <c r="I978">
        <v>0.59599999999999997</v>
      </c>
      <c r="J978">
        <f t="shared" si="106"/>
        <v>0.39819004524886875</v>
      </c>
      <c r="K978" s="12">
        <v>7626.865950280674</v>
      </c>
      <c r="L978" s="13">
        <f t="shared" si="107"/>
        <v>0.50544628875766495</v>
      </c>
      <c r="M978">
        <v>2.333333333333333</v>
      </c>
      <c r="N978">
        <f t="shared" si="108"/>
        <v>0.81249999999999989</v>
      </c>
      <c r="O978">
        <v>1.1634199999999999</v>
      </c>
      <c r="P978" s="8">
        <f t="shared" si="109"/>
        <v>0.665453368148615</v>
      </c>
      <c r="Q978" s="8">
        <v>-1.19838</v>
      </c>
      <c r="R978" s="8">
        <f t="shared" si="110"/>
        <v>0.1179464372614117</v>
      </c>
      <c r="S978" s="8">
        <v>0.375</v>
      </c>
      <c r="T978" s="16">
        <f t="shared" si="111"/>
        <v>1.1443684808438979</v>
      </c>
      <c r="U978" t="s">
        <v>6353</v>
      </c>
    </row>
    <row r="979" spans="1:21" x14ac:dyDescent="0.3">
      <c r="A979">
        <v>210800</v>
      </c>
      <c r="B979">
        <v>2108009</v>
      </c>
      <c r="C979" t="s">
        <v>592</v>
      </c>
      <c r="D979" t="s">
        <v>458</v>
      </c>
      <c r="E979" t="s">
        <v>5333</v>
      </c>
      <c r="F979" t="s">
        <v>5339</v>
      </c>
      <c r="G979" s="4">
        <v>19266</v>
      </c>
      <c r="H979" s="14">
        <f t="shared" si="105"/>
        <v>9.2445667456714745E-2</v>
      </c>
      <c r="I979">
        <v>0.61</v>
      </c>
      <c r="J979">
        <f t="shared" si="106"/>
        <v>0.42986425339366519</v>
      </c>
      <c r="K979" s="12">
        <v>8620.2292017024811</v>
      </c>
      <c r="L979" s="13">
        <f t="shared" si="107"/>
        <v>0.57477514409981389</v>
      </c>
      <c r="M979">
        <v>1.305555555555556</v>
      </c>
      <c r="N979">
        <f t="shared" si="108"/>
        <v>0.52343750000000022</v>
      </c>
      <c r="O979">
        <v>0.77627999999999997</v>
      </c>
      <c r="P979" s="8">
        <f t="shared" si="109"/>
        <v>0.5912876226309548</v>
      </c>
      <c r="Q979" s="8">
        <v>-0.65203</v>
      </c>
      <c r="R979" s="8">
        <f t="shared" si="110"/>
        <v>0.19180067264331524</v>
      </c>
      <c r="S979" s="8">
        <v>0.75</v>
      </c>
      <c r="T979" s="16">
        <f t="shared" si="111"/>
        <v>1.144332065237506</v>
      </c>
      <c r="U979" t="s">
        <v>6354</v>
      </c>
    </row>
    <row r="980" spans="1:21" x14ac:dyDescent="0.3">
      <c r="A980">
        <v>260930</v>
      </c>
      <c r="B980">
        <v>2609303</v>
      </c>
      <c r="C980" t="s">
        <v>1547</v>
      </c>
      <c r="D980" t="s">
        <v>1448</v>
      </c>
      <c r="E980" t="s">
        <v>5333</v>
      </c>
      <c r="F980" t="s">
        <v>5339</v>
      </c>
      <c r="G980" s="4">
        <v>14605</v>
      </c>
      <c r="H980" s="14">
        <f t="shared" si="105"/>
        <v>6.9040493311372672E-2</v>
      </c>
      <c r="I980">
        <v>0.59099999999999997</v>
      </c>
      <c r="J980">
        <f t="shared" si="106"/>
        <v>0.3868778280542986</v>
      </c>
      <c r="K980" s="12">
        <v>5989.8076008216367</v>
      </c>
      <c r="L980" s="13">
        <f t="shared" si="107"/>
        <v>0.3911926344838067</v>
      </c>
      <c r="M980">
        <v>1.3888888888888891</v>
      </c>
      <c r="N980">
        <f t="shared" si="108"/>
        <v>0.54687500000000011</v>
      </c>
      <c r="O980">
        <v>1.50091</v>
      </c>
      <c r="P980" s="8">
        <f t="shared" si="109"/>
        <v>0.73010749186291779</v>
      </c>
      <c r="Q980" s="8">
        <v>-0.58231999999999995</v>
      </c>
      <c r="R980" s="8">
        <f t="shared" si="110"/>
        <v>0.20122389722183173</v>
      </c>
      <c r="S980" s="8">
        <v>0.375</v>
      </c>
      <c r="T980" s="16">
        <f t="shared" si="111"/>
        <v>1.1441764198580171</v>
      </c>
      <c r="U980" t="s">
        <v>6355</v>
      </c>
    </row>
    <row r="981" spans="1:21" x14ac:dyDescent="0.3">
      <c r="A981">
        <v>261550</v>
      </c>
      <c r="B981">
        <v>2615508</v>
      </c>
      <c r="C981" t="s">
        <v>1606</v>
      </c>
      <c r="D981" t="s">
        <v>1448</v>
      </c>
      <c r="E981" t="s">
        <v>5333</v>
      </c>
      <c r="F981" t="s">
        <v>5339</v>
      </c>
      <c r="G981" s="4">
        <v>14439</v>
      </c>
      <c r="H981" s="14">
        <f t="shared" si="105"/>
        <v>6.8206925641746671E-2</v>
      </c>
      <c r="I981">
        <v>0.60499999999999998</v>
      </c>
      <c r="J981">
        <f t="shared" si="106"/>
        <v>0.41855203619909503</v>
      </c>
      <c r="K981" s="12">
        <v>4883.9225077913989</v>
      </c>
      <c r="L981" s="13">
        <f t="shared" si="107"/>
        <v>0.31401064941440282</v>
      </c>
      <c r="M981">
        <v>1.3888888888888891</v>
      </c>
      <c r="N981">
        <f t="shared" si="108"/>
        <v>0.54687500000000011</v>
      </c>
      <c r="O981">
        <v>0.76305000000000001</v>
      </c>
      <c r="P981" s="8">
        <f t="shared" si="109"/>
        <v>0.58875310588456164</v>
      </c>
      <c r="Q981" s="8">
        <v>-0.79342000000000001</v>
      </c>
      <c r="R981" s="8">
        <f t="shared" si="110"/>
        <v>0.17268792378150991</v>
      </c>
      <c r="S981" s="8">
        <v>0.5</v>
      </c>
      <c r="T981" s="16">
        <f t="shared" si="111"/>
        <v>1.1439602696943205</v>
      </c>
      <c r="U981" t="s">
        <v>6356</v>
      </c>
    </row>
    <row r="982" spans="1:21" x14ac:dyDescent="0.3">
      <c r="A982">
        <v>230110</v>
      </c>
      <c r="B982">
        <v>2301109</v>
      </c>
      <c r="C982" t="s">
        <v>911</v>
      </c>
      <c r="D982" t="s">
        <v>898</v>
      </c>
      <c r="E982" t="s">
        <v>5333</v>
      </c>
      <c r="F982" t="s">
        <v>5339</v>
      </c>
      <c r="G982" s="4">
        <v>79205</v>
      </c>
      <c r="H982" s="14">
        <f t="shared" si="105"/>
        <v>0.39342887558751455</v>
      </c>
      <c r="I982">
        <v>0.65500000000000003</v>
      </c>
      <c r="J982">
        <f t="shared" si="106"/>
        <v>0.53167420814479649</v>
      </c>
      <c r="K982" s="12">
        <v>5264.969744334323</v>
      </c>
      <c r="L982" s="13">
        <f t="shared" si="107"/>
        <v>0.34060471629074279</v>
      </c>
      <c r="N982">
        <f t="shared" si="108"/>
        <v>0</v>
      </c>
      <c r="O982">
        <v>0.43475000000000003</v>
      </c>
      <c r="P982" s="8">
        <f t="shared" si="109"/>
        <v>0.52585954217776876</v>
      </c>
      <c r="Q982" s="8">
        <v>-0.43382999999999999</v>
      </c>
      <c r="R982" s="8">
        <f t="shared" si="110"/>
        <v>0.22129640644093826</v>
      </c>
      <c r="S982" s="8">
        <v>0.875</v>
      </c>
      <c r="T982" s="16">
        <f t="shared" si="111"/>
        <v>1.1433058997706822</v>
      </c>
      <c r="U982" t="s">
        <v>6357</v>
      </c>
    </row>
    <row r="983" spans="1:21" x14ac:dyDescent="0.3">
      <c r="A983">
        <v>410640</v>
      </c>
      <c r="B983">
        <v>4106407</v>
      </c>
      <c r="C983" t="s">
        <v>3873</v>
      </c>
      <c r="D983" t="s">
        <v>3796</v>
      </c>
      <c r="E983" t="s">
        <v>5336</v>
      </c>
      <c r="F983" t="s">
        <v>5339</v>
      </c>
      <c r="G983" s="4">
        <v>45720</v>
      </c>
      <c r="H983" s="14">
        <f t="shared" si="105"/>
        <v>0.22528421644639054</v>
      </c>
      <c r="I983">
        <v>0.75900000000000001</v>
      </c>
      <c r="J983">
        <f t="shared" si="106"/>
        <v>0.76696832579185525</v>
      </c>
      <c r="K983" s="12">
        <v>5356.683564523184</v>
      </c>
      <c r="L983" s="13">
        <f t="shared" si="107"/>
        <v>0.34700561159631055</v>
      </c>
      <c r="M983">
        <v>1.833333333333333</v>
      </c>
      <c r="N983">
        <f t="shared" si="108"/>
        <v>0.67187499999999989</v>
      </c>
      <c r="O983">
        <v>-1.0877699999999999</v>
      </c>
      <c r="P983" s="8">
        <f t="shared" si="109"/>
        <v>0.23418513275082237</v>
      </c>
      <c r="Q983" s="8">
        <v>0.70823000000000003</v>
      </c>
      <c r="R983" s="8">
        <f t="shared" si="110"/>
        <v>0.3756772393507154</v>
      </c>
      <c r="S983" s="8">
        <v>0.75</v>
      </c>
      <c r="T983" s="16">
        <f t="shared" si="111"/>
        <v>1.1430476511597625</v>
      </c>
      <c r="U983" t="s">
        <v>6358</v>
      </c>
    </row>
    <row r="984" spans="1:21" x14ac:dyDescent="0.3">
      <c r="A984">
        <v>231350</v>
      </c>
      <c r="B984">
        <v>2313500</v>
      </c>
      <c r="C984" t="s">
        <v>1069</v>
      </c>
      <c r="D984" t="s">
        <v>898</v>
      </c>
      <c r="E984" t="s">
        <v>5333</v>
      </c>
      <c r="F984" t="s">
        <v>5339</v>
      </c>
      <c r="G984" s="4">
        <v>62004</v>
      </c>
      <c r="H984" s="14">
        <f t="shared" si="105"/>
        <v>0.30705419194150968</v>
      </c>
      <c r="I984">
        <v>0.60599999999999998</v>
      </c>
      <c r="J984">
        <f t="shared" si="106"/>
        <v>0.42081447963800905</v>
      </c>
      <c r="K984" s="12">
        <v>4869.7291108638155</v>
      </c>
      <c r="L984" s="13">
        <f t="shared" si="107"/>
        <v>0.31302006318021536</v>
      </c>
      <c r="M984">
        <v>0.86111111111111116</v>
      </c>
      <c r="N984">
        <f t="shared" si="108"/>
        <v>0.39843750000000006</v>
      </c>
      <c r="O984">
        <v>0.76032</v>
      </c>
      <c r="P984" s="8">
        <f t="shared" si="109"/>
        <v>0.58823011036546469</v>
      </c>
      <c r="Q984" s="8">
        <v>-0.53212000000000004</v>
      </c>
      <c r="R984" s="8">
        <f t="shared" si="110"/>
        <v>0.20800980848049663</v>
      </c>
      <c r="S984" s="8">
        <v>0.375</v>
      </c>
      <c r="T984" s="16">
        <f t="shared" si="111"/>
        <v>1.1428970679692467</v>
      </c>
      <c r="U984" t="s">
        <v>6359</v>
      </c>
    </row>
    <row r="985" spans="1:21" x14ac:dyDescent="0.3">
      <c r="A985">
        <v>280480</v>
      </c>
      <c r="B985">
        <v>2804805</v>
      </c>
      <c r="C985" t="s">
        <v>1754</v>
      </c>
      <c r="D985" t="s">
        <v>1711</v>
      </c>
      <c r="E985" t="s">
        <v>5333</v>
      </c>
      <c r="F985" t="s">
        <v>5339</v>
      </c>
      <c r="G985" s="4">
        <v>200000</v>
      </c>
      <c r="H985" s="14">
        <f t="shared" si="105"/>
        <v>1</v>
      </c>
      <c r="I985">
        <v>0.66400000000000003</v>
      </c>
      <c r="J985">
        <f t="shared" si="106"/>
        <v>0.55203619909502277</v>
      </c>
      <c r="K985" s="12">
        <v>4317.9319225500003</v>
      </c>
      <c r="L985" s="13">
        <f t="shared" si="107"/>
        <v>0.27450900753963492</v>
      </c>
      <c r="N985">
        <f t="shared" si="108"/>
        <v>0</v>
      </c>
      <c r="O985">
        <v>0.33204</v>
      </c>
      <c r="P985" s="8">
        <f t="shared" si="109"/>
        <v>0.50618303310580803</v>
      </c>
      <c r="Q985" s="8">
        <v>-1.4198999999999999</v>
      </c>
      <c r="R985" s="8">
        <f t="shared" si="110"/>
        <v>8.8001914113614021E-2</v>
      </c>
      <c r="S985" s="8">
        <v>0.375</v>
      </c>
      <c r="T985" s="16">
        <f t="shared" si="111"/>
        <v>1.1426397405847644</v>
      </c>
      <c r="U985" t="s">
        <v>6360</v>
      </c>
    </row>
    <row r="986" spans="1:21" x14ac:dyDescent="0.3">
      <c r="A986">
        <v>220090</v>
      </c>
      <c r="B986">
        <v>2200905</v>
      </c>
      <c r="C986" t="s">
        <v>687</v>
      </c>
      <c r="D986" t="s">
        <v>674</v>
      </c>
      <c r="E986" t="s">
        <v>5333</v>
      </c>
      <c r="F986" t="s">
        <v>5339</v>
      </c>
      <c r="G986" s="4">
        <v>5413</v>
      </c>
      <c r="H986" s="14">
        <f t="shared" si="105"/>
        <v>2.2882938978829391E-2</v>
      </c>
      <c r="I986">
        <v>0.58299999999999996</v>
      </c>
      <c r="J986">
        <f t="shared" si="106"/>
        <v>0.36877828054298639</v>
      </c>
      <c r="K986" s="12">
        <v>8310.7654239793101</v>
      </c>
      <c r="L986" s="13">
        <f t="shared" si="107"/>
        <v>0.55317703338986335</v>
      </c>
      <c r="M986">
        <v>0.22222222222222221</v>
      </c>
      <c r="N986">
        <f t="shared" si="108"/>
        <v>0.21875000000000003</v>
      </c>
      <c r="O986">
        <v>1.46435</v>
      </c>
      <c r="P986" s="8">
        <f t="shared" si="109"/>
        <v>0.72310356652292274</v>
      </c>
      <c r="Q986" s="8">
        <v>0.50758999999999999</v>
      </c>
      <c r="R986" s="8">
        <f t="shared" si="110"/>
        <v>0.34855522271847394</v>
      </c>
      <c r="S986" s="8">
        <v>0.75</v>
      </c>
      <c r="T986" s="16">
        <f t="shared" si="111"/>
        <v>1.1413364142873763</v>
      </c>
      <c r="U986" t="s">
        <v>6361</v>
      </c>
    </row>
    <row r="987" spans="1:21" x14ac:dyDescent="0.3">
      <c r="A987">
        <v>330510</v>
      </c>
      <c r="B987">
        <v>3305109</v>
      </c>
      <c r="C987" t="s">
        <v>3159</v>
      </c>
      <c r="D987" t="s">
        <v>3088</v>
      </c>
      <c r="E987" t="s">
        <v>5335</v>
      </c>
      <c r="F987" t="s">
        <v>5339</v>
      </c>
      <c r="G987" s="4">
        <v>200000</v>
      </c>
      <c r="H987" s="14">
        <f t="shared" si="105"/>
        <v>1</v>
      </c>
      <c r="I987">
        <v>0.71899999999999997</v>
      </c>
      <c r="J987">
        <f t="shared" si="106"/>
        <v>0.67647058823529405</v>
      </c>
      <c r="K987" s="12">
        <v>6322.3316725499999</v>
      </c>
      <c r="L987" s="13">
        <f t="shared" si="107"/>
        <v>0.41440017033098187</v>
      </c>
      <c r="M987">
        <v>0.80555555555555558</v>
      </c>
      <c r="N987">
        <f t="shared" si="108"/>
        <v>0.38281250000000006</v>
      </c>
      <c r="O987">
        <v>-0.48613000000000001</v>
      </c>
      <c r="P987" s="8">
        <f t="shared" si="109"/>
        <v>0.34944338334038966</v>
      </c>
      <c r="Q987" s="8">
        <v>-0.22356999999999999</v>
      </c>
      <c r="R987" s="8">
        <f t="shared" si="110"/>
        <v>0.2497188307685653</v>
      </c>
      <c r="S987" s="8">
        <v>0.25</v>
      </c>
      <c r="T987" s="16">
        <f t="shared" si="111"/>
        <v>1.141103955542679</v>
      </c>
      <c r="U987" t="s">
        <v>6362</v>
      </c>
    </row>
    <row r="988" spans="1:21" x14ac:dyDescent="0.3">
      <c r="A988">
        <v>210780</v>
      </c>
      <c r="B988">
        <v>2107803</v>
      </c>
      <c r="C988" t="s">
        <v>590</v>
      </c>
      <c r="D988" t="s">
        <v>458</v>
      </c>
      <c r="E988" t="s">
        <v>5333</v>
      </c>
      <c r="F988" t="s">
        <v>5339</v>
      </c>
      <c r="G988" s="4">
        <v>32232</v>
      </c>
      <c r="H988" s="14">
        <f t="shared" si="105"/>
        <v>0.15755433254328527</v>
      </c>
      <c r="I988">
        <v>0.54200000000000004</v>
      </c>
      <c r="J988">
        <f t="shared" si="106"/>
        <v>0.27601809954751144</v>
      </c>
      <c r="K988" s="12">
        <v>6477.3746664805167</v>
      </c>
      <c r="L988" s="13">
        <f t="shared" si="107"/>
        <v>0.42522093834574126</v>
      </c>
      <c r="M988">
        <v>1.1388888888888891</v>
      </c>
      <c r="N988">
        <f t="shared" si="108"/>
        <v>0.47656250000000006</v>
      </c>
      <c r="O988">
        <v>1.6958200000000001</v>
      </c>
      <c r="P988" s="8">
        <f t="shared" si="109"/>
        <v>0.7674470730450409</v>
      </c>
      <c r="Q988" s="8">
        <v>-0.67284999999999995</v>
      </c>
      <c r="R988" s="8">
        <f t="shared" si="110"/>
        <v>0.18898627677866578</v>
      </c>
      <c r="S988" s="8">
        <v>0.25</v>
      </c>
      <c r="T988" s="16">
        <f t="shared" si="111"/>
        <v>1.1393111444737394</v>
      </c>
      <c r="U988" t="s">
        <v>6363</v>
      </c>
    </row>
    <row r="989" spans="1:21" x14ac:dyDescent="0.3">
      <c r="A989">
        <v>260090</v>
      </c>
      <c r="B989">
        <v>2600906</v>
      </c>
      <c r="C989" t="s">
        <v>1457</v>
      </c>
      <c r="D989" t="s">
        <v>1448</v>
      </c>
      <c r="E989" t="s">
        <v>5333</v>
      </c>
      <c r="F989" t="s">
        <v>5339</v>
      </c>
      <c r="G989" s="4">
        <v>18335</v>
      </c>
      <c r="H989" s="14">
        <f t="shared" si="105"/>
        <v>8.7770658418029168E-2</v>
      </c>
      <c r="I989">
        <v>0.57999999999999996</v>
      </c>
      <c r="J989">
        <f t="shared" si="106"/>
        <v>0.36199095022624428</v>
      </c>
      <c r="K989" s="12">
        <v>5117.0162667030272</v>
      </c>
      <c r="L989" s="13">
        <f t="shared" si="107"/>
        <v>0.33027874013510539</v>
      </c>
      <c r="M989">
        <v>1.833333333333333</v>
      </c>
      <c r="N989">
        <f t="shared" si="108"/>
        <v>0.67187499999999989</v>
      </c>
      <c r="O989">
        <v>1.0143200000000001</v>
      </c>
      <c r="P989" s="8">
        <f t="shared" si="109"/>
        <v>0.63688976672100972</v>
      </c>
      <c r="Q989" s="8">
        <v>-0.70401999999999998</v>
      </c>
      <c r="R989" s="8">
        <f t="shared" si="110"/>
        <v>0.18477279363259835</v>
      </c>
      <c r="S989" s="8">
        <v>0.25</v>
      </c>
      <c r="T989" s="16">
        <f t="shared" si="111"/>
        <v>1.1390385284102873</v>
      </c>
      <c r="U989" t="s">
        <v>6364</v>
      </c>
    </row>
    <row r="990" spans="1:21" x14ac:dyDescent="0.3">
      <c r="A990">
        <v>250940</v>
      </c>
      <c r="B990">
        <v>2509404</v>
      </c>
      <c r="C990" t="s">
        <v>1358</v>
      </c>
      <c r="D990" t="s">
        <v>1243</v>
      </c>
      <c r="E990" t="s">
        <v>5333</v>
      </c>
      <c r="F990" t="s">
        <v>5339</v>
      </c>
      <c r="G990" s="4">
        <v>14435</v>
      </c>
      <c r="H990" s="14">
        <f t="shared" si="105"/>
        <v>6.8186839673803887E-2</v>
      </c>
      <c r="I990">
        <v>0.57399999999999995</v>
      </c>
      <c r="J990">
        <f t="shared" si="106"/>
        <v>0.34841628959276011</v>
      </c>
      <c r="K990" s="12">
        <v>6044.7799618981644</v>
      </c>
      <c r="L990" s="13">
        <f t="shared" si="107"/>
        <v>0.39502926812556466</v>
      </c>
      <c r="M990">
        <v>0.83333333333333326</v>
      </c>
      <c r="N990">
        <f t="shared" si="108"/>
        <v>0.390625</v>
      </c>
      <c r="O990">
        <v>1.2934600000000001</v>
      </c>
      <c r="P990" s="8">
        <f t="shared" si="109"/>
        <v>0.6903655796150524</v>
      </c>
      <c r="Q990" s="8">
        <v>-0.34788999999999998</v>
      </c>
      <c r="R990" s="8">
        <f t="shared" si="110"/>
        <v>0.23291356208973626</v>
      </c>
      <c r="S990" s="8">
        <v>0.5</v>
      </c>
      <c r="T990" s="16">
        <f t="shared" si="111"/>
        <v>1.1386454236602677</v>
      </c>
      <c r="U990" t="s">
        <v>6365</v>
      </c>
    </row>
    <row r="991" spans="1:21" x14ac:dyDescent="0.3">
      <c r="A991">
        <v>314070</v>
      </c>
      <c r="B991">
        <v>3140704</v>
      </c>
      <c r="C991" t="s">
        <v>2639</v>
      </c>
      <c r="D991" t="s">
        <v>2176</v>
      </c>
      <c r="E991" t="s">
        <v>5335</v>
      </c>
      <c r="F991" t="s">
        <v>5339</v>
      </c>
      <c r="G991" s="4">
        <v>40814</v>
      </c>
      <c r="H991" s="14">
        <f t="shared" si="105"/>
        <v>0.20064877676455228</v>
      </c>
      <c r="I991">
        <v>0.70399999999999996</v>
      </c>
      <c r="J991">
        <f t="shared" si="106"/>
        <v>0.64253393665158365</v>
      </c>
      <c r="K991" s="12">
        <v>5820.5897182339395</v>
      </c>
      <c r="L991" s="13">
        <f t="shared" si="107"/>
        <v>0.37938257196494907</v>
      </c>
      <c r="M991">
        <v>1.583333333333333</v>
      </c>
      <c r="N991">
        <f t="shared" si="108"/>
        <v>0.60156249999999989</v>
      </c>
      <c r="O991">
        <v>-0.33446999999999999</v>
      </c>
      <c r="P991" s="8">
        <f t="shared" si="109"/>
        <v>0.37849741280055482</v>
      </c>
      <c r="Q991" s="8">
        <v>-0.37191999999999997</v>
      </c>
      <c r="R991" s="8">
        <f t="shared" si="110"/>
        <v>0.22966524640157457</v>
      </c>
      <c r="S991" s="8">
        <v>0.75</v>
      </c>
      <c r="T991" s="16">
        <f t="shared" si="111"/>
        <v>1.1384574273501489</v>
      </c>
      <c r="U991" t="s">
        <v>6366</v>
      </c>
    </row>
    <row r="992" spans="1:21" x14ac:dyDescent="0.3">
      <c r="A992">
        <v>291165</v>
      </c>
      <c r="B992">
        <v>2911659</v>
      </c>
      <c r="C992" t="s">
        <v>1917</v>
      </c>
      <c r="D992" t="s">
        <v>1779</v>
      </c>
      <c r="E992" t="s">
        <v>5333</v>
      </c>
      <c r="F992" t="s">
        <v>5339</v>
      </c>
      <c r="G992" s="4">
        <v>8177</v>
      </c>
      <c r="H992" s="14">
        <f t="shared" si="105"/>
        <v>3.6762342827300849E-2</v>
      </c>
      <c r="I992">
        <v>0.56899999999999995</v>
      </c>
      <c r="J992">
        <f t="shared" si="106"/>
        <v>0.33710407239818996</v>
      </c>
      <c r="K992" s="12">
        <v>6464.6136883942772</v>
      </c>
      <c r="L992" s="13">
        <f t="shared" si="107"/>
        <v>0.42433032355553341</v>
      </c>
      <c r="M992">
        <v>0.72222222222222232</v>
      </c>
      <c r="N992">
        <f t="shared" si="108"/>
        <v>0.35937500000000006</v>
      </c>
      <c r="O992">
        <v>0.67403999999999997</v>
      </c>
      <c r="P992" s="8">
        <f t="shared" si="109"/>
        <v>0.57170115308059688</v>
      </c>
      <c r="Q992" s="8">
        <v>1.12208</v>
      </c>
      <c r="R992" s="8">
        <f t="shared" si="110"/>
        <v>0.4316204539801668</v>
      </c>
      <c r="S992" s="8">
        <v>0.5</v>
      </c>
      <c r="T992" s="16">
        <f t="shared" si="111"/>
        <v>1.1380245539343412</v>
      </c>
      <c r="U992" t="s">
        <v>6367</v>
      </c>
    </row>
    <row r="993" spans="1:21" x14ac:dyDescent="0.3">
      <c r="A993">
        <v>220675</v>
      </c>
      <c r="B993">
        <v>2206753</v>
      </c>
      <c r="C993" t="s">
        <v>811</v>
      </c>
      <c r="D993" t="s">
        <v>674</v>
      </c>
      <c r="E993" t="s">
        <v>5333</v>
      </c>
      <c r="F993" t="s">
        <v>5339</v>
      </c>
      <c r="G993" s="4">
        <v>5442</v>
      </c>
      <c r="H993" s="14">
        <f t="shared" si="105"/>
        <v>2.3028562246414655E-2</v>
      </c>
      <c r="I993">
        <v>0.58599999999999997</v>
      </c>
      <c r="J993">
        <f t="shared" si="106"/>
        <v>0.37556561085972845</v>
      </c>
      <c r="K993" s="12">
        <v>8892.2306615214984</v>
      </c>
      <c r="L993" s="13">
        <f t="shared" si="107"/>
        <v>0.59375868293483225</v>
      </c>
      <c r="M993">
        <v>2.0555555555555549</v>
      </c>
      <c r="N993">
        <f t="shared" si="108"/>
        <v>0.73437499999999989</v>
      </c>
      <c r="O993">
        <v>1.0962499999999999</v>
      </c>
      <c r="P993" s="8">
        <f t="shared" si="109"/>
        <v>0.65258537949742623</v>
      </c>
      <c r="Q993" s="8">
        <v>0.30253000000000002</v>
      </c>
      <c r="R993" s="8">
        <f t="shared" si="110"/>
        <v>0.32083572146943368</v>
      </c>
      <c r="S993" s="8">
        <v>0.375</v>
      </c>
      <c r="T993" s="16">
        <f t="shared" si="111"/>
        <v>1.1365003694187137</v>
      </c>
      <c r="U993" t="s">
        <v>6368</v>
      </c>
    </row>
    <row r="994" spans="1:21" x14ac:dyDescent="0.3">
      <c r="A994">
        <v>292700</v>
      </c>
      <c r="B994">
        <v>2927002</v>
      </c>
      <c r="C994" t="s">
        <v>2100</v>
      </c>
      <c r="D994" t="s">
        <v>1779</v>
      </c>
      <c r="E994" t="s">
        <v>5333</v>
      </c>
      <c r="F994" t="s">
        <v>5339</v>
      </c>
      <c r="G994" s="4">
        <v>36966</v>
      </c>
      <c r="H994" s="14">
        <f t="shared" si="105"/>
        <v>0.18132607560358333</v>
      </c>
      <c r="I994">
        <v>0.57199999999999995</v>
      </c>
      <c r="J994">
        <f t="shared" si="106"/>
        <v>0.34389140271493207</v>
      </c>
      <c r="K994" s="12">
        <v>4839.5445222637018</v>
      </c>
      <c r="L994" s="13">
        <f t="shared" si="107"/>
        <v>0.31091341893539926</v>
      </c>
      <c r="M994">
        <v>1.4722222222222221</v>
      </c>
      <c r="N994">
        <f t="shared" si="108"/>
        <v>0.5703125</v>
      </c>
      <c r="O994">
        <v>0.66342000000000001</v>
      </c>
      <c r="P994" s="8">
        <f t="shared" si="109"/>
        <v>0.5696666430392745</v>
      </c>
      <c r="Q994" s="8">
        <v>-0.44530999999999998</v>
      </c>
      <c r="R994" s="8">
        <f t="shared" si="110"/>
        <v>0.21974456856744279</v>
      </c>
      <c r="S994" s="8">
        <v>0.25</v>
      </c>
      <c r="T994" s="16">
        <f t="shared" si="111"/>
        <v>1.1362449655599693</v>
      </c>
      <c r="U994" t="s">
        <v>6369</v>
      </c>
    </row>
    <row r="995" spans="1:21" x14ac:dyDescent="0.3">
      <c r="A995">
        <v>230945</v>
      </c>
      <c r="B995">
        <v>2309458</v>
      </c>
      <c r="C995" t="s">
        <v>1020</v>
      </c>
      <c r="D995" t="s">
        <v>898</v>
      </c>
      <c r="E995" t="s">
        <v>5333</v>
      </c>
      <c r="F995" t="s">
        <v>5339</v>
      </c>
      <c r="G995" s="4">
        <v>25272</v>
      </c>
      <c r="H995" s="14">
        <f t="shared" si="105"/>
        <v>0.12260474832282167</v>
      </c>
      <c r="I995">
        <v>0.59399999999999997</v>
      </c>
      <c r="J995">
        <f t="shared" si="106"/>
        <v>0.39366515837104071</v>
      </c>
      <c r="K995" s="12">
        <v>5286.2140835707496</v>
      </c>
      <c r="L995" s="13">
        <f t="shared" si="107"/>
        <v>0.34208740222627909</v>
      </c>
      <c r="M995">
        <v>1</v>
      </c>
      <c r="N995">
        <f t="shared" si="108"/>
        <v>0.43750000000000006</v>
      </c>
      <c r="O995">
        <v>1.1347100000000001</v>
      </c>
      <c r="P995" s="8">
        <f t="shared" si="109"/>
        <v>0.65995329439283679</v>
      </c>
      <c r="Q995" s="8">
        <v>-2.2630000000000001E-2</v>
      </c>
      <c r="R995" s="8">
        <f t="shared" si="110"/>
        <v>0.27688140065534061</v>
      </c>
      <c r="S995" s="8">
        <v>0.375</v>
      </c>
      <c r="T995" s="16">
        <f t="shared" si="111"/>
        <v>1.1361868827736794</v>
      </c>
      <c r="U995" t="s">
        <v>6370</v>
      </c>
    </row>
    <row r="996" spans="1:21" x14ac:dyDescent="0.3">
      <c r="A996">
        <v>310230</v>
      </c>
      <c r="B996">
        <v>3102308</v>
      </c>
      <c r="C996" t="s">
        <v>2201</v>
      </c>
      <c r="D996" t="s">
        <v>2176</v>
      </c>
      <c r="E996" t="s">
        <v>5335</v>
      </c>
      <c r="F996" t="s">
        <v>5339</v>
      </c>
      <c r="G996" s="4">
        <v>15358</v>
      </c>
      <c r="H996" s="14">
        <f t="shared" si="105"/>
        <v>7.2821676776603866E-2</v>
      </c>
      <c r="I996">
        <v>0.67600000000000005</v>
      </c>
      <c r="J996">
        <f t="shared" si="106"/>
        <v>0.57918552036199111</v>
      </c>
      <c r="K996" s="12">
        <v>4887.7507396796454</v>
      </c>
      <c r="L996" s="13">
        <f t="shared" si="107"/>
        <v>0.31427782955662831</v>
      </c>
      <c r="M996">
        <v>0.47222222222222221</v>
      </c>
      <c r="N996">
        <f t="shared" si="108"/>
        <v>0.2890625</v>
      </c>
      <c r="O996">
        <v>-0.24468000000000001</v>
      </c>
      <c r="P996" s="8">
        <f t="shared" si="109"/>
        <v>0.39569879289569027</v>
      </c>
      <c r="Q996" s="8">
        <v>0.86251999999999995</v>
      </c>
      <c r="R996" s="8">
        <f t="shared" si="110"/>
        <v>0.39653377815747642</v>
      </c>
      <c r="S996" s="8">
        <v>0.875</v>
      </c>
      <c r="T996" s="16">
        <f t="shared" si="111"/>
        <v>1.1356533979111512</v>
      </c>
      <c r="U996" t="s">
        <v>6371</v>
      </c>
    </row>
    <row r="997" spans="1:21" x14ac:dyDescent="0.3">
      <c r="A997">
        <v>315750</v>
      </c>
      <c r="B997">
        <v>3157500</v>
      </c>
      <c r="C997" t="s">
        <v>2834</v>
      </c>
      <c r="D997" t="s">
        <v>2176</v>
      </c>
      <c r="E997" t="s">
        <v>5335</v>
      </c>
      <c r="F997" t="s">
        <v>5339</v>
      </c>
      <c r="G997" s="4">
        <v>4038</v>
      </c>
      <c r="H997" s="14">
        <f t="shared" si="105"/>
        <v>1.5978387498493552E-2</v>
      </c>
      <c r="I997">
        <v>0.60699999999999998</v>
      </c>
      <c r="J997">
        <f t="shared" si="106"/>
        <v>0.42307692307692307</v>
      </c>
      <c r="K997" s="12">
        <v>8074.590485388806</v>
      </c>
      <c r="L997" s="13">
        <f t="shared" si="107"/>
        <v>0.53669390083030255</v>
      </c>
      <c r="M997">
        <v>0.36111111111111099</v>
      </c>
      <c r="N997">
        <f t="shared" si="108"/>
        <v>0.2578125</v>
      </c>
      <c r="O997">
        <v>0.83606000000000003</v>
      </c>
      <c r="P997" s="8">
        <f t="shared" si="109"/>
        <v>0.60273988348502761</v>
      </c>
      <c r="Q997" s="8">
        <v>0.47294000000000003</v>
      </c>
      <c r="R997" s="8">
        <f t="shared" si="110"/>
        <v>0.34387132181981378</v>
      </c>
      <c r="S997" s="8">
        <v>0.875</v>
      </c>
      <c r="T997" s="16">
        <f t="shared" si="111"/>
        <v>1.1356312688961094</v>
      </c>
      <c r="U997" t="s">
        <v>6372</v>
      </c>
    </row>
    <row r="998" spans="1:21" x14ac:dyDescent="0.3">
      <c r="A998">
        <v>432240</v>
      </c>
      <c r="B998">
        <v>4322400</v>
      </c>
      <c r="C998" t="s">
        <v>4869</v>
      </c>
      <c r="D998" t="s">
        <v>4421</v>
      </c>
      <c r="E998" t="s">
        <v>5336</v>
      </c>
      <c r="F998" t="s">
        <v>5339</v>
      </c>
      <c r="G998" s="4">
        <v>120819</v>
      </c>
      <c r="H998" s="14">
        <f t="shared" si="105"/>
        <v>0.602393243080384</v>
      </c>
      <c r="I998">
        <v>0.74399999999999999</v>
      </c>
      <c r="J998">
        <f t="shared" si="106"/>
        <v>0.73303167420814486</v>
      </c>
      <c r="K998" s="12">
        <v>4412.895498969533</v>
      </c>
      <c r="L998" s="13">
        <f t="shared" si="107"/>
        <v>0.28113670998679069</v>
      </c>
      <c r="M998">
        <v>0.66666666666666652</v>
      </c>
      <c r="N998">
        <f t="shared" si="108"/>
        <v>0.34375</v>
      </c>
      <c r="O998">
        <v>-0.57911000000000001</v>
      </c>
      <c r="P998" s="8">
        <f t="shared" si="109"/>
        <v>0.33163088393905665</v>
      </c>
      <c r="Q998" s="8">
        <v>-0.24354000000000001</v>
      </c>
      <c r="R998" s="8">
        <f t="shared" si="110"/>
        <v>0.24701933579176175</v>
      </c>
      <c r="S998" s="8">
        <v>0.625</v>
      </c>
      <c r="T998" s="16">
        <f t="shared" si="111"/>
        <v>1.1356250786162669</v>
      </c>
      <c r="U998" t="s">
        <v>6373</v>
      </c>
    </row>
    <row r="999" spans="1:21" x14ac:dyDescent="0.3">
      <c r="A999">
        <v>432250</v>
      </c>
      <c r="B999">
        <v>4322509</v>
      </c>
      <c r="C999" t="s">
        <v>4870</v>
      </c>
      <c r="D999" t="s">
        <v>4421</v>
      </c>
      <c r="E999" t="s">
        <v>5336</v>
      </c>
      <c r="F999" t="s">
        <v>5339</v>
      </c>
      <c r="G999" s="4">
        <v>66146</v>
      </c>
      <c r="H999" s="14">
        <f t="shared" si="105"/>
        <v>0.32785321174627408</v>
      </c>
      <c r="I999">
        <v>0.72099999999999997</v>
      </c>
      <c r="J999">
        <f t="shared" si="106"/>
        <v>0.6809954751131222</v>
      </c>
      <c r="K999" s="12">
        <v>5979.2458644513654</v>
      </c>
      <c r="L999" s="13">
        <f t="shared" si="107"/>
        <v>0.39045550927615641</v>
      </c>
      <c r="M999">
        <v>1.583333333333333</v>
      </c>
      <c r="N999">
        <f t="shared" si="108"/>
        <v>0.60156249999999989</v>
      </c>
      <c r="O999">
        <v>-0.95904</v>
      </c>
      <c r="P999" s="8">
        <f t="shared" si="109"/>
        <v>0.2588463829974732</v>
      </c>
      <c r="Q999" s="8">
        <v>-8.4019999999999997E-2</v>
      </c>
      <c r="R999" s="8">
        <f t="shared" si="110"/>
        <v>0.26858285300256302</v>
      </c>
      <c r="S999" s="8">
        <v>0.75</v>
      </c>
      <c r="T999" s="16">
        <f t="shared" si="111"/>
        <v>1.1353939633570316</v>
      </c>
      <c r="U999" t="s">
        <v>6374</v>
      </c>
    </row>
    <row r="1000" spans="1:21" x14ac:dyDescent="0.3">
      <c r="A1000">
        <v>240580</v>
      </c>
      <c r="B1000">
        <v>2405801</v>
      </c>
      <c r="C1000" t="s">
        <v>1142</v>
      </c>
      <c r="D1000" t="s">
        <v>1079</v>
      </c>
      <c r="E1000" t="s">
        <v>5333</v>
      </c>
      <c r="F1000" t="s">
        <v>5339</v>
      </c>
      <c r="G1000" s="4">
        <v>34849</v>
      </c>
      <c r="H1000" s="14">
        <f t="shared" si="105"/>
        <v>0.17069557706985899</v>
      </c>
      <c r="I1000">
        <v>0.59499999999999997</v>
      </c>
      <c r="J1000">
        <f t="shared" si="106"/>
        <v>0.39592760180995473</v>
      </c>
      <c r="K1000" s="12">
        <v>4840.6173402393179</v>
      </c>
      <c r="L1000" s="13">
        <f t="shared" si="107"/>
        <v>0.31098829309863563</v>
      </c>
      <c r="M1000">
        <v>0.25</v>
      </c>
      <c r="N1000">
        <f t="shared" si="108"/>
        <v>0.22656250000000003</v>
      </c>
      <c r="O1000">
        <v>0.97738999999999998</v>
      </c>
      <c r="P1000" s="8">
        <f t="shared" si="109"/>
        <v>0.62981495920443376</v>
      </c>
      <c r="Q1000" s="8">
        <v>-0.66473000000000004</v>
      </c>
      <c r="R1000" s="8">
        <f t="shared" si="110"/>
        <v>0.19008391820138207</v>
      </c>
      <c r="S1000" s="8">
        <v>0.625</v>
      </c>
      <c r="T1000" s="16">
        <f t="shared" si="111"/>
        <v>1.1352410595670843</v>
      </c>
      <c r="U1000" t="s">
        <v>6375</v>
      </c>
    </row>
    <row r="1001" spans="1:21" x14ac:dyDescent="0.3">
      <c r="A1001">
        <v>412370</v>
      </c>
      <c r="B1001">
        <v>4123709</v>
      </c>
      <c r="C1001" t="s">
        <v>4093</v>
      </c>
      <c r="D1001" t="s">
        <v>3796</v>
      </c>
      <c r="E1001" t="s">
        <v>5336</v>
      </c>
      <c r="F1001" t="s">
        <v>5339</v>
      </c>
      <c r="G1001" s="4">
        <v>9043</v>
      </c>
      <c r="H1001" s="14">
        <f t="shared" si="105"/>
        <v>4.1110954886915997E-2</v>
      </c>
      <c r="I1001">
        <v>0.72</v>
      </c>
      <c r="J1001">
        <f t="shared" si="106"/>
        <v>0.67873303167420806</v>
      </c>
      <c r="K1001" s="12">
        <v>7202.6972099966824</v>
      </c>
      <c r="L1001" s="13">
        <f t="shared" si="107"/>
        <v>0.47584268383900113</v>
      </c>
      <c r="M1001">
        <v>2.0555555555555549</v>
      </c>
      <c r="N1001">
        <f t="shared" si="108"/>
        <v>0.73437499999999989</v>
      </c>
      <c r="O1001">
        <v>-0.89098999999999995</v>
      </c>
      <c r="P1001" s="8">
        <f t="shared" si="109"/>
        <v>0.27188295628485443</v>
      </c>
      <c r="Q1001" s="8">
        <v>0.64690000000000003</v>
      </c>
      <c r="R1001" s="8">
        <f t="shared" si="110"/>
        <v>0.36738680234884452</v>
      </c>
      <c r="S1001" s="8">
        <v>0.875</v>
      </c>
      <c r="T1001" s="16">
        <f t="shared" si="111"/>
        <v>1.1351799980074055</v>
      </c>
      <c r="U1001" t="s">
        <v>6376</v>
      </c>
    </row>
    <row r="1002" spans="1:21" x14ac:dyDescent="0.3">
      <c r="A1002">
        <v>354260</v>
      </c>
      <c r="B1002">
        <v>3542602</v>
      </c>
      <c r="C1002" t="s">
        <v>3640</v>
      </c>
      <c r="D1002" t="s">
        <v>3175</v>
      </c>
      <c r="E1002" t="s">
        <v>5335</v>
      </c>
      <c r="F1002" t="s">
        <v>5339</v>
      </c>
      <c r="G1002" s="4">
        <v>61927</v>
      </c>
      <c r="H1002" s="14">
        <f t="shared" si="105"/>
        <v>0.30666753705861083</v>
      </c>
      <c r="I1002">
        <v>0.754</v>
      </c>
      <c r="J1002">
        <f t="shared" si="106"/>
        <v>0.75565610859728516</v>
      </c>
      <c r="K1002" s="12">
        <v>5464.8154974405352</v>
      </c>
      <c r="L1002" s="13">
        <f t="shared" si="107"/>
        <v>0.35455236060717238</v>
      </c>
      <c r="M1002">
        <v>1.583333333333333</v>
      </c>
      <c r="N1002">
        <f t="shared" si="108"/>
        <v>0.60156249999999989</v>
      </c>
      <c r="O1002">
        <v>-0.60321999999999998</v>
      </c>
      <c r="P1002" s="8">
        <f t="shared" si="109"/>
        <v>0.3270120480542843</v>
      </c>
      <c r="Q1002" s="8">
        <v>-0.14649999999999999</v>
      </c>
      <c r="R1002" s="8">
        <f t="shared" si="110"/>
        <v>0.26013696185831237</v>
      </c>
      <c r="S1002" s="8">
        <v>0.75</v>
      </c>
      <c r="T1002" s="16">
        <f t="shared" si="111"/>
        <v>1.13517057776675</v>
      </c>
      <c r="U1002" t="s">
        <v>6377</v>
      </c>
    </row>
    <row r="1003" spans="1:21" x14ac:dyDescent="0.3">
      <c r="A1003">
        <v>350950</v>
      </c>
      <c r="B1003">
        <v>3509502</v>
      </c>
      <c r="C1003" t="s">
        <v>3279</v>
      </c>
      <c r="D1003" t="s">
        <v>3175</v>
      </c>
      <c r="E1003" t="s">
        <v>5335</v>
      </c>
      <c r="F1003" t="s">
        <v>5339</v>
      </c>
      <c r="G1003" s="4">
        <v>200000</v>
      </c>
      <c r="H1003" s="14">
        <f t="shared" si="105"/>
        <v>1</v>
      </c>
      <c r="I1003">
        <v>0.80500000000000005</v>
      </c>
      <c r="J1003">
        <f t="shared" si="106"/>
        <v>0.87104072398190058</v>
      </c>
      <c r="K1003" s="12">
        <v>14712.97</v>
      </c>
      <c r="L1003" s="13">
        <f t="shared" si="107"/>
        <v>1</v>
      </c>
      <c r="M1003">
        <v>1.3611111111111109</v>
      </c>
      <c r="N1003">
        <f t="shared" si="108"/>
        <v>0.5390625</v>
      </c>
      <c r="O1003">
        <v>-1.45431</v>
      </c>
      <c r="P1003" s="8">
        <f t="shared" si="109"/>
        <v>0.16396580030766697</v>
      </c>
      <c r="Q1003" s="8">
        <v>0.16925999999999999</v>
      </c>
      <c r="R1003" s="8">
        <f t="shared" si="110"/>
        <v>0.30282061403034466</v>
      </c>
      <c r="S1003" s="8">
        <v>1</v>
      </c>
      <c r="T1003" s="16">
        <f t="shared" si="111"/>
        <v>1.1348081903561111</v>
      </c>
      <c r="U1003" t="s">
        <v>6378</v>
      </c>
    </row>
    <row r="1004" spans="1:21" x14ac:dyDescent="0.3">
      <c r="A1004">
        <v>420930</v>
      </c>
      <c r="B1004">
        <v>4209300</v>
      </c>
      <c r="C1004" t="s">
        <v>4288</v>
      </c>
      <c r="D1004" t="s">
        <v>4160</v>
      </c>
      <c r="E1004" t="s">
        <v>5336</v>
      </c>
      <c r="F1004" t="s">
        <v>5339</v>
      </c>
      <c r="G1004" s="4">
        <v>172458</v>
      </c>
      <c r="H1004" s="14">
        <f t="shared" si="105"/>
        <v>0.86169806772988389</v>
      </c>
      <c r="I1004">
        <v>0.77</v>
      </c>
      <c r="J1004">
        <f t="shared" si="106"/>
        <v>0.79185520361990958</v>
      </c>
      <c r="K1004" s="12">
        <v>5798.087416298461</v>
      </c>
      <c r="L1004" s="13">
        <f t="shared" si="107"/>
        <v>0.37781209023682272</v>
      </c>
      <c r="M1004">
        <v>1.0277777777777779</v>
      </c>
      <c r="N1004">
        <f t="shared" si="108"/>
        <v>0.44531250000000006</v>
      </c>
      <c r="O1004">
        <v>-0.99024000000000001</v>
      </c>
      <c r="P1004" s="8">
        <f t="shared" si="109"/>
        <v>0.25286929135065034</v>
      </c>
      <c r="Q1004" s="8">
        <v>-0.26456000000000002</v>
      </c>
      <c r="R1004" s="8">
        <f t="shared" si="110"/>
        <v>0.24417790442408976</v>
      </c>
      <c r="S1004" s="8">
        <v>0.5</v>
      </c>
      <c r="T1004" s="16">
        <f t="shared" si="111"/>
        <v>1.1343904696478917</v>
      </c>
      <c r="U1004" t="s">
        <v>6379</v>
      </c>
    </row>
    <row r="1005" spans="1:21" x14ac:dyDescent="0.3">
      <c r="A1005">
        <v>230535</v>
      </c>
      <c r="B1005">
        <v>2305357</v>
      </c>
      <c r="C1005" t="s">
        <v>973</v>
      </c>
      <c r="D1005" t="s">
        <v>898</v>
      </c>
      <c r="E1005" t="s">
        <v>5333</v>
      </c>
      <c r="F1005" t="s">
        <v>5339</v>
      </c>
      <c r="G1005" s="4">
        <v>22562</v>
      </c>
      <c r="H1005" s="14">
        <f t="shared" si="105"/>
        <v>0.10899650504157796</v>
      </c>
      <c r="I1005">
        <v>0.61599999999999999</v>
      </c>
      <c r="J1005">
        <f t="shared" si="106"/>
        <v>0.44343891402714936</v>
      </c>
      <c r="K1005" s="12">
        <v>6550.548502792305</v>
      </c>
      <c r="L1005" s="13">
        <f t="shared" si="107"/>
        <v>0.43032789021378043</v>
      </c>
      <c r="M1005">
        <v>0.86111111111111116</v>
      </c>
      <c r="N1005">
        <f t="shared" si="108"/>
        <v>0.39843750000000006</v>
      </c>
      <c r="O1005">
        <v>0.59279999999999999</v>
      </c>
      <c r="P1005" s="8">
        <f t="shared" si="109"/>
        <v>0.55613772598483124</v>
      </c>
      <c r="Q1005" s="8">
        <v>-0.63497999999999999</v>
      </c>
      <c r="R1005" s="8">
        <f t="shared" si="110"/>
        <v>0.19410544927598924</v>
      </c>
      <c r="S1005" s="8">
        <v>0.75</v>
      </c>
      <c r="T1005" s="16">
        <f t="shared" si="111"/>
        <v>1.1339103760614686</v>
      </c>
      <c r="U1005" t="s">
        <v>6380</v>
      </c>
    </row>
    <row r="1006" spans="1:21" x14ac:dyDescent="0.3">
      <c r="A1006">
        <v>314310</v>
      </c>
      <c r="B1006">
        <v>3143104</v>
      </c>
      <c r="C1006" t="s">
        <v>2665</v>
      </c>
      <c r="D1006" t="s">
        <v>2176</v>
      </c>
      <c r="E1006" t="s">
        <v>5335</v>
      </c>
      <c r="F1006" t="s">
        <v>5339</v>
      </c>
      <c r="G1006" s="4">
        <v>49500</v>
      </c>
      <c r="H1006" s="14">
        <f t="shared" si="105"/>
        <v>0.24426545615233197</v>
      </c>
      <c r="I1006">
        <v>0.72799999999999998</v>
      </c>
      <c r="J1006">
        <f t="shared" si="106"/>
        <v>0.69683257918552033</v>
      </c>
      <c r="K1006" s="12">
        <v>5823.7487753535352</v>
      </c>
      <c r="L1006" s="13">
        <f t="shared" si="107"/>
        <v>0.37960304902985814</v>
      </c>
      <c r="M1006">
        <v>1.3611111111111109</v>
      </c>
      <c r="N1006">
        <f t="shared" si="108"/>
        <v>0.5390625</v>
      </c>
      <c r="O1006">
        <v>-0.76185000000000003</v>
      </c>
      <c r="P1006" s="8">
        <f t="shared" si="109"/>
        <v>0.29662275164609492</v>
      </c>
      <c r="Q1006" s="8">
        <v>-0.18179999999999999</v>
      </c>
      <c r="R1006" s="8">
        <f t="shared" si="110"/>
        <v>0.2553651955748289</v>
      </c>
      <c r="S1006" s="8">
        <v>0.875</v>
      </c>
      <c r="T1006" s="16">
        <f t="shared" si="111"/>
        <v>1.1338802751578774</v>
      </c>
      <c r="U1006" t="s">
        <v>6381</v>
      </c>
    </row>
    <row r="1007" spans="1:21" x14ac:dyDescent="0.3">
      <c r="A1007">
        <v>411480</v>
      </c>
      <c r="B1007">
        <v>4114807</v>
      </c>
      <c r="C1007" t="s">
        <v>3982</v>
      </c>
      <c r="D1007" t="s">
        <v>3796</v>
      </c>
      <c r="E1007" t="s">
        <v>5336</v>
      </c>
      <c r="F1007" t="s">
        <v>5339</v>
      </c>
      <c r="G1007" s="4">
        <v>44749</v>
      </c>
      <c r="H1007" s="14">
        <f t="shared" si="105"/>
        <v>0.22040834772827703</v>
      </c>
      <c r="I1007">
        <v>0.73499999999999999</v>
      </c>
      <c r="J1007">
        <f t="shared" si="106"/>
        <v>0.71266968325791857</v>
      </c>
      <c r="K1007" s="12">
        <v>6225.0033533710248</v>
      </c>
      <c r="L1007" s="13">
        <f t="shared" si="107"/>
        <v>0.40760742764456204</v>
      </c>
      <c r="M1007">
        <v>1.416666666666667</v>
      </c>
      <c r="N1007">
        <f t="shared" si="108"/>
        <v>0.55468750000000011</v>
      </c>
      <c r="O1007">
        <v>-1.21343</v>
      </c>
      <c r="P1007" s="8">
        <f t="shared" si="109"/>
        <v>0.21011201299634288</v>
      </c>
      <c r="Q1007" s="8">
        <v>-8.77E-2</v>
      </c>
      <c r="R1007" s="8">
        <f t="shared" si="110"/>
        <v>0.26808539974694773</v>
      </c>
      <c r="S1007" s="8">
        <v>1</v>
      </c>
      <c r="T1007" s="16">
        <f t="shared" si="111"/>
        <v>1.1330161495690871</v>
      </c>
      <c r="U1007" t="s">
        <v>6382</v>
      </c>
    </row>
    <row r="1008" spans="1:21" x14ac:dyDescent="0.3">
      <c r="A1008">
        <v>211020</v>
      </c>
      <c r="B1008">
        <v>2110203</v>
      </c>
      <c r="C1008" t="s">
        <v>623</v>
      </c>
      <c r="D1008" t="s">
        <v>458</v>
      </c>
      <c r="E1008" t="s">
        <v>5333</v>
      </c>
      <c r="F1008" t="s">
        <v>5339</v>
      </c>
      <c r="G1008" s="4">
        <v>38542</v>
      </c>
      <c r="H1008" s="14">
        <f t="shared" si="105"/>
        <v>0.18923994697304464</v>
      </c>
      <c r="I1008">
        <v>0.60899999999999999</v>
      </c>
      <c r="J1008">
        <f t="shared" si="106"/>
        <v>0.42760180995475111</v>
      </c>
      <c r="K1008" s="12">
        <v>4914.4916680504384</v>
      </c>
      <c r="L1008" s="13">
        <f t="shared" si="107"/>
        <v>0.31614413370275002</v>
      </c>
      <c r="M1008">
        <v>1.2777777777777779</v>
      </c>
      <c r="N1008">
        <f t="shared" si="108"/>
        <v>0.51562500000000011</v>
      </c>
      <c r="O1008">
        <v>1.0651600000000001</v>
      </c>
      <c r="P1008" s="8">
        <f t="shared" si="109"/>
        <v>0.64662936093012746</v>
      </c>
      <c r="Q1008" s="8">
        <v>-0.96423999999999999</v>
      </c>
      <c r="R1008" s="8">
        <f t="shared" si="110"/>
        <v>0.1495969006499335</v>
      </c>
      <c r="S1008" s="8">
        <v>0.375</v>
      </c>
      <c r="T1008" s="16">
        <f t="shared" si="111"/>
        <v>1.1323452648956045</v>
      </c>
      <c r="U1008" t="s">
        <v>6383</v>
      </c>
    </row>
    <row r="1009" spans="1:21" x14ac:dyDescent="0.3">
      <c r="A1009">
        <v>290350</v>
      </c>
      <c r="B1009">
        <v>2903508</v>
      </c>
      <c r="C1009" t="s">
        <v>1823</v>
      </c>
      <c r="D1009" t="s">
        <v>1779</v>
      </c>
      <c r="E1009" t="s">
        <v>5333</v>
      </c>
      <c r="F1009" t="s">
        <v>5339</v>
      </c>
      <c r="G1009" s="4">
        <v>19074</v>
      </c>
      <c r="H1009" s="14">
        <f t="shared" si="105"/>
        <v>9.1481540995460575E-2</v>
      </c>
      <c r="I1009">
        <v>0.57499999999999996</v>
      </c>
      <c r="J1009">
        <f t="shared" si="106"/>
        <v>0.35067873303167413</v>
      </c>
      <c r="K1009" s="12">
        <v>5824.8836515675785</v>
      </c>
      <c r="L1009" s="13">
        <f t="shared" si="107"/>
        <v>0.37968225436462572</v>
      </c>
      <c r="M1009">
        <v>1.555555555555556</v>
      </c>
      <c r="N1009">
        <f t="shared" si="108"/>
        <v>0.59375000000000022</v>
      </c>
      <c r="O1009">
        <v>0.81606000000000001</v>
      </c>
      <c r="P1009" s="8">
        <f t="shared" si="109"/>
        <v>0.59890841448065402</v>
      </c>
      <c r="Q1009" s="8">
        <v>0.35858000000000001</v>
      </c>
      <c r="R1009" s="8">
        <f t="shared" si="110"/>
        <v>0.32841242119150871</v>
      </c>
      <c r="S1009" s="8">
        <v>0.25</v>
      </c>
      <c r="T1009" s="16">
        <f t="shared" si="111"/>
        <v>1.1321913892713238</v>
      </c>
      <c r="U1009" t="s">
        <v>6384</v>
      </c>
    </row>
    <row r="1010" spans="1:21" x14ac:dyDescent="0.3">
      <c r="A1010">
        <v>315053</v>
      </c>
      <c r="B1010">
        <v>3150539</v>
      </c>
      <c r="C1010" t="s">
        <v>2758</v>
      </c>
      <c r="D1010" t="s">
        <v>2176</v>
      </c>
      <c r="E1010" t="s">
        <v>5335</v>
      </c>
      <c r="F1010" t="s">
        <v>5339</v>
      </c>
      <c r="G1010" s="4">
        <v>4864</v>
      </c>
      <c r="H1010" s="14">
        <f t="shared" si="105"/>
        <v>2.0126139878680754E-2</v>
      </c>
      <c r="I1010">
        <v>0.61899999999999999</v>
      </c>
      <c r="J1010">
        <f t="shared" si="106"/>
        <v>0.45022624434389141</v>
      </c>
      <c r="K1010" s="12">
        <v>7724.886188322369</v>
      </c>
      <c r="L1010" s="13">
        <f t="shared" si="107"/>
        <v>0.51228732187829729</v>
      </c>
      <c r="M1010">
        <v>1.833333333333333</v>
      </c>
      <c r="N1010">
        <f t="shared" si="108"/>
        <v>0.67187499999999989</v>
      </c>
      <c r="O1010">
        <v>0.33951999999999999</v>
      </c>
      <c r="P1010" s="8">
        <f t="shared" si="109"/>
        <v>0.50761600251344363</v>
      </c>
      <c r="Q1010" s="8">
        <v>-7.3120000000000004E-2</v>
      </c>
      <c r="R1010" s="8">
        <f t="shared" si="110"/>
        <v>0.27005628791729303</v>
      </c>
      <c r="S1010" s="8">
        <v>0.625</v>
      </c>
      <c r="T1010" s="16">
        <f t="shared" si="111"/>
        <v>1.1321598640872286</v>
      </c>
      <c r="U1010" t="s">
        <v>6385</v>
      </c>
    </row>
    <row r="1011" spans="1:21" x14ac:dyDescent="0.3">
      <c r="A1011">
        <v>230090</v>
      </c>
      <c r="B1011">
        <v>2300903</v>
      </c>
      <c r="C1011" t="s">
        <v>909</v>
      </c>
      <c r="D1011" t="s">
        <v>898</v>
      </c>
      <c r="E1011" t="s">
        <v>5333</v>
      </c>
      <c r="F1011" t="s">
        <v>5339</v>
      </c>
      <c r="G1011" s="4">
        <v>13193</v>
      </c>
      <c r="H1011" s="14">
        <f t="shared" si="105"/>
        <v>6.1950146627565983E-2</v>
      </c>
      <c r="I1011">
        <v>0.61799999999999999</v>
      </c>
      <c r="J1011">
        <f t="shared" si="106"/>
        <v>0.44796380090497739</v>
      </c>
      <c r="K1011" s="12">
        <v>5044.2184143106188</v>
      </c>
      <c r="L1011" s="13">
        <f t="shared" si="107"/>
        <v>0.32519802895467004</v>
      </c>
      <c r="M1011">
        <v>1.555555555555556</v>
      </c>
      <c r="N1011">
        <f t="shared" si="108"/>
        <v>0.59375000000000022</v>
      </c>
      <c r="O1011">
        <v>0.75439000000000001</v>
      </c>
      <c r="P1011" s="8">
        <f t="shared" si="109"/>
        <v>0.58709407980566786</v>
      </c>
      <c r="Q1011" s="8">
        <v>5.2909999999999999E-2</v>
      </c>
      <c r="R1011" s="8">
        <f t="shared" si="110"/>
        <v>0.28709271014696497</v>
      </c>
      <c r="S1011" s="8">
        <v>0.375</v>
      </c>
      <c r="T1011" s="16">
        <f t="shared" si="111"/>
        <v>1.1317251067205516</v>
      </c>
      <c r="U1011" t="s">
        <v>6386</v>
      </c>
    </row>
    <row r="1012" spans="1:21" x14ac:dyDescent="0.3">
      <c r="A1012">
        <v>350190</v>
      </c>
      <c r="B1012">
        <v>3501905</v>
      </c>
      <c r="C1012" t="s">
        <v>1252</v>
      </c>
      <c r="D1012" t="s">
        <v>3175</v>
      </c>
      <c r="E1012" t="s">
        <v>5335</v>
      </c>
      <c r="F1012" t="s">
        <v>5339</v>
      </c>
      <c r="G1012" s="4">
        <v>69792</v>
      </c>
      <c r="H1012" s="14">
        <f t="shared" si="105"/>
        <v>0.34616157152613186</v>
      </c>
      <c r="I1012">
        <v>0.78500000000000003</v>
      </c>
      <c r="J1012">
        <f t="shared" si="106"/>
        <v>0.82579185520361997</v>
      </c>
      <c r="K1012" s="12">
        <v>7567.860827458735</v>
      </c>
      <c r="L1012" s="13">
        <f t="shared" si="107"/>
        <v>0.50132820041615156</v>
      </c>
      <c r="M1012">
        <v>2.5</v>
      </c>
      <c r="N1012">
        <f t="shared" si="108"/>
        <v>0.859375</v>
      </c>
      <c r="O1012">
        <v>-1.50865</v>
      </c>
      <c r="P1012" s="8">
        <f t="shared" si="109"/>
        <v>0.15355569902278385</v>
      </c>
      <c r="Q1012" s="8">
        <v>0.50714000000000004</v>
      </c>
      <c r="R1012" s="8">
        <f t="shared" si="110"/>
        <v>0.34849439283667316</v>
      </c>
      <c r="S1012" s="8">
        <v>0.75</v>
      </c>
      <c r="T1012" s="16">
        <f t="shared" si="111"/>
        <v>1.1304666077658174</v>
      </c>
      <c r="U1012" t="s">
        <v>6387</v>
      </c>
    </row>
    <row r="1013" spans="1:21" x14ac:dyDescent="0.3">
      <c r="A1013">
        <v>312750</v>
      </c>
      <c r="B1013">
        <v>3127503</v>
      </c>
      <c r="C1013" t="s">
        <v>2483</v>
      </c>
      <c r="D1013" t="s">
        <v>2176</v>
      </c>
      <c r="E1013" t="s">
        <v>5335</v>
      </c>
      <c r="F1013" t="s">
        <v>5339</v>
      </c>
      <c r="G1013" s="4">
        <v>5235</v>
      </c>
      <c r="H1013" s="14">
        <f t="shared" si="105"/>
        <v>2.1989113405375005E-2</v>
      </c>
      <c r="I1013">
        <v>0.60599999999999998</v>
      </c>
      <c r="J1013">
        <f t="shared" si="106"/>
        <v>0.42081447963800905</v>
      </c>
      <c r="K1013" s="12">
        <v>7187.2060191021965</v>
      </c>
      <c r="L1013" s="13">
        <f t="shared" si="107"/>
        <v>0.47476152190648124</v>
      </c>
      <c r="M1013">
        <v>1.5</v>
      </c>
      <c r="N1013">
        <f t="shared" si="108"/>
        <v>0.578125</v>
      </c>
      <c r="O1013">
        <v>0.75258999999999998</v>
      </c>
      <c r="P1013" s="8">
        <f t="shared" si="109"/>
        <v>0.58674924759527436</v>
      </c>
      <c r="Q1013" s="8">
        <v>0.43314000000000002</v>
      </c>
      <c r="R1013" s="8">
        <f t="shared" si="110"/>
        <v>0.33849125671832253</v>
      </c>
      <c r="S1013" s="8">
        <v>0.5</v>
      </c>
      <c r="T1013" s="16">
        <f t="shared" si="111"/>
        <v>1.1297786161744816</v>
      </c>
      <c r="U1013" t="s">
        <v>6388</v>
      </c>
    </row>
    <row r="1014" spans="1:21" x14ac:dyDescent="0.3">
      <c r="A1014">
        <v>320270</v>
      </c>
      <c r="B1014">
        <v>3202702</v>
      </c>
      <c r="C1014" t="s">
        <v>3046</v>
      </c>
      <c r="D1014" t="s">
        <v>3012</v>
      </c>
      <c r="E1014" t="s">
        <v>5335</v>
      </c>
      <c r="F1014" t="s">
        <v>5339</v>
      </c>
      <c r="G1014" s="4">
        <v>14042</v>
      </c>
      <c r="H1014" s="14">
        <f t="shared" si="105"/>
        <v>6.6213393323424255E-2</v>
      </c>
      <c r="I1014">
        <v>0.70199999999999996</v>
      </c>
      <c r="J1014">
        <f t="shared" si="106"/>
        <v>0.63800904977375561</v>
      </c>
      <c r="K1014" s="12">
        <v>6146.0158944594787</v>
      </c>
      <c r="L1014" s="13">
        <f t="shared" si="107"/>
        <v>0.40209473115122535</v>
      </c>
      <c r="M1014">
        <v>1.2222222222222221</v>
      </c>
      <c r="N1014">
        <f t="shared" si="108"/>
        <v>0.5</v>
      </c>
      <c r="O1014">
        <v>-0.75127999999999995</v>
      </c>
      <c r="P1014" s="8">
        <f t="shared" si="109"/>
        <v>0.29864768301490635</v>
      </c>
      <c r="Q1014" s="8">
        <v>1.10842</v>
      </c>
      <c r="R1014" s="8">
        <f t="shared" si="110"/>
        <v>0.42977392912372536</v>
      </c>
      <c r="S1014" s="8">
        <v>0.875</v>
      </c>
      <c r="T1014" s="16">
        <f t="shared" si="111"/>
        <v>1.129531224537075</v>
      </c>
      <c r="U1014" t="s">
        <v>6389</v>
      </c>
    </row>
    <row r="1015" spans="1:21" x14ac:dyDescent="0.3">
      <c r="A1015">
        <v>421950</v>
      </c>
      <c r="B1015">
        <v>4219507</v>
      </c>
      <c r="C1015" t="s">
        <v>4416</v>
      </c>
      <c r="D1015" t="s">
        <v>4160</v>
      </c>
      <c r="E1015" t="s">
        <v>5336</v>
      </c>
      <c r="F1015" t="s">
        <v>5339</v>
      </c>
      <c r="G1015" s="4">
        <v>54891</v>
      </c>
      <c r="H1015" s="14">
        <f t="shared" si="105"/>
        <v>0.27133631944723419</v>
      </c>
      <c r="I1015">
        <v>0.77500000000000002</v>
      </c>
      <c r="J1015">
        <f t="shared" si="106"/>
        <v>0.80316742081447967</v>
      </c>
      <c r="K1015" s="12">
        <v>5191.1681104370482</v>
      </c>
      <c r="L1015" s="13">
        <f t="shared" si="107"/>
        <v>0.33545394914372478</v>
      </c>
      <c r="M1015">
        <v>1.916666666666667</v>
      </c>
      <c r="N1015">
        <f t="shared" si="108"/>
        <v>0.69531250000000011</v>
      </c>
      <c r="O1015">
        <v>-1.2829900000000001</v>
      </c>
      <c r="P1015" s="8">
        <f t="shared" si="109"/>
        <v>0.19678616379913141</v>
      </c>
      <c r="Q1015" s="8">
        <v>-0.37706000000000001</v>
      </c>
      <c r="R1015" s="8">
        <f t="shared" si="110"/>
        <v>0.22897043397389455</v>
      </c>
      <c r="S1015" s="8">
        <v>0.875</v>
      </c>
      <c r="T1015" s="16">
        <f t="shared" si="111"/>
        <v>1.1287840472620561</v>
      </c>
      <c r="U1015" t="s">
        <v>6390</v>
      </c>
    </row>
    <row r="1016" spans="1:21" x14ac:dyDescent="0.3">
      <c r="A1016">
        <v>313560</v>
      </c>
      <c r="B1016">
        <v>3135605</v>
      </c>
      <c r="C1016" t="s">
        <v>2575</v>
      </c>
      <c r="D1016" t="s">
        <v>2176</v>
      </c>
      <c r="E1016" t="s">
        <v>5335</v>
      </c>
      <c r="F1016" t="s">
        <v>5339</v>
      </c>
      <c r="G1016" s="4">
        <v>6379</v>
      </c>
      <c r="H1016" s="14">
        <f t="shared" si="105"/>
        <v>2.7733700237014422E-2</v>
      </c>
      <c r="I1016">
        <v>0.64300000000000002</v>
      </c>
      <c r="J1016">
        <f t="shared" si="106"/>
        <v>0.50452488687782815</v>
      </c>
      <c r="K1016" s="12">
        <v>6671.3927653237188</v>
      </c>
      <c r="L1016" s="13">
        <f t="shared" si="107"/>
        <v>0.43876185873836354</v>
      </c>
      <c r="M1016">
        <v>1.2222222222222221</v>
      </c>
      <c r="N1016">
        <f t="shared" si="108"/>
        <v>0.5</v>
      </c>
      <c r="O1016">
        <v>0.54410999999999998</v>
      </c>
      <c r="P1016" s="8">
        <f t="shared" si="109"/>
        <v>0.54681001469368362</v>
      </c>
      <c r="Q1016" s="8">
        <v>0.68133999999999995</v>
      </c>
      <c r="R1016" s="8">
        <f t="shared" si="110"/>
        <v>0.37204231596933096</v>
      </c>
      <c r="S1016" s="8">
        <v>0.625</v>
      </c>
      <c r="T1016" s="16">
        <f t="shared" si="111"/>
        <v>1.1282992852838374</v>
      </c>
      <c r="U1016" t="s">
        <v>6391</v>
      </c>
    </row>
    <row r="1017" spans="1:21" x14ac:dyDescent="0.3">
      <c r="A1017">
        <v>310920</v>
      </c>
      <c r="B1017">
        <v>3109204</v>
      </c>
      <c r="C1017" t="s">
        <v>2273</v>
      </c>
      <c r="D1017" t="s">
        <v>2176</v>
      </c>
      <c r="E1017" t="s">
        <v>5335</v>
      </c>
      <c r="F1017" t="s">
        <v>5339</v>
      </c>
      <c r="G1017" s="4">
        <v>9171</v>
      </c>
      <c r="H1017" s="14">
        <f t="shared" si="105"/>
        <v>4.1753705861085448E-2</v>
      </c>
      <c r="I1017">
        <v>0.66900000000000004</v>
      </c>
      <c r="J1017">
        <f t="shared" si="106"/>
        <v>0.56334841628959287</v>
      </c>
      <c r="K1017" s="12">
        <v>6056.843705157562</v>
      </c>
      <c r="L1017" s="13">
        <f t="shared" si="107"/>
        <v>0.39587122146953874</v>
      </c>
      <c r="M1017">
        <v>1.8888888888888891</v>
      </c>
      <c r="N1017">
        <f t="shared" si="108"/>
        <v>0.68750000000000011</v>
      </c>
      <c r="O1017">
        <v>0.33706000000000003</v>
      </c>
      <c r="P1017" s="8">
        <f t="shared" si="109"/>
        <v>0.5071447318259058</v>
      </c>
      <c r="Q1017" s="8">
        <v>0.52603999999999995</v>
      </c>
      <c r="R1017" s="8">
        <f t="shared" si="110"/>
        <v>0.35104924787230596</v>
      </c>
      <c r="S1017" s="8">
        <v>0.5</v>
      </c>
      <c r="T1017" s="16">
        <f t="shared" si="111"/>
        <v>1.1282280478001656</v>
      </c>
      <c r="U1017" t="s">
        <v>6392</v>
      </c>
    </row>
    <row r="1018" spans="1:21" x14ac:dyDescent="0.3">
      <c r="A1018">
        <v>211023</v>
      </c>
      <c r="B1018">
        <v>2110237</v>
      </c>
      <c r="C1018" t="s">
        <v>624</v>
      </c>
      <c r="D1018" t="s">
        <v>458</v>
      </c>
      <c r="E1018" t="s">
        <v>5333</v>
      </c>
      <c r="F1018" t="s">
        <v>5339</v>
      </c>
      <c r="G1018" s="4">
        <v>10759</v>
      </c>
      <c r="H1018" s="14">
        <f t="shared" si="105"/>
        <v>4.9727835134375127E-2</v>
      </c>
      <c r="I1018">
        <v>0.51</v>
      </c>
      <c r="J1018">
        <f t="shared" si="106"/>
        <v>0.2036199095022625</v>
      </c>
      <c r="K1018" s="12">
        <v>4457.592603401803</v>
      </c>
      <c r="L1018" s="13">
        <f t="shared" si="107"/>
        <v>0.28425621242757704</v>
      </c>
      <c r="M1018">
        <v>0.36111111111111099</v>
      </c>
      <c r="N1018">
        <f t="shared" si="108"/>
        <v>0.2578125</v>
      </c>
      <c r="O1018">
        <v>2.2023100000000002</v>
      </c>
      <c r="P1018" s="8">
        <f t="shared" si="109"/>
        <v>0.86447710984630077</v>
      </c>
      <c r="Q1018" s="8">
        <v>-0.63644000000000001</v>
      </c>
      <c r="R1018" s="8">
        <f t="shared" si="110"/>
        <v>0.19390809010392451</v>
      </c>
      <c r="S1018" s="8">
        <v>0.25</v>
      </c>
      <c r="T1018" s="16">
        <f t="shared" si="111"/>
        <v>1.1280494131547609</v>
      </c>
      <c r="U1018" t="s">
        <v>6393</v>
      </c>
    </row>
    <row r="1019" spans="1:21" x14ac:dyDescent="0.3">
      <c r="A1019">
        <v>313840</v>
      </c>
      <c r="B1019">
        <v>3138401</v>
      </c>
      <c r="C1019" t="s">
        <v>2608</v>
      </c>
      <c r="D1019" t="s">
        <v>2176</v>
      </c>
      <c r="E1019" t="s">
        <v>5335</v>
      </c>
      <c r="F1019" t="s">
        <v>5339</v>
      </c>
      <c r="G1019" s="4">
        <v>52739</v>
      </c>
      <c r="H1019" s="14">
        <f t="shared" si="105"/>
        <v>0.26053006869401035</v>
      </c>
      <c r="I1019">
        <v>0.72599999999999998</v>
      </c>
      <c r="J1019">
        <f t="shared" si="106"/>
        <v>0.69230769230769229</v>
      </c>
      <c r="K1019" s="12">
        <v>4382.246749843569</v>
      </c>
      <c r="L1019" s="13">
        <f t="shared" si="107"/>
        <v>0.27899767102845346</v>
      </c>
      <c r="M1019">
        <v>1.1944444444444451</v>
      </c>
      <c r="N1019">
        <f t="shared" si="108"/>
        <v>0.49218750000000022</v>
      </c>
      <c r="O1019">
        <v>-0.39199000000000001</v>
      </c>
      <c r="P1019" s="8">
        <f t="shared" si="109"/>
        <v>0.36747810794397628</v>
      </c>
      <c r="Q1019" s="8">
        <v>0.54576999999999998</v>
      </c>
      <c r="R1019" s="8">
        <f t="shared" si="110"/>
        <v>0.3537163002454824</v>
      </c>
      <c r="S1019" s="8">
        <v>0.625</v>
      </c>
      <c r="T1019" s="16">
        <f t="shared" si="111"/>
        <v>1.1276066135473235</v>
      </c>
      <c r="U1019" t="s">
        <v>6394</v>
      </c>
    </row>
    <row r="1020" spans="1:21" x14ac:dyDescent="0.3">
      <c r="A1020">
        <v>280550</v>
      </c>
      <c r="B1020">
        <v>2805505</v>
      </c>
      <c r="C1020" t="s">
        <v>1760</v>
      </c>
      <c r="D1020" t="s">
        <v>1711</v>
      </c>
      <c r="E1020" t="s">
        <v>5333</v>
      </c>
      <c r="F1020" t="s">
        <v>5339</v>
      </c>
      <c r="G1020" s="4">
        <v>22217</v>
      </c>
      <c r="H1020" s="14">
        <f t="shared" si="105"/>
        <v>0.10726409030651186</v>
      </c>
      <c r="I1020">
        <v>0.56100000000000005</v>
      </c>
      <c r="J1020">
        <f t="shared" si="106"/>
        <v>0.31900452488687797</v>
      </c>
      <c r="K1020" s="12">
        <v>5072.0287216995994</v>
      </c>
      <c r="L1020" s="13">
        <f t="shared" si="107"/>
        <v>0.32713896725214753</v>
      </c>
      <c r="M1020">
        <v>0.94444444444444442</v>
      </c>
      <c r="N1020">
        <f t="shared" si="108"/>
        <v>0.421875</v>
      </c>
      <c r="O1020">
        <v>0.87195</v>
      </c>
      <c r="P1020" s="8">
        <f t="shared" si="109"/>
        <v>0.60961545461337607</v>
      </c>
      <c r="Q1020" s="8">
        <v>-0.15028</v>
      </c>
      <c r="R1020" s="8">
        <f t="shared" si="110"/>
        <v>0.25962599085118582</v>
      </c>
      <c r="S1020" s="8">
        <v>0.375</v>
      </c>
      <c r="T1020" s="16">
        <f t="shared" si="111"/>
        <v>1.1272370436320482</v>
      </c>
      <c r="U1020" t="s">
        <v>6395</v>
      </c>
    </row>
    <row r="1021" spans="1:21" x14ac:dyDescent="0.3">
      <c r="A1021">
        <v>240110</v>
      </c>
      <c r="B1021">
        <v>2401107</v>
      </c>
      <c r="C1021" t="s">
        <v>1090</v>
      </c>
      <c r="D1021" t="s">
        <v>1079</v>
      </c>
      <c r="E1021" t="s">
        <v>5333</v>
      </c>
      <c r="F1021" t="s">
        <v>5339</v>
      </c>
      <c r="G1021" s="4">
        <v>24607</v>
      </c>
      <c r="H1021" s="14">
        <f t="shared" si="105"/>
        <v>0.11926545615233199</v>
      </c>
      <c r="I1021">
        <v>0.68200000000000005</v>
      </c>
      <c r="J1021">
        <f t="shared" si="106"/>
        <v>0.59276018099547523</v>
      </c>
      <c r="K1021" s="12">
        <v>6698.9609070589668</v>
      </c>
      <c r="L1021" s="13">
        <f t="shared" si="107"/>
        <v>0.44068589579900502</v>
      </c>
      <c r="M1021">
        <v>1.3611111111111109</v>
      </c>
      <c r="N1021">
        <f t="shared" si="108"/>
        <v>0.5390625</v>
      </c>
      <c r="O1021">
        <v>0.28777999999999998</v>
      </c>
      <c r="P1021" s="8">
        <f t="shared" si="109"/>
        <v>0.49770399219912914</v>
      </c>
      <c r="Q1021" s="8">
        <v>-0.19227</v>
      </c>
      <c r="R1021" s="8">
        <f t="shared" si="110"/>
        <v>0.25394988699159737</v>
      </c>
      <c r="S1021" s="8">
        <v>0.75</v>
      </c>
      <c r="T1021" s="16">
        <f t="shared" si="111"/>
        <v>1.1265357585485782</v>
      </c>
      <c r="U1021" t="s">
        <v>6396</v>
      </c>
    </row>
    <row r="1022" spans="1:21" x14ac:dyDescent="0.3">
      <c r="A1022">
        <v>352710</v>
      </c>
      <c r="B1022">
        <v>3527108</v>
      </c>
      <c r="C1022" t="s">
        <v>3472</v>
      </c>
      <c r="D1022" t="s">
        <v>3175</v>
      </c>
      <c r="E1022" t="s">
        <v>5335</v>
      </c>
      <c r="F1022" t="s">
        <v>5339</v>
      </c>
      <c r="G1022" s="4">
        <v>76844</v>
      </c>
      <c r="H1022" s="14">
        <f t="shared" si="105"/>
        <v>0.3815731330092797</v>
      </c>
      <c r="I1022">
        <v>0.78600000000000003</v>
      </c>
      <c r="J1022">
        <f t="shared" si="106"/>
        <v>0.82805429864253399</v>
      </c>
      <c r="K1022" s="12">
        <v>5097.9595460933842</v>
      </c>
      <c r="L1022" s="13">
        <f t="shared" si="107"/>
        <v>0.32894873258293283</v>
      </c>
      <c r="M1022">
        <v>1.25</v>
      </c>
      <c r="N1022">
        <f t="shared" si="108"/>
        <v>0.5078125</v>
      </c>
      <c r="O1022">
        <v>-1.34297</v>
      </c>
      <c r="P1022" s="8">
        <f t="shared" si="109"/>
        <v>0.18529558825501494</v>
      </c>
      <c r="Q1022" s="8">
        <v>0.39498</v>
      </c>
      <c r="R1022" s="8">
        <f t="shared" si="110"/>
        <v>0.33333288274161632</v>
      </c>
      <c r="S1022" s="8">
        <v>0.875</v>
      </c>
      <c r="T1022" s="16">
        <f t="shared" si="111"/>
        <v>1.126011072780444</v>
      </c>
      <c r="U1022" t="s">
        <v>6397</v>
      </c>
    </row>
    <row r="1023" spans="1:21" x14ac:dyDescent="0.3">
      <c r="A1023">
        <v>210845</v>
      </c>
      <c r="B1023">
        <v>2108454</v>
      </c>
      <c r="C1023" t="s">
        <v>599</v>
      </c>
      <c r="D1023" t="s">
        <v>458</v>
      </c>
      <c r="E1023" t="s">
        <v>5333</v>
      </c>
      <c r="F1023" t="s">
        <v>5339</v>
      </c>
      <c r="G1023" s="4">
        <v>20903</v>
      </c>
      <c r="H1023" s="14">
        <f t="shared" si="105"/>
        <v>0.10066584983730366</v>
      </c>
      <c r="I1023">
        <v>0.56399999999999995</v>
      </c>
      <c r="J1023">
        <f t="shared" si="106"/>
        <v>0.32579185520361981</v>
      </c>
      <c r="K1023" s="12">
        <v>6540.1210601349094</v>
      </c>
      <c r="L1023" s="13">
        <f t="shared" si="107"/>
        <v>0.42960013763933358</v>
      </c>
      <c r="M1023">
        <v>1.2777777777777779</v>
      </c>
      <c r="N1023">
        <f t="shared" si="108"/>
        <v>0.51562500000000011</v>
      </c>
      <c r="O1023">
        <v>2.12025</v>
      </c>
      <c r="P1023" s="8">
        <f t="shared" si="109"/>
        <v>0.84875659252135582</v>
      </c>
      <c r="Q1023" s="8">
        <v>-0.84294999999999998</v>
      </c>
      <c r="R1023" s="8">
        <f t="shared" si="110"/>
        <v>0.16599258145797061</v>
      </c>
      <c r="S1023" s="8">
        <v>0.25</v>
      </c>
      <c r="T1023" s="16">
        <f t="shared" si="111"/>
        <v>1.1256480309736769</v>
      </c>
      <c r="U1023" t="s">
        <v>6398</v>
      </c>
    </row>
    <row r="1024" spans="1:21" x14ac:dyDescent="0.3">
      <c r="A1024">
        <v>231310</v>
      </c>
      <c r="B1024">
        <v>2313104</v>
      </c>
      <c r="C1024" t="s">
        <v>1063</v>
      </c>
      <c r="D1024" t="s">
        <v>898</v>
      </c>
      <c r="E1024" t="s">
        <v>5333</v>
      </c>
      <c r="F1024" t="s">
        <v>5339</v>
      </c>
      <c r="G1024" s="4">
        <v>32122</v>
      </c>
      <c r="H1024" s="14">
        <f t="shared" si="105"/>
        <v>0.15700196842485839</v>
      </c>
      <c r="I1024">
        <v>0.64500000000000002</v>
      </c>
      <c r="J1024">
        <f t="shared" si="106"/>
        <v>0.50904977375565619</v>
      </c>
      <c r="K1024" s="12">
        <v>5060.6002848515036</v>
      </c>
      <c r="L1024" s="13">
        <f t="shared" si="107"/>
        <v>0.32634135324348101</v>
      </c>
      <c r="M1024">
        <v>1.055555555555556</v>
      </c>
      <c r="N1024">
        <f t="shared" si="108"/>
        <v>0.45312500000000017</v>
      </c>
      <c r="O1024">
        <v>0.65119000000000005</v>
      </c>
      <c r="P1024" s="8">
        <f t="shared" si="109"/>
        <v>0.56732369974310004</v>
      </c>
      <c r="Q1024" s="8">
        <v>2.6460000000000001E-2</v>
      </c>
      <c r="R1024" s="8">
        <f t="shared" si="110"/>
        <v>0.28351726487223028</v>
      </c>
      <c r="S1024" s="8">
        <v>0.5</v>
      </c>
      <c r="T1024" s="16">
        <f t="shared" si="111"/>
        <v>1.1255768060410516</v>
      </c>
      <c r="U1024" t="s">
        <v>6399</v>
      </c>
    </row>
    <row r="1025" spans="1:21" x14ac:dyDescent="0.3">
      <c r="A1025">
        <v>410150</v>
      </c>
      <c r="B1025">
        <v>4101507</v>
      </c>
      <c r="C1025" t="s">
        <v>3814</v>
      </c>
      <c r="D1025" t="s">
        <v>3796</v>
      </c>
      <c r="E1025" t="s">
        <v>5336</v>
      </c>
      <c r="F1025" t="s">
        <v>5339</v>
      </c>
      <c r="G1025" s="4">
        <v>124838</v>
      </c>
      <c r="H1025" s="14">
        <f t="shared" si="105"/>
        <v>0.62257461937090752</v>
      </c>
      <c r="I1025">
        <v>0.748</v>
      </c>
      <c r="J1025">
        <f t="shared" si="106"/>
        <v>0.74208144796380093</v>
      </c>
      <c r="K1025" s="12">
        <v>5777.5375515468049</v>
      </c>
      <c r="L1025" s="13">
        <f t="shared" si="107"/>
        <v>0.3763778730975948</v>
      </c>
      <c r="M1025">
        <v>1.416666666666667</v>
      </c>
      <c r="N1025">
        <f t="shared" si="108"/>
        <v>0.55468750000000011</v>
      </c>
      <c r="O1025">
        <v>-1.34646</v>
      </c>
      <c r="P1025" s="8">
        <f t="shared" si="109"/>
        <v>0.18462699691375173</v>
      </c>
      <c r="Q1025" s="8">
        <v>-0.16943</v>
      </c>
      <c r="R1025" s="8">
        <f t="shared" si="110"/>
        <v>0.25703734143677481</v>
      </c>
      <c r="S1025" s="8">
        <v>0.625</v>
      </c>
      <c r="T1025" s="16">
        <f t="shared" si="111"/>
        <v>1.1254671366600384</v>
      </c>
      <c r="U1025" t="s">
        <v>6400</v>
      </c>
    </row>
    <row r="1026" spans="1:21" x14ac:dyDescent="0.3">
      <c r="A1026">
        <v>130030</v>
      </c>
      <c r="B1026">
        <v>1300300</v>
      </c>
      <c r="C1026" t="s">
        <v>86</v>
      </c>
      <c r="D1026" t="s">
        <v>79</v>
      </c>
      <c r="E1026" t="s">
        <v>5331</v>
      </c>
      <c r="F1026" t="s">
        <v>5339</v>
      </c>
      <c r="G1026" s="4">
        <v>45960</v>
      </c>
      <c r="H1026" s="14">
        <f t="shared" ref="H1026:H1089" si="112">(G1026 - MIN(G:G))/(MAX(G:G) - MIN(G:G))</f>
        <v>0.22648937452295825</v>
      </c>
      <c r="I1026">
        <v>0.57699999999999996</v>
      </c>
      <c r="J1026">
        <f t="shared" ref="J1026:J1089" si="113">(I1026 - MIN(I:I))/(MAX(I:I) - MIN(I:I))</f>
        <v>0.35520361990950222</v>
      </c>
      <c r="K1026" s="12">
        <v>4794.8992789382073</v>
      </c>
      <c r="L1026" s="13">
        <f t="shared" ref="L1026:L1089" si="114">(K1026 - MIN(K:K))/(MAX(K:K) - MIN(K:K))</f>
        <v>0.30779753598744636</v>
      </c>
      <c r="M1026">
        <v>0.88888888888888884</v>
      </c>
      <c r="N1026">
        <f t="shared" ref="N1026:N1089" si="115">IF(ISBLANK(M1026), 0,(M1026 - MIN(M:M))/(MAX(M:M) - MIN(M:M)))</f>
        <v>0.40625</v>
      </c>
      <c r="O1026">
        <v>1.2727999999999999</v>
      </c>
      <c r="P1026" s="8">
        <f t="shared" ref="P1026:P1089" si="116">IF(ISBLANK(O1026),0,(O1026-MIN(O:O))/(MAX(O:O)-MIN(O:O)))</f>
        <v>0.68640767213353437</v>
      </c>
      <c r="Q1026" s="8">
        <v>-1.3751899999999999</v>
      </c>
      <c r="R1026" s="8">
        <f t="shared" ref="R1026:R1089" si="117">IF(ISBLANK(Q1026),0,(Q1026-MIN(Q:Q))/(MAX(Q:Q)-MIN(Q:Q)))</f>
        <v>9.404570081430938E-2</v>
      </c>
      <c r="S1026" s="8">
        <v>0.375</v>
      </c>
      <c r="T1026" s="16">
        <f t="shared" ref="T1026:T1089" si="118">H1026-J1026-L1026+N1026+P1026+R1026+S1026</f>
        <v>1.1251915915738535</v>
      </c>
      <c r="U1026" t="s">
        <v>6401</v>
      </c>
    </row>
    <row r="1027" spans="1:21" x14ac:dyDescent="0.3">
      <c r="A1027">
        <v>230990</v>
      </c>
      <c r="B1027">
        <v>2309904</v>
      </c>
      <c r="C1027" t="s">
        <v>1025</v>
      </c>
      <c r="D1027" t="s">
        <v>898</v>
      </c>
      <c r="E1027" t="s">
        <v>5333</v>
      </c>
      <c r="F1027" t="s">
        <v>5339</v>
      </c>
      <c r="G1027" s="4">
        <v>6348</v>
      </c>
      <c r="H1027" s="14">
        <f t="shared" si="112"/>
        <v>2.7578033985457759E-2</v>
      </c>
      <c r="I1027">
        <v>0.621</v>
      </c>
      <c r="J1027">
        <f t="shared" si="113"/>
        <v>0.45475113122171951</v>
      </c>
      <c r="K1027" s="12">
        <v>8705.4660916824196</v>
      </c>
      <c r="L1027" s="13">
        <f t="shared" si="114"/>
        <v>0.58072400118384204</v>
      </c>
      <c r="M1027">
        <v>1.2777777777777779</v>
      </c>
      <c r="N1027">
        <f t="shared" si="115"/>
        <v>0.51562500000000011</v>
      </c>
      <c r="O1027">
        <v>0.66871999999999998</v>
      </c>
      <c r="P1027" s="8">
        <f t="shared" si="116"/>
        <v>0.57068198232543355</v>
      </c>
      <c r="Q1027" s="8">
        <v>0.12275</v>
      </c>
      <c r="R1027" s="8">
        <f t="shared" si="117"/>
        <v>0.29653350780244619</v>
      </c>
      <c r="S1027" s="8">
        <v>0.75</v>
      </c>
      <c r="T1027" s="16">
        <f t="shared" si="118"/>
        <v>1.124943391707776</v>
      </c>
      <c r="U1027" t="s">
        <v>6402</v>
      </c>
    </row>
    <row r="1028" spans="1:21" x14ac:dyDescent="0.3">
      <c r="A1028">
        <v>292580</v>
      </c>
      <c r="B1028">
        <v>2925808</v>
      </c>
      <c r="C1028" t="s">
        <v>1387</v>
      </c>
      <c r="D1028" t="s">
        <v>1779</v>
      </c>
      <c r="E1028" t="s">
        <v>5333</v>
      </c>
      <c r="F1028" t="s">
        <v>5339</v>
      </c>
      <c r="G1028" s="4">
        <v>27429</v>
      </c>
      <c r="H1028" s="14">
        <f t="shared" si="112"/>
        <v>0.13343610653597396</v>
      </c>
      <c r="I1028">
        <v>0.59199999999999997</v>
      </c>
      <c r="J1028">
        <f t="shared" si="113"/>
        <v>0.38914027149321262</v>
      </c>
      <c r="K1028" s="12">
        <v>4857.0742713915924</v>
      </c>
      <c r="L1028" s="13">
        <f t="shared" si="114"/>
        <v>0.31213685602121072</v>
      </c>
      <c r="M1028">
        <v>1.2222222222222221</v>
      </c>
      <c r="N1028">
        <f t="shared" si="115"/>
        <v>0.5</v>
      </c>
      <c r="O1028">
        <v>1.14889</v>
      </c>
      <c r="P1028" s="8">
        <f t="shared" si="116"/>
        <v>0.66266980591693758</v>
      </c>
      <c r="Q1028" s="8">
        <v>-1.082E-2</v>
      </c>
      <c r="R1028" s="8">
        <f t="shared" si="117"/>
        <v>0.27847784710882334</v>
      </c>
      <c r="S1028" s="8">
        <v>0.25</v>
      </c>
      <c r="T1028" s="16">
        <f t="shared" si="118"/>
        <v>1.1233066320473115</v>
      </c>
      <c r="U1028" t="s">
        <v>6403</v>
      </c>
    </row>
    <row r="1029" spans="1:21" x14ac:dyDescent="0.3">
      <c r="A1029">
        <v>420890</v>
      </c>
      <c r="B1029">
        <v>4208906</v>
      </c>
      <c r="C1029" t="s">
        <v>4282</v>
      </c>
      <c r="D1029" t="s">
        <v>4160</v>
      </c>
      <c r="E1029" t="s">
        <v>5336</v>
      </c>
      <c r="F1029" t="s">
        <v>5339</v>
      </c>
      <c r="G1029" s="4">
        <v>199519</v>
      </c>
      <c r="H1029" s="14">
        <f t="shared" si="112"/>
        <v>0.99758466235487886</v>
      </c>
      <c r="I1029">
        <v>0.80300000000000005</v>
      </c>
      <c r="J1029">
        <f t="shared" si="113"/>
        <v>0.86651583710407254</v>
      </c>
      <c r="K1029" s="12">
        <v>7045.6824071391702</v>
      </c>
      <c r="L1029" s="13">
        <f t="shared" si="114"/>
        <v>0.46488429924172137</v>
      </c>
      <c r="M1029">
        <v>1.6111111111111109</v>
      </c>
      <c r="N1029">
        <f t="shared" si="115"/>
        <v>0.609375</v>
      </c>
      <c r="O1029">
        <v>-2.06494</v>
      </c>
      <c r="P1029" s="8">
        <f t="shared" si="116"/>
        <v>4.6985304400633733E-2</v>
      </c>
      <c r="Q1029" s="8">
        <v>-0.77122000000000002</v>
      </c>
      <c r="R1029" s="8">
        <f t="shared" si="117"/>
        <v>0.17568886461701508</v>
      </c>
      <c r="S1029" s="8">
        <v>0.625</v>
      </c>
      <c r="T1029" s="16">
        <f t="shared" si="118"/>
        <v>1.1232336950267339</v>
      </c>
      <c r="U1029" t="s">
        <v>6404</v>
      </c>
    </row>
    <row r="1030" spans="1:21" x14ac:dyDescent="0.3">
      <c r="A1030">
        <v>314870</v>
      </c>
      <c r="B1030">
        <v>3148707</v>
      </c>
      <c r="C1030" t="s">
        <v>2735</v>
      </c>
      <c r="D1030" t="s">
        <v>2176</v>
      </c>
      <c r="E1030" t="s">
        <v>5335</v>
      </c>
      <c r="F1030" t="s">
        <v>5339</v>
      </c>
      <c r="G1030" s="4">
        <v>25045</v>
      </c>
      <c r="H1030" s="14">
        <f t="shared" si="112"/>
        <v>0.12146486964206805</v>
      </c>
      <c r="I1030">
        <v>0.627</v>
      </c>
      <c r="J1030">
        <f t="shared" si="113"/>
        <v>0.46832579185520368</v>
      </c>
      <c r="K1030" s="12">
        <v>4805.7640826512279</v>
      </c>
      <c r="L1030" s="13">
        <f t="shared" si="114"/>
        <v>0.30855581288551232</v>
      </c>
      <c r="M1030">
        <v>0.83333333333333337</v>
      </c>
      <c r="N1030">
        <f t="shared" si="115"/>
        <v>0.390625</v>
      </c>
      <c r="O1030">
        <v>0.88192000000000004</v>
      </c>
      <c r="P1030" s="8">
        <f t="shared" si="116"/>
        <v>0.61152544191205638</v>
      </c>
      <c r="Q1030" s="8">
        <v>-2.887E-2</v>
      </c>
      <c r="R1030" s="8">
        <f t="shared" si="117"/>
        <v>0.27603789296103648</v>
      </c>
      <c r="S1030" s="8">
        <v>0.5</v>
      </c>
      <c r="T1030" s="16">
        <f t="shared" si="118"/>
        <v>1.122771599774445</v>
      </c>
      <c r="U1030" t="s">
        <v>6405</v>
      </c>
    </row>
    <row r="1031" spans="1:21" x14ac:dyDescent="0.3">
      <c r="A1031">
        <v>270300</v>
      </c>
      <c r="B1031">
        <v>2703007</v>
      </c>
      <c r="C1031" t="s">
        <v>1645</v>
      </c>
      <c r="D1031" t="s">
        <v>1617</v>
      </c>
      <c r="E1031" t="s">
        <v>5333</v>
      </c>
      <c r="F1031" t="s">
        <v>5339</v>
      </c>
      <c r="G1031" s="4">
        <v>13982</v>
      </c>
      <c r="H1031" s="14">
        <f t="shared" si="112"/>
        <v>6.5912103804282335E-2</v>
      </c>
      <c r="I1031">
        <v>0.51800000000000002</v>
      </c>
      <c r="J1031">
        <f t="shared" si="113"/>
        <v>0.22171945701357473</v>
      </c>
      <c r="K1031" s="12">
        <v>6856.696185095122</v>
      </c>
      <c r="L1031" s="13">
        <f t="shared" si="114"/>
        <v>0.45169456383425804</v>
      </c>
      <c r="M1031">
        <v>1.25</v>
      </c>
      <c r="N1031">
        <f t="shared" si="115"/>
        <v>0.5078125</v>
      </c>
      <c r="O1031">
        <v>1.7901400000000001</v>
      </c>
      <c r="P1031" s="8">
        <f t="shared" si="116"/>
        <v>0.78551628086966685</v>
      </c>
      <c r="Q1031" s="8">
        <v>-0.68811</v>
      </c>
      <c r="R1031" s="8">
        <f t="shared" si="117"/>
        <v>0.18692346789804373</v>
      </c>
      <c r="S1031" s="8">
        <v>0.25</v>
      </c>
      <c r="T1031" s="16">
        <f t="shared" si="118"/>
        <v>1.1227503317241601</v>
      </c>
      <c r="U1031" t="s">
        <v>6406</v>
      </c>
    </row>
    <row r="1032" spans="1:21" x14ac:dyDescent="0.3">
      <c r="A1032">
        <v>251620</v>
      </c>
      <c r="B1032">
        <v>2516201</v>
      </c>
      <c r="C1032" t="s">
        <v>1436</v>
      </c>
      <c r="D1032" t="s">
        <v>1243</v>
      </c>
      <c r="E1032" t="s">
        <v>5333</v>
      </c>
      <c r="F1032" t="s">
        <v>5339</v>
      </c>
      <c r="G1032" s="4">
        <v>70066</v>
      </c>
      <c r="H1032" s="14">
        <f t="shared" si="112"/>
        <v>0.34753746033021332</v>
      </c>
      <c r="I1032">
        <v>0.66800000000000004</v>
      </c>
      <c r="J1032">
        <f t="shared" si="113"/>
        <v>0.56108597285067885</v>
      </c>
      <c r="K1032" s="12">
        <v>3924.9665438301031</v>
      </c>
      <c r="L1032" s="13">
        <f t="shared" si="114"/>
        <v>0.24708314911699822</v>
      </c>
      <c r="M1032">
        <v>-8.3333333333333315E-2</v>
      </c>
      <c r="N1032">
        <f t="shared" si="115"/>
        <v>0.13281250000000003</v>
      </c>
      <c r="O1032">
        <v>0.59492999999999996</v>
      </c>
      <c r="P1032" s="8">
        <f t="shared" si="116"/>
        <v>0.55654577743379696</v>
      </c>
      <c r="Q1032" s="8">
        <v>-8.3599999999999994E-2</v>
      </c>
      <c r="R1032" s="8">
        <f t="shared" si="117"/>
        <v>0.26863962755891041</v>
      </c>
      <c r="S1032" s="8">
        <v>0.625</v>
      </c>
      <c r="T1032" s="16">
        <f t="shared" si="118"/>
        <v>1.1223662433552437</v>
      </c>
      <c r="U1032" t="s">
        <v>6407</v>
      </c>
    </row>
    <row r="1033" spans="1:21" x14ac:dyDescent="0.3">
      <c r="A1033">
        <v>316420</v>
      </c>
      <c r="B1033">
        <v>3164209</v>
      </c>
      <c r="C1033" t="s">
        <v>2912</v>
      </c>
      <c r="D1033" t="s">
        <v>2176</v>
      </c>
      <c r="E1033" t="s">
        <v>5335</v>
      </c>
      <c r="F1033" t="s">
        <v>5339</v>
      </c>
      <c r="G1033" s="4">
        <v>10562</v>
      </c>
      <c r="H1033" s="14">
        <f t="shared" si="112"/>
        <v>4.8738601213192463E-2</v>
      </c>
      <c r="I1033">
        <v>0.64</v>
      </c>
      <c r="J1033">
        <f t="shared" si="113"/>
        <v>0.49773755656108604</v>
      </c>
      <c r="K1033" s="12">
        <v>6740.8495824654428</v>
      </c>
      <c r="L1033" s="13">
        <f t="shared" si="114"/>
        <v>0.44360939222750001</v>
      </c>
      <c r="M1033">
        <v>1.25</v>
      </c>
      <c r="N1033">
        <f t="shared" si="115"/>
        <v>0.5078125</v>
      </c>
      <c r="O1033">
        <v>0.58028999999999997</v>
      </c>
      <c r="P1033" s="8">
        <f t="shared" si="116"/>
        <v>0.55374114212259551</v>
      </c>
      <c r="Q1033" s="8">
        <v>-0.56805000000000005</v>
      </c>
      <c r="R1033" s="8">
        <f t="shared" si="117"/>
        <v>0.20315288036249204</v>
      </c>
      <c r="S1033" s="8">
        <v>0.75</v>
      </c>
      <c r="T1033" s="16">
        <f t="shared" si="118"/>
        <v>1.1220981749096939</v>
      </c>
      <c r="U1033" t="s">
        <v>6408</v>
      </c>
    </row>
    <row r="1034" spans="1:21" x14ac:dyDescent="0.3">
      <c r="A1034">
        <v>261520</v>
      </c>
      <c r="B1034">
        <v>2615201</v>
      </c>
      <c r="C1034" t="s">
        <v>1603</v>
      </c>
      <c r="D1034" t="s">
        <v>1448</v>
      </c>
      <c r="E1034" t="s">
        <v>5333</v>
      </c>
      <c r="F1034" t="s">
        <v>5339</v>
      </c>
      <c r="G1034" s="4">
        <v>9231</v>
      </c>
      <c r="H1034" s="14">
        <f t="shared" si="112"/>
        <v>4.2054995380227375E-2</v>
      </c>
      <c r="I1034">
        <v>0.59899999999999998</v>
      </c>
      <c r="J1034">
        <f t="shared" si="113"/>
        <v>0.40497737556561086</v>
      </c>
      <c r="K1034" s="12">
        <v>7495.9648597118412</v>
      </c>
      <c r="L1034" s="13">
        <f t="shared" si="114"/>
        <v>0.49631043361183913</v>
      </c>
      <c r="M1034">
        <v>2.166666666666667</v>
      </c>
      <c r="N1034">
        <f t="shared" si="115"/>
        <v>0.76562500000000011</v>
      </c>
      <c r="O1034">
        <v>0.79645999999999995</v>
      </c>
      <c r="P1034" s="8">
        <f t="shared" si="116"/>
        <v>0.59515357485636777</v>
      </c>
      <c r="Q1034" s="8">
        <v>-0.25552000000000002</v>
      </c>
      <c r="R1034" s="8">
        <f t="shared" si="117"/>
        <v>0.24539990916070986</v>
      </c>
      <c r="S1034" s="8">
        <v>0.375</v>
      </c>
      <c r="T1034" s="16">
        <f t="shared" si="118"/>
        <v>1.1219456702198551</v>
      </c>
      <c r="U1034" t="s">
        <v>6409</v>
      </c>
    </row>
    <row r="1035" spans="1:21" x14ac:dyDescent="0.3">
      <c r="A1035">
        <v>251240</v>
      </c>
      <c r="B1035">
        <v>2512408</v>
      </c>
      <c r="C1035" t="s">
        <v>1386</v>
      </c>
      <c r="D1035" t="s">
        <v>1243</v>
      </c>
      <c r="E1035" t="s">
        <v>5333</v>
      </c>
      <c r="F1035" t="s">
        <v>5339</v>
      </c>
      <c r="G1035" s="4">
        <v>14942</v>
      </c>
      <c r="H1035" s="14">
        <f t="shared" si="112"/>
        <v>7.0732736110553168E-2</v>
      </c>
      <c r="I1035">
        <v>0.61699999999999999</v>
      </c>
      <c r="J1035">
        <f t="shared" si="113"/>
        <v>0.44570135746606337</v>
      </c>
      <c r="K1035" s="12">
        <v>6055.7893782626152</v>
      </c>
      <c r="L1035" s="13">
        <f t="shared" si="114"/>
        <v>0.39579763783668492</v>
      </c>
      <c r="M1035">
        <v>1.444444444444444</v>
      </c>
      <c r="N1035">
        <f t="shared" si="115"/>
        <v>0.56249999999999989</v>
      </c>
      <c r="O1035">
        <v>0.19969000000000001</v>
      </c>
      <c r="P1035" s="8">
        <f t="shared" si="116"/>
        <v>0.48082828696936553</v>
      </c>
      <c r="Q1035" s="8">
        <v>-0.41253000000000001</v>
      </c>
      <c r="R1035" s="8">
        <f t="shared" si="117"/>
        <v>0.22417568751284186</v>
      </c>
      <c r="S1035" s="8">
        <v>0.625</v>
      </c>
      <c r="T1035" s="16">
        <f t="shared" si="118"/>
        <v>1.1217377152900121</v>
      </c>
      <c r="U1035" t="s">
        <v>6410</v>
      </c>
    </row>
    <row r="1036" spans="1:21" x14ac:dyDescent="0.3">
      <c r="A1036">
        <v>431820</v>
      </c>
      <c r="B1036">
        <v>4318200</v>
      </c>
      <c r="C1036" t="s">
        <v>2875</v>
      </c>
      <c r="D1036" t="s">
        <v>4421</v>
      </c>
      <c r="E1036" t="s">
        <v>5336</v>
      </c>
      <c r="F1036" t="s">
        <v>5339</v>
      </c>
      <c r="G1036" s="4">
        <v>22388</v>
      </c>
      <c r="H1036" s="14">
        <f t="shared" si="112"/>
        <v>0.10812276543606636</v>
      </c>
      <c r="I1036">
        <v>0.68500000000000005</v>
      </c>
      <c r="J1036">
        <f t="shared" si="113"/>
        <v>0.5995475113122174</v>
      </c>
      <c r="K1036" s="12">
        <v>7444.1303658209754</v>
      </c>
      <c r="L1036" s="13">
        <f t="shared" si="114"/>
        <v>0.49269279814611217</v>
      </c>
      <c r="M1036">
        <v>1.7777777777777779</v>
      </c>
      <c r="N1036">
        <f t="shared" si="115"/>
        <v>0.65625000000000011</v>
      </c>
      <c r="O1036">
        <v>-0.81381000000000003</v>
      </c>
      <c r="P1036" s="8">
        <f t="shared" si="116"/>
        <v>0.28666859517273219</v>
      </c>
      <c r="Q1036" s="8">
        <v>5.194E-2</v>
      </c>
      <c r="R1036" s="8">
        <f t="shared" si="117"/>
        <v>0.28696158795730559</v>
      </c>
      <c r="S1036" s="8">
        <v>0.875</v>
      </c>
      <c r="T1036" s="16">
        <f t="shared" si="118"/>
        <v>1.1207626391077747</v>
      </c>
      <c r="U1036" t="s">
        <v>6411</v>
      </c>
    </row>
    <row r="1037" spans="1:21" x14ac:dyDescent="0.3">
      <c r="A1037">
        <v>150810</v>
      </c>
      <c r="B1037">
        <v>1508100</v>
      </c>
      <c r="C1037" t="s">
        <v>296</v>
      </c>
      <c r="D1037" t="s">
        <v>158</v>
      </c>
      <c r="E1037" t="s">
        <v>5331</v>
      </c>
      <c r="F1037" t="s">
        <v>5339</v>
      </c>
      <c r="G1037" s="4">
        <v>96119</v>
      </c>
      <c r="H1037" s="14">
        <f t="shared" si="112"/>
        <v>0.47836239103362393</v>
      </c>
      <c r="I1037">
        <v>0.66600000000000004</v>
      </c>
      <c r="J1037">
        <f t="shared" si="113"/>
        <v>0.55656108597285081</v>
      </c>
      <c r="K1037" s="12">
        <v>6964.9523123419922</v>
      </c>
      <c r="L1037" s="13">
        <f t="shared" si="114"/>
        <v>0.45924998062167915</v>
      </c>
      <c r="M1037">
        <v>0.83333333333333337</v>
      </c>
      <c r="N1037">
        <f t="shared" si="115"/>
        <v>0.390625</v>
      </c>
      <c r="O1037">
        <v>0.46357999999999999</v>
      </c>
      <c r="P1037" s="8">
        <f t="shared" si="116"/>
        <v>0.53138260474757326</v>
      </c>
      <c r="Q1037" s="8">
        <v>-1.2512000000000001</v>
      </c>
      <c r="R1037" s="8">
        <f t="shared" si="117"/>
        <v>0.11080636091315114</v>
      </c>
      <c r="S1037" s="8">
        <v>0.625</v>
      </c>
      <c r="T1037" s="16">
        <f t="shared" si="118"/>
        <v>1.1203652900998184</v>
      </c>
      <c r="U1037" t="s">
        <v>6412</v>
      </c>
    </row>
    <row r="1038" spans="1:21" x14ac:dyDescent="0.3">
      <c r="A1038">
        <v>150210</v>
      </c>
      <c r="B1038">
        <v>1502103</v>
      </c>
      <c r="C1038" t="s">
        <v>190</v>
      </c>
      <c r="D1038" t="s">
        <v>158</v>
      </c>
      <c r="E1038" t="s">
        <v>5331</v>
      </c>
      <c r="F1038" t="s">
        <v>5339</v>
      </c>
      <c r="G1038" s="4">
        <v>144859</v>
      </c>
      <c r="H1038" s="14">
        <f t="shared" si="112"/>
        <v>0.72310991041658301</v>
      </c>
      <c r="I1038">
        <v>0.57699999999999996</v>
      </c>
      <c r="J1038">
        <f t="shared" si="113"/>
        <v>0.35520361990950222</v>
      </c>
      <c r="K1038" s="12">
        <v>3759.6086096134864</v>
      </c>
      <c r="L1038" s="13">
        <f t="shared" si="114"/>
        <v>0.23554248029864622</v>
      </c>
      <c r="N1038">
        <f t="shared" si="115"/>
        <v>0</v>
      </c>
      <c r="O1038">
        <v>0.93333999999999995</v>
      </c>
      <c r="P1038" s="8">
        <f t="shared" si="116"/>
        <v>0.62137614872230085</v>
      </c>
      <c r="Q1038" s="8">
        <v>-1.2107399999999999</v>
      </c>
      <c r="R1038" s="8">
        <f t="shared" si="117"/>
        <v>0.11627564317461693</v>
      </c>
      <c r="S1038" s="8">
        <v>0.25</v>
      </c>
      <c r="T1038" s="16">
        <f t="shared" si="118"/>
        <v>1.1200156021053522</v>
      </c>
      <c r="U1038" t="s">
        <v>6413</v>
      </c>
    </row>
    <row r="1039" spans="1:21" x14ac:dyDescent="0.3">
      <c r="A1039">
        <v>410430</v>
      </c>
      <c r="B1039">
        <v>4104303</v>
      </c>
      <c r="C1039" t="s">
        <v>3852</v>
      </c>
      <c r="D1039" t="s">
        <v>3796</v>
      </c>
      <c r="E1039" t="s">
        <v>5336</v>
      </c>
      <c r="F1039" t="s">
        <v>5339</v>
      </c>
      <c r="G1039" s="4">
        <v>104122</v>
      </c>
      <c r="H1039" s="14">
        <f t="shared" si="112"/>
        <v>0.51854939139517131</v>
      </c>
      <c r="I1039">
        <v>0.75700000000000001</v>
      </c>
      <c r="J1039">
        <f t="shared" si="113"/>
        <v>0.76244343891402722</v>
      </c>
      <c r="K1039" s="12">
        <v>6769.6577768387078</v>
      </c>
      <c r="L1039" s="13">
        <f t="shared" si="114"/>
        <v>0.44561997510089896</v>
      </c>
      <c r="M1039">
        <v>1</v>
      </c>
      <c r="N1039">
        <f t="shared" si="115"/>
        <v>0.43750000000000006</v>
      </c>
      <c r="O1039">
        <v>-0.98602000000000001</v>
      </c>
      <c r="P1039" s="8">
        <f t="shared" si="116"/>
        <v>0.2536777313105732</v>
      </c>
      <c r="Q1039" s="8">
        <v>-0.27163999999999999</v>
      </c>
      <c r="R1039" s="8">
        <f t="shared" si="117"/>
        <v>0.24322084761709079</v>
      </c>
      <c r="S1039" s="8">
        <v>0.875</v>
      </c>
      <c r="T1039" s="16">
        <f t="shared" si="118"/>
        <v>1.1198845563079092</v>
      </c>
      <c r="U1039" t="s">
        <v>6414</v>
      </c>
    </row>
    <row r="1040" spans="1:21" x14ac:dyDescent="0.3">
      <c r="A1040">
        <v>290050</v>
      </c>
      <c r="B1040">
        <v>2900504</v>
      </c>
      <c r="C1040" t="s">
        <v>1785</v>
      </c>
      <c r="D1040" t="s">
        <v>1779</v>
      </c>
      <c r="E1040" t="s">
        <v>5333</v>
      </c>
      <c r="F1040" t="s">
        <v>5339</v>
      </c>
      <c r="G1040" s="4">
        <v>10947</v>
      </c>
      <c r="H1040" s="14">
        <f t="shared" si="112"/>
        <v>5.0671875627686498E-2</v>
      </c>
      <c r="I1040">
        <v>0.58399999999999996</v>
      </c>
      <c r="J1040">
        <f t="shared" si="113"/>
        <v>0.37104072398190041</v>
      </c>
      <c r="K1040" s="12">
        <v>5764.2167781127246</v>
      </c>
      <c r="L1040" s="13">
        <f t="shared" si="114"/>
        <v>0.37544818904381583</v>
      </c>
      <c r="M1040">
        <v>0.44444444444444442</v>
      </c>
      <c r="N1040">
        <f t="shared" si="115"/>
        <v>0.28125</v>
      </c>
      <c r="O1040">
        <v>0.7046</v>
      </c>
      <c r="P1040" s="8">
        <f t="shared" si="116"/>
        <v>0.57755563771927987</v>
      </c>
      <c r="Q1040" s="8">
        <v>0.38219999999999998</v>
      </c>
      <c r="R1040" s="8">
        <f t="shared" si="117"/>
        <v>0.33160531409847416</v>
      </c>
      <c r="S1040" s="8">
        <v>0.625</v>
      </c>
      <c r="T1040" s="16">
        <f t="shared" si="118"/>
        <v>1.1195939144197244</v>
      </c>
      <c r="U1040" t="s">
        <v>6415</v>
      </c>
    </row>
    <row r="1041" spans="1:21" x14ac:dyDescent="0.3">
      <c r="A1041">
        <v>250390</v>
      </c>
      <c r="B1041">
        <v>2503902</v>
      </c>
      <c r="C1041" t="s">
        <v>1289</v>
      </c>
      <c r="D1041" t="s">
        <v>1243</v>
      </c>
      <c r="E1041" t="s">
        <v>5333</v>
      </c>
      <c r="F1041" t="s">
        <v>5339</v>
      </c>
      <c r="G1041" s="4">
        <v>6327</v>
      </c>
      <c r="H1041" s="14">
        <f t="shared" si="112"/>
        <v>2.7472582653758085E-2</v>
      </c>
      <c r="I1041">
        <v>0.56699999999999995</v>
      </c>
      <c r="J1041">
        <f t="shared" si="113"/>
        <v>0.33257918552036192</v>
      </c>
      <c r="K1041" s="12">
        <v>6311.9164280069544</v>
      </c>
      <c r="L1041" s="13">
        <f t="shared" si="114"/>
        <v>0.41367326908791252</v>
      </c>
      <c r="M1041">
        <v>0.97222222222222221</v>
      </c>
      <c r="N1041">
        <f t="shared" si="115"/>
        <v>0.4296875</v>
      </c>
      <c r="O1041">
        <v>0.88363999999999998</v>
      </c>
      <c r="P1041" s="8">
        <f t="shared" si="116"/>
        <v>0.61185494824643238</v>
      </c>
      <c r="Q1041" s="8">
        <v>0.12037</v>
      </c>
      <c r="R1041" s="8">
        <f t="shared" si="117"/>
        <v>0.29621178531647763</v>
      </c>
      <c r="S1041" s="8">
        <v>0.5</v>
      </c>
      <c r="T1041" s="16">
        <f t="shared" si="118"/>
        <v>1.1189743616083936</v>
      </c>
      <c r="U1041" t="s">
        <v>6416</v>
      </c>
    </row>
    <row r="1042" spans="1:21" x14ac:dyDescent="0.3">
      <c r="A1042">
        <v>313005</v>
      </c>
      <c r="B1042">
        <v>3130051</v>
      </c>
      <c r="C1042" t="s">
        <v>2511</v>
      </c>
      <c r="D1042" t="s">
        <v>2176</v>
      </c>
      <c r="E1042" t="s">
        <v>5335</v>
      </c>
      <c r="F1042" t="s">
        <v>5339</v>
      </c>
      <c r="G1042" s="4">
        <v>10914</v>
      </c>
      <c r="H1042" s="14">
        <f t="shared" si="112"/>
        <v>5.0506166392158436E-2</v>
      </c>
      <c r="I1042">
        <v>0.624</v>
      </c>
      <c r="J1042">
        <f t="shared" si="113"/>
        <v>0.46153846153846156</v>
      </c>
      <c r="K1042" s="12">
        <v>5021.7778083195899</v>
      </c>
      <c r="L1042" s="13">
        <f t="shared" si="114"/>
        <v>0.32363185311283632</v>
      </c>
      <c r="M1042">
        <v>0.72222222222222232</v>
      </c>
      <c r="N1042">
        <f t="shared" si="115"/>
        <v>0.35937500000000006</v>
      </c>
      <c r="O1042">
        <v>0.49984000000000001</v>
      </c>
      <c r="P1042" s="8">
        <f t="shared" si="116"/>
        <v>0.53832905805250264</v>
      </c>
      <c r="Q1042" s="8">
        <v>-0.55074999999999996</v>
      </c>
      <c r="R1042" s="8">
        <f t="shared" si="117"/>
        <v>0.20549145137394431</v>
      </c>
      <c r="S1042" s="8">
        <v>0.75</v>
      </c>
      <c r="T1042" s="16">
        <f t="shared" si="118"/>
        <v>1.1185313611673076</v>
      </c>
      <c r="U1042" t="s">
        <v>6417</v>
      </c>
    </row>
    <row r="1043" spans="1:21" x14ac:dyDescent="0.3">
      <c r="A1043">
        <v>410690</v>
      </c>
      <c r="B1043">
        <v>4106902</v>
      </c>
      <c r="C1043" t="s">
        <v>3881</v>
      </c>
      <c r="D1043" t="s">
        <v>3796</v>
      </c>
      <c r="E1043" t="s">
        <v>5336</v>
      </c>
      <c r="F1043" t="s">
        <v>5340</v>
      </c>
      <c r="G1043" s="4">
        <v>200000</v>
      </c>
      <c r="H1043" s="14">
        <f t="shared" si="112"/>
        <v>1</v>
      </c>
      <c r="I1043">
        <v>0.82299999999999995</v>
      </c>
      <c r="J1043">
        <f t="shared" si="113"/>
        <v>0.91176470588235281</v>
      </c>
      <c r="K1043" s="12">
        <v>14712.97</v>
      </c>
      <c r="L1043" s="13">
        <f t="shared" si="114"/>
        <v>1</v>
      </c>
      <c r="M1043">
        <v>1.7222222222222221</v>
      </c>
      <c r="N1043">
        <f t="shared" si="115"/>
        <v>0.640625</v>
      </c>
      <c r="O1043">
        <v>-1.8267</v>
      </c>
      <c r="P1043" s="8">
        <f t="shared" si="116"/>
        <v>9.2625763180732318E-2</v>
      </c>
      <c r="Q1043" s="8">
        <v>0.12171</v>
      </c>
      <c r="R1043" s="8">
        <f t="shared" si="117"/>
        <v>0.29639292318672888</v>
      </c>
      <c r="S1043" s="8">
        <v>1</v>
      </c>
      <c r="T1043" s="16">
        <f t="shared" si="118"/>
        <v>1.1178789804851084</v>
      </c>
      <c r="U1043" t="s">
        <v>6418</v>
      </c>
    </row>
    <row r="1044" spans="1:21" x14ac:dyDescent="0.3">
      <c r="A1044">
        <v>293300</v>
      </c>
      <c r="B1044">
        <v>2933000</v>
      </c>
      <c r="C1044" t="s">
        <v>2165</v>
      </c>
      <c r="D1044" t="s">
        <v>1779</v>
      </c>
      <c r="E1044" t="s">
        <v>5333</v>
      </c>
      <c r="F1044" t="s">
        <v>5339</v>
      </c>
      <c r="G1044" s="4">
        <v>25132</v>
      </c>
      <c r="H1044" s="14">
        <f t="shared" si="112"/>
        <v>0.12190173944482384</v>
      </c>
      <c r="I1044">
        <v>0.63700000000000001</v>
      </c>
      <c r="J1044">
        <f t="shared" si="113"/>
        <v>0.49095022624434392</v>
      </c>
      <c r="K1044" s="12">
        <v>5439.363212637275</v>
      </c>
      <c r="L1044" s="13">
        <f t="shared" si="114"/>
        <v>0.35277599353427458</v>
      </c>
      <c r="M1044">
        <v>1.9722222222222221</v>
      </c>
      <c r="N1044">
        <f t="shared" si="115"/>
        <v>0.7109375</v>
      </c>
      <c r="O1044">
        <v>0.23682</v>
      </c>
      <c r="P1044" s="8">
        <f t="shared" si="116"/>
        <v>0.48794140917598511</v>
      </c>
      <c r="Q1044" s="8">
        <v>-0.10806</v>
      </c>
      <c r="R1044" s="8">
        <f t="shared" si="117"/>
        <v>0.26533318553925017</v>
      </c>
      <c r="S1044" s="8">
        <v>0.375</v>
      </c>
      <c r="T1044" s="16">
        <f t="shared" si="118"/>
        <v>1.1173876143814407</v>
      </c>
      <c r="U1044" t="s">
        <v>6419</v>
      </c>
    </row>
    <row r="1045" spans="1:21" x14ac:dyDescent="0.3">
      <c r="A1045">
        <v>150157</v>
      </c>
      <c r="B1045">
        <v>1501576</v>
      </c>
      <c r="C1045" t="s">
        <v>180</v>
      </c>
      <c r="D1045" t="s">
        <v>158</v>
      </c>
      <c r="E1045" t="s">
        <v>5331</v>
      </c>
      <c r="F1045" t="s">
        <v>5339</v>
      </c>
      <c r="G1045" s="4">
        <v>19129</v>
      </c>
      <c r="H1045" s="14">
        <f t="shared" si="112"/>
        <v>9.1757723054674001E-2</v>
      </c>
      <c r="I1045">
        <v>0.58899999999999997</v>
      </c>
      <c r="J1045">
        <f t="shared" si="113"/>
        <v>0.38235294117647056</v>
      </c>
      <c r="K1045" s="12">
        <v>6210.5318051126569</v>
      </c>
      <c r="L1045" s="13">
        <f t="shared" si="114"/>
        <v>0.40659742865945236</v>
      </c>
      <c r="M1045">
        <v>1.4722222222222221</v>
      </c>
      <c r="N1045">
        <f t="shared" si="115"/>
        <v>0.5703125</v>
      </c>
      <c r="O1045">
        <v>0.83091000000000004</v>
      </c>
      <c r="P1045" s="8">
        <f t="shared" si="116"/>
        <v>0.60175328021640151</v>
      </c>
      <c r="Q1045" s="8">
        <v>-1.02277</v>
      </c>
      <c r="R1045" s="8">
        <f t="shared" si="117"/>
        <v>0.14168496069037861</v>
      </c>
      <c r="S1045" s="8">
        <v>0.5</v>
      </c>
      <c r="T1045" s="16">
        <f t="shared" si="118"/>
        <v>1.1165580941255313</v>
      </c>
      <c r="U1045" t="s">
        <v>6420</v>
      </c>
    </row>
    <row r="1046" spans="1:21" x14ac:dyDescent="0.3">
      <c r="A1046">
        <v>314520</v>
      </c>
      <c r="B1046">
        <v>3145208</v>
      </c>
      <c r="C1046" t="s">
        <v>2693</v>
      </c>
      <c r="D1046" t="s">
        <v>2176</v>
      </c>
      <c r="E1046" t="s">
        <v>5335</v>
      </c>
      <c r="F1046" t="s">
        <v>5339</v>
      </c>
      <c r="G1046" s="4">
        <v>114791</v>
      </c>
      <c r="H1046" s="14">
        <f t="shared" si="112"/>
        <v>0.57212368939059177</v>
      </c>
      <c r="I1046">
        <v>0.71499999999999997</v>
      </c>
      <c r="J1046">
        <f t="shared" si="113"/>
        <v>0.66742081447963797</v>
      </c>
      <c r="K1046" s="12">
        <v>4713.5000589767487</v>
      </c>
      <c r="L1046" s="13">
        <f t="shared" si="114"/>
        <v>0.30211651775207837</v>
      </c>
      <c r="M1046">
        <v>0.77777777777777768</v>
      </c>
      <c r="N1046">
        <f t="shared" si="115"/>
        <v>0.375</v>
      </c>
      <c r="O1046">
        <v>-1.28786</v>
      </c>
      <c r="P1046" s="8">
        <f t="shared" si="116"/>
        <v>0.19585320109656645</v>
      </c>
      <c r="Q1046" s="8">
        <v>-1.5707800000000001</v>
      </c>
      <c r="R1046" s="8">
        <f t="shared" si="117"/>
        <v>6.7606330633387765E-2</v>
      </c>
      <c r="S1046" s="8">
        <v>0.875</v>
      </c>
      <c r="T1046" s="16">
        <f t="shared" si="118"/>
        <v>1.1160458888888296</v>
      </c>
      <c r="U1046" t="s">
        <v>6421</v>
      </c>
    </row>
    <row r="1047" spans="1:21" x14ac:dyDescent="0.3">
      <c r="A1047">
        <v>220840</v>
      </c>
      <c r="B1047">
        <v>2208403</v>
      </c>
      <c r="C1047" t="s">
        <v>837</v>
      </c>
      <c r="D1047" t="s">
        <v>674</v>
      </c>
      <c r="E1047" t="s">
        <v>5333</v>
      </c>
      <c r="F1047" t="s">
        <v>5339</v>
      </c>
      <c r="G1047" s="4">
        <v>67887</v>
      </c>
      <c r="H1047" s="14">
        <f t="shared" si="112"/>
        <v>0.33659562929337566</v>
      </c>
      <c r="I1047">
        <v>0.63500000000000001</v>
      </c>
      <c r="J1047">
        <f t="shared" si="113"/>
        <v>0.48642533936651589</v>
      </c>
      <c r="K1047" s="12">
        <v>4682.5979018074149</v>
      </c>
      <c r="L1047" s="13">
        <f t="shared" si="114"/>
        <v>0.29995979292751229</v>
      </c>
      <c r="M1047">
        <v>0.33333333333333343</v>
      </c>
      <c r="N1047">
        <f t="shared" si="115"/>
        <v>0.25000000000000006</v>
      </c>
      <c r="O1047">
        <v>0.62172000000000005</v>
      </c>
      <c r="P1047" s="8">
        <f t="shared" si="116"/>
        <v>0.5616780301651555</v>
      </c>
      <c r="Q1047" s="8">
        <v>-0.19225</v>
      </c>
      <c r="R1047" s="8">
        <f t="shared" si="117"/>
        <v>0.25395259054189967</v>
      </c>
      <c r="S1047" s="8">
        <v>0.5</v>
      </c>
      <c r="T1047" s="16">
        <f t="shared" si="118"/>
        <v>1.1158411177064027</v>
      </c>
      <c r="U1047" t="s">
        <v>6422</v>
      </c>
    </row>
    <row r="1048" spans="1:21" x14ac:dyDescent="0.3">
      <c r="A1048">
        <v>510130</v>
      </c>
      <c r="B1048">
        <v>5101308</v>
      </c>
      <c r="C1048" t="s">
        <v>4975</v>
      </c>
      <c r="D1048" t="s">
        <v>4963</v>
      </c>
      <c r="E1048" t="s">
        <v>5338</v>
      </c>
      <c r="F1048" t="s">
        <v>5339</v>
      </c>
      <c r="G1048" s="4">
        <v>10769</v>
      </c>
      <c r="H1048" s="14">
        <f t="shared" si="112"/>
        <v>4.9778050054232116E-2</v>
      </c>
      <c r="I1048">
        <v>0.70399999999999996</v>
      </c>
      <c r="J1048">
        <f t="shared" si="113"/>
        <v>0.64253393665158365</v>
      </c>
      <c r="K1048" s="12">
        <v>6895.3443606648716</v>
      </c>
      <c r="L1048" s="13">
        <f t="shared" si="114"/>
        <v>0.45439189914385203</v>
      </c>
      <c r="M1048">
        <v>1.25</v>
      </c>
      <c r="N1048">
        <f t="shared" si="115"/>
        <v>0.5078125</v>
      </c>
      <c r="O1048">
        <v>-8.2309999999999994E-2</v>
      </c>
      <c r="P1048" s="8">
        <f t="shared" si="116"/>
        <v>0.42680457400769745</v>
      </c>
      <c r="Q1048" s="8">
        <v>-0.38218000000000002</v>
      </c>
      <c r="R1048" s="8">
        <f t="shared" si="117"/>
        <v>0.22827832509651677</v>
      </c>
      <c r="S1048" s="8">
        <v>1</v>
      </c>
      <c r="T1048" s="16">
        <f t="shared" si="118"/>
        <v>1.1157476133630106</v>
      </c>
      <c r="U1048" t="s">
        <v>6423</v>
      </c>
    </row>
    <row r="1049" spans="1:21" x14ac:dyDescent="0.3">
      <c r="A1049">
        <v>261247</v>
      </c>
      <c r="B1049">
        <v>2612471</v>
      </c>
      <c r="C1049" t="s">
        <v>1575</v>
      </c>
      <c r="D1049" t="s">
        <v>1448</v>
      </c>
      <c r="E1049" t="s">
        <v>5333</v>
      </c>
      <c r="F1049" t="s">
        <v>5339</v>
      </c>
      <c r="G1049" s="4">
        <v>11934</v>
      </c>
      <c r="H1049" s="14">
        <f t="shared" si="112"/>
        <v>5.5628088217571203E-2</v>
      </c>
      <c r="I1049">
        <v>0.61199999999999999</v>
      </c>
      <c r="J1049">
        <f t="shared" si="113"/>
        <v>0.43438914027149322</v>
      </c>
      <c r="K1049" s="12">
        <v>6013.6218979386631</v>
      </c>
      <c r="L1049" s="13">
        <f t="shared" si="114"/>
        <v>0.39285468304211418</v>
      </c>
      <c r="M1049">
        <v>1.1111111111111109</v>
      </c>
      <c r="N1049">
        <f t="shared" si="115"/>
        <v>0.46875</v>
      </c>
      <c r="O1049">
        <v>0.64400000000000002</v>
      </c>
      <c r="P1049" s="8">
        <f t="shared" si="116"/>
        <v>0.56594628663602775</v>
      </c>
      <c r="Q1049" s="8">
        <v>-0.38804</v>
      </c>
      <c r="R1049" s="8">
        <f t="shared" si="117"/>
        <v>0.22748618485795549</v>
      </c>
      <c r="S1049" s="8">
        <v>0.625</v>
      </c>
      <c r="T1049" s="16">
        <f t="shared" si="118"/>
        <v>1.1155667363979469</v>
      </c>
      <c r="U1049" t="s">
        <v>6424</v>
      </c>
    </row>
    <row r="1050" spans="1:21" x14ac:dyDescent="0.3">
      <c r="A1050">
        <v>231050</v>
      </c>
      <c r="B1050">
        <v>2310506</v>
      </c>
      <c r="C1050" t="s">
        <v>1032</v>
      </c>
      <c r="D1050" t="s">
        <v>898</v>
      </c>
      <c r="E1050" t="s">
        <v>5333</v>
      </c>
      <c r="F1050" t="s">
        <v>5339</v>
      </c>
      <c r="G1050" s="4">
        <v>42227</v>
      </c>
      <c r="H1050" s="14">
        <f t="shared" si="112"/>
        <v>0.20774414494034468</v>
      </c>
      <c r="I1050">
        <v>0.60299999999999998</v>
      </c>
      <c r="J1050">
        <f t="shared" si="113"/>
        <v>0.41402714932126694</v>
      </c>
      <c r="K1050" s="12">
        <v>4935.9520465578889</v>
      </c>
      <c r="L1050" s="13">
        <f t="shared" si="114"/>
        <v>0.31764189746137639</v>
      </c>
      <c r="M1050">
        <v>0.94444444444444442</v>
      </c>
      <c r="N1050">
        <f t="shared" si="115"/>
        <v>0.421875</v>
      </c>
      <c r="O1050">
        <v>1.09928</v>
      </c>
      <c r="P1050" s="8">
        <f t="shared" si="116"/>
        <v>0.65316584705158887</v>
      </c>
      <c r="Q1050" s="8">
        <v>0.25375999999999999</v>
      </c>
      <c r="R1050" s="8">
        <f t="shared" si="117"/>
        <v>0.3142431140573802</v>
      </c>
      <c r="S1050" s="8">
        <v>0.25</v>
      </c>
      <c r="T1050" s="16">
        <f t="shared" si="118"/>
        <v>1.1153590592666704</v>
      </c>
      <c r="U1050" t="s">
        <v>6425</v>
      </c>
    </row>
    <row r="1051" spans="1:21" x14ac:dyDescent="0.3">
      <c r="A1051">
        <v>313810</v>
      </c>
      <c r="B1051">
        <v>3138104</v>
      </c>
      <c r="C1051" t="s">
        <v>2604</v>
      </c>
      <c r="D1051" t="s">
        <v>2176</v>
      </c>
      <c r="E1051" t="s">
        <v>5335</v>
      </c>
      <c r="F1051" t="s">
        <v>5339</v>
      </c>
      <c r="G1051" s="4">
        <v>7398</v>
      </c>
      <c r="H1051" s="14">
        <f t="shared" si="112"/>
        <v>3.2850600570441486E-2</v>
      </c>
      <c r="I1051">
        <v>0.629</v>
      </c>
      <c r="J1051">
        <f t="shared" si="113"/>
        <v>0.47285067873303172</v>
      </c>
      <c r="K1051" s="12">
        <v>7804.750646120573</v>
      </c>
      <c r="L1051" s="13">
        <f t="shared" si="114"/>
        <v>0.51786122591968986</v>
      </c>
      <c r="M1051">
        <v>1.833333333333333</v>
      </c>
      <c r="N1051">
        <f t="shared" si="115"/>
        <v>0.67187499999999989</v>
      </c>
      <c r="O1051">
        <v>0.18165999999999999</v>
      </c>
      <c r="P1051" s="8">
        <f t="shared" si="116"/>
        <v>0.47737421766192267</v>
      </c>
      <c r="Q1051" s="8">
        <v>0.13008</v>
      </c>
      <c r="R1051" s="8">
        <f t="shared" si="117"/>
        <v>0.29752435898822338</v>
      </c>
      <c r="S1051" s="8">
        <v>0.625</v>
      </c>
      <c r="T1051" s="16">
        <f t="shared" si="118"/>
        <v>1.1139122725678658</v>
      </c>
      <c r="U1051" t="s">
        <v>6426</v>
      </c>
    </row>
    <row r="1052" spans="1:21" x14ac:dyDescent="0.3">
      <c r="A1052">
        <v>410120</v>
      </c>
      <c r="B1052">
        <v>4101200</v>
      </c>
      <c r="C1052" t="s">
        <v>3811</v>
      </c>
      <c r="D1052" t="s">
        <v>3796</v>
      </c>
      <c r="E1052" t="s">
        <v>5336</v>
      </c>
      <c r="F1052" t="s">
        <v>5339</v>
      </c>
      <c r="G1052" s="4">
        <v>18140</v>
      </c>
      <c r="H1052" s="14">
        <f t="shared" si="112"/>
        <v>8.6791467480817897E-2</v>
      </c>
      <c r="I1052">
        <v>0.68700000000000006</v>
      </c>
      <c r="J1052">
        <f t="shared" si="113"/>
        <v>0.60407239819004543</v>
      </c>
      <c r="K1052" s="12">
        <v>7989.0565115766267</v>
      </c>
      <c r="L1052" s="13">
        <f t="shared" si="114"/>
        <v>0.53072430965730899</v>
      </c>
      <c r="M1052">
        <v>1.333333333333333</v>
      </c>
      <c r="N1052">
        <f t="shared" si="115"/>
        <v>0.53125</v>
      </c>
      <c r="O1052">
        <v>-6.8089999999999998E-2</v>
      </c>
      <c r="P1052" s="8">
        <f t="shared" si="116"/>
        <v>0.42952874846980704</v>
      </c>
      <c r="Q1052" s="8">
        <v>0.33944999999999997</v>
      </c>
      <c r="R1052" s="8">
        <f t="shared" si="117"/>
        <v>0.32582647532739994</v>
      </c>
      <c r="S1052" s="8">
        <v>0.875</v>
      </c>
      <c r="T1052" s="16">
        <f t="shared" si="118"/>
        <v>1.1135999834306705</v>
      </c>
      <c r="U1052" t="s">
        <v>6427</v>
      </c>
    </row>
    <row r="1053" spans="1:21" x14ac:dyDescent="0.3">
      <c r="A1053">
        <v>430470</v>
      </c>
      <c r="B1053">
        <v>4304705</v>
      </c>
      <c r="C1053" t="s">
        <v>4504</v>
      </c>
      <c r="D1053" t="s">
        <v>4421</v>
      </c>
      <c r="E1053" t="s">
        <v>5336</v>
      </c>
      <c r="F1053" t="s">
        <v>5339</v>
      </c>
      <c r="G1053" s="4">
        <v>63670</v>
      </c>
      <c r="H1053" s="14">
        <f t="shared" si="112"/>
        <v>0.31541999758968386</v>
      </c>
      <c r="I1053">
        <v>0.76600000000000001</v>
      </c>
      <c r="J1053">
        <f t="shared" si="113"/>
        <v>0.7828054298642535</v>
      </c>
      <c r="K1053" s="12">
        <v>6789.6152340191611</v>
      </c>
      <c r="L1053" s="13">
        <f t="shared" si="114"/>
        <v>0.44701284690271004</v>
      </c>
      <c r="M1053">
        <v>1.6388888888888891</v>
      </c>
      <c r="N1053">
        <f t="shared" si="115"/>
        <v>0.61718750000000011</v>
      </c>
      <c r="O1053">
        <v>-1.14439</v>
      </c>
      <c r="P1053" s="8">
        <f t="shared" si="116"/>
        <v>0.22333824399944061</v>
      </c>
      <c r="Q1053" s="8">
        <v>0.23274</v>
      </c>
      <c r="R1053" s="8">
        <f t="shared" si="117"/>
        <v>0.31140168268970819</v>
      </c>
      <c r="S1053" s="8">
        <v>0.875</v>
      </c>
      <c r="T1053" s="16">
        <f t="shared" si="118"/>
        <v>1.1125291475118693</v>
      </c>
      <c r="U1053" t="s">
        <v>6428</v>
      </c>
    </row>
    <row r="1054" spans="1:21" x14ac:dyDescent="0.3">
      <c r="A1054">
        <v>520440</v>
      </c>
      <c r="B1054">
        <v>5204409</v>
      </c>
      <c r="C1054" t="s">
        <v>5142</v>
      </c>
      <c r="D1054" t="s">
        <v>5097</v>
      </c>
      <c r="E1054" t="s">
        <v>5338</v>
      </c>
      <c r="F1054" t="s">
        <v>5339</v>
      </c>
      <c r="G1054" s="4">
        <v>16628</v>
      </c>
      <c r="H1054" s="14">
        <f t="shared" si="112"/>
        <v>7.9198971598441331E-2</v>
      </c>
      <c r="I1054">
        <v>0.69299999999999995</v>
      </c>
      <c r="J1054">
        <f t="shared" si="113"/>
        <v>0.61764705882352933</v>
      </c>
      <c r="K1054" s="12">
        <v>7438.2125330767376</v>
      </c>
      <c r="L1054" s="13">
        <f t="shared" si="114"/>
        <v>0.49227978048144916</v>
      </c>
      <c r="M1054">
        <v>1.416666666666667</v>
      </c>
      <c r="N1054">
        <f t="shared" si="115"/>
        <v>0.55468750000000011</v>
      </c>
      <c r="O1054">
        <v>-0.21840999999999999</v>
      </c>
      <c r="P1054" s="8">
        <f t="shared" si="116"/>
        <v>0.40073142743293494</v>
      </c>
      <c r="Q1054" s="8">
        <v>0.24229000000000001</v>
      </c>
      <c r="R1054" s="8">
        <f t="shared" si="117"/>
        <v>0.31269262795903585</v>
      </c>
      <c r="S1054" s="8">
        <v>0.875</v>
      </c>
      <c r="T1054" s="16">
        <f t="shared" si="118"/>
        <v>1.1123836876854338</v>
      </c>
      <c r="U1054" t="s">
        <v>6429</v>
      </c>
    </row>
    <row r="1055" spans="1:21" x14ac:dyDescent="0.3">
      <c r="A1055">
        <v>313410</v>
      </c>
      <c r="B1055">
        <v>3134103</v>
      </c>
      <c r="C1055" t="s">
        <v>2556</v>
      </c>
      <c r="D1055" t="s">
        <v>2176</v>
      </c>
      <c r="E1055" t="s">
        <v>5335</v>
      </c>
      <c r="F1055" t="s">
        <v>5339</v>
      </c>
      <c r="G1055" s="4">
        <v>6234</v>
      </c>
      <c r="H1055" s="14">
        <f t="shared" si="112"/>
        <v>2.7005583899088099E-2</v>
      </c>
      <c r="I1055">
        <v>0.63500000000000001</v>
      </c>
      <c r="J1055">
        <f t="shared" si="113"/>
        <v>0.48642533936651589</v>
      </c>
      <c r="K1055" s="12">
        <v>7584.4257779916579</v>
      </c>
      <c r="L1055" s="13">
        <f t="shared" si="114"/>
        <v>0.50248430223248419</v>
      </c>
      <c r="M1055">
        <v>2.1111111111111112</v>
      </c>
      <c r="N1055">
        <f t="shared" si="115"/>
        <v>0.75000000000000011</v>
      </c>
      <c r="O1055">
        <v>-0.10017</v>
      </c>
      <c r="P1055" s="8">
        <f t="shared" si="116"/>
        <v>0.42338307218679183</v>
      </c>
      <c r="Q1055" s="8">
        <v>0.89173999999999998</v>
      </c>
      <c r="R1055" s="8">
        <f t="shared" si="117"/>
        <v>0.4004836651490738</v>
      </c>
      <c r="S1055" s="8">
        <v>0.5</v>
      </c>
      <c r="T1055" s="16">
        <f t="shared" si="118"/>
        <v>1.1119626796359536</v>
      </c>
      <c r="U1055" t="s">
        <v>6430</v>
      </c>
    </row>
    <row r="1056" spans="1:21" x14ac:dyDescent="0.3">
      <c r="A1056">
        <v>231110</v>
      </c>
      <c r="B1056">
        <v>2311108</v>
      </c>
      <c r="C1056" t="s">
        <v>1040</v>
      </c>
      <c r="D1056" t="s">
        <v>898</v>
      </c>
      <c r="E1056" t="s">
        <v>5333</v>
      </c>
      <c r="F1056" t="s">
        <v>5339</v>
      </c>
      <c r="G1056" s="4">
        <v>17877</v>
      </c>
      <c r="H1056" s="14">
        <f t="shared" si="112"/>
        <v>8.5470815088579122E-2</v>
      </c>
      <c r="I1056">
        <v>0.622</v>
      </c>
      <c r="J1056">
        <f t="shared" si="113"/>
        <v>0.45701357466063353</v>
      </c>
      <c r="K1056" s="12">
        <v>6039.1893326620802</v>
      </c>
      <c r="L1056" s="13">
        <f t="shared" si="114"/>
        <v>0.39463908666372244</v>
      </c>
      <c r="M1056">
        <v>1.444444444444444</v>
      </c>
      <c r="N1056">
        <f t="shared" si="115"/>
        <v>0.56249999999999989</v>
      </c>
      <c r="O1056">
        <v>1.1442399999999999</v>
      </c>
      <c r="P1056" s="8">
        <f t="shared" si="116"/>
        <v>0.66177898937342072</v>
      </c>
      <c r="Q1056" s="8">
        <v>-1.1900000000000001E-2</v>
      </c>
      <c r="R1056" s="8">
        <f t="shared" si="117"/>
        <v>0.27833185539250149</v>
      </c>
      <c r="S1056" s="8">
        <v>0.375</v>
      </c>
      <c r="T1056" s="16">
        <f t="shared" si="118"/>
        <v>1.1114289985301453</v>
      </c>
      <c r="U1056" t="s">
        <v>6431</v>
      </c>
    </row>
    <row r="1057" spans="1:21" x14ac:dyDescent="0.3">
      <c r="A1057">
        <v>355720</v>
      </c>
      <c r="B1057">
        <v>3557204</v>
      </c>
      <c r="C1057" t="s">
        <v>3794</v>
      </c>
      <c r="D1057" t="s">
        <v>3175</v>
      </c>
      <c r="E1057" t="s">
        <v>5335</v>
      </c>
      <c r="F1057" t="s">
        <v>5339</v>
      </c>
      <c r="G1057" s="4">
        <v>12415</v>
      </c>
      <c r="H1057" s="14">
        <f t="shared" si="112"/>
        <v>5.8043425862692323E-2</v>
      </c>
      <c r="I1057">
        <v>0.72899999999999998</v>
      </c>
      <c r="J1057">
        <f t="shared" si="113"/>
        <v>0.69909502262443435</v>
      </c>
      <c r="K1057" s="12">
        <v>6068.8102819170363</v>
      </c>
      <c r="L1057" s="13">
        <f t="shared" si="114"/>
        <v>0.39670639336452368</v>
      </c>
      <c r="M1057">
        <v>1.916666666666667</v>
      </c>
      <c r="N1057">
        <f t="shared" si="115"/>
        <v>0.69531250000000011</v>
      </c>
      <c r="O1057">
        <v>-0.83818999999999999</v>
      </c>
      <c r="P1057" s="8">
        <f t="shared" si="116"/>
        <v>0.28199803445640076</v>
      </c>
      <c r="Q1057" s="8">
        <v>0.1231</v>
      </c>
      <c r="R1057" s="8">
        <f t="shared" si="117"/>
        <v>0.29658081993273572</v>
      </c>
      <c r="S1057" s="8">
        <v>0.875</v>
      </c>
      <c r="T1057" s="16">
        <f t="shared" si="118"/>
        <v>1.1111333642628709</v>
      </c>
      <c r="U1057" t="s">
        <v>6432</v>
      </c>
    </row>
    <row r="1058" spans="1:21" x14ac:dyDescent="0.3">
      <c r="A1058">
        <v>270830</v>
      </c>
      <c r="B1058">
        <v>2708303</v>
      </c>
      <c r="C1058" t="s">
        <v>1698</v>
      </c>
      <c r="D1058" t="s">
        <v>1617</v>
      </c>
      <c r="E1058" t="s">
        <v>5333</v>
      </c>
      <c r="F1058" t="s">
        <v>5339</v>
      </c>
      <c r="G1058" s="4">
        <v>21180</v>
      </c>
      <c r="H1058" s="14">
        <f t="shared" si="112"/>
        <v>0.10205680311734222</v>
      </c>
      <c r="I1058">
        <v>0.57299999999999995</v>
      </c>
      <c r="J1058">
        <f t="shared" si="113"/>
        <v>0.34615384615384609</v>
      </c>
      <c r="K1058" s="12">
        <v>7485.4016397544847</v>
      </c>
      <c r="L1058" s="13">
        <f t="shared" si="114"/>
        <v>0.49557320486160833</v>
      </c>
      <c r="M1058">
        <v>1.194444444444444</v>
      </c>
      <c r="N1058">
        <f t="shared" si="115"/>
        <v>0.49218749999999989</v>
      </c>
      <c r="O1058">
        <v>1.2483599999999999</v>
      </c>
      <c r="P1058" s="8">
        <f t="shared" si="116"/>
        <v>0.68172561701018985</v>
      </c>
      <c r="Q1058" s="8">
        <v>-0.76832</v>
      </c>
      <c r="R1058" s="8">
        <f t="shared" si="117"/>
        <v>0.17608087941084233</v>
      </c>
      <c r="S1058" s="8">
        <v>0.5</v>
      </c>
      <c r="T1058" s="16">
        <f t="shared" si="118"/>
        <v>1.1103237485229198</v>
      </c>
      <c r="U1058" t="s">
        <v>6433</v>
      </c>
    </row>
    <row r="1059" spans="1:21" x14ac:dyDescent="0.3">
      <c r="A1059">
        <v>520355</v>
      </c>
      <c r="B1059">
        <v>5203559</v>
      </c>
      <c r="C1059" t="s">
        <v>5131</v>
      </c>
      <c r="D1059" t="s">
        <v>5097</v>
      </c>
      <c r="E1059" t="s">
        <v>5338</v>
      </c>
      <c r="F1059" t="s">
        <v>5339</v>
      </c>
      <c r="G1059" s="4">
        <v>11025</v>
      </c>
      <c r="H1059" s="14">
        <f t="shared" si="112"/>
        <v>5.1063552002571004E-2</v>
      </c>
      <c r="I1059">
        <v>0.68300000000000005</v>
      </c>
      <c r="J1059">
        <f t="shared" si="113"/>
        <v>0.59502262443438925</v>
      </c>
      <c r="K1059" s="12">
        <v>4795.2056163265306</v>
      </c>
      <c r="L1059" s="13">
        <f t="shared" si="114"/>
        <v>0.30781891590103844</v>
      </c>
      <c r="M1059">
        <v>0.88888888888888895</v>
      </c>
      <c r="N1059">
        <f t="shared" si="115"/>
        <v>0.40625000000000006</v>
      </c>
      <c r="O1059">
        <v>-0.45752999999999999</v>
      </c>
      <c r="P1059" s="8">
        <f t="shared" si="116"/>
        <v>0.35492238401664394</v>
      </c>
      <c r="Q1059" s="8">
        <v>-0.58542000000000005</v>
      </c>
      <c r="R1059" s="8">
        <f t="shared" si="117"/>
        <v>0.20080484692498191</v>
      </c>
      <c r="S1059" s="8">
        <v>1</v>
      </c>
      <c r="T1059" s="16">
        <f t="shared" si="118"/>
        <v>1.1101992426087692</v>
      </c>
      <c r="U1059" t="s">
        <v>6434</v>
      </c>
    </row>
    <row r="1060" spans="1:21" x14ac:dyDescent="0.3">
      <c r="A1060">
        <v>311547</v>
      </c>
      <c r="B1060">
        <v>3115474</v>
      </c>
      <c r="C1060" t="s">
        <v>2340</v>
      </c>
      <c r="D1060" t="s">
        <v>2176</v>
      </c>
      <c r="E1060" t="s">
        <v>5335</v>
      </c>
      <c r="F1060" t="s">
        <v>5339</v>
      </c>
      <c r="G1060" s="4">
        <v>4788</v>
      </c>
      <c r="H1060" s="14">
        <f t="shared" si="112"/>
        <v>1.9744506487767644E-2</v>
      </c>
      <c r="I1060">
        <v>0.621</v>
      </c>
      <c r="J1060">
        <f t="shared" si="113"/>
        <v>0.45475113122171951</v>
      </c>
      <c r="K1060" s="12">
        <v>7774.678673767753</v>
      </c>
      <c r="L1060" s="13">
        <f t="shared" si="114"/>
        <v>0.51576244139336713</v>
      </c>
      <c r="M1060">
        <v>1.083333333333333</v>
      </c>
      <c r="N1060">
        <f t="shared" si="115"/>
        <v>0.46093749999999994</v>
      </c>
      <c r="O1060">
        <v>0.43787999999999999</v>
      </c>
      <c r="P1060" s="8">
        <f t="shared" si="116"/>
        <v>0.52645916707695317</v>
      </c>
      <c r="Q1060" s="8">
        <v>0.31941999999999998</v>
      </c>
      <c r="R1060" s="8">
        <f t="shared" si="117"/>
        <v>0.32311886969968967</v>
      </c>
      <c r="S1060" s="8">
        <v>0.75</v>
      </c>
      <c r="T1060" s="16">
        <f t="shared" si="118"/>
        <v>1.1097464706493239</v>
      </c>
      <c r="U1060" t="s">
        <v>6435</v>
      </c>
    </row>
    <row r="1061" spans="1:21" x14ac:dyDescent="0.3">
      <c r="A1061">
        <v>221130</v>
      </c>
      <c r="B1061">
        <v>2211308</v>
      </c>
      <c r="C1061" t="s">
        <v>892</v>
      </c>
      <c r="D1061" t="s">
        <v>674</v>
      </c>
      <c r="E1061" t="s">
        <v>5333</v>
      </c>
      <c r="F1061" t="s">
        <v>5339</v>
      </c>
      <c r="G1061" s="4">
        <v>23025</v>
      </c>
      <c r="H1061" s="14">
        <f t="shared" si="112"/>
        <v>0.1113214558309565</v>
      </c>
      <c r="I1061">
        <v>0.64700000000000002</v>
      </c>
      <c r="J1061">
        <f t="shared" si="113"/>
        <v>0.51357466063348423</v>
      </c>
      <c r="K1061" s="12">
        <v>4190.4818571118349</v>
      </c>
      <c r="L1061" s="13">
        <f t="shared" si="114"/>
        <v>0.26561400650404898</v>
      </c>
      <c r="N1061">
        <f t="shared" si="115"/>
        <v>0</v>
      </c>
      <c r="O1061">
        <v>0.75914000000000004</v>
      </c>
      <c r="P1061" s="8">
        <f t="shared" si="116"/>
        <v>0.58800405369420661</v>
      </c>
      <c r="Q1061" s="8">
        <v>0.25574000000000002</v>
      </c>
      <c r="R1061" s="8">
        <f t="shared" si="117"/>
        <v>0.31451076553730362</v>
      </c>
      <c r="S1061" s="8">
        <v>0.875</v>
      </c>
      <c r="T1061" s="16">
        <f t="shared" si="118"/>
        <v>1.1096476079249336</v>
      </c>
      <c r="U1061" t="s">
        <v>6436</v>
      </c>
    </row>
    <row r="1062" spans="1:21" x14ac:dyDescent="0.3">
      <c r="A1062">
        <v>421660</v>
      </c>
      <c r="B1062">
        <v>4216602</v>
      </c>
      <c r="C1062" t="s">
        <v>4378</v>
      </c>
      <c r="D1062" t="s">
        <v>4160</v>
      </c>
      <c r="E1062" t="s">
        <v>5336</v>
      </c>
      <c r="F1062" t="s">
        <v>5339</v>
      </c>
      <c r="G1062" s="4">
        <v>200000</v>
      </c>
      <c r="H1062" s="14">
        <f t="shared" si="112"/>
        <v>1</v>
      </c>
      <c r="I1062">
        <v>0.80900000000000005</v>
      </c>
      <c r="J1062">
        <f t="shared" si="113"/>
        <v>0.88009049773755665</v>
      </c>
      <c r="K1062" s="12">
        <v>7124.2238898000005</v>
      </c>
      <c r="L1062" s="13">
        <f t="shared" si="114"/>
        <v>0.47036587013933295</v>
      </c>
      <c r="M1062">
        <v>1.3611111111111109</v>
      </c>
      <c r="N1062">
        <f t="shared" si="115"/>
        <v>0.5390625</v>
      </c>
      <c r="O1062">
        <v>-1.88768</v>
      </c>
      <c r="P1062" s="8">
        <f t="shared" si="116"/>
        <v>8.0943614186397145E-2</v>
      </c>
      <c r="Q1062" s="8">
        <v>-0.48376999999999998</v>
      </c>
      <c r="R1062" s="8">
        <f t="shared" si="117"/>
        <v>0.21454564133620271</v>
      </c>
      <c r="S1062" s="8">
        <v>0.625</v>
      </c>
      <c r="T1062" s="16">
        <f t="shared" si="118"/>
        <v>1.1090953876457101</v>
      </c>
      <c r="U1062" t="s">
        <v>6437</v>
      </c>
    </row>
    <row r="1063" spans="1:21" x14ac:dyDescent="0.3">
      <c r="A1063">
        <v>241370</v>
      </c>
      <c r="B1063">
        <v>2413706</v>
      </c>
      <c r="C1063" t="s">
        <v>655</v>
      </c>
      <c r="D1063" t="s">
        <v>1079</v>
      </c>
      <c r="E1063" t="s">
        <v>5333</v>
      </c>
      <c r="F1063" t="s">
        <v>5339</v>
      </c>
      <c r="G1063" s="4">
        <v>4746</v>
      </c>
      <c r="H1063" s="14">
        <f t="shared" si="112"/>
        <v>1.9533603824368296E-2</v>
      </c>
      <c r="I1063">
        <v>0.57199999999999995</v>
      </c>
      <c r="J1063">
        <f t="shared" si="113"/>
        <v>0.34389140271493207</v>
      </c>
      <c r="K1063" s="12">
        <v>8326.9932258744211</v>
      </c>
      <c r="L1063" s="13">
        <f t="shared" si="114"/>
        <v>0.55430960491241255</v>
      </c>
      <c r="M1063">
        <v>1.0277777777777779</v>
      </c>
      <c r="N1063">
        <f t="shared" si="115"/>
        <v>0.44531250000000006</v>
      </c>
      <c r="O1063">
        <v>0.98607999999999996</v>
      </c>
      <c r="P1063" s="8">
        <f t="shared" si="116"/>
        <v>0.63147973248683409</v>
      </c>
      <c r="Q1063" s="8">
        <v>4.4240000000000002E-2</v>
      </c>
      <c r="R1063" s="8">
        <f t="shared" si="117"/>
        <v>0.28592072109093664</v>
      </c>
      <c r="S1063" s="8">
        <v>0.625</v>
      </c>
      <c r="T1063" s="16">
        <f t="shared" si="118"/>
        <v>1.1090455497747946</v>
      </c>
      <c r="U1063" t="s">
        <v>6438</v>
      </c>
    </row>
    <row r="1064" spans="1:21" x14ac:dyDescent="0.3">
      <c r="A1064">
        <v>314435</v>
      </c>
      <c r="B1064">
        <v>3144359</v>
      </c>
      <c r="C1064" t="s">
        <v>2680</v>
      </c>
      <c r="D1064" t="s">
        <v>2176</v>
      </c>
      <c r="E1064" t="s">
        <v>5335</v>
      </c>
      <c r="F1064" t="s">
        <v>5339</v>
      </c>
      <c r="G1064" s="4">
        <v>6443</v>
      </c>
      <c r="H1064" s="14">
        <f t="shared" si="112"/>
        <v>2.8055075724099144E-2</v>
      </c>
      <c r="I1064">
        <v>0.67500000000000004</v>
      </c>
      <c r="J1064">
        <f t="shared" si="113"/>
        <v>0.57692307692307709</v>
      </c>
      <c r="K1064" s="12">
        <v>7108.9305820270065</v>
      </c>
      <c r="L1064" s="13">
        <f t="shared" si="114"/>
        <v>0.46929851887505042</v>
      </c>
      <c r="M1064">
        <v>2.1944444444444451</v>
      </c>
      <c r="N1064">
        <f t="shared" si="115"/>
        <v>0.77343750000000033</v>
      </c>
      <c r="O1064">
        <v>0.24851999999999999</v>
      </c>
      <c r="P1064" s="8">
        <f t="shared" si="116"/>
        <v>0.49018281854354373</v>
      </c>
      <c r="Q1064" s="8">
        <v>-0.30702000000000002</v>
      </c>
      <c r="R1064" s="8">
        <f t="shared" si="117"/>
        <v>0.23843826713239827</v>
      </c>
      <c r="S1064" s="8">
        <v>0.625</v>
      </c>
      <c r="T1064" s="16">
        <f t="shared" si="118"/>
        <v>1.1088920656019139</v>
      </c>
      <c r="U1064" t="s">
        <v>6439</v>
      </c>
    </row>
    <row r="1065" spans="1:21" x14ac:dyDescent="0.3">
      <c r="A1065">
        <v>410305</v>
      </c>
      <c r="B1065">
        <v>4103057</v>
      </c>
      <c r="C1065" t="s">
        <v>3832</v>
      </c>
      <c r="D1065" t="s">
        <v>3796</v>
      </c>
      <c r="E1065" t="s">
        <v>5336</v>
      </c>
      <c r="F1065" t="s">
        <v>5339</v>
      </c>
      <c r="G1065" s="4">
        <v>8023</v>
      </c>
      <c r="H1065" s="14">
        <f t="shared" si="112"/>
        <v>3.5989033061503237E-2</v>
      </c>
      <c r="I1065">
        <v>0.67</v>
      </c>
      <c r="J1065">
        <f t="shared" si="113"/>
        <v>0.56561085972850689</v>
      </c>
      <c r="K1065" s="12">
        <v>7538.0231721301252</v>
      </c>
      <c r="L1065" s="13">
        <f t="shared" si="114"/>
        <v>0.49924576935473947</v>
      </c>
      <c r="M1065">
        <v>1.6111111111111109</v>
      </c>
      <c r="N1065">
        <f t="shared" si="115"/>
        <v>0.609375</v>
      </c>
      <c r="O1065">
        <v>-0.38843</v>
      </c>
      <c r="P1065" s="8">
        <f t="shared" si="116"/>
        <v>0.36816010942675476</v>
      </c>
      <c r="Q1065" s="8">
        <v>3.567E-2</v>
      </c>
      <c r="R1065" s="8">
        <f t="shared" si="117"/>
        <v>0.28476224978641956</v>
      </c>
      <c r="S1065" s="8">
        <v>0.875</v>
      </c>
      <c r="T1065" s="16">
        <f t="shared" si="118"/>
        <v>1.1084297631914313</v>
      </c>
      <c r="U1065" t="s">
        <v>6440</v>
      </c>
    </row>
    <row r="1066" spans="1:21" x14ac:dyDescent="0.3">
      <c r="A1066">
        <v>150548</v>
      </c>
      <c r="B1066">
        <v>1505486</v>
      </c>
      <c r="C1066" t="s">
        <v>245</v>
      </c>
      <c r="D1066" t="s">
        <v>158</v>
      </c>
      <c r="E1066" t="s">
        <v>5331</v>
      </c>
      <c r="F1066" t="s">
        <v>5339</v>
      </c>
      <c r="G1066" s="4">
        <v>43741</v>
      </c>
      <c r="H1066" s="14">
        <f t="shared" si="112"/>
        <v>0.21534668380669264</v>
      </c>
      <c r="I1066">
        <v>0.51500000000000001</v>
      </c>
      <c r="J1066">
        <f t="shared" si="113"/>
        <v>0.21493212669683265</v>
      </c>
      <c r="K1066" s="12">
        <v>5945.0392000640131</v>
      </c>
      <c r="L1066" s="13">
        <f t="shared" si="114"/>
        <v>0.38806815612648649</v>
      </c>
      <c r="M1066">
        <v>1</v>
      </c>
      <c r="N1066">
        <f t="shared" si="115"/>
        <v>0.43750000000000006</v>
      </c>
      <c r="O1066">
        <v>1.43834</v>
      </c>
      <c r="P1066" s="8">
        <f t="shared" si="116"/>
        <v>0.71812074108273494</v>
      </c>
      <c r="Q1066" s="8">
        <v>-1.4022600000000001</v>
      </c>
      <c r="R1066" s="8">
        <f t="shared" si="117"/>
        <v>9.0386445480204608E-2</v>
      </c>
      <c r="S1066" s="8">
        <v>0.25</v>
      </c>
      <c r="T1066" s="16">
        <f t="shared" si="118"/>
        <v>1.1083535875463131</v>
      </c>
      <c r="U1066" t="s">
        <v>6441</v>
      </c>
    </row>
    <row r="1067" spans="1:21" x14ac:dyDescent="0.3">
      <c r="A1067">
        <v>292740</v>
      </c>
      <c r="B1067">
        <v>2927408</v>
      </c>
      <c r="C1067" t="s">
        <v>2103</v>
      </c>
      <c r="D1067" t="s">
        <v>1779</v>
      </c>
      <c r="E1067" t="s">
        <v>5333</v>
      </c>
      <c r="F1067" t="s">
        <v>5340</v>
      </c>
      <c r="G1067" s="4">
        <v>200000</v>
      </c>
      <c r="H1067" s="14">
        <f t="shared" si="112"/>
        <v>1</v>
      </c>
      <c r="I1067">
        <v>0.75900000000000001</v>
      </c>
      <c r="J1067">
        <f t="shared" si="113"/>
        <v>0.76696832579185525</v>
      </c>
      <c r="K1067" s="12">
        <v>14712.97</v>
      </c>
      <c r="L1067" s="13">
        <f t="shared" si="114"/>
        <v>1</v>
      </c>
      <c r="M1067">
        <v>1.583333333333333</v>
      </c>
      <c r="N1067">
        <f t="shared" si="115"/>
        <v>0.60156249999999989</v>
      </c>
      <c r="O1067">
        <v>-0.29824000000000001</v>
      </c>
      <c r="P1067" s="8">
        <f t="shared" si="116"/>
        <v>0.38543811890197766</v>
      </c>
      <c r="Q1067" s="8">
        <v>-0.12330000000000001</v>
      </c>
      <c r="R1067" s="8">
        <f t="shared" si="117"/>
        <v>0.26327308020893042</v>
      </c>
      <c r="S1067" s="8">
        <v>0.625</v>
      </c>
      <c r="T1067" s="16">
        <f t="shared" si="118"/>
        <v>1.1083053733190527</v>
      </c>
      <c r="U1067" t="s">
        <v>6442</v>
      </c>
    </row>
    <row r="1068" spans="1:21" x14ac:dyDescent="0.3">
      <c r="A1068">
        <v>210598</v>
      </c>
      <c r="B1068">
        <v>2105989</v>
      </c>
      <c r="C1068" t="s">
        <v>562</v>
      </c>
      <c r="D1068" t="s">
        <v>458</v>
      </c>
      <c r="E1068" t="s">
        <v>5333</v>
      </c>
      <c r="F1068" t="s">
        <v>5339</v>
      </c>
      <c r="G1068" s="4">
        <v>7232</v>
      </c>
      <c r="H1068" s="14">
        <f t="shared" si="112"/>
        <v>3.2017032900815492E-2</v>
      </c>
      <c r="I1068">
        <v>0.58899999999999997</v>
      </c>
      <c r="J1068">
        <f t="shared" si="113"/>
        <v>0.38235294117647056</v>
      </c>
      <c r="K1068" s="12">
        <v>7116.3331720132746</v>
      </c>
      <c r="L1068" s="13">
        <f t="shared" si="114"/>
        <v>0.4698151607878458</v>
      </c>
      <c r="M1068">
        <v>1.5</v>
      </c>
      <c r="N1068">
        <f t="shared" si="115"/>
        <v>0.578125</v>
      </c>
      <c r="O1068">
        <v>1.04861</v>
      </c>
      <c r="P1068" s="8">
        <f t="shared" si="116"/>
        <v>0.64345882032900825</v>
      </c>
      <c r="Q1068" s="8">
        <v>-0.54137999999999997</v>
      </c>
      <c r="R1068" s="8">
        <f t="shared" si="117"/>
        <v>0.20675806469055166</v>
      </c>
      <c r="S1068" s="8">
        <v>0.5</v>
      </c>
      <c r="T1068" s="16">
        <f t="shared" si="118"/>
        <v>1.1081908159560592</v>
      </c>
      <c r="U1068" t="s">
        <v>6443</v>
      </c>
    </row>
    <row r="1069" spans="1:21" x14ac:dyDescent="0.3">
      <c r="A1069">
        <v>241450</v>
      </c>
      <c r="B1069">
        <v>2414506</v>
      </c>
      <c r="C1069" t="s">
        <v>1236</v>
      </c>
      <c r="D1069" t="s">
        <v>1079</v>
      </c>
      <c r="E1069" t="s">
        <v>5333</v>
      </c>
      <c r="F1069" t="s">
        <v>5339</v>
      </c>
      <c r="G1069" s="4">
        <v>10655</v>
      </c>
      <c r="H1069" s="14">
        <f t="shared" si="112"/>
        <v>4.9205599967862453E-2</v>
      </c>
      <c r="I1069">
        <v>0.61799999999999999</v>
      </c>
      <c r="J1069">
        <f t="shared" si="113"/>
        <v>0.44796380090497739</v>
      </c>
      <c r="K1069" s="12">
        <v>4783.1002534021591</v>
      </c>
      <c r="L1069" s="13">
        <f t="shared" si="114"/>
        <v>0.30697405783542475</v>
      </c>
      <c r="M1069">
        <v>0.44444444444444459</v>
      </c>
      <c r="N1069">
        <f t="shared" si="115"/>
        <v>0.28125000000000006</v>
      </c>
      <c r="O1069">
        <v>0.68457999999999997</v>
      </c>
      <c r="P1069" s="8">
        <f t="shared" si="116"/>
        <v>0.57372033724590177</v>
      </c>
      <c r="Q1069" s="8">
        <v>0.39918999999999999</v>
      </c>
      <c r="R1069" s="8">
        <f t="shared" si="117"/>
        <v>0.33390198008024141</v>
      </c>
      <c r="S1069" s="8">
        <v>0.625</v>
      </c>
      <c r="T1069" s="16">
        <f t="shared" si="118"/>
        <v>1.1081400585536036</v>
      </c>
      <c r="U1069" t="s">
        <v>6444</v>
      </c>
    </row>
    <row r="1070" spans="1:21" x14ac:dyDescent="0.3">
      <c r="A1070">
        <v>353870</v>
      </c>
      <c r="B1070">
        <v>3538709</v>
      </c>
      <c r="C1070" t="s">
        <v>3598</v>
      </c>
      <c r="D1070" t="s">
        <v>3175</v>
      </c>
      <c r="E1070" t="s">
        <v>5335</v>
      </c>
      <c r="F1070" t="s">
        <v>5339</v>
      </c>
      <c r="G1070" s="4">
        <v>200000</v>
      </c>
      <c r="H1070" s="14">
        <f t="shared" si="112"/>
        <v>1</v>
      </c>
      <c r="I1070">
        <v>0.78500000000000003</v>
      </c>
      <c r="J1070">
        <f t="shared" si="113"/>
        <v>0.82579185520361997</v>
      </c>
      <c r="K1070" s="12">
        <v>14712.97</v>
      </c>
      <c r="L1070" s="13">
        <f t="shared" si="114"/>
        <v>1</v>
      </c>
      <c r="M1070">
        <v>1.6111111111111109</v>
      </c>
      <c r="N1070">
        <f t="shared" si="115"/>
        <v>0.609375</v>
      </c>
      <c r="O1070">
        <v>-1.41137</v>
      </c>
      <c r="P1070" s="8">
        <f t="shared" si="116"/>
        <v>0.17219196426005715</v>
      </c>
      <c r="Q1070" s="8">
        <v>-2.5919999999999999E-2</v>
      </c>
      <c r="R1070" s="8">
        <f t="shared" si="117"/>
        <v>0.27643666663061933</v>
      </c>
      <c r="S1070" s="8">
        <v>0.875</v>
      </c>
      <c r="T1070" s="16">
        <f t="shared" si="118"/>
        <v>1.1072117756870565</v>
      </c>
      <c r="U1070" t="s">
        <v>6445</v>
      </c>
    </row>
    <row r="1071" spans="1:21" x14ac:dyDescent="0.3">
      <c r="A1071">
        <v>351510</v>
      </c>
      <c r="B1071">
        <v>3515103</v>
      </c>
      <c r="C1071" t="s">
        <v>3338</v>
      </c>
      <c r="D1071" t="s">
        <v>3175</v>
      </c>
      <c r="E1071" t="s">
        <v>5335</v>
      </c>
      <c r="F1071" t="s">
        <v>5339</v>
      </c>
      <c r="G1071" s="4">
        <v>68913</v>
      </c>
      <c r="H1071" s="14">
        <f t="shared" si="112"/>
        <v>0.34174768007070261</v>
      </c>
      <c r="I1071">
        <v>0.749</v>
      </c>
      <c r="J1071">
        <f t="shared" si="113"/>
        <v>0.74434389140271495</v>
      </c>
      <c r="K1071" s="12">
        <v>4452.1944316747204</v>
      </c>
      <c r="L1071" s="13">
        <f t="shared" si="114"/>
        <v>0.28387946296936689</v>
      </c>
      <c r="M1071">
        <v>1.333333333333333</v>
      </c>
      <c r="N1071">
        <f t="shared" si="115"/>
        <v>0.53125</v>
      </c>
      <c r="O1071">
        <v>-0.67484</v>
      </c>
      <c r="P1071" s="8">
        <f t="shared" si="116"/>
        <v>0.31329155754962229</v>
      </c>
      <c r="Q1071" s="8">
        <v>-0.59933000000000003</v>
      </c>
      <c r="R1071" s="8">
        <f t="shared" si="117"/>
        <v>0.19892452768976221</v>
      </c>
      <c r="S1071" s="8">
        <v>0.75</v>
      </c>
      <c r="T1071" s="16">
        <f t="shared" si="118"/>
        <v>1.1069904109380053</v>
      </c>
      <c r="U1071" t="s">
        <v>6446</v>
      </c>
    </row>
    <row r="1072" spans="1:21" x14ac:dyDescent="0.3">
      <c r="A1072">
        <v>292170</v>
      </c>
      <c r="B1072">
        <v>2921708</v>
      </c>
      <c r="C1072" t="s">
        <v>2034</v>
      </c>
      <c r="D1072" t="s">
        <v>1779</v>
      </c>
      <c r="E1072" t="s">
        <v>5333</v>
      </c>
      <c r="F1072" t="s">
        <v>5339</v>
      </c>
      <c r="G1072" s="4">
        <v>35235</v>
      </c>
      <c r="H1072" s="14">
        <f t="shared" si="112"/>
        <v>0.17263387297633873</v>
      </c>
      <c r="I1072">
        <v>0.58799999999999997</v>
      </c>
      <c r="J1072">
        <f t="shared" si="113"/>
        <v>0.38009049773755654</v>
      </c>
      <c r="K1072" s="12">
        <v>6834.5328307081027</v>
      </c>
      <c r="L1072" s="13">
        <f t="shared" si="114"/>
        <v>0.45014773794957269</v>
      </c>
      <c r="M1072">
        <v>0.41666666666666657</v>
      </c>
      <c r="N1072">
        <f t="shared" si="115"/>
        <v>0.2734375</v>
      </c>
      <c r="O1072">
        <v>0.99456999999999995</v>
      </c>
      <c r="P1072" s="8">
        <f t="shared" si="116"/>
        <v>0.63310619107919075</v>
      </c>
      <c r="Q1072" s="8">
        <v>-0.34933999999999998</v>
      </c>
      <c r="R1072" s="8">
        <f t="shared" si="117"/>
        <v>0.23271755469282265</v>
      </c>
      <c r="S1072" s="8">
        <v>0.625</v>
      </c>
      <c r="T1072" s="16">
        <f t="shared" si="118"/>
        <v>1.1066568830612229</v>
      </c>
      <c r="U1072" t="s">
        <v>6447</v>
      </c>
    </row>
    <row r="1073" spans="1:21" x14ac:dyDescent="0.3">
      <c r="A1073">
        <v>270730</v>
      </c>
      <c r="B1073">
        <v>2707305</v>
      </c>
      <c r="C1073" t="s">
        <v>1688</v>
      </c>
      <c r="D1073" t="s">
        <v>1617</v>
      </c>
      <c r="E1073" t="s">
        <v>5333</v>
      </c>
      <c r="F1073" t="s">
        <v>5339</v>
      </c>
      <c r="G1073" s="4">
        <v>24509</v>
      </c>
      <c r="H1073" s="14">
        <f t="shared" si="112"/>
        <v>0.1187733499377335</v>
      </c>
      <c r="I1073">
        <v>0.58599999999999997</v>
      </c>
      <c r="J1073">
        <f t="shared" si="113"/>
        <v>0.37556561085972845</v>
      </c>
      <c r="K1073" s="12">
        <v>6865.1980582643118</v>
      </c>
      <c r="L1073" s="13">
        <f t="shared" si="114"/>
        <v>0.45228792697129822</v>
      </c>
      <c r="M1073">
        <v>0.69444444444444442</v>
      </c>
      <c r="N1073">
        <f t="shared" si="115"/>
        <v>0.3515625</v>
      </c>
      <c r="O1073">
        <v>1.33056</v>
      </c>
      <c r="P1073" s="8">
        <f t="shared" si="116"/>
        <v>0.6974729546181655</v>
      </c>
      <c r="Q1073" s="8">
        <v>-1.0260100000000001</v>
      </c>
      <c r="R1073" s="8">
        <f t="shared" si="117"/>
        <v>0.14124698554141299</v>
      </c>
      <c r="S1073" s="8">
        <v>0.625</v>
      </c>
      <c r="T1073" s="16">
        <f t="shared" si="118"/>
        <v>1.1062022522662853</v>
      </c>
      <c r="U1073" t="s">
        <v>6448</v>
      </c>
    </row>
    <row r="1074" spans="1:21" x14ac:dyDescent="0.3">
      <c r="A1074">
        <v>120033</v>
      </c>
      <c r="B1074">
        <v>1200336</v>
      </c>
      <c r="C1074" t="s">
        <v>66</v>
      </c>
      <c r="D1074" t="s">
        <v>56</v>
      </c>
      <c r="E1074" t="s">
        <v>5331</v>
      </c>
      <c r="F1074" t="s">
        <v>5339</v>
      </c>
      <c r="G1074" s="4">
        <v>20479</v>
      </c>
      <c r="H1074" s="14">
        <f t="shared" si="112"/>
        <v>9.8536737235367378E-2</v>
      </c>
      <c r="I1074">
        <v>0.625</v>
      </c>
      <c r="J1074">
        <f t="shared" si="113"/>
        <v>0.46380090497737558</v>
      </c>
      <c r="K1074" s="12">
        <v>4768.6571829679187</v>
      </c>
      <c r="L1074" s="13">
        <f t="shared" si="114"/>
        <v>0.30596604637597252</v>
      </c>
      <c r="M1074">
        <v>1.305555555555556</v>
      </c>
      <c r="N1074">
        <f t="shared" si="115"/>
        <v>0.52343750000000022</v>
      </c>
      <c r="O1074">
        <v>1.13544</v>
      </c>
      <c r="P1074" s="8">
        <f t="shared" si="116"/>
        <v>0.66009314301149635</v>
      </c>
      <c r="Q1074" s="8">
        <v>-1.3785099999999999</v>
      </c>
      <c r="R1074" s="8">
        <f t="shared" si="117"/>
        <v>9.3596911464134722E-2</v>
      </c>
      <c r="S1074" s="8">
        <v>0.5</v>
      </c>
      <c r="T1074" s="16">
        <f t="shared" si="118"/>
        <v>1.1058973403576506</v>
      </c>
      <c r="U1074" t="s">
        <v>6449</v>
      </c>
    </row>
    <row r="1075" spans="1:21" x14ac:dyDescent="0.3">
      <c r="A1075">
        <v>260540</v>
      </c>
      <c r="B1075">
        <v>2605400</v>
      </c>
      <c r="C1075" t="s">
        <v>1501</v>
      </c>
      <c r="D1075" t="s">
        <v>1448</v>
      </c>
      <c r="E1075" t="s">
        <v>5333</v>
      </c>
      <c r="F1075" t="s">
        <v>5339</v>
      </c>
      <c r="G1075" s="4">
        <v>22222</v>
      </c>
      <c r="H1075" s="14">
        <f t="shared" si="112"/>
        <v>0.10728919776644036</v>
      </c>
      <c r="I1075">
        <v>0.6</v>
      </c>
      <c r="J1075">
        <f t="shared" si="113"/>
        <v>0.40723981900452488</v>
      </c>
      <c r="K1075" s="12">
        <v>5066.2634132841322</v>
      </c>
      <c r="L1075" s="13">
        <f t="shared" si="114"/>
        <v>0.32673659457270049</v>
      </c>
      <c r="M1075">
        <v>0.97222222222222221</v>
      </c>
      <c r="N1075">
        <f t="shared" si="115"/>
        <v>0.4296875</v>
      </c>
      <c r="O1075">
        <v>0.69301000000000001</v>
      </c>
      <c r="P1075" s="8">
        <f t="shared" si="116"/>
        <v>0.57533530143124534</v>
      </c>
      <c r="Q1075" s="8">
        <v>-0.38884000000000002</v>
      </c>
      <c r="R1075" s="8">
        <f t="shared" si="117"/>
        <v>0.22737804284586521</v>
      </c>
      <c r="S1075" s="8">
        <v>0.5</v>
      </c>
      <c r="T1075" s="16">
        <f t="shared" si="118"/>
        <v>1.1057136284663256</v>
      </c>
      <c r="U1075" t="s">
        <v>6450</v>
      </c>
    </row>
    <row r="1076" spans="1:21" x14ac:dyDescent="0.3">
      <c r="A1076">
        <v>250260</v>
      </c>
      <c r="B1076">
        <v>2502607</v>
      </c>
      <c r="C1076" t="s">
        <v>1274</v>
      </c>
      <c r="D1076" t="s">
        <v>1243</v>
      </c>
      <c r="E1076" t="s">
        <v>5333</v>
      </c>
      <c r="F1076" t="s">
        <v>5339</v>
      </c>
      <c r="G1076" s="4">
        <v>5719</v>
      </c>
      <c r="H1076" s="14">
        <f t="shared" si="112"/>
        <v>2.4419515526453221E-2</v>
      </c>
      <c r="I1076">
        <v>0.61</v>
      </c>
      <c r="J1076">
        <f t="shared" si="113"/>
        <v>0.42986425339366519</v>
      </c>
      <c r="K1076" s="12">
        <v>6696.8296940024484</v>
      </c>
      <c r="L1076" s="13">
        <f t="shared" si="114"/>
        <v>0.44053715407588695</v>
      </c>
      <c r="M1076">
        <v>1.194444444444444</v>
      </c>
      <c r="N1076">
        <f t="shared" si="115"/>
        <v>0.49218749999999989</v>
      </c>
      <c r="O1076">
        <v>1.07456</v>
      </c>
      <c r="P1076" s="8">
        <f t="shared" si="116"/>
        <v>0.64843015136218307</v>
      </c>
      <c r="Q1076" s="8">
        <v>0.23025999999999999</v>
      </c>
      <c r="R1076" s="8">
        <f t="shared" si="117"/>
        <v>0.31106644245222831</v>
      </c>
      <c r="S1076" s="8">
        <v>0.5</v>
      </c>
      <c r="T1076" s="16">
        <f t="shared" si="118"/>
        <v>1.1057022018713123</v>
      </c>
      <c r="U1076" t="s">
        <v>6451</v>
      </c>
    </row>
    <row r="1077" spans="1:21" x14ac:dyDescent="0.3">
      <c r="A1077">
        <v>291320</v>
      </c>
      <c r="B1077">
        <v>2913200</v>
      </c>
      <c r="C1077" t="s">
        <v>1934</v>
      </c>
      <c r="D1077" t="s">
        <v>1779</v>
      </c>
      <c r="E1077" t="s">
        <v>5333</v>
      </c>
      <c r="F1077" t="s">
        <v>5339</v>
      </c>
      <c r="G1077" s="4">
        <v>27723</v>
      </c>
      <c r="H1077" s="14">
        <f t="shared" si="112"/>
        <v>0.13491242517976942</v>
      </c>
      <c r="I1077">
        <v>0.63600000000000001</v>
      </c>
      <c r="J1077">
        <f t="shared" si="113"/>
        <v>0.4886877828054299</v>
      </c>
      <c r="K1077" s="12">
        <v>6551.3275359809541</v>
      </c>
      <c r="L1077" s="13">
        <f t="shared" si="114"/>
        <v>0.43038226053517625</v>
      </c>
      <c r="M1077">
        <v>0.19444444444444439</v>
      </c>
      <c r="N1077">
        <f t="shared" si="115"/>
        <v>0.2109375</v>
      </c>
      <c r="O1077">
        <v>0.75841999999999998</v>
      </c>
      <c r="P1077" s="8">
        <f t="shared" si="116"/>
        <v>0.58786612081004919</v>
      </c>
      <c r="Q1077" s="8">
        <v>-0.47782000000000002</v>
      </c>
      <c r="R1077" s="8">
        <f t="shared" si="117"/>
        <v>0.21534994755112416</v>
      </c>
      <c r="S1077" s="8">
        <v>0.875</v>
      </c>
      <c r="T1077" s="16">
        <f t="shared" si="118"/>
        <v>1.1049959502003366</v>
      </c>
      <c r="U1077" t="s">
        <v>6452</v>
      </c>
    </row>
    <row r="1078" spans="1:21" x14ac:dyDescent="0.3">
      <c r="A1078">
        <v>150060</v>
      </c>
      <c r="B1078">
        <v>1500602</v>
      </c>
      <c r="C1078" t="s">
        <v>166</v>
      </c>
      <c r="D1078" t="s">
        <v>158</v>
      </c>
      <c r="E1078" t="s">
        <v>5331</v>
      </c>
      <c r="F1078" t="s">
        <v>5339</v>
      </c>
      <c r="G1078" s="4">
        <v>138749</v>
      </c>
      <c r="H1078" s="14">
        <f t="shared" si="112"/>
        <v>0.69242859438396331</v>
      </c>
      <c r="I1078">
        <v>0.66500000000000004</v>
      </c>
      <c r="J1078">
        <f t="shared" si="113"/>
        <v>0.55429864253393679</v>
      </c>
      <c r="K1078" s="12">
        <v>4881.4672650613693</v>
      </c>
      <c r="L1078" s="13">
        <f t="shared" si="114"/>
        <v>0.3138392929968824</v>
      </c>
      <c r="M1078">
        <v>0.97222222222222232</v>
      </c>
      <c r="N1078">
        <f t="shared" si="115"/>
        <v>0.42968750000000006</v>
      </c>
      <c r="O1078">
        <v>0.31357000000000002</v>
      </c>
      <c r="P1078" s="8">
        <f t="shared" si="116"/>
        <v>0.50264467148026892</v>
      </c>
      <c r="Q1078" s="8">
        <v>-1.3466499999999999</v>
      </c>
      <c r="R1078" s="8">
        <f t="shared" si="117"/>
        <v>9.7903667095630004E-2</v>
      </c>
      <c r="S1078" s="8">
        <v>0.25</v>
      </c>
      <c r="T1078" s="16">
        <f t="shared" si="118"/>
        <v>1.1045264974290432</v>
      </c>
      <c r="U1078" t="s">
        <v>6453</v>
      </c>
    </row>
    <row r="1079" spans="1:21" x14ac:dyDescent="0.3">
      <c r="A1079">
        <v>411180</v>
      </c>
      <c r="B1079">
        <v>4111803</v>
      </c>
      <c r="C1079" t="s">
        <v>3947</v>
      </c>
      <c r="D1079" t="s">
        <v>3796</v>
      </c>
      <c r="E1079" t="s">
        <v>5336</v>
      </c>
      <c r="F1079" t="s">
        <v>5339</v>
      </c>
      <c r="G1079" s="4">
        <v>41493</v>
      </c>
      <c r="H1079" s="14">
        <f t="shared" si="112"/>
        <v>0.20405836982284176</v>
      </c>
      <c r="I1079">
        <v>0.74299999999999999</v>
      </c>
      <c r="J1079">
        <f t="shared" si="113"/>
        <v>0.73076923076923084</v>
      </c>
      <c r="K1079" s="12">
        <v>5362.5750801339991</v>
      </c>
      <c r="L1079" s="13">
        <f t="shared" si="114"/>
        <v>0.34741679253434465</v>
      </c>
      <c r="M1079">
        <v>1.305555555555556</v>
      </c>
      <c r="N1079">
        <f t="shared" si="115"/>
        <v>0.52343750000000022</v>
      </c>
      <c r="O1079">
        <v>-0.68727000000000005</v>
      </c>
      <c r="P1079" s="8">
        <f t="shared" si="116"/>
        <v>0.3109102995634041</v>
      </c>
      <c r="Q1079" s="8">
        <v>-8.5190000000000002E-2</v>
      </c>
      <c r="R1079" s="8">
        <f t="shared" si="117"/>
        <v>0.26842469530988095</v>
      </c>
      <c r="S1079" s="8">
        <v>0.875</v>
      </c>
      <c r="T1079" s="16">
        <f t="shared" si="118"/>
        <v>1.1036448413925515</v>
      </c>
      <c r="U1079" t="s">
        <v>6454</v>
      </c>
    </row>
    <row r="1080" spans="1:21" x14ac:dyDescent="0.3">
      <c r="A1080">
        <v>260100</v>
      </c>
      <c r="B1080">
        <v>2601003</v>
      </c>
      <c r="C1080" t="s">
        <v>1458</v>
      </c>
      <c r="D1080" t="s">
        <v>1448</v>
      </c>
      <c r="E1080" t="s">
        <v>5333</v>
      </c>
      <c r="F1080" t="s">
        <v>5339</v>
      </c>
      <c r="G1080" s="4">
        <v>10591</v>
      </c>
      <c r="H1080" s="14">
        <f t="shared" si="112"/>
        <v>4.8884224480777727E-2</v>
      </c>
      <c r="I1080">
        <v>0.57199999999999995</v>
      </c>
      <c r="J1080">
        <f t="shared" si="113"/>
        <v>0.34389140271493207</v>
      </c>
      <c r="K1080" s="12">
        <v>6530.5863893872156</v>
      </c>
      <c r="L1080" s="13">
        <f t="shared" si="114"/>
        <v>0.42893469344451784</v>
      </c>
      <c r="M1080">
        <v>1.75</v>
      </c>
      <c r="N1080">
        <f t="shared" si="115"/>
        <v>0.6484375</v>
      </c>
      <c r="O1080">
        <v>1.19601</v>
      </c>
      <c r="P1080" s="8">
        <f t="shared" si="116"/>
        <v>0.67169674689124192</v>
      </c>
      <c r="Q1080" s="8">
        <v>-0.16769999999999999</v>
      </c>
      <c r="R1080" s="8">
        <f t="shared" si="117"/>
        <v>0.25727119853792002</v>
      </c>
      <c r="S1080" s="8">
        <v>0.25</v>
      </c>
      <c r="T1080" s="16">
        <f t="shared" si="118"/>
        <v>1.1034635737504899</v>
      </c>
      <c r="U1080" t="s">
        <v>6455</v>
      </c>
    </row>
    <row r="1081" spans="1:21" x14ac:dyDescent="0.3">
      <c r="A1081">
        <v>420810</v>
      </c>
      <c r="B1081">
        <v>4208104</v>
      </c>
      <c r="C1081" t="s">
        <v>4274</v>
      </c>
      <c r="D1081" t="s">
        <v>4160</v>
      </c>
      <c r="E1081" t="s">
        <v>5336</v>
      </c>
      <c r="F1081" t="s">
        <v>5339</v>
      </c>
      <c r="G1081" s="4">
        <v>22906</v>
      </c>
      <c r="H1081" s="14">
        <f t="shared" si="112"/>
        <v>0.11072389828465834</v>
      </c>
      <c r="I1081">
        <v>0.70799999999999996</v>
      </c>
      <c r="J1081">
        <f t="shared" si="113"/>
        <v>0.65158371040723972</v>
      </c>
      <c r="K1081" s="12">
        <v>5987.1567432113861</v>
      </c>
      <c r="L1081" s="13">
        <f t="shared" si="114"/>
        <v>0.3910076257032517</v>
      </c>
      <c r="M1081">
        <v>1.944444444444444</v>
      </c>
      <c r="N1081">
        <f t="shared" si="115"/>
        <v>0.70312499999999989</v>
      </c>
      <c r="O1081">
        <v>-0.96375</v>
      </c>
      <c r="P1081" s="8">
        <f t="shared" si="116"/>
        <v>0.25794407204694314</v>
      </c>
      <c r="Q1081" s="8">
        <v>-0.59904999999999997</v>
      </c>
      <c r="R1081" s="8">
        <f t="shared" si="117"/>
        <v>0.19896237739399381</v>
      </c>
      <c r="S1081" s="8">
        <v>0.875</v>
      </c>
      <c r="T1081" s="16">
        <f t="shared" si="118"/>
        <v>1.1031640116151036</v>
      </c>
      <c r="U1081" t="s">
        <v>6456</v>
      </c>
    </row>
    <row r="1082" spans="1:21" x14ac:dyDescent="0.3">
      <c r="A1082">
        <v>290270</v>
      </c>
      <c r="B1082">
        <v>2902708</v>
      </c>
      <c r="C1082" t="s">
        <v>1813</v>
      </c>
      <c r="D1082" t="s">
        <v>1779</v>
      </c>
      <c r="E1082" t="s">
        <v>5333</v>
      </c>
      <c r="F1082" t="s">
        <v>5339</v>
      </c>
      <c r="G1082" s="4">
        <v>53642</v>
      </c>
      <c r="H1082" s="14">
        <f t="shared" si="112"/>
        <v>0.26506447595709637</v>
      </c>
      <c r="I1082">
        <v>0.55700000000000005</v>
      </c>
      <c r="J1082">
        <f t="shared" si="113"/>
        <v>0.30995475113122184</v>
      </c>
      <c r="K1082" s="12">
        <v>8413</v>
      </c>
      <c r="L1082" s="13">
        <f t="shared" si="114"/>
        <v>0.56031219378739117</v>
      </c>
      <c r="M1082">
        <v>1.4444444444444451</v>
      </c>
      <c r="N1082">
        <f t="shared" si="115"/>
        <v>0.56250000000000033</v>
      </c>
      <c r="O1082">
        <v>1.47502</v>
      </c>
      <c r="P1082" s="8">
        <f t="shared" si="116"/>
        <v>0.72514765523675606</v>
      </c>
      <c r="Q1082" s="8">
        <v>-0.81345000000000001</v>
      </c>
      <c r="R1082" s="8">
        <f t="shared" si="117"/>
        <v>0.16998031815379958</v>
      </c>
      <c r="S1082" s="8">
        <v>0.25</v>
      </c>
      <c r="T1082" s="16">
        <f t="shared" si="118"/>
        <v>1.1024255044290392</v>
      </c>
      <c r="U1082" t="s">
        <v>6457</v>
      </c>
    </row>
    <row r="1083" spans="1:21" x14ac:dyDescent="0.3">
      <c r="A1083">
        <v>211180</v>
      </c>
      <c r="B1083">
        <v>2111805</v>
      </c>
      <c r="C1083" t="s">
        <v>655</v>
      </c>
      <c r="D1083" t="s">
        <v>458</v>
      </c>
      <c r="E1083" t="s">
        <v>5333</v>
      </c>
      <c r="F1083" t="s">
        <v>5339</v>
      </c>
      <c r="G1083" s="4">
        <v>17464</v>
      </c>
      <c r="H1083" s="14">
        <f t="shared" si="112"/>
        <v>8.3396938898485512E-2</v>
      </c>
      <c r="I1083">
        <v>0.56399999999999995</v>
      </c>
      <c r="J1083">
        <f t="shared" si="113"/>
        <v>0.32579185520361981</v>
      </c>
      <c r="K1083" s="12">
        <v>6273.460529088411</v>
      </c>
      <c r="L1083" s="13">
        <f t="shared" si="114"/>
        <v>0.41098935315951474</v>
      </c>
      <c r="M1083">
        <v>0.91666666666666674</v>
      </c>
      <c r="N1083">
        <f t="shared" si="115"/>
        <v>0.41406250000000006</v>
      </c>
      <c r="O1083">
        <v>1.15089</v>
      </c>
      <c r="P1083" s="8">
        <f t="shared" si="116"/>
        <v>0.66305295281737497</v>
      </c>
      <c r="Q1083" s="8">
        <v>-0.76021000000000005</v>
      </c>
      <c r="R1083" s="8">
        <f t="shared" si="117"/>
        <v>0.17717716905840752</v>
      </c>
      <c r="S1083" s="8">
        <v>0.5</v>
      </c>
      <c r="T1083" s="16">
        <f t="shared" si="118"/>
        <v>1.1009083524111336</v>
      </c>
      <c r="U1083" t="s">
        <v>6458</v>
      </c>
    </row>
    <row r="1084" spans="1:21" x14ac:dyDescent="0.3">
      <c r="A1084">
        <v>241230</v>
      </c>
      <c r="B1084">
        <v>2412302</v>
      </c>
      <c r="C1084" t="s">
        <v>1210</v>
      </c>
      <c r="D1084" t="s">
        <v>1079</v>
      </c>
      <c r="E1084" t="s">
        <v>5333</v>
      </c>
      <c r="F1084" t="s">
        <v>5339</v>
      </c>
      <c r="G1084" s="4">
        <v>11298</v>
      </c>
      <c r="H1084" s="14">
        <f t="shared" si="112"/>
        <v>5.2434419314666775E-2</v>
      </c>
      <c r="I1084">
        <v>0.61499999999999999</v>
      </c>
      <c r="J1084">
        <f t="shared" si="113"/>
        <v>0.44117647058823528</v>
      </c>
      <c r="K1084" s="12">
        <v>7050.7983041246234</v>
      </c>
      <c r="L1084" s="13">
        <f t="shared" si="114"/>
        <v>0.46524134816772317</v>
      </c>
      <c r="M1084">
        <v>0.47222222222222221</v>
      </c>
      <c r="N1084">
        <f t="shared" si="115"/>
        <v>0.2890625</v>
      </c>
      <c r="O1084">
        <v>0.94801999999999997</v>
      </c>
      <c r="P1084" s="8">
        <f t="shared" si="116"/>
        <v>0.62418844697151121</v>
      </c>
      <c r="Q1084" s="8">
        <v>8.4620000000000001E-2</v>
      </c>
      <c r="R1084" s="8">
        <f t="shared" si="117"/>
        <v>0.29137918915119337</v>
      </c>
      <c r="S1084" s="8">
        <v>0.75</v>
      </c>
      <c r="T1084" s="16">
        <f t="shared" si="118"/>
        <v>1.1006467366814128</v>
      </c>
      <c r="U1084" t="s">
        <v>6459</v>
      </c>
    </row>
    <row r="1085" spans="1:21" x14ac:dyDescent="0.3">
      <c r="A1085">
        <v>230490</v>
      </c>
      <c r="B1085">
        <v>2304905</v>
      </c>
      <c r="C1085" t="s">
        <v>964</v>
      </c>
      <c r="D1085" t="s">
        <v>898</v>
      </c>
      <c r="E1085" t="s">
        <v>5333</v>
      </c>
      <c r="F1085" t="s">
        <v>5339</v>
      </c>
      <c r="G1085" s="4">
        <v>11369</v>
      </c>
      <c r="H1085" s="14">
        <f t="shared" si="112"/>
        <v>5.2790945245651387E-2</v>
      </c>
      <c r="I1085">
        <v>0.63300000000000001</v>
      </c>
      <c r="J1085">
        <f t="shared" si="113"/>
        <v>0.48190045248868785</v>
      </c>
      <c r="K1085" s="12">
        <v>6375.2430855836046</v>
      </c>
      <c r="L1085" s="13">
        <f t="shared" si="114"/>
        <v>0.41809296618879627</v>
      </c>
      <c r="M1085">
        <v>1.25</v>
      </c>
      <c r="N1085">
        <f t="shared" si="115"/>
        <v>0.5078125</v>
      </c>
      <c r="O1085">
        <v>0.35787000000000002</v>
      </c>
      <c r="P1085" s="8">
        <f t="shared" si="116"/>
        <v>0.51113137532495656</v>
      </c>
      <c r="Q1085" s="8">
        <v>0.16167999999999999</v>
      </c>
      <c r="R1085" s="8">
        <f t="shared" si="117"/>
        <v>0.30179596846578932</v>
      </c>
      <c r="S1085" s="8">
        <v>0.625</v>
      </c>
      <c r="T1085" s="16">
        <f t="shared" si="118"/>
        <v>1.0985373703589132</v>
      </c>
      <c r="U1085" t="s">
        <v>6460</v>
      </c>
    </row>
    <row r="1086" spans="1:21" x14ac:dyDescent="0.3">
      <c r="A1086">
        <v>120040</v>
      </c>
      <c r="B1086">
        <v>1200401</v>
      </c>
      <c r="C1086" t="s">
        <v>71</v>
      </c>
      <c r="D1086" t="s">
        <v>56</v>
      </c>
      <c r="E1086" t="s">
        <v>5331</v>
      </c>
      <c r="F1086" t="s">
        <v>5340</v>
      </c>
      <c r="G1086" s="4">
        <v>200000</v>
      </c>
      <c r="H1086" s="14">
        <f t="shared" si="112"/>
        <v>1</v>
      </c>
      <c r="I1086">
        <v>0.72699999999999998</v>
      </c>
      <c r="J1086">
        <f t="shared" si="113"/>
        <v>0.69457013574660631</v>
      </c>
      <c r="K1086" s="12">
        <v>9782.4809702000002</v>
      </c>
      <c r="L1086" s="13">
        <f t="shared" si="114"/>
        <v>0.65589107486732534</v>
      </c>
      <c r="M1086">
        <v>0.41666666666666652</v>
      </c>
      <c r="N1086">
        <f t="shared" si="115"/>
        <v>0.2734375</v>
      </c>
      <c r="O1086">
        <v>-3.8109999999999998E-2</v>
      </c>
      <c r="P1086" s="8">
        <f t="shared" si="116"/>
        <v>0.43527212050736314</v>
      </c>
      <c r="Q1086" s="8">
        <v>-1.2193799999999999</v>
      </c>
      <c r="R1086" s="8">
        <f t="shared" si="117"/>
        <v>0.11510770944404194</v>
      </c>
      <c r="S1086" s="8">
        <v>0.625</v>
      </c>
      <c r="T1086" s="16">
        <f t="shared" si="118"/>
        <v>1.0983561193374736</v>
      </c>
      <c r="U1086" t="s">
        <v>6461</v>
      </c>
    </row>
    <row r="1087" spans="1:21" x14ac:dyDescent="0.3">
      <c r="A1087">
        <v>314560</v>
      </c>
      <c r="B1087">
        <v>3145604</v>
      </c>
      <c r="C1087" t="s">
        <v>2700</v>
      </c>
      <c r="D1087" t="s">
        <v>2176</v>
      </c>
      <c r="E1087" t="s">
        <v>5335</v>
      </c>
      <c r="F1087" t="s">
        <v>5339</v>
      </c>
      <c r="G1087" s="4">
        <v>40576</v>
      </c>
      <c r="H1087" s="14">
        <f t="shared" si="112"/>
        <v>0.19945366167195597</v>
      </c>
      <c r="I1087">
        <v>0.69899999999999995</v>
      </c>
      <c r="J1087">
        <f t="shared" si="113"/>
        <v>0.63122171945701355</v>
      </c>
      <c r="K1087" s="12">
        <v>7158.644854347398</v>
      </c>
      <c r="L1087" s="13">
        <f t="shared" si="114"/>
        <v>0.47276817973597662</v>
      </c>
      <c r="M1087">
        <v>1.6111111111111109</v>
      </c>
      <c r="N1087">
        <f t="shared" si="115"/>
        <v>0.609375</v>
      </c>
      <c r="O1087">
        <v>-0.79417000000000004</v>
      </c>
      <c r="P1087" s="8">
        <f t="shared" si="116"/>
        <v>0.29043109773502712</v>
      </c>
      <c r="Q1087" s="8">
        <v>0.54085000000000005</v>
      </c>
      <c r="R1087" s="8">
        <f t="shared" si="117"/>
        <v>0.35305122687112722</v>
      </c>
      <c r="S1087" s="8">
        <v>0.75</v>
      </c>
      <c r="T1087" s="16">
        <f t="shared" si="118"/>
        <v>1.0983210870851201</v>
      </c>
      <c r="U1087" t="s">
        <v>6462</v>
      </c>
    </row>
    <row r="1088" spans="1:21" x14ac:dyDescent="0.3">
      <c r="A1088">
        <v>330480</v>
      </c>
      <c r="B1088">
        <v>3304805</v>
      </c>
      <c r="C1088" t="s">
        <v>3156</v>
      </c>
      <c r="D1088" t="s">
        <v>3088</v>
      </c>
      <c r="E1088" t="s">
        <v>5335</v>
      </c>
      <c r="F1088" t="s">
        <v>5339</v>
      </c>
      <c r="G1088" s="4">
        <v>41212</v>
      </c>
      <c r="H1088" s="14">
        <f t="shared" si="112"/>
        <v>0.2026473305748604</v>
      </c>
      <c r="I1088">
        <v>0.69099999999999995</v>
      </c>
      <c r="J1088">
        <f t="shared" si="113"/>
        <v>0.61312217194570129</v>
      </c>
      <c r="K1088" s="12">
        <v>5577.4094387557025</v>
      </c>
      <c r="L1088" s="13">
        <f t="shared" si="114"/>
        <v>0.36241052232059279</v>
      </c>
      <c r="M1088">
        <v>1.333333333333333</v>
      </c>
      <c r="N1088">
        <f t="shared" si="115"/>
        <v>0.53125</v>
      </c>
      <c r="O1088">
        <v>-0.41433999999999999</v>
      </c>
      <c r="P1088" s="8">
        <f t="shared" si="116"/>
        <v>0.36319644133158879</v>
      </c>
      <c r="Q1088" s="8">
        <v>0.52732999999999997</v>
      </c>
      <c r="R1088" s="8">
        <f t="shared" si="117"/>
        <v>0.35122362686680153</v>
      </c>
      <c r="S1088" s="8">
        <v>0.625</v>
      </c>
      <c r="T1088" s="16">
        <f t="shared" si="118"/>
        <v>1.0977847045069566</v>
      </c>
      <c r="U1088" t="s">
        <v>6463</v>
      </c>
    </row>
    <row r="1089" spans="1:21" x14ac:dyDescent="0.3">
      <c r="A1089">
        <v>350330</v>
      </c>
      <c r="B1089">
        <v>3503307</v>
      </c>
      <c r="C1089" t="s">
        <v>3210</v>
      </c>
      <c r="D1089" t="s">
        <v>3175</v>
      </c>
      <c r="E1089" t="s">
        <v>5335</v>
      </c>
      <c r="F1089" t="s">
        <v>5339</v>
      </c>
      <c r="G1089" s="4">
        <v>135744</v>
      </c>
      <c r="H1089" s="14">
        <f t="shared" si="112"/>
        <v>0.67733901096693849</v>
      </c>
      <c r="I1089">
        <v>0.78100000000000003</v>
      </c>
      <c r="J1089">
        <f t="shared" si="113"/>
        <v>0.8167420814479639</v>
      </c>
      <c r="K1089" s="12">
        <v>6913.5725688059874</v>
      </c>
      <c r="L1089" s="13">
        <f t="shared" si="114"/>
        <v>0.45566408311437162</v>
      </c>
      <c r="M1089">
        <v>1.0277777777777779</v>
      </c>
      <c r="N1089">
        <f t="shared" si="115"/>
        <v>0.44531250000000006</v>
      </c>
      <c r="O1089">
        <v>-1.29271</v>
      </c>
      <c r="P1089" s="8">
        <f t="shared" si="116"/>
        <v>0.19492406986300584</v>
      </c>
      <c r="Q1089" s="8">
        <v>0.16735</v>
      </c>
      <c r="R1089" s="8">
        <f t="shared" si="117"/>
        <v>0.30256242497647912</v>
      </c>
      <c r="S1089" s="8">
        <v>0.75</v>
      </c>
      <c r="T1089" s="16">
        <f t="shared" si="118"/>
        <v>1.097731841244088</v>
      </c>
      <c r="U1089" t="s">
        <v>6464</v>
      </c>
    </row>
    <row r="1090" spans="1:21" x14ac:dyDescent="0.3">
      <c r="A1090">
        <v>314085</v>
      </c>
      <c r="B1090">
        <v>3140852</v>
      </c>
      <c r="C1090" t="s">
        <v>2641</v>
      </c>
      <c r="D1090" t="s">
        <v>2176</v>
      </c>
      <c r="E1090" t="s">
        <v>5335</v>
      </c>
      <c r="F1090" t="s">
        <v>5339</v>
      </c>
      <c r="G1090" s="4">
        <v>8922</v>
      </c>
      <c r="H1090" s="14">
        <f t="shared" ref="H1090:H1153" si="119">(G1090 - MIN(G:G))/(MAX(G:G) - MIN(G:G))</f>
        <v>4.0503354356646447E-2</v>
      </c>
      <c r="I1090">
        <v>0.61599999999999999</v>
      </c>
      <c r="J1090">
        <f t="shared" ref="J1090:J1153" si="120">(I1090 - MIN(I:I))/(MAX(I:I) - MIN(I:I))</f>
        <v>0.44343891402714936</v>
      </c>
      <c r="K1090" s="12">
        <v>7139.9246816857203</v>
      </c>
      <c r="L1090" s="13">
        <f t="shared" ref="L1090:L1153" si="121">(K1090 - MIN(K:K))/(MAX(K:K) - MIN(K:K))</f>
        <v>0.47146166055421318</v>
      </c>
      <c r="M1090">
        <v>1.333333333333333</v>
      </c>
      <c r="N1090">
        <f t="shared" ref="N1090:N1153" si="122">IF(ISBLANK(M1090), 0,(M1090 - MIN(M:M))/(MAX(M:M) - MIN(M:M)))</f>
        <v>0.53125</v>
      </c>
      <c r="O1090">
        <v>0.96540000000000004</v>
      </c>
      <c r="P1090" s="8">
        <f t="shared" ref="P1090:P1153" si="123">IF(ISBLANK(O1090),0,(O1090-MIN(O:O))/(MAX(O:O)-MIN(O:O)))</f>
        <v>0.62751799353631177</v>
      </c>
      <c r="Q1090" s="8">
        <v>-0.67781999999999998</v>
      </c>
      <c r="R1090" s="8">
        <f t="shared" ref="R1090:R1153" si="124">IF(ISBLANK(Q1090),0,(Q1090-MIN(Q:Q))/(MAX(Q:Q)-MIN(Q:Q)))</f>
        <v>0.18831444452855492</v>
      </c>
      <c r="S1090" s="8">
        <v>0.625</v>
      </c>
      <c r="T1090" s="16">
        <f t="shared" ref="T1090:T1153" si="125">H1090-J1090-L1090+N1090+P1090+R1090+S1090</f>
        <v>1.0976852178401506</v>
      </c>
      <c r="U1090" t="s">
        <v>6465</v>
      </c>
    </row>
    <row r="1091" spans="1:21" x14ac:dyDescent="0.3">
      <c r="A1091">
        <v>221060</v>
      </c>
      <c r="B1091">
        <v>2210607</v>
      </c>
      <c r="C1091" t="s">
        <v>879</v>
      </c>
      <c r="D1091" t="s">
        <v>674</v>
      </c>
      <c r="E1091" t="s">
        <v>5333</v>
      </c>
      <c r="F1091" t="s">
        <v>5339</v>
      </c>
      <c r="G1091" s="4">
        <v>41139</v>
      </c>
      <c r="H1091" s="14">
        <f t="shared" si="119"/>
        <v>0.20228076165990438</v>
      </c>
      <c r="I1091">
        <v>0.66100000000000003</v>
      </c>
      <c r="J1091">
        <f t="shared" si="120"/>
        <v>0.5452488687782806</v>
      </c>
      <c r="K1091" s="12">
        <v>4817.9588446486305</v>
      </c>
      <c r="L1091" s="13">
        <f t="shared" si="121"/>
        <v>0.30940691029548772</v>
      </c>
      <c r="M1091">
        <v>1.7777777777777779</v>
      </c>
      <c r="N1091">
        <f t="shared" si="122"/>
        <v>0.65625000000000011</v>
      </c>
      <c r="O1091">
        <v>0.44324000000000002</v>
      </c>
      <c r="P1091" s="8">
        <f t="shared" si="123"/>
        <v>0.52748600077012531</v>
      </c>
      <c r="Q1091" s="8">
        <v>-0.65742</v>
      </c>
      <c r="R1091" s="8">
        <f t="shared" si="124"/>
        <v>0.19107206583685696</v>
      </c>
      <c r="S1091" s="8">
        <v>0.375</v>
      </c>
      <c r="T1091" s="16">
        <f t="shared" si="125"/>
        <v>1.0974330491931186</v>
      </c>
      <c r="U1091" t="s">
        <v>6466</v>
      </c>
    </row>
    <row r="1092" spans="1:21" x14ac:dyDescent="0.3">
      <c r="A1092">
        <v>311970</v>
      </c>
      <c r="B1092">
        <v>3119708</v>
      </c>
      <c r="C1092" t="s">
        <v>2386</v>
      </c>
      <c r="D1092" t="s">
        <v>2176</v>
      </c>
      <c r="E1092" t="s">
        <v>5335</v>
      </c>
      <c r="F1092" t="s">
        <v>5339</v>
      </c>
      <c r="G1092" s="4">
        <v>3599</v>
      </c>
      <c r="H1092" s="14">
        <f t="shared" si="119"/>
        <v>1.3773952516771782E-2</v>
      </c>
      <c r="I1092">
        <v>0.67700000000000005</v>
      </c>
      <c r="J1092">
        <f t="shared" si="120"/>
        <v>0.58144796380090513</v>
      </c>
      <c r="K1092" s="12">
        <v>9926.3001972770198</v>
      </c>
      <c r="L1092" s="13">
        <f t="shared" si="121"/>
        <v>0.66592851321142665</v>
      </c>
      <c r="M1092">
        <v>2.3888888888888888</v>
      </c>
      <c r="N1092">
        <f t="shared" si="122"/>
        <v>0.82812500000000011</v>
      </c>
      <c r="O1092">
        <v>-0.40844000000000003</v>
      </c>
      <c r="P1092" s="8">
        <f t="shared" si="123"/>
        <v>0.36432672468787897</v>
      </c>
      <c r="Q1092" s="8">
        <v>0.80342999999999998</v>
      </c>
      <c r="R1092" s="8">
        <f t="shared" si="124"/>
        <v>0.38854613878945837</v>
      </c>
      <c r="S1092" s="8">
        <v>0.75</v>
      </c>
      <c r="T1092" s="16">
        <f t="shared" si="125"/>
        <v>1.0973953389817774</v>
      </c>
      <c r="U1092" t="s">
        <v>6467</v>
      </c>
    </row>
    <row r="1093" spans="1:21" x14ac:dyDescent="0.3">
      <c r="A1093">
        <v>355500</v>
      </c>
      <c r="B1093">
        <v>3555000</v>
      </c>
      <c r="C1093" t="s">
        <v>3769</v>
      </c>
      <c r="D1093" t="s">
        <v>3175</v>
      </c>
      <c r="E1093" t="s">
        <v>5335</v>
      </c>
      <c r="F1093" t="s">
        <v>5339</v>
      </c>
      <c r="G1093" s="4">
        <v>65433</v>
      </c>
      <c r="H1093" s="14">
        <f t="shared" si="119"/>
        <v>0.32427288796047082</v>
      </c>
      <c r="I1093">
        <v>0.77100000000000002</v>
      </c>
      <c r="J1093">
        <f t="shared" si="120"/>
        <v>0.79411764705882359</v>
      </c>
      <c r="K1093" s="12">
        <v>5077.5281934192226</v>
      </c>
      <c r="L1093" s="13">
        <f t="shared" si="121"/>
        <v>0.32752278664426038</v>
      </c>
      <c r="M1093">
        <v>1.75</v>
      </c>
      <c r="N1093">
        <f t="shared" si="122"/>
        <v>0.6484375</v>
      </c>
      <c r="O1093">
        <v>-1.12479</v>
      </c>
      <c r="P1093" s="8">
        <f t="shared" si="123"/>
        <v>0.22709308362372679</v>
      </c>
      <c r="Q1093" s="8">
        <v>0.84413000000000005</v>
      </c>
      <c r="R1093" s="8">
        <f t="shared" si="124"/>
        <v>0.39404786365455124</v>
      </c>
      <c r="S1093" s="8">
        <v>0.625</v>
      </c>
      <c r="T1093" s="16">
        <f t="shared" si="125"/>
        <v>1.0972109015356648</v>
      </c>
      <c r="U1093" t="s">
        <v>6468</v>
      </c>
    </row>
    <row r="1094" spans="1:21" x14ac:dyDescent="0.3">
      <c r="A1094">
        <v>290900</v>
      </c>
      <c r="B1094">
        <v>2909000</v>
      </c>
      <c r="C1094" t="s">
        <v>1886</v>
      </c>
      <c r="D1094" t="s">
        <v>1779</v>
      </c>
      <c r="E1094" t="s">
        <v>5333</v>
      </c>
      <c r="F1094" t="s">
        <v>5339</v>
      </c>
      <c r="G1094" s="4">
        <v>7748</v>
      </c>
      <c r="H1094" s="14">
        <f t="shared" si="119"/>
        <v>3.4608122765436067E-2</v>
      </c>
      <c r="I1094">
        <v>0.57899999999999996</v>
      </c>
      <c r="J1094">
        <f t="shared" si="120"/>
        <v>0.35972850678733026</v>
      </c>
      <c r="K1094" s="12">
        <v>6247.5616920495613</v>
      </c>
      <c r="L1094" s="13">
        <f t="shared" si="121"/>
        <v>0.40918182029172812</v>
      </c>
      <c r="M1094">
        <v>1.055555555555556</v>
      </c>
      <c r="N1094">
        <f t="shared" si="122"/>
        <v>0.45312500000000017</v>
      </c>
      <c r="O1094">
        <v>0.82291000000000003</v>
      </c>
      <c r="P1094" s="8">
        <f t="shared" si="123"/>
        <v>0.60022069261465205</v>
      </c>
      <c r="Q1094" s="8">
        <v>0.90891</v>
      </c>
      <c r="R1094" s="8">
        <f t="shared" si="124"/>
        <v>0.40280466308356139</v>
      </c>
      <c r="S1094" s="8">
        <v>0.375</v>
      </c>
      <c r="T1094" s="16">
        <f t="shared" si="125"/>
        <v>1.0968481513845914</v>
      </c>
      <c r="U1094" t="s">
        <v>6469</v>
      </c>
    </row>
    <row r="1095" spans="1:21" x14ac:dyDescent="0.3">
      <c r="A1095">
        <v>291200</v>
      </c>
      <c r="B1095">
        <v>2912004</v>
      </c>
      <c r="C1095" t="s">
        <v>1922</v>
      </c>
      <c r="D1095" t="s">
        <v>1779</v>
      </c>
      <c r="E1095" t="s">
        <v>5333</v>
      </c>
      <c r="F1095" t="s">
        <v>5339</v>
      </c>
      <c r="G1095" s="4">
        <v>10746</v>
      </c>
      <c r="H1095" s="14">
        <f t="shared" si="119"/>
        <v>4.9662555738561043E-2</v>
      </c>
      <c r="I1095">
        <v>0.61099999999999999</v>
      </c>
      <c r="J1095">
        <f t="shared" si="120"/>
        <v>0.4321266968325792</v>
      </c>
      <c r="K1095" s="12">
        <v>5332.3777051926299</v>
      </c>
      <c r="L1095" s="13">
        <f t="shared" si="121"/>
        <v>0.34530925590459083</v>
      </c>
      <c r="M1095">
        <v>0</v>
      </c>
      <c r="N1095">
        <f t="shared" si="122"/>
        <v>0.15625000000000003</v>
      </c>
      <c r="O1095">
        <v>0.29697000000000001</v>
      </c>
      <c r="P1095" s="8">
        <f t="shared" si="123"/>
        <v>0.49946455220663882</v>
      </c>
      <c r="Q1095" s="8">
        <v>1.02444</v>
      </c>
      <c r="R1095" s="8">
        <f t="shared" si="124"/>
        <v>0.41842172140454847</v>
      </c>
      <c r="S1095" s="8">
        <v>0.75</v>
      </c>
      <c r="T1095" s="16">
        <f t="shared" si="125"/>
        <v>1.0963628766125784</v>
      </c>
      <c r="U1095" t="s">
        <v>6470</v>
      </c>
    </row>
    <row r="1096" spans="1:21" x14ac:dyDescent="0.3">
      <c r="A1096">
        <v>310630</v>
      </c>
      <c r="B1096">
        <v>3106309</v>
      </c>
      <c r="C1096" t="s">
        <v>2243</v>
      </c>
      <c r="D1096" t="s">
        <v>2176</v>
      </c>
      <c r="E1096" t="s">
        <v>5335</v>
      </c>
      <c r="F1096" t="s">
        <v>5339</v>
      </c>
      <c r="G1096" s="4">
        <v>24546</v>
      </c>
      <c r="H1096" s="14">
        <f t="shared" si="119"/>
        <v>0.11895914514120436</v>
      </c>
      <c r="I1096">
        <v>0.68600000000000005</v>
      </c>
      <c r="J1096">
        <f t="shared" si="120"/>
        <v>0.60180995475113142</v>
      </c>
      <c r="K1096" s="12">
        <v>8493.012978489367</v>
      </c>
      <c r="L1096" s="13">
        <f t="shared" si="121"/>
        <v>0.56589646339193311</v>
      </c>
      <c r="M1096">
        <v>1.944444444444444</v>
      </c>
      <c r="N1096">
        <f t="shared" si="122"/>
        <v>0.70312499999999989</v>
      </c>
      <c r="O1096">
        <v>-8.6800000000000002E-3</v>
      </c>
      <c r="P1096" s="8">
        <f t="shared" si="123"/>
        <v>0.44091012714729894</v>
      </c>
      <c r="Q1096" s="8">
        <v>-0.21418000000000001</v>
      </c>
      <c r="R1096" s="8">
        <f t="shared" si="124"/>
        <v>0.25098814763547495</v>
      </c>
      <c r="S1096" s="8">
        <v>0.75</v>
      </c>
      <c r="T1096" s="16">
        <f t="shared" si="125"/>
        <v>1.0962760017809137</v>
      </c>
      <c r="U1096" t="s">
        <v>6471</v>
      </c>
    </row>
    <row r="1097" spans="1:21" x14ac:dyDescent="0.3">
      <c r="A1097">
        <v>150600</v>
      </c>
      <c r="B1097">
        <v>1506005</v>
      </c>
      <c r="C1097" t="s">
        <v>256</v>
      </c>
      <c r="D1097" t="s">
        <v>158</v>
      </c>
      <c r="E1097" t="s">
        <v>5331</v>
      </c>
      <c r="F1097" t="s">
        <v>5339</v>
      </c>
      <c r="G1097" s="4">
        <v>38733</v>
      </c>
      <c r="H1097" s="14">
        <f t="shared" si="119"/>
        <v>0.1901990519423131</v>
      </c>
      <c r="I1097">
        <v>0.52300000000000002</v>
      </c>
      <c r="J1097">
        <f t="shared" si="120"/>
        <v>0.23303167420814488</v>
      </c>
      <c r="K1097" s="12">
        <v>5221.3943453902357</v>
      </c>
      <c r="L1097" s="13">
        <f t="shared" si="121"/>
        <v>0.33756349997279761</v>
      </c>
      <c r="M1097">
        <v>0.88888888888888884</v>
      </c>
      <c r="N1097">
        <f t="shared" si="122"/>
        <v>0.40625</v>
      </c>
      <c r="O1097">
        <v>1.56471</v>
      </c>
      <c r="P1097" s="8">
        <f t="shared" si="123"/>
        <v>0.74232987798686956</v>
      </c>
      <c r="Q1097" s="8">
        <v>-1.4946900000000001</v>
      </c>
      <c r="R1097" s="8">
        <f t="shared" si="124"/>
        <v>7.7891987758324233E-2</v>
      </c>
      <c r="S1097" s="8">
        <v>0.25</v>
      </c>
      <c r="T1097" s="16">
        <f t="shared" si="125"/>
        <v>1.0960757435065644</v>
      </c>
      <c r="U1097" t="s">
        <v>6472</v>
      </c>
    </row>
    <row r="1098" spans="1:21" x14ac:dyDescent="0.3">
      <c r="A1098">
        <v>330520</v>
      </c>
      <c r="B1098">
        <v>3305208</v>
      </c>
      <c r="C1098" t="s">
        <v>3162</v>
      </c>
      <c r="D1098" t="s">
        <v>3088</v>
      </c>
      <c r="E1098" t="s">
        <v>5335</v>
      </c>
      <c r="F1098" t="s">
        <v>5339</v>
      </c>
      <c r="G1098" s="4">
        <v>110677</v>
      </c>
      <c r="H1098" s="14">
        <f t="shared" si="119"/>
        <v>0.55146527136142687</v>
      </c>
      <c r="I1098">
        <v>0.71199999999999997</v>
      </c>
      <c r="J1098">
        <f t="shared" si="120"/>
        <v>0.66063348416289591</v>
      </c>
      <c r="K1098" s="12">
        <v>4588.5305408531131</v>
      </c>
      <c r="L1098" s="13">
        <f t="shared" si="121"/>
        <v>0.29339463919277914</v>
      </c>
      <c r="M1098">
        <v>1.2222222222222221</v>
      </c>
      <c r="N1098">
        <f t="shared" si="122"/>
        <v>0.5</v>
      </c>
      <c r="O1098">
        <v>-0.30185000000000001</v>
      </c>
      <c r="P1098" s="8">
        <f t="shared" si="123"/>
        <v>0.38474653874668818</v>
      </c>
      <c r="Q1098" s="8">
        <v>-0.30393999999999999</v>
      </c>
      <c r="R1098" s="8">
        <f t="shared" si="124"/>
        <v>0.23885461387894588</v>
      </c>
      <c r="S1098" s="8">
        <v>0.375</v>
      </c>
      <c r="T1098" s="16">
        <f t="shared" si="125"/>
        <v>1.0960383006313859</v>
      </c>
      <c r="U1098" t="s">
        <v>6473</v>
      </c>
    </row>
    <row r="1099" spans="1:21" x14ac:dyDescent="0.3">
      <c r="A1099">
        <v>250500</v>
      </c>
      <c r="B1099">
        <v>2505006</v>
      </c>
      <c r="C1099" t="s">
        <v>1304</v>
      </c>
      <c r="D1099" t="s">
        <v>1243</v>
      </c>
      <c r="E1099" t="s">
        <v>5333</v>
      </c>
      <c r="F1099" t="s">
        <v>5339</v>
      </c>
      <c r="G1099" s="4">
        <v>7842</v>
      </c>
      <c r="H1099" s="14">
        <f t="shared" si="119"/>
        <v>3.5080143012091752E-2</v>
      </c>
      <c r="I1099">
        <v>0.56599999999999995</v>
      </c>
      <c r="J1099">
        <f t="shared" si="120"/>
        <v>0.3303167420814479</v>
      </c>
      <c r="K1099" s="12">
        <v>7184.5851326192296</v>
      </c>
      <c r="L1099" s="13">
        <f t="shared" si="121"/>
        <v>0.47457860487226872</v>
      </c>
      <c r="M1099">
        <v>1.166666666666667</v>
      </c>
      <c r="N1099">
        <f t="shared" si="122"/>
        <v>0.48437500000000011</v>
      </c>
      <c r="O1099">
        <v>0.86607000000000001</v>
      </c>
      <c r="P1099" s="8">
        <f t="shared" si="123"/>
        <v>0.6084890027260903</v>
      </c>
      <c r="Q1099" s="8">
        <v>-5.416E-2</v>
      </c>
      <c r="R1099" s="8">
        <f t="shared" si="124"/>
        <v>0.2726192536038326</v>
      </c>
      <c r="S1099" s="8">
        <v>0.5</v>
      </c>
      <c r="T1099" s="16">
        <f t="shared" si="125"/>
        <v>1.0956680523882982</v>
      </c>
      <c r="U1099" t="s">
        <v>6474</v>
      </c>
    </row>
    <row r="1100" spans="1:21" x14ac:dyDescent="0.3">
      <c r="A1100">
        <v>350030</v>
      </c>
      <c r="B1100">
        <v>3500303</v>
      </c>
      <c r="C1100" t="s">
        <v>3178</v>
      </c>
      <c r="D1100" t="s">
        <v>3175</v>
      </c>
      <c r="E1100" t="s">
        <v>5335</v>
      </c>
      <c r="F1100" t="s">
        <v>5339</v>
      </c>
      <c r="G1100" s="4">
        <v>32886</v>
      </c>
      <c r="H1100" s="14">
        <f t="shared" si="119"/>
        <v>0.16083838830193228</v>
      </c>
      <c r="I1100">
        <v>0.71499999999999997</v>
      </c>
      <c r="J1100">
        <f t="shared" si="120"/>
        <v>0.66742081447963797</v>
      </c>
      <c r="K1100" s="12">
        <v>5331.6187623912911</v>
      </c>
      <c r="L1100" s="13">
        <f t="shared" si="121"/>
        <v>0.34525628773246281</v>
      </c>
      <c r="M1100">
        <v>1.25</v>
      </c>
      <c r="N1100">
        <f t="shared" si="122"/>
        <v>0.5078125</v>
      </c>
      <c r="O1100">
        <v>-0.70406999999999997</v>
      </c>
      <c r="P1100" s="8">
        <f t="shared" si="123"/>
        <v>0.30769186559973027</v>
      </c>
      <c r="Q1100" s="8">
        <v>-0.17222999999999999</v>
      </c>
      <c r="R1100" s="8">
        <f t="shared" si="124"/>
        <v>0.25665884439445885</v>
      </c>
      <c r="S1100" s="8">
        <v>0.875</v>
      </c>
      <c r="T1100" s="16">
        <f t="shared" si="125"/>
        <v>1.0953244960840207</v>
      </c>
      <c r="U1100" t="s">
        <v>6475</v>
      </c>
    </row>
    <row r="1101" spans="1:21" x14ac:dyDescent="0.3">
      <c r="A1101">
        <v>310940</v>
      </c>
      <c r="B1101">
        <v>3109402</v>
      </c>
      <c r="C1101" t="s">
        <v>2275</v>
      </c>
      <c r="D1101" t="s">
        <v>2176</v>
      </c>
      <c r="E1101" t="s">
        <v>5335</v>
      </c>
      <c r="F1101" t="s">
        <v>5339</v>
      </c>
      <c r="G1101" s="4">
        <v>23908</v>
      </c>
      <c r="H1101" s="14">
        <f t="shared" si="119"/>
        <v>0.11575543325432852</v>
      </c>
      <c r="I1101">
        <v>0.624</v>
      </c>
      <c r="J1101">
        <f t="shared" si="120"/>
        <v>0.46153846153846156</v>
      </c>
      <c r="K1101" s="12">
        <v>6751.8669177681113</v>
      </c>
      <c r="L1101" s="13">
        <f t="shared" si="121"/>
        <v>0.44437831461753347</v>
      </c>
      <c r="M1101">
        <v>1.8888888888888891</v>
      </c>
      <c r="N1101">
        <f t="shared" si="122"/>
        <v>0.68750000000000011</v>
      </c>
      <c r="O1101">
        <v>0.27806999999999998</v>
      </c>
      <c r="P1101" s="8">
        <f t="shared" si="123"/>
        <v>0.49584381399750577</v>
      </c>
      <c r="Q1101" s="8">
        <v>-0.58201000000000003</v>
      </c>
      <c r="R1101" s="8">
        <f t="shared" si="124"/>
        <v>0.20126580225151672</v>
      </c>
      <c r="S1101" s="8">
        <v>0.5</v>
      </c>
      <c r="T1101" s="16">
        <f t="shared" si="125"/>
        <v>1.0944482733473562</v>
      </c>
      <c r="U1101" t="s">
        <v>6476</v>
      </c>
    </row>
    <row r="1102" spans="1:21" x14ac:dyDescent="0.3">
      <c r="A1102">
        <v>130340</v>
      </c>
      <c r="B1102">
        <v>1303403</v>
      </c>
      <c r="C1102" t="s">
        <v>125</v>
      </c>
      <c r="D1102" t="s">
        <v>79</v>
      </c>
      <c r="E1102" t="s">
        <v>5331</v>
      </c>
      <c r="F1102" t="s">
        <v>5339</v>
      </c>
      <c r="G1102" s="4">
        <v>101855</v>
      </c>
      <c r="H1102" s="14">
        <f t="shared" si="119"/>
        <v>0.50716566906359217</v>
      </c>
      <c r="I1102">
        <v>0.65800000000000003</v>
      </c>
      <c r="J1102">
        <f t="shared" si="120"/>
        <v>0.53846153846153855</v>
      </c>
      <c r="K1102" s="12">
        <v>5564.8548708458102</v>
      </c>
      <c r="L1102" s="13">
        <f t="shared" si="121"/>
        <v>0.36153431331924074</v>
      </c>
      <c r="M1102">
        <v>-5.555555555555558E-2</v>
      </c>
      <c r="N1102">
        <f t="shared" si="122"/>
        <v>0.140625</v>
      </c>
      <c r="O1102">
        <v>0.89137</v>
      </c>
      <c r="P1102" s="8">
        <f t="shared" si="123"/>
        <v>0.61333581101662293</v>
      </c>
      <c r="Q1102" s="8">
        <v>-1.2709600000000001</v>
      </c>
      <c r="R1102" s="8">
        <f t="shared" si="124"/>
        <v>0.1081352532145213</v>
      </c>
      <c r="S1102" s="8">
        <v>0.625</v>
      </c>
      <c r="T1102" s="16">
        <f t="shared" si="125"/>
        <v>1.094265881513957</v>
      </c>
      <c r="U1102" t="s">
        <v>6477</v>
      </c>
    </row>
    <row r="1103" spans="1:21" x14ac:dyDescent="0.3">
      <c r="A1103">
        <v>240140</v>
      </c>
      <c r="B1103">
        <v>2401404</v>
      </c>
      <c r="C1103" t="s">
        <v>1093</v>
      </c>
      <c r="D1103" t="s">
        <v>1079</v>
      </c>
      <c r="E1103" t="s">
        <v>5333</v>
      </c>
      <c r="F1103" t="s">
        <v>5339</v>
      </c>
      <c r="G1103" s="4">
        <v>9115</v>
      </c>
      <c r="H1103" s="14">
        <f t="shared" si="119"/>
        <v>4.1472502309886312E-2</v>
      </c>
      <c r="I1103">
        <v>0.60899999999999999</v>
      </c>
      <c r="J1103">
        <f t="shared" si="120"/>
        <v>0.42760180995475111</v>
      </c>
      <c r="K1103" s="12">
        <v>6171.8536719692811</v>
      </c>
      <c r="L1103" s="13">
        <f t="shared" si="121"/>
        <v>0.40389800254945341</v>
      </c>
      <c r="M1103">
        <v>0.83333333333333337</v>
      </c>
      <c r="N1103">
        <f t="shared" si="122"/>
        <v>0.390625</v>
      </c>
      <c r="O1103">
        <v>0.54403999999999997</v>
      </c>
      <c r="P1103" s="8">
        <f t="shared" si="123"/>
        <v>0.54679660455216827</v>
      </c>
      <c r="Q1103" s="8">
        <v>-0.61623000000000006</v>
      </c>
      <c r="R1103" s="8">
        <f t="shared" si="124"/>
        <v>0.1966400276843551</v>
      </c>
      <c r="S1103" s="8">
        <v>0.75</v>
      </c>
      <c r="T1103" s="16">
        <f t="shared" si="125"/>
        <v>1.0940343220422051</v>
      </c>
      <c r="U1103" t="s">
        <v>6478</v>
      </c>
    </row>
    <row r="1104" spans="1:21" x14ac:dyDescent="0.3">
      <c r="A1104">
        <v>210080</v>
      </c>
      <c r="B1104">
        <v>2100808</v>
      </c>
      <c r="C1104" t="s">
        <v>471</v>
      </c>
      <c r="D1104" t="s">
        <v>458</v>
      </c>
      <c r="E1104" t="s">
        <v>5333</v>
      </c>
      <c r="F1104" t="s">
        <v>5339</v>
      </c>
      <c r="G1104" s="4">
        <v>14113</v>
      </c>
      <c r="H1104" s="14">
        <f t="shared" si="119"/>
        <v>6.6569919254408874E-2</v>
      </c>
      <c r="I1104">
        <v>0.58099999999999996</v>
      </c>
      <c r="J1104">
        <f t="shared" si="120"/>
        <v>0.3642533936651583</v>
      </c>
      <c r="K1104" s="12">
        <v>7236.432025083257</v>
      </c>
      <c r="L1104" s="13">
        <f t="shared" si="121"/>
        <v>0.47819710565980411</v>
      </c>
      <c r="M1104">
        <v>1.055555555555556</v>
      </c>
      <c r="N1104">
        <f t="shared" si="122"/>
        <v>0.45312500000000017</v>
      </c>
      <c r="O1104">
        <v>1.1073</v>
      </c>
      <c r="P1104" s="8">
        <f t="shared" si="123"/>
        <v>0.65470226612234261</v>
      </c>
      <c r="Q1104" s="8">
        <v>-1.06721</v>
      </c>
      <c r="R1104" s="8">
        <f t="shared" si="124"/>
        <v>0.13567767191876373</v>
      </c>
      <c r="S1104" s="8">
        <v>0.625</v>
      </c>
      <c r="T1104" s="16">
        <f t="shared" si="125"/>
        <v>1.092624357970553</v>
      </c>
      <c r="U1104" t="s">
        <v>6479</v>
      </c>
    </row>
    <row r="1105" spans="1:21" x14ac:dyDescent="0.3">
      <c r="A1105">
        <v>251370</v>
      </c>
      <c r="B1105">
        <v>2513703</v>
      </c>
      <c r="C1105" t="s">
        <v>623</v>
      </c>
      <c r="D1105" t="s">
        <v>1243</v>
      </c>
      <c r="E1105" t="s">
        <v>5333</v>
      </c>
      <c r="F1105" t="s">
        <v>5339</v>
      </c>
      <c r="G1105" s="4">
        <v>160852</v>
      </c>
      <c r="H1105" s="14">
        <f t="shared" si="119"/>
        <v>0.80341863174386374</v>
      </c>
      <c r="I1105">
        <v>0.627</v>
      </c>
      <c r="J1105">
        <f t="shared" si="120"/>
        <v>0.46832579185520368</v>
      </c>
      <c r="K1105" s="12">
        <v>3541.9713289234828</v>
      </c>
      <c r="L1105" s="13">
        <f t="shared" si="121"/>
        <v>0.22035312884194636</v>
      </c>
      <c r="N1105">
        <f t="shared" si="122"/>
        <v>0</v>
      </c>
      <c r="O1105">
        <v>0.63485000000000003</v>
      </c>
      <c r="P1105" s="8">
        <f t="shared" si="123"/>
        <v>0.56419338956652676</v>
      </c>
      <c r="Q1105" s="8">
        <v>-0.86346999999999996</v>
      </c>
      <c r="R1105" s="8">
        <f t="shared" si="124"/>
        <v>0.16321873884785504</v>
      </c>
      <c r="S1105" s="8">
        <v>0.25</v>
      </c>
      <c r="T1105" s="16">
        <f t="shared" si="125"/>
        <v>1.0921518394610954</v>
      </c>
      <c r="U1105" t="s">
        <v>6480</v>
      </c>
    </row>
    <row r="1106" spans="1:21" x14ac:dyDescent="0.3">
      <c r="A1106">
        <v>431043</v>
      </c>
      <c r="B1106">
        <v>4310439</v>
      </c>
      <c r="C1106" t="s">
        <v>4617</v>
      </c>
      <c r="D1106" t="s">
        <v>4421</v>
      </c>
      <c r="E1106" t="s">
        <v>5336</v>
      </c>
      <c r="F1106" t="s">
        <v>5339</v>
      </c>
      <c r="G1106" s="4">
        <v>5490</v>
      </c>
      <c r="H1106" s="14">
        <f t="shared" si="119"/>
        <v>2.3269593861728197E-2</v>
      </c>
      <c r="I1106">
        <v>0.72799999999999998</v>
      </c>
      <c r="J1106">
        <f t="shared" si="120"/>
        <v>0.69683257918552033</v>
      </c>
      <c r="K1106" s="12">
        <v>10102.5419143898</v>
      </c>
      <c r="L1106" s="13">
        <f t="shared" si="121"/>
        <v>0.67822878352389815</v>
      </c>
      <c r="M1106">
        <v>2.5</v>
      </c>
      <c r="N1106">
        <f t="shared" si="122"/>
        <v>0.859375</v>
      </c>
      <c r="O1106">
        <v>-1.4375100000000001</v>
      </c>
      <c r="P1106" s="8">
        <f t="shared" si="123"/>
        <v>0.1671842342713408</v>
      </c>
      <c r="Q1106" s="8">
        <v>1.9305600000000001</v>
      </c>
      <c r="R1106" s="8">
        <f t="shared" si="124"/>
        <v>0.54090877139860072</v>
      </c>
      <c r="S1106" s="8">
        <v>0.875</v>
      </c>
      <c r="T1106" s="16">
        <f t="shared" si="125"/>
        <v>1.0906762368222511</v>
      </c>
      <c r="U1106" t="s">
        <v>6481</v>
      </c>
    </row>
    <row r="1107" spans="1:21" x14ac:dyDescent="0.3">
      <c r="A1107">
        <v>330200</v>
      </c>
      <c r="B1107">
        <v>3302007</v>
      </c>
      <c r="C1107" t="s">
        <v>3116</v>
      </c>
      <c r="D1107" t="s">
        <v>3088</v>
      </c>
      <c r="E1107" t="s">
        <v>5335</v>
      </c>
      <c r="F1107" t="s">
        <v>5339</v>
      </c>
      <c r="G1107" s="4">
        <v>124021</v>
      </c>
      <c r="H1107" s="14">
        <f t="shared" si="119"/>
        <v>0.6184720604185916</v>
      </c>
      <c r="I1107">
        <v>0.71499999999999997</v>
      </c>
      <c r="J1107">
        <f t="shared" si="120"/>
        <v>0.66742081447963797</v>
      </c>
      <c r="K1107" s="12">
        <v>8645.6144709363725</v>
      </c>
      <c r="L1107" s="13">
        <f t="shared" si="121"/>
        <v>0.57654683401890339</v>
      </c>
      <c r="M1107">
        <v>1.6111111111111109</v>
      </c>
      <c r="N1107">
        <f t="shared" si="122"/>
        <v>0.609375</v>
      </c>
      <c r="O1107">
        <v>-0.22347</v>
      </c>
      <c r="P1107" s="8">
        <f t="shared" si="123"/>
        <v>0.39976206577482848</v>
      </c>
      <c r="Q1107" s="8">
        <v>-0.54076999999999997</v>
      </c>
      <c r="R1107" s="8">
        <f t="shared" si="124"/>
        <v>0.20684052297477049</v>
      </c>
      <c r="S1107" s="8">
        <v>0.5</v>
      </c>
      <c r="T1107" s="16">
        <f t="shared" si="125"/>
        <v>1.0904820006696492</v>
      </c>
      <c r="U1107" t="s">
        <v>6482</v>
      </c>
    </row>
    <row r="1108" spans="1:21" x14ac:dyDescent="0.3">
      <c r="A1108">
        <v>292130</v>
      </c>
      <c r="B1108">
        <v>2921302</v>
      </c>
      <c r="C1108" t="s">
        <v>1007</v>
      </c>
      <c r="D1108" t="s">
        <v>1779</v>
      </c>
      <c r="E1108" t="s">
        <v>5333</v>
      </c>
      <c r="F1108" t="s">
        <v>5339</v>
      </c>
      <c r="G1108" s="4">
        <v>11436</v>
      </c>
      <c r="H1108" s="14">
        <f t="shared" si="119"/>
        <v>5.3127385208693208E-2</v>
      </c>
      <c r="I1108">
        <v>0.622</v>
      </c>
      <c r="J1108">
        <f t="shared" si="120"/>
        <v>0.45701357466063353</v>
      </c>
      <c r="K1108" s="12">
        <v>5453.6538125218603</v>
      </c>
      <c r="L1108" s="13">
        <f t="shared" si="121"/>
        <v>0.35377336376186541</v>
      </c>
      <c r="M1108">
        <v>0.47222222222222221</v>
      </c>
      <c r="N1108">
        <f t="shared" si="122"/>
        <v>0.2890625</v>
      </c>
      <c r="O1108">
        <v>1.2215199999999999</v>
      </c>
      <c r="P1108" s="8">
        <f t="shared" si="123"/>
        <v>0.67658378560632038</v>
      </c>
      <c r="Q1108" s="8">
        <v>-0.16683000000000001</v>
      </c>
      <c r="R1108" s="8">
        <f t="shared" si="124"/>
        <v>0.2573888029760682</v>
      </c>
      <c r="S1108" s="8">
        <v>0.625</v>
      </c>
      <c r="T1108" s="16">
        <f t="shared" si="125"/>
        <v>1.0903755353685829</v>
      </c>
      <c r="U1108" t="s">
        <v>6483</v>
      </c>
    </row>
    <row r="1109" spans="1:21" x14ac:dyDescent="0.3">
      <c r="A1109">
        <v>291170</v>
      </c>
      <c r="B1109">
        <v>2911709</v>
      </c>
      <c r="C1109" t="s">
        <v>1918</v>
      </c>
      <c r="D1109" t="s">
        <v>1779</v>
      </c>
      <c r="E1109" t="s">
        <v>5333</v>
      </c>
      <c r="F1109" t="s">
        <v>5339</v>
      </c>
      <c r="G1109" s="4">
        <v>93488</v>
      </c>
      <c r="H1109" s="14">
        <f t="shared" si="119"/>
        <v>0.46515084561925041</v>
      </c>
      <c r="I1109">
        <v>0.67300000000000004</v>
      </c>
      <c r="J1109">
        <f t="shared" si="120"/>
        <v>0.57239819004524894</v>
      </c>
      <c r="K1109" s="12">
        <v>4474.9385903003595</v>
      </c>
      <c r="L1109" s="13">
        <f t="shared" si="121"/>
        <v>0.28546682437112897</v>
      </c>
      <c r="M1109">
        <v>0.38888888888888901</v>
      </c>
      <c r="N1109">
        <f t="shared" si="122"/>
        <v>0.26562500000000006</v>
      </c>
      <c r="O1109">
        <v>0.13922000000000001</v>
      </c>
      <c r="P1109" s="8">
        <f t="shared" si="123"/>
        <v>0.46924384043464185</v>
      </c>
      <c r="Q1109" s="8">
        <v>-0.23524999999999999</v>
      </c>
      <c r="R1109" s="8">
        <f t="shared" si="124"/>
        <v>0.24813995739204728</v>
      </c>
      <c r="S1109" s="8">
        <v>0.5</v>
      </c>
      <c r="T1109" s="16">
        <f t="shared" si="125"/>
        <v>1.0902946290295616</v>
      </c>
      <c r="U1109" t="s">
        <v>6484</v>
      </c>
    </row>
    <row r="1110" spans="1:21" x14ac:dyDescent="0.3">
      <c r="A1110">
        <v>410970</v>
      </c>
      <c r="B1110">
        <v>4109708</v>
      </c>
      <c r="C1110" t="s">
        <v>3923</v>
      </c>
      <c r="D1110" t="s">
        <v>3796</v>
      </c>
      <c r="E1110" t="s">
        <v>5336</v>
      </c>
      <c r="F1110" t="s">
        <v>5339</v>
      </c>
      <c r="G1110" s="4">
        <v>29464</v>
      </c>
      <c r="H1110" s="14">
        <f t="shared" si="119"/>
        <v>0.14365484272687101</v>
      </c>
      <c r="I1110">
        <v>0.71</v>
      </c>
      <c r="J1110">
        <f t="shared" si="120"/>
        <v>0.65610859728506787</v>
      </c>
      <c r="K1110" s="12">
        <v>5834.3656048058647</v>
      </c>
      <c r="L1110" s="13">
        <f t="shared" si="121"/>
        <v>0.38034401929651468</v>
      </c>
      <c r="M1110">
        <v>1.166666666666667</v>
      </c>
      <c r="N1110">
        <f t="shared" si="122"/>
        <v>0.48437500000000011</v>
      </c>
      <c r="O1110">
        <v>-0.48969000000000001</v>
      </c>
      <c r="P1110" s="8">
        <f t="shared" si="123"/>
        <v>0.34876138185761113</v>
      </c>
      <c r="Q1110" s="8">
        <v>-4.1619999999999997E-2</v>
      </c>
      <c r="R1110" s="8">
        <f t="shared" si="124"/>
        <v>0.27431437964334765</v>
      </c>
      <c r="S1110" s="8">
        <v>0.875</v>
      </c>
      <c r="T1110" s="16">
        <f t="shared" si="125"/>
        <v>1.0896529876462475</v>
      </c>
      <c r="U1110" t="s">
        <v>6485</v>
      </c>
    </row>
    <row r="1111" spans="1:21" x14ac:dyDescent="0.3">
      <c r="A1111">
        <v>220560</v>
      </c>
      <c r="B1111">
        <v>2205607</v>
      </c>
      <c r="C1111" t="s">
        <v>791</v>
      </c>
      <c r="D1111" t="s">
        <v>674</v>
      </c>
      <c r="E1111" t="s">
        <v>5333</v>
      </c>
      <c r="F1111" t="s">
        <v>5339</v>
      </c>
      <c r="G1111" s="4">
        <v>5309</v>
      </c>
      <c r="H1111" s="14">
        <f t="shared" si="119"/>
        <v>2.2360703812316716E-2</v>
      </c>
      <c r="I1111">
        <v>0.58399999999999996</v>
      </c>
      <c r="J1111">
        <f t="shared" si="120"/>
        <v>0.37104072398190041</v>
      </c>
      <c r="K1111" s="12">
        <v>9121.3711772461847</v>
      </c>
      <c r="L1111" s="13">
        <f t="shared" si="121"/>
        <v>0.60975086871879847</v>
      </c>
      <c r="M1111">
        <v>1.194444444444444</v>
      </c>
      <c r="N1111">
        <f t="shared" si="122"/>
        <v>0.49218749999999989</v>
      </c>
      <c r="O1111">
        <v>1.47587</v>
      </c>
      <c r="P1111" s="8">
        <f t="shared" si="123"/>
        <v>0.72531049266944192</v>
      </c>
      <c r="Q1111" s="8">
        <v>0.37247999999999998</v>
      </c>
      <c r="R1111" s="8">
        <f t="shared" si="124"/>
        <v>0.33029138865157726</v>
      </c>
      <c r="S1111" s="8">
        <v>0.5</v>
      </c>
      <c r="T1111" s="16">
        <f t="shared" si="125"/>
        <v>1.0893584924326369</v>
      </c>
      <c r="U1111" t="s">
        <v>6486</v>
      </c>
    </row>
    <row r="1112" spans="1:21" x14ac:dyDescent="0.3">
      <c r="A1112">
        <v>250180</v>
      </c>
      <c r="B1112">
        <v>2501807</v>
      </c>
      <c r="C1112" t="s">
        <v>1267</v>
      </c>
      <c r="D1112" t="s">
        <v>1243</v>
      </c>
      <c r="E1112" t="s">
        <v>5333</v>
      </c>
      <c r="F1112" t="s">
        <v>5339</v>
      </c>
      <c r="G1112" s="4">
        <v>83862</v>
      </c>
      <c r="H1112" s="14">
        <f t="shared" si="119"/>
        <v>0.41681396376491381</v>
      </c>
      <c r="I1112">
        <v>0.64900000000000002</v>
      </c>
      <c r="J1112">
        <f t="shared" si="120"/>
        <v>0.51809954751131226</v>
      </c>
      <c r="K1112" s="12">
        <v>4185.6666314898284</v>
      </c>
      <c r="L1112" s="13">
        <f t="shared" si="121"/>
        <v>0.2652779420481613</v>
      </c>
      <c r="N1112">
        <f t="shared" si="122"/>
        <v>0</v>
      </c>
      <c r="O1112">
        <v>0.34283999999999998</v>
      </c>
      <c r="P1112" s="8">
        <f t="shared" si="123"/>
        <v>0.50825202636816968</v>
      </c>
      <c r="Q1112" s="8">
        <v>-0.61443000000000003</v>
      </c>
      <c r="R1112" s="8">
        <f t="shared" si="124"/>
        <v>0.19688334721155823</v>
      </c>
      <c r="S1112" s="8">
        <v>0.75</v>
      </c>
      <c r="T1112" s="16">
        <f t="shared" si="125"/>
        <v>1.0885718477851682</v>
      </c>
      <c r="U1112" t="s">
        <v>6487</v>
      </c>
    </row>
    <row r="1113" spans="1:21" x14ac:dyDescent="0.3">
      <c r="A1113">
        <v>241480</v>
      </c>
      <c r="B1113">
        <v>2414803</v>
      </c>
      <c r="C1113" t="s">
        <v>1240</v>
      </c>
      <c r="D1113" t="s">
        <v>1079</v>
      </c>
      <c r="E1113" t="s">
        <v>5333</v>
      </c>
      <c r="F1113" t="s">
        <v>5339</v>
      </c>
      <c r="G1113" s="4">
        <v>11053</v>
      </c>
      <c r="H1113" s="14">
        <f t="shared" si="119"/>
        <v>5.1204153778170572E-2</v>
      </c>
      <c r="I1113">
        <v>0.58699999999999997</v>
      </c>
      <c r="J1113">
        <f t="shared" si="120"/>
        <v>0.37782805429864247</v>
      </c>
      <c r="K1113" s="12">
        <v>7234.9039012032927</v>
      </c>
      <c r="L1113" s="13">
        <f t="shared" si="121"/>
        <v>0.47809045476521211</v>
      </c>
      <c r="M1113">
        <v>1.194444444444444</v>
      </c>
      <c r="N1113">
        <f t="shared" si="122"/>
        <v>0.49218749999999989</v>
      </c>
      <c r="O1113">
        <v>0.49237999999999998</v>
      </c>
      <c r="P1113" s="8">
        <f t="shared" si="123"/>
        <v>0.53689992011387122</v>
      </c>
      <c r="Q1113" s="8">
        <v>-0.30203000000000002</v>
      </c>
      <c r="R1113" s="8">
        <f t="shared" si="124"/>
        <v>0.2391128029328114</v>
      </c>
      <c r="S1113" s="8">
        <v>0.625</v>
      </c>
      <c r="T1113" s="16">
        <f t="shared" si="125"/>
        <v>1.0884858677609985</v>
      </c>
      <c r="U1113" t="s">
        <v>6488</v>
      </c>
    </row>
    <row r="1114" spans="1:21" x14ac:dyDescent="0.3">
      <c r="A1114">
        <v>411810</v>
      </c>
      <c r="B1114">
        <v>4118105</v>
      </c>
      <c r="C1114" t="s">
        <v>4025</v>
      </c>
      <c r="D1114" t="s">
        <v>3796</v>
      </c>
      <c r="E1114" t="s">
        <v>5336</v>
      </c>
      <c r="F1114" t="s">
        <v>5339</v>
      </c>
      <c r="G1114" s="4">
        <v>9549</v>
      </c>
      <c r="H1114" s="14">
        <f t="shared" si="119"/>
        <v>4.3651829831679589E-2</v>
      </c>
      <c r="I1114">
        <v>0.71699999999999997</v>
      </c>
      <c r="J1114">
        <f t="shared" si="120"/>
        <v>0.67194570135746601</v>
      </c>
      <c r="K1114" s="12">
        <v>7431.5879788459524</v>
      </c>
      <c r="L1114" s="13">
        <f t="shared" si="121"/>
        <v>0.49181743927714655</v>
      </c>
      <c r="M1114">
        <v>1.694444444444444</v>
      </c>
      <c r="N1114">
        <f t="shared" si="122"/>
        <v>0.63281249999999989</v>
      </c>
      <c r="O1114">
        <v>-0.78700999999999999</v>
      </c>
      <c r="P1114" s="8">
        <f t="shared" si="123"/>
        <v>0.29180276363859287</v>
      </c>
      <c r="Q1114" s="8">
        <v>2.8760000000000001E-2</v>
      </c>
      <c r="R1114" s="8">
        <f t="shared" si="124"/>
        <v>0.28382817315698983</v>
      </c>
      <c r="S1114" s="8">
        <v>1</v>
      </c>
      <c r="T1114" s="16">
        <f t="shared" si="125"/>
        <v>1.0883321259926495</v>
      </c>
      <c r="U1114" t="s">
        <v>6489</v>
      </c>
    </row>
    <row r="1115" spans="1:21" x14ac:dyDescent="0.3">
      <c r="A1115">
        <v>210375</v>
      </c>
      <c r="B1115">
        <v>2103752</v>
      </c>
      <c r="C1115" t="s">
        <v>522</v>
      </c>
      <c r="D1115" t="s">
        <v>458</v>
      </c>
      <c r="E1115" t="s">
        <v>5333</v>
      </c>
      <c r="F1115" t="s">
        <v>5339</v>
      </c>
      <c r="G1115" s="4">
        <v>14828</v>
      </c>
      <c r="H1115" s="14">
        <f t="shared" si="119"/>
        <v>7.0160286024183505E-2</v>
      </c>
      <c r="I1115">
        <v>0.60699999999999998</v>
      </c>
      <c r="J1115">
        <f t="shared" si="120"/>
        <v>0.42307692307692307</v>
      </c>
      <c r="K1115" s="12">
        <v>6349.471795252226</v>
      </c>
      <c r="L1115" s="13">
        <f t="shared" si="121"/>
        <v>0.41629433506689056</v>
      </c>
      <c r="M1115">
        <v>1.055555555555556</v>
      </c>
      <c r="N1115">
        <f t="shared" si="122"/>
        <v>0.45312500000000017</v>
      </c>
      <c r="O1115">
        <v>0.93923000000000001</v>
      </c>
      <c r="P1115" s="8">
        <f t="shared" si="123"/>
        <v>0.62250451634408899</v>
      </c>
      <c r="Q1115" s="8">
        <v>-0.91500000000000004</v>
      </c>
      <c r="R1115" s="8">
        <f t="shared" si="124"/>
        <v>0.15625304149409006</v>
      </c>
      <c r="S1115" s="8">
        <v>0.625</v>
      </c>
      <c r="T1115" s="16">
        <f t="shared" si="125"/>
        <v>1.087671585718549</v>
      </c>
      <c r="U1115" t="s">
        <v>6490</v>
      </c>
    </row>
    <row r="1116" spans="1:21" x14ac:dyDescent="0.3">
      <c r="A1116">
        <v>130080</v>
      </c>
      <c r="B1116">
        <v>1300805</v>
      </c>
      <c r="C1116" t="s">
        <v>93</v>
      </c>
      <c r="D1116" t="s">
        <v>79</v>
      </c>
      <c r="E1116" t="s">
        <v>5331</v>
      </c>
      <c r="F1116" t="s">
        <v>5339</v>
      </c>
      <c r="G1116" s="4">
        <v>34869</v>
      </c>
      <c r="H1116" s="14">
        <f t="shared" si="119"/>
        <v>0.17079600690957297</v>
      </c>
      <c r="I1116">
        <v>0.56000000000000005</v>
      </c>
      <c r="J1116">
        <f t="shared" si="120"/>
        <v>0.31674208144796395</v>
      </c>
      <c r="K1116" s="12">
        <v>5120.3986214115694</v>
      </c>
      <c r="L1116" s="13">
        <f t="shared" si="121"/>
        <v>0.33051480159597457</v>
      </c>
      <c r="N1116">
        <f t="shared" si="122"/>
        <v>0</v>
      </c>
      <c r="O1116">
        <v>1.4123600000000001</v>
      </c>
      <c r="P1116" s="8">
        <f t="shared" si="123"/>
        <v>0.71314366284605357</v>
      </c>
      <c r="Q1116" s="8">
        <v>-1.3281799999999999</v>
      </c>
      <c r="R1116" s="8">
        <f t="shared" si="124"/>
        <v>0.10040039579976427</v>
      </c>
      <c r="S1116" s="8">
        <v>0.75</v>
      </c>
      <c r="T1116" s="16">
        <f t="shared" si="125"/>
        <v>1.0870831825114524</v>
      </c>
      <c r="U1116" t="s">
        <v>6491</v>
      </c>
    </row>
    <row r="1117" spans="1:21" x14ac:dyDescent="0.3">
      <c r="A1117">
        <v>353790</v>
      </c>
      <c r="B1117">
        <v>3537909</v>
      </c>
      <c r="C1117" t="s">
        <v>3591</v>
      </c>
      <c r="D1117" t="s">
        <v>3175</v>
      </c>
      <c r="E1117" t="s">
        <v>5335</v>
      </c>
      <c r="F1117" t="s">
        <v>5339</v>
      </c>
      <c r="G1117" s="4">
        <v>28459</v>
      </c>
      <c r="H1117" s="14">
        <f t="shared" si="119"/>
        <v>0.13860824328124371</v>
      </c>
      <c r="I1117">
        <v>0.69</v>
      </c>
      <c r="J1117">
        <f t="shared" si="120"/>
        <v>0.61085972850678727</v>
      </c>
      <c r="K1117" s="12">
        <v>5642.4618261358446</v>
      </c>
      <c r="L1117" s="13">
        <f t="shared" si="121"/>
        <v>0.36695066163809231</v>
      </c>
      <c r="M1117">
        <v>2.0555555555555549</v>
      </c>
      <c r="N1117">
        <f t="shared" si="122"/>
        <v>0.73437499999999989</v>
      </c>
      <c r="O1117">
        <v>-0.73184000000000005</v>
      </c>
      <c r="P1117" s="8">
        <f t="shared" si="123"/>
        <v>0.3023718708871575</v>
      </c>
      <c r="Q1117" s="8">
        <v>-0.11461</v>
      </c>
      <c r="R1117" s="8">
        <f t="shared" si="124"/>
        <v>0.264447772815261</v>
      </c>
      <c r="S1117" s="8">
        <v>0.625</v>
      </c>
      <c r="T1117" s="16">
        <f t="shared" si="125"/>
        <v>1.0869924968387825</v>
      </c>
      <c r="U1117" t="s">
        <v>6492</v>
      </c>
    </row>
    <row r="1118" spans="1:21" x14ac:dyDescent="0.3">
      <c r="A1118">
        <v>220202</v>
      </c>
      <c r="B1118">
        <v>2202026</v>
      </c>
      <c r="C1118" t="s">
        <v>712</v>
      </c>
      <c r="D1118" t="s">
        <v>674</v>
      </c>
      <c r="E1118" t="s">
        <v>5333</v>
      </c>
      <c r="F1118" t="s">
        <v>5339</v>
      </c>
      <c r="G1118" s="4">
        <v>7517</v>
      </c>
      <c r="H1118" s="14">
        <f t="shared" si="119"/>
        <v>3.3448158116739644E-2</v>
      </c>
      <c r="I1118">
        <v>0.57399999999999995</v>
      </c>
      <c r="J1118">
        <f t="shared" si="120"/>
        <v>0.34841628959276011</v>
      </c>
      <c r="K1118" s="12">
        <v>8315.2015724358116</v>
      </c>
      <c r="L1118" s="13">
        <f t="shared" si="121"/>
        <v>0.55348664127416636</v>
      </c>
      <c r="M1118">
        <v>1.944444444444444</v>
      </c>
      <c r="N1118">
        <f t="shared" si="122"/>
        <v>0.70312499999999989</v>
      </c>
      <c r="O1118">
        <v>1.3628400000000001</v>
      </c>
      <c r="P1118" s="8">
        <f t="shared" si="123"/>
        <v>0.70365694559122449</v>
      </c>
      <c r="Q1118" s="8">
        <v>0.13386999999999999</v>
      </c>
      <c r="R1118" s="8">
        <f t="shared" si="124"/>
        <v>0.29803668177050102</v>
      </c>
      <c r="S1118" s="8">
        <v>0.25</v>
      </c>
      <c r="T1118" s="16">
        <f t="shared" si="125"/>
        <v>1.0863638546115386</v>
      </c>
      <c r="U1118" t="s">
        <v>6493</v>
      </c>
    </row>
    <row r="1119" spans="1:21" x14ac:dyDescent="0.3">
      <c r="A1119">
        <v>353460</v>
      </c>
      <c r="B1119">
        <v>3534609</v>
      </c>
      <c r="C1119" t="s">
        <v>3555</v>
      </c>
      <c r="D1119" t="s">
        <v>3175</v>
      </c>
      <c r="E1119" t="s">
        <v>5335</v>
      </c>
      <c r="F1119" t="s">
        <v>5339</v>
      </c>
      <c r="G1119" s="4">
        <v>32112</v>
      </c>
      <c r="H1119" s="14">
        <f t="shared" si="119"/>
        <v>0.1569517535050014</v>
      </c>
      <c r="I1119">
        <v>0.76200000000000001</v>
      </c>
      <c r="J1119">
        <f t="shared" si="120"/>
        <v>0.77375565610859731</v>
      </c>
      <c r="K1119" s="12">
        <v>4848.7635734304931</v>
      </c>
      <c r="L1119" s="13">
        <f t="shared" si="121"/>
        <v>0.3115568353933964</v>
      </c>
      <c r="M1119">
        <v>1.166666666666667</v>
      </c>
      <c r="N1119">
        <f t="shared" si="122"/>
        <v>0.48437500000000011</v>
      </c>
      <c r="O1119">
        <v>-1.06297</v>
      </c>
      <c r="P1119" s="8">
        <f t="shared" si="123"/>
        <v>0.23893615431624565</v>
      </c>
      <c r="Q1119" s="8">
        <v>1.0007200000000001</v>
      </c>
      <c r="R1119" s="8">
        <f t="shared" si="124"/>
        <v>0.41521531074607176</v>
      </c>
      <c r="S1119" s="8">
        <v>0.875</v>
      </c>
      <c r="T1119" s="16">
        <f t="shared" si="125"/>
        <v>1.0851657270653252</v>
      </c>
      <c r="U1119" t="s">
        <v>6494</v>
      </c>
    </row>
    <row r="1120" spans="1:21" x14ac:dyDescent="0.3">
      <c r="A1120">
        <v>260360</v>
      </c>
      <c r="B1120">
        <v>2603603</v>
      </c>
      <c r="C1120" t="s">
        <v>1482</v>
      </c>
      <c r="D1120" t="s">
        <v>1448</v>
      </c>
      <c r="E1120" t="s">
        <v>5333</v>
      </c>
      <c r="F1120" t="s">
        <v>5339</v>
      </c>
      <c r="G1120" s="4">
        <v>7962</v>
      </c>
      <c r="H1120" s="14">
        <f t="shared" si="119"/>
        <v>3.5682722050375607E-2</v>
      </c>
      <c r="I1120">
        <v>0.60599999999999998</v>
      </c>
      <c r="J1120">
        <f t="shared" si="120"/>
        <v>0.42081447963800905</v>
      </c>
      <c r="K1120" s="12">
        <v>8362.6743619693552</v>
      </c>
      <c r="L1120" s="13">
        <f t="shared" si="121"/>
        <v>0.55679986446170482</v>
      </c>
      <c r="M1120">
        <v>1.833333333333333</v>
      </c>
      <c r="N1120">
        <f t="shared" si="122"/>
        <v>0.67187499999999989</v>
      </c>
      <c r="O1120">
        <v>0.82110000000000005</v>
      </c>
      <c r="P1120" s="8">
        <f t="shared" si="123"/>
        <v>0.59987394466975619</v>
      </c>
      <c r="Q1120" s="8">
        <v>-0.18589</v>
      </c>
      <c r="R1120" s="8">
        <f t="shared" si="124"/>
        <v>0.25481231953801736</v>
      </c>
      <c r="S1120" s="8">
        <v>0.5</v>
      </c>
      <c r="T1120" s="16">
        <f t="shared" si="125"/>
        <v>1.0846296421584352</v>
      </c>
      <c r="U1120" t="s">
        <v>6495</v>
      </c>
    </row>
    <row r="1121" spans="1:21" x14ac:dyDescent="0.3">
      <c r="A1121">
        <v>411610</v>
      </c>
      <c r="B1121">
        <v>4116109</v>
      </c>
      <c r="C1121" t="s">
        <v>4000</v>
      </c>
      <c r="D1121" t="s">
        <v>3796</v>
      </c>
      <c r="E1121" t="s">
        <v>5336</v>
      </c>
      <c r="F1121" t="s">
        <v>5339</v>
      </c>
      <c r="G1121" s="4">
        <v>11043</v>
      </c>
      <c r="H1121" s="14">
        <f t="shared" si="119"/>
        <v>5.1153938858313583E-2</v>
      </c>
      <c r="I1121">
        <v>0.67500000000000004</v>
      </c>
      <c r="J1121">
        <f t="shared" si="120"/>
        <v>0.57692307692307709</v>
      </c>
      <c r="K1121" s="12">
        <v>6924.9629919405952</v>
      </c>
      <c r="L1121" s="13">
        <f t="shared" si="121"/>
        <v>0.45645904406813631</v>
      </c>
      <c r="M1121">
        <v>1.2777777777777779</v>
      </c>
      <c r="N1121">
        <f t="shared" si="122"/>
        <v>0.51562500000000011</v>
      </c>
      <c r="O1121">
        <v>-0.35014000000000001</v>
      </c>
      <c r="P1121" s="8">
        <f t="shared" si="123"/>
        <v>0.37549545683562807</v>
      </c>
      <c r="Q1121" s="8">
        <v>1.07819</v>
      </c>
      <c r="R1121" s="8">
        <f t="shared" si="124"/>
        <v>0.42568751284186396</v>
      </c>
      <c r="S1121" s="8">
        <v>0.75</v>
      </c>
      <c r="T1121" s="16">
        <f t="shared" si="125"/>
        <v>1.0845797875445924</v>
      </c>
      <c r="U1121" t="s">
        <v>6496</v>
      </c>
    </row>
    <row r="1122" spans="1:21" x14ac:dyDescent="0.3">
      <c r="A1122">
        <v>313860</v>
      </c>
      <c r="B1122">
        <v>3138609</v>
      </c>
      <c r="C1122" t="s">
        <v>2610</v>
      </c>
      <c r="D1122" t="s">
        <v>2176</v>
      </c>
      <c r="E1122" t="s">
        <v>5335</v>
      </c>
      <c r="F1122" t="s">
        <v>5339</v>
      </c>
      <c r="G1122" s="4">
        <v>17782</v>
      </c>
      <c r="H1122" s="14">
        <f t="shared" si="119"/>
        <v>8.499377334993774E-2</v>
      </c>
      <c r="I1122">
        <v>0.71</v>
      </c>
      <c r="J1122">
        <f t="shared" si="120"/>
        <v>0.65610859728506787</v>
      </c>
      <c r="K1122" s="12">
        <v>4998.3246215273875</v>
      </c>
      <c r="L1122" s="13">
        <f t="shared" si="121"/>
        <v>0.3219950071835132</v>
      </c>
      <c r="M1122">
        <v>1.1388888888888891</v>
      </c>
      <c r="N1122">
        <f t="shared" si="122"/>
        <v>0.47656250000000006</v>
      </c>
      <c r="O1122">
        <v>-0.30597000000000002</v>
      </c>
      <c r="P1122" s="8">
        <f t="shared" si="123"/>
        <v>0.38395725613178727</v>
      </c>
      <c r="Q1122" s="8">
        <v>0.64456000000000002</v>
      </c>
      <c r="R1122" s="8">
        <f t="shared" si="124"/>
        <v>0.36707048696348044</v>
      </c>
      <c r="S1122" s="8">
        <v>0.75</v>
      </c>
      <c r="T1122" s="16">
        <f t="shared" si="125"/>
        <v>1.0844804119766245</v>
      </c>
      <c r="U1122" t="s">
        <v>6497</v>
      </c>
    </row>
    <row r="1123" spans="1:21" x14ac:dyDescent="0.3">
      <c r="A1123">
        <v>231135</v>
      </c>
      <c r="B1123">
        <v>2311355</v>
      </c>
      <c r="C1123" t="s">
        <v>1045</v>
      </c>
      <c r="D1123" t="s">
        <v>898</v>
      </c>
      <c r="E1123" t="s">
        <v>5333</v>
      </c>
      <c r="F1123" t="s">
        <v>5339</v>
      </c>
      <c r="G1123" s="4">
        <v>16998</v>
      </c>
      <c r="H1123" s="14">
        <f t="shared" si="119"/>
        <v>8.1056923633149883E-2</v>
      </c>
      <c r="I1123">
        <v>0.59099999999999997</v>
      </c>
      <c r="J1123">
        <f t="shared" si="120"/>
        <v>0.3868778280542986</v>
      </c>
      <c r="K1123" s="12">
        <v>5865.5477214966468</v>
      </c>
      <c r="L1123" s="13">
        <f t="shared" si="121"/>
        <v>0.38252028306933195</v>
      </c>
      <c r="M1123">
        <v>0.66666666666666674</v>
      </c>
      <c r="N1123">
        <f t="shared" si="122"/>
        <v>0.34375000000000006</v>
      </c>
      <c r="O1123">
        <v>0.71594999999999998</v>
      </c>
      <c r="P1123" s="8">
        <f t="shared" si="123"/>
        <v>0.57972999637926181</v>
      </c>
      <c r="Q1123" s="8">
        <v>0.51017000000000001</v>
      </c>
      <c r="R1123" s="8">
        <f t="shared" si="124"/>
        <v>0.34890398070746509</v>
      </c>
      <c r="S1123" s="8">
        <v>0.5</v>
      </c>
      <c r="T1123" s="16">
        <f t="shared" si="125"/>
        <v>1.0840427895962463</v>
      </c>
      <c r="U1123" t="s">
        <v>6498</v>
      </c>
    </row>
    <row r="1124" spans="1:21" x14ac:dyDescent="0.3">
      <c r="A1124">
        <v>230960</v>
      </c>
      <c r="B1124">
        <v>2309607</v>
      </c>
      <c r="C1124" t="s">
        <v>1022</v>
      </c>
      <c r="D1124" t="s">
        <v>898</v>
      </c>
      <c r="E1124" t="s">
        <v>5333</v>
      </c>
      <c r="F1124" t="s">
        <v>5339</v>
      </c>
      <c r="G1124" s="4">
        <v>75454</v>
      </c>
      <c r="H1124" s="14">
        <f t="shared" si="119"/>
        <v>0.37459325914915842</v>
      </c>
      <c r="I1124">
        <v>0.65900000000000003</v>
      </c>
      <c r="J1124">
        <f t="shared" si="120"/>
        <v>0.54072398190045257</v>
      </c>
      <c r="K1124" s="12">
        <v>3899.7921863652027</v>
      </c>
      <c r="L1124" s="13">
        <f t="shared" si="121"/>
        <v>0.24532617916213273</v>
      </c>
      <c r="M1124">
        <v>0.61111111111111116</v>
      </c>
      <c r="N1124">
        <f t="shared" si="122"/>
        <v>0.32812500000000006</v>
      </c>
      <c r="O1124">
        <v>0.26646999999999998</v>
      </c>
      <c r="P1124" s="8">
        <f t="shared" si="123"/>
        <v>0.49362156197496904</v>
      </c>
      <c r="Q1124" s="8">
        <v>-0.78622999999999998</v>
      </c>
      <c r="R1124" s="8">
        <f t="shared" si="124"/>
        <v>0.17365985011517127</v>
      </c>
      <c r="S1124" s="8">
        <v>0.5</v>
      </c>
      <c r="T1124" s="16">
        <f t="shared" si="125"/>
        <v>1.0839495101767134</v>
      </c>
      <c r="U1124" t="s">
        <v>6499</v>
      </c>
    </row>
    <row r="1125" spans="1:21" x14ac:dyDescent="0.3">
      <c r="A1125">
        <v>351080</v>
      </c>
      <c r="B1125">
        <v>3510807</v>
      </c>
      <c r="C1125" t="s">
        <v>3294</v>
      </c>
      <c r="D1125" t="s">
        <v>3175</v>
      </c>
      <c r="E1125" t="s">
        <v>5335</v>
      </c>
      <c r="F1125" t="s">
        <v>5339</v>
      </c>
      <c r="G1125" s="4">
        <v>28779</v>
      </c>
      <c r="H1125" s="14">
        <f t="shared" si="119"/>
        <v>0.14021512071666734</v>
      </c>
      <c r="I1125">
        <v>0.73</v>
      </c>
      <c r="J1125">
        <f t="shared" si="120"/>
        <v>0.70135746606334837</v>
      </c>
      <c r="K1125" s="12">
        <v>6905.5980374578685</v>
      </c>
      <c r="L1125" s="13">
        <f t="shared" si="121"/>
        <v>0.45510752424281697</v>
      </c>
      <c r="M1125">
        <v>1.583333333333333</v>
      </c>
      <c r="N1125">
        <f t="shared" si="122"/>
        <v>0.60156249999999989</v>
      </c>
      <c r="O1125">
        <v>-0.66581000000000001</v>
      </c>
      <c r="P1125" s="8">
        <f t="shared" si="123"/>
        <v>0.31502146580509705</v>
      </c>
      <c r="Q1125" s="8">
        <v>0.20913999999999999</v>
      </c>
      <c r="R1125" s="8">
        <f t="shared" si="124"/>
        <v>0.30821149333304498</v>
      </c>
      <c r="S1125" s="8">
        <v>0.875</v>
      </c>
      <c r="T1125" s="16">
        <f t="shared" si="125"/>
        <v>1.0835455895486441</v>
      </c>
      <c r="U1125" t="s">
        <v>6500</v>
      </c>
    </row>
    <row r="1126" spans="1:21" x14ac:dyDescent="0.3">
      <c r="A1126">
        <v>412120</v>
      </c>
      <c r="B1126">
        <v>4121208</v>
      </c>
      <c r="C1126" t="s">
        <v>4064</v>
      </c>
      <c r="D1126" t="s">
        <v>3796</v>
      </c>
      <c r="E1126" t="s">
        <v>5336</v>
      </c>
      <c r="F1126" t="s">
        <v>5339</v>
      </c>
      <c r="G1126" s="4">
        <v>18882</v>
      </c>
      <c r="H1126" s="14">
        <f t="shared" si="119"/>
        <v>9.0517414534206406E-2</v>
      </c>
      <c r="I1126">
        <v>0.68</v>
      </c>
      <c r="J1126">
        <f t="shared" si="120"/>
        <v>0.58823529411764719</v>
      </c>
      <c r="K1126" s="12">
        <v>6544.4352155491997</v>
      </c>
      <c r="L1126" s="13">
        <f t="shared" si="121"/>
        <v>0.42990123137942593</v>
      </c>
      <c r="M1126">
        <v>1.055555555555556</v>
      </c>
      <c r="N1126">
        <f t="shared" si="122"/>
        <v>0.45312500000000017</v>
      </c>
      <c r="O1126">
        <v>-0.72509999999999997</v>
      </c>
      <c r="P1126" s="8">
        <f t="shared" si="123"/>
        <v>0.30366307594163144</v>
      </c>
      <c r="Q1126" s="8">
        <v>-0.19427</v>
      </c>
      <c r="R1126" s="8">
        <f t="shared" si="124"/>
        <v>0.25367953196137172</v>
      </c>
      <c r="S1126" s="8">
        <v>1</v>
      </c>
      <c r="T1126" s="16">
        <f t="shared" si="125"/>
        <v>1.0828484969401366</v>
      </c>
      <c r="U1126" t="s">
        <v>6501</v>
      </c>
    </row>
    <row r="1127" spans="1:21" x14ac:dyDescent="0.3">
      <c r="A1127">
        <v>412740</v>
      </c>
      <c r="B1127">
        <v>4127403</v>
      </c>
      <c r="C1127" t="s">
        <v>3760</v>
      </c>
      <c r="D1127" t="s">
        <v>3796</v>
      </c>
      <c r="E1127" t="s">
        <v>5336</v>
      </c>
      <c r="F1127" t="s">
        <v>5339</v>
      </c>
      <c r="G1127" s="4">
        <v>18636</v>
      </c>
      <c r="H1127" s="14">
        <f t="shared" si="119"/>
        <v>8.9282127505724507E-2</v>
      </c>
      <c r="I1127">
        <v>0.71399999999999997</v>
      </c>
      <c r="J1127">
        <f t="shared" si="120"/>
        <v>0.66515837104072395</v>
      </c>
      <c r="K1127" s="12">
        <v>7894.8199254131787</v>
      </c>
      <c r="L1127" s="13">
        <f t="shared" si="121"/>
        <v>0.52414734534872154</v>
      </c>
      <c r="M1127">
        <v>3</v>
      </c>
      <c r="N1127">
        <f t="shared" si="122"/>
        <v>1</v>
      </c>
      <c r="O1127">
        <v>-1.0146599999999999</v>
      </c>
      <c r="P1127" s="8">
        <f t="shared" si="123"/>
        <v>0.24819106769631014</v>
      </c>
      <c r="Q1127" s="8">
        <v>0.21961</v>
      </c>
      <c r="R1127" s="8">
        <f t="shared" si="124"/>
        <v>0.30962680191627645</v>
      </c>
      <c r="S1127" s="8">
        <v>0.625</v>
      </c>
      <c r="T1127" s="16">
        <f t="shared" si="125"/>
        <v>1.0827942807288655</v>
      </c>
      <c r="U1127" t="s">
        <v>6502</v>
      </c>
    </row>
    <row r="1128" spans="1:21" x14ac:dyDescent="0.3">
      <c r="A1128">
        <v>230830</v>
      </c>
      <c r="B1128">
        <v>2308302</v>
      </c>
      <c r="C1128" t="s">
        <v>1007</v>
      </c>
      <c r="D1128" t="s">
        <v>898</v>
      </c>
      <c r="E1128" t="s">
        <v>5333</v>
      </c>
      <c r="F1128" t="s">
        <v>5339</v>
      </c>
      <c r="G1128" s="4">
        <v>26819</v>
      </c>
      <c r="H1128" s="14">
        <f t="shared" si="119"/>
        <v>0.13037299642469771</v>
      </c>
      <c r="I1128">
        <v>0.628</v>
      </c>
      <c r="J1128">
        <f t="shared" si="120"/>
        <v>0.4705882352941177</v>
      </c>
      <c r="K1128" s="12">
        <v>5851.9401170811734</v>
      </c>
      <c r="L1128" s="13">
        <f t="shared" si="121"/>
        <v>0.38157058049404213</v>
      </c>
      <c r="M1128">
        <v>1.305555555555556</v>
      </c>
      <c r="N1128">
        <f t="shared" si="122"/>
        <v>0.52343750000000022</v>
      </c>
      <c r="O1128">
        <v>0.89078999999999997</v>
      </c>
      <c r="P1128" s="8">
        <f t="shared" si="123"/>
        <v>0.61322469841549598</v>
      </c>
      <c r="Q1128" s="8">
        <v>9.4969999999999999E-2</v>
      </c>
      <c r="R1128" s="8">
        <f t="shared" si="124"/>
        <v>0.29277827643261134</v>
      </c>
      <c r="S1128" s="8">
        <v>0.375</v>
      </c>
      <c r="T1128" s="16">
        <f t="shared" si="125"/>
        <v>1.0826546554846455</v>
      </c>
      <c r="U1128" t="s">
        <v>6503</v>
      </c>
    </row>
    <row r="1129" spans="1:21" x14ac:dyDescent="0.3">
      <c r="A1129">
        <v>292490</v>
      </c>
      <c r="B1129">
        <v>2924900</v>
      </c>
      <c r="C1129" t="s">
        <v>2077</v>
      </c>
      <c r="D1129" t="s">
        <v>1779</v>
      </c>
      <c r="E1129" t="s">
        <v>5333</v>
      </c>
      <c r="F1129" t="s">
        <v>5339</v>
      </c>
      <c r="G1129" s="4">
        <v>8239</v>
      </c>
      <c r="H1129" s="14">
        <f t="shared" si="119"/>
        <v>3.7073675330414176E-2</v>
      </c>
      <c r="I1129">
        <v>0.57199999999999995</v>
      </c>
      <c r="J1129">
        <f t="shared" si="120"/>
        <v>0.34389140271493207</v>
      </c>
      <c r="K1129" s="12">
        <v>6268.8933098677016</v>
      </c>
      <c r="L1129" s="13">
        <f t="shared" si="121"/>
        <v>0.41067059757819518</v>
      </c>
      <c r="M1129">
        <v>1.055555555555556</v>
      </c>
      <c r="N1129">
        <f t="shared" si="122"/>
        <v>0.45312500000000017</v>
      </c>
      <c r="O1129">
        <v>1.0595300000000001</v>
      </c>
      <c r="P1129" s="8">
        <f t="shared" si="123"/>
        <v>0.64555080240539631</v>
      </c>
      <c r="Q1129" s="8">
        <v>0.34123999999999999</v>
      </c>
      <c r="R1129" s="8">
        <f t="shared" si="124"/>
        <v>0.32606844307945199</v>
      </c>
      <c r="S1129" s="8">
        <v>0.375</v>
      </c>
      <c r="T1129" s="16">
        <f t="shared" si="125"/>
        <v>1.0822559205221354</v>
      </c>
      <c r="U1129" t="s">
        <v>6504</v>
      </c>
    </row>
    <row r="1130" spans="1:21" x14ac:dyDescent="0.3">
      <c r="A1130">
        <v>231195</v>
      </c>
      <c r="B1130">
        <v>2311959</v>
      </c>
      <c r="C1130" t="s">
        <v>1051</v>
      </c>
      <c r="D1130" t="s">
        <v>898</v>
      </c>
      <c r="E1130" t="s">
        <v>5333</v>
      </c>
      <c r="F1130" t="s">
        <v>5339</v>
      </c>
      <c r="G1130" s="4">
        <v>17303</v>
      </c>
      <c r="H1130" s="14">
        <f t="shared" si="119"/>
        <v>8.258847868878802E-2</v>
      </c>
      <c r="I1130">
        <v>0.54</v>
      </c>
      <c r="J1130">
        <f t="shared" si="120"/>
        <v>0.27149321266968335</v>
      </c>
      <c r="K1130" s="12">
        <v>6057.8118233832283</v>
      </c>
      <c r="L1130" s="13">
        <f t="shared" si="121"/>
        <v>0.39593878842284136</v>
      </c>
      <c r="M1130">
        <v>0.88888888888888906</v>
      </c>
      <c r="N1130">
        <f t="shared" si="122"/>
        <v>0.40625000000000006</v>
      </c>
      <c r="O1130">
        <v>1.30507</v>
      </c>
      <c r="P1130" s="8">
        <f t="shared" si="123"/>
        <v>0.69258974737209122</v>
      </c>
      <c r="Q1130" s="8">
        <v>-0.64536000000000004</v>
      </c>
      <c r="R1130" s="8">
        <f t="shared" si="124"/>
        <v>0.19270230666911789</v>
      </c>
      <c r="S1130" s="8">
        <v>0.375</v>
      </c>
      <c r="T1130" s="16">
        <f t="shared" si="125"/>
        <v>1.0816985316374725</v>
      </c>
      <c r="U1130" t="s">
        <v>6505</v>
      </c>
    </row>
    <row r="1131" spans="1:21" x14ac:dyDescent="0.3">
      <c r="A1131">
        <v>310160</v>
      </c>
      <c r="B1131">
        <v>3101607</v>
      </c>
      <c r="C1131" t="s">
        <v>2192</v>
      </c>
      <c r="D1131" t="s">
        <v>2176</v>
      </c>
      <c r="E1131" t="s">
        <v>5335</v>
      </c>
      <c r="F1131" t="s">
        <v>5339</v>
      </c>
      <c r="G1131" s="4">
        <v>82303</v>
      </c>
      <c r="H1131" s="14">
        <f t="shared" si="119"/>
        <v>0.40898545775920941</v>
      </c>
      <c r="I1131">
        <v>0.76100000000000001</v>
      </c>
      <c r="J1131">
        <f t="shared" si="120"/>
        <v>0.77149321266968329</v>
      </c>
      <c r="K1131" s="12">
        <v>6731.0447204840648</v>
      </c>
      <c r="L1131" s="13">
        <f t="shared" si="121"/>
        <v>0.44292509083323789</v>
      </c>
      <c r="M1131">
        <v>1.083333333333333</v>
      </c>
      <c r="N1131">
        <f t="shared" si="122"/>
        <v>0.46093749999999994</v>
      </c>
      <c r="O1131">
        <v>-0.95898000000000005</v>
      </c>
      <c r="P1131" s="8">
        <f t="shared" si="123"/>
        <v>0.25885787740448629</v>
      </c>
      <c r="Q1131" s="8">
        <v>9.11E-2</v>
      </c>
      <c r="R1131" s="8">
        <f t="shared" si="124"/>
        <v>0.29225513944912462</v>
      </c>
      <c r="S1131" s="8">
        <v>0.875</v>
      </c>
      <c r="T1131" s="16">
        <f t="shared" si="125"/>
        <v>1.081617671109899</v>
      </c>
      <c r="U1131" t="s">
        <v>6506</v>
      </c>
    </row>
    <row r="1132" spans="1:21" x14ac:dyDescent="0.3">
      <c r="A1132">
        <v>261570</v>
      </c>
      <c r="B1132">
        <v>2615706</v>
      </c>
      <c r="C1132" t="s">
        <v>1443</v>
      </c>
      <c r="D1132" t="s">
        <v>1448</v>
      </c>
      <c r="E1132" t="s">
        <v>5333</v>
      </c>
      <c r="F1132" t="s">
        <v>5339</v>
      </c>
      <c r="G1132" s="4">
        <v>15141</v>
      </c>
      <c r="H1132" s="14">
        <f t="shared" si="119"/>
        <v>7.1732013015707224E-2</v>
      </c>
      <c r="I1132">
        <v>0.67</v>
      </c>
      <c r="J1132">
        <f t="shared" si="120"/>
        <v>0.56561085972850689</v>
      </c>
      <c r="K1132" s="12">
        <v>5923.7892041476789</v>
      </c>
      <c r="L1132" s="13">
        <f t="shared" si="121"/>
        <v>0.38658507539967668</v>
      </c>
      <c r="M1132">
        <v>1.1944444444444451</v>
      </c>
      <c r="N1132">
        <f t="shared" si="122"/>
        <v>0.49218750000000022</v>
      </c>
      <c r="O1132">
        <v>0.35299000000000003</v>
      </c>
      <c r="P1132" s="8">
        <f t="shared" si="123"/>
        <v>0.51019649688788937</v>
      </c>
      <c r="Q1132" s="8">
        <v>0.40117000000000003</v>
      </c>
      <c r="R1132" s="8">
        <f t="shared" si="124"/>
        <v>0.33416963156016483</v>
      </c>
      <c r="S1132" s="8">
        <v>0.625</v>
      </c>
      <c r="T1132" s="16">
        <f t="shared" si="125"/>
        <v>1.081089706335578</v>
      </c>
      <c r="U1132" t="s">
        <v>6507</v>
      </c>
    </row>
    <row r="1133" spans="1:21" x14ac:dyDescent="0.3">
      <c r="A1133">
        <v>211003</v>
      </c>
      <c r="B1133">
        <v>2110039</v>
      </c>
      <c r="C1133" t="s">
        <v>621</v>
      </c>
      <c r="D1133" t="s">
        <v>458</v>
      </c>
      <c r="E1133" t="s">
        <v>5333</v>
      </c>
      <c r="F1133" t="s">
        <v>5339</v>
      </c>
      <c r="G1133" s="4">
        <v>24890</v>
      </c>
      <c r="H1133" s="14">
        <f t="shared" si="119"/>
        <v>0.12068653838428474</v>
      </c>
      <c r="I1133">
        <v>0.59899999999999998</v>
      </c>
      <c r="J1133">
        <f t="shared" si="120"/>
        <v>0.40497737556561086</v>
      </c>
      <c r="K1133" s="12">
        <v>5478.4932555243067</v>
      </c>
      <c r="L1133" s="13">
        <f t="shared" si="121"/>
        <v>0.35550695935062043</v>
      </c>
      <c r="M1133">
        <v>2.3611111111111112</v>
      </c>
      <c r="N1133">
        <f t="shared" si="122"/>
        <v>0.82031250000000011</v>
      </c>
      <c r="O1133">
        <v>0.88861999999999997</v>
      </c>
      <c r="P1133" s="8">
        <f t="shared" si="123"/>
        <v>0.61280898402852146</v>
      </c>
      <c r="Q1133" s="8">
        <v>-0.86758000000000002</v>
      </c>
      <c r="R1133" s="8">
        <f t="shared" si="124"/>
        <v>0.16266315926074121</v>
      </c>
      <c r="S1133" s="8">
        <v>0.125</v>
      </c>
      <c r="T1133" s="16">
        <f t="shared" si="125"/>
        <v>1.0809868467573163</v>
      </c>
      <c r="U1133" t="s">
        <v>6508</v>
      </c>
    </row>
    <row r="1134" spans="1:21" x14ac:dyDescent="0.3">
      <c r="A1134">
        <v>261460</v>
      </c>
      <c r="B1134">
        <v>2614600</v>
      </c>
      <c r="C1134" t="s">
        <v>1597</v>
      </c>
      <c r="D1134" t="s">
        <v>1448</v>
      </c>
      <c r="E1134" t="s">
        <v>5333</v>
      </c>
      <c r="F1134" t="s">
        <v>5339</v>
      </c>
      <c r="G1134" s="4">
        <v>29180</v>
      </c>
      <c r="H1134" s="14">
        <f t="shared" si="119"/>
        <v>0.14222873900293256</v>
      </c>
      <c r="I1134">
        <v>0.60499999999999998</v>
      </c>
      <c r="J1134">
        <f t="shared" si="120"/>
        <v>0.41855203619909503</v>
      </c>
      <c r="K1134" s="12">
        <v>4523.7134366004111</v>
      </c>
      <c r="L1134" s="13">
        <f t="shared" si="121"/>
        <v>0.28887092076651294</v>
      </c>
      <c r="M1134">
        <v>0.61111111111111116</v>
      </c>
      <c r="N1134">
        <f t="shared" si="122"/>
        <v>0.32812500000000006</v>
      </c>
      <c r="O1134">
        <v>0.67166000000000003</v>
      </c>
      <c r="P1134" s="8">
        <f t="shared" si="123"/>
        <v>0.57124520826907643</v>
      </c>
      <c r="Q1134" s="8">
        <v>-0.24707999999999999</v>
      </c>
      <c r="R1134" s="8">
        <f t="shared" si="124"/>
        <v>0.24654080738826228</v>
      </c>
      <c r="S1134" s="8">
        <v>0.5</v>
      </c>
      <c r="T1134" s="16">
        <f t="shared" si="125"/>
        <v>1.0807167976946634</v>
      </c>
      <c r="U1134" t="s">
        <v>6509</v>
      </c>
    </row>
    <row r="1135" spans="1:21" x14ac:dyDescent="0.3">
      <c r="A1135">
        <v>250460</v>
      </c>
      <c r="B1135">
        <v>2504603</v>
      </c>
      <c r="C1135" t="s">
        <v>1299</v>
      </c>
      <c r="D1135" t="s">
        <v>1243</v>
      </c>
      <c r="E1135" t="s">
        <v>5333</v>
      </c>
      <c r="F1135" t="s">
        <v>5339</v>
      </c>
      <c r="G1135" s="4">
        <v>30007</v>
      </c>
      <c r="H1135" s="14">
        <f t="shared" si="119"/>
        <v>0.14638151287510545</v>
      </c>
      <c r="I1135">
        <v>0.61799999999999999</v>
      </c>
      <c r="J1135">
        <f t="shared" si="120"/>
        <v>0.44796380090497739</v>
      </c>
      <c r="K1135" s="12">
        <v>7546.5843986403179</v>
      </c>
      <c r="L1135" s="13">
        <f t="shared" si="121"/>
        <v>0.49984327488298097</v>
      </c>
      <c r="M1135">
        <v>1.416666666666667</v>
      </c>
      <c r="N1135">
        <f t="shared" si="122"/>
        <v>0.55468750000000011</v>
      </c>
      <c r="O1135">
        <v>0.61116999999999999</v>
      </c>
      <c r="P1135" s="8">
        <f t="shared" si="123"/>
        <v>0.55965693026534846</v>
      </c>
      <c r="Q1135" s="8">
        <v>-1.0163500000000001</v>
      </c>
      <c r="R1135" s="8">
        <f t="shared" si="124"/>
        <v>0.14255280033740308</v>
      </c>
      <c r="S1135" s="8">
        <v>0.625</v>
      </c>
      <c r="T1135" s="16">
        <f t="shared" si="125"/>
        <v>1.0804716676898987</v>
      </c>
      <c r="U1135" t="s">
        <v>6510</v>
      </c>
    </row>
    <row r="1136" spans="1:21" x14ac:dyDescent="0.3">
      <c r="A1136">
        <v>220277</v>
      </c>
      <c r="B1136">
        <v>2202778</v>
      </c>
      <c r="C1136" t="s">
        <v>736</v>
      </c>
      <c r="D1136" t="s">
        <v>674</v>
      </c>
      <c r="E1136" t="s">
        <v>5333</v>
      </c>
      <c r="F1136" t="s">
        <v>5339</v>
      </c>
      <c r="G1136" s="4">
        <v>7067</v>
      </c>
      <c r="H1136" s="14">
        <f t="shared" si="119"/>
        <v>3.1188486723175191E-2</v>
      </c>
      <c r="I1136">
        <v>0.58799999999999997</v>
      </c>
      <c r="J1136">
        <f t="shared" si="120"/>
        <v>0.38009049773755654</v>
      </c>
      <c r="K1136" s="12">
        <v>8413</v>
      </c>
      <c r="L1136" s="13">
        <f t="shared" si="121"/>
        <v>0.56031219378739117</v>
      </c>
      <c r="M1136">
        <v>1.75</v>
      </c>
      <c r="N1136">
        <f t="shared" si="122"/>
        <v>0.6484375</v>
      </c>
      <c r="O1136">
        <v>1.19882</v>
      </c>
      <c r="P1136" s="8">
        <f t="shared" si="123"/>
        <v>0.67223506828635637</v>
      </c>
      <c r="Q1136" s="8">
        <v>0.1041</v>
      </c>
      <c r="R1136" s="8">
        <f t="shared" si="124"/>
        <v>0.2940124471455916</v>
      </c>
      <c r="S1136" s="8">
        <v>0.375</v>
      </c>
      <c r="T1136" s="16">
        <f t="shared" si="125"/>
        <v>1.0804708106301755</v>
      </c>
      <c r="U1136" t="s">
        <v>6511</v>
      </c>
    </row>
    <row r="1137" spans="1:21" x14ac:dyDescent="0.3">
      <c r="A1137">
        <v>230280</v>
      </c>
      <c r="B1137">
        <v>2302800</v>
      </c>
      <c r="C1137" t="s">
        <v>932</v>
      </c>
      <c r="D1137" t="s">
        <v>898</v>
      </c>
      <c r="E1137" t="s">
        <v>5333</v>
      </c>
      <c r="F1137" t="s">
        <v>5339</v>
      </c>
      <c r="G1137" s="4">
        <v>77376</v>
      </c>
      <c r="H1137" s="14">
        <f t="shared" si="119"/>
        <v>0.38424456674567148</v>
      </c>
      <c r="I1137">
        <v>0.61199999999999999</v>
      </c>
      <c r="J1137">
        <f t="shared" si="120"/>
        <v>0.43438914027149322</v>
      </c>
      <c r="K1137" s="12">
        <v>5495.8815588813068</v>
      </c>
      <c r="L1137" s="13">
        <f t="shared" si="121"/>
        <v>0.35672052464645493</v>
      </c>
      <c r="M1137">
        <v>0.52777777777777768</v>
      </c>
      <c r="N1137">
        <f t="shared" si="122"/>
        <v>0.3046875</v>
      </c>
      <c r="O1137">
        <v>1.2474000000000001</v>
      </c>
      <c r="P1137" s="8">
        <f t="shared" si="123"/>
        <v>0.68154170649797985</v>
      </c>
      <c r="Q1137" s="8">
        <v>-0.21526000000000001</v>
      </c>
      <c r="R1137" s="8">
        <f t="shared" si="124"/>
        <v>0.25084215591915304</v>
      </c>
      <c r="S1137" s="8">
        <v>0.25</v>
      </c>
      <c r="T1137" s="16">
        <f t="shared" si="125"/>
        <v>1.0802062642448562</v>
      </c>
      <c r="U1137" t="s">
        <v>6512</v>
      </c>
    </row>
    <row r="1138" spans="1:21" x14ac:dyDescent="0.3">
      <c r="A1138">
        <v>260775</v>
      </c>
      <c r="B1138">
        <v>2607752</v>
      </c>
      <c r="C1138" t="s">
        <v>1527</v>
      </c>
      <c r="D1138" t="s">
        <v>1448</v>
      </c>
      <c r="E1138" t="s">
        <v>5333</v>
      </c>
      <c r="F1138" t="s">
        <v>5339</v>
      </c>
      <c r="G1138" s="4">
        <v>29669</v>
      </c>
      <c r="H1138" s="14">
        <f t="shared" si="119"/>
        <v>0.14468424858393927</v>
      </c>
      <c r="I1138">
        <v>0.63300000000000001</v>
      </c>
      <c r="J1138">
        <f t="shared" si="120"/>
        <v>0.48190045248868785</v>
      </c>
      <c r="K1138" s="12">
        <v>7046.4335387104384</v>
      </c>
      <c r="L1138" s="13">
        <f t="shared" si="121"/>
        <v>0.46493672225210836</v>
      </c>
      <c r="M1138">
        <v>0.94444444444444464</v>
      </c>
      <c r="N1138">
        <f t="shared" si="122"/>
        <v>0.42187500000000011</v>
      </c>
      <c r="O1138">
        <v>0.72867000000000004</v>
      </c>
      <c r="P1138" s="8">
        <f t="shared" si="123"/>
        <v>0.58216681066604348</v>
      </c>
      <c r="Q1138" s="8">
        <v>-1.12263</v>
      </c>
      <c r="R1138" s="8">
        <f t="shared" si="124"/>
        <v>0.12818613403120979</v>
      </c>
      <c r="S1138" s="8">
        <v>0.75</v>
      </c>
      <c r="T1138" s="16">
        <f t="shared" si="125"/>
        <v>1.0800750185403964</v>
      </c>
      <c r="U1138" t="s">
        <v>6513</v>
      </c>
    </row>
    <row r="1139" spans="1:21" x14ac:dyDescent="0.3">
      <c r="A1139">
        <v>240810</v>
      </c>
      <c r="B1139">
        <v>2408102</v>
      </c>
      <c r="C1139" t="s">
        <v>1166</v>
      </c>
      <c r="D1139" t="s">
        <v>1079</v>
      </c>
      <c r="E1139" t="s">
        <v>5333</v>
      </c>
      <c r="F1139" t="s">
        <v>5340</v>
      </c>
      <c r="G1139" s="4">
        <v>200000</v>
      </c>
      <c r="H1139" s="14">
        <f t="shared" si="119"/>
        <v>1</v>
      </c>
      <c r="I1139">
        <v>0.76300000000000001</v>
      </c>
      <c r="J1139">
        <f t="shared" si="120"/>
        <v>0.77601809954751133</v>
      </c>
      <c r="K1139" s="12">
        <v>14712.97</v>
      </c>
      <c r="L1139" s="13">
        <f t="shared" si="121"/>
        <v>1</v>
      </c>
      <c r="M1139">
        <v>2.0277777777777781</v>
      </c>
      <c r="N1139">
        <f t="shared" si="122"/>
        <v>0.72656250000000022</v>
      </c>
      <c r="O1139">
        <v>-0.46223999999999998</v>
      </c>
      <c r="P1139" s="8">
        <f t="shared" si="123"/>
        <v>0.35402007306611394</v>
      </c>
      <c r="Q1139" s="8">
        <v>-3.3349999999999998E-2</v>
      </c>
      <c r="R1139" s="8">
        <f t="shared" si="124"/>
        <v>0.27543229769333089</v>
      </c>
      <c r="S1139" s="8">
        <v>0.5</v>
      </c>
      <c r="T1139" s="16">
        <f t="shared" si="125"/>
        <v>1.0799967712119338</v>
      </c>
      <c r="U1139" t="s">
        <v>6514</v>
      </c>
    </row>
    <row r="1140" spans="1:21" x14ac:dyDescent="0.3">
      <c r="A1140">
        <v>412710</v>
      </c>
      <c r="B1140">
        <v>4127106</v>
      </c>
      <c r="C1140" t="s">
        <v>4137</v>
      </c>
      <c r="D1140" t="s">
        <v>3796</v>
      </c>
      <c r="E1140" t="s">
        <v>5336</v>
      </c>
      <c r="F1140" t="s">
        <v>5339</v>
      </c>
      <c r="G1140" s="4">
        <v>77479</v>
      </c>
      <c r="H1140" s="14">
        <f t="shared" si="119"/>
        <v>0.38476178042019843</v>
      </c>
      <c r="I1140">
        <v>0.73399999999999999</v>
      </c>
      <c r="J1140">
        <f t="shared" si="120"/>
        <v>0.71040723981900455</v>
      </c>
      <c r="K1140" s="12">
        <v>5888.0104220498461</v>
      </c>
      <c r="L1140" s="13">
        <f t="shared" si="121"/>
        <v>0.38408800093590068</v>
      </c>
      <c r="M1140">
        <v>1.3888888888888891</v>
      </c>
      <c r="N1140">
        <f t="shared" si="122"/>
        <v>0.54687500000000011</v>
      </c>
      <c r="O1140">
        <v>-0.74387000000000003</v>
      </c>
      <c r="P1140" s="8">
        <f t="shared" si="123"/>
        <v>0.30006724228102677</v>
      </c>
      <c r="Q1140" s="8">
        <v>-0.64502999999999999</v>
      </c>
      <c r="R1140" s="8">
        <f t="shared" si="124"/>
        <v>0.19274691524910514</v>
      </c>
      <c r="S1140" s="8">
        <v>0.75</v>
      </c>
      <c r="T1140" s="16">
        <f t="shared" si="125"/>
        <v>1.0799556971954254</v>
      </c>
      <c r="U1140" t="s">
        <v>6515</v>
      </c>
    </row>
    <row r="1141" spans="1:21" x14ac:dyDescent="0.3">
      <c r="A1141">
        <v>351440</v>
      </c>
      <c r="B1141">
        <v>3514403</v>
      </c>
      <c r="C1141" t="s">
        <v>3329</v>
      </c>
      <c r="D1141" t="s">
        <v>3175</v>
      </c>
      <c r="E1141" t="s">
        <v>5335</v>
      </c>
      <c r="F1141" t="s">
        <v>5339</v>
      </c>
      <c r="G1141" s="4">
        <v>46735</v>
      </c>
      <c r="H1141" s="14">
        <f t="shared" si="119"/>
        <v>0.23038103081187483</v>
      </c>
      <c r="I1141">
        <v>0.77600000000000002</v>
      </c>
      <c r="J1141">
        <f t="shared" si="120"/>
        <v>0.80542986425339369</v>
      </c>
      <c r="K1141" s="12">
        <v>5365.6783836525083</v>
      </c>
      <c r="L1141" s="13">
        <f t="shared" si="121"/>
        <v>0.34763337844127201</v>
      </c>
      <c r="M1141">
        <v>2.166666666666667</v>
      </c>
      <c r="N1141">
        <f t="shared" si="122"/>
        <v>0.76562500000000011</v>
      </c>
      <c r="O1141">
        <v>-1.1577599999999999</v>
      </c>
      <c r="P1141" s="8">
        <f t="shared" si="123"/>
        <v>0.22077690697001687</v>
      </c>
      <c r="Q1141" s="8">
        <v>0.81698000000000004</v>
      </c>
      <c r="R1141" s="8">
        <f t="shared" si="124"/>
        <v>0.3903777941192374</v>
      </c>
      <c r="S1141" s="8">
        <v>0.625</v>
      </c>
      <c r="T1141" s="16">
        <f t="shared" si="125"/>
        <v>1.0790974892064635</v>
      </c>
      <c r="U1141" t="s">
        <v>6516</v>
      </c>
    </row>
    <row r="1142" spans="1:21" x14ac:dyDescent="0.3">
      <c r="A1142">
        <v>150543</v>
      </c>
      <c r="B1142">
        <v>1505437</v>
      </c>
      <c r="C1142" t="s">
        <v>244</v>
      </c>
      <c r="D1142" t="s">
        <v>158</v>
      </c>
      <c r="E1142" t="s">
        <v>5331</v>
      </c>
      <c r="F1142" t="s">
        <v>5339</v>
      </c>
      <c r="G1142" s="4">
        <v>35252</v>
      </c>
      <c r="H1142" s="14">
        <f t="shared" si="119"/>
        <v>0.17271923834009562</v>
      </c>
      <c r="I1142">
        <v>0.624</v>
      </c>
      <c r="J1142">
        <f t="shared" si="120"/>
        <v>0.46153846153846156</v>
      </c>
      <c r="K1142" s="12">
        <v>7309.8040250198574</v>
      </c>
      <c r="L1142" s="13">
        <f t="shared" si="121"/>
        <v>0.48331788777298168</v>
      </c>
      <c r="M1142">
        <v>1.7222222222222221</v>
      </c>
      <c r="N1142">
        <f t="shared" si="122"/>
        <v>0.640625</v>
      </c>
      <c r="O1142">
        <v>0.32857999999999998</v>
      </c>
      <c r="P1142" s="8">
        <f t="shared" si="123"/>
        <v>0.5055201889680514</v>
      </c>
      <c r="Q1142" s="8">
        <v>-1.4803299999999999</v>
      </c>
      <c r="R1142" s="8">
        <f t="shared" si="124"/>
        <v>7.9833136875344726E-2</v>
      </c>
      <c r="S1142" s="8">
        <v>0.625</v>
      </c>
      <c r="T1142" s="16">
        <f t="shared" si="125"/>
        <v>1.0788412148720485</v>
      </c>
      <c r="U1142" t="s">
        <v>6517</v>
      </c>
    </row>
    <row r="1143" spans="1:21" x14ac:dyDescent="0.3">
      <c r="A1143">
        <v>522010</v>
      </c>
      <c r="B1143">
        <v>5220108</v>
      </c>
      <c r="C1143" t="s">
        <v>5299</v>
      </c>
      <c r="D1143" t="s">
        <v>5097</v>
      </c>
      <c r="E1143" t="s">
        <v>5338</v>
      </c>
      <c r="F1143" t="s">
        <v>5339</v>
      </c>
      <c r="G1143" s="4">
        <v>35288</v>
      </c>
      <c r="H1143" s="14">
        <f t="shared" si="119"/>
        <v>0.17290001205158076</v>
      </c>
      <c r="I1143">
        <v>0.73099999999999998</v>
      </c>
      <c r="J1143">
        <f t="shared" si="120"/>
        <v>0.70361990950226239</v>
      </c>
      <c r="K1143" s="12">
        <v>5913.51432299932</v>
      </c>
      <c r="L1143" s="13">
        <f t="shared" si="121"/>
        <v>0.38586797040533272</v>
      </c>
      <c r="M1143">
        <v>0.80555555555555558</v>
      </c>
      <c r="N1143">
        <f t="shared" si="122"/>
        <v>0.38281250000000006</v>
      </c>
      <c r="O1143">
        <v>-0.68339000000000005</v>
      </c>
      <c r="P1143" s="8">
        <f t="shared" si="123"/>
        <v>0.31165360455025259</v>
      </c>
      <c r="Q1143" s="8">
        <v>0.15512999999999999</v>
      </c>
      <c r="R1143" s="8">
        <f t="shared" si="124"/>
        <v>0.3009105557418002</v>
      </c>
      <c r="S1143" s="8">
        <v>1</v>
      </c>
      <c r="T1143" s="16">
        <f t="shared" si="125"/>
        <v>1.0787887924360386</v>
      </c>
      <c r="U1143" t="s">
        <v>6518</v>
      </c>
    </row>
    <row r="1144" spans="1:21" x14ac:dyDescent="0.3">
      <c r="A1144">
        <v>291855</v>
      </c>
      <c r="B1144">
        <v>2918555</v>
      </c>
      <c r="C1144" t="s">
        <v>1994</v>
      </c>
      <c r="D1144" t="s">
        <v>1779</v>
      </c>
      <c r="E1144" t="s">
        <v>5333</v>
      </c>
      <c r="F1144" t="s">
        <v>5339</v>
      </c>
      <c r="G1144" s="4">
        <v>6048</v>
      </c>
      <c r="H1144" s="14">
        <f t="shared" si="119"/>
        <v>2.6071586389748123E-2</v>
      </c>
      <c r="I1144">
        <v>0.56699999999999995</v>
      </c>
      <c r="J1144">
        <f t="shared" si="120"/>
        <v>0.33257918552036192</v>
      </c>
      <c r="K1144" s="12">
        <v>9106.1263673941812</v>
      </c>
      <c r="L1144" s="13">
        <f t="shared" si="121"/>
        <v>0.6086869022237269</v>
      </c>
      <c r="M1144">
        <v>1.1111111111111109</v>
      </c>
      <c r="N1144">
        <f t="shared" si="122"/>
        <v>0.46875</v>
      </c>
      <c r="O1144">
        <v>1.45929</v>
      </c>
      <c r="P1144" s="8">
        <f t="shared" si="123"/>
        <v>0.72213420486481628</v>
      </c>
      <c r="Q1144" s="8">
        <v>0.16994000000000001</v>
      </c>
      <c r="R1144" s="8">
        <f t="shared" si="124"/>
        <v>0.30291253474062141</v>
      </c>
      <c r="S1144" s="8">
        <v>0.5</v>
      </c>
      <c r="T1144" s="16">
        <f t="shared" si="125"/>
        <v>1.0786022382510969</v>
      </c>
      <c r="U1144" t="s">
        <v>6519</v>
      </c>
    </row>
    <row r="1145" spans="1:21" x14ac:dyDescent="0.3">
      <c r="A1145">
        <v>411240</v>
      </c>
      <c r="B1145">
        <v>4112405</v>
      </c>
      <c r="C1145" t="s">
        <v>111</v>
      </c>
      <c r="D1145" t="s">
        <v>3796</v>
      </c>
      <c r="E1145" t="s">
        <v>5336</v>
      </c>
      <c r="F1145" t="s">
        <v>5339</v>
      </c>
      <c r="G1145" s="4">
        <v>9393</v>
      </c>
      <c r="H1145" s="14">
        <f t="shared" si="119"/>
        <v>4.2868477081910578E-2</v>
      </c>
      <c r="I1145">
        <v>0.71199999999999997</v>
      </c>
      <c r="J1145">
        <f t="shared" si="120"/>
        <v>0.66063348416289591</v>
      </c>
      <c r="K1145" s="12">
        <v>7342.9207388480781</v>
      </c>
      <c r="L1145" s="13">
        <f t="shared" si="121"/>
        <v>0.4856291710413308</v>
      </c>
      <c r="M1145">
        <v>1.9722222222222221</v>
      </c>
      <c r="N1145">
        <f t="shared" si="122"/>
        <v>0.7109375</v>
      </c>
      <c r="O1145">
        <v>-1.34337</v>
      </c>
      <c r="P1145" s="8">
        <f t="shared" si="123"/>
        <v>0.18521895887492745</v>
      </c>
      <c r="Q1145" s="8">
        <v>0.96728999999999998</v>
      </c>
      <c r="R1145" s="8">
        <f t="shared" si="124"/>
        <v>0.4106963264158493</v>
      </c>
      <c r="S1145" s="8">
        <v>0.875</v>
      </c>
      <c r="T1145" s="16">
        <f t="shared" si="125"/>
        <v>1.0784586071684605</v>
      </c>
      <c r="U1145" t="s">
        <v>6520</v>
      </c>
    </row>
    <row r="1146" spans="1:21" x14ac:dyDescent="0.3">
      <c r="A1146">
        <v>311510</v>
      </c>
      <c r="B1146">
        <v>3115102</v>
      </c>
      <c r="C1146" t="s">
        <v>2334</v>
      </c>
      <c r="D1146" t="s">
        <v>2176</v>
      </c>
      <c r="E1146" t="s">
        <v>5335</v>
      </c>
      <c r="F1146" t="s">
        <v>5339</v>
      </c>
      <c r="G1146" s="4">
        <v>17491</v>
      </c>
      <c r="H1146" s="14">
        <f t="shared" si="119"/>
        <v>8.3532519182099391E-2</v>
      </c>
      <c r="I1146">
        <v>0.70399999999999996</v>
      </c>
      <c r="J1146">
        <f t="shared" si="120"/>
        <v>0.64253393665158365</v>
      </c>
      <c r="K1146" s="12">
        <v>5570.3803436052831</v>
      </c>
      <c r="L1146" s="13">
        <f t="shared" si="121"/>
        <v>0.36191994737716487</v>
      </c>
      <c r="M1146">
        <v>1.083333333333333</v>
      </c>
      <c r="N1146">
        <f t="shared" si="122"/>
        <v>0.46093749999999994</v>
      </c>
      <c r="O1146">
        <v>-0.64924999999999999</v>
      </c>
      <c r="P1146" s="8">
        <f t="shared" si="123"/>
        <v>0.3181939221407184</v>
      </c>
      <c r="Q1146" s="8">
        <v>0.48021999999999998</v>
      </c>
      <c r="R1146" s="8">
        <f t="shared" si="124"/>
        <v>0.34485541412983534</v>
      </c>
      <c r="S1146" s="8">
        <v>0.875</v>
      </c>
      <c r="T1146" s="16">
        <f t="shared" si="125"/>
        <v>1.0780654714239044</v>
      </c>
      <c r="U1146" t="s">
        <v>6521</v>
      </c>
    </row>
    <row r="1147" spans="1:21" x14ac:dyDescent="0.3">
      <c r="A1147">
        <v>230390</v>
      </c>
      <c r="B1147">
        <v>2303907</v>
      </c>
      <c r="C1147" t="s">
        <v>944</v>
      </c>
      <c r="D1147" t="s">
        <v>898</v>
      </c>
      <c r="E1147" t="s">
        <v>5333</v>
      </c>
      <c r="F1147" t="s">
        <v>5339</v>
      </c>
      <c r="G1147" s="4">
        <v>12811</v>
      </c>
      <c r="H1147" s="14">
        <f t="shared" si="119"/>
        <v>6.0031936689029043E-2</v>
      </c>
      <c r="I1147">
        <v>0.58599999999999997</v>
      </c>
      <c r="J1147">
        <f t="shared" si="120"/>
        <v>0.37556561085972845</v>
      </c>
      <c r="K1147" s="12">
        <v>6279.7341534618681</v>
      </c>
      <c r="L1147" s="13">
        <f t="shared" si="121"/>
        <v>0.41142720225050522</v>
      </c>
      <c r="M1147">
        <v>0.52777777777777768</v>
      </c>
      <c r="N1147">
        <f t="shared" si="122"/>
        <v>0.3046875</v>
      </c>
      <c r="O1147">
        <v>1.06206</v>
      </c>
      <c r="P1147" s="8">
        <f t="shared" si="123"/>
        <v>0.64603548323444948</v>
      </c>
      <c r="Q1147" s="8">
        <v>-0.37657000000000002</v>
      </c>
      <c r="R1147" s="8">
        <f t="shared" si="124"/>
        <v>0.22903667095629981</v>
      </c>
      <c r="S1147" s="8">
        <v>0.625</v>
      </c>
      <c r="T1147" s="16">
        <f t="shared" si="125"/>
        <v>1.0777987777695448</v>
      </c>
      <c r="U1147" t="s">
        <v>6522</v>
      </c>
    </row>
    <row r="1148" spans="1:21" x14ac:dyDescent="0.3">
      <c r="A1148">
        <v>355010</v>
      </c>
      <c r="B1148">
        <v>3550100</v>
      </c>
      <c r="C1148" t="s">
        <v>3720</v>
      </c>
      <c r="D1148" t="s">
        <v>3175</v>
      </c>
      <c r="E1148" t="s">
        <v>5335</v>
      </c>
      <c r="F1148" t="s">
        <v>5339</v>
      </c>
      <c r="G1148" s="4">
        <v>38131</v>
      </c>
      <c r="H1148" s="14">
        <f t="shared" si="119"/>
        <v>0.18717611376692242</v>
      </c>
      <c r="I1148">
        <v>0.74399999999999999</v>
      </c>
      <c r="J1148">
        <f t="shared" si="120"/>
        <v>0.73303167420814486</v>
      </c>
      <c r="K1148" s="12">
        <v>5861.9461165455932</v>
      </c>
      <c r="L1148" s="13">
        <f t="shared" si="121"/>
        <v>0.38226891968509785</v>
      </c>
      <c r="M1148">
        <v>2.1388888888888888</v>
      </c>
      <c r="N1148">
        <f t="shared" si="122"/>
        <v>0.75781250000000011</v>
      </c>
      <c r="O1148">
        <v>-1.1705399999999999</v>
      </c>
      <c r="P1148" s="8">
        <f t="shared" si="123"/>
        <v>0.21832859827622214</v>
      </c>
      <c r="Q1148" s="8">
        <v>-8.4399999999999996E-3</v>
      </c>
      <c r="R1148" s="8">
        <f t="shared" si="124"/>
        <v>0.27879956959479196</v>
      </c>
      <c r="S1148" s="8">
        <v>0.75</v>
      </c>
      <c r="T1148" s="16">
        <f t="shared" si="125"/>
        <v>1.076816187744694</v>
      </c>
      <c r="U1148" t="s">
        <v>6523</v>
      </c>
    </row>
    <row r="1149" spans="1:21" x14ac:dyDescent="0.3">
      <c r="A1149">
        <v>150030</v>
      </c>
      <c r="B1149">
        <v>1500305</v>
      </c>
      <c r="C1149" t="s">
        <v>162</v>
      </c>
      <c r="D1149" t="s">
        <v>158</v>
      </c>
      <c r="E1149" t="s">
        <v>5331</v>
      </c>
      <c r="F1149" t="s">
        <v>5339</v>
      </c>
      <c r="G1149" s="4">
        <v>40473</v>
      </c>
      <c r="H1149" s="14">
        <f t="shared" si="119"/>
        <v>0.19893644799742899</v>
      </c>
      <c r="I1149">
        <v>0.48899999999999999</v>
      </c>
      <c r="J1149">
        <f t="shared" si="120"/>
        <v>0.15610859728506787</v>
      </c>
      <c r="K1149" s="12">
        <v>5580.0699219232574</v>
      </c>
      <c r="L1149" s="13">
        <f t="shared" si="121"/>
        <v>0.36259620288850147</v>
      </c>
      <c r="N1149">
        <f t="shared" si="122"/>
        <v>0</v>
      </c>
      <c r="O1149">
        <v>2.0196299999999998</v>
      </c>
      <c r="P1149" s="8">
        <f t="shared" si="123"/>
        <v>0.82948047196035191</v>
      </c>
      <c r="Q1149" s="8">
        <v>-1.57561</v>
      </c>
      <c r="R1149" s="8">
        <f t="shared" si="124"/>
        <v>6.6953423235392731E-2</v>
      </c>
      <c r="S1149" s="8">
        <v>0.5</v>
      </c>
      <c r="T1149" s="16">
        <f t="shared" si="125"/>
        <v>1.0766655430196044</v>
      </c>
      <c r="U1149" t="s">
        <v>6524</v>
      </c>
    </row>
    <row r="1150" spans="1:21" x14ac:dyDescent="0.3">
      <c r="A1150">
        <v>320230</v>
      </c>
      <c r="B1150">
        <v>3202306</v>
      </c>
      <c r="C1150" t="s">
        <v>3039</v>
      </c>
      <c r="D1150" t="s">
        <v>3012</v>
      </c>
      <c r="E1150" t="s">
        <v>5335</v>
      </c>
      <c r="F1150" t="s">
        <v>5339</v>
      </c>
      <c r="G1150" s="4">
        <v>31418</v>
      </c>
      <c r="H1150" s="14">
        <f t="shared" si="119"/>
        <v>0.15346683806692646</v>
      </c>
      <c r="I1150">
        <v>0.70299999999999996</v>
      </c>
      <c r="J1150">
        <f t="shared" si="120"/>
        <v>0.64027149321266963</v>
      </c>
      <c r="K1150" s="12">
        <v>5441.4347749697627</v>
      </c>
      <c r="L1150" s="13">
        <f t="shared" si="121"/>
        <v>0.35292057211122085</v>
      </c>
      <c r="M1150">
        <v>1.166666666666667</v>
      </c>
      <c r="N1150">
        <f t="shared" si="122"/>
        <v>0.48437500000000011</v>
      </c>
      <c r="O1150">
        <v>-0.30471999999999999</v>
      </c>
      <c r="P1150" s="8">
        <f t="shared" si="123"/>
        <v>0.38419672294456059</v>
      </c>
      <c r="Q1150" s="8">
        <v>0.12614</v>
      </c>
      <c r="R1150" s="8">
        <f t="shared" si="124"/>
        <v>0.29699175957867874</v>
      </c>
      <c r="S1150" s="8">
        <v>0.75</v>
      </c>
      <c r="T1150" s="16">
        <f t="shared" si="125"/>
        <v>1.0758382552662755</v>
      </c>
      <c r="U1150" t="s">
        <v>6525</v>
      </c>
    </row>
    <row r="1151" spans="1:21" x14ac:dyDescent="0.3">
      <c r="A1151">
        <v>270670</v>
      </c>
      <c r="B1151">
        <v>2706703</v>
      </c>
      <c r="C1151" t="s">
        <v>1683</v>
      </c>
      <c r="D1151" t="s">
        <v>1617</v>
      </c>
      <c r="E1151" t="s">
        <v>5333</v>
      </c>
      <c r="F1151" t="s">
        <v>5339</v>
      </c>
      <c r="G1151" s="4">
        <v>60185</v>
      </c>
      <c r="H1151" s="14">
        <f t="shared" si="119"/>
        <v>0.29792009801952357</v>
      </c>
      <c r="I1151">
        <v>0.63</v>
      </c>
      <c r="J1151">
        <f t="shared" si="120"/>
        <v>0.47511312217194573</v>
      </c>
      <c r="K1151" s="12">
        <v>6002.7199783999331</v>
      </c>
      <c r="L1151" s="13">
        <f t="shared" si="121"/>
        <v>0.39209381575457303</v>
      </c>
      <c r="M1151">
        <v>1.0277777777777779</v>
      </c>
      <c r="N1151">
        <f t="shared" si="122"/>
        <v>0.44531250000000006</v>
      </c>
      <c r="O1151">
        <v>0.97724</v>
      </c>
      <c r="P1151" s="8">
        <f t="shared" si="123"/>
        <v>0.62978622318690103</v>
      </c>
      <c r="Q1151" s="8">
        <v>-0.63153999999999999</v>
      </c>
      <c r="R1151" s="8">
        <f t="shared" si="124"/>
        <v>0.19457045992797745</v>
      </c>
      <c r="S1151" s="8">
        <v>0.375</v>
      </c>
      <c r="T1151" s="16">
        <f t="shared" si="125"/>
        <v>1.0753823432078833</v>
      </c>
      <c r="U1151" t="s">
        <v>6526</v>
      </c>
    </row>
    <row r="1152" spans="1:21" x14ac:dyDescent="0.3">
      <c r="A1152">
        <v>311000</v>
      </c>
      <c r="B1152">
        <v>3110004</v>
      </c>
      <c r="C1152" t="s">
        <v>2282</v>
      </c>
      <c r="D1152" t="s">
        <v>2176</v>
      </c>
      <c r="E1152" t="s">
        <v>5335</v>
      </c>
      <c r="F1152" t="s">
        <v>5339</v>
      </c>
      <c r="G1152" s="4">
        <v>39775</v>
      </c>
      <c r="H1152" s="14">
        <f t="shared" si="119"/>
        <v>0.19543144659141123</v>
      </c>
      <c r="I1152">
        <v>0.72799999999999998</v>
      </c>
      <c r="J1152">
        <f t="shared" si="120"/>
        <v>0.69683257918552033</v>
      </c>
      <c r="K1152" s="12">
        <v>5208.5364980515405</v>
      </c>
      <c r="L1152" s="13">
        <f t="shared" si="121"/>
        <v>0.33666612447910993</v>
      </c>
      <c r="M1152">
        <v>1.583333333333333</v>
      </c>
      <c r="N1152">
        <f t="shared" si="122"/>
        <v>0.60156249999999989</v>
      </c>
      <c r="O1152">
        <v>-0.48402000000000001</v>
      </c>
      <c r="P1152" s="8">
        <f t="shared" si="123"/>
        <v>0.34984760332035103</v>
      </c>
      <c r="Q1152" s="8">
        <v>0.41994999999999999</v>
      </c>
      <c r="R1152" s="8">
        <f t="shared" si="124"/>
        <v>0.33670826529398412</v>
      </c>
      <c r="S1152" s="8">
        <v>0.625</v>
      </c>
      <c r="T1152" s="16">
        <f t="shared" si="125"/>
        <v>1.0750511115411161</v>
      </c>
      <c r="U1152" t="s">
        <v>6527</v>
      </c>
    </row>
    <row r="1153" spans="1:21" x14ac:dyDescent="0.3">
      <c r="A1153">
        <v>412000</v>
      </c>
      <c r="B1153">
        <v>4120002</v>
      </c>
      <c r="C1153" t="s">
        <v>4047</v>
      </c>
      <c r="D1153" t="s">
        <v>3796</v>
      </c>
      <c r="E1153" t="s">
        <v>5336</v>
      </c>
      <c r="F1153" t="s">
        <v>5339</v>
      </c>
      <c r="G1153" s="4">
        <v>11271</v>
      </c>
      <c r="H1153" s="14">
        <f t="shared" si="119"/>
        <v>5.2298839031052903E-2</v>
      </c>
      <c r="I1153">
        <v>0.73799999999999999</v>
      </c>
      <c r="J1153">
        <f t="shared" si="120"/>
        <v>0.71945701357466063</v>
      </c>
      <c r="K1153" s="12">
        <v>6614.2889060420557</v>
      </c>
      <c r="L1153" s="13">
        <f t="shared" si="121"/>
        <v>0.43477646347238164</v>
      </c>
      <c r="M1153">
        <v>1.666666666666667</v>
      </c>
      <c r="N1153">
        <f t="shared" si="122"/>
        <v>0.62500000000000011</v>
      </c>
      <c r="O1153">
        <v>-0.85092999999999996</v>
      </c>
      <c r="P1153" s="8">
        <f t="shared" si="123"/>
        <v>0.27955738870061481</v>
      </c>
      <c r="Q1153" s="8">
        <v>0.86194999999999999</v>
      </c>
      <c r="R1153" s="8">
        <f t="shared" si="124"/>
        <v>0.39645672697386208</v>
      </c>
      <c r="S1153" s="8">
        <v>0.875</v>
      </c>
      <c r="T1153" s="16">
        <f t="shared" si="125"/>
        <v>1.0740794776584877</v>
      </c>
      <c r="U1153" t="s">
        <v>6528</v>
      </c>
    </row>
    <row r="1154" spans="1:21" x14ac:dyDescent="0.3">
      <c r="A1154">
        <v>314830</v>
      </c>
      <c r="B1154">
        <v>3148301</v>
      </c>
      <c r="C1154" t="s">
        <v>2731</v>
      </c>
      <c r="D1154" t="s">
        <v>2176</v>
      </c>
      <c r="E1154" t="s">
        <v>5335</v>
      </c>
      <c r="F1154" t="s">
        <v>5339</v>
      </c>
      <c r="G1154" s="4">
        <v>8757</v>
      </c>
      <c r="H1154" s="14">
        <f t="shared" ref="H1154:H1217" si="126">(G1154 - MIN(G:G))/(MAX(G:G) - MIN(G:G))</f>
        <v>3.9674808179006149E-2</v>
      </c>
      <c r="I1154">
        <v>0.63700000000000001</v>
      </c>
      <c r="J1154">
        <f t="shared" ref="J1154:J1217" si="127">(I1154 - MIN(I:I))/(MAX(I:I) - MIN(I:I))</f>
        <v>0.49095022624434392</v>
      </c>
      <c r="K1154" s="12">
        <v>4607.7782414068752</v>
      </c>
      <c r="L1154" s="13">
        <f t="shared" ref="L1154:L1217" si="128">(K1154 - MIN(K:K))/(MAX(K:K) - MIN(K:K))</f>
        <v>0.29473797562630516</v>
      </c>
      <c r="M1154">
        <v>1.25</v>
      </c>
      <c r="N1154">
        <f t="shared" ref="N1154:N1217" si="129">IF(ISBLANK(M1154), 0,(M1154 - MIN(M:M))/(MAX(M:M) - MIN(M:M)))</f>
        <v>0.5078125</v>
      </c>
      <c r="O1154">
        <v>1.1509999999999999E-2</v>
      </c>
      <c r="P1154" s="8">
        <f t="shared" ref="P1154:P1217" si="130">IF(ISBLANK(O1154),0,(O1154-MIN(O:O))/(MAX(O:O)-MIN(O:O)))</f>
        <v>0.44477799510721411</v>
      </c>
      <c r="Q1154" s="8">
        <v>0.64637999999999995</v>
      </c>
      <c r="R1154" s="8">
        <f t="shared" ref="R1154:R1217" si="131">IF(ISBLANK(Q1154),0,(Q1154-MIN(Q:Q))/(MAX(Q:Q)-MIN(Q:Q)))</f>
        <v>0.36731651004098587</v>
      </c>
      <c r="S1154" s="8">
        <v>0.5</v>
      </c>
      <c r="T1154" s="16">
        <f t="shared" ref="T1154:T1217" si="132">H1154-J1154-L1154+N1154+P1154+R1154+S1154</f>
        <v>1.0738936114565572</v>
      </c>
      <c r="U1154" t="s">
        <v>6529</v>
      </c>
    </row>
    <row r="1155" spans="1:21" x14ac:dyDescent="0.3">
      <c r="A1155">
        <v>220470</v>
      </c>
      <c r="B1155">
        <v>2204709</v>
      </c>
      <c r="C1155" t="s">
        <v>768</v>
      </c>
      <c r="D1155" t="s">
        <v>674</v>
      </c>
      <c r="E1155" t="s">
        <v>5333</v>
      </c>
      <c r="F1155" t="s">
        <v>5339</v>
      </c>
      <c r="G1155" s="4">
        <v>15268</v>
      </c>
      <c r="H1155" s="14">
        <f t="shared" si="126"/>
        <v>7.2369742497890979E-2</v>
      </c>
      <c r="I1155">
        <v>0.624</v>
      </c>
      <c r="J1155">
        <f t="shared" si="127"/>
        <v>0.46153846153846156</v>
      </c>
      <c r="K1155" s="12">
        <v>4402.0980089075192</v>
      </c>
      <c r="L1155" s="13">
        <f t="shared" si="128"/>
        <v>0.28038313104626095</v>
      </c>
      <c r="M1155">
        <v>1.5</v>
      </c>
      <c r="N1155">
        <f t="shared" si="129"/>
        <v>0.578125</v>
      </c>
      <c r="O1155">
        <v>0.87834000000000001</v>
      </c>
      <c r="P1155" s="8">
        <f t="shared" si="130"/>
        <v>0.61083960896027345</v>
      </c>
      <c r="Q1155" s="8">
        <v>0.18009</v>
      </c>
      <c r="R1155" s="8">
        <f t="shared" si="131"/>
        <v>0.3042845865190168</v>
      </c>
      <c r="S1155" s="8">
        <v>0.25</v>
      </c>
      <c r="T1155" s="16">
        <f t="shared" si="132"/>
        <v>1.0736973453924588</v>
      </c>
      <c r="U1155" t="s">
        <v>6530</v>
      </c>
    </row>
    <row r="1156" spans="1:21" x14ac:dyDescent="0.3">
      <c r="A1156">
        <v>411275</v>
      </c>
      <c r="B1156">
        <v>4112751</v>
      </c>
      <c r="C1156" t="s">
        <v>3956</v>
      </c>
      <c r="D1156" t="s">
        <v>3796</v>
      </c>
      <c r="E1156" t="s">
        <v>5336</v>
      </c>
      <c r="F1156" t="s">
        <v>5339</v>
      </c>
      <c r="G1156" s="4">
        <v>10954</v>
      </c>
      <c r="H1156" s="14">
        <f t="shared" si="126"/>
        <v>5.0707026071586392E-2</v>
      </c>
      <c r="I1156">
        <v>0.70499999999999996</v>
      </c>
      <c r="J1156">
        <f t="shared" si="127"/>
        <v>0.64479638009049767</v>
      </c>
      <c r="K1156" s="12">
        <v>6267.2295663684499</v>
      </c>
      <c r="L1156" s="13">
        <f t="shared" si="128"/>
        <v>0.41055448151267637</v>
      </c>
      <c r="M1156">
        <v>2.333333333333333</v>
      </c>
      <c r="N1156">
        <f t="shared" si="129"/>
        <v>0.81249999999999989</v>
      </c>
      <c r="O1156">
        <v>-0.92991999999999997</v>
      </c>
      <c r="P1156" s="8">
        <f t="shared" si="130"/>
        <v>0.26442500186784113</v>
      </c>
      <c r="Q1156" s="8">
        <v>0.70845000000000002</v>
      </c>
      <c r="R1156" s="8">
        <f t="shared" si="131"/>
        <v>0.37570697840404021</v>
      </c>
      <c r="S1156" s="8">
        <v>0.625</v>
      </c>
      <c r="T1156" s="16">
        <f t="shared" si="132"/>
        <v>1.0729881447402936</v>
      </c>
      <c r="U1156" t="s">
        <v>6531</v>
      </c>
    </row>
    <row r="1157" spans="1:21" x14ac:dyDescent="0.3">
      <c r="A1157">
        <v>230610</v>
      </c>
      <c r="B1157">
        <v>2306108</v>
      </c>
      <c r="C1157" t="s">
        <v>980</v>
      </c>
      <c r="D1157" t="s">
        <v>898</v>
      </c>
      <c r="E1157" t="s">
        <v>5333</v>
      </c>
      <c r="F1157" t="s">
        <v>5339</v>
      </c>
      <c r="G1157" s="4">
        <v>24867</v>
      </c>
      <c r="H1157" s="14">
        <f t="shared" si="126"/>
        <v>0.12057104406861367</v>
      </c>
      <c r="I1157">
        <v>0.60499999999999998</v>
      </c>
      <c r="J1157">
        <f t="shared" si="127"/>
        <v>0.41855203619909503</v>
      </c>
      <c r="K1157" s="12">
        <v>6385.0464832911093</v>
      </c>
      <c r="L1157" s="13">
        <f t="shared" si="128"/>
        <v>0.4187771653883865</v>
      </c>
      <c r="M1157">
        <v>0.88888888888888895</v>
      </c>
      <c r="N1157">
        <f t="shared" si="129"/>
        <v>0.40625000000000006</v>
      </c>
      <c r="O1157">
        <v>1.35148</v>
      </c>
      <c r="P1157" s="8">
        <f t="shared" si="130"/>
        <v>0.70148067119674018</v>
      </c>
      <c r="Q1157" s="8">
        <v>-0.72919</v>
      </c>
      <c r="R1157" s="8">
        <f t="shared" si="131"/>
        <v>0.181370375577208</v>
      </c>
      <c r="S1157" s="8">
        <v>0.5</v>
      </c>
      <c r="T1157" s="16">
        <f t="shared" si="132"/>
        <v>1.0723428892550804</v>
      </c>
      <c r="U1157" t="s">
        <v>6532</v>
      </c>
    </row>
    <row r="1158" spans="1:21" x14ac:dyDescent="0.3">
      <c r="A1158">
        <v>220273</v>
      </c>
      <c r="B1158">
        <v>2202737</v>
      </c>
      <c r="C1158" t="s">
        <v>734</v>
      </c>
      <c r="D1158" t="s">
        <v>674</v>
      </c>
      <c r="E1158" t="s">
        <v>5333</v>
      </c>
      <c r="F1158" t="s">
        <v>5339</v>
      </c>
      <c r="G1158" s="4">
        <v>4249</v>
      </c>
      <c r="H1158" s="14">
        <f t="shared" si="126"/>
        <v>1.7037922307475997E-2</v>
      </c>
      <c r="I1158">
        <v>0.56499999999999995</v>
      </c>
      <c r="J1158">
        <f t="shared" si="127"/>
        <v>0.32805429864253383</v>
      </c>
      <c r="K1158" s="12">
        <v>8406.9666862791255</v>
      </c>
      <c r="L1158" s="13">
        <f t="shared" si="128"/>
        <v>0.5598911164689081</v>
      </c>
      <c r="M1158">
        <v>0.99999999999999989</v>
      </c>
      <c r="N1158">
        <f t="shared" si="129"/>
        <v>0.43749999999999994</v>
      </c>
      <c r="O1158">
        <v>1.0423899999999999</v>
      </c>
      <c r="P1158" s="8">
        <f t="shared" si="130"/>
        <v>0.64226723346864811</v>
      </c>
      <c r="Q1158" s="8">
        <v>-0.30792999999999998</v>
      </c>
      <c r="R1158" s="8">
        <f t="shared" si="131"/>
        <v>0.23831525559364558</v>
      </c>
      <c r="S1158" s="8">
        <v>0.625</v>
      </c>
      <c r="T1158" s="16">
        <f t="shared" si="132"/>
        <v>1.0721749962583278</v>
      </c>
      <c r="U1158" t="s">
        <v>6533</v>
      </c>
    </row>
    <row r="1159" spans="1:21" x14ac:dyDescent="0.3">
      <c r="A1159">
        <v>431060</v>
      </c>
      <c r="B1159">
        <v>4310603</v>
      </c>
      <c r="C1159" t="s">
        <v>4623</v>
      </c>
      <c r="D1159" t="s">
        <v>4421</v>
      </c>
      <c r="E1159" t="s">
        <v>5336</v>
      </c>
      <c r="F1159" t="s">
        <v>5339</v>
      </c>
      <c r="G1159" s="4">
        <v>36811</v>
      </c>
      <c r="H1159" s="14">
        <f t="shared" si="126"/>
        <v>0.18054774434580004</v>
      </c>
      <c r="I1159">
        <v>0.71299999999999997</v>
      </c>
      <c r="J1159">
        <f t="shared" si="127"/>
        <v>0.66289592760180993</v>
      </c>
      <c r="K1159" s="12">
        <v>6088.1750484909408</v>
      </c>
      <c r="L1159" s="13">
        <f t="shared" si="128"/>
        <v>0.39805790007530156</v>
      </c>
      <c r="M1159">
        <v>2</v>
      </c>
      <c r="N1159">
        <f t="shared" si="129"/>
        <v>0.71875</v>
      </c>
      <c r="O1159">
        <v>-0.45865</v>
      </c>
      <c r="P1159" s="8">
        <f t="shared" si="130"/>
        <v>0.35470782175239901</v>
      </c>
      <c r="Q1159" s="8">
        <v>-0.19406999999999999</v>
      </c>
      <c r="R1159" s="8">
        <f t="shared" si="131"/>
        <v>0.25370656746439429</v>
      </c>
      <c r="S1159" s="8">
        <v>0.625</v>
      </c>
      <c r="T1159" s="16">
        <f t="shared" si="132"/>
        <v>1.0717583058854818</v>
      </c>
      <c r="U1159" t="s">
        <v>6534</v>
      </c>
    </row>
    <row r="1160" spans="1:21" x14ac:dyDescent="0.3">
      <c r="A1160">
        <v>140017</v>
      </c>
      <c r="B1160">
        <v>1400175</v>
      </c>
      <c r="C1160" t="s">
        <v>147</v>
      </c>
      <c r="D1160" t="s">
        <v>142</v>
      </c>
      <c r="E1160" t="s">
        <v>5331</v>
      </c>
      <c r="F1160" t="s">
        <v>5339</v>
      </c>
      <c r="G1160" s="4">
        <v>21102</v>
      </c>
      <c r="H1160" s="14">
        <f t="shared" si="126"/>
        <v>0.10166512674245771</v>
      </c>
      <c r="I1160">
        <v>0.61899999999999999</v>
      </c>
      <c r="J1160">
        <f t="shared" si="127"/>
        <v>0.45022624434389141</v>
      </c>
      <c r="K1160" s="12">
        <v>5013.9400824566392</v>
      </c>
      <c r="L1160" s="13">
        <f t="shared" si="128"/>
        <v>0.32308484217621652</v>
      </c>
      <c r="M1160">
        <v>1.0277777777777779</v>
      </c>
      <c r="N1160">
        <f t="shared" si="129"/>
        <v>0.44531250000000006</v>
      </c>
      <c r="O1160">
        <v>1.31911</v>
      </c>
      <c r="P1160" s="8">
        <f t="shared" si="130"/>
        <v>0.69527943861316155</v>
      </c>
      <c r="Q1160" s="8">
        <v>-1.3163100000000001</v>
      </c>
      <c r="R1160" s="8">
        <f t="shared" si="131"/>
        <v>0.10200495290415373</v>
      </c>
      <c r="S1160" s="8">
        <v>0.5</v>
      </c>
      <c r="T1160" s="16">
        <f t="shared" si="132"/>
        <v>1.070950931739665</v>
      </c>
      <c r="U1160" t="s">
        <v>6535</v>
      </c>
    </row>
    <row r="1161" spans="1:21" x14ac:dyDescent="0.3">
      <c r="A1161">
        <v>110008</v>
      </c>
      <c r="B1161">
        <v>1100080</v>
      </c>
      <c r="C1161" t="s">
        <v>11</v>
      </c>
      <c r="D1161" t="s">
        <v>3</v>
      </c>
      <c r="E1161" t="s">
        <v>5331</v>
      </c>
      <c r="F1161" t="s">
        <v>5339</v>
      </c>
      <c r="G1161" s="4">
        <v>13510</v>
      </c>
      <c r="H1161" s="14">
        <f t="shared" si="126"/>
        <v>6.3541959587032501E-2</v>
      </c>
      <c r="I1161">
        <v>0.61099999999999999</v>
      </c>
      <c r="J1161">
        <f t="shared" si="127"/>
        <v>0.4321266968325792</v>
      </c>
      <c r="K1161" s="12">
        <v>6341.3342028127308</v>
      </c>
      <c r="L1161" s="13">
        <f t="shared" si="128"/>
        <v>0.41572639582788246</v>
      </c>
      <c r="M1161">
        <v>2.5</v>
      </c>
      <c r="N1161">
        <f t="shared" si="129"/>
        <v>0.859375</v>
      </c>
      <c r="O1161">
        <v>0.32778000000000002</v>
      </c>
      <c r="P1161" s="8">
        <f t="shared" si="130"/>
        <v>0.50536693020787637</v>
      </c>
      <c r="Q1161" s="8">
        <v>-1.21679</v>
      </c>
      <c r="R1161" s="8">
        <f t="shared" si="131"/>
        <v>0.1154578192081842</v>
      </c>
      <c r="S1161" s="8">
        <v>0.375</v>
      </c>
      <c r="T1161" s="16">
        <f t="shared" si="132"/>
        <v>1.0708886163426314</v>
      </c>
      <c r="U1161" t="s">
        <v>6536</v>
      </c>
    </row>
    <row r="1162" spans="1:21" x14ac:dyDescent="0.3">
      <c r="A1162">
        <v>521150</v>
      </c>
      <c r="B1162">
        <v>5211503</v>
      </c>
      <c r="C1162" t="s">
        <v>5214</v>
      </c>
      <c r="D1162" t="s">
        <v>5097</v>
      </c>
      <c r="E1162" t="s">
        <v>5338</v>
      </c>
      <c r="F1162" t="s">
        <v>5339</v>
      </c>
      <c r="G1162" s="4">
        <v>113322</v>
      </c>
      <c r="H1162" s="14">
        <f t="shared" si="126"/>
        <v>0.5647471176636002</v>
      </c>
      <c r="I1162">
        <v>0.752</v>
      </c>
      <c r="J1162">
        <f t="shared" si="127"/>
        <v>0.75113122171945701</v>
      </c>
      <c r="K1162" s="12">
        <v>6264.0977002700274</v>
      </c>
      <c r="L1162" s="13">
        <f t="shared" si="128"/>
        <v>0.41033590216481169</v>
      </c>
      <c r="M1162">
        <v>1.333333333333333</v>
      </c>
      <c r="N1162">
        <f t="shared" si="129"/>
        <v>0.53125</v>
      </c>
      <c r="O1162">
        <v>-0.92212000000000005</v>
      </c>
      <c r="P1162" s="8">
        <f t="shared" si="130"/>
        <v>0.26591927477954685</v>
      </c>
      <c r="Q1162" s="8">
        <v>-0.25764999999999999</v>
      </c>
      <c r="R1162" s="8">
        <f t="shared" si="131"/>
        <v>0.24511198105351953</v>
      </c>
      <c r="S1162" s="8">
        <v>0.625</v>
      </c>
      <c r="T1162" s="16">
        <f t="shared" si="132"/>
        <v>1.070561249612398</v>
      </c>
      <c r="U1162" t="s">
        <v>6537</v>
      </c>
    </row>
    <row r="1163" spans="1:21" x14ac:dyDescent="0.3">
      <c r="A1163">
        <v>352940</v>
      </c>
      <c r="B1163">
        <v>3529401</v>
      </c>
      <c r="C1163" t="s">
        <v>3497</v>
      </c>
      <c r="D1163" t="s">
        <v>3175</v>
      </c>
      <c r="E1163" t="s">
        <v>5335</v>
      </c>
      <c r="F1163" t="s">
        <v>5339</v>
      </c>
      <c r="G1163" s="4">
        <v>200000</v>
      </c>
      <c r="H1163" s="14">
        <f t="shared" si="126"/>
        <v>1</v>
      </c>
      <c r="I1163">
        <v>0.76600000000000001</v>
      </c>
      <c r="J1163">
        <f t="shared" si="127"/>
        <v>0.7828054298642535</v>
      </c>
      <c r="K1163" s="12">
        <v>8881.3865826000001</v>
      </c>
      <c r="L1163" s="13">
        <f t="shared" si="128"/>
        <v>0.593001852462403</v>
      </c>
      <c r="M1163">
        <v>1.2222222222222221</v>
      </c>
      <c r="N1163">
        <f t="shared" si="129"/>
        <v>0.5</v>
      </c>
      <c r="O1163">
        <v>-1.0240400000000001</v>
      </c>
      <c r="P1163" s="8">
        <f t="shared" si="130"/>
        <v>0.24639410873325887</v>
      </c>
      <c r="Q1163" s="8">
        <v>-0.59165000000000001</v>
      </c>
      <c r="R1163" s="8">
        <f t="shared" si="131"/>
        <v>0.19996269100582886</v>
      </c>
      <c r="S1163" s="8">
        <v>0.5</v>
      </c>
      <c r="T1163" s="16">
        <f t="shared" si="132"/>
        <v>1.0705495174124313</v>
      </c>
      <c r="U1163" t="s">
        <v>6538</v>
      </c>
    </row>
    <row r="1164" spans="1:21" x14ac:dyDescent="0.3">
      <c r="A1164">
        <v>353680</v>
      </c>
      <c r="B1164">
        <v>3536802</v>
      </c>
      <c r="C1164" t="s">
        <v>3579</v>
      </c>
      <c r="D1164" t="s">
        <v>3175</v>
      </c>
      <c r="E1164" t="s">
        <v>5335</v>
      </c>
      <c r="F1164" t="s">
        <v>5339</v>
      </c>
      <c r="G1164" s="4">
        <v>6745</v>
      </c>
      <c r="H1164" s="14">
        <f t="shared" si="126"/>
        <v>2.9571566303780179E-2</v>
      </c>
      <c r="I1164">
        <v>0.67700000000000005</v>
      </c>
      <c r="J1164">
        <f t="shared" si="127"/>
        <v>0.58144796380090513</v>
      </c>
      <c r="K1164" s="12">
        <v>6529.6683409933285</v>
      </c>
      <c r="L1164" s="13">
        <f t="shared" si="128"/>
        <v>0.42887062096729889</v>
      </c>
      <c r="M1164">
        <v>1.444444444444444</v>
      </c>
      <c r="N1164">
        <f t="shared" si="129"/>
        <v>0.56249999999999989</v>
      </c>
      <c r="O1164">
        <v>-0.93415000000000004</v>
      </c>
      <c r="P1164" s="8">
        <f t="shared" si="130"/>
        <v>0.26361464617341612</v>
      </c>
      <c r="Q1164" s="8">
        <v>0.51761000000000001</v>
      </c>
      <c r="R1164" s="8">
        <f t="shared" si="131"/>
        <v>0.34990970141990463</v>
      </c>
      <c r="S1164" s="8">
        <v>0.875</v>
      </c>
      <c r="T1164" s="16">
        <f t="shared" si="132"/>
        <v>1.0702773291288969</v>
      </c>
      <c r="U1164" t="s">
        <v>6539</v>
      </c>
    </row>
    <row r="1165" spans="1:21" x14ac:dyDescent="0.3">
      <c r="A1165">
        <v>260780</v>
      </c>
      <c r="B1165">
        <v>2607802</v>
      </c>
      <c r="C1165" t="s">
        <v>1528</v>
      </c>
      <c r="D1165" t="s">
        <v>1448</v>
      </c>
      <c r="E1165" t="s">
        <v>5333</v>
      </c>
      <c r="F1165" t="s">
        <v>5339</v>
      </c>
      <c r="G1165" s="4">
        <v>17142</v>
      </c>
      <c r="H1165" s="14">
        <f t="shared" si="126"/>
        <v>8.1780018479090513E-2</v>
      </c>
      <c r="I1165">
        <v>0.58599999999999997</v>
      </c>
      <c r="J1165">
        <f t="shared" si="127"/>
        <v>0.37556561085972845</v>
      </c>
      <c r="K1165" s="12">
        <v>5128.0488501925092</v>
      </c>
      <c r="L1165" s="13">
        <f t="shared" si="128"/>
        <v>0.331048726727319</v>
      </c>
      <c r="M1165">
        <v>0</v>
      </c>
      <c r="N1165">
        <f t="shared" si="129"/>
        <v>0.15625000000000003</v>
      </c>
      <c r="O1165">
        <v>0.93057000000000001</v>
      </c>
      <c r="P1165" s="8">
        <f t="shared" si="130"/>
        <v>0.6208454902651952</v>
      </c>
      <c r="Q1165" s="8">
        <v>-0.82808000000000004</v>
      </c>
      <c r="R1165" s="8">
        <f t="shared" si="131"/>
        <v>0.16800267110769865</v>
      </c>
      <c r="S1165" s="8">
        <v>0.75</v>
      </c>
      <c r="T1165" s="16">
        <f t="shared" si="132"/>
        <v>1.0702638422649369</v>
      </c>
      <c r="U1165" t="s">
        <v>6540</v>
      </c>
    </row>
    <row r="1166" spans="1:21" x14ac:dyDescent="0.3">
      <c r="A1166">
        <v>520330</v>
      </c>
      <c r="B1166">
        <v>5203302</v>
      </c>
      <c r="C1166" t="s">
        <v>5128</v>
      </c>
      <c r="D1166" t="s">
        <v>5097</v>
      </c>
      <c r="E1166" t="s">
        <v>5338</v>
      </c>
      <c r="F1166" t="s">
        <v>5339</v>
      </c>
      <c r="G1166" s="4">
        <v>37305</v>
      </c>
      <c r="H1166" s="14">
        <f t="shared" si="126"/>
        <v>0.18302836138673523</v>
      </c>
      <c r="I1166">
        <v>0.71599999999999997</v>
      </c>
      <c r="J1166">
        <f t="shared" si="127"/>
        <v>0.66968325791855199</v>
      </c>
      <c r="K1166" s="12">
        <v>4966.7631934057099</v>
      </c>
      <c r="L1166" s="13">
        <f t="shared" si="128"/>
        <v>0.31979227048924996</v>
      </c>
      <c r="M1166">
        <v>1.7222222222222221</v>
      </c>
      <c r="N1166">
        <f t="shared" si="129"/>
        <v>0.640625</v>
      </c>
      <c r="O1166">
        <v>-0.4632</v>
      </c>
      <c r="P1166" s="8">
        <f t="shared" si="130"/>
        <v>0.35383616255390399</v>
      </c>
      <c r="Q1166" s="8">
        <v>-0.17130000000000001</v>
      </c>
      <c r="R1166" s="8">
        <f t="shared" si="131"/>
        <v>0.25678455948351375</v>
      </c>
      <c r="S1166" s="8">
        <v>0.625</v>
      </c>
      <c r="T1166" s="16">
        <f t="shared" si="132"/>
        <v>1.0697985550163511</v>
      </c>
      <c r="U1166" t="s">
        <v>6541</v>
      </c>
    </row>
    <row r="1167" spans="1:21" x14ac:dyDescent="0.3">
      <c r="A1167">
        <v>431460</v>
      </c>
      <c r="B1167">
        <v>4314605</v>
      </c>
      <c r="C1167" t="s">
        <v>4726</v>
      </c>
      <c r="D1167" t="s">
        <v>4421</v>
      </c>
      <c r="E1167" t="s">
        <v>5336</v>
      </c>
      <c r="F1167" t="s">
        <v>5339</v>
      </c>
      <c r="G1167" s="4">
        <v>17770</v>
      </c>
      <c r="H1167" s="14">
        <f t="shared" si="126"/>
        <v>8.4933515446109345E-2</v>
      </c>
      <c r="I1167">
        <v>0.65800000000000003</v>
      </c>
      <c r="J1167">
        <f t="shared" si="127"/>
        <v>0.53846153846153855</v>
      </c>
      <c r="K1167" s="12">
        <v>5943.55185030951</v>
      </c>
      <c r="L1167" s="13">
        <f t="shared" si="128"/>
        <v>0.38796435094160014</v>
      </c>
      <c r="M1167">
        <v>1</v>
      </c>
      <c r="N1167">
        <f t="shared" si="129"/>
        <v>0.43750000000000006</v>
      </c>
      <c r="O1167">
        <v>-0.30235000000000001</v>
      </c>
      <c r="P1167" s="8">
        <f t="shared" si="130"/>
        <v>0.38465075202157883</v>
      </c>
      <c r="Q1167" s="8">
        <v>1.35741</v>
      </c>
      <c r="R1167" s="8">
        <f t="shared" si="131"/>
        <v>0.4634317786116729</v>
      </c>
      <c r="S1167" s="8">
        <v>0.625</v>
      </c>
      <c r="T1167" s="16">
        <f t="shared" si="132"/>
        <v>1.0690901566762223</v>
      </c>
      <c r="U1167" t="s">
        <v>6542</v>
      </c>
    </row>
    <row r="1168" spans="1:21" x14ac:dyDescent="0.3">
      <c r="A1168">
        <v>311230</v>
      </c>
      <c r="B1168">
        <v>3112307</v>
      </c>
      <c r="C1168" t="s">
        <v>2304</v>
      </c>
      <c r="D1168" t="s">
        <v>2176</v>
      </c>
      <c r="E1168" t="s">
        <v>5335</v>
      </c>
      <c r="F1168" t="s">
        <v>5339</v>
      </c>
      <c r="G1168" s="4">
        <v>41858</v>
      </c>
      <c r="H1168" s="14">
        <f t="shared" si="126"/>
        <v>0.20589121439762181</v>
      </c>
      <c r="I1168">
        <v>0.65300000000000002</v>
      </c>
      <c r="J1168">
        <f t="shared" si="127"/>
        <v>0.52714932126696845</v>
      </c>
      <c r="K1168" s="12">
        <v>4621.3466954942896</v>
      </c>
      <c r="L1168" s="13">
        <f t="shared" si="128"/>
        <v>0.29568494582003496</v>
      </c>
      <c r="M1168">
        <v>2.166666666666667</v>
      </c>
      <c r="N1168">
        <f t="shared" si="129"/>
        <v>0.76562500000000011</v>
      </c>
      <c r="O1168">
        <v>0.26859</v>
      </c>
      <c r="P1168" s="8">
        <f t="shared" si="130"/>
        <v>0.49402769768943267</v>
      </c>
      <c r="Q1168" s="8">
        <v>-0.77119000000000004</v>
      </c>
      <c r="R1168" s="8">
        <f t="shared" si="131"/>
        <v>0.17569291994246847</v>
      </c>
      <c r="S1168" s="8">
        <v>0.25</v>
      </c>
      <c r="T1168" s="16">
        <f t="shared" si="132"/>
        <v>1.0684025649425197</v>
      </c>
      <c r="U1168" t="s">
        <v>6543</v>
      </c>
    </row>
    <row r="1169" spans="1:21" x14ac:dyDescent="0.3">
      <c r="A1169">
        <v>311870</v>
      </c>
      <c r="B1169">
        <v>3118700</v>
      </c>
      <c r="C1169" t="s">
        <v>2376</v>
      </c>
      <c r="D1169" t="s">
        <v>2176</v>
      </c>
      <c r="E1169" t="s">
        <v>5335</v>
      </c>
      <c r="F1169" t="s">
        <v>5339</v>
      </c>
      <c r="G1169" s="4">
        <v>9188</v>
      </c>
      <c r="H1169" s="14">
        <f t="shared" si="126"/>
        <v>4.1839071224842324E-2</v>
      </c>
      <c r="I1169">
        <v>0.69399999999999995</v>
      </c>
      <c r="J1169">
        <f t="shared" si="127"/>
        <v>0.61990950226244335</v>
      </c>
      <c r="K1169" s="12">
        <v>5809.6648204179364</v>
      </c>
      <c r="L1169" s="13">
        <f t="shared" si="128"/>
        <v>0.37862010097638638</v>
      </c>
      <c r="M1169">
        <v>1.4722222222222221</v>
      </c>
      <c r="N1169">
        <f t="shared" si="129"/>
        <v>0.5703125</v>
      </c>
      <c r="O1169">
        <v>-0.45588000000000001</v>
      </c>
      <c r="P1169" s="8">
        <f t="shared" si="130"/>
        <v>0.35523848020950471</v>
      </c>
      <c r="Q1169" s="8">
        <v>0.51168000000000002</v>
      </c>
      <c r="R1169" s="8">
        <f t="shared" si="131"/>
        <v>0.34910809875528548</v>
      </c>
      <c r="S1169" s="8">
        <v>0.75</v>
      </c>
      <c r="T1169" s="16">
        <f t="shared" si="132"/>
        <v>1.0679685469508029</v>
      </c>
      <c r="U1169" t="s">
        <v>6544</v>
      </c>
    </row>
    <row r="1170" spans="1:21" x14ac:dyDescent="0.3">
      <c r="A1170">
        <v>352990</v>
      </c>
      <c r="B1170">
        <v>3529906</v>
      </c>
      <c r="C1170" t="s">
        <v>3503</v>
      </c>
      <c r="D1170" t="s">
        <v>3175</v>
      </c>
      <c r="E1170" t="s">
        <v>5335</v>
      </c>
      <c r="F1170" t="s">
        <v>5339</v>
      </c>
      <c r="G1170" s="4">
        <v>18610</v>
      </c>
      <c r="H1170" s="14">
        <f t="shared" si="126"/>
        <v>8.9151568714096338E-2</v>
      </c>
      <c r="I1170">
        <v>0.69699999999999995</v>
      </c>
      <c r="J1170">
        <f t="shared" si="127"/>
        <v>0.6266968325791854</v>
      </c>
      <c r="K1170" s="12">
        <v>7025.6939983879638</v>
      </c>
      <c r="L1170" s="13">
        <f t="shared" si="128"/>
        <v>0.46348926726641054</v>
      </c>
      <c r="M1170">
        <v>1.555555555555556</v>
      </c>
      <c r="N1170">
        <f t="shared" si="129"/>
        <v>0.59375000000000022</v>
      </c>
      <c r="O1170">
        <v>2.8129999999999999E-2</v>
      </c>
      <c r="P1170" s="8">
        <f t="shared" si="130"/>
        <v>0.44796194584984861</v>
      </c>
      <c r="Q1170" s="8">
        <v>-2.3910000000000001E-2</v>
      </c>
      <c r="R1170" s="8">
        <f t="shared" si="131"/>
        <v>0.27670837343599619</v>
      </c>
      <c r="S1170" s="8">
        <v>0.75</v>
      </c>
      <c r="T1170" s="16">
        <f t="shared" si="132"/>
        <v>1.0673857881543454</v>
      </c>
      <c r="U1170" t="s">
        <v>6545</v>
      </c>
    </row>
    <row r="1171" spans="1:21" x14ac:dyDescent="0.3">
      <c r="A1171">
        <v>250340</v>
      </c>
      <c r="B1171">
        <v>2503407</v>
      </c>
      <c r="C1171" t="s">
        <v>1282</v>
      </c>
      <c r="D1171" t="s">
        <v>1243</v>
      </c>
      <c r="E1171" t="s">
        <v>5333</v>
      </c>
      <c r="F1171" t="s">
        <v>5339</v>
      </c>
      <c r="G1171" s="4">
        <v>3344</v>
      </c>
      <c r="H1171" s="14">
        <f t="shared" si="126"/>
        <v>1.2493472060418592E-2</v>
      </c>
      <c r="I1171">
        <v>0.59599999999999997</v>
      </c>
      <c r="J1171">
        <f t="shared" si="127"/>
        <v>0.39819004524886875</v>
      </c>
      <c r="K1171" s="12">
        <v>9587.0892643540665</v>
      </c>
      <c r="L1171" s="13">
        <f t="shared" si="128"/>
        <v>0.64225428762936421</v>
      </c>
      <c r="M1171">
        <v>0.88888888888888884</v>
      </c>
      <c r="N1171">
        <f t="shared" si="129"/>
        <v>0.40625</v>
      </c>
      <c r="O1171">
        <v>0.60650999999999999</v>
      </c>
      <c r="P1171" s="8">
        <f t="shared" si="130"/>
        <v>0.55876419798732935</v>
      </c>
      <c r="Q1171" s="8">
        <v>-0.18473000000000001</v>
      </c>
      <c r="R1171" s="8">
        <f t="shared" si="131"/>
        <v>0.25496912545554823</v>
      </c>
      <c r="S1171" s="8">
        <v>0.875</v>
      </c>
      <c r="T1171" s="16">
        <f t="shared" si="132"/>
        <v>1.0670324626250631</v>
      </c>
      <c r="U1171" t="s">
        <v>6546</v>
      </c>
    </row>
    <row r="1172" spans="1:21" x14ac:dyDescent="0.3">
      <c r="A1172">
        <v>316553</v>
      </c>
      <c r="B1172">
        <v>3165537</v>
      </c>
      <c r="C1172" t="s">
        <v>2928</v>
      </c>
      <c r="D1172" t="s">
        <v>2176</v>
      </c>
      <c r="E1172" t="s">
        <v>5335</v>
      </c>
      <c r="F1172" t="s">
        <v>5339</v>
      </c>
      <c r="G1172" s="4">
        <v>39974</v>
      </c>
      <c r="H1172" s="14">
        <f t="shared" si="126"/>
        <v>0.19643072349656529</v>
      </c>
      <c r="I1172">
        <v>0.73399999999999999</v>
      </c>
      <c r="J1172">
        <f t="shared" si="127"/>
        <v>0.71040723981900455</v>
      </c>
      <c r="K1172" s="12">
        <v>6331.4746222544654</v>
      </c>
      <c r="L1172" s="13">
        <f t="shared" si="128"/>
        <v>0.41503827551209682</v>
      </c>
      <c r="M1172">
        <v>1.333333333333333</v>
      </c>
      <c r="N1172">
        <f t="shared" si="129"/>
        <v>0.53125</v>
      </c>
      <c r="O1172">
        <v>-0.59865999999999997</v>
      </c>
      <c r="P1172" s="8">
        <f t="shared" si="130"/>
        <v>0.32788562298728147</v>
      </c>
      <c r="Q1172" s="8">
        <v>-1.06297</v>
      </c>
      <c r="R1172" s="8">
        <f t="shared" si="131"/>
        <v>0.13625082458284221</v>
      </c>
      <c r="S1172" s="8">
        <v>1</v>
      </c>
      <c r="T1172" s="16">
        <f t="shared" si="132"/>
        <v>1.0663716557355876</v>
      </c>
      <c r="U1172" t="s">
        <v>6547</v>
      </c>
    </row>
    <row r="1173" spans="1:21" x14ac:dyDescent="0.3">
      <c r="A1173">
        <v>250220</v>
      </c>
      <c r="B1173">
        <v>2502201</v>
      </c>
      <c r="C1173" t="s">
        <v>705</v>
      </c>
      <c r="D1173" t="s">
        <v>1243</v>
      </c>
      <c r="E1173" t="s">
        <v>5333</v>
      </c>
      <c r="F1173" t="s">
        <v>5339</v>
      </c>
      <c r="G1173" s="4">
        <v>2328</v>
      </c>
      <c r="H1173" s="14">
        <f t="shared" si="126"/>
        <v>7.3916362029486198E-3</v>
      </c>
      <c r="I1173">
        <v>0.59699999999999998</v>
      </c>
      <c r="J1173">
        <f t="shared" si="127"/>
        <v>0.40045248868778277</v>
      </c>
      <c r="K1173" s="12">
        <v>14712.97</v>
      </c>
      <c r="L1173" s="13">
        <f t="shared" si="128"/>
        <v>1</v>
      </c>
      <c r="M1173">
        <v>1.694444444444444</v>
      </c>
      <c r="N1173">
        <f t="shared" si="129"/>
        <v>0.63281249999999989</v>
      </c>
      <c r="O1173">
        <v>0.89583999999999997</v>
      </c>
      <c r="P1173" s="8">
        <f t="shared" si="130"/>
        <v>0.6141921443391003</v>
      </c>
      <c r="Q1173" s="8">
        <v>0.42354999999999998</v>
      </c>
      <c r="R1173" s="8">
        <f t="shared" si="131"/>
        <v>0.33719490434839033</v>
      </c>
      <c r="S1173" s="8">
        <v>0.875</v>
      </c>
      <c r="T1173" s="16">
        <f t="shared" si="132"/>
        <v>1.0661386962026564</v>
      </c>
      <c r="U1173" t="s">
        <v>6548</v>
      </c>
    </row>
    <row r="1174" spans="1:21" x14ac:dyDescent="0.3">
      <c r="A1174">
        <v>420420</v>
      </c>
      <c r="B1174">
        <v>4204202</v>
      </c>
      <c r="C1174" t="s">
        <v>4219</v>
      </c>
      <c r="D1174" t="s">
        <v>4160</v>
      </c>
      <c r="E1174" t="s">
        <v>5336</v>
      </c>
      <c r="F1174" t="s">
        <v>5339</v>
      </c>
      <c r="G1174" s="4">
        <v>200000</v>
      </c>
      <c r="H1174" s="14">
        <f t="shared" si="126"/>
        <v>1</v>
      </c>
      <c r="I1174">
        <v>0.79</v>
      </c>
      <c r="J1174">
        <f t="shared" si="127"/>
        <v>0.83710407239819018</v>
      </c>
      <c r="K1174" s="12">
        <v>7909.8243941999999</v>
      </c>
      <c r="L1174" s="13">
        <f t="shared" si="128"/>
        <v>0.52519453794872806</v>
      </c>
      <c r="M1174">
        <v>1.25</v>
      </c>
      <c r="N1174">
        <f t="shared" si="129"/>
        <v>0.5078125</v>
      </c>
      <c r="O1174">
        <v>-1.5853299999999999</v>
      </c>
      <c r="P1174" s="8">
        <f t="shared" si="130"/>
        <v>0.13886584686001541</v>
      </c>
      <c r="Q1174" s="8">
        <v>-0.91537999999999997</v>
      </c>
      <c r="R1174" s="8">
        <f t="shared" si="131"/>
        <v>0.1562016740383472</v>
      </c>
      <c r="S1174" s="8">
        <v>0.625</v>
      </c>
      <c r="T1174" s="16">
        <f t="shared" si="132"/>
        <v>1.0655814105514443</v>
      </c>
      <c r="U1174" t="s">
        <v>6549</v>
      </c>
    </row>
    <row r="1175" spans="1:21" x14ac:dyDescent="0.3">
      <c r="A1175">
        <v>311130</v>
      </c>
      <c r="B1175">
        <v>3111309</v>
      </c>
      <c r="C1175" t="s">
        <v>2295</v>
      </c>
      <c r="D1175" t="s">
        <v>2176</v>
      </c>
      <c r="E1175" t="s">
        <v>5335</v>
      </c>
      <c r="F1175" t="s">
        <v>5339</v>
      </c>
      <c r="G1175" s="4">
        <v>11625</v>
      </c>
      <c r="H1175" s="14">
        <f t="shared" si="126"/>
        <v>5.4076447193990275E-2</v>
      </c>
      <c r="I1175">
        <v>0.68300000000000005</v>
      </c>
      <c r="J1175">
        <f t="shared" si="127"/>
        <v>0.59502262443438925</v>
      </c>
      <c r="K1175" s="12">
        <v>6064.1922993548387</v>
      </c>
      <c r="L1175" s="13">
        <f t="shared" si="128"/>
        <v>0.39638409490565785</v>
      </c>
      <c r="M1175">
        <v>1.416666666666667</v>
      </c>
      <c r="N1175">
        <f t="shared" si="129"/>
        <v>0.55468750000000011</v>
      </c>
      <c r="O1175">
        <v>-0.46196999999999999</v>
      </c>
      <c r="P1175" s="8">
        <f t="shared" si="130"/>
        <v>0.35407179789767296</v>
      </c>
      <c r="Q1175" s="8">
        <v>0.47027999999999998</v>
      </c>
      <c r="R1175" s="8">
        <f t="shared" si="131"/>
        <v>0.34351174962961362</v>
      </c>
      <c r="S1175" s="8">
        <v>0.75</v>
      </c>
      <c r="T1175" s="16">
        <f t="shared" si="132"/>
        <v>1.0649407753812299</v>
      </c>
      <c r="U1175" t="s">
        <v>6550</v>
      </c>
    </row>
    <row r="1176" spans="1:21" x14ac:dyDescent="0.3">
      <c r="A1176">
        <v>170900</v>
      </c>
      <c r="B1176">
        <v>1709005</v>
      </c>
      <c r="C1176" t="s">
        <v>375</v>
      </c>
      <c r="D1176" t="s">
        <v>320</v>
      </c>
      <c r="E1176" t="s">
        <v>5331</v>
      </c>
      <c r="F1176" t="s">
        <v>5339</v>
      </c>
      <c r="G1176" s="4">
        <v>12851</v>
      </c>
      <c r="H1176" s="14">
        <f t="shared" si="126"/>
        <v>6.0232796368456999E-2</v>
      </c>
      <c r="I1176">
        <v>0.57599999999999996</v>
      </c>
      <c r="J1176">
        <f t="shared" si="127"/>
        <v>0.35294117647058815</v>
      </c>
      <c r="K1176" s="12">
        <v>5661.4769340907324</v>
      </c>
      <c r="L1176" s="13">
        <f t="shared" si="128"/>
        <v>0.36827776495788284</v>
      </c>
      <c r="M1176">
        <v>0.61111111111111116</v>
      </c>
      <c r="N1176">
        <f t="shared" si="129"/>
        <v>0.32812500000000006</v>
      </c>
      <c r="O1176">
        <v>1.4846999999999999</v>
      </c>
      <c r="P1176" s="8">
        <f t="shared" si="130"/>
        <v>0.72700208623487295</v>
      </c>
      <c r="Q1176" s="8">
        <v>-0.80869000000000002</v>
      </c>
      <c r="R1176" s="8">
        <f t="shared" si="131"/>
        <v>0.17062376312573674</v>
      </c>
      <c r="S1176" s="8">
        <v>0.5</v>
      </c>
      <c r="T1176" s="16">
        <f t="shared" si="132"/>
        <v>1.0647647043005959</v>
      </c>
      <c r="U1176" t="s">
        <v>6551</v>
      </c>
    </row>
    <row r="1177" spans="1:21" x14ac:dyDescent="0.3">
      <c r="A1177">
        <v>432150</v>
      </c>
      <c r="B1177">
        <v>4321501</v>
      </c>
      <c r="C1177" t="s">
        <v>4848</v>
      </c>
      <c r="D1177" t="s">
        <v>4421</v>
      </c>
      <c r="E1177" t="s">
        <v>5336</v>
      </c>
      <c r="F1177" t="s">
        <v>5339</v>
      </c>
      <c r="G1177" s="4">
        <v>43344</v>
      </c>
      <c r="H1177" s="14">
        <f t="shared" si="126"/>
        <v>0.21335315148837022</v>
      </c>
      <c r="I1177">
        <v>0.76200000000000001</v>
      </c>
      <c r="J1177">
        <f t="shared" si="127"/>
        <v>0.77375565610859731</v>
      </c>
      <c r="K1177" s="12">
        <v>7726.9662216223705</v>
      </c>
      <c r="L1177" s="13">
        <f t="shared" si="128"/>
        <v>0.51243249166141169</v>
      </c>
      <c r="M1177">
        <v>1.583333333333333</v>
      </c>
      <c r="N1177">
        <f t="shared" si="129"/>
        <v>0.60156249999999989</v>
      </c>
      <c r="O1177">
        <v>-1.3047299999999999</v>
      </c>
      <c r="P1177" s="8">
        <f t="shared" si="130"/>
        <v>0.19262135699137731</v>
      </c>
      <c r="Q1177" s="8">
        <v>0.46533000000000002</v>
      </c>
      <c r="R1177" s="8">
        <f t="shared" si="131"/>
        <v>0.34284262092980511</v>
      </c>
      <c r="S1177" s="8">
        <v>1</v>
      </c>
      <c r="T1177" s="16">
        <f t="shared" si="132"/>
        <v>1.0641914816395435</v>
      </c>
      <c r="U1177" t="s">
        <v>6552</v>
      </c>
    </row>
    <row r="1178" spans="1:21" x14ac:dyDescent="0.3">
      <c r="A1178">
        <v>170290</v>
      </c>
      <c r="B1178">
        <v>1702901</v>
      </c>
      <c r="C1178" t="s">
        <v>339</v>
      </c>
      <c r="D1178" t="s">
        <v>320</v>
      </c>
      <c r="E1178" t="s">
        <v>5331</v>
      </c>
      <c r="F1178" t="s">
        <v>5339</v>
      </c>
      <c r="G1178" s="4">
        <v>10732</v>
      </c>
      <c r="H1178" s="14">
        <f t="shared" si="126"/>
        <v>4.9592254850761255E-2</v>
      </c>
      <c r="I1178">
        <v>0.627</v>
      </c>
      <c r="J1178">
        <f t="shared" si="127"/>
        <v>0.46832579185520368</v>
      </c>
      <c r="K1178" s="12">
        <v>5658.379099888185</v>
      </c>
      <c r="L1178" s="13">
        <f t="shared" si="128"/>
        <v>0.3680615607657155</v>
      </c>
      <c r="M1178">
        <v>2.083333333333333</v>
      </c>
      <c r="N1178">
        <f t="shared" si="129"/>
        <v>0.74218749999999989</v>
      </c>
      <c r="O1178">
        <v>0.68735000000000002</v>
      </c>
      <c r="P1178" s="8">
        <f t="shared" si="130"/>
        <v>0.57425099570300753</v>
      </c>
      <c r="Q1178" s="8">
        <v>-0.90151999999999999</v>
      </c>
      <c r="R1178" s="8">
        <f t="shared" si="131"/>
        <v>0.15807523439781121</v>
      </c>
      <c r="S1178" s="8">
        <v>0.375</v>
      </c>
      <c r="T1178" s="16">
        <f t="shared" si="132"/>
        <v>1.0627186323306608</v>
      </c>
      <c r="U1178" t="s">
        <v>6553</v>
      </c>
    </row>
    <row r="1179" spans="1:21" x14ac:dyDescent="0.3">
      <c r="A1179">
        <v>313640</v>
      </c>
      <c r="B1179">
        <v>3136405</v>
      </c>
      <c r="C1179" t="s">
        <v>2583</v>
      </c>
      <c r="D1179" t="s">
        <v>2176</v>
      </c>
      <c r="E1179" t="s">
        <v>5335</v>
      </c>
      <c r="F1179" t="s">
        <v>5339</v>
      </c>
      <c r="G1179" s="4">
        <v>3868</v>
      </c>
      <c r="H1179" s="14">
        <f t="shared" si="126"/>
        <v>1.5124733860924758E-2</v>
      </c>
      <c r="I1179">
        <v>0.63700000000000001</v>
      </c>
      <c r="J1179">
        <f t="shared" si="127"/>
        <v>0.49095022624434392</v>
      </c>
      <c r="K1179" s="12">
        <v>10771.991750258532</v>
      </c>
      <c r="L1179" s="13">
        <f t="shared" si="128"/>
        <v>0.72495105834465356</v>
      </c>
      <c r="M1179">
        <v>1.6388888888888891</v>
      </c>
      <c r="N1179">
        <f t="shared" si="129"/>
        <v>0.61718750000000011</v>
      </c>
      <c r="O1179">
        <v>0.48720999999999998</v>
      </c>
      <c r="P1179" s="8">
        <f t="shared" si="130"/>
        <v>0.53590948537624072</v>
      </c>
      <c r="Q1179" s="8">
        <v>0.59336</v>
      </c>
      <c r="R1179" s="8">
        <f t="shared" si="131"/>
        <v>0.36014939818970276</v>
      </c>
      <c r="S1179" s="8">
        <v>0.75</v>
      </c>
      <c r="T1179" s="16">
        <f t="shared" si="132"/>
        <v>1.0624698328378708</v>
      </c>
      <c r="U1179" t="s">
        <v>6554</v>
      </c>
    </row>
    <row r="1180" spans="1:21" x14ac:dyDescent="0.3">
      <c r="A1180">
        <v>291810</v>
      </c>
      <c r="B1180">
        <v>2918100</v>
      </c>
      <c r="C1180" t="s">
        <v>1987</v>
      </c>
      <c r="D1180" t="s">
        <v>1779</v>
      </c>
      <c r="E1180" t="s">
        <v>5333</v>
      </c>
      <c r="F1180" t="s">
        <v>5339</v>
      </c>
      <c r="G1180" s="4">
        <v>39539</v>
      </c>
      <c r="H1180" s="14">
        <f t="shared" si="126"/>
        <v>0.19424637448278634</v>
      </c>
      <c r="I1180">
        <v>0.54700000000000004</v>
      </c>
      <c r="J1180">
        <f t="shared" si="127"/>
        <v>0.28733031674208159</v>
      </c>
      <c r="K1180" s="12">
        <v>5003.2078922076935</v>
      </c>
      <c r="L1180" s="13">
        <f t="shared" si="128"/>
        <v>0.32233582064334965</v>
      </c>
      <c r="M1180">
        <v>8.333333333333337E-2</v>
      </c>
      <c r="N1180">
        <f t="shared" si="129"/>
        <v>0.17968750000000003</v>
      </c>
      <c r="O1180">
        <v>1.18035</v>
      </c>
      <c r="P1180" s="8">
        <f t="shared" si="130"/>
        <v>0.66869670666081726</v>
      </c>
      <c r="Q1180" s="8">
        <v>-0.18842</v>
      </c>
      <c r="R1180" s="8">
        <f t="shared" si="131"/>
        <v>0.25447032042478185</v>
      </c>
      <c r="S1180" s="8">
        <v>0.375</v>
      </c>
      <c r="T1180" s="16">
        <f t="shared" si="132"/>
        <v>1.0624347641829541</v>
      </c>
      <c r="U1180" t="s">
        <v>6555</v>
      </c>
    </row>
    <row r="1181" spans="1:21" x14ac:dyDescent="0.3">
      <c r="A1181">
        <v>130356</v>
      </c>
      <c r="B1181">
        <v>1303569</v>
      </c>
      <c r="C1181" t="s">
        <v>128</v>
      </c>
      <c r="D1181" t="s">
        <v>79</v>
      </c>
      <c r="E1181" t="s">
        <v>5331</v>
      </c>
      <c r="F1181" t="s">
        <v>5339</v>
      </c>
      <c r="G1181" s="4">
        <v>25364</v>
      </c>
      <c r="H1181" s="14">
        <f t="shared" si="126"/>
        <v>0.12306672558550596</v>
      </c>
      <c r="I1181">
        <v>0.61099999999999999</v>
      </c>
      <c r="J1181">
        <f t="shared" si="127"/>
        <v>0.4321266968325792</v>
      </c>
      <c r="K1181" s="12">
        <v>7832.6513933133574</v>
      </c>
      <c r="L1181" s="13">
        <f t="shared" si="128"/>
        <v>0.51980847619626069</v>
      </c>
      <c r="M1181">
        <v>1.444444444444444</v>
      </c>
      <c r="N1181">
        <f t="shared" si="129"/>
        <v>0.56249999999999989</v>
      </c>
      <c r="O1181">
        <v>0.78771999999999998</v>
      </c>
      <c r="P1181" s="8">
        <f t="shared" si="130"/>
        <v>0.5934792229014566</v>
      </c>
      <c r="Q1181" s="8">
        <v>-1.2561800000000001</v>
      </c>
      <c r="R1181" s="8">
        <f t="shared" si="131"/>
        <v>0.11013317688788918</v>
      </c>
      <c r="S1181" s="8">
        <v>0.625</v>
      </c>
      <c r="T1181" s="16">
        <f t="shared" si="132"/>
        <v>1.0622439523460119</v>
      </c>
      <c r="U1181" t="s">
        <v>6556</v>
      </c>
    </row>
    <row r="1182" spans="1:21" x14ac:dyDescent="0.3">
      <c r="A1182">
        <v>313930</v>
      </c>
      <c r="B1182">
        <v>3139300</v>
      </c>
      <c r="C1182" t="s">
        <v>2622</v>
      </c>
      <c r="D1182" t="s">
        <v>2176</v>
      </c>
      <c r="E1182" t="s">
        <v>5335</v>
      </c>
      <c r="F1182" t="s">
        <v>5339</v>
      </c>
      <c r="G1182" s="4">
        <v>19148</v>
      </c>
      <c r="H1182" s="14">
        <f t="shared" si="126"/>
        <v>9.1853131402402283E-2</v>
      </c>
      <c r="I1182">
        <v>0.64200000000000002</v>
      </c>
      <c r="J1182">
        <f t="shared" si="127"/>
        <v>0.50226244343891413</v>
      </c>
      <c r="K1182" s="12">
        <v>5423.0524686651352</v>
      </c>
      <c r="L1182" s="13">
        <f t="shared" si="128"/>
        <v>0.35163763331433612</v>
      </c>
      <c r="M1182">
        <v>0.83333333333333337</v>
      </c>
      <c r="N1182">
        <f t="shared" si="129"/>
        <v>0.390625</v>
      </c>
      <c r="O1182">
        <v>1.3202</v>
      </c>
      <c r="P1182" s="8">
        <f t="shared" si="130"/>
        <v>0.69548825367389988</v>
      </c>
      <c r="Q1182" s="8">
        <v>-0.32179000000000002</v>
      </c>
      <c r="R1182" s="8">
        <f t="shared" si="131"/>
        <v>0.23644169523418154</v>
      </c>
      <c r="S1182" s="8">
        <v>0.5</v>
      </c>
      <c r="T1182" s="16">
        <f t="shared" si="132"/>
        <v>1.0605080035572334</v>
      </c>
      <c r="U1182" t="s">
        <v>6557</v>
      </c>
    </row>
    <row r="1183" spans="1:21" x14ac:dyDescent="0.3">
      <c r="A1183">
        <v>314010</v>
      </c>
      <c r="B1183">
        <v>3140100</v>
      </c>
      <c r="C1183" t="s">
        <v>2630</v>
      </c>
      <c r="D1183" t="s">
        <v>2176</v>
      </c>
      <c r="E1183" t="s">
        <v>5335</v>
      </c>
      <c r="F1183" t="s">
        <v>5339</v>
      </c>
      <c r="G1183" s="4">
        <v>4323</v>
      </c>
      <c r="H1183" s="14">
        <f t="shared" si="126"/>
        <v>1.7409512714417708E-2</v>
      </c>
      <c r="I1183">
        <v>0.61499999999999999</v>
      </c>
      <c r="J1183">
        <f t="shared" si="127"/>
        <v>0.44117647058823528</v>
      </c>
      <c r="K1183" s="12">
        <v>9791.1865579458718</v>
      </c>
      <c r="L1183" s="13">
        <f t="shared" si="128"/>
        <v>0.6564986556618011</v>
      </c>
      <c r="M1183">
        <v>1.194444444444444</v>
      </c>
      <c r="N1183">
        <f t="shared" si="129"/>
        <v>0.49218749999999989</v>
      </c>
      <c r="O1183">
        <v>0.66349999999999998</v>
      </c>
      <c r="P1183" s="8">
        <f t="shared" si="130"/>
        <v>0.56968196891529199</v>
      </c>
      <c r="Q1183" s="8">
        <v>0.35913</v>
      </c>
      <c r="R1183" s="8">
        <f t="shared" si="131"/>
        <v>0.32848676882482081</v>
      </c>
      <c r="S1183" s="8">
        <v>0.75</v>
      </c>
      <c r="T1183" s="16">
        <f t="shared" si="132"/>
        <v>1.0600906242044941</v>
      </c>
      <c r="U1183" t="s">
        <v>6558</v>
      </c>
    </row>
    <row r="1184" spans="1:21" x14ac:dyDescent="0.3">
      <c r="A1184">
        <v>230340</v>
      </c>
      <c r="B1184">
        <v>2303402</v>
      </c>
      <c r="C1184" t="s">
        <v>938</v>
      </c>
      <c r="D1184" t="s">
        <v>898</v>
      </c>
      <c r="E1184" t="s">
        <v>5333</v>
      </c>
      <c r="F1184" t="s">
        <v>5339</v>
      </c>
      <c r="G1184" s="4">
        <v>17815</v>
      </c>
      <c r="H1184" s="14">
        <f t="shared" si="126"/>
        <v>8.5159482585465796E-2</v>
      </c>
      <c r="I1184">
        <v>0.59299999999999997</v>
      </c>
      <c r="J1184">
        <f t="shared" si="127"/>
        <v>0.39140271493212664</v>
      </c>
      <c r="K1184" s="12">
        <v>6149.9747847319677</v>
      </c>
      <c r="L1184" s="13">
        <f t="shared" si="128"/>
        <v>0.40237103020962522</v>
      </c>
      <c r="M1184">
        <v>1.0277777777777779</v>
      </c>
      <c r="N1184">
        <f t="shared" si="129"/>
        <v>0.44531250000000006</v>
      </c>
      <c r="O1184">
        <v>0.66969999999999996</v>
      </c>
      <c r="P1184" s="8">
        <f t="shared" si="130"/>
        <v>0.57086972430664773</v>
      </c>
      <c r="Q1184" s="8">
        <v>-0.20493</v>
      </c>
      <c r="R1184" s="8">
        <f t="shared" si="131"/>
        <v>0.25223853965026877</v>
      </c>
      <c r="S1184" s="8">
        <v>0.5</v>
      </c>
      <c r="T1184" s="16">
        <f t="shared" si="132"/>
        <v>1.0598065014006304</v>
      </c>
      <c r="U1184" t="s">
        <v>6559</v>
      </c>
    </row>
    <row r="1185" spans="1:21" x14ac:dyDescent="0.3">
      <c r="A1185">
        <v>411080</v>
      </c>
      <c r="B1185">
        <v>4110805</v>
      </c>
      <c r="C1185" t="s">
        <v>3935</v>
      </c>
      <c r="D1185" t="s">
        <v>3796</v>
      </c>
      <c r="E1185" t="s">
        <v>5336</v>
      </c>
      <c r="F1185" t="s">
        <v>5339</v>
      </c>
      <c r="G1185" s="4">
        <v>10832</v>
      </c>
      <c r="H1185" s="14">
        <f t="shared" si="126"/>
        <v>5.0094404049331138E-2</v>
      </c>
      <c r="I1185">
        <v>0.66500000000000004</v>
      </c>
      <c r="J1185">
        <f t="shared" si="127"/>
        <v>0.55429864253393679</v>
      </c>
      <c r="K1185" s="12">
        <v>7823.2056619276218</v>
      </c>
      <c r="L1185" s="13">
        <f t="shared" si="128"/>
        <v>0.51914923926162959</v>
      </c>
      <c r="M1185">
        <v>1.6111111111111109</v>
      </c>
      <c r="N1185">
        <f t="shared" si="129"/>
        <v>0.609375</v>
      </c>
      <c r="O1185">
        <v>-0.13344</v>
      </c>
      <c r="P1185" s="8">
        <f t="shared" si="130"/>
        <v>0.41700942349801623</v>
      </c>
      <c r="Q1185" s="8">
        <v>0.19689999999999999</v>
      </c>
      <c r="R1185" s="8">
        <f t="shared" si="131"/>
        <v>0.30655692054806372</v>
      </c>
      <c r="S1185" s="8">
        <v>0.75</v>
      </c>
      <c r="T1185" s="16">
        <f t="shared" si="132"/>
        <v>1.0595878662998448</v>
      </c>
      <c r="U1185" t="s">
        <v>6560</v>
      </c>
    </row>
    <row r="1186" spans="1:21" x14ac:dyDescent="0.3">
      <c r="A1186">
        <v>251350</v>
      </c>
      <c r="B1186">
        <v>2513505</v>
      </c>
      <c r="C1186" t="s">
        <v>1399</v>
      </c>
      <c r="D1186" t="s">
        <v>1243</v>
      </c>
      <c r="E1186" t="s">
        <v>5333</v>
      </c>
      <c r="F1186" t="s">
        <v>5339</v>
      </c>
      <c r="G1186" s="4">
        <v>5090</v>
      </c>
      <c r="H1186" s="14">
        <f t="shared" si="126"/>
        <v>2.1260997067448679E-2</v>
      </c>
      <c r="I1186">
        <v>0.53500000000000003</v>
      </c>
      <c r="J1186">
        <f t="shared" si="127"/>
        <v>0.26018099547511325</v>
      </c>
      <c r="K1186" s="12">
        <v>7742.3681886051081</v>
      </c>
      <c r="L1186" s="13">
        <f t="shared" si="128"/>
        <v>0.51350742647443437</v>
      </c>
      <c r="M1186">
        <v>1.555555555555556</v>
      </c>
      <c r="N1186">
        <f t="shared" si="129"/>
        <v>0.59375000000000022</v>
      </c>
      <c r="O1186">
        <v>1.5748599999999999</v>
      </c>
      <c r="P1186" s="8">
        <f t="shared" si="130"/>
        <v>0.74427434850658925</v>
      </c>
      <c r="Q1186" s="8">
        <v>-0.41421000000000002</v>
      </c>
      <c r="R1186" s="8">
        <f t="shared" si="131"/>
        <v>0.22394858928745232</v>
      </c>
      <c r="S1186" s="8">
        <v>0.25</v>
      </c>
      <c r="T1186" s="16">
        <f t="shared" si="132"/>
        <v>1.0595455129119429</v>
      </c>
      <c r="U1186" t="s">
        <v>6561</v>
      </c>
    </row>
    <row r="1187" spans="1:21" x14ac:dyDescent="0.3">
      <c r="A1187">
        <v>210700</v>
      </c>
      <c r="B1187">
        <v>2107001</v>
      </c>
      <c r="C1187" t="s">
        <v>579</v>
      </c>
      <c r="D1187" t="s">
        <v>458</v>
      </c>
      <c r="E1187" t="s">
        <v>5333</v>
      </c>
      <c r="F1187" t="s">
        <v>5339</v>
      </c>
      <c r="G1187" s="4">
        <v>9306</v>
      </c>
      <c r="H1187" s="14">
        <f t="shared" si="126"/>
        <v>4.2431607279154786E-2</v>
      </c>
      <c r="I1187">
        <v>0.57499999999999996</v>
      </c>
      <c r="J1187">
        <f t="shared" si="127"/>
        <v>0.35067873303167413</v>
      </c>
      <c r="K1187" s="12">
        <v>5977.1217386632279</v>
      </c>
      <c r="L1187" s="13">
        <f t="shared" si="128"/>
        <v>0.3903072621880106</v>
      </c>
      <c r="M1187">
        <v>0.61111111111111105</v>
      </c>
      <c r="N1187">
        <f t="shared" si="129"/>
        <v>0.328125</v>
      </c>
      <c r="O1187">
        <v>1.54989</v>
      </c>
      <c r="P1187" s="8">
        <f t="shared" si="130"/>
        <v>0.73949075945462872</v>
      </c>
      <c r="Q1187" s="8">
        <v>-0.66303999999999996</v>
      </c>
      <c r="R1187" s="8">
        <f t="shared" si="131"/>
        <v>0.19031236820192277</v>
      </c>
      <c r="S1187" s="8">
        <v>0.5</v>
      </c>
      <c r="T1187" s="16">
        <f t="shared" si="132"/>
        <v>1.0593737397160217</v>
      </c>
      <c r="U1187" t="s">
        <v>6562</v>
      </c>
    </row>
    <row r="1188" spans="1:21" x14ac:dyDescent="0.3">
      <c r="A1188">
        <v>351760</v>
      </c>
      <c r="B1188">
        <v>3517604</v>
      </c>
      <c r="C1188" t="s">
        <v>3370</v>
      </c>
      <c r="D1188" t="s">
        <v>3175</v>
      </c>
      <c r="E1188" t="s">
        <v>5335</v>
      </c>
      <c r="F1188" t="s">
        <v>5339</v>
      </c>
      <c r="G1188" s="4">
        <v>17225</v>
      </c>
      <c r="H1188" s="14">
        <f t="shared" si="126"/>
        <v>8.2196802313903514E-2</v>
      </c>
      <c r="I1188">
        <v>0.67500000000000004</v>
      </c>
      <c r="J1188">
        <f t="shared" si="127"/>
        <v>0.57692307692307709</v>
      </c>
      <c r="K1188" s="12">
        <v>5909.7577840348331</v>
      </c>
      <c r="L1188" s="13">
        <f t="shared" si="128"/>
        <v>0.38560579385905591</v>
      </c>
      <c r="M1188">
        <v>1.3611111111111109</v>
      </c>
      <c r="N1188">
        <f t="shared" si="129"/>
        <v>0.5390625</v>
      </c>
      <c r="O1188">
        <v>0.30068</v>
      </c>
      <c r="P1188" s="8">
        <f t="shared" si="130"/>
        <v>0.50017528970695013</v>
      </c>
      <c r="Q1188" s="8">
        <v>-4.0640000000000003E-2</v>
      </c>
      <c r="R1188" s="8">
        <f t="shared" si="131"/>
        <v>0.27444685360815829</v>
      </c>
      <c r="S1188" s="8">
        <v>0.625</v>
      </c>
      <c r="T1188" s="16">
        <f t="shared" si="132"/>
        <v>1.0583525748468789</v>
      </c>
      <c r="U1188" t="s">
        <v>6563</v>
      </c>
    </row>
    <row r="1189" spans="1:21" x14ac:dyDescent="0.3">
      <c r="A1189">
        <v>210805</v>
      </c>
      <c r="B1189">
        <v>2108058</v>
      </c>
      <c r="C1189" t="s">
        <v>593</v>
      </c>
      <c r="D1189" t="s">
        <v>458</v>
      </c>
      <c r="E1189" t="s">
        <v>5333</v>
      </c>
      <c r="F1189" t="s">
        <v>5339</v>
      </c>
      <c r="G1189" s="4">
        <v>17578</v>
      </c>
      <c r="H1189" s="14">
        <f t="shared" si="126"/>
        <v>8.3969388984855176E-2</v>
      </c>
      <c r="I1189">
        <v>0.56100000000000005</v>
      </c>
      <c r="J1189">
        <f t="shared" si="127"/>
        <v>0.31900452488687797</v>
      </c>
      <c r="K1189" s="12">
        <v>6775.2122596427353</v>
      </c>
      <c r="L1189" s="13">
        <f t="shared" si="128"/>
        <v>0.44600763382923397</v>
      </c>
      <c r="N1189">
        <f t="shared" si="129"/>
        <v>0</v>
      </c>
      <c r="O1189">
        <v>1.42716</v>
      </c>
      <c r="P1189" s="8">
        <f t="shared" si="130"/>
        <v>0.71597894990929001</v>
      </c>
      <c r="Q1189" s="8">
        <v>-0.97797999999999996</v>
      </c>
      <c r="R1189" s="8">
        <f t="shared" si="131"/>
        <v>0.14773956159228299</v>
      </c>
      <c r="S1189" s="8">
        <v>0.875</v>
      </c>
      <c r="T1189" s="16">
        <f t="shared" si="132"/>
        <v>1.0576757417703162</v>
      </c>
      <c r="U1189" t="s">
        <v>6564</v>
      </c>
    </row>
    <row r="1190" spans="1:21" x14ac:dyDescent="0.3">
      <c r="A1190">
        <v>312710</v>
      </c>
      <c r="B1190">
        <v>3127107</v>
      </c>
      <c r="C1190" t="s">
        <v>2475</v>
      </c>
      <c r="D1190" t="s">
        <v>2176</v>
      </c>
      <c r="E1190" t="s">
        <v>5335</v>
      </c>
      <c r="F1190" t="s">
        <v>5339</v>
      </c>
      <c r="G1190" s="4">
        <v>61275</v>
      </c>
      <c r="H1190" s="14">
        <f t="shared" si="126"/>
        <v>0.30339352428393523</v>
      </c>
      <c r="I1190">
        <v>0.73</v>
      </c>
      <c r="J1190">
        <f t="shared" si="127"/>
        <v>0.70135746606334837</v>
      </c>
      <c r="K1190" s="12">
        <v>5998.724033292533</v>
      </c>
      <c r="L1190" s="13">
        <f t="shared" si="128"/>
        <v>0.39181493056337074</v>
      </c>
      <c r="M1190">
        <v>1.444444444444444</v>
      </c>
      <c r="N1190">
        <f t="shared" si="129"/>
        <v>0.56249999999999989</v>
      </c>
      <c r="O1190">
        <v>-0.85641999999999996</v>
      </c>
      <c r="P1190" s="8">
        <f t="shared" si="130"/>
        <v>0.27850565045891423</v>
      </c>
      <c r="Q1190" s="8">
        <v>-0.17452000000000001</v>
      </c>
      <c r="R1190" s="8">
        <f t="shared" si="131"/>
        <v>0.2563492878848504</v>
      </c>
      <c r="S1190" s="8">
        <v>0.75</v>
      </c>
      <c r="T1190" s="16">
        <f t="shared" si="132"/>
        <v>1.0575760660009808</v>
      </c>
      <c r="U1190" t="s">
        <v>6565</v>
      </c>
    </row>
    <row r="1191" spans="1:21" x14ac:dyDescent="0.3">
      <c r="A1191">
        <v>251440</v>
      </c>
      <c r="B1191">
        <v>2514404</v>
      </c>
      <c r="C1191" t="s">
        <v>1412</v>
      </c>
      <c r="D1191" t="s">
        <v>1243</v>
      </c>
      <c r="E1191" t="s">
        <v>5333</v>
      </c>
      <c r="F1191" t="s">
        <v>5339</v>
      </c>
      <c r="G1191" s="4">
        <v>4056</v>
      </c>
      <c r="H1191" s="14">
        <f t="shared" si="126"/>
        <v>1.6068774354236131E-2</v>
      </c>
      <c r="I1191">
        <v>0.57699999999999996</v>
      </c>
      <c r="J1191">
        <f t="shared" si="127"/>
        <v>0.35520361990950222</v>
      </c>
      <c r="K1191" s="12">
        <v>8423.7291173570011</v>
      </c>
      <c r="L1191" s="13">
        <f t="shared" si="128"/>
        <v>0.56106100085683708</v>
      </c>
      <c r="M1191">
        <v>0.44444444444444442</v>
      </c>
      <c r="N1191">
        <f t="shared" si="129"/>
        <v>0.28125</v>
      </c>
      <c r="O1191">
        <v>0.72199999999999998</v>
      </c>
      <c r="P1191" s="8">
        <f t="shared" si="130"/>
        <v>0.58088901575308483</v>
      </c>
      <c r="Q1191" s="8">
        <v>0.48531000000000002</v>
      </c>
      <c r="R1191" s="8">
        <f t="shared" si="131"/>
        <v>0.34554346768175975</v>
      </c>
      <c r="S1191" s="8">
        <v>0.75</v>
      </c>
      <c r="T1191" s="16">
        <f t="shared" si="132"/>
        <v>1.0574866370227414</v>
      </c>
      <c r="U1191" t="s">
        <v>6566</v>
      </c>
    </row>
    <row r="1192" spans="1:21" x14ac:dyDescent="0.3">
      <c r="A1192">
        <v>220020</v>
      </c>
      <c r="B1192">
        <v>2200202</v>
      </c>
      <c r="C1192" t="s">
        <v>677</v>
      </c>
      <c r="D1192" t="s">
        <v>674</v>
      </c>
      <c r="E1192" t="s">
        <v>5333</v>
      </c>
      <c r="F1192" t="s">
        <v>5339</v>
      </c>
      <c r="G1192" s="4">
        <v>18095</v>
      </c>
      <c r="H1192" s="14">
        <f t="shared" si="126"/>
        <v>8.656550034146146E-2</v>
      </c>
      <c r="I1192">
        <v>0.63900000000000001</v>
      </c>
      <c r="J1192">
        <f t="shared" si="127"/>
        <v>0.49547511312217202</v>
      </c>
      <c r="K1192" s="12">
        <v>6865.0265708759325</v>
      </c>
      <c r="L1192" s="13">
        <f t="shared" si="128"/>
        <v>0.4522759585153231</v>
      </c>
      <c r="M1192">
        <v>1.555555555555556</v>
      </c>
      <c r="N1192">
        <f t="shared" si="129"/>
        <v>0.59375000000000022</v>
      </c>
      <c r="O1192">
        <v>0.71108000000000005</v>
      </c>
      <c r="P1192" s="8">
        <f t="shared" si="130"/>
        <v>0.57879703367669688</v>
      </c>
      <c r="Q1192" s="8">
        <v>-0.25257000000000002</v>
      </c>
      <c r="R1192" s="8">
        <f t="shared" si="131"/>
        <v>0.24579868283029277</v>
      </c>
      <c r="S1192" s="8">
        <v>0.5</v>
      </c>
      <c r="T1192" s="16">
        <f t="shared" si="132"/>
        <v>1.0571601452109562</v>
      </c>
      <c r="U1192" t="s">
        <v>6567</v>
      </c>
    </row>
    <row r="1193" spans="1:21" x14ac:dyDescent="0.3">
      <c r="A1193">
        <v>241460</v>
      </c>
      <c r="B1193">
        <v>2414605</v>
      </c>
      <c r="C1193" t="s">
        <v>1237</v>
      </c>
      <c r="D1193" t="s">
        <v>1079</v>
      </c>
      <c r="E1193" t="s">
        <v>5333</v>
      </c>
      <c r="F1193" t="s">
        <v>5339</v>
      </c>
      <c r="G1193" s="4">
        <v>14048</v>
      </c>
      <c r="H1193" s="14">
        <f t="shared" si="126"/>
        <v>6.6243522275338446E-2</v>
      </c>
      <c r="I1193">
        <v>0.59599999999999997</v>
      </c>
      <c r="J1193">
        <f t="shared" si="127"/>
        <v>0.39819004524886875</v>
      </c>
      <c r="K1193" s="12">
        <v>6186.0466472095668</v>
      </c>
      <c r="L1193" s="13">
        <f t="shared" si="128"/>
        <v>0.40488855935322088</v>
      </c>
      <c r="M1193">
        <v>0.58333333333333326</v>
      </c>
      <c r="N1193">
        <f t="shared" si="129"/>
        <v>0.3203125</v>
      </c>
      <c r="O1193">
        <v>0.86980999999999997</v>
      </c>
      <c r="P1193" s="8">
        <f t="shared" si="130"/>
        <v>0.6092054874299081</v>
      </c>
      <c r="Q1193" s="8">
        <v>-0.30014000000000002</v>
      </c>
      <c r="R1193" s="8">
        <f t="shared" si="131"/>
        <v>0.23936828843637467</v>
      </c>
      <c r="S1193" s="8">
        <v>0.625</v>
      </c>
      <c r="T1193" s="16">
        <f t="shared" si="132"/>
        <v>1.0570511935395315</v>
      </c>
      <c r="U1193" t="s">
        <v>6568</v>
      </c>
    </row>
    <row r="1194" spans="1:21" x14ac:dyDescent="0.3">
      <c r="A1194">
        <v>320220</v>
      </c>
      <c r="B1194">
        <v>3202207</v>
      </c>
      <c r="C1194" t="s">
        <v>3037</v>
      </c>
      <c r="D1194" t="s">
        <v>3012</v>
      </c>
      <c r="E1194" t="s">
        <v>5335</v>
      </c>
      <c r="F1194" t="s">
        <v>5339</v>
      </c>
      <c r="G1194" s="4">
        <v>18898</v>
      </c>
      <c r="H1194" s="14">
        <f t="shared" si="126"/>
        <v>9.0597758405977585E-2</v>
      </c>
      <c r="I1194">
        <v>0.71799999999999997</v>
      </c>
      <c r="J1194">
        <f t="shared" si="127"/>
        <v>0.67420814479638003</v>
      </c>
      <c r="K1194" s="12">
        <v>7061.2354746534029</v>
      </c>
      <c r="L1194" s="13">
        <f t="shared" si="128"/>
        <v>0.46596977967023284</v>
      </c>
      <c r="M1194">
        <v>1.833333333333333</v>
      </c>
      <c r="N1194">
        <f t="shared" si="129"/>
        <v>0.67187499999999989</v>
      </c>
      <c r="O1194">
        <v>-0.37783</v>
      </c>
      <c r="P1194" s="8">
        <f t="shared" si="130"/>
        <v>0.37019078799907285</v>
      </c>
      <c r="Q1194" s="8">
        <v>0.24961</v>
      </c>
      <c r="R1194" s="8">
        <f t="shared" si="131"/>
        <v>0.31368212736966189</v>
      </c>
      <c r="S1194" s="8">
        <v>0.75</v>
      </c>
      <c r="T1194" s="16">
        <f t="shared" si="132"/>
        <v>1.0561677493080994</v>
      </c>
      <c r="U1194" t="s">
        <v>6569</v>
      </c>
    </row>
    <row r="1195" spans="1:21" x14ac:dyDescent="0.3">
      <c r="A1195">
        <v>431880</v>
      </c>
      <c r="B1195">
        <v>4318804</v>
      </c>
      <c r="C1195" t="s">
        <v>4802</v>
      </c>
      <c r="D1195" t="s">
        <v>4421</v>
      </c>
      <c r="E1195" t="s">
        <v>5336</v>
      </c>
      <c r="F1195" t="s">
        <v>5339</v>
      </c>
      <c r="G1195" s="4">
        <v>43278</v>
      </c>
      <c r="H1195" s="14">
        <f t="shared" si="126"/>
        <v>0.21302173301731411</v>
      </c>
      <c r="I1195">
        <v>0.68700000000000006</v>
      </c>
      <c r="J1195">
        <f t="shared" si="127"/>
        <v>0.60407239819004543</v>
      </c>
      <c r="K1195" s="12">
        <v>6324.8777545173061</v>
      </c>
      <c r="L1195" s="13">
        <f t="shared" si="128"/>
        <v>0.41457786660487561</v>
      </c>
      <c r="M1195">
        <v>1.9444444444444451</v>
      </c>
      <c r="N1195">
        <f t="shared" si="129"/>
        <v>0.70312500000000033</v>
      </c>
      <c r="O1195">
        <v>-1.02979</v>
      </c>
      <c r="P1195" s="8">
        <f t="shared" si="130"/>
        <v>0.24529256139450148</v>
      </c>
      <c r="Q1195" s="8">
        <v>0.97831999999999997</v>
      </c>
      <c r="R1195" s="8">
        <f t="shared" si="131"/>
        <v>0.41218733440754401</v>
      </c>
      <c r="S1195" s="8">
        <v>0.5</v>
      </c>
      <c r="T1195" s="16">
        <f t="shared" si="132"/>
        <v>1.054976364024439</v>
      </c>
      <c r="U1195" t="s">
        <v>6570</v>
      </c>
    </row>
    <row r="1196" spans="1:21" x14ac:dyDescent="0.3">
      <c r="A1196">
        <v>352042</v>
      </c>
      <c r="B1196">
        <v>3520426</v>
      </c>
      <c r="C1196" t="s">
        <v>3403</v>
      </c>
      <c r="D1196" t="s">
        <v>3175</v>
      </c>
      <c r="E1196" t="s">
        <v>5335</v>
      </c>
      <c r="F1196" t="s">
        <v>5339</v>
      </c>
      <c r="G1196" s="4">
        <v>14104</v>
      </c>
      <c r="H1196" s="14">
        <f t="shared" si="126"/>
        <v>6.6524725826537581E-2</v>
      </c>
      <c r="I1196">
        <v>0.72499999999999998</v>
      </c>
      <c r="J1196">
        <f t="shared" si="127"/>
        <v>0.69004524886877827</v>
      </c>
      <c r="K1196" s="12">
        <v>9780.0198695405561</v>
      </c>
      <c r="L1196" s="13">
        <f t="shared" si="128"/>
        <v>0.65571930961291625</v>
      </c>
      <c r="M1196">
        <v>1.833333333333333</v>
      </c>
      <c r="N1196">
        <f t="shared" si="129"/>
        <v>0.67187499999999989</v>
      </c>
      <c r="O1196">
        <v>-0.53041000000000005</v>
      </c>
      <c r="P1196" s="8">
        <f t="shared" si="130"/>
        <v>0.34096051096470642</v>
      </c>
      <c r="Q1196" s="8">
        <v>1.23021</v>
      </c>
      <c r="R1196" s="8">
        <f t="shared" si="131"/>
        <v>0.44623719868931888</v>
      </c>
      <c r="S1196" s="8">
        <v>0.875</v>
      </c>
      <c r="T1196" s="16">
        <f t="shared" si="132"/>
        <v>1.0548328769988684</v>
      </c>
      <c r="U1196" t="s">
        <v>6571</v>
      </c>
    </row>
    <row r="1197" spans="1:21" x14ac:dyDescent="0.3">
      <c r="A1197">
        <v>250870</v>
      </c>
      <c r="B1197">
        <v>2508703</v>
      </c>
      <c r="C1197" t="s">
        <v>1346</v>
      </c>
      <c r="D1197" t="s">
        <v>1243</v>
      </c>
      <c r="E1197" t="s">
        <v>5333</v>
      </c>
      <c r="F1197" t="s">
        <v>5339</v>
      </c>
      <c r="G1197" s="4">
        <v>3599</v>
      </c>
      <c r="H1197" s="14">
        <f t="shared" si="126"/>
        <v>1.3773952516771782E-2</v>
      </c>
      <c r="I1197">
        <v>0.54200000000000004</v>
      </c>
      <c r="J1197">
        <f t="shared" si="127"/>
        <v>0.27601809954751144</v>
      </c>
      <c r="K1197" s="12">
        <v>8772.407977215893</v>
      </c>
      <c r="L1197" s="13">
        <f t="shared" si="128"/>
        <v>0.58539601244642714</v>
      </c>
      <c r="M1197">
        <v>1.6111111111111109</v>
      </c>
      <c r="N1197">
        <f t="shared" si="129"/>
        <v>0.609375</v>
      </c>
      <c r="O1197">
        <v>0.87105999999999995</v>
      </c>
      <c r="P1197" s="8">
        <f t="shared" si="130"/>
        <v>0.60944495424268141</v>
      </c>
      <c r="Q1197" s="8">
        <v>0.20755999999999999</v>
      </c>
      <c r="R1197" s="8">
        <f t="shared" si="131"/>
        <v>0.30799791285916667</v>
      </c>
      <c r="S1197" s="8">
        <v>0.375</v>
      </c>
      <c r="T1197" s="16">
        <f t="shared" si="132"/>
        <v>1.0541777076246812</v>
      </c>
      <c r="U1197" t="s">
        <v>6572</v>
      </c>
    </row>
    <row r="1198" spans="1:21" x14ac:dyDescent="0.3">
      <c r="A1198">
        <v>231240</v>
      </c>
      <c r="B1198">
        <v>2312403</v>
      </c>
      <c r="C1198" t="s">
        <v>1056</v>
      </c>
      <c r="D1198" t="s">
        <v>898</v>
      </c>
      <c r="E1198" t="s">
        <v>5333</v>
      </c>
      <c r="F1198" t="s">
        <v>5339</v>
      </c>
      <c r="G1198" s="4">
        <v>58191</v>
      </c>
      <c r="H1198" s="14">
        <f t="shared" si="126"/>
        <v>0.28790724300004017</v>
      </c>
      <c r="I1198">
        <v>0.66500000000000004</v>
      </c>
      <c r="J1198">
        <f t="shared" si="127"/>
        <v>0.55429864253393679</v>
      </c>
      <c r="K1198" s="12">
        <v>12200.33785808802</v>
      </c>
      <c r="L1198" s="13">
        <f t="shared" si="128"/>
        <v>0.82463825791288414</v>
      </c>
      <c r="M1198">
        <v>1.4722222222222221</v>
      </c>
      <c r="N1198">
        <f t="shared" si="129"/>
        <v>0.5703125</v>
      </c>
      <c r="O1198">
        <v>0.46422000000000002</v>
      </c>
      <c r="P1198" s="8">
        <f t="shared" si="130"/>
        <v>0.53150521175571319</v>
      </c>
      <c r="Q1198" s="8">
        <v>-0.83416999999999997</v>
      </c>
      <c r="R1198" s="8">
        <f t="shared" si="131"/>
        <v>0.16717944004066143</v>
      </c>
      <c r="S1198" s="8">
        <v>0.875</v>
      </c>
      <c r="T1198" s="16">
        <f t="shared" si="132"/>
        <v>1.0529674943495939</v>
      </c>
      <c r="U1198" t="s">
        <v>6573</v>
      </c>
    </row>
    <row r="1199" spans="1:21" x14ac:dyDescent="0.3">
      <c r="A1199">
        <v>320510</v>
      </c>
      <c r="B1199">
        <v>3205101</v>
      </c>
      <c r="C1199" t="s">
        <v>669</v>
      </c>
      <c r="D1199" t="s">
        <v>3012</v>
      </c>
      <c r="E1199" t="s">
        <v>5335</v>
      </c>
      <c r="F1199" t="s">
        <v>5339</v>
      </c>
      <c r="G1199" s="4">
        <v>79043</v>
      </c>
      <c r="H1199" s="14">
        <f t="shared" si="126"/>
        <v>0.39261539388583133</v>
      </c>
      <c r="I1199">
        <v>0.68600000000000005</v>
      </c>
      <c r="J1199">
        <f t="shared" si="127"/>
        <v>0.60180995475113142</v>
      </c>
      <c r="K1199" s="12">
        <v>6720.9867025543062</v>
      </c>
      <c r="L1199" s="13">
        <f t="shared" si="128"/>
        <v>0.44222312116697238</v>
      </c>
      <c r="M1199">
        <v>1.805555555555556</v>
      </c>
      <c r="N1199">
        <f t="shared" si="129"/>
        <v>0.66406250000000022</v>
      </c>
      <c r="O1199">
        <v>-0.38653999999999999</v>
      </c>
      <c r="P1199" s="8">
        <f t="shared" si="130"/>
        <v>0.36852218324766806</v>
      </c>
      <c r="Q1199" s="8">
        <v>-0.80739000000000005</v>
      </c>
      <c r="R1199" s="8">
        <f t="shared" si="131"/>
        <v>0.17079949389538343</v>
      </c>
      <c r="S1199" s="8">
        <v>0.5</v>
      </c>
      <c r="T1199" s="16">
        <f t="shared" si="132"/>
        <v>1.0519664951107792</v>
      </c>
      <c r="U1199" t="s">
        <v>6574</v>
      </c>
    </row>
    <row r="1200" spans="1:21" x14ac:dyDescent="0.3">
      <c r="A1200">
        <v>313120</v>
      </c>
      <c r="B1200">
        <v>3131208</v>
      </c>
      <c r="C1200" t="s">
        <v>2526</v>
      </c>
      <c r="D1200" t="s">
        <v>2176</v>
      </c>
      <c r="E1200" t="s">
        <v>5335</v>
      </c>
      <c r="F1200" t="s">
        <v>5339</v>
      </c>
      <c r="G1200" s="4">
        <v>20181</v>
      </c>
      <c r="H1200" s="14">
        <f t="shared" si="126"/>
        <v>9.7040332623629127E-2</v>
      </c>
      <c r="I1200">
        <v>0.69299999999999995</v>
      </c>
      <c r="J1200">
        <f t="shared" si="127"/>
        <v>0.61764705882352933</v>
      </c>
      <c r="K1200" s="12">
        <v>5507.4783206976854</v>
      </c>
      <c r="L1200" s="13">
        <f t="shared" si="128"/>
        <v>0.35752988639932259</v>
      </c>
      <c r="M1200">
        <v>1.2777777777777779</v>
      </c>
      <c r="N1200">
        <f t="shared" si="129"/>
        <v>0.51562500000000011</v>
      </c>
      <c r="O1200">
        <v>-7.5579999999999994E-2</v>
      </c>
      <c r="P1200" s="8">
        <f t="shared" si="130"/>
        <v>0.42809386332766919</v>
      </c>
      <c r="Q1200" s="8">
        <v>0.60248000000000002</v>
      </c>
      <c r="R1200" s="8">
        <f t="shared" si="131"/>
        <v>0.36138221712753188</v>
      </c>
      <c r="S1200" s="8">
        <v>0.625</v>
      </c>
      <c r="T1200" s="16">
        <f t="shared" si="132"/>
        <v>1.0519644678559783</v>
      </c>
      <c r="U1200" t="s">
        <v>6575</v>
      </c>
    </row>
    <row r="1201" spans="1:21" x14ac:dyDescent="0.3">
      <c r="A1201">
        <v>314110</v>
      </c>
      <c r="B1201">
        <v>3141108</v>
      </c>
      <c r="C1201" t="s">
        <v>2644</v>
      </c>
      <c r="D1201" t="s">
        <v>2176</v>
      </c>
      <c r="E1201" t="s">
        <v>5335</v>
      </c>
      <c r="F1201" t="s">
        <v>5339</v>
      </c>
      <c r="G1201" s="4">
        <v>39529</v>
      </c>
      <c r="H1201" s="14">
        <f t="shared" si="126"/>
        <v>0.19419615956292935</v>
      </c>
      <c r="I1201">
        <v>0.73099999999999998</v>
      </c>
      <c r="J1201">
        <f t="shared" si="127"/>
        <v>0.70361990950226239</v>
      </c>
      <c r="K1201" s="12">
        <v>4396.0218791267171</v>
      </c>
      <c r="L1201" s="13">
        <f t="shared" si="128"/>
        <v>0.27995906550728472</v>
      </c>
      <c r="M1201">
        <v>0.80555555555555569</v>
      </c>
      <c r="N1201">
        <f t="shared" si="129"/>
        <v>0.38281250000000006</v>
      </c>
      <c r="O1201">
        <v>-0.53813</v>
      </c>
      <c r="P1201" s="8">
        <f t="shared" si="130"/>
        <v>0.33948156392901824</v>
      </c>
      <c r="Q1201" s="8">
        <v>-0.26601000000000002</v>
      </c>
      <c r="R1201" s="8">
        <f t="shared" si="131"/>
        <v>0.2439818970271761</v>
      </c>
      <c r="S1201" s="8">
        <v>0.875</v>
      </c>
      <c r="T1201" s="16">
        <f t="shared" si="132"/>
        <v>1.0518931455095766</v>
      </c>
      <c r="U1201" t="s">
        <v>6576</v>
      </c>
    </row>
    <row r="1202" spans="1:21" x14ac:dyDescent="0.3">
      <c r="A1202">
        <v>240080</v>
      </c>
      <c r="B1202">
        <v>2400802</v>
      </c>
      <c r="C1202" t="s">
        <v>1087</v>
      </c>
      <c r="D1202" t="s">
        <v>1079</v>
      </c>
      <c r="E1202" t="s">
        <v>5333</v>
      </c>
      <c r="F1202" t="s">
        <v>5339</v>
      </c>
      <c r="G1202" s="4">
        <v>11985</v>
      </c>
      <c r="H1202" s="14">
        <f t="shared" si="126"/>
        <v>5.5884184308841844E-2</v>
      </c>
      <c r="I1202">
        <v>0.624</v>
      </c>
      <c r="J1202">
        <f t="shared" si="127"/>
        <v>0.46153846153846156</v>
      </c>
      <c r="K1202" s="12">
        <v>4752.9307217355026</v>
      </c>
      <c r="L1202" s="13">
        <f t="shared" si="128"/>
        <v>0.30486846444482546</v>
      </c>
      <c r="M1202">
        <v>0.83333333333333337</v>
      </c>
      <c r="N1202">
        <f t="shared" si="129"/>
        <v>0.390625</v>
      </c>
      <c r="O1202">
        <v>0.73265000000000002</v>
      </c>
      <c r="P1202" s="8">
        <f t="shared" si="130"/>
        <v>0.58292927299791375</v>
      </c>
      <c r="Q1202" s="8">
        <v>6.4509999999999998E-2</v>
      </c>
      <c r="R1202" s="8">
        <f t="shared" si="131"/>
        <v>0.28866076932227402</v>
      </c>
      <c r="S1202" s="8">
        <v>0.5</v>
      </c>
      <c r="T1202" s="16">
        <f t="shared" si="132"/>
        <v>1.0516923006457426</v>
      </c>
      <c r="U1202" t="s">
        <v>6577</v>
      </c>
    </row>
    <row r="1203" spans="1:21" x14ac:dyDescent="0.3">
      <c r="A1203">
        <v>420540</v>
      </c>
      <c r="B1203">
        <v>4205407</v>
      </c>
      <c r="C1203" t="s">
        <v>4239</v>
      </c>
      <c r="D1203" t="s">
        <v>4160</v>
      </c>
      <c r="E1203" t="s">
        <v>5336</v>
      </c>
      <c r="F1203" t="s">
        <v>5340</v>
      </c>
      <c r="G1203" s="4">
        <v>200000</v>
      </c>
      <c r="H1203" s="14">
        <f t="shared" si="126"/>
        <v>1</v>
      </c>
      <c r="I1203">
        <v>0.84699999999999998</v>
      </c>
      <c r="J1203">
        <f t="shared" si="127"/>
        <v>0.9660633484162896</v>
      </c>
      <c r="K1203" s="12">
        <v>14712.97</v>
      </c>
      <c r="L1203" s="13">
        <f t="shared" si="128"/>
        <v>1</v>
      </c>
      <c r="M1203">
        <v>1.944444444444444</v>
      </c>
      <c r="N1203">
        <f t="shared" si="129"/>
        <v>0.70312499999999989</v>
      </c>
      <c r="O1203">
        <v>-2.1451099999999999</v>
      </c>
      <c r="P1203" s="8">
        <f t="shared" si="130"/>
        <v>3.1626860896602098E-2</v>
      </c>
      <c r="Q1203" s="8">
        <v>2.214E-2</v>
      </c>
      <c r="R1203" s="8">
        <f t="shared" si="131"/>
        <v>0.28293329800694272</v>
      </c>
      <c r="S1203" s="8">
        <v>1</v>
      </c>
      <c r="T1203" s="16">
        <f t="shared" si="132"/>
        <v>1.051621810487255</v>
      </c>
      <c r="U1203" t="s">
        <v>6578</v>
      </c>
    </row>
    <row r="1204" spans="1:21" x14ac:dyDescent="0.3">
      <c r="A1204">
        <v>351110</v>
      </c>
      <c r="B1204">
        <v>3511102</v>
      </c>
      <c r="C1204" t="s">
        <v>3297</v>
      </c>
      <c r="D1204" t="s">
        <v>3175</v>
      </c>
      <c r="E1204" t="s">
        <v>5335</v>
      </c>
      <c r="F1204" t="s">
        <v>5339</v>
      </c>
      <c r="G1204" s="4">
        <v>119275</v>
      </c>
      <c r="H1204" s="14">
        <f t="shared" si="126"/>
        <v>0.59464005945446508</v>
      </c>
      <c r="I1204">
        <v>0.78500000000000003</v>
      </c>
      <c r="J1204">
        <f t="shared" si="127"/>
        <v>0.82579185520361997</v>
      </c>
      <c r="K1204" s="12">
        <v>6490.818254789353</v>
      </c>
      <c r="L1204" s="13">
        <f t="shared" si="128"/>
        <v>0.42615919390110701</v>
      </c>
      <c r="M1204">
        <v>1.4722222222222221</v>
      </c>
      <c r="N1204">
        <f t="shared" si="129"/>
        <v>0.5703125</v>
      </c>
      <c r="O1204">
        <v>-1.46549</v>
      </c>
      <c r="P1204" s="8">
        <f t="shared" si="130"/>
        <v>0.16182400913422212</v>
      </c>
      <c r="Q1204" s="8">
        <v>0.52700999999999998</v>
      </c>
      <c r="R1204" s="8">
        <f t="shared" si="131"/>
        <v>0.35118037006196545</v>
      </c>
      <c r="S1204" s="8">
        <v>0.625</v>
      </c>
      <c r="T1204" s="16">
        <f t="shared" si="132"/>
        <v>1.0510058895459258</v>
      </c>
      <c r="U1204" t="s">
        <v>6579</v>
      </c>
    </row>
    <row r="1205" spans="1:21" x14ac:dyDescent="0.3">
      <c r="A1205">
        <v>520170</v>
      </c>
      <c r="B1205">
        <v>5201702</v>
      </c>
      <c r="C1205" t="s">
        <v>5120</v>
      </c>
      <c r="D1205" t="s">
        <v>5097</v>
      </c>
      <c r="E1205" t="s">
        <v>5338</v>
      </c>
      <c r="F1205" t="s">
        <v>5339</v>
      </c>
      <c r="G1205" s="4">
        <v>18601</v>
      </c>
      <c r="H1205" s="14">
        <f t="shared" si="126"/>
        <v>8.9106375286225045E-2</v>
      </c>
      <c r="I1205">
        <v>0.73199999999999998</v>
      </c>
      <c r="J1205">
        <f t="shared" si="127"/>
        <v>0.70588235294117652</v>
      </c>
      <c r="K1205" s="12">
        <v>4631.7228907048002</v>
      </c>
      <c r="L1205" s="13">
        <f t="shared" si="128"/>
        <v>0.29640912173022865</v>
      </c>
      <c r="M1205">
        <v>0.7777777777777779</v>
      </c>
      <c r="N1205">
        <f t="shared" si="129"/>
        <v>0.37500000000000006</v>
      </c>
      <c r="O1205">
        <v>-0.49504999999999999</v>
      </c>
      <c r="P1205" s="8">
        <f t="shared" si="130"/>
        <v>0.34773454816443899</v>
      </c>
      <c r="Q1205" s="8">
        <v>-0.28838999999999998</v>
      </c>
      <c r="R1205" s="8">
        <f t="shared" si="131"/>
        <v>0.24095662423895062</v>
      </c>
      <c r="S1205" s="8">
        <v>1</v>
      </c>
      <c r="T1205" s="16">
        <f t="shared" si="132"/>
        <v>1.0505060730182094</v>
      </c>
      <c r="U1205" t="s">
        <v>6580</v>
      </c>
    </row>
    <row r="1206" spans="1:21" x14ac:dyDescent="0.3">
      <c r="A1206">
        <v>292640</v>
      </c>
      <c r="B1206">
        <v>2926400</v>
      </c>
      <c r="C1206" t="s">
        <v>1195</v>
      </c>
      <c r="D1206" t="s">
        <v>1779</v>
      </c>
      <c r="E1206" t="s">
        <v>5333</v>
      </c>
      <c r="F1206" t="s">
        <v>5339</v>
      </c>
      <c r="G1206" s="4">
        <v>32060</v>
      </c>
      <c r="H1206" s="14">
        <f t="shared" si="126"/>
        <v>0.15669063592174506</v>
      </c>
      <c r="I1206">
        <v>0.61499999999999999</v>
      </c>
      <c r="J1206">
        <f t="shared" si="127"/>
        <v>0.44117647058823528</v>
      </c>
      <c r="K1206" s="12">
        <v>4402.4956441048034</v>
      </c>
      <c r="L1206" s="13">
        <f t="shared" si="128"/>
        <v>0.28041088282088317</v>
      </c>
      <c r="M1206">
        <v>1.1388888888888891</v>
      </c>
      <c r="N1206">
        <f t="shared" si="129"/>
        <v>0.47656250000000006</v>
      </c>
      <c r="O1206">
        <v>0.82057999999999998</v>
      </c>
      <c r="P1206" s="8">
        <f t="shared" si="130"/>
        <v>0.59977432647564244</v>
      </c>
      <c r="Q1206" s="8">
        <v>6.7159999999999997E-2</v>
      </c>
      <c r="R1206" s="8">
        <f t="shared" si="131"/>
        <v>0.28901898973732304</v>
      </c>
      <c r="S1206" s="8">
        <v>0.25</v>
      </c>
      <c r="T1206" s="16">
        <f t="shared" si="132"/>
        <v>1.0504590987255922</v>
      </c>
      <c r="U1206" t="s">
        <v>6581</v>
      </c>
    </row>
    <row r="1207" spans="1:21" x14ac:dyDescent="0.3">
      <c r="A1207">
        <v>230526</v>
      </c>
      <c r="B1207">
        <v>2305266</v>
      </c>
      <c r="C1207" t="s">
        <v>970</v>
      </c>
      <c r="D1207" t="s">
        <v>898</v>
      </c>
      <c r="E1207" t="s">
        <v>5333</v>
      </c>
      <c r="F1207" t="s">
        <v>5339</v>
      </c>
      <c r="G1207" s="4">
        <v>12149</v>
      </c>
      <c r="H1207" s="14">
        <f t="shared" si="126"/>
        <v>5.6707708994496446E-2</v>
      </c>
      <c r="I1207">
        <v>0.57699999999999996</v>
      </c>
      <c r="J1207">
        <f t="shared" si="127"/>
        <v>0.35520361990950222</v>
      </c>
      <c r="K1207" s="12">
        <v>6562.4809153016713</v>
      </c>
      <c r="L1207" s="13">
        <f t="shared" si="128"/>
        <v>0.43116067771579508</v>
      </c>
      <c r="M1207">
        <v>0.13888888888888901</v>
      </c>
      <c r="N1207">
        <f t="shared" si="129"/>
        <v>0.19531250000000006</v>
      </c>
      <c r="O1207">
        <v>1.27929</v>
      </c>
      <c r="P1207" s="8">
        <f t="shared" si="130"/>
        <v>0.68765098382545364</v>
      </c>
      <c r="Q1207" s="8">
        <v>-6.0249999999999998E-2</v>
      </c>
      <c r="R1207" s="8">
        <f t="shared" si="131"/>
        <v>0.27179602253679536</v>
      </c>
      <c r="S1207" s="8">
        <v>0.625</v>
      </c>
      <c r="T1207" s="16">
        <f t="shared" si="132"/>
        <v>1.050102917731448</v>
      </c>
      <c r="U1207" t="s">
        <v>6582</v>
      </c>
    </row>
    <row r="1208" spans="1:21" x14ac:dyDescent="0.3">
      <c r="A1208">
        <v>310560</v>
      </c>
      <c r="B1208">
        <v>3105608</v>
      </c>
      <c r="C1208" t="s">
        <v>2237</v>
      </c>
      <c r="D1208" t="s">
        <v>2176</v>
      </c>
      <c r="E1208" t="s">
        <v>5335</v>
      </c>
      <c r="F1208" t="s">
        <v>5339</v>
      </c>
      <c r="G1208" s="4">
        <v>129695</v>
      </c>
      <c r="H1208" s="14">
        <f t="shared" si="126"/>
        <v>0.64696400594544656</v>
      </c>
      <c r="I1208">
        <v>0.76900000000000002</v>
      </c>
      <c r="J1208">
        <f t="shared" si="127"/>
        <v>0.78959276018099556</v>
      </c>
      <c r="K1208" s="12">
        <v>5373.2090040479588</v>
      </c>
      <c r="L1208" s="13">
        <f t="shared" si="128"/>
        <v>0.34815895585848122</v>
      </c>
      <c r="M1208">
        <v>0.38888888888888867</v>
      </c>
      <c r="N1208">
        <f t="shared" si="129"/>
        <v>0.26562499999999994</v>
      </c>
      <c r="O1208">
        <v>-0.64734000000000003</v>
      </c>
      <c r="P1208" s="8">
        <f t="shared" si="130"/>
        <v>0.31855982743063604</v>
      </c>
      <c r="Q1208" s="8">
        <v>0.37536000000000003</v>
      </c>
      <c r="R1208" s="8">
        <f t="shared" si="131"/>
        <v>0.33068069989510229</v>
      </c>
      <c r="S1208" s="8">
        <v>0.625</v>
      </c>
      <c r="T1208" s="16">
        <f t="shared" si="132"/>
        <v>1.0490778172317081</v>
      </c>
      <c r="U1208" t="s">
        <v>6583</v>
      </c>
    </row>
    <row r="1209" spans="1:21" x14ac:dyDescent="0.3">
      <c r="A1209">
        <v>420730</v>
      </c>
      <c r="B1209">
        <v>4207304</v>
      </c>
      <c r="C1209" t="s">
        <v>4262</v>
      </c>
      <c r="D1209" t="s">
        <v>4160</v>
      </c>
      <c r="E1209" t="s">
        <v>5336</v>
      </c>
      <c r="F1209" t="s">
        <v>5339</v>
      </c>
      <c r="G1209" s="4">
        <v>57256</v>
      </c>
      <c r="H1209" s="14">
        <f t="shared" si="126"/>
        <v>0.28321214799341182</v>
      </c>
      <c r="I1209">
        <v>0.76500000000000001</v>
      </c>
      <c r="J1209">
        <f t="shared" si="127"/>
        <v>0.78054298642533948</v>
      </c>
      <c r="K1209" s="12">
        <v>8413</v>
      </c>
      <c r="L1209" s="13">
        <f t="shared" si="128"/>
        <v>0.56031219378739117</v>
      </c>
      <c r="M1209">
        <v>2.1388888888888888</v>
      </c>
      <c r="N1209">
        <f t="shared" si="129"/>
        <v>0.75781250000000011</v>
      </c>
      <c r="O1209">
        <v>-1.3794599999999999</v>
      </c>
      <c r="P1209" s="8">
        <f t="shared" si="130"/>
        <v>0.17830507305653528</v>
      </c>
      <c r="Q1209" s="8">
        <v>0.11279</v>
      </c>
      <c r="R1209" s="8">
        <f t="shared" si="131"/>
        <v>0.29518713975192223</v>
      </c>
      <c r="S1209" s="8">
        <v>0.875</v>
      </c>
      <c r="T1209" s="16">
        <f t="shared" si="132"/>
        <v>1.0486616805891387</v>
      </c>
      <c r="U1209" t="s">
        <v>6584</v>
      </c>
    </row>
    <row r="1210" spans="1:21" x14ac:dyDescent="0.3">
      <c r="A1210">
        <v>314140</v>
      </c>
      <c r="B1210">
        <v>3141405</v>
      </c>
      <c r="C1210" t="s">
        <v>2647</v>
      </c>
      <c r="D1210" t="s">
        <v>2176</v>
      </c>
      <c r="E1210" t="s">
        <v>5335</v>
      </c>
      <c r="F1210" t="s">
        <v>5339</v>
      </c>
      <c r="G1210" s="4">
        <v>20455</v>
      </c>
      <c r="H1210" s="14">
        <f t="shared" si="126"/>
        <v>9.8416221427710601E-2</v>
      </c>
      <c r="I1210">
        <v>0.624</v>
      </c>
      <c r="J1210">
        <f t="shared" si="127"/>
        <v>0.46153846153846156</v>
      </c>
      <c r="K1210" s="12">
        <v>4759.4849068687363</v>
      </c>
      <c r="L1210" s="13">
        <f t="shared" si="128"/>
        <v>0.30532589444572111</v>
      </c>
      <c r="M1210">
        <v>1.2777777777777779</v>
      </c>
      <c r="N1210">
        <f t="shared" si="129"/>
        <v>0.51562500000000011</v>
      </c>
      <c r="O1210">
        <v>0.90671999999999997</v>
      </c>
      <c r="P1210" s="8">
        <f t="shared" si="130"/>
        <v>0.61627646347747966</v>
      </c>
      <c r="Q1210" s="8">
        <v>0.40690999999999999</v>
      </c>
      <c r="R1210" s="8">
        <f t="shared" si="131"/>
        <v>0.33494555049691255</v>
      </c>
      <c r="S1210" s="8">
        <v>0.25</v>
      </c>
      <c r="T1210" s="16">
        <f t="shared" si="132"/>
        <v>1.0483988794179202</v>
      </c>
      <c r="U1210" t="s">
        <v>6585</v>
      </c>
    </row>
    <row r="1211" spans="1:21" x14ac:dyDescent="0.3">
      <c r="A1211">
        <v>500410</v>
      </c>
      <c r="B1211">
        <v>5004106</v>
      </c>
      <c r="C1211" t="s">
        <v>4923</v>
      </c>
      <c r="D1211" t="s">
        <v>4892</v>
      </c>
      <c r="E1211" t="s">
        <v>5338</v>
      </c>
      <c r="F1211" t="s">
        <v>5339</v>
      </c>
      <c r="G1211" s="4">
        <v>10116</v>
      </c>
      <c r="H1211" s="14">
        <f t="shared" si="126"/>
        <v>4.6499015787570805E-2</v>
      </c>
      <c r="I1211">
        <v>0.67500000000000004</v>
      </c>
      <c r="J1211">
        <f t="shared" si="127"/>
        <v>0.57692307692307709</v>
      </c>
      <c r="K1211" s="12">
        <v>6953.7594137999213</v>
      </c>
      <c r="L1211" s="13">
        <f t="shared" si="128"/>
        <v>0.45846880531368189</v>
      </c>
      <c r="M1211">
        <v>1.7222222222222221</v>
      </c>
      <c r="N1211">
        <f t="shared" si="129"/>
        <v>0.640625</v>
      </c>
      <c r="O1211">
        <v>0.26807999999999998</v>
      </c>
      <c r="P1211" s="8">
        <f t="shared" si="130"/>
        <v>0.49392999522982112</v>
      </c>
      <c r="Q1211" s="8">
        <v>-1.8839999999999999E-2</v>
      </c>
      <c r="R1211" s="8">
        <f t="shared" si="131"/>
        <v>0.27739372343761831</v>
      </c>
      <c r="S1211" s="8">
        <v>0.625</v>
      </c>
      <c r="T1211" s="16">
        <f t="shared" si="132"/>
        <v>1.0480558522182513</v>
      </c>
      <c r="U1211" t="s">
        <v>6586</v>
      </c>
    </row>
    <row r="1212" spans="1:21" x14ac:dyDescent="0.3">
      <c r="A1212">
        <v>411325</v>
      </c>
      <c r="B1212">
        <v>4113254</v>
      </c>
      <c r="C1212" t="s">
        <v>2603</v>
      </c>
      <c r="D1212" t="s">
        <v>3796</v>
      </c>
      <c r="E1212" t="s">
        <v>5336</v>
      </c>
      <c r="F1212" t="s">
        <v>5339</v>
      </c>
      <c r="G1212" s="4">
        <v>5525</v>
      </c>
      <c r="H1212" s="14">
        <f t="shared" si="126"/>
        <v>2.3445346081227655E-2</v>
      </c>
      <c r="I1212">
        <v>0.58499999999999996</v>
      </c>
      <c r="J1212">
        <f t="shared" si="127"/>
        <v>0.37330316742081443</v>
      </c>
      <c r="K1212" s="12">
        <v>8642.2098262443433</v>
      </c>
      <c r="L1212" s="13">
        <f t="shared" si="128"/>
        <v>0.57630921689444536</v>
      </c>
      <c r="M1212">
        <v>0.86111111111111116</v>
      </c>
      <c r="N1212">
        <f t="shared" si="129"/>
        <v>0.39843750000000006</v>
      </c>
      <c r="O1212">
        <v>0.30473</v>
      </c>
      <c r="P1212" s="8">
        <f t="shared" si="130"/>
        <v>0.50095116218033586</v>
      </c>
      <c r="Q1212" s="8">
        <v>-0.59370999999999996</v>
      </c>
      <c r="R1212" s="8">
        <f t="shared" si="131"/>
        <v>0.19968422532469643</v>
      </c>
      <c r="S1212" s="8">
        <v>0.875</v>
      </c>
      <c r="T1212" s="16">
        <f t="shared" si="132"/>
        <v>1.0479058492710003</v>
      </c>
      <c r="U1212" t="s">
        <v>6587</v>
      </c>
    </row>
    <row r="1213" spans="1:21" x14ac:dyDescent="0.3">
      <c r="A1213">
        <v>230185</v>
      </c>
      <c r="B1213">
        <v>2301851</v>
      </c>
      <c r="C1213" t="s">
        <v>920</v>
      </c>
      <c r="D1213" t="s">
        <v>898</v>
      </c>
      <c r="E1213" t="s">
        <v>5333</v>
      </c>
      <c r="F1213" t="s">
        <v>5339</v>
      </c>
      <c r="G1213" s="4">
        <v>17667</v>
      </c>
      <c r="H1213" s="14">
        <f t="shared" si="126"/>
        <v>8.4416301771582367E-2</v>
      </c>
      <c r="I1213">
        <v>0.60599999999999998</v>
      </c>
      <c r="J1213">
        <f t="shared" si="127"/>
        <v>0.42081447963800905</v>
      </c>
      <c r="K1213" s="12">
        <v>6512.8135218203424</v>
      </c>
      <c r="L1213" s="13">
        <f t="shared" si="128"/>
        <v>0.42769428862503689</v>
      </c>
      <c r="M1213">
        <v>1.833333333333333</v>
      </c>
      <c r="N1213">
        <f t="shared" si="129"/>
        <v>0.67187499999999989</v>
      </c>
      <c r="O1213">
        <v>1.0519799999999999</v>
      </c>
      <c r="P1213" s="8">
        <f t="shared" si="130"/>
        <v>0.64410442285624525</v>
      </c>
      <c r="Q1213" s="8">
        <v>-0.25183</v>
      </c>
      <c r="R1213" s="8">
        <f t="shared" si="131"/>
        <v>0.24589871419147627</v>
      </c>
      <c r="S1213" s="8">
        <v>0.25</v>
      </c>
      <c r="T1213" s="16">
        <f t="shared" si="132"/>
        <v>1.0477856705562578</v>
      </c>
      <c r="U1213" t="s">
        <v>6588</v>
      </c>
    </row>
    <row r="1214" spans="1:21" x14ac:dyDescent="0.3">
      <c r="A1214">
        <v>355600</v>
      </c>
      <c r="B1214">
        <v>3556008</v>
      </c>
      <c r="C1214" t="s">
        <v>3779</v>
      </c>
      <c r="D1214" t="s">
        <v>3175</v>
      </c>
      <c r="E1214" t="s">
        <v>5335</v>
      </c>
      <c r="F1214" t="s">
        <v>5339</v>
      </c>
      <c r="G1214" s="4">
        <v>14073</v>
      </c>
      <c r="H1214" s="14">
        <f t="shared" si="126"/>
        <v>6.6369059574980918E-2</v>
      </c>
      <c r="I1214">
        <v>0.745</v>
      </c>
      <c r="J1214">
        <f t="shared" si="127"/>
        <v>0.73529411764705888</v>
      </c>
      <c r="K1214" s="12">
        <v>7023.5023946564343</v>
      </c>
      <c r="L1214" s="13">
        <f t="shared" si="128"/>
        <v>0.46333631075442655</v>
      </c>
      <c r="M1214">
        <v>2.1111111111111112</v>
      </c>
      <c r="N1214">
        <f t="shared" si="129"/>
        <v>0.75000000000000011</v>
      </c>
      <c r="O1214">
        <v>-1.53013</v>
      </c>
      <c r="P1214" s="8">
        <f t="shared" si="130"/>
        <v>0.14944070131208659</v>
      </c>
      <c r="Q1214" s="8">
        <v>0.92911999999999995</v>
      </c>
      <c r="R1214" s="8">
        <f t="shared" si="131"/>
        <v>0.40553660066399194</v>
      </c>
      <c r="S1214" s="8">
        <v>0.875</v>
      </c>
      <c r="T1214" s="16">
        <f t="shared" si="132"/>
        <v>1.0477159331495742</v>
      </c>
      <c r="U1214" t="s">
        <v>6589</v>
      </c>
    </row>
    <row r="1215" spans="1:21" x14ac:dyDescent="0.3">
      <c r="A1215">
        <v>521486</v>
      </c>
      <c r="B1215">
        <v>5214861</v>
      </c>
      <c r="C1215" t="s">
        <v>5247</v>
      </c>
      <c r="D1215" t="s">
        <v>5097</v>
      </c>
      <c r="E1215" t="s">
        <v>5338</v>
      </c>
      <c r="F1215" t="s">
        <v>5339</v>
      </c>
      <c r="G1215" s="4">
        <v>8356</v>
      </c>
      <c r="H1215" s="14">
        <f t="shared" si="126"/>
        <v>3.7661189892740934E-2</v>
      </c>
      <c r="I1215">
        <v>0.68100000000000005</v>
      </c>
      <c r="J1215">
        <f t="shared" si="127"/>
        <v>0.59049773755656121</v>
      </c>
      <c r="K1215" s="12">
        <v>4810.8618250359023</v>
      </c>
      <c r="L1215" s="13">
        <f t="shared" si="128"/>
        <v>0.30891159476475216</v>
      </c>
      <c r="M1215">
        <v>0.99999999999999989</v>
      </c>
      <c r="N1215">
        <f t="shared" si="129"/>
        <v>0.43749999999999994</v>
      </c>
      <c r="O1215">
        <v>-3.9059999999999997E-2</v>
      </c>
      <c r="P1215" s="8">
        <f t="shared" si="130"/>
        <v>0.43509012572965539</v>
      </c>
      <c r="Q1215" s="8">
        <v>0.97457000000000005</v>
      </c>
      <c r="R1215" s="8">
        <f t="shared" si="131"/>
        <v>0.41168041872587086</v>
      </c>
      <c r="S1215" s="8">
        <v>0.625</v>
      </c>
      <c r="T1215" s="16">
        <f t="shared" si="132"/>
        <v>1.0475224020269538</v>
      </c>
      <c r="U1215" t="s">
        <v>6590</v>
      </c>
    </row>
    <row r="1216" spans="1:21" x14ac:dyDescent="0.3">
      <c r="A1216">
        <v>292410</v>
      </c>
      <c r="B1216">
        <v>2924108</v>
      </c>
      <c r="C1216" t="s">
        <v>2067</v>
      </c>
      <c r="D1216" t="s">
        <v>1779</v>
      </c>
      <c r="E1216" t="s">
        <v>5333</v>
      </c>
      <c r="F1216" t="s">
        <v>5339</v>
      </c>
      <c r="G1216" s="4">
        <v>6403</v>
      </c>
      <c r="H1216" s="14">
        <f t="shared" si="126"/>
        <v>2.7854216044671191E-2</v>
      </c>
      <c r="I1216">
        <v>0.58799999999999997</v>
      </c>
      <c r="J1216">
        <f t="shared" si="127"/>
        <v>0.38009049773755654</v>
      </c>
      <c r="K1216" s="12">
        <v>6336.477463688896</v>
      </c>
      <c r="L1216" s="13">
        <f t="shared" si="128"/>
        <v>0.41538743405969852</v>
      </c>
      <c r="M1216">
        <v>1.444444444444444</v>
      </c>
      <c r="N1216">
        <f t="shared" si="129"/>
        <v>0.56249999999999989</v>
      </c>
      <c r="O1216">
        <v>1.0951500000000001</v>
      </c>
      <c r="P1216" s="8">
        <f t="shared" si="130"/>
        <v>0.65237464870218576</v>
      </c>
      <c r="Q1216" s="8">
        <v>0.51600000000000001</v>
      </c>
      <c r="R1216" s="8">
        <f t="shared" si="131"/>
        <v>0.34969206562057298</v>
      </c>
      <c r="S1216" s="8">
        <v>0.25</v>
      </c>
      <c r="T1216" s="16">
        <f t="shared" si="132"/>
        <v>1.0469429985701748</v>
      </c>
      <c r="U1216" t="s">
        <v>6591</v>
      </c>
    </row>
    <row r="1217" spans="1:21" x14ac:dyDescent="0.3">
      <c r="A1217">
        <v>411840</v>
      </c>
      <c r="B1217">
        <v>4118402</v>
      </c>
      <c r="C1217" t="s">
        <v>4028</v>
      </c>
      <c r="D1217" t="s">
        <v>3796</v>
      </c>
      <c r="E1217" t="s">
        <v>5336</v>
      </c>
      <c r="F1217" t="s">
        <v>5339</v>
      </c>
      <c r="G1217" s="4">
        <v>96209</v>
      </c>
      <c r="H1217" s="14">
        <f t="shared" si="126"/>
        <v>0.47881432531233681</v>
      </c>
      <c r="I1217">
        <v>0.76300000000000001</v>
      </c>
      <c r="J1217">
        <f t="shared" si="127"/>
        <v>0.77601809954751133</v>
      </c>
      <c r="K1217" s="12">
        <v>5285.5272649128456</v>
      </c>
      <c r="L1217" s="13">
        <f t="shared" si="128"/>
        <v>0.34203946774580385</v>
      </c>
      <c r="M1217">
        <v>1.3611111111111109</v>
      </c>
      <c r="N1217">
        <f t="shared" si="129"/>
        <v>0.5390625</v>
      </c>
      <c r="O1217">
        <v>-1.09829</v>
      </c>
      <c r="P1217" s="8">
        <f t="shared" si="130"/>
        <v>0.23216978005452182</v>
      </c>
      <c r="Q1217" s="8">
        <v>7.3620000000000005E-2</v>
      </c>
      <c r="R1217" s="8">
        <f t="shared" si="131"/>
        <v>0.28989223648495205</v>
      </c>
      <c r="S1217" s="8">
        <v>0.625</v>
      </c>
      <c r="T1217" s="16">
        <f t="shared" si="132"/>
        <v>1.0468812745584954</v>
      </c>
      <c r="U1217" t="s">
        <v>6592</v>
      </c>
    </row>
    <row r="1218" spans="1:21" x14ac:dyDescent="0.3">
      <c r="A1218">
        <v>330185</v>
      </c>
      <c r="B1218">
        <v>3301850</v>
      </c>
      <c r="C1218" t="s">
        <v>3113</v>
      </c>
      <c r="D1218" t="s">
        <v>3088</v>
      </c>
      <c r="E1218" t="s">
        <v>5335</v>
      </c>
      <c r="F1218" t="s">
        <v>5339</v>
      </c>
      <c r="G1218" s="4">
        <v>54311</v>
      </c>
      <c r="H1218" s="14">
        <f t="shared" ref="H1218:H1281" si="133">(G1218 - MIN(G:G))/(MAX(G:G) - MIN(G:G))</f>
        <v>0.26842385409552888</v>
      </c>
      <c r="I1218">
        <v>0.69799999999999995</v>
      </c>
      <c r="J1218">
        <f t="shared" ref="J1218:J1281" si="134">(I1218 - MIN(I:I))/(MAX(I:I) - MIN(I:I))</f>
        <v>0.62895927601809942</v>
      </c>
      <c r="K1218" s="12">
        <v>8697.9978658098717</v>
      </c>
      <c r="L1218" s="13">
        <f t="shared" ref="L1218:L1281" si="135">(K1218 - MIN(K:K))/(MAX(K:K) - MIN(K:K))</f>
        <v>0.58020277840814616</v>
      </c>
      <c r="M1218">
        <v>0.69444444444444442</v>
      </c>
      <c r="N1218">
        <f t="shared" ref="N1218:N1281" si="136">IF(ISBLANK(M1218), 0,(M1218 - MIN(M:M))/(MAX(M:M) - MIN(M:M)))</f>
        <v>0.3515625</v>
      </c>
      <c r="O1218">
        <v>-0.16918</v>
      </c>
      <c r="P1218" s="8">
        <f t="shared" ref="P1218:P1281" si="137">IF(ISBLANK(O1218),0,(O1218-MIN(O:O))/(MAX(O:O)-MIN(O:O)))</f>
        <v>0.41016258838720066</v>
      </c>
      <c r="Q1218" s="8">
        <v>-0.40406999999999998</v>
      </c>
      <c r="R1218" s="8">
        <f t="shared" ref="R1218:R1281" si="138">IF(ISBLANK(Q1218),0,(Q1218-MIN(Q:Q))/(MAX(Q:Q)-MIN(Q:Q)))</f>
        <v>0.22531928929069658</v>
      </c>
      <c r="S1218" s="8">
        <v>1</v>
      </c>
      <c r="T1218" s="16">
        <f t="shared" ref="T1218:T1281" si="139">H1218-J1218-L1218+N1218+P1218+R1218+S1218</f>
        <v>1.0463061773471805</v>
      </c>
      <c r="U1218" t="s">
        <v>6593</v>
      </c>
    </row>
    <row r="1219" spans="1:21" x14ac:dyDescent="0.3">
      <c r="A1219">
        <v>430450</v>
      </c>
      <c r="B1219">
        <v>4304507</v>
      </c>
      <c r="C1219" t="s">
        <v>4494</v>
      </c>
      <c r="D1219" t="s">
        <v>4421</v>
      </c>
      <c r="E1219" t="s">
        <v>5336</v>
      </c>
      <c r="F1219" t="s">
        <v>5339</v>
      </c>
      <c r="G1219" s="4">
        <v>50968</v>
      </c>
      <c r="H1219" s="14">
        <f t="shared" si="133"/>
        <v>0.25163700638733782</v>
      </c>
      <c r="I1219">
        <v>0.65</v>
      </c>
      <c r="J1219">
        <f t="shared" si="134"/>
        <v>0.52036199095022628</v>
      </c>
      <c r="K1219" s="12">
        <v>5685.2520353947575</v>
      </c>
      <c r="L1219" s="13">
        <f t="shared" si="135"/>
        <v>0.36993707796014302</v>
      </c>
      <c r="M1219">
        <v>0.80555555555555547</v>
      </c>
      <c r="N1219">
        <f t="shared" si="136"/>
        <v>0.38281250000000006</v>
      </c>
      <c r="O1219">
        <v>-0.80679999999999996</v>
      </c>
      <c r="P1219" s="8">
        <f t="shared" si="137"/>
        <v>0.28801152505876521</v>
      </c>
      <c r="Q1219" s="8">
        <v>0.79125999999999996</v>
      </c>
      <c r="R1219" s="8">
        <f t="shared" si="138"/>
        <v>0.38690102843053498</v>
      </c>
      <c r="S1219" s="8">
        <v>0.625</v>
      </c>
      <c r="T1219" s="16">
        <f t="shared" si="139"/>
        <v>1.0440629909662689</v>
      </c>
      <c r="U1219" t="s">
        <v>6594</v>
      </c>
    </row>
    <row r="1220" spans="1:21" x14ac:dyDescent="0.3">
      <c r="A1220">
        <v>293060</v>
      </c>
      <c r="B1220">
        <v>2930600</v>
      </c>
      <c r="C1220" t="s">
        <v>2137</v>
      </c>
      <c r="D1220" t="s">
        <v>1779</v>
      </c>
      <c r="E1220" t="s">
        <v>5333</v>
      </c>
      <c r="F1220" t="s">
        <v>5339</v>
      </c>
      <c r="G1220" s="4">
        <v>13863</v>
      </c>
      <c r="H1220" s="14">
        <f t="shared" si="133"/>
        <v>6.5314546257984177E-2</v>
      </c>
      <c r="I1220">
        <v>0.59</v>
      </c>
      <c r="J1220">
        <f t="shared" si="134"/>
        <v>0.38461538461538458</v>
      </c>
      <c r="K1220" s="12">
        <v>5768.8000598716008</v>
      </c>
      <c r="L1220" s="13">
        <f t="shared" si="135"/>
        <v>0.37576806566256393</v>
      </c>
      <c r="M1220">
        <v>0.22222222222222221</v>
      </c>
      <c r="N1220">
        <f t="shared" si="136"/>
        <v>0.21875000000000003</v>
      </c>
      <c r="O1220">
        <v>0.77173000000000003</v>
      </c>
      <c r="P1220" s="8">
        <f t="shared" si="137"/>
        <v>0.59041596343245983</v>
      </c>
      <c r="Q1220" s="8">
        <v>0.18340000000000001</v>
      </c>
      <c r="R1220" s="8">
        <f t="shared" si="138"/>
        <v>0.30473202409404038</v>
      </c>
      <c r="S1220" s="8">
        <v>0.625</v>
      </c>
      <c r="T1220" s="16">
        <f t="shared" si="139"/>
        <v>1.0438290835065358</v>
      </c>
      <c r="U1220" t="s">
        <v>6595</v>
      </c>
    </row>
    <row r="1221" spans="1:21" x14ac:dyDescent="0.3">
      <c r="A1221">
        <v>250080</v>
      </c>
      <c r="B1221">
        <v>2500809</v>
      </c>
      <c r="C1221" t="s">
        <v>1254</v>
      </c>
      <c r="D1221" t="s">
        <v>1243</v>
      </c>
      <c r="E1221" t="s">
        <v>5333</v>
      </c>
      <c r="F1221" t="s">
        <v>5339</v>
      </c>
      <c r="G1221" s="4">
        <v>16991</v>
      </c>
      <c r="H1221" s="14">
        <f t="shared" si="133"/>
        <v>8.1021773189249996E-2</v>
      </c>
      <c r="I1221">
        <v>0.54900000000000004</v>
      </c>
      <c r="J1221">
        <f t="shared" si="134"/>
        <v>0.29185520361990963</v>
      </c>
      <c r="K1221" s="12">
        <v>5647.3076911305989</v>
      </c>
      <c r="L1221" s="13">
        <f t="shared" si="135"/>
        <v>0.3672888644785417</v>
      </c>
      <c r="M1221">
        <v>0.80555555555555558</v>
      </c>
      <c r="N1221">
        <f t="shared" si="136"/>
        <v>0.38281250000000006</v>
      </c>
      <c r="O1221">
        <v>1.3046199999999999</v>
      </c>
      <c r="P1221" s="8">
        <f t="shared" si="137"/>
        <v>0.69250353931949282</v>
      </c>
      <c r="Q1221" s="8">
        <v>0.1205</v>
      </c>
      <c r="R1221" s="8">
        <f t="shared" si="138"/>
        <v>0.29622935839344228</v>
      </c>
      <c r="S1221" s="8">
        <v>0.25</v>
      </c>
      <c r="T1221" s="16">
        <f t="shared" si="139"/>
        <v>1.0434231028037337</v>
      </c>
      <c r="U1221" t="s">
        <v>6596</v>
      </c>
    </row>
    <row r="1222" spans="1:21" x14ac:dyDescent="0.3">
      <c r="A1222">
        <v>314460</v>
      </c>
      <c r="B1222">
        <v>3144607</v>
      </c>
      <c r="C1222" t="s">
        <v>2684</v>
      </c>
      <c r="D1222" t="s">
        <v>2176</v>
      </c>
      <c r="E1222" t="s">
        <v>5335</v>
      </c>
      <c r="F1222" t="s">
        <v>5339</v>
      </c>
      <c r="G1222" s="4">
        <v>25757</v>
      </c>
      <c r="H1222" s="14">
        <f t="shared" si="133"/>
        <v>0.1250401719358856</v>
      </c>
      <c r="I1222">
        <v>0.66700000000000004</v>
      </c>
      <c r="J1222">
        <f t="shared" si="134"/>
        <v>0.55882352941176483</v>
      </c>
      <c r="K1222" s="12">
        <v>4984.0063074115769</v>
      </c>
      <c r="L1222" s="13">
        <f t="shared" si="135"/>
        <v>0.32099570272297706</v>
      </c>
      <c r="M1222">
        <v>1.1944444444444451</v>
      </c>
      <c r="N1222">
        <f t="shared" si="136"/>
        <v>0.49218750000000022</v>
      </c>
      <c r="O1222">
        <v>-0.46012999999999998</v>
      </c>
      <c r="P1222" s="8">
        <f t="shared" si="137"/>
        <v>0.35442429304607537</v>
      </c>
      <c r="Q1222" s="8">
        <v>0.34501999999999999</v>
      </c>
      <c r="R1222" s="8">
        <f t="shared" si="138"/>
        <v>0.32657941408657853</v>
      </c>
      <c r="S1222" s="8">
        <v>0.625</v>
      </c>
      <c r="T1222" s="16">
        <f t="shared" si="139"/>
        <v>1.0434121469337978</v>
      </c>
      <c r="U1222" t="s">
        <v>6597</v>
      </c>
    </row>
    <row r="1223" spans="1:21" x14ac:dyDescent="0.3">
      <c r="A1223">
        <v>250407</v>
      </c>
      <c r="B1223">
        <v>2504074</v>
      </c>
      <c r="C1223" t="s">
        <v>1104</v>
      </c>
      <c r="D1223" t="s">
        <v>1243</v>
      </c>
      <c r="E1223" t="s">
        <v>5333</v>
      </c>
      <c r="F1223" t="s">
        <v>5339</v>
      </c>
      <c r="G1223" s="4">
        <v>4067</v>
      </c>
      <c r="H1223" s="14">
        <f t="shared" si="133"/>
        <v>1.6124010766078816E-2</v>
      </c>
      <c r="I1223">
        <v>0.58499999999999996</v>
      </c>
      <c r="J1223">
        <f t="shared" si="134"/>
        <v>0.37330316742081443</v>
      </c>
      <c r="K1223" s="12">
        <v>8866.4400221293345</v>
      </c>
      <c r="L1223" s="13">
        <f t="shared" si="135"/>
        <v>0.59195870140235496</v>
      </c>
      <c r="M1223">
        <v>1.194444444444444</v>
      </c>
      <c r="N1223">
        <f t="shared" si="136"/>
        <v>0.49218749999999989</v>
      </c>
      <c r="O1223">
        <v>0.58623000000000003</v>
      </c>
      <c r="P1223" s="8">
        <f t="shared" si="137"/>
        <v>0.55487908841689448</v>
      </c>
      <c r="Q1223" s="8">
        <v>0.29511999999999999</v>
      </c>
      <c r="R1223" s="8">
        <f t="shared" si="138"/>
        <v>0.31983405608244747</v>
      </c>
      <c r="S1223" s="8">
        <v>0.625</v>
      </c>
      <c r="T1223" s="16">
        <f t="shared" si="139"/>
        <v>1.0427627864422513</v>
      </c>
      <c r="U1223" t="s">
        <v>6598</v>
      </c>
    </row>
    <row r="1224" spans="1:21" x14ac:dyDescent="0.3">
      <c r="A1224">
        <v>431340</v>
      </c>
      <c r="B1224">
        <v>4313409</v>
      </c>
      <c r="C1224" t="s">
        <v>4693</v>
      </c>
      <c r="D1224" t="s">
        <v>4421</v>
      </c>
      <c r="E1224" t="s">
        <v>5336</v>
      </c>
      <c r="F1224" t="s">
        <v>5339</v>
      </c>
      <c r="G1224" s="4">
        <v>200000</v>
      </c>
      <c r="H1224" s="14">
        <f t="shared" si="133"/>
        <v>1</v>
      </c>
      <c r="I1224">
        <v>0.747</v>
      </c>
      <c r="J1224">
        <f t="shared" si="134"/>
        <v>0.73981900452488691</v>
      </c>
      <c r="K1224" s="12">
        <v>7785.4770471500005</v>
      </c>
      <c r="L1224" s="13">
        <f t="shared" si="135"/>
        <v>0.51651608198262466</v>
      </c>
      <c r="M1224">
        <v>1.4444444444444451</v>
      </c>
      <c r="N1224">
        <f t="shared" si="136"/>
        <v>0.56250000000000033</v>
      </c>
      <c r="O1224">
        <v>-1.3559699999999999</v>
      </c>
      <c r="P1224" s="8">
        <f t="shared" si="137"/>
        <v>0.18280513340217208</v>
      </c>
      <c r="Q1224" s="8">
        <v>0.16847000000000001</v>
      </c>
      <c r="R1224" s="8">
        <f t="shared" si="138"/>
        <v>0.30271382379340556</v>
      </c>
      <c r="S1224" s="8">
        <v>0.25</v>
      </c>
      <c r="T1224" s="16">
        <f t="shared" si="139"/>
        <v>1.0416838706880664</v>
      </c>
      <c r="U1224" t="s">
        <v>6599</v>
      </c>
    </row>
    <row r="1225" spans="1:21" x14ac:dyDescent="0.3">
      <c r="A1225">
        <v>520450</v>
      </c>
      <c r="B1225">
        <v>5204508</v>
      </c>
      <c r="C1225" t="s">
        <v>5143</v>
      </c>
      <c r="D1225" t="s">
        <v>5097</v>
      </c>
      <c r="E1225" t="s">
        <v>5338</v>
      </c>
      <c r="F1225" t="s">
        <v>5339</v>
      </c>
      <c r="G1225" s="4">
        <v>106820</v>
      </c>
      <c r="H1225" s="14">
        <f t="shared" si="133"/>
        <v>0.53209737677258662</v>
      </c>
      <c r="I1225">
        <v>0.73299999999999998</v>
      </c>
      <c r="J1225">
        <f t="shared" si="134"/>
        <v>0.70814479638009054</v>
      </c>
      <c r="K1225" s="12">
        <v>5269.1372716719716</v>
      </c>
      <c r="L1225" s="13">
        <f t="shared" si="135"/>
        <v>0.34089557655712843</v>
      </c>
      <c r="M1225">
        <v>0.75000000000000011</v>
      </c>
      <c r="N1225">
        <f t="shared" si="136"/>
        <v>0.36718750000000011</v>
      </c>
      <c r="O1225">
        <v>-0.93269000000000002</v>
      </c>
      <c r="P1225" s="8">
        <f t="shared" si="137"/>
        <v>0.26389434341073542</v>
      </c>
      <c r="Q1225" s="8">
        <v>-0.76271999999999995</v>
      </c>
      <c r="R1225" s="8">
        <f t="shared" si="138"/>
        <v>0.17683787349547431</v>
      </c>
      <c r="S1225" s="8">
        <v>0.75</v>
      </c>
      <c r="T1225" s="16">
        <f t="shared" si="139"/>
        <v>1.0409767207415774</v>
      </c>
      <c r="U1225" t="s">
        <v>6600</v>
      </c>
    </row>
    <row r="1226" spans="1:21" x14ac:dyDescent="0.3">
      <c r="A1226">
        <v>261540</v>
      </c>
      <c r="B1226">
        <v>2615409</v>
      </c>
      <c r="C1226" t="s">
        <v>1605</v>
      </c>
      <c r="D1226" t="s">
        <v>1448</v>
      </c>
      <c r="E1226" t="s">
        <v>5333</v>
      </c>
      <c r="F1226" t="s">
        <v>5339</v>
      </c>
      <c r="G1226" s="4">
        <v>43921</v>
      </c>
      <c r="H1226" s="14">
        <f t="shared" si="133"/>
        <v>0.21625055236411841</v>
      </c>
      <c r="I1226">
        <v>0.61799999999999999</v>
      </c>
      <c r="J1226">
        <f t="shared" si="134"/>
        <v>0.44796380090497739</v>
      </c>
      <c r="K1226" s="12">
        <v>4627.8550813961429</v>
      </c>
      <c r="L1226" s="13">
        <f t="shared" si="135"/>
        <v>0.29613917939879342</v>
      </c>
      <c r="M1226">
        <v>1.5</v>
      </c>
      <c r="N1226">
        <f t="shared" si="136"/>
        <v>0.578125</v>
      </c>
      <c r="O1226">
        <v>-0.20910000000000001</v>
      </c>
      <c r="P1226" s="8">
        <f t="shared" si="137"/>
        <v>0.40251497625447091</v>
      </c>
      <c r="Q1226" s="8">
        <v>-1.4195899999999999</v>
      </c>
      <c r="R1226" s="8">
        <f t="shared" si="138"/>
        <v>8.8043819143299007E-2</v>
      </c>
      <c r="S1226" s="8">
        <v>0.5</v>
      </c>
      <c r="T1226" s="16">
        <f t="shared" si="139"/>
        <v>1.0408313674581176</v>
      </c>
      <c r="U1226" t="s">
        <v>6601</v>
      </c>
    </row>
    <row r="1227" spans="1:21" x14ac:dyDescent="0.3">
      <c r="A1227">
        <v>330015</v>
      </c>
      <c r="B1227">
        <v>3300159</v>
      </c>
      <c r="C1227" t="s">
        <v>3090</v>
      </c>
      <c r="D1227" t="s">
        <v>3088</v>
      </c>
      <c r="E1227" t="s">
        <v>5335</v>
      </c>
      <c r="F1227" t="s">
        <v>5339</v>
      </c>
      <c r="G1227" s="4">
        <v>11426</v>
      </c>
      <c r="H1227" s="14">
        <f t="shared" si="133"/>
        <v>5.3077170288836219E-2</v>
      </c>
      <c r="I1227">
        <v>0.69199999999999995</v>
      </c>
      <c r="J1227">
        <f t="shared" si="134"/>
        <v>0.61538461538461531</v>
      </c>
      <c r="K1227" s="12">
        <v>9618.6315315946085</v>
      </c>
      <c r="L1227" s="13">
        <f t="shared" si="135"/>
        <v>0.64445568704649892</v>
      </c>
      <c r="M1227">
        <v>1.555555555555556</v>
      </c>
      <c r="N1227">
        <f t="shared" si="136"/>
        <v>0.59375000000000022</v>
      </c>
      <c r="O1227">
        <v>-0.70682999999999996</v>
      </c>
      <c r="P1227" s="8">
        <f t="shared" si="137"/>
        <v>0.30716312287712672</v>
      </c>
      <c r="Q1227" s="8">
        <v>0.49276999999999999</v>
      </c>
      <c r="R1227" s="8">
        <f t="shared" si="138"/>
        <v>0.34655189194450159</v>
      </c>
      <c r="S1227" s="8">
        <v>1</v>
      </c>
      <c r="T1227" s="16">
        <f t="shared" si="139"/>
        <v>1.0407018826793504</v>
      </c>
      <c r="U1227" t="s">
        <v>6602</v>
      </c>
    </row>
    <row r="1228" spans="1:21" x14ac:dyDescent="0.3">
      <c r="A1228">
        <v>411721</v>
      </c>
      <c r="B1228">
        <v>4117214</v>
      </c>
      <c r="C1228" t="s">
        <v>4013</v>
      </c>
      <c r="D1228" t="s">
        <v>3796</v>
      </c>
      <c r="E1228" t="s">
        <v>5336</v>
      </c>
      <c r="F1228" t="s">
        <v>5339</v>
      </c>
      <c r="G1228" s="4">
        <v>4308</v>
      </c>
      <c r="H1228" s="14">
        <f t="shared" si="133"/>
        <v>1.7334190334632227E-2</v>
      </c>
      <c r="I1228">
        <v>0.68</v>
      </c>
      <c r="J1228">
        <f t="shared" si="134"/>
        <v>0.58823529411764719</v>
      </c>
      <c r="K1228" s="12">
        <v>8711.8319893221924</v>
      </c>
      <c r="L1228" s="13">
        <f t="shared" si="135"/>
        <v>0.5811682902150288</v>
      </c>
      <c r="M1228">
        <v>1.583333333333333</v>
      </c>
      <c r="N1228">
        <f t="shared" si="136"/>
        <v>0.60156249999999989</v>
      </c>
      <c r="O1228">
        <v>-0.34444000000000002</v>
      </c>
      <c r="P1228" s="8">
        <f t="shared" si="137"/>
        <v>0.37658742550187457</v>
      </c>
      <c r="Q1228" s="8">
        <v>0.44147999999999998</v>
      </c>
      <c r="R1228" s="8">
        <f t="shared" si="138"/>
        <v>0.33961863719436364</v>
      </c>
      <c r="S1228" s="8">
        <v>0.875</v>
      </c>
      <c r="T1228" s="16">
        <f t="shared" si="139"/>
        <v>1.0406991686981943</v>
      </c>
      <c r="U1228" t="s">
        <v>6603</v>
      </c>
    </row>
    <row r="1229" spans="1:21" x14ac:dyDescent="0.3">
      <c r="A1229">
        <v>311205</v>
      </c>
      <c r="B1229">
        <v>3112059</v>
      </c>
      <c r="C1229" t="s">
        <v>2301</v>
      </c>
      <c r="D1229" t="s">
        <v>2176</v>
      </c>
      <c r="E1229" t="s">
        <v>5335</v>
      </c>
      <c r="F1229" t="s">
        <v>5339</v>
      </c>
      <c r="G1229" s="4">
        <v>4029</v>
      </c>
      <c r="H1229" s="14">
        <f t="shared" si="133"/>
        <v>1.5933194070622263E-2</v>
      </c>
      <c r="I1229">
        <v>0.63100000000000001</v>
      </c>
      <c r="J1229">
        <f t="shared" si="134"/>
        <v>0.47737556561085975</v>
      </c>
      <c r="K1229" s="12">
        <v>8961.8397021593446</v>
      </c>
      <c r="L1229" s="13">
        <f t="shared" si="135"/>
        <v>0.5986168404134582</v>
      </c>
      <c r="M1229">
        <v>1.416666666666667</v>
      </c>
      <c r="N1229">
        <f t="shared" si="136"/>
        <v>0.55468750000000011</v>
      </c>
      <c r="O1229">
        <v>0.31680000000000003</v>
      </c>
      <c r="P1229" s="8">
        <f t="shared" si="137"/>
        <v>0.50326345372447534</v>
      </c>
      <c r="Q1229" s="8">
        <v>9.2160000000000006E-2</v>
      </c>
      <c r="R1229" s="8">
        <f t="shared" si="138"/>
        <v>0.29239842761514423</v>
      </c>
      <c r="S1229" s="8">
        <v>0.75</v>
      </c>
      <c r="T1229" s="16">
        <f t="shared" si="139"/>
        <v>1.0402901693859239</v>
      </c>
      <c r="U1229" t="s">
        <v>6604</v>
      </c>
    </row>
    <row r="1230" spans="1:21" x14ac:dyDescent="0.3">
      <c r="A1230">
        <v>220450</v>
      </c>
      <c r="B1230">
        <v>2204501</v>
      </c>
      <c r="C1230" t="s">
        <v>764</v>
      </c>
      <c r="D1230" t="s">
        <v>674</v>
      </c>
      <c r="E1230" t="s">
        <v>5333</v>
      </c>
      <c r="F1230" t="s">
        <v>5339</v>
      </c>
      <c r="G1230" s="4">
        <v>10480</v>
      </c>
      <c r="H1230" s="14">
        <f t="shared" si="133"/>
        <v>4.8326838870365166E-2</v>
      </c>
      <c r="I1230">
        <v>0.65</v>
      </c>
      <c r="J1230">
        <f t="shared" si="134"/>
        <v>0.52036199095022628</v>
      </c>
      <c r="K1230" s="12">
        <v>7312.025453244275</v>
      </c>
      <c r="L1230" s="13">
        <f t="shared" si="135"/>
        <v>0.48347292579739343</v>
      </c>
      <c r="M1230">
        <v>1.5</v>
      </c>
      <c r="N1230">
        <f t="shared" si="136"/>
        <v>0.578125</v>
      </c>
      <c r="O1230">
        <v>0.51309000000000005</v>
      </c>
      <c r="P1230" s="8">
        <f t="shared" si="137"/>
        <v>0.5408674062679002</v>
      </c>
      <c r="Q1230" s="8">
        <v>-0.20954</v>
      </c>
      <c r="R1230" s="8">
        <f t="shared" si="138"/>
        <v>0.25161537130559852</v>
      </c>
      <c r="S1230" s="8">
        <v>0.625</v>
      </c>
      <c r="T1230" s="16">
        <f t="shared" si="139"/>
        <v>1.0400996996962442</v>
      </c>
      <c r="U1230" t="s">
        <v>6605</v>
      </c>
    </row>
    <row r="1231" spans="1:21" x14ac:dyDescent="0.3">
      <c r="A1231">
        <v>290475</v>
      </c>
      <c r="B1231">
        <v>2904753</v>
      </c>
      <c r="C1231" t="s">
        <v>1837</v>
      </c>
      <c r="D1231" t="s">
        <v>1779</v>
      </c>
      <c r="E1231" t="s">
        <v>5333</v>
      </c>
      <c r="F1231" t="s">
        <v>5339</v>
      </c>
      <c r="G1231" s="4">
        <v>20221</v>
      </c>
      <c r="H1231" s="14">
        <f t="shared" si="133"/>
        <v>9.7241192303057084E-2</v>
      </c>
      <c r="I1231">
        <v>0.56499999999999995</v>
      </c>
      <c r="J1231">
        <f t="shared" si="134"/>
        <v>0.32805429864253383</v>
      </c>
      <c r="K1231" s="12">
        <v>5816.4432728351712</v>
      </c>
      <c r="L1231" s="13">
        <f t="shared" si="135"/>
        <v>0.37909318305024553</v>
      </c>
      <c r="M1231">
        <v>1.25</v>
      </c>
      <c r="N1231">
        <f t="shared" si="136"/>
        <v>0.5078125</v>
      </c>
      <c r="O1231">
        <v>1.3913</v>
      </c>
      <c r="P1231" s="8">
        <f t="shared" si="137"/>
        <v>0.7091091259844482</v>
      </c>
      <c r="Q1231" s="8">
        <v>-0.71801999999999999</v>
      </c>
      <c r="R1231" s="8">
        <f t="shared" si="138"/>
        <v>0.18288030842101849</v>
      </c>
      <c r="S1231" s="8">
        <v>0.25</v>
      </c>
      <c r="T1231" s="16">
        <f t="shared" si="139"/>
        <v>1.0398956450157444</v>
      </c>
      <c r="U1231" t="s">
        <v>6606</v>
      </c>
    </row>
    <row r="1232" spans="1:21" x14ac:dyDescent="0.3">
      <c r="A1232">
        <v>352240</v>
      </c>
      <c r="B1232">
        <v>3522406</v>
      </c>
      <c r="C1232" t="s">
        <v>2550</v>
      </c>
      <c r="D1232" t="s">
        <v>3175</v>
      </c>
      <c r="E1232" t="s">
        <v>5335</v>
      </c>
      <c r="F1232" t="s">
        <v>5339</v>
      </c>
      <c r="G1232" s="4">
        <v>92393</v>
      </c>
      <c r="H1232" s="14">
        <f t="shared" si="133"/>
        <v>0.45965231189491024</v>
      </c>
      <c r="I1232">
        <v>0.73199999999999998</v>
      </c>
      <c r="J1232">
        <f t="shared" si="134"/>
        <v>0.70588235294117652</v>
      </c>
      <c r="K1232" s="12">
        <v>7103.4802360568447</v>
      </c>
      <c r="L1232" s="13">
        <f t="shared" si="135"/>
        <v>0.46891812806958305</v>
      </c>
      <c r="M1232">
        <v>1.6111111111111109</v>
      </c>
      <c r="N1232">
        <f t="shared" si="136"/>
        <v>0.609375</v>
      </c>
      <c r="O1232">
        <v>-0.73695999999999995</v>
      </c>
      <c r="P1232" s="8">
        <f t="shared" si="137"/>
        <v>0.30139101482203789</v>
      </c>
      <c r="Q1232" s="8">
        <v>-0.44923999999999997</v>
      </c>
      <c r="R1232" s="8">
        <f t="shared" si="138"/>
        <v>0.21921332093304929</v>
      </c>
      <c r="S1232" s="8">
        <v>0.625</v>
      </c>
      <c r="T1232" s="16">
        <f t="shared" si="139"/>
        <v>1.0398311666392379</v>
      </c>
      <c r="U1232" t="s">
        <v>6607</v>
      </c>
    </row>
    <row r="1233" spans="1:21" x14ac:dyDescent="0.3">
      <c r="A1233">
        <v>250640</v>
      </c>
      <c r="B1233">
        <v>2506400</v>
      </c>
      <c r="C1233" t="s">
        <v>1322</v>
      </c>
      <c r="D1233" t="s">
        <v>1243</v>
      </c>
      <c r="E1233" t="s">
        <v>5333</v>
      </c>
      <c r="F1233" t="s">
        <v>5339</v>
      </c>
      <c r="G1233" s="4">
        <v>14141</v>
      </c>
      <c r="H1233" s="14">
        <f t="shared" si="133"/>
        <v>6.6710521030008435E-2</v>
      </c>
      <c r="I1233">
        <v>0.55600000000000005</v>
      </c>
      <c r="J1233">
        <f t="shared" si="134"/>
        <v>0.30769230769230782</v>
      </c>
      <c r="K1233" s="12">
        <v>6262.4068361502013</v>
      </c>
      <c r="L1233" s="13">
        <f t="shared" si="135"/>
        <v>0.41021789329565045</v>
      </c>
      <c r="M1233">
        <v>0.86111111111111094</v>
      </c>
      <c r="N1233">
        <f t="shared" si="136"/>
        <v>0.3984375</v>
      </c>
      <c r="O1233">
        <v>1.12243</v>
      </c>
      <c r="P1233" s="8">
        <f t="shared" si="137"/>
        <v>0.65760077242415138</v>
      </c>
      <c r="Q1233" s="8">
        <v>-0.14909</v>
      </c>
      <c r="R1233" s="8">
        <f t="shared" si="138"/>
        <v>0.25978685209417007</v>
      </c>
      <c r="S1233" s="8">
        <v>0.375</v>
      </c>
      <c r="T1233" s="16">
        <f t="shared" si="139"/>
        <v>1.0396254445603716</v>
      </c>
      <c r="U1233" t="s">
        <v>6608</v>
      </c>
    </row>
    <row r="1234" spans="1:21" x14ac:dyDescent="0.3">
      <c r="A1234">
        <v>354070</v>
      </c>
      <c r="B1234">
        <v>3540705</v>
      </c>
      <c r="C1234" t="s">
        <v>3618</v>
      </c>
      <c r="D1234" t="s">
        <v>3175</v>
      </c>
      <c r="E1234" t="s">
        <v>5335</v>
      </c>
      <c r="F1234" t="s">
        <v>5339</v>
      </c>
      <c r="G1234" s="4">
        <v>53966</v>
      </c>
      <c r="H1234" s="14">
        <f t="shared" si="133"/>
        <v>0.2666914393604628</v>
      </c>
      <c r="I1234">
        <v>0.751</v>
      </c>
      <c r="J1234">
        <f t="shared" si="134"/>
        <v>0.74886877828054299</v>
      </c>
      <c r="K1234" s="12">
        <v>6175.5158711040285</v>
      </c>
      <c r="L1234" s="13">
        <f t="shared" si="135"/>
        <v>0.40415359492584102</v>
      </c>
      <c r="M1234">
        <v>1.75</v>
      </c>
      <c r="N1234">
        <f t="shared" si="136"/>
        <v>0.6484375</v>
      </c>
      <c r="O1234">
        <v>-1.12883</v>
      </c>
      <c r="P1234" s="8">
        <f t="shared" si="137"/>
        <v>0.22631912688484329</v>
      </c>
      <c r="Q1234" s="8">
        <v>0.15570000000000001</v>
      </c>
      <c r="R1234" s="8">
        <f t="shared" si="138"/>
        <v>0.30098760692541449</v>
      </c>
      <c r="S1234" s="8">
        <v>0.75</v>
      </c>
      <c r="T1234" s="16">
        <f t="shared" si="139"/>
        <v>1.0394132999643366</v>
      </c>
      <c r="U1234" t="s">
        <v>6609</v>
      </c>
    </row>
    <row r="1235" spans="1:21" x14ac:dyDescent="0.3">
      <c r="A1235">
        <v>261420</v>
      </c>
      <c r="B1235">
        <v>2614204</v>
      </c>
      <c r="C1235" t="s">
        <v>1593</v>
      </c>
      <c r="D1235" t="s">
        <v>1448</v>
      </c>
      <c r="E1235" t="s">
        <v>5333</v>
      </c>
      <c r="F1235" t="s">
        <v>5339</v>
      </c>
      <c r="G1235" s="4">
        <v>39171</v>
      </c>
      <c r="H1235" s="14">
        <f t="shared" si="133"/>
        <v>0.19239846543204916</v>
      </c>
      <c r="I1235">
        <v>0.59699999999999998</v>
      </c>
      <c r="J1235">
        <f t="shared" si="134"/>
        <v>0.40045248868778277</v>
      </c>
      <c r="K1235" s="12">
        <v>5123.1005128794259</v>
      </c>
      <c r="L1235" s="13">
        <f t="shared" si="135"/>
        <v>0.33070337213394957</v>
      </c>
      <c r="M1235">
        <v>0.25000000000000011</v>
      </c>
      <c r="N1235">
        <f t="shared" si="136"/>
        <v>0.22656250000000006</v>
      </c>
      <c r="O1235">
        <v>0.87365000000000004</v>
      </c>
      <c r="P1235" s="8">
        <f t="shared" si="137"/>
        <v>0.60994112947874779</v>
      </c>
      <c r="Q1235" s="8">
        <v>-1.20852</v>
      </c>
      <c r="R1235" s="8">
        <f t="shared" si="138"/>
        <v>0.11657573725816743</v>
      </c>
      <c r="S1235" s="8">
        <v>0.625</v>
      </c>
      <c r="T1235" s="16">
        <f t="shared" si="139"/>
        <v>1.0393219713472321</v>
      </c>
      <c r="U1235" t="s">
        <v>6610</v>
      </c>
    </row>
    <row r="1236" spans="1:21" x14ac:dyDescent="0.3">
      <c r="A1236">
        <v>411750</v>
      </c>
      <c r="B1236">
        <v>4117503</v>
      </c>
      <c r="C1236" t="s">
        <v>4021</v>
      </c>
      <c r="D1236" t="s">
        <v>3796</v>
      </c>
      <c r="E1236" t="s">
        <v>5336</v>
      </c>
      <c r="F1236" t="s">
        <v>5339</v>
      </c>
      <c r="G1236" s="4">
        <v>48695</v>
      </c>
      <c r="H1236" s="14">
        <f t="shared" si="133"/>
        <v>0.24022315510384445</v>
      </c>
      <c r="I1236">
        <v>0.71599999999999997</v>
      </c>
      <c r="J1236">
        <f t="shared" si="134"/>
        <v>0.66968325791855199</v>
      </c>
      <c r="K1236" s="12">
        <v>3942.2290356299413</v>
      </c>
      <c r="L1236" s="13">
        <f t="shared" si="135"/>
        <v>0.24828793376664482</v>
      </c>
      <c r="M1236">
        <v>1.3611111111111109</v>
      </c>
      <c r="N1236">
        <f t="shared" si="136"/>
        <v>0.5390625</v>
      </c>
      <c r="O1236">
        <v>-1.13991</v>
      </c>
      <c r="P1236" s="8">
        <f t="shared" si="137"/>
        <v>0.22419649305642031</v>
      </c>
      <c r="Q1236" s="8">
        <v>-0.56359000000000004</v>
      </c>
      <c r="R1236" s="8">
        <f t="shared" si="138"/>
        <v>0.20375577207989534</v>
      </c>
      <c r="S1236" s="8">
        <v>0.75</v>
      </c>
      <c r="T1236" s="16">
        <f t="shared" si="139"/>
        <v>1.0392667285549633</v>
      </c>
      <c r="U1236" t="s">
        <v>6611</v>
      </c>
    </row>
    <row r="1237" spans="1:21" x14ac:dyDescent="0.3">
      <c r="A1237">
        <v>260500</v>
      </c>
      <c r="B1237">
        <v>2605004</v>
      </c>
      <c r="C1237" t="s">
        <v>1496</v>
      </c>
      <c r="D1237" t="s">
        <v>1448</v>
      </c>
      <c r="E1237" t="s">
        <v>5333</v>
      </c>
      <c r="F1237" t="s">
        <v>5339</v>
      </c>
      <c r="G1237" s="4">
        <v>24343</v>
      </c>
      <c r="H1237" s="14">
        <f t="shared" si="133"/>
        <v>0.1179397822681075</v>
      </c>
      <c r="I1237">
        <v>0.59199999999999997</v>
      </c>
      <c r="J1237">
        <f t="shared" si="134"/>
        <v>0.38914027149321262</v>
      </c>
      <c r="K1237" s="12">
        <v>5655.1524306782239</v>
      </c>
      <c r="L1237" s="13">
        <f t="shared" si="135"/>
        <v>0.36783636491457627</v>
      </c>
      <c r="M1237">
        <v>1.2222222222222221</v>
      </c>
      <c r="N1237">
        <f t="shared" si="136"/>
        <v>0.5</v>
      </c>
      <c r="O1237">
        <v>0.66935</v>
      </c>
      <c r="P1237" s="8">
        <f t="shared" si="137"/>
        <v>0.57080267359907133</v>
      </c>
      <c r="Q1237" s="8">
        <v>-0.35215000000000002</v>
      </c>
      <c r="R1237" s="8">
        <f t="shared" si="138"/>
        <v>0.23233770587535554</v>
      </c>
      <c r="S1237" s="8">
        <v>0.375</v>
      </c>
      <c r="T1237" s="16">
        <f t="shared" si="139"/>
        <v>1.0391035253347454</v>
      </c>
      <c r="U1237" t="s">
        <v>6612</v>
      </c>
    </row>
    <row r="1238" spans="1:21" x14ac:dyDescent="0.3">
      <c r="A1238">
        <v>310880</v>
      </c>
      <c r="B1238">
        <v>3108800</v>
      </c>
      <c r="C1238" t="s">
        <v>2269</v>
      </c>
      <c r="D1238" t="s">
        <v>2176</v>
      </c>
      <c r="E1238" t="s">
        <v>5335</v>
      </c>
      <c r="F1238" t="s">
        <v>5339</v>
      </c>
      <c r="G1238" s="4">
        <v>4445</v>
      </c>
      <c r="H1238" s="14">
        <f t="shared" si="133"/>
        <v>1.8022134736672961E-2</v>
      </c>
      <c r="I1238">
        <v>0.624</v>
      </c>
      <c r="J1238">
        <f t="shared" si="134"/>
        <v>0.46153846153846156</v>
      </c>
      <c r="K1238" s="12">
        <v>8369.6563554555687</v>
      </c>
      <c r="L1238" s="13">
        <f t="shared" si="135"/>
        <v>0.55728715208354174</v>
      </c>
      <c r="M1238">
        <v>1.555555555555556</v>
      </c>
      <c r="N1238">
        <f t="shared" si="136"/>
        <v>0.59375000000000022</v>
      </c>
      <c r="O1238">
        <v>0.5958</v>
      </c>
      <c r="P1238" s="8">
        <f t="shared" si="137"/>
        <v>0.55671244633548733</v>
      </c>
      <c r="Q1238" s="8">
        <v>1.7233099999999999</v>
      </c>
      <c r="R1238" s="8">
        <f t="shared" si="138"/>
        <v>0.51289323139146337</v>
      </c>
      <c r="S1238" s="8">
        <v>0.375</v>
      </c>
      <c r="T1238" s="16">
        <f t="shared" si="139"/>
        <v>1.0375521988416205</v>
      </c>
      <c r="U1238" t="s">
        <v>6613</v>
      </c>
    </row>
    <row r="1239" spans="1:21" x14ac:dyDescent="0.3">
      <c r="A1239">
        <v>240460</v>
      </c>
      <c r="B1239">
        <v>2404606</v>
      </c>
      <c r="C1239" t="s">
        <v>1129</v>
      </c>
      <c r="D1239" t="s">
        <v>1079</v>
      </c>
      <c r="E1239" t="s">
        <v>5333</v>
      </c>
      <c r="F1239" t="s">
        <v>5339</v>
      </c>
      <c r="G1239" s="4">
        <v>11889</v>
      </c>
      <c r="H1239" s="14">
        <f t="shared" si="133"/>
        <v>5.540212107821476E-2</v>
      </c>
      <c r="I1239">
        <v>0.55000000000000004</v>
      </c>
      <c r="J1239">
        <f t="shared" si="134"/>
        <v>0.29411764705882365</v>
      </c>
      <c r="K1239" s="12">
        <v>7111.9811952224754</v>
      </c>
      <c r="L1239" s="13">
        <f t="shared" si="135"/>
        <v>0.46951142741644331</v>
      </c>
      <c r="M1239">
        <v>1.194444444444444</v>
      </c>
      <c r="N1239">
        <f t="shared" si="136"/>
        <v>0.49218749999999989</v>
      </c>
      <c r="O1239">
        <v>1.18652</v>
      </c>
      <c r="P1239" s="8">
        <f t="shared" si="137"/>
        <v>0.66987871484866657</v>
      </c>
      <c r="Q1239" s="8">
        <v>-0.53125999999999995</v>
      </c>
      <c r="R1239" s="8">
        <f t="shared" si="138"/>
        <v>0.20812606114349366</v>
      </c>
      <c r="S1239" s="8">
        <v>0.375</v>
      </c>
      <c r="T1239" s="16">
        <f t="shared" si="139"/>
        <v>1.0369653225951079</v>
      </c>
      <c r="U1239" t="s">
        <v>6614</v>
      </c>
    </row>
    <row r="1240" spans="1:21" x14ac:dyDescent="0.3">
      <c r="A1240">
        <v>320490</v>
      </c>
      <c r="B1240">
        <v>3204906</v>
      </c>
      <c r="C1240" t="s">
        <v>3078</v>
      </c>
      <c r="D1240" t="s">
        <v>3012</v>
      </c>
      <c r="E1240" t="s">
        <v>5335</v>
      </c>
      <c r="F1240" t="s">
        <v>5339</v>
      </c>
      <c r="G1240" s="4">
        <v>134423</v>
      </c>
      <c r="H1240" s="14">
        <f t="shared" si="133"/>
        <v>0.67070562005383039</v>
      </c>
      <c r="I1240">
        <v>0.73499999999999999</v>
      </c>
      <c r="J1240">
        <f t="shared" si="134"/>
        <v>0.71266968325791857</v>
      </c>
      <c r="K1240" s="12">
        <v>4586.8530796813047</v>
      </c>
      <c r="L1240" s="13">
        <f t="shared" si="135"/>
        <v>0.29327756574280411</v>
      </c>
      <c r="M1240">
        <v>0.83333333333333337</v>
      </c>
      <c r="N1240">
        <f t="shared" si="136"/>
        <v>0.390625</v>
      </c>
      <c r="O1240">
        <v>-0.16755999999999999</v>
      </c>
      <c r="P1240" s="8">
        <f t="shared" si="137"/>
        <v>0.41047293737655488</v>
      </c>
      <c r="Q1240" s="8">
        <v>-0.62065000000000003</v>
      </c>
      <c r="R1240" s="8">
        <f t="shared" si="138"/>
        <v>0.19604254306755634</v>
      </c>
      <c r="S1240" s="8">
        <v>0.375</v>
      </c>
      <c r="T1240" s="16">
        <f t="shared" si="139"/>
        <v>1.0368988514972188</v>
      </c>
      <c r="U1240" t="s">
        <v>6615</v>
      </c>
    </row>
    <row r="1241" spans="1:21" x14ac:dyDescent="0.3">
      <c r="A1241">
        <v>171575</v>
      </c>
      <c r="B1241">
        <v>1715754</v>
      </c>
      <c r="C1241" t="s">
        <v>409</v>
      </c>
      <c r="D1241" t="s">
        <v>320</v>
      </c>
      <c r="E1241" t="s">
        <v>5331</v>
      </c>
      <c r="F1241" t="s">
        <v>5339</v>
      </c>
      <c r="G1241" s="4">
        <v>7104</v>
      </c>
      <c r="H1241" s="14">
        <f t="shared" si="133"/>
        <v>3.1374281926646048E-2</v>
      </c>
      <c r="I1241">
        <v>0.67300000000000004</v>
      </c>
      <c r="J1241">
        <f t="shared" si="134"/>
        <v>0.57239819004524894</v>
      </c>
      <c r="K1241" s="12">
        <v>7031.1662851914416</v>
      </c>
      <c r="L1241" s="13">
        <f t="shared" si="135"/>
        <v>0.46387118936756139</v>
      </c>
      <c r="M1241">
        <v>1.3888888888888891</v>
      </c>
      <c r="N1241">
        <f t="shared" si="136"/>
        <v>0.54687500000000011</v>
      </c>
      <c r="O1241">
        <v>0.22198000000000001</v>
      </c>
      <c r="P1241" s="8">
        <f t="shared" si="137"/>
        <v>0.48509845917473987</v>
      </c>
      <c r="Q1241" s="8">
        <v>-0.15678</v>
      </c>
      <c r="R1241" s="8">
        <f t="shared" si="138"/>
        <v>0.25874733700295233</v>
      </c>
      <c r="S1241" s="8">
        <v>0.75</v>
      </c>
      <c r="T1241" s="16">
        <f t="shared" si="139"/>
        <v>1.035825698691528</v>
      </c>
      <c r="U1241" t="s">
        <v>6616</v>
      </c>
    </row>
    <row r="1242" spans="1:21" x14ac:dyDescent="0.3">
      <c r="A1242">
        <v>316350</v>
      </c>
      <c r="B1242">
        <v>3163508</v>
      </c>
      <c r="C1242" t="s">
        <v>2905</v>
      </c>
      <c r="D1242" t="s">
        <v>2176</v>
      </c>
      <c r="E1242" t="s">
        <v>5335</v>
      </c>
      <c r="F1242" t="s">
        <v>5339</v>
      </c>
      <c r="G1242" s="4">
        <v>6282</v>
      </c>
      <c r="H1242" s="14">
        <f t="shared" si="133"/>
        <v>2.7246615514401638E-2</v>
      </c>
      <c r="I1242">
        <v>0.56599999999999995</v>
      </c>
      <c r="J1242">
        <f t="shared" si="134"/>
        <v>0.3303167420814479</v>
      </c>
      <c r="K1242" s="12">
        <v>7071.6756160458453</v>
      </c>
      <c r="L1242" s="13">
        <f t="shared" si="135"/>
        <v>0.46669841851540073</v>
      </c>
      <c r="M1242">
        <v>1.833333333333333</v>
      </c>
      <c r="N1242">
        <f t="shared" si="136"/>
        <v>0.67187499999999989</v>
      </c>
      <c r="O1242">
        <v>0.63124999999999998</v>
      </c>
      <c r="P1242" s="8">
        <f t="shared" si="137"/>
        <v>0.56350372514573954</v>
      </c>
      <c r="Q1242" s="8">
        <v>0.29751</v>
      </c>
      <c r="R1242" s="8">
        <f t="shared" si="138"/>
        <v>0.32015713034356719</v>
      </c>
      <c r="S1242" s="8">
        <v>0.25</v>
      </c>
      <c r="T1242" s="16">
        <f t="shared" si="139"/>
        <v>1.0357673104068597</v>
      </c>
      <c r="U1242" t="s">
        <v>6617</v>
      </c>
    </row>
    <row r="1243" spans="1:21" x14ac:dyDescent="0.3">
      <c r="A1243">
        <v>240490</v>
      </c>
      <c r="B1243">
        <v>2404903</v>
      </c>
      <c r="C1243" t="s">
        <v>1133</v>
      </c>
      <c r="D1243" t="s">
        <v>1079</v>
      </c>
      <c r="E1243" t="s">
        <v>5333</v>
      </c>
      <c r="F1243" t="s">
        <v>5339</v>
      </c>
      <c r="G1243" s="4">
        <v>5447</v>
      </c>
      <c r="H1243" s="14">
        <f t="shared" si="133"/>
        <v>2.3053669706343149E-2</v>
      </c>
      <c r="I1243">
        <v>0.61399999999999999</v>
      </c>
      <c r="J1243">
        <f t="shared" si="134"/>
        <v>0.43891402714932126</v>
      </c>
      <c r="K1243" s="12">
        <v>7112.2230181751429</v>
      </c>
      <c r="L1243" s="13">
        <f t="shared" si="135"/>
        <v>0.46952830473547025</v>
      </c>
      <c r="M1243">
        <v>1.944444444444444</v>
      </c>
      <c r="N1243">
        <f t="shared" si="136"/>
        <v>0.70312499999999989</v>
      </c>
      <c r="O1243">
        <v>0.48481000000000002</v>
      </c>
      <c r="P1243" s="8">
        <f t="shared" si="137"/>
        <v>0.53544970909571588</v>
      </c>
      <c r="Q1243" s="8">
        <v>0.20188</v>
      </c>
      <c r="R1243" s="8">
        <f t="shared" si="138"/>
        <v>0.30723010457332572</v>
      </c>
      <c r="S1243" s="8">
        <v>0.375</v>
      </c>
      <c r="T1243" s="16">
        <f t="shared" si="139"/>
        <v>1.0354161514905931</v>
      </c>
      <c r="U1243" t="s">
        <v>6618</v>
      </c>
    </row>
    <row r="1244" spans="1:21" x14ac:dyDescent="0.3">
      <c r="A1244">
        <v>220650</v>
      </c>
      <c r="B1244">
        <v>2206506</v>
      </c>
      <c r="C1244" t="s">
        <v>804</v>
      </c>
      <c r="D1244" t="s">
        <v>674</v>
      </c>
      <c r="E1244" t="s">
        <v>5333</v>
      </c>
      <c r="F1244" t="s">
        <v>5339</v>
      </c>
      <c r="G1244" s="4">
        <v>7762</v>
      </c>
      <c r="H1244" s="14">
        <f t="shared" si="133"/>
        <v>3.4678423653235847E-2</v>
      </c>
      <c r="I1244">
        <v>0.56100000000000005</v>
      </c>
      <c r="J1244">
        <f t="shared" si="134"/>
        <v>0.31900452488687797</v>
      </c>
      <c r="K1244" s="12">
        <v>6220.6707858799282</v>
      </c>
      <c r="L1244" s="13">
        <f t="shared" si="135"/>
        <v>0.40730504888792857</v>
      </c>
      <c r="M1244">
        <v>1.5</v>
      </c>
      <c r="N1244">
        <f t="shared" si="136"/>
        <v>0.578125</v>
      </c>
      <c r="O1244">
        <v>0.92271999999999998</v>
      </c>
      <c r="P1244" s="8">
        <f t="shared" si="137"/>
        <v>0.61934163868097847</v>
      </c>
      <c r="Q1244" s="8">
        <v>-6.3200000000000001E-3</v>
      </c>
      <c r="R1244" s="8">
        <f t="shared" si="138"/>
        <v>0.27908614592683112</v>
      </c>
      <c r="S1244" s="8">
        <v>0.25</v>
      </c>
      <c r="T1244" s="16">
        <f t="shared" si="139"/>
        <v>1.0349216344862389</v>
      </c>
      <c r="U1244" t="s">
        <v>6619</v>
      </c>
    </row>
    <row r="1245" spans="1:21" x14ac:dyDescent="0.3">
      <c r="A1245">
        <v>260240</v>
      </c>
      <c r="B1245">
        <v>2602407</v>
      </c>
      <c r="C1245" t="s">
        <v>1471</v>
      </c>
      <c r="D1245" t="s">
        <v>1448</v>
      </c>
      <c r="E1245" t="s">
        <v>5333</v>
      </c>
      <c r="F1245" t="s">
        <v>5339</v>
      </c>
      <c r="G1245" s="4">
        <v>9417</v>
      </c>
      <c r="H1245" s="14">
        <f t="shared" si="133"/>
        <v>4.2988992889567347E-2</v>
      </c>
      <c r="I1245">
        <v>0.54700000000000004</v>
      </c>
      <c r="J1245">
        <f t="shared" si="134"/>
        <v>0.28733031674208159</v>
      </c>
      <c r="K1245" s="12">
        <v>7716.3621822236382</v>
      </c>
      <c r="L1245" s="13">
        <f t="shared" si="135"/>
        <v>0.51169241403878474</v>
      </c>
      <c r="M1245">
        <v>8.3333333333333259E-2</v>
      </c>
      <c r="N1245">
        <f t="shared" si="136"/>
        <v>0.1796875</v>
      </c>
      <c r="O1245">
        <v>1.1297200000000001</v>
      </c>
      <c r="P1245" s="8">
        <f t="shared" si="137"/>
        <v>0.65899734287624545</v>
      </c>
      <c r="Q1245" s="8">
        <v>-0.57699</v>
      </c>
      <c r="R1245" s="8">
        <f t="shared" si="138"/>
        <v>0.20194439337738321</v>
      </c>
      <c r="S1245" s="8">
        <v>0.75</v>
      </c>
      <c r="T1245" s="16">
        <f t="shared" si="139"/>
        <v>1.0345954983623296</v>
      </c>
      <c r="U1245" t="s">
        <v>6620</v>
      </c>
    </row>
    <row r="1246" spans="1:21" x14ac:dyDescent="0.3">
      <c r="A1246">
        <v>230530</v>
      </c>
      <c r="B1246">
        <v>2305308</v>
      </c>
      <c r="C1246" t="s">
        <v>971</v>
      </c>
      <c r="D1246" t="s">
        <v>898</v>
      </c>
      <c r="E1246" t="s">
        <v>5333</v>
      </c>
      <c r="F1246" t="s">
        <v>5339</v>
      </c>
      <c r="G1246" s="4">
        <v>24689</v>
      </c>
      <c r="H1246" s="14">
        <f t="shared" si="133"/>
        <v>0.11967721849515928</v>
      </c>
      <c r="I1246">
        <v>0.60799999999999998</v>
      </c>
      <c r="J1246">
        <f t="shared" si="134"/>
        <v>0.42533936651583709</v>
      </c>
      <c r="K1246" s="12">
        <v>5685.918767872332</v>
      </c>
      <c r="L1246" s="13">
        <f t="shared" si="135"/>
        <v>0.36998361058496432</v>
      </c>
      <c r="M1246">
        <v>1.305555555555556</v>
      </c>
      <c r="N1246">
        <f t="shared" si="136"/>
        <v>0.52343750000000022</v>
      </c>
      <c r="O1246">
        <v>0.57538</v>
      </c>
      <c r="P1246" s="8">
        <f t="shared" si="137"/>
        <v>0.55280051648202178</v>
      </c>
      <c r="Q1246" s="8">
        <v>-0.16456999999999999</v>
      </c>
      <c r="R1246" s="8">
        <f t="shared" si="138"/>
        <v>0.25769430416022326</v>
      </c>
      <c r="S1246" s="8">
        <v>0.375</v>
      </c>
      <c r="T1246" s="16">
        <f t="shared" si="139"/>
        <v>1.0332865620366032</v>
      </c>
      <c r="U1246" t="s">
        <v>6621</v>
      </c>
    </row>
    <row r="1247" spans="1:21" x14ac:dyDescent="0.3">
      <c r="A1247">
        <v>316180</v>
      </c>
      <c r="B1247">
        <v>3161809</v>
      </c>
      <c r="C1247" t="s">
        <v>2882</v>
      </c>
      <c r="D1247" t="s">
        <v>2176</v>
      </c>
      <c r="E1247" t="s">
        <v>5335</v>
      </c>
      <c r="F1247" t="s">
        <v>5339</v>
      </c>
      <c r="G1247" s="4">
        <v>12275</v>
      </c>
      <c r="H1247" s="14">
        <f t="shared" si="133"/>
        <v>5.7340416984694491E-2</v>
      </c>
      <c r="I1247">
        <v>0.68899999999999995</v>
      </c>
      <c r="J1247">
        <f t="shared" si="134"/>
        <v>0.60859728506787325</v>
      </c>
      <c r="K1247" s="12">
        <v>5117.3539389002035</v>
      </c>
      <c r="L1247" s="13">
        <f t="shared" si="135"/>
        <v>0.33030230696916896</v>
      </c>
      <c r="M1247">
        <v>1.833333333333333</v>
      </c>
      <c r="N1247">
        <f t="shared" si="136"/>
        <v>0.67187499999999989</v>
      </c>
      <c r="O1247">
        <v>-0.73584000000000005</v>
      </c>
      <c r="P1247" s="8">
        <f t="shared" si="137"/>
        <v>0.30160557708628277</v>
      </c>
      <c r="Q1247" s="8">
        <v>0.26182</v>
      </c>
      <c r="R1247" s="8">
        <f t="shared" si="138"/>
        <v>0.31533264482918977</v>
      </c>
      <c r="S1247" s="8">
        <v>0.625</v>
      </c>
      <c r="T1247" s="16">
        <f t="shared" si="139"/>
        <v>1.0322540468631247</v>
      </c>
      <c r="U1247" t="s">
        <v>6622</v>
      </c>
    </row>
    <row r="1248" spans="1:21" x14ac:dyDescent="0.3">
      <c r="A1248">
        <v>430030</v>
      </c>
      <c r="B1248">
        <v>4300307</v>
      </c>
      <c r="C1248" t="s">
        <v>4426</v>
      </c>
      <c r="D1248" t="s">
        <v>4421</v>
      </c>
      <c r="E1248" t="s">
        <v>5336</v>
      </c>
      <c r="F1248" t="s">
        <v>5339</v>
      </c>
      <c r="G1248" s="4">
        <v>6219</v>
      </c>
      <c r="H1248" s="14">
        <f t="shared" si="133"/>
        <v>2.6930261519302615E-2</v>
      </c>
      <c r="I1248">
        <v>0.67200000000000004</v>
      </c>
      <c r="J1248">
        <f t="shared" si="134"/>
        <v>0.57013574660633493</v>
      </c>
      <c r="K1248" s="12">
        <v>6777.6696542852542</v>
      </c>
      <c r="L1248" s="13">
        <f t="shared" si="135"/>
        <v>0.44617914043313328</v>
      </c>
      <c r="M1248">
        <v>0.75</v>
      </c>
      <c r="N1248">
        <f t="shared" si="136"/>
        <v>0.3671875</v>
      </c>
      <c r="O1248">
        <v>-0.92306999999999995</v>
      </c>
      <c r="P1248" s="8">
        <f t="shared" si="137"/>
        <v>0.2657372800018391</v>
      </c>
      <c r="Q1248" s="8">
        <v>2.64825</v>
      </c>
      <c r="R1248" s="8">
        <f t="shared" si="138"/>
        <v>0.63792432221993933</v>
      </c>
      <c r="S1248" s="8">
        <v>0.75</v>
      </c>
      <c r="T1248" s="16">
        <f t="shared" si="139"/>
        <v>1.031464476701613</v>
      </c>
      <c r="U1248" t="s">
        <v>6623</v>
      </c>
    </row>
    <row r="1249" spans="1:21" x14ac:dyDescent="0.3">
      <c r="A1249">
        <v>410020</v>
      </c>
      <c r="B1249">
        <v>4100202</v>
      </c>
      <c r="C1249" t="s">
        <v>3798</v>
      </c>
      <c r="D1249" t="s">
        <v>3796</v>
      </c>
      <c r="E1249" t="s">
        <v>5336</v>
      </c>
      <c r="F1249" t="s">
        <v>5339</v>
      </c>
      <c r="G1249" s="4">
        <v>6319</v>
      </c>
      <c r="H1249" s="14">
        <f t="shared" si="133"/>
        <v>2.7432410717872495E-2</v>
      </c>
      <c r="I1249">
        <v>0.66700000000000004</v>
      </c>
      <c r="J1249">
        <f t="shared" si="134"/>
        <v>0.55882352941176483</v>
      </c>
      <c r="K1249" s="12">
        <v>9767.312818483937</v>
      </c>
      <c r="L1249" s="13">
        <f t="shared" si="135"/>
        <v>0.6548324585005274</v>
      </c>
      <c r="M1249">
        <v>2.666666666666667</v>
      </c>
      <c r="N1249">
        <f t="shared" si="136"/>
        <v>0.90625000000000011</v>
      </c>
      <c r="O1249">
        <v>0.40072999999999998</v>
      </c>
      <c r="P1249" s="8">
        <f t="shared" si="137"/>
        <v>0.51934221340132913</v>
      </c>
      <c r="Q1249" s="8">
        <v>8.899E-2</v>
      </c>
      <c r="R1249" s="8">
        <f t="shared" si="138"/>
        <v>0.2919699148922365</v>
      </c>
      <c r="S1249" s="8">
        <v>0.5</v>
      </c>
      <c r="T1249" s="16">
        <f t="shared" si="139"/>
        <v>1.031338551099146</v>
      </c>
      <c r="U1249" t="s">
        <v>6624</v>
      </c>
    </row>
    <row r="1250" spans="1:21" x14ac:dyDescent="0.3">
      <c r="A1250">
        <v>411940</v>
      </c>
      <c r="B1250">
        <v>4119400</v>
      </c>
      <c r="C1250" t="s">
        <v>4041</v>
      </c>
      <c r="D1250" t="s">
        <v>3796</v>
      </c>
      <c r="E1250" t="s">
        <v>5336</v>
      </c>
      <c r="F1250" t="s">
        <v>5339</v>
      </c>
      <c r="G1250" s="4">
        <v>23977</v>
      </c>
      <c r="H1250" s="14">
        <f t="shared" si="133"/>
        <v>0.11610191620134175</v>
      </c>
      <c r="I1250">
        <v>0.70799999999999996</v>
      </c>
      <c r="J1250">
        <f t="shared" si="134"/>
        <v>0.65158371040723972</v>
      </c>
      <c r="K1250" s="12">
        <v>7577.0314538933135</v>
      </c>
      <c r="L1250" s="13">
        <f t="shared" si="135"/>
        <v>0.50196823721293238</v>
      </c>
      <c r="M1250">
        <v>1.5277777777777779</v>
      </c>
      <c r="N1250">
        <f t="shared" si="136"/>
        <v>0.58593750000000011</v>
      </c>
      <c r="O1250">
        <v>-0.35668</v>
      </c>
      <c r="P1250" s="8">
        <f t="shared" si="137"/>
        <v>0.37424256647119791</v>
      </c>
      <c r="Q1250" s="8">
        <v>-0.34939999999999999</v>
      </c>
      <c r="R1250" s="8">
        <f t="shared" si="138"/>
        <v>0.23270944404191587</v>
      </c>
      <c r="S1250" s="8">
        <v>0.875</v>
      </c>
      <c r="T1250" s="16">
        <f t="shared" si="139"/>
        <v>1.0304394790942835</v>
      </c>
      <c r="U1250" t="s">
        <v>6625</v>
      </c>
    </row>
    <row r="1251" spans="1:21" x14ac:dyDescent="0.3">
      <c r="A1251">
        <v>261590</v>
      </c>
      <c r="B1251">
        <v>2615904</v>
      </c>
      <c r="C1251" t="s">
        <v>1609</v>
      </c>
      <c r="D1251" t="s">
        <v>1448</v>
      </c>
      <c r="E1251" t="s">
        <v>5333</v>
      </c>
      <c r="F1251" t="s">
        <v>5339</v>
      </c>
      <c r="G1251" s="4">
        <v>8261</v>
      </c>
      <c r="H1251" s="14">
        <f t="shared" si="133"/>
        <v>3.7184148154099546E-2</v>
      </c>
      <c r="I1251">
        <v>0.63400000000000001</v>
      </c>
      <c r="J1251">
        <f t="shared" si="134"/>
        <v>0.48416289592760187</v>
      </c>
      <c r="K1251" s="12">
        <v>6571.2113860307463</v>
      </c>
      <c r="L1251" s="13">
        <f t="shared" si="135"/>
        <v>0.43176999514461939</v>
      </c>
      <c r="M1251">
        <v>2.333333333333333</v>
      </c>
      <c r="N1251">
        <f t="shared" si="136"/>
        <v>0.81249999999999989</v>
      </c>
      <c r="O1251">
        <v>0.45677000000000001</v>
      </c>
      <c r="P1251" s="8">
        <f t="shared" si="137"/>
        <v>0.53007798955158403</v>
      </c>
      <c r="Q1251" s="8">
        <v>0.26684999999999998</v>
      </c>
      <c r="R1251" s="8">
        <f t="shared" si="138"/>
        <v>0.31601258773020729</v>
      </c>
      <c r="S1251" s="8">
        <v>0.25</v>
      </c>
      <c r="T1251" s="16">
        <f t="shared" si="139"/>
        <v>1.0298418343636695</v>
      </c>
      <c r="U1251" t="s">
        <v>6626</v>
      </c>
    </row>
    <row r="1252" spans="1:21" x14ac:dyDescent="0.3">
      <c r="A1252">
        <v>350210</v>
      </c>
      <c r="B1252">
        <v>3502101</v>
      </c>
      <c r="C1252" t="s">
        <v>3197</v>
      </c>
      <c r="D1252" t="s">
        <v>3175</v>
      </c>
      <c r="E1252" t="s">
        <v>5335</v>
      </c>
      <c r="F1252" t="s">
        <v>5339</v>
      </c>
      <c r="G1252" s="4">
        <v>61625</v>
      </c>
      <c r="H1252" s="14">
        <f t="shared" si="133"/>
        <v>0.30515104647892982</v>
      </c>
      <c r="I1252">
        <v>0.77900000000000003</v>
      </c>
      <c r="J1252">
        <f t="shared" si="134"/>
        <v>0.81221719457013586</v>
      </c>
      <c r="K1252" s="12">
        <v>5433.6270424340773</v>
      </c>
      <c r="L1252" s="13">
        <f t="shared" si="135"/>
        <v>0.35237565447032571</v>
      </c>
      <c r="M1252">
        <v>1.416666666666667</v>
      </c>
      <c r="N1252">
        <f t="shared" si="136"/>
        <v>0.55468750000000011</v>
      </c>
      <c r="O1252">
        <v>-1.0045999999999999</v>
      </c>
      <c r="P1252" s="8">
        <f t="shared" si="137"/>
        <v>0.25011829660551005</v>
      </c>
      <c r="Q1252" s="8">
        <v>0.40295999999999998</v>
      </c>
      <c r="R1252" s="8">
        <f t="shared" si="138"/>
        <v>0.33441159931221681</v>
      </c>
      <c r="S1252" s="8">
        <v>0.75</v>
      </c>
      <c r="T1252" s="16">
        <f t="shared" si="139"/>
        <v>1.0297755933561952</v>
      </c>
      <c r="U1252" t="s">
        <v>6627</v>
      </c>
    </row>
    <row r="1253" spans="1:21" x14ac:dyDescent="0.3">
      <c r="A1253">
        <v>312760</v>
      </c>
      <c r="B1253">
        <v>3127602</v>
      </c>
      <c r="C1253" t="s">
        <v>2484</v>
      </c>
      <c r="D1253" t="s">
        <v>2176</v>
      </c>
      <c r="E1253" t="s">
        <v>5335</v>
      </c>
      <c r="F1253" t="s">
        <v>5339</v>
      </c>
      <c r="G1253" s="4">
        <v>11536</v>
      </c>
      <c r="H1253" s="14">
        <f t="shared" si="133"/>
        <v>5.3629534407263084E-2</v>
      </c>
      <c r="I1253">
        <v>0.68100000000000005</v>
      </c>
      <c r="J1253">
        <f t="shared" si="134"/>
        <v>0.59049773755656121</v>
      </c>
      <c r="K1253" s="12">
        <v>5672.6543203883493</v>
      </c>
      <c r="L1253" s="13">
        <f t="shared" si="135"/>
        <v>0.36905785763457655</v>
      </c>
      <c r="M1253">
        <v>0.61111111111111094</v>
      </c>
      <c r="N1253">
        <f t="shared" si="136"/>
        <v>0.328125</v>
      </c>
      <c r="O1253">
        <v>-0.18149999999999999</v>
      </c>
      <c r="P1253" s="8">
        <f t="shared" si="137"/>
        <v>0.4078024034805065</v>
      </c>
      <c r="Q1253" s="8">
        <v>0.32891999999999999</v>
      </c>
      <c r="R1253" s="8">
        <f t="shared" si="138"/>
        <v>0.3244030560932617</v>
      </c>
      <c r="S1253" s="8">
        <v>0.875</v>
      </c>
      <c r="T1253" s="16">
        <f t="shared" si="139"/>
        <v>1.0294043987898935</v>
      </c>
      <c r="U1253" t="s">
        <v>6628</v>
      </c>
    </row>
    <row r="1254" spans="1:21" x14ac:dyDescent="0.3">
      <c r="A1254">
        <v>220271</v>
      </c>
      <c r="B1254">
        <v>2202711</v>
      </c>
      <c r="C1254" t="s">
        <v>732</v>
      </c>
      <c r="D1254" t="s">
        <v>674</v>
      </c>
      <c r="E1254" t="s">
        <v>5333</v>
      </c>
      <c r="F1254" t="s">
        <v>5339</v>
      </c>
      <c r="G1254" s="4">
        <v>5046</v>
      </c>
      <c r="H1254" s="14">
        <f t="shared" si="133"/>
        <v>2.1040051420077935E-2</v>
      </c>
      <c r="I1254">
        <v>0.55500000000000005</v>
      </c>
      <c r="J1254">
        <f t="shared" si="134"/>
        <v>0.3054298642533938</v>
      </c>
      <c r="K1254" s="12">
        <v>7830.641952041221</v>
      </c>
      <c r="L1254" s="13">
        <f t="shared" si="135"/>
        <v>0.51966823317531641</v>
      </c>
      <c r="M1254">
        <v>1.5555555555555549</v>
      </c>
      <c r="N1254">
        <f t="shared" si="136"/>
        <v>0.59374999999999989</v>
      </c>
      <c r="O1254">
        <v>1.4902</v>
      </c>
      <c r="P1254" s="8">
        <f t="shared" si="137"/>
        <v>0.72805574021107566</v>
      </c>
      <c r="Q1254" s="8">
        <v>-0.13544999999999999</v>
      </c>
      <c r="R1254" s="8">
        <f t="shared" si="138"/>
        <v>0.26163067340030932</v>
      </c>
      <c r="S1254" s="8">
        <v>0.25</v>
      </c>
      <c r="T1254" s="16">
        <f t="shared" si="139"/>
        <v>1.0293783676027526</v>
      </c>
      <c r="U1254" t="s">
        <v>6629</v>
      </c>
    </row>
    <row r="1255" spans="1:21" x14ac:dyDescent="0.3">
      <c r="A1255">
        <v>250330</v>
      </c>
      <c r="B1255">
        <v>2503308</v>
      </c>
      <c r="C1255" t="s">
        <v>1281</v>
      </c>
      <c r="D1255" t="s">
        <v>1243</v>
      </c>
      <c r="E1255" t="s">
        <v>5333</v>
      </c>
      <c r="F1255" t="s">
        <v>5339</v>
      </c>
      <c r="G1255" s="4">
        <v>9335</v>
      </c>
      <c r="H1255" s="14">
        <f t="shared" si="133"/>
        <v>4.257723054674005E-2</v>
      </c>
      <c r="I1255">
        <v>0.58699999999999997</v>
      </c>
      <c r="J1255">
        <f t="shared" si="134"/>
        <v>0.37782805429864247</v>
      </c>
      <c r="K1255" s="12">
        <v>5755.710115693626</v>
      </c>
      <c r="L1255" s="13">
        <f t="shared" si="135"/>
        <v>0.374854491655218</v>
      </c>
      <c r="M1255">
        <v>1.6388888888888891</v>
      </c>
      <c r="N1255">
        <f t="shared" si="136"/>
        <v>0.61718750000000011</v>
      </c>
      <c r="O1255">
        <v>0.66451000000000005</v>
      </c>
      <c r="P1255" s="8">
        <f t="shared" si="137"/>
        <v>0.56987545810001283</v>
      </c>
      <c r="Q1255" s="8">
        <v>0.16444</v>
      </c>
      <c r="R1255" s="8">
        <f t="shared" si="138"/>
        <v>0.30216905840750075</v>
      </c>
      <c r="S1255" s="8">
        <v>0.25</v>
      </c>
      <c r="T1255" s="16">
        <f t="shared" si="139"/>
        <v>1.0291267011003933</v>
      </c>
      <c r="U1255" t="s">
        <v>6630</v>
      </c>
    </row>
    <row r="1256" spans="1:21" x14ac:dyDescent="0.3">
      <c r="A1256">
        <v>240750</v>
      </c>
      <c r="B1256">
        <v>2407500</v>
      </c>
      <c r="C1256" t="s">
        <v>1161</v>
      </c>
      <c r="D1256" t="s">
        <v>1079</v>
      </c>
      <c r="E1256" t="s">
        <v>5333</v>
      </c>
      <c r="F1256" t="s">
        <v>5339</v>
      </c>
      <c r="G1256" s="4">
        <v>10534</v>
      </c>
      <c r="H1256" s="14">
        <f t="shared" si="133"/>
        <v>4.8597999437592895E-2</v>
      </c>
      <c r="I1256">
        <v>0.60799999999999998</v>
      </c>
      <c r="J1256">
        <f t="shared" si="134"/>
        <v>0.42533936651583709</v>
      </c>
      <c r="K1256" s="12">
        <v>6401.188162141636</v>
      </c>
      <c r="L1256" s="13">
        <f t="shared" si="135"/>
        <v>0.41990372620730732</v>
      </c>
      <c r="M1256">
        <v>0.44444444444444442</v>
      </c>
      <c r="N1256">
        <f t="shared" si="136"/>
        <v>0.28125</v>
      </c>
      <c r="O1256">
        <v>0.89087000000000005</v>
      </c>
      <c r="P1256" s="8">
        <f t="shared" si="137"/>
        <v>0.61324002429151359</v>
      </c>
      <c r="Q1256" s="8">
        <v>-0.73387000000000002</v>
      </c>
      <c r="R1256" s="8">
        <f t="shared" si="138"/>
        <v>0.18073774480647989</v>
      </c>
      <c r="S1256" s="8">
        <v>0.75</v>
      </c>
      <c r="T1256" s="16">
        <f t="shared" si="139"/>
        <v>1.0285826758124419</v>
      </c>
      <c r="U1256" t="s">
        <v>6631</v>
      </c>
    </row>
    <row r="1257" spans="1:21" x14ac:dyDescent="0.3">
      <c r="A1257">
        <v>410770</v>
      </c>
      <c r="B1257">
        <v>4107702</v>
      </c>
      <c r="C1257" t="s">
        <v>3897</v>
      </c>
      <c r="D1257" t="s">
        <v>3796</v>
      </c>
      <c r="E1257" t="s">
        <v>5336</v>
      </c>
      <c r="F1257" t="s">
        <v>5339</v>
      </c>
      <c r="G1257" s="4">
        <v>4488</v>
      </c>
      <c r="H1257" s="14">
        <f t="shared" si="133"/>
        <v>1.8238058892058009E-2</v>
      </c>
      <c r="I1257">
        <v>0.71599999999999997</v>
      </c>
      <c r="J1257">
        <f t="shared" si="134"/>
        <v>0.66968325791855199</v>
      </c>
      <c r="K1257" s="12">
        <v>8413</v>
      </c>
      <c r="L1257" s="13">
        <f t="shared" si="135"/>
        <v>0.56031219378739117</v>
      </c>
      <c r="M1257">
        <v>1.5277777777777779</v>
      </c>
      <c r="N1257">
        <f t="shared" si="136"/>
        <v>0.58593750000000011</v>
      </c>
      <c r="O1257">
        <v>-0.41136</v>
      </c>
      <c r="P1257" s="8">
        <f t="shared" si="137"/>
        <v>0.36376733021324043</v>
      </c>
      <c r="Q1257" s="8">
        <v>0.99856999999999996</v>
      </c>
      <c r="R1257" s="8">
        <f t="shared" si="138"/>
        <v>0.41492467908857916</v>
      </c>
      <c r="S1257" s="8">
        <v>0.875</v>
      </c>
      <c r="T1257" s="16">
        <f t="shared" si="139"/>
        <v>1.0278721164879345</v>
      </c>
      <c r="U1257" t="s">
        <v>6632</v>
      </c>
    </row>
    <row r="1258" spans="1:21" x14ac:dyDescent="0.3">
      <c r="A1258">
        <v>270840</v>
      </c>
      <c r="B1258">
        <v>2708402</v>
      </c>
      <c r="C1258" t="s">
        <v>1699</v>
      </c>
      <c r="D1258" t="s">
        <v>1617</v>
      </c>
      <c r="E1258" t="s">
        <v>5333</v>
      </c>
      <c r="F1258" t="s">
        <v>5339</v>
      </c>
      <c r="G1258" s="4">
        <v>31569</v>
      </c>
      <c r="H1258" s="14">
        <f t="shared" si="133"/>
        <v>0.15422508335676696</v>
      </c>
      <c r="I1258">
        <v>0.52700000000000002</v>
      </c>
      <c r="J1258">
        <f t="shared" si="134"/>
        <v>0.24208144796380099</v>
      </c>
      <c r="K1258" s="12">
        <v>6623.8199585035954</v>
      </c>
      <c r="L1258" s="13">
        <f t="shared" si="135"/>
        <v>0.43544165513959782</v>
      </c>
      <c r="N1258">
        <f t="shared" si="136"/>
        <v>0</v>
      </c>
      <c r="O1258">
        <v>1.7202999999999999</v>
      </c>
      <c r="P1258" s="8">
        <f t="shared" si="137"/>
        <v>0.77213679110639422</v>
      </c>
      <c r="Q1258" s="8">
        <v>-0.93162999999999996</v>
      </c>
      <c r="R1258" s="8">
        <f t="shared" si="138"/>
        <v>0.15400503941776342</v>
      </c>
      <c r="S1258" s="8">
        <v>0.625</v>
      </c>
      <c r="T1258" s="16">
        <f t="shared" si="139"/>
        <v>1.0278438107775258</v>
      </c>
      <c r="U1258" t="s">
        <v>6633</v>
      </c>
    </row>
    <row r="1259" spans="1:21" x14ac:dyDescent="0.3">
      <c r="A1259">
        <v>250050</v>
      </c>
      <c r="B1259">
        <v>2500502</v>
      </c>
      <c r="C1259" t="s">
        <v>1247</v>
      </c>
      <c r="D1259" t="s">
        <v>1243</v>
      </c>
      <c r="E1259" t="s">
        <v>5333</v>
      </c>
      <c r="F1259" t="s">
        <v>5339</v>
      </c>
      <c r="G1259" s="4">
        <v>14140</v>
      </c>
      <c r="H1259" s="14">
        <f t="shared" si="133"/>
        <v>6.6705499538022739E-2</v>
      </c>
      <c r="I1259">
        <v>0.59499999999999997</v>
      </c>
      <c r="J1259">
        <f t="shared" si="134"/>
        <v>0.39592760180995473</v>
      </c>
      <c r="K1259" s="12">
        <v>6242.5474448373416</v>
      </c>
      <c r="L1259" s="13">
        <f t="shared" si="135"/>
        <v>0.40883186571153984</v>
      </c>
      <c r="M1259">
        <v>1.2777777777777779</v>
      </c>
      <c r="N1259">
        <f t="shared" si="136"/>
        <v>0.51562500000000011</v>
      </c>
      <c r="O1259">
        <v>1.05437</v>
      </c>
      <c r="P1259" s="8">
        <f t="shared" si="137"/>
        <v>0.64456228340226784</v>
      </c>
      <c r="Q1259" s="8">
        <v>-0.36442000000000002</v>
      </c>
      <c r="R1259" s="8">
        <f t="shared" si="138"/>
        <v>0.23067907776492091</v>
      </c>
      <c r="S1259" s="8">
        <v>0.375</v>
      </c>
      <c r="T1259" s="16">
        <f t="shared" si="139"/>
        <v>1.0278123931837171</v>
      </c>
      <c r="U1259" t="s">
        <v>6634</v>
      </c>
    </row>
    <row r="1260" spans="1:21" x14ac:dyDescent="0.3">
      <c r="A1260">
        <v>350960</v>
      </c>
      <c r="B1260">
        <v>3509601</v>
      </c>
      <c r="C1260" t="s">
        <v>3280</v>
      </c>
      <c r="D1260" t="s">
        <v>3175</v>
      </c>
      <c r="E1260" t="s">
        <v>5335</v>
      </c>
      <c r="F1260" t="s">
        <v>5339</v>
      </c>
      <c r="G1260" s="4">
        <v>79781</v>
      </c>
      <c r="H1260" s="14">
        <f t="shared" si="133"/>
        <v>0.39632125497127707</v>
      </c>
      <c r="I1260">
        <v>0.76900000000000002</v>
      </c>
      <c r="J1260">
        <f t="shared" si="134"/>
        <v>0.78959276018099556</v>
      </c>
      <c r="K1260" s="12">
        <v>5230.6969410009897</v>
      </c>
      <c r="L1260" s="13">
        <f t="shared" si="135"/>
        <v>0.33821274716860578</v>
      </c>
      <c r="M1260">
        <v>1.8611111111111109</v>
      </c>
      <c r="N1260">
        <f t="shared" si="136"/>
        <v>0.6796875</v>
      </c>
      <c r="O1260">
        <v>-1.1148</v>
      </c>
      <c r="P1260" s="8">
        <f t="shared" si="137"/>
        <v>0.22900690239141139</v>
      </c>
      <c r="Q1260" s="8">
        <v>-0.40439999999999998</v>
      </c>
      <c r="R1260" s="8">
        <f t="shared" si="138"/>
        <v>0.22527468071070936</v>
      </c>
      <c r="S1260" s="8">
        <v>0.625</v>
      </c>
      <c r="T1260" s="16">
        <f t="shared" si="139"/>
        <v>1.0274848307237965</v>
      </c>
      <c r="U1260" t="s">
        <v>6635</v>
      </c>
    </row>
    <row r="1261" spans="1:21" x14ac:dyDescent="0.3">
      <c r="A1261">
        <v>270520</v>
      </c>
      <c r="B1261">
        <v>2705200</v>
      </c>
      <c r="C1261" t="s">
        <v>1667</v>
      </c>
      <c r="D1261" t="s">
        <v>1617</v>
      </c>
      <c r="E1261" t="s">
        <v>5333</v>
      </c>
      <c r="F1261" t="s">
        <v>5339</v>
      </c>
      <c r="G1261" s="4">
        <v>15706</v>
      </c>
      <c r="H1261" s="14">
        <f t="shared" si="133"/>
        <v>7.4569155987627048E-2</v>
      </c>
      <c r="I1261">
        <v>0.56799999999999995</v>
      </c>
      <c r="J1261">
        <f t="shared" si="134"/>
        <v>0.33484162895927594</v>
      </c>
      <c r="K1261" s="12">
        <v>9970.6711708901057</v>
      </c>
      <c r="L1261" s="13">
        <f t="shared" si="135"/>
        <v>0.66902525431455173</v>
      </c>
      <c r="M1261">
        <v>2.4444444444444451</v>
      </c>
      <c r="N1261">
        <f t="shared" si="136"/>
        <v>0.84375000000000033</v>
      </c>
      <c r="O1261">
        <v>1.4588399999999999</v>
      </c>
      <c r="P1261" s="8">
        <f t="shared" si="137"/>
        <v>0.72204799681221776</v>
      </c>
      <c r="Q1261" s="8">
        <v>-1.03101</v>
      </c>
      <c r="R1261" s="8">
        <f t="shared" si="138"/>
        <v>0.14057109796584877</v>
      </c>
      <c r="S1261" s="8">
        <v>0.25</v>
      </c>
      <c r="T1261" s="16">
        <f t="shared" si="139"/>
        <v>1.0270713674918661</v>
      </c>
      <c r="U1261" t="s">
        <v>6636</v>
      </c>
    </row>
    <row r="1262" spans="1:21" x14ac:dyDescent="0.3">
      <c r="A1262">
        <v>231200</v>
      </c>
      <c r="B1262">
        <v>2312007</v>
      </c>
      <c r="C1262" t="s">
        <v>1052</v>
      </c>
      <c r="D1262" t="s">
        <v>898</v>
      </c>
      <c r="E1262" t="s">
        <v>5333</v>
      </c>
      <c r="F1262" t="s">
        <v>5339</v>
      </c>
      <c r="G1262" s="4">
        <v>32133</v>
      </c>
      <c r="H1262" s="14">
        <f t="shared" si="133"/>
        <v>0.15705720483670108</v>
      </c>
      <c r="I1262">
        <v>0.58699999999999997</v>
      </c>
      <c r="J1262">
        <f t="shared" si="134"/>
        <v>0.37782805429864247</v>
      </c>
      <c r="K1262" s="12">
        <v>4253.431933837488</v>
      </c>
      <c r="L1262" s="13">
        <f t="shared" si="135"/>
        <v>0.27000742125624905</v>
      </c>
      <c r="M1262">
        <v>0.5277777777777779</v>
      </c>
      <c r="N1262">
        <f t="shared" si="136"/>
        <v>0.30468750000000006</v>
      </c>
      <c r="O1262">
        <v>1.5646599999999999</v>
      </c>
      <c r="P1262" s="8">
        <f t="shared" si="137"/>
        <v>0.74232029931435861</v>
      </c>
      <c r="Q1262" s="8">
        <v>-0.43941999999999998</v>
      </c>
      <c r="R1262" s="8">
        <f t="shared" si="138"/>
        <v>0.22054076413145746</v>
      </c>
      <c r="S1262" s="8">
        <v>0.25</v>
      </c>
      <c r="T1262" s="16">
        <f t="shared" si="139"/>
        <v>1.0267702927276257</v>
      </c>
      <c r="U1262" t="s">
        <v>6637</v>
      </c>
    </row>
    <row r="1263" spans="1:21" x14ac:dyDescent="0.3">
      <c r="A1263">
        <v>311110</v>
      </c>
      <c r="B1263">
        <v>3111101</v>
      </c>
      <c r="C1263" t="s">
        <v>2292</v>
      </c>
      <c r="D1263" t="s">
        <v>2176</v>
      </c>
      <c r="E1263" t="s">
        <v>5335</v>
      </c>
      <c r="F1263" t="s">
        <v>5339</v>
      </c>
      <c r="G1263" s="4">
        <v>18188</v>
      </c>
      <c r="H1263" s="14">
        <f t="shared" si="133"/>
        <v>8.7032499096131449E-2</v>
      </c>
      <c r="I1263">
        <v>0.70399999999999996</v>
      </c>
      <c r="J1263">
        <f t="shared" si="134"/>
        <v>0.64253393665158365</v>
      </c>
      <c r="K1263" s="12">
        <v>6152.5366274466687</v>
      </c>
      <c r="L1263" s="13">
        <f t="shared" si="135"/>
        <v>0.40254982645835158</v>
      </c>
      <c r="M1263">
        <v>1.583333333333333</v>
      </c>
      <c r="N1263">
        <f t="shared" si="136"/>
        <v>0.60156249999999989</v>
      </c>
      <c r="O1263">
        <v>-0.56359000000000004</v>
      </c>
      <c r="P1263" s="8">
        <f t="shared" si="137"/>
        <v>0.33460410388645062</v>
      </c>
      <c r="Q1263" s="8">
        <v>1.05955</v>
      </c>
      <c r="R1263" s="8">
        <f t="shared" si="138"/>
        <v>0.42316780396016057</v>
      </c>
      <c r="S1263" s="8">
        <v>0.625</v>
      </c>
      <c r="T1263" s="16">
        <f t="shared" si="139"/>
        <v>1.0262831438328073</v>
      </c>
      <c r="U1263" t="s">
        <v>6638</v>
      </c>
    </row>
    <row r="1264" spans="1:21" x14ac:dyDescent="0.3">
      <c r="A1264">
        <v>315210</v>
      </c>
      <c r="B1264">
        <v>3152105</v>
      </c>
      <c r="C1264" t="s">
        <v>2775</v>
      </c>
      <c r="D1264" t="s">
        <v>2176</v>
      </c>
      <c r="E1264" t="s">
        <v>5335</v>
      </c>
      <c r="F1264" t="s">
        <v>5339</v>
      </c>
      <c r="G1264" s="4">
        <v>59638</v>
      </c>
      <c r="H1264" s="14">
        <f t="shared" si="133"/>
        <v>0.29517334190334632</v>
      </c>
      <c r="I1264">
        <v>0.71699999999999997</v>
      </c>
      <c r="J1264">
        <f t="shared" si="134"/>
        <v>0.67194570135746601</v>
      </c>
      <c r="K1264" s="12">
        <v>6684.6465040745834</v>
      </c>
      <c r="L1264" s="13">
        <f t="shared" si="135"/>
        <v>0.43968686430433968</v>
      </c>
      <c r="M1264">
        <v>1.7777777777777779</v>
      </c>
      <c r="N1264">
        <f t="shared" si="136"/>
        <v>0.65625000000000011</v>
      </c>
      <c r="O1264">
        <v>-0.44091000000000002</v>
      </c>
      <c r="P1264" s="8">
        <f t="shared" si="137"/>
        <v>0.35810633475927839</v>
      </c>
      <c r="Q1264" s="8">
        <v>0.35758000000000001</v>
      </c>
      <c r="R1264" s="8">
        <f t="shared" si="138"/>
        <v>0.32827724367639588</v>
      </c>
      <c r="S1264" s="8">
        <v>0.5</v>
      </c>
      <c r="T1264" s="16">
        <f t="shared" si="139"/>
        <v>1.0261743546772151</v>
      </c>
      <c r="U1264" t="s">
        <v>6639</v>
      </c>
    </row>
    <row r="1265" spans="1:21" x14ac:dyDescent="0.3">
      <c r="A1265">
        <v>230440</v>
      </c>
      <c r="B1265">
        <v>2304400</v>
      </c>
      <c r="C1265" t="s">
        <v>957</v>
      </c>
      <c r="D1265" t="s">
        <v>898</v>
      </c>
      <c r="E1265" t="s">
        <v>5333</v>
      </c>
      <c r="F1265" t="s">
        <v>5340</v>
      </c>
      <c r="G1265" s="4">
        <v>200000</v>
      </c>
      <c r="H1265" s="14">
        <f t="shared" si="133"/>
        <v>1</v>
      </c>
      <c r="I1265">
        <v>0.754</v>
      </c>
      <c r="J1265">
        <f t="shared" si="134"/>
        <v>0.75565610859728516</v>
      </c>
      <c r="K1265" s="12">
        <v>14712.97</v>
      </c>
      <c r="L1265" s="13">
        <f t="shared" si="135"/>
        <v>1</v>
      </c>
      <c r="M1265">
        <v>0.97222222222222221</v>
      </c>
      <c r="N1265">
        <f t="shared" si="136"/>
        <v>0.4296875</v>
      </c>
      <c r="O1265">
        <v>-0.39972999999999997</v>
      </c>
      <c r="P1265" s="8">
        <f t="shared" si="137"/>
        <v>0.3659953294392837</v>
      </c>
      <c r="Q1265" s="8">
        <v>-0.33073999999999998</v>
      </c>
      <c r="R1265" s="8">
        <f t="shared" si="138"/>
        <v>0.23523185647392159</v>
      </c>
      <c r="S1265" s="8">
        <v>0.75</v>
      </c>
      <c r="T1265" s="16">
        <f t="shared" si="139"/>
        <v>1.0252585773159202</v>
      </c>
      <c r="U1265" t="s">
        <v>6640</v>
      </c>
    </row>
    <row r="1266" spans="1:21" x14ac:dyDescent="0.3">
      <c r="A1266">
        <v>350450</v>
      </c>
      <c r="B1266">
        <v>3504503</v>
      </c>
      <c r="C1266" t="s">
        <v>3224</v>
      </c>
      <c r="D1266" t="s">
        <v>3175</v>
      </c>
      <c r="E1266" t="s">
        <v>5335</v>
      </c>
      <c r="F1266" t="s">
        <v>5339</v>
      </c>
      <c r="G1266" s="4">
        <v>96450</v>
      </c>
      <c r="H1266" s="14">
        <f t="shared" si="133"/>
        <v>0.48002450488089021</v>
      </c>
      <c r="I1266">
        <v>0.76700000000000002</v>
      </c>
      <c r="J1266">
        <f t="shared" si="134"/>
        <v>0.78506787330316752</v>
      </c>
      <c r="K1266" s="12">
        <v>6057.7963158113007</v>
      </c>
      <c r="L1266" s="13">
        <f t="shared" si="135"/>
        <v>0.39593770611764301</v>
      </c>
      <c r="M1266">
        <v>1.6111111111111109</v>
      </c>
      <c r="N1266">
        <f t="shared" si="136"/>
        <v>0.609375</v>
      </c>
      <c r="O1266">
        <v>-1.15272</v>
      </c>
      <c r="P1266" s="8">
        <f t="shared" si="137"/>
        <v>0.22174243715911901</v>
      </c>
      <c r="Q1266" s="8">
        <v>-7.4370000000000006E-2</v>
      </c>
      <c r="R1266" s="8">
        <f t="shared" si="138"/>
        <v>0.26988731602340194</v>
      </c>
      <c r="S1266" s="8">
        <v>0.625</v>
      </c>
      <c r="T1266" s="16">
        <f t="shared" si="139"/>
        <v>1.0250236786426006</v>
      </c>
      <c r="U1266" t="s">
        <v>6641</v>
      </c>
    </row>
    <row r="1267" spans="1:21" x14ac:dyDescent="0.3">
      <c r="A1267">
        <v>240390</v>
      </c>
      <c r="B1267">
        <v>2403905</v>
      </c>
      <c r="C1267" t="s">
        <v>1122</v>
      </c>
      <c r="D1267" t="s">
        <v>1079</v>
      </c>
      <c r="E1267" t="s">
        <v>5333</v>
      </c>
      <c r="F1267" t="s">
        <v>5339</v>
      </c>
      <c r="G1267" s="4">
        <v>2758</v>
      </c>
      <c r="H1267" s="14">
        <f t="shared" si="133"/>
        <v>9.5508777567991001E-3</v>
      </c>
      <c r="I1267">
        <v>0.60599999999999998</v>
      </c>
      <c r="J1267">
        <f t="shared" si="134"/>
        <v>0.42081447963800905</v>
      </c>
      <c r="K1267" s="12">
        <v>9306.8328752719372</v>
      </c>
      <c r="L1267" s="13">
        <f t="shared" si="135"/>
        <v>0.62269462037815682</v>
      </c>
      <c r="M1267">
        <v>1.3888888888888891</v>
      </c>
      <c r="N1267">
        <f t="shared" si="136"/>
        <v>0.54687500000000011</v>
      </c>
      <c r="O1267">
        <v>0.54379</v>
      </c>
      <c r="P1267" s="8">
        <f t="shared" si="137"/>
        <v>0.54674871118961366</v>
      </c>
      <c r="Q1267" s="8">
        <v>0.44458999999999999</v>
      </c>
      <c r="R1267" s="8">
        <f t="shared" si="138"/>
        <v>0.34003903926636458</v>
      </c>
      <c r="S1267" s="8">
        <v>0.625</v>
      </c>
      <c r="T1267" s="16">
        <f t="shared" si="139"/>
        <v>1.0247045281966116</v>
      </c>
      <c r="U1267" t="s">
        <v>6642</v>
      </c>
    </row>
    <row r="1268" spans="1:21" x14ac:dyDescent="0.3">
      <c r="A1268">
        <v>293070</v>
      </c>
      <c r="B1268">
        <v>2930709</v>
      </c>
      <c r="C1268" t="s">
        <v>2138</v>
      </c>
      <c r="D1268" t="s">
        <v>1779</v>
      </c>
      <c r="E1268" t="s">
        <v>5333</v>
      </c>
      <c r="F1268" t="s">
        <v>5339</v>
      </c>
      <c r="G1268" s="4">
        <v>120419</v>
      </c>
      <c r="H1268" s="14">
        <f t="shared" si="133"/>
        <v>0.60038464628610455</v>
      </c>
      <c r="I1268">
        <v>0.67500000000000004</v>
      </c>
      <c r="J1268">
        <f t="shared" si="134"/>
        <v>0.57692307692307709</v>
      </c>
      <c r="K1268" s="12">
        <v>5940.6723762030906</v>
      </c>
      <c r="L1268" s="13">
        <f t="shared" si="135"/>
        <v>0.38776338654765902</v>
      </c>
      <c r="M1268">
        <v>1.166666666666667</v>
      </c>
      <c r="N1268">
        <f t="shared" si="136"/>
        <v>0.48437500000000011</v>
      </c>
      <c r="O1268">
        <v>0.38624999999999998</v>
      </c>
      <c r="P1268" s="8">
        <f t="shared" si="137"/>
        <v>0.51656822984216266</v>
      </c>
      <c r="Q1268" s="8">
        <v>-1.05887</v>
      </c>
      <c r="R1268" s="8">
        <f t="shared" si="138"/>
        <v>0.13680505239480487</v>
      </c>
      <c r="S1268" s="8">
        <v>0.25</v>
      </c>
      <c r="T1268" s="16">
        <f t="shared" si="139"/>
        <v>1.0234464650523361</v>
      </c>
      <c r="U1268" t="s">
        <v>6643</v>
      </c>
    </row>
    <row r="1269" spans="1:21" x14ac:dyDescent="0.3">
      <c r="A1269">
        <v>410820</v>
      </c>
      <c r="B1269">
        <v>4108205</v>
      </c>
      <c r="C1269" t="s">
        <v>3904</v>
      </c>
      <c r="D1269" t="s">
        <v>3796</v>
      </c>
      <c r="E1269" t="s">
        <v>5336</v>
      </c>
      <c r="F1269" t="s">
        <v>5339</v>
      </c>
      <c r="G1269" s="4">
        <v>7763</v>
      </c>
      <c r="H1269" s="14">
        <f t="shared" si="133"/>
        <v>3.468344514522155E-2</v>
      </c>
      <c r="I1269">
        <v>0.72299999999999998</v>
      </c>
      <c r="J1269">
        <f t="shared" si="134"/>
        <v>0.68552036199095023</v>
      </c>
      <c r="K1269" s="12">
        <v>7779.843002705139</v>
      </c>
      <c r="L1269" s="13">
        <f t="shared" si="135"/>
        <v>0.51612287048446426</v>
      </c>
      <c r="M1269">
        <v>1.583333333333333</v>
      </c>
      <c r="N1269">
        <f t="shared" si="136"/>
        <v>0.60156249999999989</v>
      </c>
      <c r="O1269">
        <v>-1.04565</v>
      </c>
      <c r="P1269" s="8">
        <f t="shared" si="137"/>
        <v>0.2422542064740332</v>
      </c>
      <c r="Q1269" s="8">
        <v>1.4131199999999999</v>
      </c>
      <c r="R1269" s="8">
        <f t="shared" si="138"/>
        <v>0.4709625179786095</v>
      </c>
      <c r="S1269" s="8">
        <v>0.875</v>
      </c>
      <c r="T1269" s="16">
        <f t="shared" si="139"/>
        <v>1.0228194371224497</v>
      </c>
      <c r="U1269" t="s">
        <v>6644</v>
      </c>
    </row>
    <row r="1270" spans="1:21" x14ac:dyDescent="0.3">
      <c r="A1270">
        <v>261630</v>
      </c>
      <c r="B1270">
        <v>2616308</v>
      </c>
      <c r="C1270" t="s">
        <v>1614</v>
      </c>
      <c r="D1270" t="s">
        <v>1448</v>
      </c>
      <c r="E1270" t="s">
        <v>5333</v>
      </c>
      <c r="F1270" t="s">
        <v>5339</v>
      </c>
      <c r="G1270" s="4">
        <v>27151</v>
      </c>
      <c r="H1270" s="14">
        <f t="shared" si="133"/>
        <v>0.13204013176394971</v>
      </c>
      <c r="I1270">
        <v>0.60499999999999998</v>
      </c>
      <c r="J1270">
        <f t="shared" si="134"/>
        <v>0.41855203619909503</v>
      </c>
      <c r="K1270" s="12">
        <v>5643.0159095429271</v>
      </c>
      <c r="L1270" s="13">
        <f t="shared" si="135"/>
        <v>0.36698933225362207</v>
      </c>
      <c r="M1270">
        <v>1.166666666666667</v>
      </c>
      <c r="N1270">
        <f t="shared" si="136"/>
        <v>0.48437500000000011</v>
      </c>
      <c r="O1270">
        <v>1.0102599999999999</v>
      </c>
      <c r="P1270" s="8">
        <f t="shared" si="137"/>
        <v>0.63611197851312185</v>
      </c>
      <c r="Q1270" s="8">
        <v>-0.73453999999999997</v>
      </c>
      <c r="R1270" s="8">
        <f t="shared" si="138"/>
        <v>0.18064717587135429</v>
      </c>
      <c r="S1270" s="8">
        <v>0.375</v>
      </c>
      <c r="T1270" s="16">
        <f t="shared" si="139"/>
        <v>1.022632917695709</v>
      </c>
      <c r="U1270" t="s">
        <v>6645</v>
      </c>
    </row>
    <row r="1271" spans="1:21" x14ac:dyDescent="0.3">
      <c r="A1271">
        <v>430040</v>
      </c>
      <c r="B1271">
        <v>4300406</v>
      </c>
      <c r="C1271" t="s">
        <v>4427</v>
      </c>
      <c r="D1271" t="s">
        <v>4421</v>
      </c>
      <c r="E1271" t="s">
        <v>5336</v>
      </c>
      <c r="F1271" t="s">
        <v>5339</v>
      </c>
      <c r="G1271" s="4">
        <v>74285</v>
      </c>
      <c r="H1271" s="14">
        <f t="shared" si="133"/>
        <v>0.36872313501787651</v>
      </c>
      <c r="I1271">
        <v>0.74</v>
      </c>
      <c r="J1271">
        <f t="shared" si="134"/>
        <v>0.72398190045248867</v>
      </c>
      <c r="K1271" s="12">
        <v>5175.5735178030554</v>
      </c>
      <c r="L1271" s="13">
        <f t="shared" si="135"/>
        <v>0.33436557059207778</v>
      </c>
      <c r="M1271">
        <v>0.86111111111111116</v>
      </c>
      <c r="N1271">
        <f t="shared" si="136"/>
        <v>0.39843750000000006</v>
      </c>
      <c r="O1271">
        <v>-0.67134000000000005</v>
      </c>
      <c r="P1271" s="8">
        <f t="shared" si="137"/>
        <v>0.31396206462538773</v>
      </c>
      <c r="Q1271" s="8">
        <v>0.69857999999999998</v>
      </c>
      <c r="R1271" s="8">
        <f t="shared" si="138"/>
        <v>0.37437277632987648</v>
      </c>
      <c r="S1271" s="8">
        <v>0.625</v>
      </c>
      <c r="T1271" s="16">
        <f t="shared" si="139"/>
        <v>1.0221480049285743</v>
      </c>
      <c r="U1271" t="s">
        <v>6646</v>
      </c>
    </row>
    <row r="1272" spans="1:21" x14ac:dyDescent="0.3">
      <c r="A1272">
        <v>431420</v>
      </c>
      <c r="B1272">
        <v>4314209</v>
      </c>
      <c r="C1272" t="s">
        <v>4715</v>
      </c>
      <c r="D1272" t="s">
        <v>4421</v>
      </c>
      <c r="E1272" t="s">
        <v>5336</v>
      </c>
      <c r="F1272" t="s">
        <v>5339</v>
      </c>
      <c r="G1272" s="4">
        <v>7631</v>
      </c>
      <c r="H1272" s="14">
        <f t="shared" si="133"/>
        <v>3.4020608203109308E-2</v>
      </c>
      <c r="I1272">
        <v>0.67800000000000005</v>
      </c>
      <c r="J1272">
        <f t="shared" si="134"/>
        <v>0.58371040723981915</v>
      </c>
      <c r="K1272" s="12">
        <v>6128.3783121478182</v>
      </c>
      <c r="L1272" s="13">
        <f t="shared" si="135"/>
        <v>0.40086376816671776</v>
      </c>
      <c r="M1272">
        <v>0.38888888888888878</v>
      </c>
      <c r="N1272">
        <f t="shared" si="136"/>
        <v>0.265625</v>
      </c>
      <c r="O1272">
        <v>-0.18426000000000001</v>
      </c>
      <c r="P1272" s="8">
        <f t="shared" si="137"/>
        <v>0.40727366075790289</v>
      </c>
      <c r="Q1272" s="8">
        <v>1.0713200000000001</v>
      </c>
      <c r="R1272" s="8">
        <f t="shared" si="138"/>
        <v>0.4247588433130387</v>
      </c>
      <c r="S1272" s="8">
        <v>0.875</v>
      </c>
      <c r="T1272" s="16">
        <f t="shared" si="139"/>
        <v>1.022103936867514</v>
      </c>
      <c r="U1272" t="s">
        <v>6647</v>
      </c>
    </row>
    <row r="1273" spans="1:21" x14ac:dyDescent="0.3">
      <c r="A1273">
        <v>312707</v>
      </c>
      <c r="B1273">
        <v>3127073</v>
      </c>
      <c r="C1273" t="s">
        <v>2474</v>
      </c>
      <c r="D1273" t="s">
        <v>2176</v>
      </c>
      <c r="E1273" t="s">
        <v>5335</v>
      </c>
      <c r="F1273" t="s">
        <v>5339</v>
      </c>
      <c r="G1273" s="4">
        <v>4538</v>
      </c>
      <c r="H1273" s="14">
        <f t="shared" si="133"/>
        <v>1.8489133491342947E-2</v>
      </c>
      <c r="I1273">
        <v>0.54400000000000004</v>
      </c>
      <c r="J1273">
        <f t="shared" si="134"/>
        <v>0.28054298642533948</v>
      </c>
      <c r="K1273" s="12">
        <v>8047.6166306743062</v>
      </c>
      <c r="L1273" s="13">
        <f t="shared" si="135"/>
        <v>0.53481134027771005</v>
      </c>
      <c r="M1273">
        <v>0.94444444444444442</v>
      </c>
      <c r="N1273">
        <f t="shared" si="136"/>
        <v>0.421875</v>
      </c>
      <c r="O1273">
        <v>0.93286000000000002</v>
      </c>
      <c r="P1273" s="8">
        <f t="shared" si="137"/>
        <v>0.6212841934661959</v>
      </c>
      <c r="Q1273" s="8">
        <v>-3.1609999999999999E-2</v>
      </c>
      <c r="R1273" s="8">
        <f t="shared" si="138"/>
        <v>0.27566750656962724</v>
      </c>
      <c r="S1273" s="8">
        <v>0.5</v>
      </c>
      <c r="T1273" s="16">
        <f t="shared" si="139"/>
        <v>1.0219615068241166</v>
      </c>
      <c r="U1273" t="s">
        <v>6648</v>
      </c>
    </row>
    <row r="1274" spans="1:21" x14ac:dyDescent="0.3">
      <c r="A1274">
        <v>261310</v>
      </c>
      <c r="B1274">
        <v>2613107</v>
      </c>
      <c r="C1274" t="s">
        <v>1582</v>
      </c>
      <c r="D1274" t="s">
        <v>1448</v>
      </c>
      <c r="E1274" t="s">
        <v>5333</v>
      </c>
      <c r="F1274" t="s">
        <v>5339</v>
      </c>
      <c r="G1274" s="4">
        <v>39243</v>
      </c>
      <c r="H1274" s="14">
        <f t="shared" si="133"/>
        <v>0.19276001285501948</v>
      </c>
      <c r="I1274">
        <v>0.59099999999999997</v>
      </c>
      <c r="J1274">
        <f t="shared" si="134"/>
        <v>0.3868778280542986</v>
      </c>
      <c r="K1274" s="12">
        <v>3940.9133858267714</v>
      </c>
      <c r="L1274" s="13">
        <f t="shared" si="135"/>
        <v>0.24819611187293741</v>
      </c>
      <c r="M1274">
        <v>1</v>
      </c>
      <c r="N1274">
        <f t="shared" si="136"/>
        <v>0.43750000000000006</v>
      </c>
      <c r="O1274">
        <v>0.59302999999999995</v>
      </c>
      <c r="P1274" s="8">
        <f t="shared" si="137"/>
        <v>0.55618178787838146</v>
      </c>
      <c r="Q1274" s="8">
        <v>-0.44331999999999999</v>
      </c>
      <c r="R1274" s="8">
        <f t="shared" si="138"/>
        <v>0.22001357182251735</v>
      </c>
      <c r="S1274" s="8">
        <v>0.25</v>
      </c>
      <c r="T1274" s="16">
        <f t="shared" si="139"/>
        <v>1.0213814326286823</v>
      </c>
      <c r="U1274" t="s">
        <v>6649</v>
      </c>
    </row>
    <row r="1275" spans="1:21" x14ac:dyDescent="0.3">
      <c r="A1275">
        <v>150120</v>
      </c>
      <c r="B1275">
        <v>1501204</v>
      </c>
      <c r="C1275" t="s">
        <v>174</v>
      </c>
      <c r="D1275" t="s">
        <v>158</v>
      </c>
      <c r="E1275" t="s">
        <v>5331</v>
      </c>
      <c r="F1275" t="s">
        <v>5339</v>
      </c>
      <c r="G1275" s="4">
        <v>56850</v>
      </c>
      <c r="H1275" s="14">
        <f t="shared" si="133"/>
        <v>0.28117342224721809</v>
      </c>
      <c r="I1275">
        <v>0.57799999999999996</v>
      </c>
      <c r="J1275">
        <f t="shared" si="134"/>
        <v>0.35746606334841624</v>
      </c>
      <c r="K1275" s="12">
        <v>3433.3703023746702</v>
      </c>
      <c r="L1275" s="13">
        <f t="shared" si="135"/>
        <v>0.21277364082602171</v>
      </c>
      <c r="N1275">
        <f t="shared" si="136"/>
        <v>0</v>
      </c>
      <c r="O1275">
        <v>0.75544</v>
      </c>
      <c r="P1275" s="8">
        <f t="shared" si="137"/>
        <v>0.58729523192839761</v>
      </c>
      <c r="Q1275" s="8">
        <v>-1.3455299999999999</v>
      </c>
      <c r="R1275" s="8">
        <f t="shared" si="138"/>
        <v>9.8055065912556402E-2</v>
      </c>
      <c r="S1275" s="8">
        <v>0.625</v>
      </c>
      <c r="T1275" s="16">
        <f t="shared" si="139"/>
        <v>1.0212840159137342</v>
      </c>
      <c r="U1275" t="s">
        <v>6650</v>
      </c>
    </row>
    <row r="1276" spans="1:21" x14ac:dyDescent="0.3">
      <c r="A1276">
        <v>310520</v>
      </c>
      <c r="B1276">
        <v>3105202</v>
      </c>
      <c r="C1276" t="s">
        <v>2233</v>
      </c>
      <c r="D1276" t="s">
        <v>2176</v>
      </c>
      <c r="E1276" t="s">
        <v>5335</v>
      </c>
      <c r="F1276" t="s">
        <v>5339</v>
      </c>
      <c r="G1276" s="4">
        <v>4811</v>
      </c>
      <c r="H1276" s="14">
        <f t="shared" si="133"/>
        <v>1.9860000803438718E-2</v>
      </c>
      <c r="I1276">
        <v>0.59899999999999998</v>
      </c>
      <c r="J1276">
        <f t="shared" si="134"/>
        <v>0.40497737556561086</v>
      </c>
      <c r="K1276" s="12">
        <v>7930.4278549158171</v>
      </c>
      <c r="L1276" s="13">
        <f t="shared" si="135"/>
        <v>0.52663249566003867</v>
      </c>
      <c r="M1276">
        <v>0.94444444444444442</v>
      </c>
      <c r="N1276">
        <f t="shared" si="136"/>
        <v>0.421875</v>
      </c>
      <c r="O1276">
        <v>0.76687000000000005</v>
      </c>
      <c r="P1276" s="8">
        <f t="shared" si="137"/>
        <v>0.58948491646439705</v>
      </c>
      <c r="Q1276" s="8">
        <v>1.04606</v>
      </c>
      <c r="R1276" s="8">
        <f t="shared" si="138"/>
        <v>0.42134425928128827</v>
      </c>
      <c r="S1276" s="8">
        <v>0.5</v>
      </c>
      <c r="T1276" s="16">
        <f t="shared" si="139"/>
        <v>1.0209543053234744</v>
      </c>
      <c r="U1276" t="s">
        <v>6651</v>
      </c>
    </row>
    <row r="1277" spans="1:21" x14ac:dyDescent="0.3">
      <c r="A1277">
        <v>230495</v>
      </c>
      <c r="B1277">
        <v>2304954</v>
      </c>
      <c r="C1277" t="s">
        <v>965</v>
      </c>
      <c r="D1277" t="s">
        <v>898</v>
      </c>
      <c r="E1277" t="s">
        <v>5333</v>
      </c>
      <c r="F1277" t="s">
        <v>5339</v>
      </c>
      <c r="G1277" s="4">
        <v>25158</v>
      </c>
      <c r="H1277" s="14">
        <f t="shared" si="133"/>
        <v>0.12203229823645201</v>
      </c>
      <c r="I1277">
        <v>0.61699999999999999</v>
      </c>
      <c r="J1277">
        <f t="shared" si="134"/>
        <v>0.44570135746606337</v>
      </c>
      <c r="K1277" s="12">
        <v>5228.0551319659753</v>
      </c>
      <c r="L1277" s="13">
        <f t="shared" si="135"/>
        <v>0.33802836990664448</v>
      </c>
      <c r="M1277">
        <v>1.333333333333333</v>
      </c>
      <c r="N1277">
        <f t="shared" si="136"/>
        <v>0.53125</v>
      </c>
      <c r="O1277">
        <v>0.73148000000000002</v>
      </c>
      <c r="P1277" s="8">
        <f t="shared" si="137"/>
        <v>0.58270513206115793</v>
      </c>
      <c r="Q1277" s="8">
        <v>-0.63907999999999998</v>
      </c>
      <c r="R1277" s="8">
        <f t="shared" si="138"/>
        <v>0.19355122146402659</v>
      </c>
      <c r="S1277" s="8">
        <v>0.375</v>
      </c>
      <c r="T1277" s="16">
        <f t="shared" si="139"/>
        <v>1.0208089243889287</v>
      </c>
      <c r="U1277" t="s">
        <v>6652</v>
      </c>
    </row>
    <row r="1278" spans="1:21" x14ac:dyDescent="0.3">
      <c r="A1278">
        <v>210940</v>
      </c>
      <c r="B1278">
        <v>2109403</v>
      </c>
      <c r="C1278" t="s">
        <v>611</v>
      </c>
      <c r="D1278" t="s">
        <v>458</v>
      </c>
      <c r="E1278" t="s">
        <v>5333</v>
      </c>
      <c r="F1278" t="s">
        <v>5339</v>
      </c>
      <c r="G1278" s="4">
        <v>13920</v>
      </c>
      <c r="H1278" s="14">
        <f t="shared" si="133"/>
        <v>6.5600771301169009E-2</v>
      </c>
      <c r="I1278">
        <v>0.51200000000000001</v>
      </c>
      <c r="J1278">
        <f t="shared" si="134"/>
        <v>0.20814479638009056</v>
      </c>
      <c r="K1278" s="12">
        <v>7316.8539410919539</v>
      </c>
      <c r="L1278" s="13">
        <f t="shared" si="135"/>
        <v>0.48380991585116673</v>
      </c>
      <c r="N1278">
        <f t="shared" si="136"/>
        <v>0</v>
      </c>
      <c r="O1278">
        <v>1.72471</v>
      </c>
      <c r="P1278" s="8">
        <f t="shared" si="137"/>
        <v>0.7729816300218586</v>
      </c>
      <c r="Q1278" s="8">
        <v>-1.16614</v>
      </c>
      <c r="R1278" s="8">
        <f t="shared" si="138"/>
        <v>0.12230456034864987</v>
      </c>
      <c r="S1278" s="8">
        <v>0.75</v>
      </c>
      <c r="T1278" s="16">
        <f t="shared" si="139"/>
        <v>1.0189322494404203</v>
      </c>
      <c r="U1278" t="s">
        <v>6653</v>
      </c>
    </row>
    <row r="1279" spans="1:21" x14ac:dyDescent="0.3">
      <c r="A1279">
        <v>311910</v>
      </c>
      <c r="B1279">
        <v>3119104</v>
      </c>
      <c r="C1279" t="s">
        <v>2380</v>
      </c>
      <c r="D1279" t="s">
        <v>2176</v>
      </c>
      <c r="E1279" t="s">
        <v>5335</v>
      </c>
      <c r="F1279" t="s">
        <v>5339</v>
      </c>
      <c r="G1279" s="4">
        <v>23988</v>
      </c>
      <c r="H1279" s="14">
        <f t="shared" si="133"/>
        <v>0.11615715261318443</v>
      </c>
      <c r="I1279">
        <v>0.68</v>
      </c>
      <c r="J1279">
        <f t="shared" si="134"/>
        <v>0.58823529411764719</v>
      </c>
      <c r="K1279" s="12">
        <v>5169.0126050525269</v>
      </c>
      <c r="L1279" s="13">
        <f t="shared" si="135"/>
        <v>0.33390767105699554</v>
      </c>
      <c r="M1279">
        <v>1.2222222222222221</v>
      </c>
      <c r="N1279">
        <f t="shared" si="136"/>
        <v>0.5</v>
      </c>
      <c r="O1279">
        <v>0.24901999999999999</v>
      </c>
      <c r="P1279" s="8">
        <f t="shared" si="137"/>
        <v>0.49027860526865302</v>
      </c>
      <c r="Q1279" s="8">
        <v>0.40425</v>
      </c>
      <c r="R1279" s="8">
        <f t="shared" si="138"/>
        <v>0.33458597830671238</v>
      </c>
      <c r="S1279" s="8">
        <v>0.5</v>
      </c>
      <c r="T1279" s="16">
        <f t="shared" si="139"/>
        <v>1.0188787710139071</v>
      </c>
      <c r="U1279" t="s">
        <v>6654</v>
      </c>
    </row>
    <row r="1280" spans="1:21" x14ac:dyDescent="0.3">
      <c r="A1280">
        <v>350610</v>
      </c>
      <c r="B1280">
        <v>3506102</v>
      </c>
      <c r="C1280" t="s">
        <v>3241</v>
      </c>
      <c r="D1280" t="s">
        <v>3175</v>
      </c>
      <c r="E1280" t="s">
        <v>5335</v>
      </c>
      <c r="F1280" t="s">
        <v>5339</v>
      </c>
      <c r="G1280" s="4">
        <v>78257</v>
      </c>
      <c r="H1280" s="14">
        <f t="shared" si="133"/>
        <v>0.38866850118507212</v>
      </c>
      <c r="I1280">
        <v>0.78</v>
      </c>
      <c r="J1280">
        <f t="shared" si="134"/>
        <v>0.81447963800904988</v>
      </c>
      <c r="K1280" s="12">
        <v>6466.9469129918089</v>
      </c>
      <c r="L1280" s="13">
        <f t="shared" si="135"/>
        <v>0.42449316407774063</v>
      </c>
      <c r="M1280">
        <v>1.083333333333333</v>
      </c>
      <c r="N1280">
        <f t="shared" si="136"/>
        <v>0.46093749999999994</v>
      </c>
      <c r="O1280">
        <v>-1.2412000000000001</v>
      </c>
      <c r="P1280" s="8">
        <f t="shared" si="137"/>
        <v>0.20479201828377008</v>
      </c>
      <c r="Q1280" s="8">
        <v>0.34952</v>
      </c>
      <c r="R1280" s="8">
        <f t="shared" si="138"/>
        <v>0.32718771290458631</v>
      </c>
      <c r="S1280" s="8">
        <v>0.875</v>
      </c>
      <c r="T1280" s="16">
        <f t="shared" si="139"/>
        <v>1.0176129302866379</v>
      </c>
      <c r="U1280" t="s">
        <v>6655</v>
      </c>
    </row>
    <row r="1281" spans="1:21" x14ac:dyDescent="0.3">
      <c r="A1281">
        <v>354630</v>
      </c>
      <c r="B1281">
        <v>3546306</v>
      </c>
      <c r="C1281" t="s">
        <v>3680</v>
      </c>
      <c r="D1281" t="s">
        <v>3175</v>
      </c>
      <c r="E1281" t="s">
        <v>5335</v>
      </c>
      <c r="F1281" t="s">
        <v>5339</v>
      </c>
      <c r="G1281" s="4">
        <v>29489</v>
      </c>
      <c r="H1281" s="14">
        <f t="shared" si="133"/>
        <v>0.14378038002651347</v>
      </c>
      <c r="I1281">
        <v>0.72799999999999998</v>
      </c>
      <c r="J1281">
        <f t="shared" si="134"/>
        <v>0.69683257918552033</v>
      </c>
      <c r="K1281" s="12">
        <v>4882.8060761639936</v>
      </c>
      <c r="L1281" s="13">
        <f t="shared" si="135"/>
        <v>0.31393273136510413</v>
      </c>
      <c r="M1281">
        <v>1.2222222222222221</v>
      </c>
      <c r="N1281">
        <f t="shared" si="136"/>
        <v>0.5</v>
      </c>
      <c r="O1281">
        <v>-1.02678</v>
      </c>
      <c r="P1281" s="8">
        <f t="shared" si="137"/>
        <v>0.24586919747965971</v>
      </c>
      <c r="Q1281" s="8">
        <v>-0.12035999999999999</v>
      </c>
      <c r="R1281" s="8">
        <f t="shared" si="138"/>
        <v>0.26367050210336218</v>
      </c>
      <c r="S1281" s="8">
        <v>0.875</v>
      </c>
      <c r="T1281" s="16">
        <f t="shared" si="139"/>
        <v>1.0175547690589108</v>
      </c>
      <c r="U1281" t="s">
        <v>6656</v>
      </c>
    </row>
    <row r="1282" spans="1:21" x14ac:dyDescent="0.3">
      <c r="A1282">
        <v>314630</v>
      </c>
      <c r="B1282">
        <v>3146305</v>
      </c>
      <c r="C1282" t="s">
        <v>2709</v>
      </c>
      <c r="D1282" t="s">
        <v>2176</v>
      </c>
      <c r="E1282" t="s">
        <v>5335</v>
      </c>
      <c r="F1282" t="s">
        <v>5339</v>
      </c>
      <c r="G1282" s="4">
        <v>17463</v>
      </c>
      <c r="H1282" s="14">
        <f t="shared" ref="H1282:H1345" si="140">(G1282 - MIN(G:G))/(MAX(G:G) - MIN(G:G))</f>
        <v>8.3391917406499816E-2</v>
      </c>
      <c r="I1282">
        <v>0.59599999999999997</v>
      </c>
      <c r="J1282">
        <f t="shared" ref="J1282:J1345" si="141">(I1282 - MIN(I:I))/(MAX(I:I) - MIN(I:I))</f>
        <v>0.39819004524886875</v>
      </c>
      <c r="K1282" s="12">
        <v>5925.733471339403</v>
      </c>
      <c r="L1282" s="13">
        <f t="shared" ref="L1282:L1345" si="142">(K1282 - MIN(K:K))/(MAX(K:K) - MIN(K:K))</f>
        <v>0.38672076978809766</v>
      </c>
      <c r="N1282">
        <f t="shared" ref="N1282:N1345" si="143">IF(ISBLANK(M1282), 0,(M1282 - MIN(M:M))/(MAX(M:M) - MIN(M:M)))</f>
        <v>0</v>
      </c>
      <c r="O1282">
        <v>1.2649999999999999</v>
      </c>
      <c r="P1282" s="8">
        <f t="shared" ref="P1282:P1345" si="144">IF(ISBLANK(O1282),0,(O1282-MIN(O:O))/(MAX(O:O)-MIN(O:O)))</f>
        <v>0.68491339922182859</v>
      </c>
      <c r="Q1282" s="8">
        <v>3.0640000000000001E-2</v>
      </c>
      <c r="R1282" s="8">
        <f t="shared" ref="R1282:R1345" si="145">IF(ISBLANK(Q1282),0,(Q1282-MIN(Q:Q))/(MAX(Q:Q)-MIN(Q:Q)))</f>
        <v>0.28408230688540193</v>
      </c>
      <c r="S1282" s="8">
        <v>0.75</v>
      </c>
      <c r="T1282" s="16">
        <f t="shared" ref="T1282:T1345" si="146">H1282-J1282-L1282+N1282+P1282+R1282+S1282</f>
        <v>1.017476808476764</v>
      </c>
      <c r="U1282" t="s">
        <v>6657</v>
      </c>
    </row>
    <row r="1283" spans="1:21" x14ac:dyDescent="0.3">
      <c r="A1283">
        <v>290200</v>
      </c>
      <c r="B1283">
        <v>2902005</v>
      </c>
      <c r="C1283" t="s">
        <v>1803</v>
      </c>
      <c r="D1283" t="s">
        <v>1779</v>
      </c>
      <c r="E1283" t="s">
        <v>5333</v>
      </c>
      <c r="F1283" t="s">
        <v>5339</v>
      </c>
      <c r="G1283" s="4">
        <v>14440</v>
      </c>
      <c r="H1283" s="14">
        <f t="shared" si="140"/>
        <v>6.8211947133732381E-2</v>
      </c>
      <c r="I1283">
        <v>0.58099999999999996</v>
      </c>
      <c r="J1283">
        <f t="shared" si="141"/>
        <v>0.3642533936651583</v>
      </c>
      <c r="K1283" s="12">
        <v>5594.1806475069252</v>
      </c>
      <c r="L1283" s="13">
        <f t="shared" si="142"/>
        <v>0.363581019320318</v>
      </c>
      <c r="M1283">
        <v>0.88888888888888884</v>
      </c>
      <c r="N1283">
        <f t="shared" si="143"/>
        <v>0.40625</v>
      </c>
      <c r="O1283">
        <v>0.57308999999999999</v>
      </c>
      <c r="P1283" s="8">
        <f t="shared" si="144"/>
        <v>0.55236181328102107</v>
      </c>
      <c r="Q1283" s="8">
        <v>0.46205000000000002</v>
      </c>
      <c r="R1283" s="8">
        <f t="shared" si="145"/>
        <v>0.34239923868023492</v>
      </c>
      <c r="S1283" s="8">
        <v>0.375</v>
      </c>
      <c r="T1283" s="16">
        <f t="shared" si="146"/>
        <v>1.0163885861095121</v>
      </c>
      <c r="U1283" t="s">
        <v>6658</v>
      </c>
    </row>
    <row r="1284" spans="1:21" x14ac:dyDescent="0.3">
      <c r="A1284">
        <v>351020</v>
      </c>
      <c r="B1284">
        <v>3510203</v>
      </c>
      <c r="C1284" t="s">
        <v>3288</v>
      </c>
      <c r="D1284" t="s">
        <v>3175</v>
      </c>
      <c r="E1284" t="s">
        <v>5335</v>
      </c>
      <c r="F1284" t="s">
        <v>5339</v>
      </c>
      <c r="G1284" s="4">
        <v>47409</v>
      </c>
      <c r="H1284" s="14">
        <f t="shared" si="140"/>
        <v>0.2337655164102358</v>
      </c>
      <c r="I1284">
        <v>0.72099999999999997</v>
      </c>
      <c r="J1284">
        <f t="shared" si="141"/>
        <v>0.6809954751131222</v>
      </c>
      <c r="K1284" s="12">
        <v>5691.7400972389205</v>
      </c>
      <c r="L1284" s="13">
        <f t="shared" si="142"/>
        <v>0.37038989308129944</v>
      </c>
      <c r="M1284">
        <v>1.7222222222222221</v>
      </c>
      <c r="N1284">
        <f t="shared" si="143"/>
        <v>0.640625</v>
      </c>
      <c r="O1284">
        <v>-0.55757999999999996</v>
      </c>
      <c r="P1284" s="8">
        <f t="shared" si="144"/>
        <v>0.33575546032226489</v>
      </c>
      <c r="Q1284" s="8">
        <v>-0.35060999999999998</v>
      </c>
      <c r="R1284" s="8">
        <f t="shared" si="145"/>
        <v>0.23254587924862932</v>
      </c>
      <c r="S1284" s="8">
        <v>0.625</v>
      </c>
      <c r="T1284" s="16">
        <f t="shared" si="146"/>
        <v>1.0163064877867085</v>
      </c>
      <c r="U1284" t="s">
        <v>6659</v>
      </c>
    </row>
    <row r="1285" spans="1:21" x14ac:dyDescent="0.3">
      <c r="A1285">
        <v>150285</v>
      </c>
      <c r="B1285">
        <v>1502855</v>
      </c>
      <c r="C1285" t="s">
        <v>202</v>
      </c>
      <c r="D1285" t="s">
        <v>158</v>
      </c>
      <c r="E1285" t="s">
        <v>5331</v>
      </c>
      <c r="F1285" t="s">
        <v>5339</v>
      </c>
      <c r="G1285" s="4">
        <v>14954</v>
      </c>
      <c r="H1285" s="14">
        <f t="shared" si="140"/>
        <v>7.0792994014381549E-2</v>
      </c>
      <c r="I1285">
        <v>0.57799999999999996</v>
      </c>
      <c r="J1285">
        <f t="shared" si="141"/>
        <v>0.35746606334841624</v>
      </c>
      <c r="K1285" s="12">
        <v>5092.0377076367522</v>
      </c>
      <c r="L1285" s="13">
        <f t="shared" si="142"/>
        <v>0.32853543535139967</v>
      </c>
      <c r="N1285">
        <f t="shared" si="143"/>
        <v>0</v>
      </c>
      <c r="O1285">
        <v>1.14178</v>
      </c>
      <c r="P1285" s="8">
        <f t="shared" si="144"/>
        <v>0.66130771868588278</v>
      </c>
      <c r="Q1285" s="8">
        <v>-1.3705499999999999</v>
      </c>
      <c r="R1285" s="8">
        <f t="shared" si="145"/>
        <v>9.4672924484432971E-2</v>
      </c>
      <c r="S1285" s="8">
        <v>0.875</v>
      </c>
      <c r="T1285" s="16">
        <f t="shared" si="146"/>
        <v>1.0157721384848815</v>
      </c>
      <c r="U1285" t="s">
        <v>6660</v>
      </c>
    </row>
    <row r="1286" spans="1:21" x14ac:dyDescent="0.3">
      <c r="A1286">
        <v>353440</v>
      </c>
      <c r="B1286">
        <v>3534401</v>
      </c>
      <c r="C1286" t="s">
        <v>3553</v>
      </c>
      <c r="D1286" t="s">
        <v>3175</v>
      </c>
      <c r="E1286" t="s">
        <v>5335</v>
      </c>
      <c r="F1286" t="s">
        <v>5339</v>
      </c>
      <c r="G1286" s="4">
        <v>200000</v>
      </c>
      <c r="H1286" s="14">
        <f t="shared" si="140"/>
        <v>1</v>
      </c>
      <c r="I1286">
        <v>0.77600000000000002</v>
      </c>
      <c r="J1286">
        <f t="shared" si="141"/>
        <v>0.80542986425339369</v>
      </c>
      <c r="K1286" s="12">
        <v>14712.97</v>
      </c>
      <c r="L1286" s="13">
        <f t="shared" si="142"/>
        <v>1</v>
      </c>
      <c r="M1286">
        <v>2.083333333333333</v>
      </c>
      <c r="N1286">
        <f t="shared" si="143"/>
        <v>0.74218749999999989</v>
      </c>
      <c r="O1286">
        <v>-1.1008500000000001</v>
      </c>
      <c r="P1286" s="8">
        <f t="shared" si="144"/>
        <v>0.23167935202196197</v>
      </c>
      <c r="Q1286" s="8">
        <v>-0.42949999999999999</v>
      </c>
      <c r="R1286" s="8">
        <f t="shared" si="145"/>
        <v>0.22188172508137688</v>
      </c>
      <c r="S1286" s="8">
        <v>0.625</v>
      </c>
      <c r="T1286" s="16">
        <f t="shared" si="146"/>
        <v>1.015318712849945</v>
      </c>
      <c r="U1286" t="s">
        <v>6661</v>
      </c>
    </row>
    <row r="1287" spans="1:21" x14ac:dyDescent="0.3">
      <c r="A1287">
        <v>251160</v>
      </c>
      <c r="B1287">
        <v>2511608</v>
      </c>
      <c r="C1287" t="s">
        <v>1186</v>
      </c>
      <c r="D1287" t="s">
        <v>1243</v>
      </c>
      <c r="E1287" t="s">
        <v>5333</v>
      </c>
      <c r="F1287" t="s">
        <v>5339</v>
      </c>
      <c r="G1287" s="4">
        <v>6974</v>
      </c>
      <c r="H1287" s="14">
        <f t="shared" si="140"/>
        <v>3.0721487968505202E-2</v>
      </c>
      <c r="I1287">
        <v>0.56000000000000005</v>
      </c>
      <c r="J1287">
        <f t="shared" si="141"/>
        <v>0.31674208144796395</v>
      </c>
      <c r="K1287" s="12">
        <v>6807.4298250645252</v>
      </c>
      <c r="L1287" s="13">
        <f t="shared" si="142"/>
        <v>0.44825616368918852</v>
      </c>
      <c r="M1287">
        <v>0.58333333333333337</v>
      </c>
      <c r="N1287">
        <f t="shared" si="143"/>
        <v>0.3203125</v>
      </c>
      <c r="O1287">
        <v>1.2598499999999999</v>
      </c>
      <c r="P1287" s="8">
        <f t="shared" si="144"/>
        <v>0.68392679595320249</v>
      </c>
      <c r="Q1287" s="8">
        <v>-0.26389000000000001</v>
      </c>
      <c r="R1287" s="8">
        <f t="shared" si="145"/>
        <v>0.24426847335921537</v>
      </c>
      <c r="S1287" s="8">
        <v>0.5</v>
      </c>
      <c r="T1287" s="16">
        <f t="shared" si="146"/>
        <v>1.0142310121437705</v>
      </c>
      <c r="U1287" t="s">
        <v>6662</v>
      </c>
    </row>
    <row r="1288" spans="1:21" x14ac:dyDescent="0.3">
      <c r="A1288">
        <v>500830</v>
      </c>
      <c r="B1288">
        <v>5008305</v>
      </c>
      <c r="C1288" t="s">
        <v>4961</v>
      </c>
      <c r="D1288" t="s">
        <v>4892</v>
      </c>
      <c r="E1288" t="s">
        <v>5338</v>
      </c>
      <c r="F1288" t="s">
        <v>5339</v>
      </c>
      <c r="G1288" s="4">
        <v>143523</v>
      </c>
      <c r="H1288" s="14">
        <f t="shared" si="140"/>
        <v>0.71640119712368944</v>
      </c>
      <c r="I1288">
        <v>0.74399999999999999</v>
      </c>
      <c r="J1288">
        <f t="shared" si="141"/>
        <v>0.73303167420814486</v>
      </c>
      <c r="K1288" s="12">
        <v>8362.169184242246</v>
      </c>
      <c r="L1288" s="13">
        <f t="shared" si="142"/>
        <v>0.55676460707372044</v>
      </c>
      <c r="M1288">
        <v>0.86111111111111116</v>
      </c>
      <c r="N1288">
        <f t="shared" si="143"/>
        <v>0.39843750000000006</v>
      </c>
      <c r="O1288">
        <v>-0.90542999999999996</v>
      </c>
      <c r="P1288" s="8">
        <f t="shared" si="144"/>
        <v>0.26911663566369665</v>
      </c>
      <c r="Q1288" s="8">
        <v>-0.81391999999999998</v>
      </c>
      <c r="R1288" s="8">
        <f t="shared" si="145"/>
        <v>0.16991678472169655</v>
      </c>
      <c r="S1288" s="8">
        <v>0.75</v>
      </c>
      <c r="T1288" s="16">
        <f t="shared" si="146"/>
        <v>1.0140758362272173</v>
      </c>
      <c r="U1288" t="s">
        <v>6663</v>
      </c>
    </row>
    <row r="1289" spans="1:21" x14ac:dyDescent="0.3">
      <c r="A1289">
        <v>316790</v>
      </c>
      <c r="B1289">
        <v>3167905</v>
      </c>
      <c r="C1289" t="s">
        <v>2956</v>
      </c>
      <c r="D1289" t="s">
        <v>2176</v>
      </c>
      <c r="E1289" t="s">
        <v>5335</v>
      </c>
      <c r="F1289" t="s">
        <v>5339</v>
      </c>
      <c r="G1289" s="4">
        <v>4097</v>
      </c>
      <c r="H1289" s="14">
        <f t="shared" si="140"/>
        <v>1.627465552564978E-2</v>
      </c>
      <c r="I1289">
        <v>0.68100000000000005</v>
      </c>
      <c r="J1289">
        <f t="shared" si="141"/>
        <v>0.59049773755656121</v>
      </c>
      <c r="K1289" s="12">
        <v>7837.6036026360753</v>
      </c>
      <c r="L1289" s="13">
        <f t="shared" si="142"/>
        <v>0.52015410102511095</v>
      </c>
      <c r="M1289">
        <v>1.305555555555556</v>
      </c>
      <c r="N1289">
        <f t="shared" si="143"/>
        <v>0.52343750000000022</v>
      </c>
      <c r="O1289">
        <v>-0.45127</v>
      </c>
      <c r="P1289" s="8">
        <f t="shared" si="144"/>
        <v>0.35612163381501288</v>
      </c>
      <c r="Q1289" s="8">
        <v>1.4700599999999999</v>
      </c>
      <c r="R1289" s="8">
        <f t="shared" si="145"/>
        <v>0.478659525689135</v>
      </c>
      <c r="S1289" s="8">
        <v>0.75</v>
      </c>
      <c r="T1289" s="16">
        <f t="shared" si="146"/>
        <v>1.0138414764481256</v>
      </c>
      <c r="U1289" t="s">
        <v>6664</v>
      </c>
    </row>
    <row r="1290" spans="1:21" x14ac:dyDescent="0.3">
      <c r="A1290">
        <v>320495</v>
      </c>
      <c r="B1290">
        <v>3204955</v>
      </c>
      <c r="C1290" t="s">
        <v>3079</v>
      </c>
      <c r="D1290" t="s">
        <v>3012</v>
      </c>
      <c r="E1290" t="s">
        <v>5335</v>
      </c>
      <c r="F1290" t="s">
        <v>5339</v>
      </c>
      <c r="G1290" s="4">
        <v>11256</v>
      </c>
      <c r="H1290" s="14">
        <f t="shared" si="140"/>
        <v>5.2223516651267426E-2</v>
      </c>
      <c r="I1290">
        <v>0.7</v>
      </c>
      <c r="J1290">
        <f t="shared" si="141"/>
        <v>0.63348416289592757</v>
      </c>
      <c r="K1290" s="12">
        <v>7107.0340893745552</v>
      </c>
      <c r="L1290" s="13">
        <f t="shared" si="142"/>
        <v>0.4691661587695492</v>
      </c>
      <c r="M1290">
        <v>1.3611111111111109</v>
      </c>
      <c r="N1290">
        <f t="shared" si="143"/>
        <v>0.5390625</v>
      </c>
      <c r="O1290">
        <v>-1.00569</v>
      </c>
      <c r="P1290" s="8">
        <f t="shared" si="144"/>
        <v>0.24990948154477169</v>
      </c>
      <c r="Q1290" s="8">
        <v>0.88317999999999997</v>
      </c>
      <c r="R1290" s="8">
        <f t="shared" si="145"/>
        <v>0.39932654561970782</v>
      </c>
      <c r="S1290" s="8">
        <v>0.875</v>
      </c>
      <c r="T1290" s="16">
        <f t="shared" si="146"/>
        <v>1.0128717221502701</v>
      </c>
      <c r="U1290" t="s">
        <v>6665</v>
      </c>
    </row>
    <row r="1291" spans="1:21" x14ac:dyDescent="0.3">
      <c r="A1291">
        <v>412620</v>
      </c>
      <c r="B1291">
        <v>4126207</v>
      </c>
      <c r="C1291" t="s">
        <v>4124</v>
      </c>
      <c r="D1291" t="s">
        <v>3796</v>
      </c>
      <c r="E1291" t="s">
        <v>5336</v>
      </c>
      <c r="F1291" t="s">
        <v>5339</v>
      </c>
      <c r="G1291" s="4">
        <v>6778</v>
      </c>
      <c r="H1291" s="14">
        <f t="shared" si="140"/>
        <v>2.9737275539308241E-2</v>
      </c>
      <c r="I1291">
        <v>0.65500000000000003</v>
      </c>
      <c r="J1291">
        <f t="shared" si="141"/>
        <v>0.53167420814479649</v>
      </c>
      <c r="K1291" s="12">
        <v>7227.0072897609907</v>
      </c>
      <c r="L1291" s="13">
        <f t="shared" si="142"/>
        <v>0.47753933408343441</v>
      </c>
      <c r="M1291">
        <v>0.55555555555555547</v>
      </c>
      <c r="N1291">
        <f t="shared" si="143"/>
        <v>0.31250000000000006</v>
      </c>
      <c r="O1291">
        <v>-0.29320000000000002</v>
      </c>
      <c r="P1291" s="8">
        <f t="shared" si="144"/>
        <v>0.38640364909107977</v>
      </c>
      <c r="Q1291" s="8">
        <v>9.9519999999999997E-2</v>
      </c>
      <c r="R1291" s="8">
        <f t="shared" si="145"/>
        <v>0.29339333412637481</v>
      </c>
      <c r="S1291" s="8">
        <v>1</v>
      </c>
      <c r="T1291" s="16">
        <f t="shared" si="146"/>
        <v>1.0128207165285321</v>
      </c>
      <c r="U1291" t="s">
        <v>6666</v>
      </c>
    </row>
    <row r="1292" spans="1:21" x14ac:dyDescent="0.3">
      <c r="A1292">
        <v>520990</v>
      </c>
      <c r="B1292">
        <v>5209903</v>
      </c>
      <c r="C1292" t="s">
        <v>5198</v>
      </c>
      <c r="D1292" t="s">
        <v>5097</v>
      </c>
      <c r="E1292" t="s">
        <v>5338</v>
      </c>
      <c r="F1292" t="s">
        <v>5339</v>
      </c>
      <c r="G1292" s="4">
        <v>10289</v>
      </c>
      <c r="H1292" s="14">
        <f t="shared" si="140"/>
        <v>4.7367733901096692E-2</v>
      </c>
      <c r="I1292">
        <v>0.64400000000000002</v>
      </c>
      <c r="J1292">
        <f t="shared" si="141"/>
        <v>0.50678733031674217</v>
      </c>
      <c r="K1292" s="12">
        <v>6880.3089960151619</v>
      </c>
      <c r="L1292" s="13">
        <f t="shared" si="142"/>
        <v>0.45334255025831172</v>
      </c>
      <c r="M1292">
        <v>0.44444444444444442</v>
      </c>
      <c r="N1292">
        <f t="shared" si="143"/>
        <v>0.28125</v>
      </c>
      <c r="O1292">
        <v>0.76253000000000004</v>
      </c>
      <c r="P1292" s="8">
        <f t="shared" si="144"/>
        <v>0.58865348769044801</v>
      </c>
      <c r="Q1292" s="8">
        <v>-0.73514999999999997</v>
      </c>
      <c r="R1292" s="8">
        <f t="shared" si="145"/>
        <v>0.18056471758713544</v>
      </c>
      <c r="S1292" s="8">
        <v>0.875</v>
      </c>
      <c r="T1292" s="16">
        <f t="shared" si="146"/>
        <v>1.0127060586036263</v>
      </c>
      <c r="U1292" t="s">
        <v>6667</v>
      </c>
    </row>
    <row r="1293" spans="1:21" x14ac:dyDescent="0.3">
      <c r="A1293">
        <v>355270</v>
      </c>
      <c r="B1293">
        <v>3552700</v>
      </c>
      <c r="C1293" t="s">
        <v>135</v>
      </c>
      <c r="D1293" t="s">
        <v>3175</v>
      </c>
      <c r="E1293" t="s">
        <v>5335</v>
      </c>
      <c r="F1293" t="s">
        <v>5339</v>
      </c>
      <c r="G1293" s="4">
        <v>14997</v>
      </c>
      <c r="H1293" s="14">
        <f t="shared" si="140"/>
        <v>7.1008918169766608E-2</v>
      </c>
      <c r="I1293">
        <v>0.70399999999999996</v>
      </c>
      <c r="J1293">
        <f t="shared" si="141"/>
        <v>0.64253393665158365</v>
      </c>
      <c r="K1293" s="12">
        <v>6266.4517270120687</v>
      </c>
      <c r="L1293" s="13">
        <f t="shared" si="142"/>
        <v>0.41050019451127906</v>
      </c>
      <c r="M1293">
        <v>1.694444444444444</v>
      </c>
      <c r="N1293">
        <f t="shared" si="143"/>
        <v>0.63281249999999989</v>
      </c>
      <c r="O1293">
        <v>-1.1996100000000001</v>
      </c>
      <c r="P1293" s="8">
        <f t="shared" si="144"/>
        <v>0.21275955807836505</v>
      </c>
      <c r="Q1293" s="8">
        <v>-4.6050000000000001E-2</v>
      </c>
      <c r="R1293" s="8">
        <f t="shared" si="145"/>
        <v>0.27371554325139774</v>
      </c>
      <c r="S1293" s="8">
        <v>0.875</v>
      </c>
      <c r="T1293" s="16">
        <f t="shared" si="146"/>
        <v>1.0122623883366666</v>
      </c>
      <c r="U1293" t="s">
        <v>6668</v>
      </c>
    </row>
    <row r="1294" spans="1:21" x14ac:dyDescent="0.3">
      <c r="A1294">
        <v>210467</v>
      </c>
      <c r="B1294">
        <v>2104677</v>
      </c>
      <c r="C1294" t="s">
        <v>539</v>
      </c>
      <c r="D1294" t="s">
        <v>458</v>
      </c>
      <c r="E1294" t="s">
        <v>5333</v>
      </c>
      <c r="F1294" t="s">
        <v>5339</v>
      </c>
      <c r="G1294" s="4">
        <v>23526</v>
      </c>
      <c r="H1294" s="14">
        <f t="shared" si="140"/>
        <v>0.11383722331579159</v>
      </c>
      <c r="I1294">
        <v>0.56899999999999995</v>
      </c>
      <c r="J1294">
        <f t="shared" si="141"/>
        <v>0.33710407239818996</v>
      </c>
      <c r="K1294" s="12">
        <v>7008.4569901385703</v>
      </c>
      <c r="L1294" s="13">
        <f t="shared" si="142"/>
        <v>0.46228626116592997</v>
      </c>
      <c r="M1294">
        <v>0.38888888888888878</v>
      </c>
      <c r="N1294">
        <f t="shared" si="143"/>
        <v>0.265625</v>
      </c>
      <c r="O1294">
        <v>1.29769</v>
      </c>
      <c r="P1294" s="8">
        <f t="shared" si="144"/>
        <v>0.69117593530947741</v>
      </c>
      <c r="Q1294" s="8">
        <v>-1.2136800000000001</v>
      </c>
      <c r="R1294" s="8">
        <f t="shared" si="145"/>
        <v>0.11587822128018514</v>
      </c>
      <c r="S1294" s="8">
        <v>0.625</v>
      </c>
      <c r="T1294" s="16">
        <f t="shared" si="146"/>
        <v>1.0121260463413342</v>
      </c>
      <c r="U1294" t="s">
        <v>6669</v>
      </c>
    </row>
    <row r="1295" spans="1:21" x14ac:dyDescent="0.3">
      <c r="A1295">
        <v>211227</v>
      </c>
      <c r="B1295">
        <v>2112274</v>
      </c>
      <c r="C1295" t="s">
        <v>662</v>
      </c>
      <c r="D1295" t="s">
        <v>458</v>
      </c>
      <c r="E1295" t="s">
        <v>5333</v>
      </c>
      <c r="F1295" t="s">
        <v>5339</v>
      </c>
      <c r="G1295" s="4">
        <v>5633</v>
      </c>
      <c r="H1295" s="14">
        <f t="shared" si="140"/>
        <v>2.3987667215683125E-2</v>
      </c>
      <c r="I1295">
        <v>0.55500000000000005</v>
      </c>
      <c r="J1295">
        <f t="shared" si="141"/>
        <v>0.3054298642533938</v>
      </c>
      <c r="K1295" s="12">
        <v>8838.2991869341386</v>
      </c>
      <c r="L1295" s="13">
        <f t="shared" si="142"/>
        <v>0.58999469489248801</v>
      </c>
      <c r="M1295">
        <v>0.25</v>
      </c>
      <c r="N1295">
        <f t="shared" si="143"/>
        <v>0.22656250000000003</v>
      </c>
      <c r="O1295">
        <v>1.5043500000000001</v>
      </c>
      <c r="P1295" s="8">
        <f t="shared" si="144"/>
        <v>0.73076650453167002</v>
      </c>
      <c r="Q1295" s="8">
        <v>-0.76893999999999996</v>
      </c>
      <c r="R1295" s="8">
        <f t="shared" si="145"/>
        <v>0.17599706935147238</v>
      </c>
      <c r="S1295" s="8">
        <v>0.75</v>
      </c>
      <c r="T1295" s="16">
        <f t="shared" si="146"/>
        <v>1.0118891819529439</v>
      </c>
      <c r="U1295" t="s">
        <v>6670</v>
      </c>
    </row>
    <row r="1296" spans="1:21" x14ac:dyDescent="0.3">
      <c r="A1296">
        <v>314810</v>
      </c>
      <c r="B1296">
        <v>3148103</v>
      </c>
      <c r="C1296" t="s">
        <v>2729</v>
      </c>
      <c r="D1296" t="s">
        <v>2176</v>
      </c>
      <c r="E1296" t="s">
        <v>5335</v>
      </c>
      <c r="F1296" t="s">
        <v>5339</v>
      </c>
      <c r="G1296" s="4">
        <v>94357</v>
      </c>
      <c r="H1296" s="14">
        <f t="shared" si="140"/>
        <v>0.46951452215482264</v>
      </c>
      <c r="I1296">
        <v>0.72899999999999998</v>
      </c>
      <c r="J1296">
        <f t="shared" si="141"/>
        <v>0.69909502262443435</v>
      </c>
      <c r="K1296" s="12">
        <v>6797.8645109530817</v>
      </c>
      <c r="L1296" s="13">
        <f t="shared" si="142"/>
        <v>0.4475885808312709</v>
      </c>
      <c r="M1296">
        <v>1.333333333333333</v>
      </c>
      <c r="N1296">
        <f t="shared" si="143"/>
        <v>0.53125</v>
      </c>
      <c r="O1296">
        <v>-0.76027</v>
      </c>
      <c r="P1296" s="8">
        <f t="shared" si="144"/>
        <v>0.2969254376974404</v>
      </c>
      <c r="Q1296" s="8">
        <v>-0.32602999999999999</v>
      </c>
      <c r="R1296" s="8">
        <f t="shared" si="145"/>
        <v>0.23586854257010309</v>
      </c>
      <c r="S1296" s="8">
        <v>0.625</v>
      </c>
      <c r="T1296" s="16">
        <f t="shared" si="146"/>
        <v>1.0118748989666608</v>
      </c>
      <c r="U1296" t="s">
        <v>6671</v>
      </c>
    </row>
    <row r="1297" spans="1:21" x14ac:dyDescent="0.3">
      <c r="A1297">
        <v>312890</v>
      </c>
      <c r="B1297">
        <v>3128907</v>
      </c>
      <c r="C1297" t="s">
        <v>2498</v>
      </c>
      <c r="D1297" t="s">
        <v>2176</v>
      </c>
      <c r="E1297" t="s">
        <v>5335</v>
      </c>
      <c r="F1297" t="s">
        <v>5339</v>
      </c>
      <c r="G1297" s="4">
        <v>8880</v>
      </c>
      <c r="H1297" s="14">
        <f t="shared" si="140"/>
        <v>4.0292451693247099E-2</v>
      </c>
      <c r="I1297">
        <v>0.69299999999999995</v>
      </c>
      <c r="J1297">
        <f t="shared" si="141"/>
        <v>0.61764705882352933</v>
      </c>
      <c r="K1297" s="12">
        <v>5968.64515990991</v>
      </c>
      <c r="L1297" s="13">
        <f t="shared" si="142"/>
        <v>0.3897156644000474</v>
      </c>
      <c r="M1297">
        <v>1</v>
      </c>
      <c r="N1297">
        <f t="shared" si="143"/>
        <v>0.43750000000000006</v>
      </c>
      <c r="O1297">
        <v>-0.21296999999999999</v>
      </c>
      <c r="P1297" s="8">
        <f t="shared" si="144"/>
        <v>0.40177358700212462</v>
      </c>
      <c r="Q1297" s="8">
        <v>-0.12590000000000001</v>
      </c>
      <c r="R1297" s="8">
        <f t="shared" si="145"/>
        <v>0.26292161866963698</v>
      </c>
      <c r="S1297" s="8">
        <v>0.875</v>
      </c>
      <c r="T1297" s="16">
        <f t="shared" si="146"/>
        <v>1.010124934141432</v>
      </c>
      <c r="U1297" t="s">
        <v>6672</v>
      </c>
    </row>
    <row r="1298" spans="1:21" x14ac:dyDescent="0.3">
      <c r="A1298">
        <v>410865</v>
      </c>
      <c r="B1298">
        <v>4108650</v>
      </c>
      <c r="C1298" t="s">
        <v>3912</v>
      </c>
      <c r="D1298" t="s">
        <v>3796</v>
      </c>
      <c r="E1298" t="s">
        <v>5336</v>
      </c>
      <c r="F1298" t="s">
        <v>5339</v>
      </c>
      <c r="G1298" s="4">
        <v>6469</v>
      </c>
      <c r="H1298" s="14">
        <f t="shared" si="140"/>
        <v>2.8185634515727313E-2</v>
      </c>
      <c r="I1298">
        <v>0.64100000000000001</v>
      </c>
      <c r="J1298">
        <f t="shared" si="141"/>
        <v>0.50000000000000011</v>
      </c>
      <c r="K1298" s="12">
        <v>7944.4301870459121</v>
      </c>
      <c r="L1298" s="13">
        <f t="shared" si="142"/>
        <v>0.52760974709078223</v>
      </c>
      <c r="M1298">
        <v>0.83333333333333326</v>
      </c>
      <c r="N1298">
        <f t="shared" si="143"/>
        <v>0.390625</v>
      </c>
      <c r="O1298">
        <v>-0.13941000000000001</v>
      </c>
      <c r="P1298" s="8">
        <f t="shared" si="144"/>
        <v>0.41586573000021082</v>
      </c>
      <c r="Q1298" s="8">
        <v>-0.56954000000000005</v>
      </c>
      <c r="R1298" s="8">
        <f t="shared" si="145"/>
        <v>0.20295146586497392</v>
      </c>
      <c r="S1298" s="8">
        <v>1</v>
      </c>
      <c r="T1298" s="16">
        <f t="shared" si="146"/>
        <v>1.0100180832901298</v>
      </c>
      <c r="U1298" t="s">
        <v>6673</v>
      </c>
    </row>
    <row r="1299" spans="1:21" x14ac:dyDescent="0.3">
      <c r="A1299">
        <v>352170</v>
      </c>
      <c r="B1299">
        <v>3521705</v>
      </c>
      <c r="C1299" t="s">
        <v>3418</v>
      </c>
      <c r="D1299" t="s">
        <v>3175</v>
      </c>
      <c r="E1299" t="s">
        <v>5335</v>
      </c>
      <c r="F1299" t="s">
        <v>5339</v>
      </c>
      <c r="G1299" s="4">
        <v>18263</v>
      </c>
      <c r="H1299" s="14">
        <f t="shared" si="140"/>
        <v>8.7409110995058853E-2</v>
      </c>
      <c r="I1299">
        <v>0.69299999999999995</v>
      </c>
      <c r="J1299">
        <f t="shared" si="141"/>
        <v>0.61764705882352933</v>
      </c>
      <c r="K1299" s="12">
        <v>7578.9439757980626</v>
      </c>
      <c r="L1299" s="13">
        <f t="shared" si="142"/>
        <v>0.5021017160327732</v>
      </c>
      <c r="M1299">
        <v>1.444444444444444</v>
      </c>
      <c r="N1299">
        <f t="shared" si="143"/>
        <v>0.56249999999999989</v>
      </c>
      <c r="O1299">
        <v>-0.54996</v>
      </c>
      <c r="P1299" s="8">
        <f t="shared" si="144"/>
        <v>0.33721525001293123</v>
      </c>
      <c r="Q1299" s="8">
        <v>-9.3109999999999998E-2</v>
      </c>
      <c r="R1299" s="8">
        <f t="shared" si="145"/>
        <v>0.26735408939018723</v>
      </c>
      <c r="S1299" s="8">
        <v>0.875</v>
      </c>
      <c r="T1299" s="16">
        <f t="shared" si="146"/>
        <v>1.0097296755418748</v>
      </c>
      <c r="U1299" t="s">
        <v>6674</v>
      </c>
    </row>
    <row r="1300" spans="1:21" x14ac:dyDescent="0.3">
      <c r="A1300">
        <v>210520</v>
      </c>
      <c r="B1300">
        <v>2105203</v>
      </c>
      <c r="C1300" t="s">
        <v>546</v>
      </c>
      <c r="D1300" t="s">
        <v>458</v>
      </c>
      <c r="E1300" t="s">
        <v>5333</v>
      </c>
      <c r="F1300" t="s">
        <v>5339</v>
      </c>
      <c r="G1300" s="4">
        <v>10461</v>
      </c>
      <c r="H1300" s="14">
        <f t="shared" si="140"/>
        <v>4.8231430522636884E-2</v>
      </c>
      <c r="I1300">
        <v>0.61399999999999999</v>
      </c>
      <c r="J1300">
        <f t="shared" si="141"/>
        <v>0.43891402714932126</v>
      </c>
      <c r="K1300" s="12">
        <v>7905.186505114234</v>
      </c>
      <c r="L1300" s="13">
        <f t="shared" si="142"/>
        <v>0.52487085017282153</v>
      </c>
      <c r="M1300">
        <v>1.666666666666667</v>
      </c>
      <c r="N1300">
        <f t="shared" si="143"/>
        <v>0.62500000000000011</v>
      </c>
      <c r="O1300">
        <v>0.66430999999999996</v>
      </c>
      <c r="P1300" s="8">
        <f t="shared" si="144"/>
        <v>0.56983714340996916</v>
      </c>
      <c r="Q1300" s="8">
        <v>-0.36852000000000001</v>
      </c>
      <c r="R1300" s="8">
        <f t="shared" si="145"/>
        <v>0.23012484995295826</v>
      </c>
      <c r="S1300" s="8">
        <v>0.5</v>
      </c>
      <c r="T1300" s="16">
        <f t="shared" si="146"/>
        <v>1.0094085465634217</v>
      </c>
      <c r="U1300" t="s">
        <v>6675</v>
      </c>
    </row>
    <row r="1301" spans="1:21" x14ac:dyDescent="0.3">
      <c r="A1301">
        <v>350410</v>
      </c>
      <c r="B1301">
        <v>3504107</v>
      </c>
      <c r="C1301" t="s">
        <v>3220</v>
      </c>
      <c r="D1301" t="s">
        <v>3175</v>
      </c>
      <c r="E1301" t="s">
        <v>5335</v>
      </c>
      <c r="F1301" t="s">
        <v>5339</v>
      </c>
      <c r="G1301" s="4">
        <v>167161</v>
      </c>
      <c r="H1301" s="14">
        <f t="shared" si="140"/>
        <v>0.83509922468163744</v>
      </c>
      <c r="I1301">
        <v>0.76500000000000001</v>
      </c>
      <c r="J1301">
        <f t="shared" si="141"/>
        <v>0.78054298642533948</v>
      </c>
      <c r="K1301" s="12">
        <v>7251.6934788616954</v>
      </c>
      <c r="L1301" s="13">
        <f t="shared" si="142"/>
        <v>0.4792622337685819</v>
      </c>
      <c r="M1301">
        <v>0.97222222222222221</v>
      </c>
      <c r="N1301">
        <f t="shared" si="143"/>
        <v>0.4296875</v>
      </c>
      <c r="O1301">
        <v>-1.1905699999999999</v>
      </c>
      <c r="P1301" s="8">
        <f t="shared" si="144"/>
        <v>0.21449138206834195</v>
      </c>
      <c r="Q1301" s="8">
        <v>7.2459999999999997E-2</v>
      </c>
      <c r="R1301" s="8">
        <f t="shared" si="145"/>
        <v>0.28973543056742118</v>
      </c>
      <c r="S1301" s="8">
        <v>0.5</v>
      </c>
      <c r="T1301" s="16">
        <f t="shared" si="146"/>
        <v>1.0092083171234791</v>
      </c>
      <c r="U1301" t="s">
        <v>6676</v>
      </c>
    </row>
    <row r="1302" spans="1:21" x14ac:dyDescent="0.3">
      <c r="A1302">
        <v>420140</v>
      </c>
      <c r="B1302">
        <v>4201406</v>
      </c>
      <c r="C1302" t="s">
        <v>4177</v>
      </c>
      <c r="D1302" t="s">
        <v>4160</v>
      </c>
      <c r="E1302" t="s">
        <v>5336</v>
      </c>
      <c r="F1302" t="s">
        <v>5339</v>
      </c>
      <c r="G1302" s="4">
        <v>76611</v>
      </c>
      <c r="H1302" s="14">
        <f t="shared" si="140"/>
        <v>0.38040312537661192</v>
      </c>
      <c r="I1302">
        <v>0.76</v>
      </c>
      <c r="J1302">
        <f t="shared" si="141"/>
        <v>0.76923076923076927</v>
      </c>
      <c r="K1302" s="12">
        <v>4452.3257191526027</v>
      </c>
      <c r="L1302" s="13">
        <f t="shared" si="142"/>
        <v>0.28388862579127455</v>
      </c>
      <c r="M1302">
        <v>1.833333333333333</v>
      </c>
      <c r="N1302">
        <f t="shared" si="143"/>
        <v>0.67187499999999989</v>
      </c>
      <c r="O1302">
        <v>-1.51519</v>
      </c>
      <c r="P1302" s="8">
        <f t="shared" si="144"/>
        <v>0.15230280865835366</v>
      </c>
      <c r="Q1302" s="8">
        <v>-0.35071000000000002</v>
      </c>
      <c r="R1302" s="8">
        <f t="shared" si="145"/>
        <v>0.23253236149711803</v>
      </c>
      <c r="S1302" s="8">
        <v>0.625</v>
      </c>
      <c r="T1302" s="16">
        <f t="shared" si="146"/>
        <v>1.0089939005100397</v>
      </c>
      <c r="U1302" t="s">
        <v>6677</v>
      </c>
    </row>
    <row r="1303" spans="1:21" x14ac:dyDescent="0.3">
      <c r="A1303">
        <v>410310</v>
      </c>
      <c r="B1303">
        <v>4103107</v>
      </c>
      <c r="C1303" t="s">
        <v>3833</v>
      </c>
      <c r="D1303" t="s">
        <v>3796</v>
      </c>
      <c r="E1303" t="s">
        <v>5336</v>
      </c>
      <c r="F1303" t="s">
        <v>5339</v>
      </c>
      <c r="G1303" s="4">
        <v>13405</v>
      </c>
      <c r="H1303" s="14">
        <f t="shared" si="140"/>
        <v>6.301470292853413E-2</v>
      </c>
      <c r="I1303">
        <v>0.64</v>
      </c>
      <c r="J1303">
        <f t="shared" si="141"/>
        <v>0.49773755656108604</v>
      </c>
      <c r="K1303" s="12">
        <v>5663.5667862737782</v>
      </c>
      <c r="L1303" s="13">
        <f t="shared" si="142"/>
        <v>0.36842362002095014</v>
      </c>
      <c r="M1303">
        <v>0.49999999999999989</v>
      </c>
      <c r="N1303">
        <f t="shared" si="143"/>
        <v>0.29687499999999994</v>
      </c>
      <c r="O1303">
        <v>-0.63990999999999998</v>
      </c>
      <c r="P1303" s="8">
        <f t="shared" si="144"/>
        <v>0.31998321816576086</v>
      </c>
      <c r="Q1303" s="8">
        <v>-0.62924000000000002</v>
      </c>
      <c r="R1303" s="8">
        <f t="shared" si="145"/>
        <v>0.19488136821273699</v>
      </c>
      <c r="S1303" s="8">
        <v>1</v>
      </c>
      <c r="T1303" s="16">
        <f t="shared" si="146"/>
        <v>1.0085931127249959</v>
      </c>
      <c r="U1303" t="s">
        <v>6678</v>
      </c>
    </row>
    <row r="1304" spans="1:21" x14ac:dyDescent="0.3">
      <c r="A1304">
        <v>410070</v>
      </c>
      <c r="B1304">
        <v>4100707</v>
      </c>
      <c r="C1304" t="s">
        <v>3804</v>
      </c>
      <c r="D1304" t="s">
        <v>3796</v>
      </c>
      <c r="E1304" t="s">
        <v>5336</v>
      </c>
      <c r="F1304" t="s">
        <v>5339</v>
      </c>
      <c r="G1304" s="4">
        <v>9771</v>
      </c>
      <c r="H1304" s="14">
        <f t="shared" si="140"/>
        <v>4.4766601052504719E-2</v>
      </c>
      <c r="I1304">
        <v>0.67600000000000005</v>
      </c>
      <c r="J1304">
        <f t="shared" si="141"/>
        <v>0.57918552036199111</v>
      </c>
      <c r="K1304" s="12">
        <v>6820.9565254324025</v>
      </c>
      <c r="L1304" s="13">
        <f t="shared" si="142"/>
        <v>0.44920021980533625</v>
      </c>
      <c r="M1304">
        <v>0.97222222222222221</v>
      </c>
      <c r="N1304">
        <f t="shared" si="143"/>
        <v>0.4296875</v>
      </c>
      <c r="O1304">
        <v>-0.36335000000000001</v>
      </c>
      <c r="P1304" s="8">
        <f t="shared" si="144"/>
        <v>0.37296477155823932</v>
      </c>
      <c r="Q1304" s="8">
        <v>0.25585999999999998</v>
      </c>
      <c r="R1304" s="8">
        <f t="shared" si="145"/>
        <v>0.31452698683911712</v>
      </c>
      <c r="S1304" s="8">
        <v>0.875</v>
      </c>
      <c r="T1304" s="16">
        <f t="shared" si="146"/>
        <v>1.0085601192825338</v>
      </c>
      <c r="U1304" t="s">
        <v>6679</v>
      </c>
    </row>
    <row r="1305" spans="1:21" x14ac:dyDescent="0.3">
      <c r="A1305">
        <v>315400</v>
      </c>
      <c r="B1305">
        <v>3154002</v>
      </c>
      <c r="C1305" t="s">
        <v>2794</v>
      </c>
      <c r="D1305" t="s">
        <v>2176</v>
      </c>
      <c r="E1305" t="s">
        <v>5335</v>
      </c>
      <c r="F1305" t="s">
        <v>5339</v>
      </c>
      <c r="G1305" s="4">
        <v>23874</v>
      </c>
      <c r="H1305" s="14">
        <f t="shared" si="140"/>
        <v>0.11558470252681477</v>
      </c>
      <c r="I1305">
        <v>0.65500000000000003</v>
      </c>
      <c r="J1305">
        <f t="shared" si="141"/>
        <v>0.53167420814479649</v>
      </c>
      <c r="K1305" s="12">
        <v>4801.3361380581382</v>
      </c>
      <c r="L1305" s="13">
        <f t="shared" si="142"/>
        <v>0.30824677756563518</v>
      </c>
      <c r="M1305">
        <v>0.7777777777777779</v>
      </c>
      <c r="N1305">
        <f t="shared" si="143"/>
        <v>0.37500000000000006</v>
      </c>
      <c r="O1305">
        <v>5.9659999999999998E-2</v>
      </c>
      <c r="P1305" s="8">
        <f t="shared" si="144"/>
        <v>0.45400225673524364</v>
      </c>
      <c r="Q1305" s="8">
        <v>0.90776000000000001</v>
      </c>
      <c r="R1305" s="8">
        <f t="shared" si="145"/>
        <v>0.40264920894118161</v>
      </c>
      <c r="S1305" s="8">
        <v>0.5</v>
      </c>
      <c r="T1305" s="16">
        <f t="shared" si="146"/>
        <v>1.0073151824928084</v>
      </c>
      <c r="U1305" t="s">
        <v>6680</v>
      </c>
    </row>
    <row r="1306" spans="1:21" x14ac:dyDescent="0.3">
      <c r="A1306">
        <v>220910</v>
      </c>
      <c r="B1306">
        <v>2209104</v>
      </c>
      <c r="C1306" t="s">
        <v>848</v>
      </c>
      <c r="D1306" t="s">
        <v>674</v>
      </c>
      <c r="E1306" t="s">
        <v>5333</v>
      </c>
      <c r="F1306" t="s">
        <v>5339</v>
      </c>
      <c r="G1306" s="4">
        <v>5872</v>
      </c>
      <c r="H1306" s="14">
        <f t="shared" si="140"/>
        <v>2.5187803800265134E-2</v>
      </c>
      <c r="I1306">
        <v>0.60099999999999998</v>
      </c>
      <c r="J1306">
        <f t="shared" si="141"/>
        <v>0.4095022624434389</v>
      </c>
      <c r="K1306" s="12">
        <v>7784.7807935967303</v>
      </c>
      <c r="L1306" s="13">
        <f t="shared" si="142"/>
        <v>0.51646748902148276</v>
      </c>
      <c r="M1306">
        <v>1.083333333333333</v>
      </c>
      <c r="N1306">
        <f t="shared" si="143"/>
        <v>0.46093749999999994</v>
      </c>
      <c r="O1306">
        <v>1.05454</v>
      </c>
      <c r="P1306" s="8">
        <f t="shared" si="144"/>
        <v>0.64459485088880508</v>
      </c>
      <c r="Q1306" s="8">
        <v>0.16717000000000001</v>
      </c>
      <c r="R1306" s="8">
        <f t="shared" si="145"/>
        <v>0.30253809302375884</v>
      </c>
      <c r="S1306" s="8">
        <v>0.5</v>
      </c>
      <c r="T1306" s="16">
        <f t="shared" si="146"/>
        <v>1.0072884962479072</v>
      </c>
      <c r="U1306" t="s">
        <v>6681</v>
      </c>
    </row>
    <row r="1307" spans="1:21" x14ac:dyDescent="0.3">
      <c r="A1307">
        <v>431085</v>
      </c>
      <c r="B1307">
        <v>4310850</v>
      </c>
      <c r="C1307" t="s">
        <v>4628</v>
      </c>
      <c r="D1307" t="s">
        <v>4421</v>
      </c>
      <c r="E1307" t="s">
        <v>5336</v>
      </c>
      <c r="F1307" t="s">
        <v>5339</v>
      </c>
      <c r="G1307" s="4">
        <v>3847</v>
      </c>
      <c r="H1307" s="14">
        <f t="shared" si="140"/>
        <v>1.5019282529225084E-2</v>
      </c>
      <c r="I1307">
        <v>0.65800000000000003</v>
      </c>
      <c r="J1307">
        <f t="shared" si="141"/>
        <v>0.53846153846153855</v>
      </c>
      <c r="K1307" s="12">
        <v>8629.1554587990649</v>
      </c>
      <c r="L1307" s="13">
        <f t="shared" si="142"/>
        <v>0.57539812586012173</v>
      </c>
      <c r="M1307">
        <v>1.25</v>
      </c>
      <c r="N1307">
        <f t="shared" si="143"/>
        <v>0.5078125</v>
      </c>
      <c r="O1307">
        <v>-0.15018999999999999</v>
      </c>
      <c r="P1307" s="8">
        <f t="shared" si="144"/>
        <v>0.4138005682068534</v>
      </c>
      <c r="Q1307" s="8">
        <v>1.1419900000000001</v>
      </c>
      <c r="R1307" s="8">
        <f t="shared" si="145"/>
        <v>0.43431183830606362</v>
      </c>
      <c r="S1307" s="8">
        <v>0.75</v>
      </c>
      <c r="T1307" s="16">
        <f t="shared" si="146"/>
        <v>1.007084524720482</v>
      </c>
      <c r="U1307" t="s">
        <v>6682</v>
      </c>
    </row>
    <row r="1308" spans="1:21" x14ac:dyDescent="0.3">
      <c r="A1308">
        <v>315490</v>
      </c>
      <c r="B1308">
        <v>3154903</v>
      </c>
      <c r="C1308" t="s">
        <v>2804</v>
      </c>
      <c r="D1308" t="s">
        <v>2176</v>
      </c>
      <c r="E1308" t="s">
        <v>5335</v>
      </c>
      <c r="F1308" t="s">
        <v>5339</v>
      </c>
      <c r="G1308" s="4">
        <v>12851</v>
      </c>
      <c r="H1308" s="14">
        <f t="shared" si="140"/>
        <v>6.0232796368456999E-2</v>
      </c>
      <c r="I1308">
        <v>0.65</v>
      </c>
      <c r="J1308">
        <f t="shared" si="141"/>
        <v>0.52036199095022628</v>
      </c>
      <c r="K1308" s="12">
        <v>6191.5777005680493</v>
      </c>
      <c r="L1308" s="13">
        <f t="shared" si="142"/>
        <v>0.40527458289257678</v>
      </c>
      <c r="M1308">
        <v>0.75</v>
      </c>
      <c r="N1308">
        <f t="shared" si="143"/>
        <v>0.3671875</v>
      </c>
      <c r="O1308">
        <v>0.35161999999999999</v>
      </c>
      <c r="P1308" s="8">
        <f t="shared" si="144"/>
        <v>0.50993404126108977</v>
      </c>
      <c r="Q1308" s="8">
        <v>0.66144999999999998</v>
      </c>
      <c r="R1308" s="8">
        <f t="shared" si="145"/>
        <v>0.36935363519373643</v>
      </c>
      <c r="S1308" s="8">
        <v>0.625</v>
      </c>
      <c r="T1308" s="16">
        <f t="shared" si="146"/>
        <v>1.0060713989804801</v>
      </c>
      <c r="U1308" t="s">
        <v>6683</v>
      </c>
    </row>
    <row r="1309" spans="1:21" x14ac:dyDescent="0.3">
      <c r="A1309">
        <v>353760</v>
      </c>
      <c r="B1309">
        <v>3537602</v>
      </c>
      <c r="C1309" t="s">
        <v>3588</v>
      </c>
      <c r="D1309" t="s">
        <v>3175</v>
      </c>
      <c r="E1309" t="s">
        <v>5335</v>
      </c>
      <c r="F1309" t="s">
        <v>5339</v>
      </c>
      <c r="G1309" s="4">
        <v>70629</v>
      </c>
      <c r="H1309" s="14">
        <f t="shared" si="140"/>
        <v>0.35036456031816171</v>
      </c>
      <c r="I1309">
        <v>0.749</v>
      </c>
      <c r="J1309">
        <f t="shared" si="141"/>
        <v>0.74434389140271495</v>
      </c>
      <c r="K1309" s="12">
        <v>6689.9132153931105</v>
      </c>
      <c r="L1309" s="13">
        <f t="shared" si="142"/>
        <v>0.4400544388714564</v>
      </c>
      <c r="M1309">
        <v>0.97222222222222221</v>
      </c>
      <c r="N1309">
        <f t="shared" si="143"/>
        <v>0.4296875</v>
      </c>
      <c r="O1309">
        <v>-0.59394000000000002</v>
      </c>
      <c r="P1309" s="8">
        <f t="shared" si="144"/>
        <v>0.32878984967231367</v>
      </c>
      <c r="Q1309" s="8">
        <v>0.38195000000000001</v>
      </c>
      <c r="R1309" s="8">
        <f t="shared" si="145"/>
        <v>0.33157151971969595</v>
      </c>
      <c r="S1309" s="8">
        <v>0.75</v>
      </c>
      <c r="T1309" s="16">
        <f t="shared" si="146"/>
        <v>1.006015099436</v>
      </c>
      <c r="U1309" t="s">
        <v>6684</v>
      </c>
    </row>
    <row r="1310" spans="1:21" x14ac:dyDescent="0.3">
      <c r="A1310">
        <v>355450</v>
      </c>
      <c r="B1310">
        <v>3554508</v>
      </c>
      <c r="C1310" t="s">
        <v>3761</v>
      </c>
      <c r="D1310" t="s">
        <v>3175</v>
      </c>
      <c r="E1310" t="s">
        <v>5335</v>
      </c>
      <c r="F1310" t="s">
        <v>5339</v>
      </c>
      <c r="G1310" s="4">
        <v>38723</v>
      </c>
      <c r="H1310" s="14">
        <f t="shared" si="140"/>
        <v>0.19014883702245611</v>
      </c>
      <c r="I1310">
        <v>0.77800000000000002</v>
      </c>
      <c r="J1310">
        <f t="shared" si="141"/>
        <v>0.80995475113122184</v>
      </c>
      <c r="K1310" s="12">
        <v>6822.0229124809548</v>
      </c>
      <c r="L1310" s="13">
        <f t="shared" si="142"/>
        <v>0.44927464514100474</v>
      </c>
      <c r="M1310">
        <v>1.6111111111111109</v>
      </c>
      <c r="N1310">
        <f t="shared" si="143"/>
        <v>0.609375</v>
      </c>
      <c r="O1310">
        <v>-1.46326</v>
      </c>
      <c r="P1310" s="8">
        <f t="shared" si="144"/>
        <v>0.16225121792820979</v>
      </c>
      <c r="Q1310" s="8">
        <v>0.16880999999999999</v>
      </c>
      <c r="R1310" s="8">
        <f t="shared" si="145"/>
        <v>0.30275978414854393</v>
      </c>
      <c r="S1310" s="8">
        <v>1</v>
      </c>
      <c r="T1310" s="16">
        <f t="shared" si="146"/>
        <v>1.0053054428269832</v>
      </c>
      <c r="U1310" t="s">
        <v>6685</v>
      </c>
    </row>
    <row r="1311" spans="1:21" x14ac:dyDescent="0.3">
      <c r="A1311">
        <v>110013</v>
      </c>
      <c r="B1311">
        <v>1100130</v>
      </c>
      <c r="C1311" t="s">
        <v>16</v>
      </c>
      <c r="D1311" t="s">
        <v>3</v>
      </c>
      <c r="E1311" t="s">
        <v>5331</v>
      </c>
      <c r="F1311" t="s">
        <v>5339</v>
      </c>
      <c r="G1311" s="4">
        <v>34149</v>
      </c>
      <c r="H1311" s="14">
        <f t="shared" si="140"/>
        <v>0.16718053267986985</v>
      </c>
      <c r="I1311">
        <v>0.59599999999999997</v>
      </c>
      <c r="J1311">
        <f t="shared" si="141"/>
        <v>0.39819004524886875</v>
      </c>
      <c r="K1311" s="12">
        <v>5509.745283610062</v>
      </c>
      <c r="L1311" s="13">
        <f t="shared" si="142"/>
        <v>0.35768810238284449</v>
      </c>
      <c r="M1311">
        <v>1.1388888888888891</v>
      </c>
      <c r="N1311">
        <f t="shared" si="143"/>
        <v>0.47656250000000006</v>
      </c>
      <c r="O1311">
        <v>0.21321000000000001</v>
      </c>
      <c r="P1311" s="8">
        <f t="shared" si="144"/>
        <v>0.4834183600163221</v>
      </c>
      <c r="Q1311" s="8">
        <v>-1.0849800000000001</v>
      </c>
      <c r="R1311" s="8">
        <f t="shared" si="145"/>
        <v>0.13327556747520844</v>
      </c>
      <c r="S1311" s="8">
        <v>0.5</v>
      </c>
      <c r="T1311" s="16">
        <f t="shared" si="146"/>
        <v>1.0045588125396874</v>
      </c>
      <c r="U1311" t="s">
        <v>6686</v>
      </c>
    </row>
    <row r="1312" spans="1:21" x14ac:dyDescent="0.3">
      <c r="A1312">
        <v>120038</v>
      </c>
      <c r="B1312">
        <v>1200385</v>
      </c>
      <c r="C1312" t="s">
        <v>69</v>
      </c>
      <c r="D1312" t="s">
        <v>56</v>
      </c>
      <c r="E1312" t="s">
        <v>5331</v>
      </c>
      <c r="F1312" t="s">
        <v>5339</v>
      </c>
      <c r="G1312" s="4">
        <v>17107</v>
      </c>
      <c r="H1312" s="14">
        <f t="shared" si="140"/>
        <v>8.1604266259591052E-2</v>
      </c>
      <c r="I1312">
        <v>0.622</v>
      </c>
      <c r="J1312">
        <f t="shared" si="141"/>
        <v>0.45701357466063353</v>
      </c>
      <c r="K1312" s="12">
        <v>4570.576704273105</v>
      </c>
      <c r="L1312" s="13">
        <f t="shared" si="142"/>
        <v>0.29214160417531665</v>
      </c>
      <c r="M1312">
        <v>0.91666666666666663</v>
      </c>
      <c r="N1312">
        <f t="shared" si="143"/>
        <v>0.41406250000000006</v>
      </c>
      <c r="O1312">
        <v>0.90278999999999998</v>
      </c>
      <c r="P1312" s="8">
        <f t="shared" si="144"/>
        <v>0.61552357981812023</v>
      </c>
      <c r="Q1312" s="8">
        <v>-1.01834</v>
      </c>
      <c r="R1312" s="8">
        <f t="shared" si="145"/>
        <v>0.14228379708232852</v>
      </c>
      <c r="S1312" s="8">
        <v>0.5</v>
      </c>
      <c r="T1312" s="16">
        <f t="shared" si="146"/>
        <v>1.0043189643240897</v>
      </c>
      <c r="U1312" t="s">
        <v>6687</v>
      </c>
    </row>
    <row r="1313" spans="1:21" x14ac:dyDescent="0.3">
      <c r="A1313">
        <v>290327</v>
      </c>
      <c r="B1313">
        <v>2903276</v>
      </c>
      <c r="C1313" t="s">
        <v>1820</v>
      </c>
      <c r="D1313" t="s">
        <v>1779</v>
      </c>
      <c r="E1313" t="s">
        <v>5333</v>
      </c>
      <c r="F1313" t="s">
        <v>5339</v>
      </c>
      <c r="G1313" s="4">
        <v>15780</v>
      </c>
      <c r="H1313" s="14">
        <f t="shared" si="140"/>
        <v>7.4940746394568755E-2</v>
      </c>
      <c r="I1313">
        <v>0.61</v>
      </c>
      <c r="J1313">
        <f t="shared" si="141"/>
        <v>0.42986425339366519</v>
      </c>
      <c r="K1313" s="12">
        <v>7358.7721406844103</v>
      </c>
      <c r="L1313" s="13">
        <f t="shared" si="142"/>
        <v>0.4867354728330554</v>
      </c>
      <c r="M1313">
        <v>1.194444444444444</v>
      </c>
      <c r="N1313">
        <f t="shared" si="143"/>
        <v>0.49218749999999989</v>
      </c>
      <c r="O1313">
        <v>0.42043999999999998</v>
      </c>
      <c r="P1313" s="8">
        <f t="shared" si="144"/>
        <v>0.52311812610513941</v>
      </c>
      <c r="Q1313" s="8">
        <v>-0.55015000000000003</v>
      </c>
      <c r="R1313" s="8">
        <f t="shared" si="145"/>
        <v>0.20557255788301201</v>
      </c>
      <c r="S1313" s="8">
        <v>0.625</v>
      </c>
      <c r="T1313" s="16">
        <f t="shared" si="146"/>
        <v>1.0042192041559994</v>
      </c>
      <c r="U1313" t="s">
        <v>6688</v>
      </c>
    </row>
    <row r="1314" spans="1:21" x14ac:dyDescent="0.3">
      <c r="A1314">
        <v>313170</v>
      </c>
      <c r="B1314">
        <v>3131703</v>
      </c>
      <c r="C1314" t="s">
        <v>2531</v>
      </c>
      <c r="D1314" t="s">
        <v>2176</v>
      </c>
      <c r="E1314" t="s">
        <v>5335</v>
      </c>
      <c r="F1314" t="s">
        <v>5339</v>
      </c>
      <c r="G1314" s="4">
        <v>118053</v>
      </c>
      <c r="H1314" s="14">
        <f t="shared" si="140"/>
        <v>0.58850379624794114</v>
      </c>
      <c r="I1314">
        <v>0.75600000000000001</v>
      </c>
      <c r="J1314">
        <f t="shared" si="141"/>
        <v>0.7601809954751132</v>
      </c>
      <c r="K1314" s="12">
        <v>10815.691049782725</v>
      </c>
      <c r="L1314" s="13">
        <f t="shared" si="142"/>
        <v>0.72800092193778498</v>
      </c>
      <c r="M1314">
        <v>0.91666666666666685</v>
      </c>
      <c r="N1314">
        <f t="shared" si="143"/>
        <v>0.41406250000000006</v>
      </c>
      <c r="O1314">
        <v>-0.60606000000000004</v>
      </c>
      <c r="P1314" s="8">
        <f t="shared" si="144"/>
        <v>0.32646797945566319</v>
      </c>
      <c r="Q1314" s="8">
        <v>6.1749999999999999E-2</v>
      </c>
      <c r="R1314" s="8">
        <f t="shared" si="145"/>
        <v>0.2882876793805626</v>
      </c>
      <c r="S1314" s="8">
        <v>0.875</v>
      </c>
      <c r="T1314" s="16">
        <f t="shared" si="146"/>
        <v>1.0041400376712688</v>
      </c>
      <c r="U1314" t="s">
        <v>6689</v>
      </c>
    </row>
    <row r="1315" spans="1:21" x14ac:dyDescent="0.3">
      <c r="A1315">
        <v>351518</v>
      </c>
      <c r="B1315">
        <v>3515186</v>
      </c>
      <c r="C1315" t="s">
        <v>3341</v>
      </c>
      <c r="D1315" t="s">
        <v>3175</v>
      </c>
      <c r="E1315" t="s">
        <v>5335</v>
      </c>
      <c r="F1315" t="s">
        <v>5339</v>
      </c>
      <c r="G1315" s="4">
        <v>40610</v>
      </c>
      <c r="H1315" s="14">
        <f t="shared" si="140"/>
        <v>0.19962439239946972</v>
      </c>
      <c r="I1315">
        <v>0.78700000000000003</v>
      </c>
      <c r="J1315">
        <f t="shared" si="141"/>
        <v>0.83031674208144801</v>
      </c>
      <c r="K1315" s="12">
        <v>5262.8534442255605</v>
      </c>
      <c r="L1315" s="13">
        <f t="shared" si="142"/>
        <v>0.34045701537278455</v>
      </c>
      <c r="M1315">
        <v>1.416666666666667</v>
      </c>
      <c r="N1315">
        <f t="shared" si="143"/>
        <v>0.55468750000000011</v>
      </c>
      <c r="O1315">
        <v>-1.34833</v>
      </c>
      <c r="P1315" s="8">
        <f t="shared" si="144"/>
        <v>0.1842687545618428</v>
      </c>
      <c r="Q1315" s="8">
        <v>0.60002999999999995</v>
      </c>
      <c r="R1315" s="8">
        <f t="shared" si="145"/>
        <v>0.36105103221550544</v>
      </c>
      <c r="S1315" s="8">
        <v>0.875</v>
      </c>
      <c r="T1315" s="16">
        <f t="shared" si="146"/>
        <v>1.0038579217225854</v>
      </c>
      <c r="U1315" t="s">
        <v>6690</v>
      </c>
    </row>
    <row r="1316" spans="1:21" x14ac:dyDescent="0.3">
      <c r="A1316">
        <v>430350</v>
      </c>
      <c r="B1316">
        <v>4303509</v>
      </c>
      <c r="C1316" t="s">
        <v>4481</v>
      </c>
      <c r="D1316" t="s">
        <v>4421</v>
      </c>
      <c r="E1316" t="s">
        <v>5336</v>
      </c>
      <c r="F1316" t="s">
        <v>5339</v>
      </c>
      <c r="G1316" s="4">
        <v>63961</v>
      </c>
      <c r="H1316" s="14">
        <f t="shared" si="140"/>
        <v>0.31688125175752219</v>
      </c>
      <c r="I1316">
        <v>0.69699999999999995</v>
      </c>
      <c r="J1316">
        <f t="shared" si="141"/>
        <v>0.6266968325791854</v>
      </c>
      <c r="K1316" s="12">
        <v>5462.6155390003287</v>
      </c>
      <c r="L1316" s="13">
        <f t="shared" si="142"/>
        <v>0.35439882100296266</v>
      </c>
      <c r="M1316">
        <v>1.1111111111111109</v>
      </c>
      <c r="N1316">
        <f t="shared" si="143"/>
        <v>0.46875</v>
      </c>
      <c r="O1316">
        <v>-0.99441000000000002</v>
      </c>
      <c r="P1316" s="8">
        <f t="shared" si="144"/>
        <v>0.25207043006323843</v>
      </c>
      <c r="Q1316" s="8">
        <v>0.31165999999999999</v>
      </c>
      <c r="R1316" s="8">
        <f t="shared" si="145"/>
        <v>0.32206989218241394</v>
      </c>
      <c r="S1316" s="8">
        <v>0.625</v>
      </c>
      <c r="T1316" s="16">
        <f t="shared" si="146"/>
        <v>1.0036759204210264</v>
      </c>
      <c r="U1316" t="s">
        <v>6691</v>
      </c>
    </row>
    <row r="1317" spans="1:21" x14ac:dyDescent="0.3">
      <c r="A1317">
        <v>270070</v>
      </c>
      <c r="B1317">
        <v>2700706</v>
      </c>
      <c r="C1317" t="s">
        <v>697</v>
      </c>
      <c r="D1317" t="s">
        <v>1617</v>
      </c>
      <c r="E1317" t="s">
        <v>5333</v>
      </c>
      <c r="F1317" t="s">
        <v>5339</v>
      </c>
      <c r="G1317" s="4">
        <v>17103</v>
      </c>
      <c r="H1317" s="14">
        <f t="shared" si="140"/>
        <v>8.1584180291648253E-2</v>
      </c>
      <c r="I1317">
        <v>0.59399999999999997</v>
      </c>
      <c r="J1317">
        <f t="shared" si="141"/>
        <v>0.39366515837104071</v>
      </c>
      <c r="K1317" s="12">
        <v>8171.3184517336131</v>
      </c>
      <c r="L1317" s="13">
        <f t="shared" si="142"/>
        <v>0.54344474366313433</v>
      </c>
      <c r="M1317">
        <v>2.25</v>
      </c>
      <c r="N1317">
        <f t="shared" si="143"/>
        <v>0.7890625</v>
      </c>
      <c r="O1317">
        <v>1.05176</v>
      </c>
      <c r="P1317" s="8">
        <f t="shared" si="144"/>
        <v>0.64406227669719707</v>
      </c>
      <c r="Q1317" s="8">
        <v>-0.77102999999999999</v>
      </c>
      <c r="R1317" s="8">
        <f t="shared" si="145"/>
        <v>0.17571454834488651</v>
      </c>
      <c r="S1317" s="8">
        <v>0.25</v>
      </c>
      <c r="T1317" s="16">
        <f t="shared" si="146"/>
        <v>1.0033136032995569</v>
      </c>
      <c r="U1317" t="s">
        <v>6692</v>
      </c>
    </row>
    <row r="1318" spans="1:21" x14ac:dyDescent="0.3">
      <c r="A1318">
        <v>280370</v>
      </c>
      <c r="B1318">
        <v>2803708</v>
      </c>
      <c r="C1318" t="s">
        <v>1742</v>
      </c>
      <c r="D1318" t="s">
        <v>1711</v>
      </c>
      <c r="E1318" t="s">
        <v>5333</v>
      </c>
      <c r="F1318" t="s">
        <v>5339</v>
      </c>
      <c r="G1318" s="4">
        <v>7048</v>
      </c>
      <c r="H1318" s="14">
        <f t="shared" si="140"/>
        <v>3.1093078375446913E-2</v>
      </c>
      <c r="I1318">
        <v>0.58299999999999996</v>
      </c>
      <c r="J1318">
        <f t="shared" si="141"/>
        <v>0.36877828054298639</v>
      </c>
      <c r="K1318" s="12">
        <v>7079.6953419409765</v>
      </c>
      <c r="L1318" s="13">
        <f t="shared" si="142"/>
        <v>0.46725813160693241</v>
      </c>
      <c r="M1318">
        <v>2.2222222222222219</v>
      </c>
      <c r="N1318">
        <f t="shared" si="143"/>
        <v>0.78125</v>
      </c>
      <c r="O1318">
        <v>0.48566999999999999</v>
      </c>
      <c r="P1318" s="8">
        <f t="shared" si="144"/>
        <v>0.53561446226290388</v>
      </c>
      <c r="Q1318" s="8">
        <v>-0.28686</v>
      </c>
      <c r="R1318" s="8">
        <f t="shared" si="145"/>
        <v>0.24116344583707328</v>
      </c>
      <c r="S1318" s="8">
        <v>0.25</v>
      </c>
      <c r="T1318" s="16">
        <f t="shared" si="146"/>
        <v>1.0030845743255052</v>
      </c>
      <c r="U1318" t="s">
        <v>6693</v>
      </c>
    </row>
    <row r="1319" spans="1:21" x14ac:dyDescent="0.3">
      <c r="A1319">
        <v>230195</v>
      </c>
      <c r="B1319">
        <v>2301950</v>
      </c>
      <c r="C1319" t="s">
        <v>922</v>
      </c>
      <c r="D1319" t="s">
        <v>898</v>
      </c>
      <c r="E1319" t="s">
        <v>5333</v>
      </c>
      <c r="F1319" t="s">
        <v>5339</v>
      </c>
      <c r="G1319" s="4">
        <v>23474</v>
      </c>
      <c r="H1319" s="14">
        <f t="shared" si="140"/>
        <v>0.11357610573253525</v>
      </c>
      <c r="I1319">
        <v>0.61599999999999999</v>
      </c>
      <c r="J1319">
        <f t="shared" si="141"/>
        <v>0.44343891402714936</v>
      </c>
      <c r="K1319" s="12">
        <v>5078.2836768339439</v>
      </c>
      <c r="L1319" s="13">
        <f t="shared" si="142"/>
        <v>0.32757551337871293</v>
      </c>
      <c r="M1319">
        <v>1.444444444444444</v>
      </c>
      <c r="N1319">
        <f t="shared" si="143"/>
        <v>0.56249999999999989</v>
      </c>
      <c r="O1319">
        <v>0.98487999999999998</v>
      </c>
      <c r="P1319" s="8">
        <f t="shared" si="144"/>
        <v>0.63124984434657172</v>
      </c>
      <c r="Q1319" s="8">
        <v>-0.46809000000000001</v>
      </c>
      <c r="R1319" s="8">
        <f t="shared" si="145"/>
        <v>0.21666522477317213</v>
      </c>
      <c r="S1319" s="8">
        <v>0.25</v>
      </c>
      <c r="T1319" s="16">
        <f t="shared" si="146"/>
        <v>1.0029767474464166</v>
      </c>
      <c r="U1319" t="s">
        <v>6694</v>
      </c>
    </row>
    <row r="1320" spans="1:21" x14ac:dyDescent="0.3">
      <c r="A1320">
        <v>412840</v>
      </c>
      <c r="B1320">
        <v>4128401</v>
      </c>
      <c r="C1320" t="s">
        <v>4152</v>
      </c>
      <c r="D1320" t="s">
        <v>3796</v>
      </c>
      <c r="E1320" t="s">
        <v>5336</v>
      </c>
      <c r="F1320" t="s">
        <v>5339</v>
      </c>
      <c r="G1320" s="4">
        <v>10308</v>
      </c>
      <c r="H1320" s="14">
        <f t="shared" si="140"/>
        <v>4.7463142248824974E-2</v>
      </c>
      <c r="I1320">
        <v>0.72099999999999997</v>
      </c>
      <c r="J1320">
        <f t="shared" si="141"/>
        <v>0.6809954751131222</v>
      </c>
      <c r="K1320" s="12">
        <v>5611.1826096235936</v>
      </c>
      <c r="L1320" s="13">
        <f t="shared" si="142"/>
        <v>0.36476762106991173</v>
      </c>
      <c r="M1320">
        <v>0.80555555555555558</v>
      </c>
      <c r="N1320">
        <f t="shared" si="143"/>
        <v>0.38281250000000006</v>
      </c>
      <c r="O1320">
        <v>-0.70653999999999995</v>
      </c>
      <c r="P1320" s="8">
        <f t="shared" si="144"/>
        <v>0.30721867917769013</v>
      </c>
      <c r="Q1320" s="8">
        <v>1.1554800000000001</v>
      </c>
      <c r="R1320" s="8">
        <f t="shared" si="145"/>
        <v>0.43613538298493587</v>
      </c>
      <c r="S1320" s="8">
        <v>0.875</v>
      </c>
      <c r="T1320" s="16">
        <f t="shared" si="146"/>
        <v>1.002866608228417</v>
      </c>
      <c r="U1320" t="s">
        <v>6695</v>
      </c>
    </row>
    <row r="1321" spans="1:21" x14ac:dyDescent="0.3">
      <c r="A1321">
        <v>150510</v>
      </c>
      <c r="B1321">
        <v>1505106</v>
      </c>
      <c r="C1321" t="s">
        <v>240</v>
      </c>
      <c r="D1321" t="s">
        <v>158</v>
      </c>
      <c r="E1321" t="s">
        <v>5331</v>
      </c>
      <c r="F1321" t="s">
        <v>5339</v>
      </c>
      <c r="G1321" s="4">
        <v>55527</v>
      </c>
      <c r="H1321" s="14">
        <f t="shared" si="140"/>
        <v>0.27452998835013859</v>
      </c>
      <c r="I1321">
        <v>0.59399999999999997</v>
      </c>
      <c r="J1321">
        <f t="shared" si="141"/>
        <v>0.39366515837104071</v>
      </c>
      <c r="K1321" s="12">
        <v>4152.7290271399497</v>
      </c>
      <c r="L1321" s="13">
        <f t="shared" si="142"/>
        <v>0.26297915919705295</v>
      </c>
      <c r="M1321">
        <v>0.80555555555555547</v>
      </c>
      <c r="N1321">
        <f t="shared" si="143"/>
        <v>0.38281250000000006</v>
      </c>
      <c r="O1321">
        <v>0.90290000000000004</v>
      </c>
      <c r="P1321" s="8">
        <f t="shared" si="144"/>
        <v>0.61554465289764426</v>
      </c>
      <c r="Q1321" s="8">
        <v>-1.0603800000000001</v>
      </c>
      <c r="R1321" s="8">
        <f t="shared" si="145"/>
        <v>0.13660093434698445</v>
      </c>
      <c r="S1321" s="8">
        <v>0.25</v>
      </c>
      <c r="T1321" s="16">
        <f t="shared" si="146"/>
        <v>1.0028437580266738</v>
      </c>
      <c r="U1321" t="s">
        <v>6696</v>
      </c>
    </row>
    <row r="1322" spans="1:21" x14ac:dyDescent="0.3">
      <c r="A1322">
        <v>292980</v>
      </c>
      <c r="B1322">
        <v>2929800</v>
      </c>
      <c r="C1322" t="s">
        <v>2129</v>
      </c>
      <c r="D1322" t="s">
        <v>1779</v>
      </c>
      <c r="E1322" t="s">
        <v>5333</v>
      </c>
      <c r="F1322" t="s">
        <v>5339</v>
      </c>
      <c r="G1322" s="4">
        <v>10661</v>
      </c>
      <c r="H1322" s="14">
        <f t="shared" si="140"/>
        <v>4.9235728919776643E-2</v>
      </c>
      <c r="I1322">
        <v>0.54900000000000004</v>
      </c>
      <c r="J1322">
        <f t="shared" si="141"/>
        <v>0.29185520361990963</v>
      </c>
      <c r="K1322" s="12">
        <v>5638.1884457367978</v>
      </c>
      <c r="L1322" s="13">
        <f t="shared" si="142"/>
        <v>0.36665241366980533</v>
      </c>
      <c r="N1322">
        <f t="shared" si="143"/>
        <v>0</v>
      </c>
      <c r="O1322">
        <v>1.2244699999999999</v>
      </c>
      <c r="P1322" s="8">
        <f t="shared" si="144"/>
        <v>0.67714892728446552</v>
      </c>
      <c r="Q1322" s="8">
        <v>0.21989</v>
      </c>
      <c r="R1322" s="8">
        <f t="shared" si="145"/>
        <v>0.30966465162050805</v>
      </c>
      <c r="S1322" s="8">
        <v>0.625</v>
      </c>
      <c r="T1322" s="16">
        <f t="shared" si="146"/>
        <v>1.0025416905350353</v>
      </c>
      <c r="U1322" t="s">
        <v>6697</v>
      </c>
    </row>
    <row r="1323" spans="1:21" x14ac:dyDescent="0.3">
      <c r="A1323">
        <v>412470</v>
      </c>
      <c r="B1323">
        <v>4124707</v>
      </c>
      <c r="C1323" t="s">
        <v>4107</v>
      </c>
      <c r="D1323" t="s">
        <v>3796</v>
      </c>
      <c r="E1323" t="s">
        <v>5336</v>
      </c>
      <c r="F1323" t="s">
        <v>5339</v>
      </c>
      <c r="G1323" s="4">
        <v>10884</v>
      </c>
      <c r="H1323" s="14">
        <f t="shared" si="140"/>
        <v>5.0355521632587476E-2</v>
      </c>
      <c r="I1323">
        <v>0.63700000000000001</v>
      </c>
      <c r="J1323">
        <f t="shared" si="141"/>
        <v>0.49095022624434392</v>
      </c>
      <c r="K1323" s="12">
        <v>6451.0087173833144</v>
      </c>
      <c r="L1323" s="13">
        <f t="shared" si="142"/>
        <v>0.42338080477093659</v>
      </c>
      <c r="M1323">
        <v>0.25</v>
      </c>
      <c r="N1323">
        <f t="shared" si="143"/>
        <v>0.22656250000000003</v>
      </c>
      <c r="O1323">
        <v>0.16625000000000001</v>
      </c>
      <c r="P1323" s="8">
        <f t="shared" si="144"/>
        <v>0.4744220707940528</v>
      </c>
      <c r="Q1323" s="8">
        <v>7.6980000000000007E-2</v>
      </c>
      <c r="R1323" s="8">
        <f t="shared" si="145"/>
        <v>0.2903464329357312</v>
      </c>
      <c r="S1323" s="8">
        <v>0.875</v>
      </c>
      <c r="T1323" s="16">
        <f t="shared" si="146"/>
        <v>1.0023554943470909</v>
      </c>
      <c r="U1323" t="s">
        <v>6698</v>
      </c>
    </row>
    <row r="1324" spans="1:21" x14ac:dyDescent="0.3">
      <c r="A1324">
        <v>330080</v>
      </c>
      <c r="B1324">
        <v>3300803</v>
      </c>
      <c r="C1324" t="s">
        <v>3100</v>
      </c>
      <c r="D1324" t="s">
        <v>3088</v>
      </c>
      <c r="E1324" t="s">
        <v>5335</v>
      </c>
      <c r="F1324" t="s">
        <v>5339</v>
      </c>
      <c r="G1324" s="4">
        <v>59861</v>
      </c>
      <c r="H1324" s="14">
        <f t="shared" si="140"/>
        <v>0.29629313461615714</v>
      </c>
      <c r="I1324">
        <v>0.7</v>
      </c>
      <c r="J1324">
        <f t="shared" si="141"/>
        <v>0.63348416289592757</v>
      </c>
      <c r="K1324" s="12">
        <v>8062.7773349927338</v>
      </c>
      <c r="L1324" s="13">
        <f t="shared" si="142"/>
        <v>0.53586943687537758</v>
      </c>
      <c r="M1324">
        <v>2.25</v>
      </c>
      <c r="N1324">
        <f t="shared" si="143"/>
        <v>0.7890625</v>
      </c>
      <c r="O1324">
        <v>-0.1074</v>
      </c>
      <c r="P1324" s="8">
        <f t="shared" si="144"/>
        <v>0.42199799614171069</v>
      </c>
      <c r="Q1324" s="8">
        <v>6.4409999999999995E-2</v>
      </c>
      <c r="R1324" s="8">
        <f t="shared" si="145"/>
        <v>0.28864725157076276</v>
      </c>
      <c r="S1324" s="8">
        <v>0.375</v>
      </c>
      <c r="T1324" s="16">
        <f t="shared" si="146"/>
        <v>1.0016472825573255</v>
      </c>
      <c r="U1324" t="s">
        <v>6699</v>
      </c>
    </row>
    <row r="1325" spans="1:21" x14ac:dyDescent="0.3">
      <c r="A1325">
        <v>230075</v>
      </c>
      <c r="B1325">
        <v>2300754</v>
      </c>
      <c r="C1325" t="s">
        <v>907</v>
      </c>
      <c r="D1325" t="s">
        <v>898</v>
      </c>
      <c r="E1325" t="s">
        <v>5333</v>
      </c>
      <c r="F1325" t="s">
        <v>5339</v>
      </c>
      <c r="G1325" s="4">
        <v>44584</v>
      </c>
      <c r="H1325" s="14">
        <f t="shared" si="140"/>
        <v>0.21957980155063672</v>
      </c>
      <c r="I1325">
        <v>0.60599999999999998</v>
      </c>
      <c r="J1325">
        <f t="shared" si="141"/>
        <v>0.42081447963800905</v>
      </c>
      <c r="K1325" s="12">
        <v>5703.579978243316</v>
      </c>
      <c r="L1325" s="13">
        <f t="shared" si="142"/>
        <v>0.37121622262011328</v>
      </c>
      <c r="M1325">
        <v>0.69444444444444442</v>
      </c>
      <c r="N1325">
        <f t="shared" si="143"/>
        <v>0.3515625</v>
      </c>
      <c r="O1325">
        <v>1.0621799999999999</v>
      </c>
      <c r="P1325" s="8">
        <f t="shared" si="144"/>
        <v>0.64605847204847577</v>
      </c>
      <c r="Q1325" s="8">
        <v>-0.58259000000000005</v>
      </c>
      <c r="R1325" s="8">
        <f t="shared" si="145"/>
        <v>0.20118739929275123</v>
      </c>
      <c r="S1325" s="8">
        <v>0.375</v>
      </c>
      <c r="T1325" s="16">
        <f t="shared" si="146"/>
        <v>1.0013574706337414</v>
      </c>
      <c r="U1325" t="s">
        <v>6700</v>
      </c>
    </row>
    <row r="1326" spans="1:21" x14ac:dyDescent="0.3">
      <c r="A1326">
        <v>220937</v>
      </c>
      <c r="B1326">
        <v>2209377</v>
      </c>
      <c r="C1326" t="s">
        <v>853</v>
      </c>
      <c r="D1326" t="s">
        <v>674</v>
      </c>
      <c r="E1326" t="s">
        <v>5333</v>
      </c>
      <c r="F1326" t="s">
        <v>5339</v>
      </c>
      <c r="G1326" s="4">
        <v>4666</v>
      </c>
      <c r="H1326" s="14">
        <f t="shared" si="140"/>
        <v>1.9131884465512394E-2</v>
      </c>
      <c r="I1326">
        <v>0.56699999999999995</v>
      </c>
      <c r="J1326">
        <f t="shared" si="141"/>
        <v>0.33257918552036192</v>
      </c>
      <c r="K1326" s="12">
        <v>6998.6562216030861</v>
      </c>
      <c r="L1326" s="13">
        <f t="shared" si="142"/>
        <v>0.46160224546163858</v>
      </c>
      <c r="M1326">
        <v>1.5</v>
      </c>
      <c r="N1326">
        <f t="shared" si="143"/>
        <v>0.578125</v>
      </c>
      <c r="O1326">
        <v>1.0568599999999999</v>
      </c>
      <c r="P1326" s="8">
        <f t="shared" si="144"/>
        <v>0.64503930129331244</v>
      </c>
      <c r="Q1326" s="8">
        <v>0.16977999999999999</v>
      </c>
      <c r="R1326" s="8">
        <f t="shared" si="145"/>
        <v>0.30289090633820331</v>
      </c>
      <c r="S1326" s="8">
        <v>0.25</v>
      </c>
      <c r="T1326" s="16">
        <f t="shared" si="146"/>
        <v>1.0010056611150275</v>
      </c>
      <c r="U1326" t="s">
        <v>6701</v>
      </c>
    </row>
    <row r="1327" spans="1:21" x14ac:dyDescent="0.3">
      <c r="A1327">
        <v>352930</v>
      </c>
      <c r="B1327">
        <v>3529302</v>
      </c>
      <c r="C1327" t="s">
        <v>3496</v>
      </c>
      <c r="D1327" t="s">
        <v>3175</v>
      </c>
      <c r="E1327" t="s">
        <v>5335</v>
      </c>
      <c r="F1327" t="s">
        <v>5339</v>
      </c>
      <c r="G1327" s="4">
        <v>81075</v>
      </c>
      <c r="H1327" s="14">
        <f t="shared" si="140"/>
        <v>0.4028190656007713</v>
      </c>
      <c r="I1327">
        <v>0.77300000000000002</v>
      </c>
      <c r="J1327">
        <f t="shared" si="141"/>
        <v>0.79864253393665163</v>
      </c>
      <c r="K1327" s="12">
        <v>5541.1300155411654</v>
      </c>
      <c r="L1327" s="13">
        <f t="shared" si="142"/>
        <v>0.35987850708816177</v>
      </c>
      <c r="M1327">
        <v>0.80555555555555558</v>
      </c>
      <c r="N1327">
        <f t="shared" si="143"/>
        <v>0.38281250000000006</v>
      </c>
      <c r="O1327">
        <v>-1.25288</v>
      </c>
      <c r="P1327" s="8">
        <f t="shared" si="144"/>
        <v>0.20255444038521592</v>
      </c>
      <c r="Q1327" s="8">
        <v>0.11935999999999999</v>
      </c>
      <c r="R1327" s="8">
        <f t="shared" si="145"/>
        <v>0.29607525602621365</v>
      </c>
      <c r="S1327" s="8">
        <v>0.875</v>
      </c>
      <c r="T1327" s="16">
        <f t="shared" si="146"/>
        <v>1.0007402209873875</v>
      </c>
      <c r="U1327" t="s">
        <v>6702</v>
      </c>
    </row>
    <row r="1328" spans="1:21" x14ac:dyDescent="0.3">
      <c r="A1328">
        <v>171488</v>
      </c>
      <c r="B1328">
        <v>1714880</v>
      </c>
      <c r="C1328" t="s">
        <v>402</v>
      </c>
      <c r="D1328" t="s">
        <v>320</v>
      </c>
      <c r="E1328" t="s">
        <v>5331</v>
      </c>
      <c r="F1328" t="s">
        <v>5339</v>
      </c>
      <c r="G1328" s="4">
        <v>10600</v>
      </c>
      <c r="H1328" s="14">
        <f t="shared" si="140"/>
        <v>4.892941790864902E-2</v>
      </c>
      <c r="I1328">
        <v>0.63100000000000001</v>
      </c>
      <c r="J1328">
        <f t="shared" si="141"/>
        <v>0.47737556561085975</v>
      </c>
      <c r="K1328" s="12">
        <v>6790.3616103773575</v>
      </c>
      <c r="L1328" s="13">
        <f t="shared" si="142"/>
        <v>0.44706493803703995</v>
      </c>
      <c r="M1328">
        <v>0.7777777777777779</v>
      </c>
      <c r="N1328">
        <f t="shared" si="143"/>
        <v>0.37500000000000006</v>
      </c>
      <c r="O1328">
        <v>0.51642999999999994</v>
      </c>
      <c r="P1328" s="8">
        <f t="shared" si="144"/>
        <v>0.54150726159163054</v>
      </c>
      <c r="Q1328" s="8">
        <v>-0.51932999999999996</v>
      </c>
      <c r="R1328" s="8">
        <f t="shared" si="145"/>
        <v>0.20973872889878992</v>
      </c>
      <c r="S1328" s="8">
        <v>0.75</v>
      </c>
      <c r="T1328" s="16">
        <f t="shared" si="146"/>
        <v>1.0007349047511698</v>
      </c>
      <c r="U1328" t="s">
        <v>6703</v>
      </c>
    </row>
    <row r="1329" spans="1:21" x14ac:dyDescent="0.3">
      <c r="A1329">
        <v>510600</v>
      </c>
      <c r="B1329">
        <v>5106000</v>
      </c>
      <c r="C1329" t="s">
        <v>5031</v>
      </c>
      <c r="D1329" t="s">
        <v>4963</v>
      </c>
      <c r="E1329" t="s">
        <v>5338</v>
      </c>
      <c r="F1329" t="s">
        <v>5339</v>
      </c>
      <c r="G1329" s="4">
        <v>5890</v>
      </c>
      <c r="H1329" s="14">
        <f t="shared" si="140"/>
        <v>2.5278190656007712E-2</v>
      </c>
      <c r="I1329">
        <v>0.70199999999999996</v>
      </c>
      <c r="J1329">
        <f t="shared" si="141"/>
        <v>0.63800904977375561</v>
      </c>
      <c r="K1329" s="12">
        <v>9492.7883225806454</v>
      </c>
      <c r="L1329" s="13">
        <f t="shared" si="142"/>
        <v>0.63567283181098122</v>
      </c>
      <c r="M1329">
        <v>1.333333333333333</v>
      </c>
      <c r="N1329">
        <f t="shared" si="143"/>
        <v>0.53125</v>
      </c>
      <c r="O1329">
        <v>4.3999999999999997E-2</v>
      </c>
      <c r="P1329" s="8">
        <f t="shared" si="144"/>
        <v>0.45100221650481909</v>
      </c>
      <c r="Q1329" s="8">
        <v>-9.8409999999999997E-2</v>
      </c>
      <c r="R1329" s="8">
        <f t="shared" si="145"/>
        <v>0.26663764856008915</v>
      </c>
      <c r="S1329" s="8">
        <v>1</v>
      </c>
      <c r="T1329" s="16">
        <f t="shared" si="146"/>
        <v>1.0004861741361792</v>
      </c>
      <c r="U1329" t="s">
        <v>6704</v>
      </c>
    </row>
    <row r="1330" spans="1:21" x14ac:dyDescent="0.3">
      <c r="A1330">
        <v>410510</v>
      </c>
      <c r="B1330">
        <v>4105102</v>
      </c>
      <c r="C1330" t="s">
        <v>3860</v>
      </c>
      <c r="D1330" t="s">
        <v>3796</v>
      </c>
      <c r="E1330" t="s">
        <v>5336</v>
      </c>
      <c r="F1330" t="s">
        <v>5339</v>
      </c>
      <c r="G1330" s="4">
        <v>10903</v>
      </c>
      <c r="H1330" s="14">
        <f t="shared" si="140"/>
        <v>5.0450929980315751E-2</v>
      </c>
      <c r="I1330">
        <v>0.66800000000000004</v>
      </c>
      <c r="J1330">
        <f t="shared" si="141"/>
        <v>0.56108597285067885</v>
      </c>
      <c r="K1330" s="12">
        <v>6402.555387508025</v>
      </c>
      <c r="L1330" s="13">
        <f t="shared" si="142"/>
        <v>0.41999914766517865</v>
      </c>
      <c r="M1330">
        <v>1.7222222222222221</v>
      </c>
      <c r="N1330">
        <f t="shared" si="143"/>
        <v>0.640625</v>
      </c>
      <c r="O1330">
        <v>-0.64625999999999995</v>
      </c>
      <c r="P1330" s="8">
        <f t="shared" si="144"/>
        <v>0.31876672675687229</v>
      </c>
      <c r="Q1330" s="8">
        <v>0.49243999999999999</v>
      </c>
      <c r="R1330" s="8">
        <f t="shared" si="145"/>
        <v>0.34650728336451431</v>
      </c>
      <c r="S1330" s="8">
        <v>0.625</v>
      </c>
      <c r="T1330" s="16">
        <f t="shared" si="146"/>
        <v>1.0002648195858448</v>
      </c>
      <c r="U1330" t="s">
        <v>6705</v>
      </c>
    </row>
    <row r="1331" spans="1:21" x14ac:dyDescent="0.3">
      <c r="A1331">
        <v>411050</v>
      </c>
      <c r="B1331">
        <v>4110508</v>
      </c>
      <c r="C1331" t="s">
        <v>3931</v>
      </c>
      <c r="D1331" t="s">
        <v>3796</v>
      </c>
      <c r="E1331" t="s">
        <v>5336</v>
      </c>
      <c r="F1331" t="s">
        <v>5339</v>
      </c>
      <c r="G1331" s="4">
        <v>14317</v>
      </c>
      <c r="H1331" s="14">
        <f t="shared" si="140"/>
        <v>6.7594303619491425E-2</v>
      </c>
      <c r="I1331">
        <v>0.65200000000000002</v>
      </c>
      <c r="J1331">
        <f t="shared" si="141"/>
        <v>0.52488687782805443</v>
      </c>
      <c r="K1331" s="12">
        <v>7376.3755940490319</v>
      </c>
      <c r="L1331" s="13">
        <f t="shared" si="142"/>
        <v>0.4879640538884662</v>
      </c>
      <c r="M1331">
        <v>1.3888888888888891</v>
      </c>
      <c r="N1331">
        <f t="shared" si="143"/>
        <v>0.54687500000000011</v>
      </c>
      <c r="O1331">
        <v>-0.57513999999999998</v>
      </c>
      <c r="P1331" s="8">
        <f t="shared" si="144"/>
        <v>0.33239143053642484</v>
      </c>
      <c r="Q1331" s="8">
        <v>-0.66481999999999997</v>
      </c>
      <c r="R1331" s="8">
        <f t="shared" si="145"/>
        <v>0.19007175222502193</v>
      </c>
      <c r="S1331" s="8">
        <v>0.875</v>
      </c>
      <c r="T1331" s="16">
        <f t="shared" si="146"/>
        <v>0.99908155466441773</v>
      </c>
      <c r="U1331" t="s">
        <v>6706</v>
      </c>
    </row>
    <row r="1332" spans="1:21" x14ac:dyDescent="0.3">
      <c r="A1332">
        <v>110150</v>
      </c>
      <c r="B1332">
        <v>1101500</v>
      </c>
      <c r="C1332" t="s">
        <v>50</v>
      </c>
      <c r="D1332" t="s">
        <v>3</v>
      </c>
      <c r="E1332" t="s">
        <v>5331</v>
      </c>
      <c r="F1332" t="s">
        <v>5339</v>
      </c>
      <c r="G1332" s="4">
        <v>12965</v>
      </c>
      <c r="H1332" s="14">
        <f t="shared" si="140"/>
        <v>6.0805246454826656E-2</v>
      </c>
      <c r="I1332">
        <v>0.59799999999999998</v>
      </c>
      <c r="J1332">
        <f t="shared" si="141"/>
        <v>0.40271493212669679</v>
      </c>
      <c r="K1332" s="12">
        <v>6732.7101843424607</v>
      </c>
      <c r="L1332" s="13">
        <f t="shared" si="142"/>
        <v>0.44304132696614401</v>
      </c>
      <c r="M1332">
        <v>1.2222222222222221</v>
      </c>
      <c r="N1332">
        <f t="shared" si="143"/>
        <v>0.5</v>
      </c>
      <c r="O1332">
        <v>0.23194999999999999</v>
      </c>
      <c r="P1332" s="8">
        <f t="shared" si="144"/>
        <v>0.48700844647342018</v>
      </c>
      <c r="Q1332" s="8">
        <v>-0.80174999999999996</v>
      </c>
      <c r="R1332" s="8">
        <f t="shared" si="145"/>
        <v>0.17156189508061989</v>
      </c>
      <c r="S1332" s="8">
        <v>0.625</v>
      </c>
      <c r="T1332" s="16">
        <f t="shared" si="146"/>
        <v>0.99861932891602589</v>
      </c>
      <c r="U1332" t="s">
        <v>6707</v>
      </c>
    </row>
    <row r="1333" spans="1:21" x14ac:dyDescent="0.3">
      <c r="A1333">
        <v>230565</v>
      </c>
      <c r="B1333">
        <v>2305654</v>
      </c>
      <c r="C1333" t="s">
        <v>977</v>
      </c>
      <c r="D1333" t="s">
        <v>898</v>
      </c>
      <c r="E1333" t="s">
        <v>5333</v>
      </c>
      <c r="F1333" t="s">
        <v>5339</v>
      </c>
      <c r="G1333" s="4">
        <v>11963</v>
      </c>
      <c r="H1333" s="14">
        <f t="shared" si="140"/>
        <v>5.5773711485156467E-2</v>
      </c>
      <c r="I1333">
        <v>0.57899999999999996</v>
      </c>
      <c r="J1333">
        <f t="shared" si="141"/>
        <v>0.35972850678733026</v>
      </c>
      <c r="K1333" s="12">
        <v>7159.4486207473037</v>
      </c>
      <c r="L1333" s="13">
        <f t="shared" si="142"/>
        <v>0.47282427623883011</v>
      </c>
      <c r="M1333">
        <v>1.0555555555555549</v>
      </c>
      <c r="N1333">
        <f t="shared" si="143"/>
        <v>0.45312499999999983</v>
      </c>
      <c r="O1333">
        <v>1.44238</v>
      </c>
      <c r="P1333" s="8">
        <f t="shared" si="144"/>
        <v>0.7188946978216183</v>
      </c>
      <c r="Q1333" s="8">
        <v>0.54249000000000003</v>
      </c>
      <c r="R1333" s="8">
        <f t="shared" si="145"/>
        <v>0.35327291799591226</v>
      </c>
      <c r="S1333" s="8">
        <v>0.25</v>
      </c>
      <c r="T1333" s="16">
        <f t="shared" si="146"/>
        <v>0.9985135442765265</v>
      </c>
      <c r="U1333" t="s">
        <v>6708</v>
      </c>
    </row>
    <row r="1334" spans="1:21" x14ac:dyDescent="0.3">
      <c r="A1334">
        <v>120035</v>
      </c>
      <c r="B1334">
        <v>1200351</v>
      </c>
      <c r="C1334" t="s">
        <v>68</v>
      </c>
      <c r="D1334" t="s">
        <v>56</v>
      </c>
      <c r="E1334" t="s">
        <v>5331</v>
      </c>
      <c r="F1334" t="s">
        <v>5339</v>
      </c>
      <c r="G1334" s="4">
        <v>18057</v>
      </c>
      <c r="H1334" s="14">
        <f t="shared" si="140"/>
        <v>8.6374683646004896E-2</v>
      </c>
      <c r="I1334">
        <v>0.501</v>
      </c>
      <c r="J1334">
        <f t="shared" si="141"/>
        <v>0.18325791855203624</v>
      </c>
      <c r="K1334" s="12">
        <v>6302.4981469790109</v>
      </c>
      <c r="L1334" s="13">
        <f t="shared" si="142"/>
        <v>0.41301594796995955</v>
      </c>
      <c r="M1334">
        <v>0.52777777777777779</v>
      </c>
      <c r="N1334">
        <f t="shared" si="143"/>
        <v>0.30468750000000006</v>
      </c>
      <c r="O1334">
        <v>1.79721</v>
      </c>
      <c r="P1334" s="8">
        <f t="shared" si="144"/>
        <v>0.78687070516271296</v>
      </c>
      <c r="Q1334" s="8">
        <v>-1.7648299999999999</v>
      </c>
      <c r="R1334" s="8">
        <f t="shared" si="145"/>
        <v>4.1375133825739985E-2</v>
      </c>
      <c r="S1334" s="8">
        <v>0.375</v>
      </c>
      <c r="T1334" s="16">
        <f t="shared" si="146"/>
        <v>0.99803415611246216</v>
      </c>
      <c r="U1334" t="s">
        <v>6709</v>
      </c>
    </row>
    <row r="1335" spans="1:21" x14ac:dyDescent="0.3">
      <c r="A1335">
        <v>315020</v>
      </c>
      <c r="B1335">
        <v>3150208</v>
      </c>
      <c r="C1335" t="s">
        <v>2754</v>
      </c>
      <c r="D1335" t="s">
        <v>2176</v>
      </c>
      <c r="E1335" t="s">
        <v>5335</v>
      </c>
      <c r="F1335" t="s">
        <v>5339</v>
      </c>
      <c r="G1335" s="4">
        <v>4054</v>
      </c>
      <c r="H1335" s="14">
        <f t="shared" si="140"/>
        <v>1.6058731370264732E-2</v>
      </c>
      <c r="I1335">
        <v>0.63900000000000001</v>
      </c>
      <c r="J1335">
        <f t="shared" si="141"/>
        <v>0.49547511312217202</v>
      </c>
      <c r="K1335" s="12">
        <v>8980.1748766650235</v>
      </c>
      <c r="L1335" s="13">
        <f t="shared" si="142"/>
        <v>0.59989648978558652</v>
      </c>
      <c r="M1335">
        <v>1.444444444444444</v>
      </c>
      <c r="N1335">
        <f t="shared" si="143"/>
        <v>0.56249999999999989</v>
      </c>
      <c r="O1335">
        <v>0.13428999999999999</v>
      </c>
      <c r="P1335" s="8">
        <f t="shared" si="144"/>
        <v>0.46829938332506377</v>
      </c>
      <c r="Q1335" s="8">
        <v>0.12248000000000001</v>
      </c>
      <c r="R1335" s="8">
        <f t="shared" si="145"/>
        <v>0.29649700987336575</v>
      </c>
      <c r="S1335" s="8">
        <v>0.75</v>
      </c>
      <c r="T1335" s="16">
        <f t="shared" si="146"/>
        <v>0.99798352166093562</v>
      </c>
      <c r="U1335" t="s">
        <v>6710</v>
      </c>
    </row>
    <row r="1336" spans="1:21" x14ac:dyDescent="0.3">
      <c r="A1336">
        <v>260250</v>
      </c>
      <c r="B1336">
        <v>2602506</v>
      </c>
      <c r="C1336" t="s">
        <v>1098</v>
      </c>
      <c r="D1336" t="s">
        <v>1448</v>
      </c>
      <c r="E1336" t="s">
        <v>5333</v>
      </c>
      <c r="F1336" t="s">
        <v>5339</v>
      </c>
      <c r="G1336" s="4">
        <v>8033</v>
      </c>
      <c r="H1336" s="14">
        <f t="shared" si="140"/>
        <v>3.6039247981360219E-2</v>
      </c>
      <c r="I1336">
        <v>0.57399999999999995</v>
      </c>
      <c r="J1336">
        <f t="shared" si="141"/>
        <v>0.34841628959276011</v>
      </c>
      <c r="K1336" s="12">
        <v>7348.5345213494338</v>
      </c>
      <c r="L1336" s="13">
        <f t="shared" si="142"/>
        <v>0.48602096841696524</v>
      </c>
      <c r="M1336">
        <v>8.333333333333337E-2</v>
      </c>
      <c r="N1336">
        <f t="shared" si="143"/>
        <v>0.17968750000000003</v>
      </c>
      <c r="O1336">
        <v>0.83535000000000004</v>
      </c>
      <c r="P1336" s="8">
        <f t="shared" si="144"/>
        <v>0.60260386633537233</v>
      </c>
      <c r="Q1336" s="8">
        <v>-0.11854000000000001</v>
      </c>
      <c r="R1336" s="8">
        <f t="shared" si="145"/>
        <v>0.26391652518086756</v>
      </c>
      <c r="S1336" s="8">
        <v>0.75</v>
      </c>
      <c r="T1336" s="16">
        <f t="shared" si="146"/>
        <v>0.99780988148787464</v>
      </c>
      <c r="U1336" t="s">
        <v>6711</v>
      </c>
    </row>
    <row r="1337" spans="1:21" x14ac:dyDescent="0.3">
      <c r="A1337">
        <v>355700</v>
      </c>
      <c r="B1337">
        <v>3557006</v>
      </c>
      <c r="C1337" t="s">
        <v>3791</v>
      </c>
      <c r="D1337" t="s">
        <v>3175</v>
      </c>
      <c r="E1337" t="s">
        <v>5335</v>
      </c>
      <c r="F1337" t="s">
        <v>5339</v>
      </c>
      <c r="G1337" s="4">
        <v>133510</v>
      </c>
      <c r="H1337" s="14">
        <f t="shared" si="140"/>
        <v>0.66612099787088741</v>
      </c>
      <c r="I1337">
        <v>0.76700000000000002</v>
      </c>
      <c r="J1337">
        <f t="shared" si="141"/>
        <v>0.78506787330316752</v>
      </c>
      <c r="K1337" s="12">
        <v>4859.2126151599132</v>
      </c>
      <c r="L1337" s="13">
        <f t="shared" si="142"/>
        <v>0.31228609541130647</v>
      </c>
      <c r="M1337">
        <v>1.75</v>
      </c>
      <c r="N1337">
        <f t="shared" si="143"/>
        <v>0.6484375</v>
      </c>
      <c r="O1337">
        <v>-1.24769</v>
      </c>
      <c r="P1337" s="8">
        <f t="shared" si="144"/>
        <v>0.20354870659185087</v>
      </c>
      <c r="Q1337" s="8">
        <v>-0.57769000000000004</v>
      </c>
      <c r="R1337" s="8">
        <f t="shared" si="145"/>
        <v>0.20184976911680419</v>
      </c>
      <c r="S1337" s="8">
        <v>0.375</v>
      </c>
      <c r="T1337" s="16">
        <f t="shared" si="146"/>
        <v>0.99760300486506848</v>
      </c>
      <c r="U1337" t="s">
        <v>6712</v>
      </c>
    </row>
    <row r="1338" spans="1:21" x14ac:dyDescent="0.3">
      <c r="A1338">
        <v>251455</v>
      </c>
      <c r="B1338">
        <v>2514552</v>
      </c>
      <c r="C1338" t="s">
        <v>1415</v>
      </c>
      <c r="D1338" t="s">
        <v>1243</v>
      </c>
      <c r="E1338" t="s">
        <v>5333</v>
      </c>
      <c r="F1338" t="s">
        <v>5339</v>
      </c>
      <c r="G1338" s="4">
        <v>3323</v>
      </c>
      <c r="H1338" s="14">
        <f t="shared" si="140"/>
        <v>1.2388020728718916E-2</v>
      </c>
      <c r="I1338">
        <v>0.56499999999999995</v>
      </c>
      <c r="J1338">
        <f t="shared" si="141"/>
        <v>0.32805429864253383</v>
      </c>
      <c r="K1338" s="12">
        <v>8876.4433764670484</v>
      </c>
      <c r="L1338" s="13">
        <f t="shared" si="142"/>
        <v>0.59265685598460172</v>
      </c>
      <c r="M1338">
        <v>1.0277777777777779</v>
      </c>
      <c r="N1338">
        <f t="shared" si="143"/>
        <v>0.44531250000000006</v>
      </c>
      <c r="O1338">
        <v>1.05325</v>
      </c>
      <c r="P1338" s="8">
        <f t="shared" si="144"/>
        <v>0.64434772113802297</v>
      </c>
      <c r="Q1338" s="8">
        <v>0.26627000000000001</v>
      </c>
      <c r="R1338" s="8">
        <f t="shared" si="145"/>
        <v>0.31593418477144186</v>
      </c>
      <c r="S1338" s="8">
        <v>0.5</v>
      </c>
      <c r="T1338" s="16">
        <f t="shared" si="146"/>
        <v>0.99727127201104837</v>
      </c>
      <c r="U1338" t="s">
        <v>6713</v>
      </c>
    </row>
    <row r="1339" spans="1:21" x14ac:dyDescent="0.3">
      <c r="A1339">
        <v>411760</v>
      </c>
      <c r="B1339">
        <v>4117602</v>
      </c>
      <c r="C1339" t="s">
        <v>451</v>
      </c>
      <c r="D1339" t="s">
        <v>3796</v>
      </c>
      <c r="E1339" t="s">
        <v>5336</v>
      </c>
      <c r="F1339" t="s">
        <v>5339</v>
      </c>
      <c r="G1339" s="4">
        <v>50238</v>
      </c>
      <c r="H1339" s="14">
        <f t="shared" si="140"/>
        <v>0.24797131723777768</v>
      </c>
      <c r="I1339">
        <v>0.66</v>
      </c>
      <c r="J1339">
        <f t="shared" si="141"/>
        <v>0.54298642533936659</v>
      </c>
      <c r="K1339" s="12">
        <v>4923.2767134440064</v>
      </c>
      <c r="L1339" s="13">
        <f t="shared" si="142"/>
        <v>0.31675726000915722</v>
      </c>
      <c r="M1339">
        <v>1.8611111111111109</v>
      </c>
      <c r="N1339">
        <f t="shared" si="143"/>
        <v>0.6796875</v>
      </c>
      <c r="O1339">
        <v>-0.16384000000000001</v>
      </c>
      <c r="P1339" s="8">
        <f t="shared" si="144"/>
        <v>0.41118559061136839</v>
      </c>
      <c r="Q1339" s="8">
        <v>-1.0148600000000001</v>
      </c>
      <c r="R1339" s="8">
        <f t="shared" si="145"/>
        <v>0.14275421483492123</v>
      </c>
      <c r="S1339" s="8">
        <v>0.375</v>
      </c>
      <c r="T1339" s="16">
        <f t="shared" si="146"/>
        <v>0.99685493733554353</v>
      </c>
      <c r="U1339" t="s">
        <v>6714</v>
      </c>
    </row>
    <row r="1340" spans="1:21" x14ac:dyDescent="0.3">
      <c r="A1340">
        <v>250523</v>
      </c>
      <c r="B1340">
        <v>2505238</v>
      </c>
      <c r="C1340" t="s">
        <v>1307</v>
      </c>
      <c r="D1340" t="s">
        <v>1243</v>
      </c>
      <c r="E1340" t="s">
        <v>5333</v>
      </c>
      <c r="F1340" t="s">
        <v>5339</v>
      </c>
      <c r="G1340" s="4">
        <v>6441</v>
      </c>
      <c r="H1340" s="14">
        <f t="shared" si="140"/>
        <v>2.8045032740127748E-2</v>
      </c>
      <c r="I1340">
        <v>0.52400000000000002</v>
      </c>
      <c r="J1340">
        <f t="shared" si="141"/>
        <v>0.2352941176470589</v>
      </c>
      <c r="K1340" s="12">
        <v>8101.6479304455834</v>
      </c>
      <c r="L1340" s="13">
        <f t="shared" si="142"/>
        <v>0.53858229532404334</v>
      </c>
      <c r="M1340">
        <v>1</v>
      </c>
      <c r="N1340">
        <f t="shared" si="143"/>
        <v>0.43750000000000006</v>
      </c>
      <c r="O1340">
        <v>1.7102999999999999</v>
      </c>
      <c r="P1340" s="8">
        <f t="shared" si="144"/>
        <v>0.77022105660420737</v>
      </c>
      <c r="Q1340" s="8">
        <v>3.3009999999999998E-2</v>
      </c>
      <c r="R1340" s="8">
        <f t="shared" si="145"/>
        <v>0.2844026775962194</v>
      </c>
      <c r="S1340" s="8">
        <v>0.25</v>
      </c>
      <c r="T1340" s="16">
        <f t="shared" si="146"/>
        <v>0.99629235396945237</v>
      </c>
      <c r="U1340" t="s">
        <v>6715</v>
      </c>
    </row>
    <row r="1341" spans="1:21" x14ac:dyDescent="0.3">
      <c r="A1341">
        <v>150140</v>
      </c>
      <c r="B1341">
        <v>1501402</v>
      </c>
      <c r="C1341" t="s">
        <v>177</v>
      </c>
      <c r="D1341" t="s">
        <v>158</v>
      </c>
      <c r="E1341" t="s">
        <v>5331</v>
      </c>
      <c r="F1341" t="s">
        <v>5340</v>
      </c>
      <c r="G1341" s="4">
        <v>200000</v>
      </c>
      <c r="H1341" s="14">
        <f t="shared" si="140"/>
        <v>1</v>
      </c>
      <c r="I1341">
        <v>0.746</v>
      </c>
      <c r="J1341">
        <f t="shared" si="141"/>
        <v>0.73755656108597289</v>
      </c>
      <c r="K1341" s="12">
        <v>14712.97</v>
      </c>
      <c r="L1341" s="13">
        <f t="shared" si="142"/>
        <v>1</v>
      </c>
      <c r="M1341">
        <v>1.555555555555556</v>
      </c>
      <c r="N1341">
        <f t="shared" si="143"/>
        <v>0.59375000000000022</v>
      </c>
      <c r="O1341">
        <v>-0.18965000000000001</v>
      </c>
      <c r="P1341" s="8">
        <f t="shared" si="144"/>
        <v>0.40624107986122426</v>
      </c>
      <c r="Q1341" s="8">
        <v>-0.34254000000000001</v>
      </c>
      <c r="R1341" s="8">
        <f t="shared" si="145"/>
        <v>0.23363676179558998</v>
      </c>
      <c r="S1341" s="8">
        <v>0.5</v>
      </c>
      <c r="T1341" s="16">
        <f t="shared" si="146"/>
        <v>0.9960712805708416</v>
      </c>
      <c r="U1341" t="s">
        <v>6716</v>
      </c>
    </row>
    <row r="1342" spans="1:21" x14ac:dyDescent="0.3">
      <c r="A1342">
        <v>220595</v>
      </c>
      <c r="B1342">
        <v>2205953</v>
      </c>
      <c r="C1342" t="s">
        <v>796</v>
      </c>
      <c r="D1342" t="s">
        <v>674</v>
      </c>
      <c r="E1342" t="s">
        <v>5333</v>
      </c>
      <c r="F1342" t="s">
        <v>5339</v>
      </c>
      <c r="G1342" s="4">
        <v>8822</v>
      </c>
      <c r="H1342" s="14">
        <f t="shared" si="140"/>
        <v>4.0001205158076571E-2</v>
      </c>
      <c r="I1342">
        <v>0.56200000000000006</v>
      </c>
      <c r="J1342">
        <f t="shared" si="141"/>
        <v>0.32126696832579199</v>
      </c>
      <c r="K1342" s="12">
        <v>7515.9344842439359</v>
      </c>
      <c r="L1342" s="13">
        <f t="shared" si="142"/>
        <v>0.4977041545980353</v>
      </c>
      <c r="M1342">
        <v>0.2777777777777779</v>
      </c>
      <c r="N1342">
        <f t="shared" si="143"/>
        <v>0.23437500000000006</v>
      </c>
      <c r="O1342">
        <v>0.87334000000000001</v>
      </c>
      <c r="P1342" s="8">
        <f t="shared" si="144"/>
        <v>0.60988174170917997</v>
      </c>
      <c r="Q1342" s="8">
        <v>-0.73492999999999997</v>
      </c>
      <c r="R1342" s="8">
        <f t="shared" si="145"/>
        <v>0.18059445664046028</v>
      </c>
      <c r="S1342" s="8">
        <v>0.75</v>
      </c>
      <c r="T1342" s="16">
        <f t="shared" si="146"/>
        <v>0.99588128058388947</v>
      </c>
      <c r="U1342" t="s">
        <v>6717</v>
      </c>
    </row>
    <row r="1343" spans="1:21" x14ac:dyDescent="0.3">
      <c r="A1343">
        <v>280410</v>
      </c>
      <c r="B1343">
        <v>2804102</v>
      </c>
      <c r="C1343" t="s">
        <v>1746</v>
      </c>
      <c r="D1343" t="s">
        <v>1711</v>
      </c>
      <c r="E1343" t="s">
        <v>5333</v>
      </c>
      <c r="F1343" t="s">
        <v>5339</v>
      </c>
      <c r="G1343" s="4">
        <v>11297</v>
      </c>
      <c r="H1343" s="14">
        <f t="shared" si="140"/>
        <v>5.2429397822681072E-2</v>
      </c>
      <c r="I1343">
        <v>0.58699999999999997</v>
      </c>
      <c r="J1343">
        <f t="shared" si="141"/>
        <v>0.37782805429864247</v>
      </c>
      <c r="K1343" s="12">
        <v>6362.9988581039206</v>
      </c>
      <c r="L1343" s="13">
        <f t="shared" si="142"/>
        <v>0.41723841648152615</v>
      </c>
      <c r="M1343">
        <v>1</v>
      </c>
      <c r="N1343">
        <f t="shared" si="143"/>
        <v>0.43750000000000006</v>
      </c>
      <c r="O1343">
        <v>0.39040000000000002</v>
      </c>
      <c r="P1343" s="8">
        <f t="shared" si="144"/>
        <v>0.51736325966057017</v>
      </c>
      <c r="Q1343" s="8">
        <v>2.589E-2</v>
      </c>
      <c r="R1343" s="8">
        <f t="shared" si="145"/>
        <v>0.28344021368861594</v>
      </c>
      <c r="S1343" s="8">
        <v>0.5</v>
      </c>
      <c r="T1343" s="16">
        <f t="shared" si="146"/>
        <v>0.99566640039169862</v>
      </c>
      <c r="U1343" t="s">
        <v>6718</v>
      </c>
    </row>
    <row r="1344" spans="1:21" x14ac:dyDescent="0.3">
      <c r="A1344">
        <v>355040</v>
      </c>
      <c r="B1344">
        <v>3550407</v>
      </c>
      <c r="C1344" t="s">
        <v>1215</v>
      </c>
      <c r="D1344" t="s">
        <v>3175</v>
      </c>
      <c r="E1344" t="s">
        <v>5335</v>
      </c>
      <c r="F1344" t="s">
        <v>5339</v>
      </c>
      <c r="G1344" s="4">
        <v>39855</v>
      </c>
      <c r="H1344" s="14">
        <f t="shared" si="140"/>
        <v>0.19583316595026715</v>
      </c>
      <c r="I1344">
        <v>0.755</v>
      </c>
      <c r="J1344">
        <f t="shared" si="141"/>
        <v>0.75791855203619918</v>
      </c>
      <c r="K1344" s="12">
        <v>6167.1173885334338</v>
      </c>
      <c r="L1344" s="13">
        <f t="shared" si="142"/>
        <v>0.40356744763038094</v>
      </c>
      <c r="M1344">
        <v>2.666666666666667</v>
      </c>
      <c r="N1344">
        <f t="shared" si="143"/>
        <v>0.90625000000000011</v>
      </c>
      <c r="O1344">
        <v>-1.2729900000000001</v>
      </c>
      <c r="P1344" s="8">
        <f t="shared" si="144"/>
        <v>0.19870189830131821</v>
      </c>
      <c r="Q1344" s="8">
        <v>0.56464999999999999</v>
      </c>
      <c r="R1344" s="8">
        <f t="shared" si="145"/>
        <v>0.3562684517308129</v>
      </c>
      <c r="S1344" s="8">
        <v>0.5</v>
      </c>
      <c r="T1344" s="16">
        <f t="shared" si="146"/>
        <v>0.99556751631581819</v>
      </c>
      <c r="U1344" t="s">
        <v>6719</v>
      </c>
    </row>
    <row r="1345" spans="1:21" x14ac:dyDescent="0.3">
      <c r="A1345">
        <v>290730</v>
      </c>
      <c r="B1345">
        <v>2907301</v>
      </c>
      <c r="C1345" t="s">
        <v>1869</v>
      </c>
      <c r="D1345" t="s">
        <v>1779</v>
      </c>
      <c r="E1345" t="s">
        <v>5333</v>
      </c>
      <c r="F1345" t="s">
        <v>5339</v>
      </c>
      <c r="G1345" s="4">
        <v>25470</v>
      </c>
      <c r="H1345" s="14">
        <f t="shared" si="140"/>
        <v>0.12359900373599003</v>
      </c>
      <c r="I1345">
        <v>0.61299999999999999</v>
      </c>
      <c r="J1345">
        <f t="shared" si="141"/>
        <v>0.43665158371040724</v>
      </c>
      <c r="K1345" s="12">
        <v>6162.1748413820187</v>
      </c>
      <c r="L1345" s="13">
        <f t="shared" si="142"/>
        <v>0.40322249714425035</v>
      </c>
      <c r="M1345">
        <v>0.58333333333333348</v>
      </c>
      <c r="N1345">
        <f t="shared" si="143"/>
        <v>0.32031250000000006</v>
      </c>
      <c r="O1345">
        <v>0.95804999999999996</v>
      </c>
      <c r="P1345" s="8">
        <f t="shared" si="144"/>
        <v>0.6261099286772045</v>
      </c>
      <c r="Q1345" s="8">
        <v>-0.10795</v>
      </c>
      <c r="R1345" s="8">
        <f t="shared" si="145"/>
        <v>0.26534805506591258</v>
      </c>
      <c r="S1345" s="8">
        <v>0.5</v>
      </c>
      <c r="T1345" s="16">
        <f t="shared" si="146"/>
        <v>0.99549540662444957</v>
      </c>
      <c r="U1345" t="s">
        <v>6720</v>
      </c>
    </row>
    <row r="1346" spans="1:21" x14ac:dyDescent="0.3">
      <c r="A1346">
        <v>150840</v>
      </c>
      <c r="B1346">
        <v>1508407</v>
      </c>
      <c r="C1346" t="s">
        <v>302</v>
      </c>
      <c r="D1346" t="s">
        <v>158</v>
      </c>
      <c r="E1346" t="s">
        <v>5331</v>
      </c>
      <c r="F1346" t="s">
        <v>5339</v>
      </c>
      <c r="G1346" s="4">
        <v>57768</v>
      </c>
      <c r="H1346" s="14">
        <f t="shared" ref="H1346:H1409" si="147">(G1346 - MIN(G:G))/(MAX(G:G) - MIN(G:G))</f>
        <v>0.28578315189008957</v>
      </c>
      <c r="I1346">
        <v>0.64600000000000002</v>
      </c>
      <c r="J1346">
        <f t="shared" ref="J1346:J1409" si="148">(I1346 - MIN(I:I))/(MAX(I:I) - MIN(I:I))</f>
        <v>0.51131221719457021</v>
      </c>
      <c r="K1346" s="12">
        <v>4633.2878541753216</v>
      </c>
      <c r="L1346" s="13">
        <f t="shared" ref="L1346:L1409" si="149">(K1346 - MIN(K:K))/(MAX(K:K) - MIN(K:K))</f>
        <v>0.29651834373527891</v>
      </c>
      <c r="M1346">
        <v>0.94444444444444442</v>
      </c>
      <c r="N1346">
        <f t="shared" ref="N1346:N1409" si="150">IF(ISBLANK(M1346), 0,(M1346 - MIN(M:M))/(MAX(M:M) - MIN(M:M)))</f>
        <v>0.421875</v>
      </c>
      <c r="O1346">
        <v>0.25491000000000003</v>
      </c>
      <c r="P1346" s="8">
        <f t="shared" ref="P1346:P1409" si="151">IF(ISBLANK(O1346),0,(O1346-MIN(O:O))/(MAX(O:O)-MIN(O:O)))</f>
        <v>0.49140697289044111</v>
      </c>
      <c r="Q1346" s="8">
        <v>-1.3001400000000001</v>
      </c>
      <c r="R1346" s="8">
        <f t="shared" ref="R1346:R1409" si="152">IF(ISBLANK(Q1346),0,(Q1346-MIN(Q:Q))/(MAX(Q:Q)-MIN(Q:Q)))</f>
        <v>0.10419077332352845</v>
      </c>
      <c r="S1346" s="8">
        <v>0.5</v>
      </c>
      <c r="T1346" s="16">
        <f t="shared" ref="T1346:T1409" si="153">H1346-J1346-L1346+N1346+P1346+R1346+S1346</f>
        <v>0.99542533717421</v>
      </c>
      <c r="U1346" t="s">
        <v>6721</v>
      </c>
    </row>
    <row r="1347" spans="1:21" x14ac:dyDescent="0.3">
      <c r="A1347">
        <v>521720</v>
      </c>
      <c r="B1347">
        <v>5217203</v>
      </c>
      <c r="C1347" t="s">
        <v>1686</v>
      </c>
      <c r="D1347" t="s">
        <v>5097</v>
      </c>
      <c r="E1347" t="s">
        <v>5338</v>
      </c>
      <c r="F1347" t="s">
        <v>5339</v>
      </c>
      <c r="G1347" s="4">
        <v>11940</v>
      </c>
      <c r="H1347" s="14">
        <f t="shared" si="147"/>
        <v>5.5658217169485401E-2</v>
      </c>
      <c r="I1347">
        <v>0.72099999999999997</v>
      </c>
      <c r="J1347">
        <f t="shared" si="148"/>
        <v>0.6809954751131222</v>
      </c>
      <c r="K1347" s="12">
        <v>6004.5665251256287</v>
      </c>
      <c r="L1347" s="13">
        <f t="shared" si="149"/>
        <v>0.392222690031576</v>
      </c>
      <c r="M1347">
        <v>0.88888888888888895</v>
      </c>
      <c r="N1347">
        <f t="shared" si="150"/>
        <v>0.40625000000000006</v>
      </c>
      <c r="O1347">
        <v>-0.31806000000000001</v>
      </c>
      <c r="P1347" s="8">
        <f t="shared" si="151"/>
        <v>0.38164113311864339</v>
      </c>
      <c r="Q1347" s="8">
        <v>0.51148000000000005</v>
      </c>
      <c r="R1347" s="8">
        <f t="shared" si="152"/>
        <v>0.3490810632522629</v>
      </c>
      <c r="S1347" s="8">
        <v>0.875</v>
      </c>
      <c r="T1347" s="16">
        <f t="shared" si="153"/>
        <v>0.99441224839569342</v>
      </c>
      <c r="U1347" t="s">
        <v>6722</v>
      </c>
    </row>
    <row r="1348" spans="1:21" x14ac:dyDescent="0.3">
      <c r="A1348">
        <v>354995</v>
      </c>
      <c r="B1348">
        <v>3549953</v>
      </c>
      <c r="C1348" t="s">
        <v>3718</v>
      </c>
      <c r="D1348" t="s">
        <v>3175</v>
      </c>
      <c r="E1348" t="s">
        <v>5335</v>
      </c>
      <c r="F1348" t="s">
        <v>5339</v>
      </c>
      <c r="G1348" s="4">
        <v>16479</v>
      </c>
      <c r="H1348" s="14">
        <f t="shared" si="147"/>
        <v>7.8450769292572206E-2</v>
      </c>
      <c r="I1348">
        <v>0.72799999999999998</v>
      </c>
      <c r="J1348">
        <f t="shared" si="148"/>
        <v>0.69683257918552033</v>
      </c>
      <c r="K1348" s="12">
        <v>5330.3973979003576</v>
      </c>
      <c r="L1348" s="13">
        <f t="shared" si="149"/>
        <v>0.34517104620375638</v>
      </c>
      <c r="M1348">
        <v>2.25</v>
      </c>
      <c r="N1348">
        <f t="shared" si="150"/>
        <v>0.7890625</v>
      </c>
      <c r="O1348">
        <v>-0.76980000000000004</v>
      </c>
      <c r="P1348" s="8">
        <f t="shared" si="151"/>
        <v>0.29509974271685635</v>
      </c>
      <c r="Q1348" s="8">
        <v>-0.2349</v>
      </c>
      <c r="R1348" s="8">
        <f t="shared" si="152"/>
        <v>0.24818726952233675</v>
      </c>
      <c r="S1348" s="8">
        <v>0.625</v>
      </c>
      <c r="T1348" s="16">
        <f t="shared" si="153"/>
        <v>0.99379665614248858</v>
      </c>
      <c r="U1348" t="s">
        <v>6723</v>
      </c>
    </row>
    <row r="1349" spans="1:21" x14ac:dyDescent="0.3">
      <c r="A1349">
        <v>410320</v>
      </c>
      <c r="B1349">
        <v>4103206</v>
      </c>
      <c r="C1349" t="s">
        <v>1271</v>
      </c>
      <c r="D1349" t="s">
        <v>3796</v>
      </c>
      <c r="E1349" t="s">
        <v>5336</v>
      </c>
      <c r="F1349" t="s">
        <v>5339</v>
      </c>
      <c r="G1349" s="4">
        <v>6674</v>
      </c>
      <c r="H1349" s="14">
        <f t="shared" si="147"/>
        <v>2.9215040372795566E-2</v>
      </c>
      <c r="I1349">
        <v>0.68600000000000005</v>
      </c>
      <c r="J1349">
        <f t="shared" si="148"/>
        <v>0.60180995475113142</v>
      </c>
      <c r="K1349" s="12">
        <v>7874.373889721307</v>
      </c>
      <c r="L1349" s="13">
        <f t="shared" si="149"/>
        <v>0.52272037465217791</v>
      </c>
      <c r="M1349">
        <v>1.555555555555556</v>
      </c>
      <c r="N1349">
        <f t="shared" si="150"/>
        <v>0.59375000000000022</v>
      </c>
      <c r="O1349">
        <v>-0.63698999999999995</v>
      </c>
      <c r="P1349" s="8">
        <f t="shared" si="151"/>
        <v>0.3205426126403994</v>
      </c>
      <c r="Q1349" s="8">
        <v>0.14029</v>
      </c>
      <c r="R1349" s="8">
        <f t="shared" si="152"/>
        <v>0.29890452141752549</v>
      </c>
      <c r="S1349" s="8">
        <v>0.875</v>
      </c>
      <c r="T1349" s="16">
        <f t="shared" si="153"/>
        <v>0.99288184502741128</v>
      </c>
      <c r="U1349" t="s">
        <v>6724</v>
      </c>
    </row>
    <row r="1350" spans="1:21" x14ac:dyDescent="0.3">
      <c r="A1350">
        <v>250230</v>
      </c>
      <c r="B1350">
        <v>2502300</v>
      </c>
      <c r="C1350" t="s">
        <v>1271</v>
      </c>
      <c r="D1350" t="s">
        <v>1243</v>
      </c>
      <c r="E1350" t="s">
        <v>5333</v>
      </c>
      <c r="F1350" t="s">
        <v>5339</v>
      </c>
      <c r="G1350" s="4">
        <v>4720</v>
      </c>
      <c r="H1350" s="14">
        <f t="shared" si="147"/>
        <v>1.9403045032740127E-2</v>
      </c>
      <c r="I1350">
        <v>0.59199999999999997</v>
      </c>
      <c r="J1350">
        <f t="shared" si="148"/>
        <v>0.38914027149321262</v>
      </c>
      <c r="K1350" s="12">
        <v>8464.4358305084734</v>
      </c>
      <c r="L1350" s="13">
        <f t="shared" si="149"/>
        <v>0.56390200571935178</v>
      </c>
      <c r="M1350">
        <v>0.77777777777777768</v>
      </c>
      <c r="N1350">
        <f t="shared" si="150"/>
        <v>0.375</v>
      </c>
      <c r="O1350">
        <v>0.79990000000000006</v>
      </c>
      <c r="P1350" s="8">
        <f t="shared" si="151"/>
        <v>0.59581258752512012</v>
      </c>
      <c r="Q1350" s="8">
        <v>1.2970600000000001</v>
      </c>
      <c r="R1350" s="8">
        <f t="shared" si="152"/>
        <v>0.45527381557461266</v>
      </c>
      <c r="S1350" s="8">
        <v>0.5</v>
      </c>
      <c r="T1350" s="16">
        <f t="shared" si="153"/>
        <v>0.99244717091990853</v>
      </c>
      <c r="U1350" t="s">
        <v>6725</v>
      </c>
    </row>
    <row r="1351" spans="1:21" x14ac:dyDescent="0.3">
      <c r="A1351">
        <v>291490</v>
      </c>
      <c r="B1351">
        <v>2914901</v>
      </c>
      <c r="C1351" t="s">
        <v>1953</v>
      </c>
      <c r="D1351" t="s">
        <v>1779</v>
      </c>
      <c r="E1351" t="s">
        <v>5333</v>
      </c>
      <c r="F1351" t="s">
        <v>5339</v>
      </c>
      <c r="G1351" s="4">
        <v>29496</v>
      </c>
      <c r="H1351" s="14">
        <f t="shared" si="147"/>
        <v>0.14381553047041337</v>
      </c>
      <c r="I1351">
        <v>0.58299999999999996</v>
      </c>
      <c r="J1351">
        <f t="shared" si="148"/>
        <v>0.36877828054298639</v>
      </c>
      <c r="K1351" s="12">
        <v>5838.857961757526</v>
      </c>
      <c r="L1351" s="13">
        <f t="shared" si="149"/>
        <v>0.38065755008678831</v>
      </c>
      <c r="M1351">
        <v>0.69444444444444442</v>
      </c>
      <c r="N1351">
        <f t="shared" si="150"/>
        <v>0.3515625</v>
      </c>
      <c r="O1351">
        <v>0.91137000000000001</v>
      </c>
      <c r="P1351" s="8">
        <f t="shared" si="151"/>
        <v>0.61716728002099641</v>
      </c>
      <c r="Q1351" s="8">
        <v>-1.1166499999999999</v>
      </c>
      <c r="R1351" s="8">
        <f t="shared" si="152"/>
        <v>0.12899449557158463</v>
      </c>
      <c r="S1351" s="8">
        <v>0.5</v>
      </c>
      <c r="T1351" s="16">
        <f t="shared" si="153"/>
        <v>0.99210397543321971</v>
      </c>
      <c r="U1351" t="s">
        <v>6726</v>
      </c>
    </row>
    <row r="1352" spans="1:21" x14ac:dyDescent="0.3">
      <c r="A1352">
        <v>411690</v>
      </c>
      <c r="B1352">
        <v>4116901</v>
      </c>
      <c r="C1352" t="s">
        <v>4008</v>
      </c>
      <c r="D1352" t="s">
        <v>3796</v>
      </c>
      <c r="E1352" t="s">
        <v>5336</v>
      </c>
      <c r="F1352" t="s">
        <v>5339</v>
      </c>
      <c r="G1352" s="4">
        <v>27142</v>
      </c>
      <c r="H1352" s="14">
        <f t="shared" si="147"/>
        <v>0.13199493833607842</v>
      </c>
      <c r="I1352">
        <v>0.72199999999999998</v>
      </c>
      <c r="J1352">
        <f t="shared" si="148"/>
        <v>0.68325791855203621</v>
      </c>
      <c r="K1352" s="12">
        <v>5862.5665488910181</v>
      </c>
      <c r="L1352" s="13">
        <f t="shared" si="149"/>
        <v>0.38231222092889161</v>
      </c>
      <c r="M1352">
        <v>1.444444444444444</v>
      </c>
      <c r="N1352">
        <f t="shared" si="150"/>
        <v>0.56249999999999989</v>
      </c>
      <c r="O1352">
        <v>-0.83462000000000003</v>
      </c>
      <c r="P1352" s="8">
        <f t="shared" si="151"/>
        <v>0.28268195167368143</v>
      </c>
      <c r="Q1352" s="8">
        <v>0.36720999999999998</v>
      </c>
      <c r="R1352" s="8">
        <f t="shared" si="152"/>
        <v>0.32957900314693261</v>
      </c>
      <c r="S1352" s="8">
        <v>0.75</v>
      </c>
      <c r="T1352" s="16">
        <f t="shared" si="153"/>
        <v>0.99118575367576456</v>
      </c>
      <c r="U1352" t="s">
        <v>6727</v>
      </c>
    </row>
    <row r="1353" spans="1:21" x14ac:dyDescent="0.3">
      <c r="A1353">
        <v>230060</v>
      </c>
      <c r="B1353">
        <v>2300606</v>
      </c>
      <c r="C1353" t="s">
        <v>905</v>
      </c>
      <c r="D1353" t="s">
        <v>898</v>
      </c>
      <c r="E1353" t="s">
        <v>5333</v>
      </c>
      <c r="F1353" t="s">
        <v>5339</v>
      </c>
      <c r="G1353" s="4">
        <v>6974</v>
      </c>
      <c r="H1353" s="14">
        <f t="shared" si="147"/>
        <v>3.0721487968505202E-2</v>
      </c>
      <c r="I1353">
        <v>0.60199999999999998</v>
      </c>
      <c r="J1353">
        <f t="shared" si="148"/>
        <v>0.41176470588235292</v>
      </c>
      <c r="K1353" s="12">
        <v>8908.9597476340696</v>
      </c>
      <c r="L1353" s="13">
        <f t="shared" si="149"/>
        <v>0.59492624010935502</v>
      </c>
      <c r="M1353">
        <v>1.166666666666667</v>
      </c>
      <c r="N1353">
        <f t="shared" si="150"/>
        <v>0.48437500000000011</v>
      </c>
      <c r="O1353">
        <v>1.1963699999999999</v>
      </c>
      <c r="P1353" s="8">
        <f t="shared" si="151"/>
        <v>0.67176571333332058</v>
      </c>
      <c r="Q1353" s="8">
        <v>0.22481000000000001</v>
      </c>
      <c r="R1353" s="8">
        <f t="shared" si="152"/>
        <v>0.31032972499486333</v>
      </c>
      <c r="S1353" s="8">
        <v>0.5</v>
      </c>
      <c r="T1353" s="16">
        <f t="shared" si="153"/>
        <v>0.99050098030498124</v>
      </c>
      <c r="U1353" t="s">
        <v>6728</v>
      </c>
    </row>
    <row r="1354" spans="1:21" x14ac:dyDescent="0.3">
      <c r="A1354">
        <v>314510</v>
      </c>
      <c r="B1354">
        <v>3145109</v>
      </c>
      <c r="C1354" t="s">
        <v>2692</v>
      </c>
      <c r="D1354" t="s">
        <v>2176</v>
      </c>
      <c r="E1354" t="s">
        <v>5335</v>
      </c>
      <c r="F1354" t="s">
        <v>5339</v>
      </c>
      <c r="G1354" s="4">
        <v>16919</v>
      </c>
      <c r="H1354" s="14">
        <f t="shared" si="147"/>
        <v>8.0660225766279681E-2</v>
      </c>
      <c r="I1354">
        <v>0.67100000000000004</v>
      </c>
      <c r="J1354">
        <f t="shared" si="148"/>
        <v>0.56787330316742091</v>
      </c>
      <c r="K1354" s="12">
        <v>5583.9039423133754</v>
      </c>
      <c r="L1354" s="13">
        <f t="shared" si="149"/>
        <v>0.36286378702212524</v>
      </c>
      <c r="M1354">
        <v>2</v>
      </c>
      <c r="N1354">
        <f t="shared" si="150"/>
        <v>0.71875</v>
      </c>
      <c r="O1354">
        <v>-1.04911</v>
      </c>
      <c r="P1354" s="8">
        <f t="shared" si="151"/>
        <v>0.24159136233627657</v>
      </c>
      <c r="Q1354" s="8">
        <v>-0.18464</v>
      </c>
      <c r="R1354" s="8">
        <f t="shared" si="152"/>
        <v>0.2549812914319084</v>
      </c>
      <c r="S1354" s="8">
        <v>0.625</v>
      </c>
      <c r="T1354" s="16">
        <f t="shared" si="153"/>
        <v>0.99024578934491847</v>
      </c>
      <c r="U1354" t="s">
        <v>6729</v>
      </c>
    </row>
    <row r="1355" spans="1:21" x14ac:dyDescent="0.3">
      <c r="A1355">
        <v>210010</v>
      </c>
      <c r="B1355">
        <v>2100105</v>
      </c>
      <c r="C1355" t="s">
        <v>460</v>
      </c>
      <c r="D1355" t="s">
        <v>458</v>
      </c>
      <c r="E1355" t="s">
        <v>5333</v>
      </c>
      <c r="F1355" t="s">
        <v>5339</v>
      </c>
      <c r="G1355" s="4">
        <v>6303</v>
      </c>
      <c r="H1355" s="14">
        <f t="shared" si="147"/>
        <v>2.7352066846101315E-2</v>
      </c>
      <c r="I1355">
        <v>0.52900000000000003</v>
      </c>
      <c r="J1355">
        <f t="shared" si="148"/>
        <v>0.24660633484162905</v>
      </c>
      <c r="K1355" s="12">
        <v>11791.548654608916</v>
      </c>
      <c r="L1355" s="13">
        <f t="shared" si="149"/>
        <v>0.79610802235920264</v>
      </c>
      <c r="M1355">
        <v>1.194444444444444</v>
      </c>
      <c r="N1355">
        <f t="shared" si="150"/>
        <v>0.49218749999999989</v>
      </c>
      <c r="O1355">
        <v>2.2104400000000002</v>
      </c>
      <c r="P1355" s="8">
        <f t="shared" si="151"/>
        <v>0.86603460199657856</v>
      </c>
      <c r="Q1355" s="8">
        <v>-0.98643999999999998</v>
      </c>
      <c r="R1355" s="8">
        <f t="shared" si="152"/>
        <v>0.14659595981442833</v>
      </c>
      <c r="S1355" s="8">
        <v>0.5</v>
      </c>
      <c r="T1355" s="16">
        <f t="shared" si="153"/>
        <v>0.98945577145627639</v>
      </c>
      <c r="U1355" t="s">
        <v>6730</v>
      </c>
    </row>
    <row r="1356" spans="1:21" x14ac:dyDescent="0.3">
      <c r="A1356">
        <v>353282</v>
      </c>
      <c r="B1356">
        <v>3532827</v>
      </c>
      <c r="C1356" t="s">
        <v>3535</v>
      </c>
      <c r="D1356" t="s">
        <v>3175</v>
      </c>
      <c r="E1356" t="s">
        <v>5335</v>
      </c>
      <c r="F1356" t="s">
        <v>5339</v>
      </c>
      <c r="G1356" s="4">
        <v>8630</v>
      </c>
      <c r="H1356" s="14">
        <f t="shared" si="147"/>
        <v>3.9037078696822401E-2</v>
      </c>
      <c r="I1356">
        <v>0.65100000000000002</v>
      </c>
      <c r="J1356">
        <f t="shared" si="148"/>
        <v>0.5226244343891403</v>
      </c>
      <c r="K1356" s="12">
        <v>8437.1456234067209</v>
      </c>
      <c r="L1356" s="13">
        <f t="shared" si="149"/>
        <v>0.56199736628588515</v>
      </c>
      <c r="M1356">
        <v>2</v>
      </c>
      <c r="N1356">
        <f t="shared" si="150"/>
        <v>0.71875</v>
      </c>
      <c r="O1356">
        <v>-0.17498</v>
      </c>
      <c r="P1356" s="8">
        <f t="shared" si="151"/>
        <v>0.40905146237593226</v>
      </c>
      <c r="Q1356" s="8">
        <v>-0.90935999999999995</v>
      </c>
      <c r="R1356" s="8">
        <f t="shared" si="152"/>
        <v>0.15701544267932652</v>
      </c>
      <c r="S1356" s="8">
        <v>0.75</v>
      </c>
      <c r="T1356" s="16">
        <f t="shared" si="153"/>
        <v>0.98923218307705574</v>
      </c>
      <c r="U1356" t="s">
        <v>6731</v>
      </c>
    </row>
    <row r="1357" spans="1:21" x14ac:dyDescent="0.3">
      <c r="A1357">
        <v>260450</v>
      </c>
      <c r="B1357">
        <v>2604502</v>
      </c>
      <c r="C1357" t="s">
        <v>1492</v>
      </c>
      <c r="D1357" t="s">
        <v>1448</v>
      </c>
      <c r="E1357" t="s">
        <v>5333</v>
      </c>
      <c r="F1357" t="s">
        <v>5339</v>
      </c>
      <c r="G1357" s="4">
        <v>21258</v>
      </c>
      <c r="H1357" s="14">
        <f t="shared" si="147"/>
        <v>0.10244847949222673</v>
      </c>
      <c r="I1357">
        <v>0.59899999999999998</v>
      </c>
      <c r="J1357">
        <f t="shared" si="148"/>
        <v>0.40497737556561086</v>
      </c>
      <c r="K1357" s="12">
        <v>6607.6966779565337</v>
      </c>
      <c r="L1357" s="13">
        <f t="shared" si="149"/>
        <v>0.43431637837594844</v>
      </c>
      <c r="M1357">
        <v>1.75</v>
      </c>
      <c r="N1357">
        <f t="shared" si="150"/>
        <v>0.6484375</v>
      </c>
      <c r="O1357">
        <v>0.86133000000000004</v>
      </c>
      <c r="P1357" s="8">
        <f t="shared" si="151"/>
        <v>0.60758094457205369</v>
      </c>
      <c r="Q1357" s="8">
        <v>-0.44641999999999998</v>
      </c>
      <c r="R1357" s="8">
        <f t="shared" si="152"/>
        <v>0.21959452152566752</v>
      </c>
      <c r="S1357" s="8">
        <v>0.25</v>
      </c>
      <c r="T1357" s="16">
        <f t="shared" si="153"/>
        <v>0.98876769164838862</v>
      </c>
      <c r="U1357" t="s">
        <v>6732</v>
      </c>
    </row>
    <row r="1358" spans="1:21" x14ac:dyDescent="0.3">
      <c r="A1358">
        <v>251640</v>
      </c>
      <c r="B1358">
        <v>2516409</v>
      </c>
      <c r="C1358" t="s">
        <v>1438</v>
      </c>
      <c r="D1358" t="s">
        <v>1243</v>
      </c>
      <c r="E1358" t="s">
        <v>5333</v>
      </c>
      <c r="F1358" t="s">
        <v>5339</v>
      </c>
      <c r="G1358" s="4">
        <v>7794</v>
      </c>
      <c r="H1358" s="14">
        <f t="shared" si="147"/>
        <v>3.4839111396778213E-2</v>
      </c>
      <c r="I1358">
        <v>0.55100000000000005</v>
      </c>
      <c r="J1358">
        <f t="shared" si="148"/>
        <v>0.29638009049773767</v>
      </c>
      <c r="K1358" s="12">
        <v>6671.9725224531694</v>
      </c>
      <c r="L1358" s="13">
        <f t="shared" si="149"/>
        <v>0.43880232117554724</v>
      </c>
      <c r="M1358">
        <v>1.055555555555556</v>
      </c>
      <c r="N1358">
        <f t="shared" si="150"/>
        <v>0.45312500000000017</v>
      </c>
      <c r="O1358">
        <v>1.23282</v>
      </c>
      <c r="P1358" s="8">
        <f t="shared" si="151"/>
        <v>0.6787485655937916</v>
      </c>
      <c r="Q1358" s="8">
        <v>0.19683</v>
      </c>
      <c r="R1358" s="8">
        <f t="shared" si="152"/>
        <v>0.30654745812200584</v>
      </c>
      <c r="S1358" s="8">
        <v>0.25</v>
      </c>
      <c r="T1358" s="16">
        <f t="shared" si="153"/>
        <v>0.9880777234392909</v>
      </c>
      <c r="U1358" t="s">
        <v>6733</v>
      </c>
    </row>
    <row r="1359" spans="1:21" x14ac:dyDescent="0.3">
      <c r="A1359">
        <v>230190</v>
      </c>
      <c r="B1359">
        <v>2301901</v>
      </c>
      <c r="C1359" t="s">
        <v>921</v>
      </c>
      <c r="D1359" t="s">
        <v>898</v>
      </c>
      <c r="E1359" t="s">
        <v>5333</v>
      </c>
      <c r="F1359" t="s">
        <v>5339</v>
      </c>
      <c r="G1359" s="4">
        <v>81441</v>
      </c>
      <c r="H1359" s="14">
        <f t="shared" si="147"/>
        <v>0.40465693166753708</v>
      </c>
      <c r="I1359">
        <v>0.68300000000000005</v>
      </c>
      <c r="J1359">
        <f t="shared" si="148"/>
        <v>0.59502262443438925</v>
      </c>
      <c r="K1359" s="12">
        <v>6223.0310190199043</v>
      </c>
      <c r="L1359" s="13">
        <f t="shared" si="149"/>
        <v>0.40746977439161608</v>
      </c>
      <c r="M1359">
        <v>1.194444444444444</v>
      </c>
      <c r="N1359">
        <f t="shared" si="150"/>
        <v>0.49218749999999989</v>
      </c>
      <c r="O1359">
        <v>0.44312000000000001</v>
      </c>
      <c r="P1359" s="8">
        <f t="shared" si="151"/>
        <v>0.52746301195609901</v>
      </c>
      <c r="Q1359" s="8">
        <v>-0.66278999999999999</v>
      </c>
      <c r="R1359" s="8">
        <f t="shared" si="152"/>
        <v>0.190346162580701</v>
      </c>
      <c r="S1359" s="8">
        <v>0.375</v>
      </c>
      <c r="T1359" s="16">
        <f t="shared" si="153"/>
        <v>0.98716120737833168</v>
      </c>
      <c r="U1359" t="s">
        <v>6734</v>
      </c>
    </row>
    <row r="1360" spans="1:21" x14ac:dyDescent="0.3">
      <c r="A1360">
        <v>231375</v>
      </c>
      <c r="B1360">
        <v>2313757</v>
      </c>
      <c r="C1360" t="s">
        <v>1073</v>
      </c>
      <c r="D1360" t="s">
        <v>898</v>
      </c>
      <c r="E1360" t="s">
        <v>5333</v>
      </c>
      <c r="F1360" t="s">
        <v>5339</v>
      </c>
      <c r="G1360" s="4">
        <v>17751</v>
      </c>
      <c r="H1360" s="14">
        <f t="shared" si="147"/>
        <v>8.4838107098381077E-2</v>
      </c>
      <c r="I1360">
        <v>0.58699999999999997</v>
      </c>
      <c r="J1360">
        <f t="shared" si="148"/>
        <v>0.37782805429864247</v>
      </c>
      <c r="K1360" s="12">
        <v>5757.9116782153123</v>
      </c>
      <c r="L1360" s="13">
        <f t="shared" si="149"/>
        <v>0.37500814321155879</v>
      </c>
      <c r="M1360">
        <v>0.83333333333333326</v>
      </c>
      <c r="N1360">
        <f t="shared" si="150"/>
        <v>0.390625</v>
      </c>
      <c r="O1360">
        <v>1.2552399999999999</v>
      </c>
      <c r="P1360" s="8">
        <f t="shared" si="151"/>
        <v>0.68304364234769432</v>
      </c>
      <c r="Q1360" s="8">
        <v>-0.54510999999999998</v>
      </c>
      <c r="R1360" s="8">
        <f t="shared" si="152"/>
        <v>0.20625385255918074</v>
      </c>
      <c r="S1360" s="8">
        <v>0.375</v>
      </c>
      <c r="T1360" s="16">
        <f t="shared" si="153"/>
        <v>0.98692440449505492</v>
      </c>
      <c r="U1360" t="s">
        <v>6735</v>
      </c>
    </row>
    <row r="1361" spans="1:21" x14ac:dyDescent="0.3">
      <c r="A1361">
        <v>210430</v>
      </c>
      <c r="B1361">
        <v>2104305</v>
      </c>
      <c r="C1361" t="s">
        <v>532</v>
      </c>
      <c r="D1361" t="s">
        <v>458</v>
      </c>
      <c r="E1361" t="s">
        <v>5333</v>
      </c>
      <c r="F1361" t="s">
        <v>5339</v>
      </c>
      <c r="G1361" s="4">
        <v>10424</v>
      </c>
      <c r="H1361" s="14">
        <f t="shared" si="147"/>
        <v>4.804563531916603E-2</v>
      </c>
      <c r="I1361">
        <v>0.60399999999999998</v>
      </c>
      <c r="J1361">
        <f t="shared" si="148"/>
        <v>0.41628959276018096</v>
      </c>
      <c r="K1361" s="12">
        <v>11056.394803338451</v>
      </c>
      <c r="L1361" s="13">
        <f t="shared" si="149"/>
        <v>0.7448001297670378</v>
      </c>
      <c r="M1361">
        <v>2.666666666666667</v>
      </c>
      <c r="N1361">
        <f t="shared" si="150"/>
        <v>0.90625000000000011</v>
      </c>
      <c r="O1361">
        <v>0.72292999999999996</v>
      </c>
      <c r="P1361" s="8">
        <f t="shared" si="151"/>
        <v>0.58106717906178817</v>
      </c>
      <c r="Q1361" s="8">
        <v>-1.2396499999999999</v>
      </c>
      <c r="R1361" s="8">
        <f t="shared" si="152"/>
        <v>0.11236766121270454</v>
      </c>
      <c r="S1361" s="8">
        <v>0.5</v>
      </c>
      <c r="T1361" s="16">
        <f t="shared" si="153"/>
        <v>0.98664075306644006</v>
      </c>
      <c r="U1361" t="s">
        <v>6736</v>
      </c>
    </row>
    <row r="1362" spans="1:21" x14ac:dyDescent="0.3">
      <c r="A1362">
        <v>430700</v>
      </c>
      <c r="B1362">
        <v>4307005</v>
      </c>
      <c r="C1362" t="s">
        <v>4559</v>
      </c>
      <c r="D1362" t="s">
        <v>4421</v>
      </c>
      <c r="E1362" t="s">
        <v>5336</v>
      </c>
      <c r="F1362" t="s">
        <v>5339</v>
      </c>
      <c r="G1362" s="4">
        <v>109609</v>
      </c>
      <c r="H1362" s="14">
        <f t="shared" si="147"/>
        <v>0.54610231792070063</v>
      </c>
      <c r="I1362">
        <v>0.77600000000000002</v>
      </c>
      <c r="J1362">
        <f t="shared" si="148"/>
        <v>0.80542986425339369</v>
      </c>
      <c r="K1362" s="12">
        <v>5519.860745376749</v>
      </c>
      <c r="L1362" s="13">
        <f t="shared" si="149"/>
        <v>0.35839408117211208</v>
      </c>
      <c r="M1362">
        <v>0.86111111111111116</v>
      </c>
      <c r="N1362">
        <f t="shared" si="150"/>
        <v>0.39843750000000006</v>
      </c>
      <c r="O1362">
        <v>-1.5698799999999999</v>
      </c>
      <c r="P1362" s="8">
        <f t="shared" si="151"/>
        <v>0.141825656665894</v>
      </c>
      <c r="Q1362" s="8">
        <v>0.25144</v>
      </c>
      <c r="R1362" s="8">
        <f t="shared" si="152"/>
        <v>0.31392950222231841</v>
      </c>
      <c r="S1362" s="8">
        <v>0.75</v>
      </c>
      <c r="T1362" s="16">
        <f t="shared" si="153"/>
        <v>0.9864710313834073</v>
      </c>
      <c r="U1362" t="s">
        <v>6737</v>
      </c>
    </row>
    <row r="1363" spans="1:21" x14ac:dyDescent="0.3">
      <c r="A1363">
        <v>291750</v>
      </c>
      <c r="B1363">
        <v>2917508</v>
      </c>
      <c r="C1363" t="s">
        <v>1982</v>
      </c>
      <c r="D1363" t="s">
        <v>1779</v>
      </c>
      <c r="E1363" t="s">
        <v>5333</v>
      </c>
      <c r="F1363" t="s">
        <v>5339</v>
      </c>
      <c r="G1363" s="4">
        <v>86896</v>
      </c>
      <c r="H1363" s="14">
        <f t="shared" si="147"/>
        <v>0.43204917044952396</v>
      </c>
      <c r="I1363">
        <v>0.64900000000000002</v>
      </c>
      <c r="J1363">
        <f t="shared" si="148"/>
        <v>0.51809954751131226</v>
      </c>
      <c r="K1363" s="12">
        <v>5070.3475181826552</v>
      </c>
      <c r="L1363" s="13">
        <f t="shared" si="149"/>
        <v>0.32702163261624256</v>
      </c>
      <c r="M1363">
        <v>0.38888888888888878</v>
      </c>
      <c r="N1363">
        <f t="shared" si="150"/>
        <v>0.265625</v>
      </c>
      <c r="O1363">
        <v>0.50399000000000005</v>
      </c>
      <c r="P1363" s="8">
        <f t="shared" si="151"/>
        <v>0.53912408787091015</v>
      </c>
      <c r="Q1363" s="8">
        <v>-0.44906000000000001</v>
      </c>
      <c r="R1363" s="8">
        <f t="shared" si="152"/>
        <v>0.2192376528857696</v>
      </c>
      <c r="S1363" s="8">
        <v>0.375</v>
      </c>
      <c r="T1363" s="16">
        <f t="shared" si="153"/>
        <v>0.98591473107864891</v>
      </c>
      <c r="U1363" t="s">
        <v>6738</v>
      </c>
    </row>
    <row r="1364" spans="1:21" x14ac:dyDescent="0.3">
      <c r="A1364">
        <v>421130</v>
      </c>
      <c r="B1364">
        <v>4211306</v>
      </c>
      <c r="C1364" t="s">
        <v>4313</v>
      </c>
      <c r="D1364" t="s">
        <v>4160</v>
      </c>
      <c r="E1364" t="s">
        <v>5336</v>
      </c>
      <c r="F1364" t="s">
        <v>5339</v>
      </c>
      <c r="G1364" s="4">
        <v>96046</v>
      </c>
      <c r="H1364" s="14">
        <f t="shared" si="147"/>
        <v>0.47799582211866792</v>
      </c>
      <c r="I1364">
        <v>0.73599999999999999</v>
      </c>
      <c r="J1364">
        <f t="shared" si="148"/>
        <v>0.71493212669683259</v>
      </c>
      <c r="K1364" s="12">
        <v>7726.9772231014304</v>
      </c>
      <c r="L1364" s="13">
        <f t="shared" si="149"/>
        <v>0.51243325947716201</v>
      </c>
      <c r="M1364">
        <v>2.0555555555555549</v>
      </c>
      <c r="N1364">
        <f t="shared" si="150"/>
        <v>0.73437499999999989</v>
      </c>
      <c r="O1364">
        <v>-1.17456</v>
      </c>
      <c r="P1364" s="8">
        <f t="shared" si="151"/>
        <v>0.21755847300634301</v>
      </c>
      <c r="Q1364" s="8">
        <v>-0.89976999999999996</v>
      </c>
      <c r="R1364" s="8">
        <f t="shared" si="152"/>
        <v>0.15831179504925871</v>
      </c>
      <c r="S1364" s="8">
        <v>0.625</v>
      </c>
      <c r="T1364" s="16">
        <f t="shared" si="153"/>
        <v>0.98587570400027502</v>
      </c>
      <c r="U1364" t="s">
        <v>6739</v>
      </c>
    </row>
    <row r="1365" spans="1:21" x14ac:dyDescent="0.3">
      <c r="A1365">
        <v>313460</v>
      </c>
      <c r="B1365">
        <v>3134608</v>
      </c>
      <c r="C1365" t="s">
        <v>2561</v>
      </c>
      <c r="D1365" t="s">
        <v>2176</v>
      </c>
      <c r="E1365" t="s">
        <v>5335</v>
      </c>
      <c r="F1365" t="s">
        <v>5339</v>
      </c>
      <c r="G1365" s="4">
        <v>21407</v>
      </c>
      <c r="H1365" s="14">
        <f t="shared" si="147"/>
        <v>0.10319668179809585</v>
      </c>
      <c r="I1365">
        <v>0.68100000000000005</v>
      </c>
      <c r="J1365">
        <f t="shared" si="148"/>
        <v>0.59049773755656121</v>
      </c>
      <c r="K1365" s="12">
        <v>4958.6335273508666</v>
      </c>
      <c r="L1365" s="13">
        <f t="shared" si="149"/>
        <v>0.31922488444885688</v>
      </c>
      <c r="M1365">
        <v>1.1111111111111109</v>
      </c>
      <c r="N1365">
        <f t="shared" si="150"/>
        <v>0.46875</v>
      </c>
      <c r="O1365">
        <v>7.4990000000000001E-2</v>
      </c>
      <c r="P1365" s="8">
        <f t="shared" si="151"/>
        <v>0.45693907772709602</v>
      </c>
      <c r="Q1365" s="8">
        <v>0.64075000000000004</v>
      </c>
      <c r="R1365" s="8">
        <f t="shared" si="152"/>
        <v>0.36655546063090055</v>
      </c>
      <c r="S1365" s="8">
        <v>0.5</v>
      </c>
      <c r="T1365" s="16">
        <f t="shared" si="153"/>
        <v>0.98571859815067431</v>
      </c>
      <c r="U1365" t="s">
        <v>6740</v>
      </c>
    </row>
    <row r="1366" spans="1:21" x14ac:dyDescent="0.3">
      <c r="A1366">
        <v>410655</v>
      </c>
      <c r="B1366">
        <v>4106555</v>
      </c>
      <c r="C1366" t="s">
        <v>3876</v>
      </c>
      <c r="D1366" t="s">
        <v>3796</v>
      </c>
      <c r="E1366" t="s">
        <v>5336</v>
      </c>
      <c r="F1366" t="s">
        <v>5339</v>
      </c>
      <c r="G1366" s="4">
        <v>3770</v>
      </c>
      <c r="H1366" s="14">
        <f t="shared" si="147"/>
        <v>1.4632627646326276E-2</v>
      </c>
      <c r="I1366">
        <v>0.63800000000000001</v>
      </c>
      <c r="J1366">
        <f t="shared" si="148"/>
        <v>0.493212669683258</v>
      </c>
      <c r="K1366" s="12">
        <v>9567.9670159151192</v>
      </c>
      <c r="L1366" s="13">
        <f t="shared" si="149"/>
        <v>0.64091970675580878</v>
      </c>
      <c r="M1366">
        <v>1.8611111111111109</v>
      </c>
      <c r="N1366">
        <f t="shared" si="150"/>
        <v>0.6796875</v>
      </c>
      <c r="O1366">
        <v>-0.20193</v>
      </c>
      <c r="P1366" s="8">
        <f t="shared" si="151"/>
        <v>0.4038885578925388</v>
      </c>
      <c r="Q1366" s="8">
        <v>0.86324000000000001</v>
      </c>
      <c r="R1366" s="8">
        <f t="shared" si="152"/>
        <v>0.39663110596835766</v>
      </c>
      <c r="S1366" s="8">
        <v>0.625</v>
      </c>
      <c r="T1366" s="16">
        <f t="shared" si="153"/>
        <v>0.98570741506815596</v>
      </c>
      <c r="U1366" t="s">
        <v>6741</v>
      </c>
    </row>
    <row r="1367" spans="1:21" x14ac:dyDescent="0.3">
      <c r="A1367">
        <v>270440</v>
      </c>
      <c r="B1367">
        <v>2704401</v>
      </c>
      <c r="C1367" t="s">
        <v>1659</v>
      </c>
      <c r="D1367" t="s">
        <v>1617</v>
      </c>
      <c r="E1367" t="s">
        <v>5333</v>
      </c>
      <c r="F1367" t="s">
        <v>5339</v>
      </c>
      <c r="G1367" s="4">
        <v>17828</v>
      </c>
      <c r="H1367" s="14">
        <f t="shared" si="147"/>
        <v>8.5224761981279873E-2</v>
      </c>
      <c r="I1367">
        <v>0.56599999999999995</v>
      </c>
      <c r="J1367">
        <f t="shared" si="148"/>
        <v>0.3303167420814479</v>
      </c>
      <c r="K1367" s="12">
        <v>8231.0349366165574</v>
      </c>
      <c r="L1367" s="13">
        <f t="shared" si="149"/>
        <v>0.54761247941948077</v>
      </c>
      <c r="M1367">
        <v>1.2222222222222221</v>
      </c>
      <c r="N1367">
        <f t="shared" si="150"/>
        <v>0.5</v>
      </c>
      <c r="O1367">
        <v>1.2731300000000001</v>
      </c>
      <c r="P1367" s="8">
        <f t="shared" si="151"/>
        <v>0.6864708913721066</v>
      </c>
      <c r="Q1367" s="8">
        <v>-0.4728</v>
      </c>
      <c r="R1367" s="8">
        <f t="shared" si="152"/>
        <v>0.21602853867699065</v>
      </c>
      <c r="S1367" s="8">
        <v>0.375</v>
      </c>
      <c r="T1367" s="16">
        <f t="shared" si="153"/>
        <v>0.98479497052944842</v>
      </c>
      <c r="U1367" t="s">
        <v>6742</v>
      </c>
    </row>
    <row r="1368" spans="1:21" x14ac:dyDescent="0.3">
      <c r="A1368">
        <v>310150</v>
      </c>
      <c r="B1368">
        <v>3101508</v>
      </c>
      <c r="C1368" t="s">
        <v>2191</v>
      </c>
      <c r="D1368" t="s">
        <v>2176</v>
      </c>
      <c r="E1368" t="s">
        <v>5335</v>
      </c>
      <c r="F1368" t="s">
        <v>5339</v>
      </c>
      <c r="G1368" s="4">
        <v>31159</v>
      </c>
      <c r="H1368" s="14">
        <f t="shared" si="147"/>
        <v>0.15216627164263047</v>
      </c>
      <c r="I1368">
        <v>0.72599999999999998</v>
      </c>
      <c r="J1368">
        <f t="shared" si="148"/>
        <v>0.69230769230769229</v>
      </c>
      <c r="K1368" s="12">
        <v>5350.7746005969384</v>
      </c>
      <c r="L1368" s="13">
        <f t="shared" si="149"/>
        <v>0.34659321290461514</v>
      </c>
      <c r="M1368">
        <v>0.77777777777777768</v>
      </c>
      <c r="N1368">
        <f t="shared" si="150"/>
        <v>0.375</v>
      </c>
      <c r="O1368">
        <v>-0.43358999999999998</v>
      </c>
      <c r="P1368" s="8">
        <f t="shared" si="151"/>
        <v>0.35950865241487917</v>
      </c>
      <c r="Q1368" s="8">
        <v>0.79086999999999996</v>
      </c>
      <c r="R1368" s="8">
        <f t="shared" si="152"/>
        <v>0.38684830919964103</v>
      </c>
      <c r="S1368" s="8">
        <v>0.75</v>
      </c>
      <c r="T1368" s="16">
        <f t="shared" si="153"/>
        <v>0.98462232804484318</v>
      </c>
      <c r="U1368" t="s">
        <v>6743</v>
      </c>
    </row>
    <row r="1369" spans="1:21" x14ac:dyDescent="0.3">
      <c r="A1369">
        <v>172100</v>
      </c>
      <c r="B1369">
        <v>1721000</v>
      </c>
      <c r="C1369" t="s">
        <v>451</v>
      </c>
      <c r="D1369" t="s">
        <v>320</v>
      </c>
      <c r="E1369" t="s">
        <v>5331</v>
      </c>
      <c r="F1369" t="s">
        <v>5340</v>
      </c>
      <c r="G1369" s="4">
        <v>200000</v>
      </c>
      <c r="H1369" s="14">
        <f t="shared" si="147"/>
        <v>1</v>
      </c>
      <c r="I1369">
        <v>0.78800000000000003</v>
      </c>
      <c r="J1369">
        <f t="shared" si="148"/>
        <v>0.83257918552036214</v>
      </c>
      <c r="K1369" s="12">
        <v>11632.831655100001</v>
      </c>
      <c r="L1369" s="13">
        <f t="shared" si="149"/>
        <v>0.78503083797217821</v>
      </c>
      <c r="M1369">
        <v>0.77777777777777768</v>
      </c>
      <c r="N1369">
        <f t="shared" si="150"/>
        <v>0.375</v>
      </c>
      <c r="O1369">
        <v>-0.89817000000000002</v>
      </c>
      <c r="P1369" s="8">
        <f t="shared" si="151"/>
        <v>0.27050745891228428</v>
      </c>
      <c r="Q1369" s="8">
        <v>-1.4752400000000001</v>
      </c>
      <c r="R1369" s="8">
        <f t="shared" si="152"/>
        <v>8.0521190427269088E-2</v>
      </c>
      <c r="S1369" s="8">
        <v>0.875</v>
      </c>
      <c r="T1369" s="16">
        <f t="shared" si="153"/>
        <v>0.98341862584701301</v>
      </c>
      <c r="U1369" t="s">
        <v>6744</v>
      </c>
    </row>
    <row r="1370" spans="1:21" x14ac:dyDescent="0.3">
      <c r="A1370">
        <v>270100</v>
      </c>
      <c r="B1370">
        <v>2701001</v>
      </c>
      <c r="C1370" t="s">
        <v>1623</v>
      </c>
      <c r="D1370" t="s">
        <v>1617</v>
      </c>
      <c r="E1370" t="s">
        <v>5333</v>
      </c>
      <c r="F1370" t="s">
        <v>5339</v>
      </c>
      <c r="G1370" s="4">
        <v>21479</v>
      </c>
      <c r="H1370" s="14">
        <f t="shared" si="147"/>
        <v>0.10355822922106617</v>
      </c>
      <c r="I1370">
        <v>0.60399999999999998</v>
      </c>
      <c r="J1370">
        <f t="shared" si="148"/>
        <v>0.41628959276018096</v>
      </c>
      <c r="K1370" s="12">
        <v>7682.553521579217</v>
      </c>
      <c r="L1370" s="13">
        <f t="shared" si="149"/>
        <v>0.50933283838529242</v>
      </c>
      <c r="M1370">
        <v>1.0277777777777779</v>
      </c>
      <c r="N1370">
        <f t="shared" si="150"/>
        <v>0.44531250000000006</v>
      </c>
      <c r="O1370">
        <v>1.0654999999999999</v>
      </c>
      <c r="P1370" s="8">
        <f t="shared" si="151"/>
        <v>0.64669449590320183</v>
      </c>
      <c r="Q1370" s="8">
        <v>-0.49664999999999998</v>
      </c>
      <c r="R1370" s="8">
        <f t="shared" si="152"/>
        <v>0.21280455494154926</v>
      </c>
      <c r="S1370" s="8">
        <v>0.5</v>
      </c>
      <c r="T1370" s="16">
        <f t="shared" si="153"/>
        <v>0.98274734892034399</v>
      </c>
      <c r="U1370" t="s">
        <v>6745</v>
      </c>
    </row>
    <row r="1371" spans="1:21" x14ac:dyDescent="0.3">
      <c r="A1371">
        <v>411780</v>
      </c>
      <c r="B1371">
        <v>4117800</v>
      </c>
      <c r="C1371" t="s">
        <v>3562</v>
      </c>
      <c r="D1371" t="s">
        <v>3796</v>
      </c>
      <c r="E1371" t="s">
        <v>5336</v>
      </c>
      <c r="F1371" t="s">
        <v>5339</v>
      </c>
      <c r="G1371" s="4">
        <v>12879</v>
      </c>
      <c r="H1371" s="14">
        <f t="shared" si="147"/>
        <v>6.037339814405656E-2</v>
      </c>
      <c r="I1371">
        <v>0.63900000000000001</v>
      </c>
      <c r="J1371">
        <f t="shared" si="148"/>
        <v>0.49547511312217202</v>
      </c>
      <c r="K1371" s="12">
        <v>6991.4879136578929</v>
      </c>
      <c r="L1371" s="13">
        <f t="shared" si="149"/>
        <v>0.46110195457220921</v>
      </c>
      <c r="M1371">
        <v>0.25</v>
      </c>
      <c r="N1371">
        <f t="shared" si="150"/>
        <v>0.22656250000000003</v>
      </c>
      <c r="O1371">
        <v>-0.12989999999999999</v>
      </c>
      <c r="P1371" s="8">
        <f t="shared" si="151"/>
        <v>0.41768759351179041</v>
      </c>
      <c r="Q1371" s="8">
        <v>-0.33540999999999999</v>
      </c>
      <c r="R1371" s="8">
        <f t="shared" si="152"/>
        <v>0.23460057747834459</v>
      </c>
      <c r="S1371" s="8">
        <v>1</v>
      </c>
      <c r="T1371" s="16">
        <f t="shared" si="153"/>
        <v>0.98264700143981043</v>
      </c>
      <c r="U1371" t="s">
        <v>6746</v>
      </c>
    </row>
    <row r="1372" spans="1:21" x14ac:dyDescent="0.3">
      <c r="A1372">
        <v>270570</v>
      </c>
      <c r="B1372">
        <v>2705705</v>
      </c>
      <c r="C1372" t="s">
        <v>1672</v>
      </c>
      <c r="D1372" t="s">
        <v>1617</v>
      </c>
      <c r="E1372" t="s">
        <v>5333</v>
      </c>
      <c r="F1372" t="s">
        <v>5339</v>
      </c>
      <c r="G1372" s="4">
        <v>21135</v>
      </c>
      <c r="H1372" s="14">
        <f t="shared" si="147"/>
        <v>0.10183083597798578</v>
      </c>
      <c r="I1372">
        <v>0.56499999999999995</v>
      </c>
      <c r="J1372">
        <f t="shared" si="148"/>
        <v>0.32805429864253383</v>
      </c>
      <c r="K1372" s="12">
        <v>6954.7969131771933</v>
      </c>
      <c r="L1372" s="13">
        <f t="shared" si="149"/>
        <v>0.45854121451962093</v>
      </c>
      <c r="M1372">
        <v>1.0277777777777779</v>
      </c>
      <c r="N1372">
        <f t="shared" si="150"/>
        <v>0.44531250000000006</v>
      </c>
      <c r="O1372">
        <v>1.1185099999999999</v>
      </c>
      <c r="P1372" s="8">
        <f t="shared" si="151"/>
        <v>0.65684980449929398</v>
      </c>
      <c r="Q1372" s="8">
        <v>-0.66881999999999997</v>
      </c>
      <c r="R1372" s="8">
        <f t="shared" si="152"/>
        <v>0.18953104216457053</v>
      </c>
      <c r="S1372" s="8">
        <v>0.375</v>
      </c>
      <c r="T1372" s="16">
        <f t="shared" si="153"/>
        <v>0.98192866947969559</v>
      </c>
      <c r="U1372" t="s">
        <v>6747</v>
      </c>
    </row>
    <row r="1373" spans="1:21" x14ac:dyDescent="0.3">
      <c r="A1373">
        <v>421510</v>
      </c>
      <c r="B1373">
        <v>4215109</v>
      </c>
      <c r="C1373" t="s">
        <v>4360</v>
      </c>
      <c r="D1373" t="s">
        <v>4160</v>
      </c>
      <c r="E1373" t="s">
        <v>5336</v>
      </c>
      <c r="F1373" t="s">
        <v>5339</v>
      </c>
      <c r="G1373" s="4">
        <v>13491</v>
      </c>
      <c r="H1373" s="14">
        <f t="shared" si="147"/>
        <v>6.3446551239304219E-2</v>
      </c>
      <c r="I1373">
        <v>0.754</v>
      </c>
      <c r="J1373">
        <f t="shared" si="148"/>
        <v>0.75565610859728516</v>
      </c>
      <c r="K1373" s="12">
        <v>5298.1964346601435</v>
      </c>
      <c r="L1373" s="13">
        <f t="shared" si="149"/>
        <v>0.34292367504404886</v>
      </c>
      <c r="M1373">
        <v>2</v>
      </c>
      <c r="N1373">
        <f t="shared" si="150"/>
        <v>0.71875</v>
      </c>
      <c r="O1373">
        <v>-1.9281999999999999</v>
      </c>
      <c r="P1373" s="8">
        <f t="shared" si="151"/>
        <v>7.3181057983536205E-2</v>
      </c>
      <c r="Q1373" s="8">
        <v>0.51693999999999996</v>
      </c>
      <c r="R1373" s="8">
        <f t="shared" si="152"/>
        <v>0.34981913248477903</v>
      </c>
      <c r="S1373" s="8">
        <v>0.875</v>
      </c>
      <c r="T1373" s="16">
        <f t="shared" si="153"/>
        <v>0.98161695806628546</v>
      </c>
      <c r="U1373" t="s">
        <v>6748</v>
      </c>
    </row>
    <row r="1374" spans="1:21" x14ac:dyDescent="0.3">
      <c r="A1374">
        <v>210637</v>
      </c>
      <c r="B1374">
        <v>2106375</v>
      </c>
      <c r="C1374" t="s">
        <v>569</v>
      </c>
      <c r="D1374" t="s">
        <v>458</v>
      </c>
      <c r="E1374" t="s">
        <v>5333</v>
      </c>
      <c r="F1374" t="s">
        <v>5339</v>
      </c>
      <c r="G1374" s="4">
        <v>14092</v>
      </c>
      <c r="H1374" s="14">
        <f t="shared" si="147"/>
        <v>6.64644679227092E-2</v>
      </c>
      <c r="I1374">
        <v>0.55000000000000004</v>
      </c>
      <c r="J1374">
        <f t="shared" si="148"/>
        <v>0.29411764705882365</v>
      </c>
      <c r="K1374" s="12">
        <v>9082.0032621345435</v>
      </c>
      <c r="L1374" s="13">
        <f t="shared" si="149"/>
        <v>0.60700330131282632</v>
      </c>
      <c r="M1374">
        <v>0.47222222222222221</v>
      </c>
      <c r="N1374">
        <f t="shared" si="150"/>
        <v>0.2890625</v>
      </c>
      <c r="O1374">
        <v>1.1559900000000001</v>
      </c>
      <c r="P1374" s="8">
        <f t="shared" si="151"/>
        <v>0.66402997741349024</v>
      </c>
      <c r="Q1374" s="8">
        <v>-1.2362200000000001</v>
      </c>
      <c r="R1374" s="8">
        <f t="shared" si="152"/>
        <v>0.11283132008954158</v>
      </c>
      <c r="S1374" s="8">
        <v>0.75</v>
      </c>
      <c r="T1374" s="16">
        <f t="shared" si="153"/>
        <v>0.98126731705409109</v>
      </c>
      <c r="U1374" t="s">
        <v>6749</v>
      </c>
    </row>
    <row r="1375" spans="1:21" x14ac:dyDescent="0.3">
      <c r="A1375">
        <v>411680</v>
      </c>
      <c r="B1375">
        <v>4116802</v>
      </c>
      <c r="C1375" t="s">
        <v>4007</v>
      </c>
      <c r="D1375" t="s">
        <v>3796</v>
      </c>
      <c r="E1375" t="s">
        <v>5336</v>
      </c>
      <c r="F1375" t="s">
        <v>5339</v>
      </c>
      <c r="G1375" s="4">
        <v>6739</v>
      </c>
      <c r="H1375" s="14">
        <f t="shared" si="147"/>
        <v>2.9541437351865988E-2</v>
      </c>
      <c r="I1375">
        <v>0.65800000000000003</v>
      </c>
      <c r="J1375">
        <f t="shared" si="148"/>
        <v>0.53846153846153855</v>
      </c>
      <c r="K1375" s="12">
        <v>8729.4240436266518</v>
      </c>
      <c r="L1375" s="13">
        <f t="shared" si="149"/>
        <v>0.58239607570668994</v>
      </c>
      <c r="M1375">
        <v>1.2222222222222221</v>
      </c>
      <c r="N1375">
        <f t="shared" si="150"/>
        <v>0.5</v>
      </c>
      <c r="O1375">
        <v>-0.33133000000000001</v>
      </c>
      <c r="P1375" s="8">
        <f t="shared" si="151"/>
        <v>0.37909895343424149</v>
      </c>
      <c r="Q1375" s="8">
        <v>0.28472999999999998</v>
      </c>
      <c r="R1375" s="8">
        <f t="shared" si="152"/>
        <v>0.31842956170042502</v>
      </c>
      <c r="S1375" s="8">
        <v>0.875</v>
      </c>
      <c r="T1375" s="16">
        <f t="shared" si="153"/>
        <v>0.98121233831830412</v>
      </c>
      <c r="U1375" t="s">
        <v>6750</v>
      </c>
    </row>
    <row r="1376" spans="1:21" x14ac:dyDescent="0.3">
      <c r="A1376">
        <v>352410</v>
      </c>
      <c r="B1376">
        <v>3524105</v>
      </c>
      <c r="C1376" t="s">
        <v>3442</v>
      </c>
      <c r="D1376" t="s">
        <v>3175</v>
      </c>
      <c r="E1376" t="s">
        <v>5335</v>
      </c>
      <c r="F1376" t="s">
        <v>5339</v>
      </c>
      <c r="G1376" s="4">
        <v>38413</v>
      </c>
      <c r="H1376" s="14">
        <f t="shared" si="147"/>
        <v>0.18859217450688948</v>
      </c>
      <c r="I1376">
        <v>0.76500000000000001</v>
      </c>
      <c r="J1376">
        <f t="shared" si="148"/>
        <v>0.78054298642533948</v>
      </c>
      <c r="K1376" s="12">
        <v>7109.4099856819303</v>
      </c>
      <c r="L1376" s="13">
        <f t="shared" si="149"/>
        <v>0.46933197743776162</v>
      </c>
      <c r="M1376">
        <v>2.0555555555555549</v>
      </c>
      <c r="N1376">
        <f t="shared" si="150"/>
        <v>0.73437499999999989</v>
      </c>
      <c r="O1376">
        <v>-1.1330100000000001</v>
      </c>
      <c r="P1376" s="8">
        <f t="shared" si="151"/>
        <v>0.22551834986292921</v>
      </c>
      <c r="Q1376" s="8">
        <v>0.38841999999999999</v>
      </c>
      <c r="R1376" s="8">
        <f t="shared" si="152"/>
        <v>0.33244611824247605</v>
      </c>
      <c r="S1376" s="8">
        <v>0.75</v>
      </c>
      <c r="T1376" s="16">
        <f t="shared" si="153"/>
        <v>0.98105667874919356</v>
      </c>
      <c r="U1376" t="s">
        <v>6751</v>
      </c>
    </row>
    <row r="1377" spans="1:21" x14ac:dyDescent="0.3">
      <c r="A1377">
        <v>410550</v>
      </c>
      <c r="B1377">
        <v>4105508</v>
      </c>
      <c r="C1377" t="s">
        <v>3864</v>
      </c>
      <c r="D1377" t="s">
        <v>3796</v>
      </c>
      <c r="E1377" t="s">
        <v>5336</v>
      </c>
      <c r="F1377" t="s">
        <v>5339</v>
      </c>
      <c r="G1377" s="4">
        <v>82988</v>
      </c>
      <c r="H1377" s="14">
        <f t="shared" si="147"/>
        <v>0.41242517976941306</v>
      </c>
      <c r="I1377">
        <v>0.755</v>
      </c>
      <c r="J1377">
        <f t="shared" si="148"/>
        <v>0.75791855203619918</v>
      </c>
      <c r="K1377" s="12">
        <v>6515.4793021882688</v>
      </c>
      <c r="L1377" s="13">
        <f t="shared" si="149"/>
        <v>0.42788033889540611</v>
      </c>
      <c r="M1377">
        <v>1.0277777777777779</v>
      </c>
      <c r="N1377">
        <f t="shared" si="150"/>
        <v>0.44531250000000006</v>
      </c>
      <c r="O1377">
        <v>-1.50824</v>
      </c>
      <c r="P1377" s="8">
        <f t="shared" si="151"/>
        <v>0.1536342441373735</v>
      </c>
      <c r="Q1377" s="8">
        <v>9.0000000000000006E-5</v>
      </c>
      <c r="R1377" s="8">
        <f t="shared" si="152"/>
        <v>0.2799526337987045</v>
      </c>
      <c r="S1377" s="8">
        <v>0.875</v>
      </c>
      <c r="T1377" s="16">
        <f t="shared" si="153"/>
        <v>0.98052566677388586</v>
      </c>
      <c r="U1377" t="s">
        <v>6752</v>
      </c>
    </row>
    <row r="1378" spans="1:21" x14ac:dyDescent="0.3">
      <c r="A1378">
        <v>316292</v>
      </c>
      <c r="B1378">
        <v>3162922</v>
      </c>
      <c r="C1378" t="s">
        <v>2898</v>
      </c>
      <c r="D1378" t="s">
        <v>2176</v>
      </c>
      <c r="E1378" t="s">
        <v>5335</v>
      </c>
      <c r="F1378" t="s">
        <v>5339</v>
      </c>
      <c r="G1378" s="4">
        <v>37017</v>
      </c>
      <c r="H1378" s="14">
        <f t="shared" si="147"/>
        <v>0.18158217169485397</v>
      </c>
      <c r="I1378">
        <v>0.66200000000000003</v>
      </c>
      <c r="J1378">
        <f t="shared" si="148"/>
        <v>0.54751131221719462</v>
      </c>
      <c r="K1378" s="12">
        <v>5646.2849804144043</v>
      </c>
      <c r="L1378" s="13">
        <f t="shared" si="149"/>
        <v>0.36721748740354077</v>
      </c>
      <c r="M1378">
        <v>1.194444444444444</v>
      </c>
      <c r="N1378">
        <f t="shared" si="150"/>
        <v>0.49218749999999989</v>
      </c>
      <c r="O1378">
        <v>-1.0540000000000001E-2</v>
      </c>
      <c r="P1378" s="8">
        <f t="shared" si="151"/>
        <v>0.44055380052989213</v>
      </c>
      <c r="Q1378" s="8">
        <v>-0.92262</v>
      </c>
      <c r="R1378" s="8">
        <f t="shared" si="152"/>
        <v>0.15522298882893018</v>
      </c>
      <c r="S1378" s="8">
        <v>0.625</v>
      </c>
      <c r="T1378" s="16">
        <f t="shared" si="153"/>
        <v>0.9798176614329408</v>
      </c>
      <c r="U1378" t="s">
        <v>6753</v>
      </c>
    </row>
    <row r="1379" spans="1:21" x14ac:dyDescent="0.3">
      <c r="A1379">
        <v>150180</v>
      </c>
      <c r="B1379">
        <v>1501808</v>
      </c>
      <c r="C1379" t="s">
        <v>186</v>
      </c>
      <c r="D1379" t="s">
        <v>158</v>
      </c>
      <c r="E1379" t="s">
        <v>5331</v>
      </c>
      <c r="F1379" t="s">
        <v>5339</v>
      </c>
      <c r="G1379" s="4">
        <v>116058</v>
      </c>
      <c r="H1379" s="14">
        <f t="shared" si="147"/>
        <v>0.57848591973647212</v>
      </c>
      <c r="I1379">
        <v>0.503</v>
      </c>
      <c r="J1379">
        <f t="shared" si="148"/>
        <v>0.18778280542986428</v>
      </c>
      <c r="K1379" s="12">
        <v>5712.1414092091882</v>
      </c>
      <c r="L1379" s="13">
        <f t="shared" si="149"/>
        <v>0.37181374241773535</v>
      </c>
      <c r="N1379">
        <f t="shared" si="150"/>
        <v>0</v>
      </c>
      <c r="O1379">
        <v>1.65645</v>
      </c>
      <c r="P1379" s="8">
        <f t="shared" si="151"/>
        <v>0.75990482630993139</v>
      </c>
      <c r="Q1379" s="8">
        <v>-1.51281</v>
      </c>
      <c r="R1379" s="8">
        <f t="shared" si="152"/>
        <v>7.5442571184479473E-2</v>
      </c>
      <c r="S1379" s="8">
        <v>0.125</v>
      </c>
      <c r="T1379" s="16">
        <f t="shared" si="153"/>
        <v>0.97923676938328341</v>
      </c>
      <c r="U1379" t="s">
        <v>6754</v>
      </c>
    </row>
    <row r="1380" spans="1:21" x14ac:dyDescent="0.3">
      <c r="A1380">
        <v>241050</v>
      </c>
      <c r="B1380">
        <v>2410504</v>
      </c>
      <c r="C1380" t="s">
        <v>1192</v>
      </c>
      <c r="D1380" t="s">
        <v>1079</v>
      </c>
      <c r="E1380" t="s">
        <v>5333</v>
      </c>
      <c r="F1380" t="s">
        <v>5339</v>
      </c>
      <c r="G1380" s="4">
        <v>5682</v>
      </c>
      <c r="H1380" s="14">
        <f t="shared" si="147"/>
        <v>2.4233720322982363E-2</v>
      </c>
      <c r="I1380">
        <v>0.60799999999999998</v>
      </c>
      <c r="J1380">
        <f t="shared" si="148"/>
        <v>0.42533936651583709</v>
      </c>
      <c r="K1380" s="12">
        <v>8413</v>
      </c>
      <c r="L1380" s="13">
        <f t="shared" si="149"/>
        <v>0.56031219378739117</v>
      </c>
      <c r="M1380">
        <v>1.083333333333333</v>
      </c>
      <c r="N1380">
        <f t="shared" si="150"/>
        <v>0.46093749999999994</v>
      </c>
      <c r="O1380">
        <v>0.57954000000000006</v>
      </c>
      <c r="P1380" s="8">
        <f t="shared" si="151"/>
        <v>0.55359746203493154</v>
      </c>
      <c r="Q1380" s="8">
        <v>0.15543999999999999</v>
      </c>
      <c r="R1380" s="8">
        <f t="shared" si="152"/>
        <v>0.30095246077148513</v>
      </c>
      <c r="S1380" s="8">
        <v>0.625</v>
      </c>
      <c r="T1380" s="16">
        <f t="shared" si="153"/>
        <v>0.97906958282617063</v>
      </c>
      <c r="U1380" t="s">
        <v>6755</v>
      </c>
    </row>
    <row r="1381" spans="1:21" x14ac:dyDescent="0.3">
      <c r="A1381">
        <v>211085</v>
      </c>
      <c r="B1381">
        <v>2110856</v>
      </c>
      <c r="C1381" t="s">
        <v>633</v>
      </c>
      <c r="D1381" t="s">
        <v>458</v>
      </c>
      <c r="E1381" t="s">
        <v>5333</v>
      </c>
      <c r="F1381" t="s">
        <v>5339</v>
      </c>
      <c r="G1381" s="4">
        <v>9202</v>
      </c>
      <c r="H1381" s="14">
        <f t="shared" si="147"/>
        <v>4.1909372112642111E-2</v>
      </c>
      <c r="I1381">
        <v>0.58399999999999996</v>
      </c>
      <c r="J1381">
        <f t="shared" si="148"/>
        <v>0.37104072398190041</v>
      </c>
      <c r="K1381" s="12">
        <v>7751.8058856770276</v>
      </c>
      <c r="L1381" s="13">
        <f t="shared" si="149"/>
        <v>0.51416610267785312</v>
      </c>
      <c r="M1381">
        <v>1.2777777777777779</v>
      </c>
      <c r="N1381">
        <f t="shared" si="150"/>
        <v>0.51562500000000011</v>
      </c>
      <c r="O1381">
        <v>1.0344100000000001</v>
      </c>
      <c r="P1381" s="8">
        <f t="shared" si="151"/>
        <v>0.64073847733590306</v>
      </c>
      <c r="Q1381" s="8">
        <v>-0.84977999999999998</v>
      </c>
      <c r="R1381" s="8">
        <f t="shared" si="152"/>
        <v>0.16506931902974989</v>
      </c>
      <c r="S1381" s="8">
        <v>0.5</v>
      </c>
      <c r="T1381" s="16">
        <f t="shared" si="153"/>
        <v>0.97813534181854156</v>
      </c>
      <c r="U1381" t="s">
        <v>6756</v>
      </c>
    </row>
    <row r="1382" spans="1:21" x14ac:dyDescent="0.3">
      <c r="A1382">
        <v>292010</v>
      </c>
      <c r="B1382">
        <v>2920106</v>
      </c>
      <c r="C1382" t="s">
        <v>2016</v>
      </c>
      <c r="D1382" t="s">
        <v>1779</v>
      </c>
      <c r="E1382" t="s">
        <v>5333</v>
      </c>
      <c r="F1382" t="s">
        <v>5339</v>
      </c>
      <c r="G1382" s="4">
        <v>18130</v>
      </c>
      <c r="H1382" s="14">
        <f t="shared" si="147"/>
        <v>8.6741252560960908E-2</v>
      </c>
      <c r="I1382">
        <v>0.57199999999999995</v>
      </c>
      <c r="J1382">
        <f t="shared" si="148"/>
        <v>0.34389140271493207</v>
      </c>
      <c r="K1382" s="12">
        <v>5066.1215201323766</v>
      </c>
      <c r="L1382" s="13">
        <f t="shared" si="149"/>
        <v>0.32672669155909695</v>
      </c>
      <c r="N1382">
        <f t="shared" si="150"/>
        <v>0</v>
      </c>
      <c r="O1382">
        <v>0.87548999999999999</v>
      </c>
      <c r="P1382" s="8">
        <f t="shared" si="151"/>
        <v>0.6102936246271502</v>
      </c>
      <c r="Q1382" s="8">
        <v>0.34567999999999999</v>
      </c>
      <c r="R1382" s="8">
        <f t="shared" si="152"/>
        <v>0.32666863124655304</v>
      </c>
      <c r="S1382" s="8">
        <v>0.625</v>
      </c>
      <c r="T1382" s="16">
        <f t="shared" si="153"/>
        <v>0.97808541416063521</v>
      </c>
      <c r="U1382" t="s">
        <v>6757</v>
      </c>
    </row>
    <row r="1383" spans="1:21" x14ac:dyDescent="0.3">
      <c r="A1383">
        <v>421725</v>
      </c>
      <c r="B1383">
        <v>4217253</v>
      </c>
      <c r="C1383" t="s">
        <v>4386</v>
      </c>
      <c r="D1383" t="s">
        <v>4160</v>
      </c>
      <c r="E1383" t="s">
        <v>5336</v>
      </c>
      <c r="F1383" t="s">
        <v>5339</v>
      </c>
      <c r="G1383" s="4">
        <v>6175</v>
      </c>
      <c r="H1383" s="14">
        <f t="shared" si="147"/>
        <v>2.6709315871931868E-2</v>
      </c>
      <c r="I1383">
        <v>0.73399999999999999</v>
      </c>
      <c r="J1383">
        <f t="shared" si="148"/>
        <v>0.71040723981900455</v>
      </c>
      <c r="K1383" s="12">
        <v>8319.230547368421</v>
      </c>
      <c r="L1383" s="13">
        <f t="shared" si="149"/>
        <v>0.55376783168450239</v>
      </c>
      <c r="M1383">
        <v>1.5277777777777779</v>
      </c>
      <c r="N1383">
        <f t="shared" si="150"/>
        <v>0.58593750000000011</v>
      </c>
      <c r="O1383">
        <v>-0.96782000000000001</v>
      </c>
      <c r="P1383" s="8">
        <f t="shared" si="151"/>
        <v>0.25716436810455312</v>
      </c>
      <c r="Q1383" s="8">
        <v>0.68091999999999997</v>
      </c>
      <c r="R1383" s="8">
        <f t="shared" si="152"/>
        <v>0.37198554141298357</v>
      </c>
      <c r="S1383" s="8">
        <v>1</v>
      </c>
      <c r="T1383" s="16">
        <f t="shared" si="153"/>
        <v>0.97762165388596167</v>
      </c>
      <c r="U1383" t="s">
        <v>6758</v>
      </c>
    </row>
    <row r="1384" spans="1:21" x14ac:dyDescent="0.3">
      <c r="A1384">
        <v>231030</v>
      </c>
      <c r="B1384">
        <v>2310308</v>
      </c>
      <c r="C1384" t="s">
        <v>1030</v>
      </c>
      <c r="D1384" t="s">
        <v>898</v>
      </c>
      <c r="E1384" t="s">
        <v>5333</v>
      </c>
      <c r="F1384" t="s">
        <v>5339</v>
      </c>
      <c r="G1384" s="4">
        <v>32867</v>
      </c>
      <c r="H1384" s="14">
        <f t="shared" si="147"/>
        <v>0.160742979954204</v>
      </c>
      <c r="I1384">
        <v>0.56999999999999995</v>
      </c>
      <c r="J1384">
        <f t="shared" si="148"/>
        <v>0.33936651583710398</v>
      </c>
      <c r="K1384" s="12">
        <v>4741.8066248821006</v>
      </c>
      <c r="L1384" s="13">
        <f t="shared" si="149"/>
        <v>0.30409209094755973</v>
      </c>
      <c r="N1384">
        <f t="shared" si="150"/>
        <v>0</v>
      </c>
      <c r="O1384">
        <v>1.08473</v>
      </c>
      <c r="P1384" s="8">
        <f t="shared" si="151"/>
        <v>0.65037845335090705</v>
      </c>
      <c r="Q1384" s="8">
        <v>0.21951000000000001</v>
      </c>
      <c r="R1384" s="8">
        <f t="shared" si="152"/>
        <v>0.30961328416476519</v>
      </c>
      <c r="S1384" s="8">
        <v>0.5</v>
      </c>
      <c r="T1384" s="16">
        <f t="shared" si="153"/>
        <v>0.97727611068521258</v>
      </c>
      <c r="U1384" t="s">
        <v>6759</v>
      </c>
    </row>
    <row r="1385" spans="1:21" x14ac:dyDescent="0.3">
      <c r="A1385">
        <v>411375</v>
      </c>
      <c r="B1385">
        <v>4113759</v>
      </c>
      <c r="C1385" t="s">
        <v>3970</v>
      </c>
      <c r="D1385" t="s">
        <v>3796</v>
      </c>
      <c r="E1385" t="s">
        <v>5336</v>
      </c>
      <c r="F1385" t="s">
        <v>5339</v>
      </c>
      <c r="G1385" s="4">
        <v>4864</v>
      </c>
      <c r="H1385" s="14">
        <f t="shared" si="147"/>
        <v>2.0126139878680754E-2</v>
      </c>
      <c r="I1385">
        <v>0.69</v>
      </c>
      <c r="J1385">
        <f t="shared" si="148"/>
        <v>0.61085972850678727</v>
      </c>
      <c r="K1385" s="12">
        <v>8635.9324917763151</v>
      </c>
      <c r="L1385" s="13">
        <f t="shared" si="149"/>
        <v>0.57587110886835791</v>
      </c>
      <c r="M1385">
        <v>2.0555555555555549</v>
      </c>
      <c r="N1385">
        <f t="shared" si="150"/>
        <v>0.73437499999999989</v>
      </c>
      <c r="O1385">
        <v>-0.45832000000000001</v>
      </c>
      <c r="P1385" s="8">
        <f t="shared" si="151"/>
        <v>0.35477104099097118</v>
      </c>
      <c r="Q1385" s="8">
        <v>1.1068</v>
      </c>
      <c r="R1385" s="8">
        <f t="shared" si="152"/>
        <v>0.42955494154924256</v>
      </c>
      <c r="S1385" s="8">
        <v>0.625</v>
      </c>
      <c r="T1385" s="16">
        <f t="shared" si="153"/>
        <v>0.97709628504374901</v>
      </c>
      <c r="U1385" t="s">
        <v>6760</v>
      </c>
    </row>
    <row r="1386" spans="1:21" x14ac:dyDescent="0.3">
      <c r="A1386">
        <v>240640</v>
      </c>
      <c r="B1386">
        <v>2406403</v>
      </c>
      <c r="C1386" t="s">
        <v>1149</v>
      </c>
      <c r="D1386" t="s">
        <v>1079</v>
      </c>
      <c r="E1386" t="s">
        <v>5333</v>
      </c>
      <c r="F1386" t="s">
        <v>5339</v>
      </c>
      <c r="G1386" s="4">
        <v>2631</v>
      </c>
      <c r="H1386" s="14">
        <f t="shared" si="147"/>
        <v>8.913148274615354E-3</v>
      </c>
      <c r="I1386">
        <v>0.58899999999999997</v>
      </c>
      <c r="J1386">
        <f t="shared" si="148"/>
        <v>0.38235294117647056</v>
      </c>
      <c r="K1386" s="12">
        <v>12893.328034967693</v>
      </c>
      <c r="L1386" s="13">
        <f t="shared" si="149"/>
        <v>0.8730034613343467</v>
      </c>
      <c r="M1386">
        <v>0.97222222222222232</v>
      </c>
      <c r="N1386">
        <f t="shared" si="150"/>
        <v>0.42968750000000006</v>
      </c>
      <c r="O1386">
        <v>0.89461000000000002</v>
      </c>
      <c r="P1386" s="8">
        <f t="shared" si="151"/>
        <v>0.61395650899533138</v>
      </c>
      <c r="Q1386" s="8">
        <v>0.18407000000000001</v>
      </c>
      <c r="R1386" s="8">
        <f t="shared" si="152"/>
        <v>0.30482259302916598</v>
      </c>
      <c r="S1386" s="8">
        <v>0.875</v>
      </c>
      <c r="T1386" s="16">
        <f t="shared" si="153"/>
        <v>0.97702334778829547</v>
      </c>
      <c r="U1386" t="s">
        <v>6761</v>
      </c>
    </row>
    <row r="1387" spans="1:21" x14ac:dyDescent="0.3">
      <c r="A1387">
        <v>290080</v>
      </c>
      <c r="B1387">
        <v>2900801</v>
      </c>
      <c r="C1387" t="s">
        <v>1788</v>
      </c>
      <c r="D1387" t="s">
        <v>1779</v>
      </c>
      <c r="E1387" t="s">
        <v>5333</v>
      </c>
      <c r="F1387" t="s">
        <v>5339</v>
      </c>
      <c r="G1387" s="4">
        <v>25601</v>
      </c>
      <c r="H1387" s="14">
        <f t="shared" si="147"/>
        <v>0.12425681918611658</v>
      </c>
      <c r="I1387">
        <v>0.60799999999999998</v>
      </c>
      <c r="J1387">
        <f t="shared" si="148"/>
        <v>0.42533936651583709</v>
      </c>
      <c r="K1387" s="12">
        <v>5941.0639193781499</v>
      </c>
      <c r="L1387" s="13">
        <f t="shared" si="149"/>
        <v>0.38779071314757602</v>
      </c>
      <c r="M1387">
        <v>0.22222222222222229</v>
      </c>
      <c r="N1387">
        <f t="shared" si="150"/>
        <v>0.21875000000000006</v>
      </c>
      <c r="O1387">
        <v>0.85928000000000004</v>
      </c>
      <c r="P1387" s="8">
        <f t="shared" si="151"/>
        <v>0.60718821899910536</v>
      </c>
      <c r="Q1387" s="8">
        <v>-0.48220000000000002</v>
      </c>
      <c r="R1387" s="8">
        <f t="shared" si="152"/>
        <v>0.21475787003492991</v>
      </c>
      <c r="S1387" s="8">
        <v>0.625</v>
      </c>
      <c r="T1387" s="16">
        <f t="shared" si="153"/>
        <v>0.97682282855673885</v>
      </c>
      <c r="U1387" t="s">
        <v>6762</v>
      </c>
    </row>
    <row r="1388" spans="1:21" x14ac:dyDescent="0.3">
      <c r="A1388">
        <v>292960</v>
      </c>
      <c r="B1388">
        <v>2929602</v>
      </c>
      <c r="C1388" t="s">
        <v>2126</v>
      </c>
      <c r="D1388" t="s">
        <v>1779</v>
      </c>
      <c r="E1388" t="s">
        <v>5333</v>
      </c>
      <c r="F1388" t="s">
        <v>5339</v>
      </c>
      <c r="G1388" s="4">
        <v>18656</v>
      </c>
      <c r="H1388" s="14">
        <f t="shared" si="147"/>
        <v>8.9382557345438471E-2</v>
      </c>
      <c r="I1388">
        <v>0.61399999999999999</v>
      </c>
      <c r="J1388">
        <f t="shared" si="148"/>
        <v>0.43891402714932126</v>
      </c>
      <c r="K1388" s="12">
        <v>7847.011652015437</v>
      </c>
      <c r="L1388" s="13">
        <f t="shared" si="149"/>
        <v>0.5208107080553589</v>
      </c>
      <c r="M1388">
        <v>1.6111111111111109</v>
      </c>
      <c r="N1388">
        <f t="shared" si="150"/>
        <v>0.609375</v>
      </c>
      <c r="O1388">
        <v>0.87665999999999999</v>
      </c>
      <c r="P1388" s="8">
        <f t="shared" si="151"/>
        <v>0.61051776556390613</v>
      </c>
      <c r="Q1388" s="8">
        <v>-0.20688000000000001</v>
      </c>
      <c r="R1388" s="8">
        <f t="shared" si="152"/>
        <v>0.25197494349579874</v>
      </c>
      <c r="S1388" s="8">
        <v>0.375</v>
      </c>
      <c r="T1388" s="16">
        <f t="shared" si="153"/>
        <v>0.97652553120046315</v>
      </c>
      <c r="U1388" t="s">
        <v>6763</v>
      </c>
    </row>
    <row r="1389" spans="1:21" x14ac:dyDescent="0.3">
      <c r="A1389">
        <v>110045</v>
      </c>
      <c r="B1389">
        <v>1100452</v>
      </c>
      <c r="C1389" t="s">
        <v>31</v>
      </c>
      <c r="D1389" t="s">
        <v>3</v>
      </c>
      <c r="E1389" t="s">
        <v>5331</v>
      </c>
      <c r="F1389" t="s">
        <v>5339</v>
      </c>
      <c r="G1389" s="4">
        <v>30649</v>
      </c>
      <c r="H1389" s="14">
        <f t="shared" si="147"/>
        <v>0.14960531072992408</v>
      </c>
      <c r="I1389">
        <v>0.61599999999999999</v>
      </c>
      <c r="J1389">
        <f t="shared" si="148"/>
        <v>0.44343891402714936</v>
      </c>
      <c r="K1389" s="12">
        <v>5164.1305057261252</v>
      </c>
      <c r="L1389" s="13">
        <f t="shared" si="149"/>
        <v>0.33356693934834647</v>
      </c>
      <c r="M1389">
        <v>0.86111111111111116</v>
      </c>
      <c r="N1389">
        <f t="shared" si="150"/>
        <v>0.39843750000000006</v>
      </c>
      <c r="O1389">
        <v>4.2759999999999999E-2</v>
      </c>
      <c r="P1389" s="8">
        <f t="shared" si="151"/>
        <v>0.45076466542654786</v>
      </c>
      <c r="Q1389" s="8">
        <v>-1.1147</v>
      </c>
      <c r="R1389" s="8">
        <f t="shared" si="152"/>
        <v>0.12925809172605468</v>
      </c>
      <c r="S1389" s="8">
        <v>0.625</v>
      </c>
      <c r="T1389" s="16">
        <f t="shared" si="153"/>
        <v>0.97605971450703088</v>
      </c>
      <c r="U1389" t="s">
        <v>6764</v>
      </c>
    </row>
    <row r="1390" spans="1:21" x14ac:dyDescent="0.3">
      <c r="A1390">
        <v>250720</v>
      </c>
      <c r="B1390">
        <v>2507200</v>
      </c>
      <c r="C1390" t="s">
        <v>1330</v>
      </c>
      <c r="D1390" t="s">
        <v>1243</v>
      </c>
      <c r="E1390" t="s">
        <v>5333</v>
      </c>
      <c r="F1390" t="s">
        <v>5339</v>
      </c>
      <c r="G1390" s="4">
        <v>10840</v>
      </c>
      <c r="H1390" s="14">
        <f t="shared" si="147"/>
        <v>5.0134575985216728E-2</v>
      </c>
      <c r="I1390">
        <v>0.56200000000000006</v>
      </c>
      <c r="J1390">
        <f t="shared" si="148"/>
        <v>0.32126696832579199</v>
      </c>
      <c r="K1390" s="12">
        <v>5242.3427749077491</v>
      </c>
      <c r="L1390" s="13">
        <f t="shared" si="149"/>
        <v>0.33902553376314182</v>
      </c>
      <c r="M1390">
        <v>0.44444444444444442</v>
      </c>
      <c r="N1390">
        <f t="shared" si="150"/>
        <v>0.28125</v>
      </c>
      <c r="O1390">
        <v>1.2595499999999999</v>
      </c>
      <c r="P1390" s="8">
        <f t="shared" si="151"/>
        <v>0.68386932391813682</v>
      </c>
      <c r="Q1390" s="8">
        <v>-0.25389</v>
      </c>
      <c r="R1390" s="8">
        <f t="shared" si="152"/>
        <v>0.24562024851034381</v>
      </c>
      <c r="S1390" s="8">
        <v>0.375</v>
      </c>
      <c r="T1390" s="16">
        <f t="shared" si="153"/>
        <v>0.97558164632476352</v>
      </c>
      <c r="U1390" t="s">
        <v>6765</v>
      </c>
    </row>
    <row r="1391" spans="1:21" x14ac:dyDescent="0.3">
      <c r="A1391">
        <v>313750</v>
      </c>
      <c r="B1391">
        <v>3137502</v>
      </c>
      <c r="C1391" t="s">
        <v>2598</v>
      </c>
      <c r="D1391" t="s">
        <v>2176</v>
      </c>
      <c r="E1391" t="s">
        <v>5335</v>
      </c>
      <c r="F1391" t="s">
        <v>5339</v>
      </c>
      <c r="G1391" s="4">
        <v>19614</v>
      </c>
      <c r="H1391" s="14">
        <f t="shared" si="147"/>
        <v>9.4193146667737912E-2</v>
      </c>
      <c r="I1391">
        <v>0.70299999999999996</v>
      </c>
      <c r="J1391">
        <f t="shared" si="148"/>
        <v>0.64027149321266963</v>
      </c>
      <c r="K1391" s="12">
        <v>6097.9913750382375</v>
      </c>
      <c r="L1391" s="13">
        <f t="shared" si="149"/>
        <v>0.39874300160509413</v>
      </c>
      <c r="M1391">
        <v>1.3888888888888891</v>
      </c>
      <c r="N1391">
        <f t="shared" si="150"/>
        <v>0.54687500000000011</v>
      </c>
      <c r="O1391">
        <v>-0.74360000000000004</v>
      </c>
      <c r="P1391" s="8">
        <f t="shared" si="151"/>
        <v>0.30011896711258579</v>
      </c>
      <c r="Q1391" s="8">
        <v>0.31628000000000001</v>
      </c>
      <c r="R1391" s="8">
        <f t="shared" si="152"/>
        <v>0.32269441230223533</v>
      </c>
      <c r="S1391" s="8">
        <v>0.75</v>
      </c>
      <c r="T1391" s="16">
        <f t="shared" si="153"/>
        <v>0.97486703126479535</v>
      </c>
      <c r="U1391" t="s">
        <v>6766</v>
      </c>
    </row>
    <row r="1392" spans="1:21" x14ac:dyDescent="0.3">
      <c r="A1392">
        <v>291440</v>
      </c>
      <c r="B1392">
        <v>2914406</v>
      </c>
      <c r="C1392" t="s">
        <v>1947</v>
      </c>
      <c r="D1392" t="s">
        <v>1779</v>
      </c>
      <c r="E1392" t="s">
        <v>5333</v>
      </c>
      <c r="F1392" t="s">
        <v>5339</v>
      </c>
      <c r="G1392" s="4">
        <v>24833</v>
      </c>
      <c r="H1392" s="14">
        <f t="shared" si="147"/>
        <v>0.12040031334109991</v>
      </c>
      <c r="I1392">
        <v>0.59899999999999998</v>
      </c>
      <c r="J1392">
        <f t="shared" si="148"/>
        <v>0.40497737556561086</v>
      </c>
      <c r="K1392" s="12">
        <v>5550.2519043208631</v>
      </c>
      <c r="L1392" s="13">
        <f t="shared" si="149"/>
        <v>0.36051514238421245</v>
      </c>
      <c r="M1392">
        <v>1.305555555555556</v>
      </c>
      <c r="N1392">
        <f t="shared" si="150"/>
        <v>0.52343750000000022</v>
      </c>
      <c r="O1392">
        <v>1.01963</v>
      </c>
      <c r="P1392" s="8">
        <f t="shared" si="151"/>
        <v>0.63790702174167091</v>
      </c>
      <c r="Q1392" s="8">
        <v>-0.52944999999999998</v>
      </c>
      <c r="R1392" s="8">
        <f t="shared" si="152"/>
        <v>0.20837073244584792</v>
      </c>
      <c r="S1392" s="8">
        <v>0.25</v>
      </c>
      <c r="T1392" s="16">
        <f t="shared" si="153"/>
        <v>0.97462304957879564</v>
      </c>
      <c r="U1392" t="s">
        <v>6767</v>
      </c>
    </row>
    <row r="1393" spans="1:21" x14ac:dyDescent="0.3">
      <c r="A1393">
        <v>230200</v>
      </c>
      <c r="B1393">
        <v>2302008</v>
      </c>
      <c r="C1393" t="s">
        <v>923</v>
      </c>
      <c r="D1393" t="s">
        <v>898</v>
      </c>
      <c r="E1393" t="s">
        <v>5333</v>
      </c>
      <c r="F1393" t="s">
        <v>5339</v>
      </c>
      <c r="G1393" s="4">
        <v>19569</v>
      </c>
      <c r="H1393" s="14">
        <f t="shared" si="147"/>
        <v>9.3967179528381475E-2</v>
      </c>
      <c r="I1393">
        <v>0.59899999999999998</v>
      </c>
      <c r="J1393">
        <f t="shared" si="148"/>
        <v>0.40497737556561086</v>
      </c>
      <c r="K1393" s="12">
        <v>4917.6503704839288</v>
      </c>
      <c r="L1393" s="13">
        <f t="shared" si="149"/>
        <v>0.31636458601338957</v>
      </c>
      <c r="M1393">
        <v>0.91666666666666663</v>
      </c>
      <c r="N1393">
        <f t="shared" si="150"/>
        <v>0.41406250000000006</v>
      </c>
      <c r="O1393">
        <v>0.74855000000000005</v>
      </c>
      <c r="P1393" s="8">
        <f t="shared" si="151"/>
        <v>0.58597529085639077</v>
      </c>
      <c r="Q1393" s="8">
        <v>0.53125</v>
      </c>
      <c r="R1393" s="8">
        <f t="shared" si="152"/>
        <v>0.35175352272604388</v>
      </c>
      <c r="S1393" s="8">
        <v>0.25</v>
      </c>
      <c r="T1393" s="16">
        <f t="shared" si="153"/>
        <v>0.97441653153181562</v>
      </c>
      <c r="U1393" t="s">
        <v>6768</v>
      </c>
    </row>
    <row r="1394" spans="1:21" x14ac:dyDescent="0.3">
      <c r="A1394">
        <v>410754</v>
      </c>
      <c r="B1394">
        <v>4107546</v>
      </c>
      <c r="C1394" t="s">
        <v>3893</v>
      </c>
      <c r="D1394" t="s">
        <v>3796</v>
      </c>
      <c r="E1394" t="s">
        <v>5336</v>
      </c>
      <c r="F1394" t="s">
        <v>5339</v>
      </c>
      <c r="G1394" s="4">
        <v>4880</v>
      </c>
      <c r="H1394" s="14">
        <f t="shared" si="147"/>
        <v>2.0206483750451934E-2</v>
      </c>
      <c r="I1394">
        <v>0.63600000000000001</v>
      </c>
      <c r="J1394">
        <f t="shared" si="148"/>
        <v>0.4886877828054299</v>
      </c>
      <c r="K1394" s="12">
        <v>9129.54425819672</v>
      </c>
      <c r="L1394" s="13">
        <f t="shared" si="149"/>
        <v>0.61032128477365877</v>
      </c>
      <c r="M1394">
        <v>1.194444444444444</v>
      </c>
      <c r="N1394">
        <f t="shared" si="150"/>
        <v>0.49218749999999989</v>
      </c>
      <c r="O1394">
        <v>-0.10625999999999999</v>
      </c>
      <c r="P1394" s="8">
        <f t="shared" si="151"/>
        <v>0.42221638987496007</v>
      </c>
      <c r="Q1394" s="8">
        <v>-0.12869</v>
      </c>
      <c r="R1394" s="8">
        <f t="shared" si="152"/>
        <v>0.26254447340247217</v>
      </c>
      <c r="S1394" s="8">
        <v>0.875</v>
      </c>
      <c r="T1394" s="16">
        <f t="shared" si="153"/>
        <v>0.97314577944879532</v>
      </c>
      <c r="U1394" t="s">
        <v>6769</v>
      </c>
    </row>
    <row r="1395" spans="1:21" x14ac:dyDescent="0.3">
      <c r="A1395">
        <v>220290</v>
      </c>
      <c r="B1395">
        <v>2202901</v>
      </c>
      <c r="C1395" t="s">
        <v>739</v>
      </c>
      <c r="D1395" t="s">
        <v>674</v>
      </c>
      <c r="E1395" t="s">
        <v>5333</v>
      </c>
      <c r="F1395" t="s">
        <v>5339</v>
      </c>
      <c r="G1395" s="4">
        <v>28381</v>
      </c>
      <c r="H1395" s="14">
        <f t="shared" si="147"/>
        <v>0.13821656690635922</v>
      </c>
      <c r="I1395">
        <v>0.64200000000000002</v>
      </c>
      <c r="J1395">
        <f t="shared" si="148"/>
        <v>0.50226244343891413</v>
      </c>
      <c r="K1395" s="12">
        <v>5096.5876991649347</v>
      </c>
      <c r="L1395" s="13">
        <f t="shared" si="149"/>
        <v>0.32885298857678213</v>
      </c>
      <c r="M1395">
        <v>1.5277777777777779</v>
      </c>
      <c r="N1395">
        <f t="shared" si="150"/>
        <v>0.58593750000000011</v>
      </c>
      <c r="O1395">
        <v>0.99672000000000005</v>
      </c>
      <c r="P1395" s="8">
        <f t="shared" si="151"/>
        <v>0.63351807399716087</v>
      </c>
      <c r="Q1395" s="8">
        <v>-0.61809000000000003</v>
      </c>
      <c r="R1395" s="8">
        <f t="shared" si="152"/>
        <v>0.19638859750624521</v>
      </c>
      <c r="S1395" s="8">
        <v>0.25</v>
      </c>
      <c r="T1395" s="16">
        <f t="shared" si="153"/>
        <v>0.97294530639406918</v>
      </c>
      <c r="U1395" t="s">
        <v>6770</v>
      </c>
    </row>
    <row r="1396" spans="1:21" x14ac:dyDescent="0.3">
      <c r="A1396">
        <v>110170</v>
      </c>
      <c r="B1396">
        <v>1101708</v>
      </c>
      <c r="C1396" t="s">
        <v>53</v>
      </c>
      <c r="D1396" t="s">
        <v>3</v>
      </c>
      <c r="E1396" t="s">
        <v>5331</v>
      </c>
      <c r="F1396" t="s">
        <v>5339</v>
      </c>
      <c r="G1396" s="4">
        <v>11314</v>
      </c>
      <c r="H1396" s="14">
        <f t="shared" si="147"/>
        <v>5.2514763186437954E-2</v>
      </c>
      <c r="I1396">
        <v>0.60899999999999999</v>
      </c>
      <c r="J1396">
        <f t="shared" si="148"/>
        <v>0.42760180995475111</v>
      </c>
      <c r="K1396" s="12">
        <v>8101.3666616581222</v>
      </c>
      <c r="L1396" s="13">
        <f t="shared" si="149"/>
        <v>0.53856266499943628</v>
      </c>
      <c r="M1396">
        <v>1.333333333333333</v>
      </c>
      <c r="N1396">
        <f t="shared" si="150"/>
        <v>0.53125</v>
      </c>
      <c r="O1396">
        <v>0.24356</v>
      </c>
      <c r="P1396" s="8">
        <f t="shared" si="151"/>
        <v>0.48923261423045905</v>
      </c>
      <c r="Q1396" s="8">
        <v>-0.29530000000000001</v>
      </c>
      <c r="R1396" s="8">
        <f t="shared" si="152"/>
        <v>0.24002254760952083</v>
      </c>
      <c r="S1396" s="8">
        <v>0.625</v>
      </c>
      <c r="T1396" s="16">
        <f t="shared" si="153"/>
        <v>0.9718554500722304</v>
      </c>
      <c r="U1396" t="s">
        <v>6771</v>
      </c>
    </row>
    <row r="1397" spans="1:21" x14ac:dyDescent="0.3">
      <c r="A1397">
        <v>292880</v>
      </c>
      <c r="B1397">
        <v>2928802</v>
      </c>
      <c r="C1397" t="s">
        <v>2114</v>
      </c>
      <c r="D1397" t="s">
        <v>1779</v>
      </c>
      <c r="E1397" t="s">
        <v>5333</v>
      </c>
      <c r="F1397" t="s">
        <v>5339</v>
      </c>
      <c r="G1397" s="4">
        <v>55146</v>
      </c>
      <c r="H1397" s="14">
        <f t="shared" si="147"/>
        <v>0.27261679990358734</v>
      </c>
      <c r="I1397">
        <v>0.626</v>
      </c>
      <c r="J1397">
        <f t="shared" si="148"/>
        <v>0.4660633484162896</v>
      </c>
      <c r="K1397" s="12">
        <v>4816.6585289957566</v>
      </c>
      <c r="L1397" s="13">
        <f t="shared" si="149"/>
        <v>0.30931615860352796</v>
      </c>
      <c r="M1397">
        <v>0.44444444444444459</v>
      </c>
      <c r="N1397">
        <f t="shared" si="150"/>
        <v>0.28125000000000006</v>
      </c>
      <c r="O1397">
        <v>0.83143</v>
      </c>
      <c r="P1397" s="8">
        <f t="shared" si="151"/>
        <v>0.60185289841051515</v>
      </c>
      <c r="Q1397" s="8">
        <v>-0.47519</v>
      </c>
      <c r="R1397" s="8">
        <f t="shared" si="152"/>
        <v>0.21570546441587093</v>
      </c>
      <c r="S1397" s="8">
        <v>0.375</v>
      </c>
      <c r="T1397" s="16">
        <f t="shared" si="153"/>
        <v>0.971045655710156</v>
      </c>
      <c r="U1397" t="s">
        <v>6772</v>
      </c>
    </row>
    <row r="1398" spans="1:21" x14ac:dyDescent="0.3">
      <c r="A1398">
        <v>313240</v>
      </c>
      <c r="B1398">
        <v>3132404</v>
      </c>
      <c r="C1398" t="s">
        <v>2538</v>
      </c>
      <c r="D1398" t="s">
        <v>2176</v>
      </c>
      <c r="E1398" t="s">
        <v>5335</v>
      </c>
      <c r="F1398" t="s">
        <v>5339</v>
      </c>
      <c r="G1398" s="4">
        <v>96855</v>
      </c>
      <c r="H1398" s="14">
        <f t="shared" si="147"/>
        <v>0.48205820913509823</v>
      </c>
      <c r="I1398">
        <v>0.78700000000000003</v>
      </c>
      <c r="J1398">
        <f t="shared" si="148"/>
        <v>0.83031674208144801</v>
      </c>
      <c r="K1398" s="12">
        <v>5019.2113001910075</v>
      </c>
      <c r="L1398" s="13">
        <f t="shared" si="149"/>
        <v>0.3234527312553222</v>
      </c>
      <c r="M1398">
        <v>0.61111111111111116</v>
      </c>
      <c r="N1398">
        <f t="shared" si="150"/>
        <v>0.32812500000000006</v>
      </c>
      <c r="O1398">
        <v>-0.95916000000000001</v>
      </c>
      <c r="P1398" s="8">
        <f t="shared" si="151"/>
        <v>0.25882339418344691</v>
      </c>
      <c r="Q1398" s="8">
        <v>0.19058</v>
      </c>
      <c r="R1398" s="8">
        <f t="shared" si="152"/>
        <v>0.30570259865255056</v>
      </c>
      <c r="S1398" s="8">
        <v>0.75</v>
      </c>
      <c r="T1398" s="16">
        <f t="shared" si="153"/>
        <v>0.97093972863432554</v>
      </c>
      <c r="U1398" t="s">
        <v>6773</v>
      </c>
    </row>
    <row r="1399" spans="1:21" x14ac:dyDescent="0.3">
      <c r="A1399">
        <v>291085</v>
      </c>
      <c r="B1399">
        <v>2910859</v>
      </c>
      <c r="C1399" t="s">
        <v>371</v>
      </c>
      <c r="D1399" t="s">
        <v>1779</v>
      </c>
      <c r="E1399" t="s">
        <v>5333</v>
      </c>
      <c r="F1399" t="s">
        <v>5339</v>
      </c>
      <c r="G1399" s="4">
        <v>18637</v>
      </c>
      <c r="H1399" s="14">
        <f t="shared" si="147"/>
        <v>8.9287148997710203E-2</v>
      </c>
      <c r="I1399">
        <v>0.56499999999999995</v>
      </c>
      <c r="J1399">
        <f t="shared" si="148"/>
        <v>0.32805429864253383</v>
      </c>
      <c r="K1399" s="12">
        <v>6457.027753393786</v>
      </c>
      <c r="L1399" s="13">
        <f t="shared" si="149"/>
        <v>0.42380088561877538</v>
      </c>
      <c r="M1399">
        <v>0.2777777777777779</v>
      </c>
      <c r="N1399">
        <f t="shared" si="150"/>
        <v>0.23437500000000006</v>
      </c>
      <c r="O1399">
        <v>1.2301200000000001</v>
      </c>
      <c r="P1399" s="8">
        <f t="shared" si="151"/>
        <v>0.67823131727820118</v>
      </c>
      <c r="Q1399" s="8">
        <v>-0.44834000000000002</v>
      </c>
      <c r="R1399" s="8">
        <f t="shared" si="152"/>
        <v>0.21933498069665086</v>
      </c>
      <c r="S1399" s="8">
        <v>0.5</v>
      </c>
      <c r="T1399" s="16">
        <f t="shared" si="153"/>
        <v>0.96937326271125313</v>
      </c>
      <c r="U1399" t="s">
        <v>6774</v>
      </c>
    </row>
    <row r="1400" spans="1:21" x14ac:dyDescent="0.3">
      <c r="A1400">
        <v>241160</v>
      </c>
      <c r="B1400">
        <v>2411601</v>
      </c>
      <c r="C1400" t="s">
        <v>1204</v>
      </c>
      <c r="D1400" t="s">
        <v>1079</v>
      </c>
      <c r="E1400" t="s">
        <v>5333</v>
      </c>
      <c r="F1400" t="s">
        <v>5339</v>
      </c>
      <c r="G1400" s="4">
        <v>3442</v>
      </c>
      <c r="H1400" s="14">
        <f t="shared" si="147"/>
        <v>1.2985578275017073E-2</v>
      </c>
      <c r="I1400">
        <v>0.55500000000000005</v>
      </c>
      <c r="J1400">
        <f t="shared" si="148"/>
        <v>0.3054298642533938</v>
      </c>
      <c r="K1400" s="12">
        <v>14712.97</v>
      </c>
      <c r="L1400" s="13">
        <f t="shared" si="149"/>
        <v>1</v>
      </c>
      <c r="M1400">
        <v>1.2222222222222221</v>
      </c>
      <c r="N1400">
        <f t="shared" si="150"/>
        <v>0.5</v>
      </c>
      <c r="O1400">
        <v>1.69807</v>
      </c>
      <c r="P1400" s="8">
        <f t="shared" si="151"/>
        <v>0.76787811330803279</v>
      </c>
      <c r="Q1400" s="8">
        <v>-0.27011000000000002</v>
      </c>
      <c r="R1400" s="8">
        <f t="shared" si="152"/>
        <v>0.24342766921521344</v>
      </c>
      <c r="S1400" s="8">
        <v>0.75</v>
      </c>
      <c r="T1400" s="16">
        <f t="shared" si="153"/>
        <v>0.96886149654486953</v>
      </c>
      <c r="U1400" t="s">
        <v>6775</v>
      </c>
    </row>
    <row r="1401" spans="1:21" x14ac:dyDescent="0.3">
      <c r="A1401">
        <v>230465</v>
      </c>
      <c r="B1401">
        <v>2304657</v>
      </c>
      <c r="C1401" t="s">
        <v>961</v>
      </c>
      <c r="D1401" t="s">
        <v>898</v>
      </c>
      <c r="E1401" t="s">
        <v>5333</v>
      </c>
      <c r="F1401" t="s">
        <v>5339</v>
      </c>
      <c r="G1401" s="4">
        <v>14176</v>
      </c>
      <c r="H1401" s="14">
        <f t="shared" si="147"/>
        <v>6.6886273249507897E-2</v>
      </c>
      <c r="I1401">
        <v>0.56999999999999995</v>
      </c>
      <c r="J1401">
        <f t="shared" si="148"/>
        <v>0.33936651583710398</v>
      </c>
      <c r="K1401" s="12">
        <v>7255.9714736173819</v>
      </c>
      <c r="L1401" s="13">
        <f t="shared" si="149"/>
        <v>0.47956080378226718</v>
      </c>
      <c r="M1401">
        <v>1.194444444444444</v>
      </c>
      <c r="N1401">
        <f t="shared" si="150"/>
        <v>0.49218749999999989</v>
      </c>
      <c r="O1401">
        <v>1.4253100000000001</v>
      </c>
      <c r="P1401" s="8">
        <f t="shared" si="151"/>
        <v>0.71562453902638545</v>
      </c>
      <c r="Q1401" s="8">
        <v>-0.12468</v>
      </c>
      <c r="R1401" s="8">
        <f t="shared" si="152"/>
        <v>0.26308653523807468</v>
      </c>
      <c r="S1401" s="8">
        <v>0.25</v>
      </c>
      <c r="T1401" s="16">
        <f t="shared" si="153"/>
        <v>0.96885752789459678</v>
      </c>
      <c r="U1401" t="s">
        <v>6776</v>
      </c>
    </row>
    <row r="1402" spans="1:21" x14ac:dyDescent="0.3">
      <c r="A1402">
        <v>160025</v>
      </c>
      <c r="B1402">
        <v>1600253</v>
      </c>
      <c r="C1402" t="s">
        <v>310</v>
      </c>
      <c r="D1402" t="s">
        <v>303</v>
      </c>
      <c r="E1402" t="s">
        <v>5331</v>
      </c>
      <c r="F1402" t="s">
        <v>5339</v>
      </c>
      <c r="G1402" s="4">
        <v>6097</v>
      </c>
      <c r="H1402" s="14">
        <f t="shared" si="147"/>
        <v>2.6317639497047362E-2</v>
      </c>
      <c r="I1402">
        <v>0.57599999999999996</v>
      </c>
      <c r="J1402">
        <f t="shared" si="148"/>
        <v>0.35294117647058815</v>
      </c>
      <c r="K1402" s="12">
        <v>5623.1175791372807</v>
      </c>
      <c r="L1402" s="13">
        <f t="shared" si="149"/>
        <v>0.36560058703049364</v>
      </c>
      <c r="N1402">
        <f t="shared" si="150"/>
        <v>0</v>
      </c>
      <c r="O1402">
        <v>1.5177700000000001</v>
      </c>
      <c r="P1402" s="8">
        <f t="shared" si="151"/>
        <v>0.73333742023360471</v>
      </c>
      <c r="Q1402" s="8">
        <v>-1.6819500000000001</v>
      </c>
      <c r="R1402" s="8">
        <f t="shared" si="152"/>
        <v>5.2578646278292653E-2</v>
      </c>
      <c r="S1402" s="8">
        <v>0.875</v>
      </c>
      <c r="T1402" s="16">
        <f t="shared" si="153"/>
        <v>0.96869194250786295</v>
      </c>
      <c r="U1402" t="s">
        <v>6777</v>
      </c>
    </row>
    <row r="1403" spans="1:21" x14ac:dyDescent="0.3">
      <c r="A1403">
        <v>311120</v>
      </c>
      <c r="B1403">
        <v>3111200</v>
      </c>
      <c r="C1403" t="s">
        <v>2294</v>
      </c>
      <c r="D1403" t="s">
        <v>2176</v>
      </c>
      <c r="E1403" t="s">
        <v>5335</v>
      </c>
      <c r="F1403" t="s">
        <v>5339</v>
      </c>
      <c r="G1403" s="4">
        <v>54027</v>
      </c>
      <c r="H1403" s="14">
        <f t="shared" si="147"/>
        <v>0.2669977503715904</v>
      </c>
      <c r="I1403">
        <v>0.71099999999999997</v>
      </c>
      <c r="J1403">
        <f t="shared" si="148"/>
        <v>0.65837104072398189</v>
      </c>
      <c r="K1403" s="12">
        <v>5476.1810424417426</v>
      </c>
      <c r="L1403" s="13">
        <f t="shared" si="149"/>
        <v>0.35534558526506627</v>
      </c>
      <c r="M1403">
        <v>1.416666666666667</v>
      </c>
      <c r="N1403">
        <f t="shared" si="150"/>
        <v>0.55468750000000011</v>
      </c>
      <c r="O1403">
        <v>-0.68539000000000005</v>
      </c>
      <c r="P1403" s="8">
        <f t="shared" si="151"/>
        <v>0.31127045764981526</v>
      </c>
      <c r="Q1403" s="8">
        <v>0.51109000000000004</v>
      </c>
      <c r="R1403" s="8">
        <f t="shared" si="152"/>
        <v>0.3490283440213689</v>
      </c>
      <c r="S1403" s="8">
        <v>0.5</v>
      </c>
      <c r="T1403" s="16">
        <f t="shared" si="153"/>
        <v>0.96826742605372651</v>
      </c>
      <c r="U1403" t="s">
        <v>6778</v>
      </c>
    </row>
    <row r="1404" spans="1:21" x14ac:dyDescent="0.3">
      <c r="A1404">
        <v>510562</v>
      </c>
      <c r="B1404">
        <v>5105622</v>
      </c>
      <c r="C1404" t="s">
        <v>5029</v>
      </c>
      <c r="D1404" t="s">
        <v>4963</v>
      </c>
      <c r="E1404" t="s">
        <v>5338</v>
      </c>
      <c r="F1404" t="s">
        <v>5339</v>
      </c>
      <c r="G1404" s="4">
        <v>27637</v>
      </c>
      <c r="H1404" s="14">
        <f t="shared" si="147"/>
        <v>0.13448057686899931</v>
      </c>
      <c r="I1404">
        <v>0.70399999999999996</v>
      </c>
      <c r="J1404">
        <f t="shared" si="148"/>
        <v>0.64253393665158365</v>
      </c>
      <c r="K1404" s="12">
        <v>5909.7932318992662</v>
      </c>
      <c r="L1404" s="13">
        <f t="shared" si="149"/>
        <v>0.38560826783809832</v>
      </c>
      <c r="M1404">
        <v>1.833333333333333</v>
      </c>
      <c r="N1404">
        <f t="shared" si="150"/>
        <v>0.67187499999999989</v>
      </c>
      <c r="O1404">
        <v>-0.38477</v>
      </c>
      <c r="P1404" s="8">
        <f t="shared" si="151"/>
        <v>0.36886126825455517</v>
      </c>
      <c r="Q1404" s="8">
        <v>-0.62189000000000005</v>
      </c>
      <c r="R1404" s="8">
        <f t="shared" si="152"/>
        <v>0.19587492294881639</v>
      </c>
      <c r="S1404" s="8">
        <v>0.625</v>
      </c>
      <c r="T1404" s="16">
        <f t="shared" si="153"/>
        <v>0.9679495635826888</v>
      </c>
      <c r="U1404" t="s">
        <v>6779</v>
      </c>
    </row>
    <row r="1405" spans="1:21" x14ac:dyDescent="0.3">
      <c r="A1405">
        <v>520465</v>
      </c>
      <c r="B1405">
        <v>5204656</v>
      </c>
      <c r="C1405" t="s">
        <v>5146</v>
      </c>
      <c r="D1405" t="s">
        <v>5097</v>
      </c>
      <c r="E1405" t="s">
        <v>5338</v>
      </c>
      <c r="F1405" t="s">
        <v>5339</v>
      </c>
      <c r="G1405" s="4">
        <v>3760</v>
      </c>
      <c r="H1405" s="14">
        <f t="shared" si="147"/>
        <v>1.4582412726469289E-2</v>
      </c>
      <c r="I1405">
        <v>0.63100000000000001</v>
      </c>
      <c r="J1405">
        <f t="shared" si="148"/>
        <v>0.47737556561085975</v>
      </c>
      <c r="K1405" s="12">
        <v>12693.870627659575</v>
      </c>
      <c r="L1405" s="13">
        <f t="shared" si="149"/>
        <v>0.85908292046634871</v>
      </c>
      <c r="M1405">
        <v>1.7777777777777779</v>
      </c>
      <c r="N1405">
        <f t="shared" si="150"/>
        <v>0.65625000000000011</v>
      </c>
      <c r="O1405">
        <v>0.11305</v>
      </c>
      <c r="P1405" s="8">
        <f t="shared" si="151"/>
        <v>0.46423036324241895</v>
      </c>
      <c r="Q1405" s="8">
        <v>0.10476000000000001</v>
      </c>
      <c r="R1405" s="8">
        <f t="shared" si="152"/>
        <v>0.29410166430556611</v>
      </c>
      <c r="S1405" s="8">
        <v>0.875</v>
      </c>
      <c r="T1405" s="16">
        <f t="shared" si="153"/>
        <v>0.96770595419724592</v>
      </c>
      <c r="U1405" t="s">
        <v>6780</v>
      </c>
    </row>
    <row r="1406" spans="1:21" x14ac:dyDescent="0.3">
      <c r="A1406">
        <v>231300</v>
      </c>
      <c r="B1406">
        <v>2313005</v>
      </c>
      <c r="C1406" t="s">
        <v>1062</v>
      </c>
      <c r="D1406" t="s">
        <v>898</v>
      </c>
      <c r="E1406" t="s">
        <v>5333</v>
      </c>
      <c r="F1406" t="s">
        <v>5339</v>
      </c>
      <c r="G1406" s="4">
        <v>18785</v>
      </c>
      <c r="H1406" s="14">
        <f t="shared" si="147"/>
        <v>9.0030329811593618E-2</v>
      </c>
      <c r="I1406">
        <v>0.625</v>
      </c>
      <c r="J1406">
        <f t="shared" si="148"/>
        <v>0.46380090497737558</v>
      </c>
      <c r="K1406" s="12">
        <v>7606.5573494809687</v>
      </c>
      <c r="L1406" s="13">
        <f t="shared" si="149"/>
        <v>0.50402890992365934</v>
      </c>
      <c r="M1406">
        <v>0.63888888888888884</v>
      </c>
      <c r="N1406">
        <f t="shared" si="150"/>
        <v>0.3359375</v>
      </c>
      <c r="O1406">
        <v>0.65295000000000003</v>
      </c>
      <c r="P1406" s="8">
        <f t="shared" si="151"/>
        <v>0.56766086901548496</v>
      </c>
      <c r="Q1406" s="8">
        <v>0.27094000000000001</v>
      </c>
      <c r="R1406" s="8">
        <f t="shared" si="152"/>
        <v>0.31656546376701888</v>
      </c>
      <c r="S1406" s="8">
        <v>0.625</v>
      </c>
      <c r="T1406" s="16">
        <f t="shared" si="153"/>
        <v>0.96736434769306257</v>
      </c>
      <c r="U1406" t="s">
        <v>6781</v>
      </c>
    </row>
    <row r="1407" spans="1:21" x14ac:dyDescent="0.3">
      <c r="A1407">
        <v>260080</v>
      </c>
      <c r="B1407">
        <v>2600807</v>
      </c>
      <c r="C1407" t="s">
        <v>1456</v>
      </c>
      <c r="D1407" t="s">
        <v>1448</v>
      </c>
      <c r="E1407" t="s">
        <v>5333</v>
      </c>
      <c r="F1407" t="s">
        <v>5339</v>
      </c>
      <c r="G1407" s="4">
        <v>21134</v>
      </c>
      <c r="H1407" s="14">
        <f t="shared" si="147"/>
        <v>0.10182581448600007</v>
      </c>
      <c r="I1407">
        <v>0.59799999999999998</v>
      </c>
      <c r="J1407">
        <f t="shared" si="148"/>
        <v>0.40271493212669679</v>
      </c>
      <c r="K1407" s="12">
        <v>4619.4166300747611</v>
      </c>
      <c r="L1407" s="13">
        <f t="shared" si="149"/>
        <v>0.29555024260237528</v>
      </c>
      <c r="M1407">
        <v>-2.777777777777779E-2</v>
      </c>
      <c r="N1407">
        <f t="shared" si="150"/>
        <v>0.1484375</v>
      </c>
      <c r="O1407">
        <v>0.88268000000000002</v>
      </c>
      <c r="P1407" s="8">
        <f t="shared" si="151"/>
        <v>0.6116710377342226</v>
      </c>
      <c r="Q1407" s="8">
        <v>0.17305000000000001</v>
      </c>
      <c r="R1407" s="8">
        <f t="shared" si="152"/>
        <v>0.30333293681262236</v>
      </c>
      <c r="S1407" s="8">
        <v>0.5</v>
      </c>
      <c r="T1407" s="16">
        <f t="shared" si="153"/>
        <v>0.96700211430377303</v>
      </c>
      <c r="U1407" t="s">
        <v>6782</v>
      </c>
    </row>
    <row r="1408" spans="1:21" x14ac:dyDescent="0.3">
      <c r="A1408">
        <v>130130</v>
      </c>
      <c r="B1408">
        <v>1301308</v>
      </c>
      <c r="C1408" t="s">
        <v>100</v>
      </c>
      <c r="D1408" t="s">
        <v>79</v>
      </c>
      <c r="E1408" t="s">
        <v>5331</v>
      </c>
      <c r="F1408" t="s">
        <v>5339</v>
      </c>
      <c r="G1408" s="4">
        <v>24572</v>
      </c>
      <c r="H1408" s="14">
        <f t="shared" si="147"/>
        <v>0.11908970393283252</v>
      </c>
      <c r="I1408">
        <v>0.56299999999999994</v>
      </c>
      <c r="J1408">
        <f t="shared" si="148"/>
        <v>0.32352941176470579</v>
      </c>
      <c r="K1408" s="12">
        <v>5236.1814903141785</v>
      </c>
      <c r="L1408" s="13">
        <f t="shared" si="149"/>
        <v>0.33859552509541824</v>
      </c>
      <c r="N1408">
        <f t="shared" si="150"/>
        <v>0</v>
      </c>
      <c r="O1408">
        <v>1.2475400000000001</v>
      </c>
      <c r="P1408" s="8">
        <f t="shared" si="151"/>
        <v>0.68156852678101054</v>
      </c>
      <c r="Q1408" s="8">
        <v>-1.49227</v>
      </c>
      <c r="R1408" s="8">
        <f t="shared" si="152"/>
        <v>7.8219117344897338E-2</v>
      </c>
      <c r="S1408" s="8">
        <v>0.75</v>
      </c>
      <c r="T1408" s="16">
        <f t="shared" si="153"/>
        <v>0.96675241119861632</v>
      </c>
      <c r="U1408" t="s">
        <v>6783</v>
      </c>
    </row>
    <row r="1409" spans="1:21" x14ac:dyDescent="0.3">
      <c r="A1409">
        <v>251020</v>
      </c>
      <c r="B1409">
        <v>2510204</v>
      </c>
      <c r="C1409" t="s">
        <v>402</v>
      </c>
      <c r="D1409" t="s">
        <v>1243</v>
      </c>
      <c r="E1409" t="s">
        <v>5333</v>
      </c>
      <c r="F1409" t="s">
        <v>5339</v>
      </c>
      <c r="G1409" s="4">
        <v>5897</v>
      </c>
      <c r="H1409" s="14">
        <f t="shared" si="147"/>
        <v>2.5313341099907606E-2</v>
      </c>
      <c r="I1409">
        <v>0.57299999999999995</v>
      </c>
      <c r="J1409">
        <f t="shared" si="148"/>
        <v>0.34615384615384609</v>
      </c>
      <c r="K1409" s="12">
        <v>7371.2839223333895</v>
      </c>
      <c r="L1409" s="13">
        <f t="shared" si="149"/>
        <v>0.48760869569364851</v>
      </c>
      <c r="M1409">
        <v>0.58333333333333337</v>
      </c>
      <c r="N1409">
        <f t="shared" si="150"/>
        <v>0.3203125</v>
      </c>
      <c r="O1409">
        <v>1.43655</v>
      </c>
      <c r="P1409" s="8">
        <f t="shared" si="151"/>
        <v>0.71777782460684347</v>
      </c>
      <c r="Q1409" s="8">
        <v>-0.31900000000000001</v>
      </c>
      <c r="R1409" s="8">
        <f t="shared" si="152"/>
        <v>0.23681884050134641</v>
      </c>
      <c r="S1409" s="8">
        <v>0.5</v>
      </c>
      <c r="T1409" s="16">
        <f t="shared" si="153"/>
        <v>0.96645996436060289</v>
      </c>
      <c r="U1409" t="s">
        <v>6784</v>
      </c>
    </row>
    <row r="1410" spans="1:21" x14ac:dyDescent="0.3">
      <c r="A1410">
        <v>430510</v>
      </c>
      <c r="B1410">
        <v>4305108</v>
      </c>
      <c r="C1410" t="s">
        <v>4511</v>
      </c>
      <c r="D1410" t="s">
        <v>4421</v>
      </c>
      <c r="E1410" t="s">
        <v>5336</v>
      </c>
      <c r="F1410" t="s">
        <v>5339</v>
      </c>
      <c r="G1410" s="4">
        <v>200000</v>
      </c>
      <c r="H1410" s="14">
        <f t="shared" ref="H1410:H1473" si="154">(G1410 - MIN(G:G))/(MAX(G:G) - MIN(G:G))</f>
        <v>1</v>
      </c>
      <c r="I1410">
        <v>0.78200000000000003</v>
      </c>
      <c r="J1410">
        <f t="shared" ref="J1410:J1473" si="155">(I1410 - MIN(I:I))/(MAX(I:I) - MIN(I:I))</f>
        <v>0.81900452488687792</v>
      </c>
      <c r="K1410" s="12">
        <v>14712.97</v>
      </c>
      <c r="L1410" s="13">
        <f t="shared" ref="L1410:L1473" si="156">(K1410 - MIN(K:K))/(MAX(K:K) - MIN(K:K))</f>
        <v>1</v>
      </c>
      <c r="M1410">
        <v>1.333333333333333</v>
      </c>
      <c r="N1410">
        <f t="shared" ref="N1410:N1473" si="157">IF(ISBLANK(M1410), 0,(M1410 - MIN(M:M))/(MAX(M:M) - MIN(M:M)))</f>
        <v>0.53125</v>
      </c>
      <c r="O1410">
        <v>-1.80423</v>
      </c>
      <c r="P1410" s="8">
        <f t="shared" ref="P1410:P1473" si="158">IF(ISBLANK(O1410),0,(O1410-MIN(O:O))/(MAX(O:O)-MIN(O:O)))</f>
        <v>9.6930418607146088E-2</v>
      </c>
      <c r="Q1410" s="8">
        <v>1.5720000000000001E-2</v>
      </c>
      <c r="R1410" s="8">
        <f t="shared" ref="R1410:R1473" si="159">IF(ISBLANK(Q1410),0,(Q1410-MIN(Q:Q))/(MAX(Q:Q)-MIN(Q:Q)))</f>
        <v>0.28206545835991825</v>
      </c>
      <c r="S1410" s="8">
        <v>0.875</v>
      </c>
      <c r="T1410" s="16">
        <f t="shared" ref="T1410:T1473" si="160">H1410-J1410-L1410+N1410+P1410+R1410+S1410</f>
        <v>0.96624135208018647</v>
      </c>
      <c r="U1410" t="s">
        <v>6785</v>
      </c>
    </row>
    <row r="1411" spans="1:21" x14ac:dyDescent="0.3">
      <c r="A1411">
        <v>521120</v>
      </c>
      <c r="B1411">
        <v>5211206</v>
      </c>
      <c r="C1411" t="s">
        <v>5211</v>
      </c>
      <c r="D1411" t="s">
        <v>5097</v>
      </c>
      <c r="E1411" t="s">
        <v>5338</v>
      </c>
      <c r="F1411" t="s">
        <v>5339</v>
      </c>
      <c r="G1411" s="4">
        <v>26553</v>
      </c>
      <c r="H1411" s="14">
        <f t="shared" si="154"/>
        <v>0.12903727955650182</v>
      </c>
      <c r="I1411">
        <v>0.72599999999999998</v>
      </c>
      <c r="J1411">
        <f t="shared" si="155"/>
        <v>0.69230769230769229</v>
      </c>
      <c r="K1411" s="12">
        <v>5598.59677964825</v>
      </c>
      <c r="L1411" s="13">
        <f t="shared" si="156"/>
        <v>0.36388923022499914</v>
      </c>
      <c r="M1411">
        <v>1.4722222222222221</v>
      </c>
      <c r="N1411">
        <f t="shared" si="157"/>
        <v>0.5703125</v>
      </c>
      <c r="O1411">
        <v>-0.47359000000000001</v>
      </c>
      <c r="P1411" s="8">
        <f t="shared" si="158"/>
        <v>0.35184571440613194</v>
      </c>
      <c r="Q1411" s="8">
        <v>0.48809999999999998</v>
      </c>
      <c r="R1411" s="8">
        <f t="shared" si="159"/>
        <v>0.34592061294892451</v>
      </c>
      <c r="S1411" s="8">
        <v>0.625</v>
      </c>
      <c r="T1411" s="16">
        <f t="shared" si="160"/>
        <v>0.96591918437886681</v>
      </c>
      <c r="U1411" t="s">
        <v>6786</v>
      </c>
    </row>
    <row r="1412" spans="1:21" x14ac:dyDescent="0.3">
      <c r="A1412">
        <v>150750</v>
      </c>
      <c r="B1412">
        <v>1507508</v>
      </c>
      <c r="C1412" t="s">
        <v>283</v>
      </c>
      <c r="D1412" t="s">
        <v>158</v>
      </c>
      <c r="E1412" t="s">
        <v>5331</v>
      </c>
      <c r="F1412" t="s">
        <v>5339</v>
      </c>
      <c r="G1412" s="4">
        <v>14293</v>
      </c>
      <c r="H1412" s="14">
        <f t="shared" si="154"/>
        <v>6.7473787811834648E-2</v>
      </c>
      <c r="I1412">
        <v>0.55000000000000004</v>
      </c>
      <c r="J1412">
        <f t="shared" si="155"/>
        <v>0.29411764705882365</v>
      </c>
      <c r="K1412" s="12">
        <v>5608.3041999580219</v>
      </c>
      <c r="L1412" s="13">
        <f t="shared" si="156"/>
        <v>0.36456673096547687</v>
      </c>
      <c r="M1412">
        <v>0.72222222222222221</v>
      </c>
      <c r="N1412">
        <f t="shared" si="157"/>
        <v>0.359375</v>
      </c>
      <c r="O1412">
        <v>1.21085</v>
      </c>
      <c r="P1412" s="8">
        <f t="shared" si="158"/>
        <v>0.67453969689248705</v>
      </c>
      <c r="Q1412" s="8">
        <v>-0.97533999999999998</v>
      </c>
      <c r="R1412" s="8">
        <f t="shared" si="159"/>
        <v>0.14809643023218091</v>
      </c>
      <c r="S1412" s="8">
        <v>0.375</v>
      </c>
      <c r="T1412" s="16">
        <f t="shared" si="160"/>
        <v>0.96580053691220213</v>
      </c>
      <c r="U1412" t="s">
        <v>6787</v>
      </c>
    </row>
    <row r="1413" spans="1:21" x14ac:dyDescent="0.3">
      <c r="A1413">
        <v>260560</v>
      </c>
      <c r="B1413">
        <v>2605608</v>
      </c>
      <c r="C1413" t="s">
        <v>1504</v>
      </c>
      <c r="D1413" t="s">
        <v>1448</v>
      </c>
      <c r="E1413" t="s">
        <v>5333</v>
      </c>
      <c r="F1413" t="s">
        <v>5339</v>
      </c>
      <c r="G1413" s="4">
        <v>20776</v>
      </c>
      <c r="H1413" s="14">
        <f t="shared" si="154"/>
        <v>0.10002812035511992</v>
      </c>
      <c r="I1413">
        <v>0.55600000000000005</v>
      </c>
      <c r="J1413">
        <f t="shared" si="155"/>
        <v>0.30769230769230782</v>
      </c>
      <c r="K1413" s="12">
        <v>5406.1971125336922</v>
      </c>
      <c r="L1413" s="13">
        <f t="shared" si="156"/>
        <v>0.35046126349664392</v>
      </c>
      <c r="M1413">
        <v>0.50000000000000011</v>
      </c>
      <c r="N1413">
        <f t="shared" si="157"/>
        <v>0.29687500000000011</v>
      </c>
      <c r="O1413">
        <v>1.1509400000000001</v>
      </c>
      <c r="P1413" s="8">
        <f t="shared" si="158"/>
        <v>0.66306253148988603</v>
      </c>
      <c r="Q1413" s="8">
        <v>0.24820999999999999</v>
      </c>
      <c r="R1413" s="8">
        <f t="shared" si="159"/>
        <v>0.31349287884850385</v>
      </c>
      <c r="S1413" s="8">
        <v>0.25</v>
      </c>
      <c r="T1413" s="16">
        <f t="shared" si="160"/>
        <v>0.96530495950455819</v>
      </c>
      <c r="U1413" t="s">
        <v>6788</v>
      </c>
    </row>
    <row r="1414" spans="1:21" x14ac:dyDescent="0.3">
      <c r="A1414">
        <v>280280</v>
      </c>
      <c r="B1414">
        <v>2802809</v>
      </c>
      <c r="C1414" t="s">
        <v>1734</v>
      </c>
      <c r="D1414" t="s">
        <v>1711</v>
      </c>
      <c r="E1414" t="s">
        <v>5333</v>
      </c>
      <c r="F1414" t="s">
        <v>5339</v>
      </c>
      <c r="G1414" s="4">
        <v>16991</v>
      </c>
      <c r="H1414" s="14">
        <f t="shared" si="154"/>
        <v>8.1021773189249996E-2</v>
      </c>
      <c r="I1414">
        <v>0.57999999999999996</v>
      </c>
      <c r="J1414">
        <f t="shared" si="155"/>
        <v>0.36199095022624428</v>
      </c>
      <c r="K1414" s="12">
        <v>6601.7919510329002</v>
      </c>
      <c r="L1414" s="13">
        <f t="shared" si="156"/>
        <v>0.43390427539334109</v>
      </c>
      <c r="M1414">
        <v>1.1111111111111109</v>
      </c>
      <c r="N1414">
        <f t="shared" si="157"/>
        <v>0.46875</v>
      </c>
      <c r="O1414">
        <v>1.23817</v>
      </c>
      <c r="P1414" s="8">
        <f t="shared" si="158"/>
        <v>0.67977348355246148</v>
      </c>
      <c r="Q1414" s="8">
        <v>-0.91232000000000002</v>
      </c>
      <c r="R1414" s="8">
        <f t="shared" si="159"/>
        <v>0.15661531723459249</v>
      </c>
      <c r="S1414" s="8">
        <v>0.375</v>
      </c>
      <c r="T1414" s="16">
        <f t="shared" si="160"/>
        <v>0.96526534835671862</v>
      </c>
      <c r="U1414" t="s">
        <v>6789</v>
      </c>
    </row>
    <row r="1415" spans="1:21" x14ac:dyDescent="0.3">
      <c r="A1415">
        <v>260760</v>
      </c>
      <c r="B1415">
        <v>2607604</v>
      </c>
      <c r="C1415" t="s">
        <v>1524</v>
      </c>
      <c r="D1415" t="s">
        <v>1448</v>
      </c>
      <c r="E1415" t="s">
        <v>5333</v>
      </c>
      <c r="F1415" t="s">
        <v>5339</v>
      </c>
      <c r="G1415" s="4">
        <v>25658</v>
      </c>
      <c r="H1415" s="14">
        <f t="shared" si="154"/>
        <v>0.12454304422930142</v>
      </c>
      <c r="I1415">
        <v>0.65300000000000002</v>
      </c>
      <c r="J1415">
        <f t="shared" si="155"/>
        <v>0.52714932126696845</v>
      </c>
      <c r="K1415" s="12">
        <v>4395.5962756255358</v>
      </c>
      <c r="L1415" s="13">
        <f t="shared" si="156"/>
        <v>0.27992936176746519</v>
      </c>
      <c r="N1415">
        <f t="shared" si="157"/>
        <v>0</v>
      </c>
      <c r="O1415">
        <v>0.79817000000000005</v>
      </c>
      <c r="P1415" s="8">
        <f t="shared" si="158"/>
        <v>0.59548116545624175</v>
      </c>
      <c r="Q1415" s="8">
        <v>-0.77331000000000005</v>
      </c>
      <c r="R1415" s="8">
        <f t="shared" si="159"/>
        <v>0.17540634361042926</v>
      </c>
      <c r="S1415" s="8">
        <v>0.875</v>
      </c>
      <c r="T1415" s="16">
        <f t="shared" si="160"/>
        <v>0.96335187026153879</v>
      </c>
      <c r="U1415" t="s">
        <v>6790</v>
      </c>
    </row>
    <row r="1416" spans="1:21" x14ac:dyDescent="0.3">
      <c r="A1416">
        <v>270920</v>
      </c>
      <c r="B1416">
        <v>2709202</v>
      </c>
      <c r="C1416" t="s">
        <v>1709</v>
      </c>
      <c r="D1416" t="s">
        <v>1617</v>
      </c>
      <c r="E1416" t="s">
        <v>5333</v>
      </c>
      <c r="F1416" t="s">
        <v>5339</v>
      </c>
      <c r="G1416" s="4">
        <v>24106</v>
      </c>
      <c r="H1416" s="14">
        <f t="shared" si="154"/>
        <v>0.11674968866749688</v>
      </c>
      <c r="I1416">
        <v>0.53200000000000003</v>
      </c>
      <c r="J1416">
        <f t="shared" si="155"/>
        <v>0.25339366515837114</v>
      </c>
      <c r="K1416" s="12">
        <v>8063.9468725628476</v>
      </c>
      <c r="L1416" s="13">
        <f t="shared" si="156"/>
        <v>0.53595106129715842</v>
      </c>
      <c r="M1416">
        <v>0.86111111111111094</v>
      </c>
      <c r="N1416">
        <f t="shared" si="157"/>
        <v>0.3984375</v>
      </c>
      <c r="O1416">
        <v>1.83396</v>
      </c>
      <c r="P1416" s="8">
        <f t="shared" si="158"/>
        <v>0.79391102945824954</v>
      </c>
      <c r="Q1416" s="8">
        <v>-0.64073000000000002</v>
      </c>
      <c r="R1416" s="8">
        <f t="shared" si="159"/>
        <v>0.19332817856409037</v>
      </c>
      <c r="S1416" s="8">
        <v>0.25</v>
      </c>
      <c r="T1416" s="16">
        <f t="shared" si="160"/>
        <v>0.96308167023430724</v>
      </c>
      <c r="U1416" t="s">
        <v>6791</v>
      </c>
    </row>
    <row r="1417" spans="1:21" x14ac:dyDescent="0.3">
      <c r="A1417">
        <v>354770</v>
      </c>
      <c r="B1417">
        <v>3547700</v>
      </c>
      <c r="C1417" t="s">
        <v>3695</v>
      </c>
      <c r="D1417" t="s">
        <v>3175</v>
      </c>
      <c r="E1417" t="s">
        <v>5335</v>
      </c>
      <c r="F1417" t="s">
        <v>5339</v>
      </c>
      <c r="G1417" s="4">
        <v>17960</v>
      </c>
      <c r="H1417" s="14">
        <f t="shared" si="154"/>
        <v>8.5887598923392122E-2</v>
      </c>
      <c r="I1417">
        <v>0.753</v>
      </c>
      <c r="J1417">
        <f t="shared" si="155"/>
        <v>0.75339366515837103</v>
      </c>
      <c r="K1417" s="12">
        <v>5590.4779092427616</v>
      </c>
      <c r="L1417" s="13">
        <f t="shared" si="156"/>
        <v>0.3633225976350799</v>
      </c>
      <c r="M1417">
        <v>1.8888888888888891</v>
      </c>
      <c r="N1417">
        <f t="shared" si="157"/>
        <v>0.68750000000000011</v>
      </c>
      <c r="O1417">
        <v>-0.94235000000000002</v>
      </c>
      <c r="P1417" s="8">
        <f t="shared" si="158"/>
        <v>0.26204374388162294</v>
      </c>
      <c r="Q1417" s="8">
        <v>1.0262199999999999</v>
      </c>
      <c r="R1417" s="8">
        <f t="shared" si="159"/>
        <v>0.41866233738144937</v>
      </c>
      <c r="S1417" s="8">
        <v>0.625</v>
      </c>
      <c r="T1417" s="16">
        <f t="shared" si="160"/>
        <v>0.96237741739301363</v>
      </c>
      <c r="U1417" t="s">
        <v>6792</v>
      </c>
    </row>
    <row r="1418" spans="1:21" x14ac:dyDescent="0.3">
      <c r="A1418">
        <v>315765</v>
      </c>
      <c r="B1418">
        <v>3157658</v>
      </c>
      <c r="C1418" t="s">
        <v>2836</v>
      </c>
      <c r="D1418" t="s">
        <v>2176</v>
      </c>
      <c r="E1418" t="s">
        <v>5335</v>
      </c>
      <c r="F1418" t="s">
        <v>5339</v>
      </c>
      <c r="G1418" s="4">
        <v>6056</v>
      </c>
      <c r="H1418" s="14">
        <f t="shared" si="154"/>
        <v>2.6111758325633713E-2</v>
      </c>
      <c r="I1418">
        <v>0.56699999999999995</v>
      </c>
      <c r="J1418">
        <f t="shared" si="155"/>
        <v>0.33257918552036192</v>
      </c>
      <c r="K1418" s="12">
        <v>6128.4327377807131</v>
      </c>
      <c r="L1418" s="13">
        <f t="shared" si="156"/>
        <v>0.40086756664308026</v>
      </c>
      <c r="N1418">
        <f t="shared" si="157"/>
        <v>0</v>
      </c>
      <c r="O1418">
        <v>1.13401</v>
      </c>
      <c r="P1418" s="8">
        <f t="shared" si="158"/>
        <v>0.65981919297768366</v>
      </c>
      <c r="Q1418" s="8">
        <v>-0.15337999999999999</v>
      </c>
      <c r="R1418" s="8">
        <f t="shared" si="159"/>
        <v>0.25920694055433596</v>
      </c>
      <c r="S1418" s="8">
        <v>0.75</v>
      </c>
      <c r="T1418" s="16">
        <f t="shared" si="160"/>
        <v>0.96169113969421116</v>
      </c>
      <c r="U1418" t="s">
        <v>6793</v>
      </c>
    </row>
    <row r="1419" spans="1:21" x14ac:dyDescent="0.3">
      <c r="A1419">
        <v>310540</v>
      </c>
      <c r="B1419">
        <v>3105400</v>
      </c>
      <c r="C1419" t="s">
        <v>2235</v>
      </c>
      <c r="D1419" t="s">
        <v>2176</v>
      </c>
      <c r="E1419" t="s">
        <v>5335</v>
      </c>
      <c r="F1419" t="s">
        <v>5339</v>
      </c>
      <c r="G1419" s="4">
        <v>32264</v>
      </c>
      <c r="H1419" s="14">
        <f t="shared" si="154"/>
        <v>0.15771502028682763</v>
      </c>
      <c r="I1419">
        <v>0.72199999999999998</v>
      </c>
      <c r="J1419">
        <f t="shared" si="155"/>
        <v>0.68325791855203621</v>
      </c>
      <c r="K1419" s="12">
        <v>9568.7602752293569</v>
      </c>
      <c r="L1419" s="13">
        <f t="shared" si="156"/>
        <v>0.64097506994763898</v>
      </c>
      <c r="M1419">
        <v>1.7777777777777779</v>
      </c>
      <c r="N1419">
        <f t="shared" si="157"/>
        <v>0.65625000000000011</v>
      </c>
      <c r="O1419">
        <v>-0.43303999999999998</v>
      </c>
      <c r="P1419" s="8">
        <f t="shared" si="158"/>
        <v>0.35961401781249941</v>
      </c>
      <c r="Q1419" s="8">
        <v>-0.31530000000000002</v>
      </c>
      <c r="R1419" s="8">
        <f t="shared" si="159"/>
        <v>0.23731899730726391</v>
      </c>
      <c r="S1419" s="8">
        <v>0.875</v>
      </c>
      <c r="T1419" s="16">
        <f t="shared" si="160"/>
        <v>0.9616650469069159</v>
      </c>
      <c r="U1419" t="s">
        <v>6794</v>
      </c>
    </row>
    <row r="1420" spans="1:21" x14ac:dyDescent="0.3">
      <c r="A1420">
        <v>410050</v>
      </c>
      <c r="B1420">
        <v>4100509</v>
      </c>
      <c r="C1420" t="s">
        <v>3802</v>
      </c>
      <c r="D1420" t="s">
        <v>3796</v>
      </c>
      <c r="E1420" t="s">
        <v>5336</v>
      </c>
      <c r="F1420" t="s">
        <v>5339</v>
      </c>
      <c r="G1420" s="4">
        <v>18634</v>
      </c>
      <c r="H1420" s="14">
        <f t="shared" si="154"/>
        <v>8.9272084521753101E-2</v>
      </c>
      <c r="I1420">
        <v>0.72099999999999997</v>
      </c>
      <c r="J1420">
        <f t="shared" si="155"/>
        <v>0.6809954751131222</v>
      </c>
      <c r="K1420" s="12">
        <v>6070.9088805409465</v>
      </c>
      <c r="L1420" s="13">
        <f t="shared" si="156"/>
        <v>0.39685285885960825</v>
      </c>
      <c r="M1420">
        <v>0.66666666666666663</v>
      </c>
      <c r="N1420">
        <f t="shared" si="157"/>
        <v>0.34375000000000006</v>
      </c>
      <c r="O1420">
        <v>-1.1415200000000001</v>
      </c>
      <c r="P1420" s="8">
        <f t="shared" si="158"/>
        <v>0.22388805980156823</v>
      </c>
      <c r="Q1420" s="8">
        <v>0.75883999999999996</v>
      </c>
      <c r="R1420" s="8">
        <f t="shared" si="159"/>
        <v>0.38251857339057649</v>
      </c>
      <c r="S1420" s="8">
        <v>1</v>
      </c>
      <c r="T1420" s="16">
        <f t="shared" si="160"/>
        <v>0.96158038374116739</v>
      </c>
      <c r="U1420" t="s">
        <v>6795</v>
      </c>
    </row>
    <row r="1421" spans="1:21" x14ac:dyDescent="0.3">
      <c r="A1421">
        <v>316230</v>
      </c>
      <c r="B1421">
        <v>3162302</v>
      </c>
      <c r="C1421" t="s">
        <v>2888</v>
      </c>
      <c r="D1421" t="s">
        <v>2176</v>
      </c>
      <c r="E1421" t="s">
        <v>5335</v>
      </c>
      <c r="F1421" t="s">
        <v>5339</v>
      </c>
      <c r="G1421" s="4">
        <v>3012</v>
      </c>
      <c r="H1421" s="14">
        <f t="shared" si="154"/>
        <v>1.0826336721166592E-2</v>
      </c>
      <c r="I1421">
        <v>0.65300000000000002</v>
      </c>
      <c r="J1421">
        <f t="shared" si="155"/>
        <v>0.52714932126696845</v>
      </c>
      <c r="K1421" s="12">
        <v>9826.6416467463478</v>
      </c>
      <c r="L1421" s="13">
        <f t="shared" si="156"/>
        <v>0.65897313890755538</v>
      </c>
      <c r="M1421">
        <v>1.25</v>
      </c>
      <c r="N1421">
        <f t="shared" si="157"/>
        <v>0.5078125</v>
      </c>
      <c r="O1421">
        <v>-0.86553999999999998</v>
      </c>
      <c r="P1421" s="8">
        <f t="shared" si="158"/>
        <v>0.27675850059291984</v>
      </c>
      <c r="Q1421" s="8">
        <v>0.53459000000000001</v>
      </c>
      <c r="R1421" s="8">
        <f t="shared" si="159"/>
        <v>0.35220501562652079</v>
      </c>
      <c r="S1421" s="8">
        <v>1</v>
      </c>
      <c r="T1421" s="16">
        <f t="shared" si="160"/>
        <v>0.96147989276608348</v>
      </c>
      <c r="U1421" t="s">
        <v>6796</v>
      </c>
    </row>
    <row r="1422" spans="1:21" x14ac:dyDescent="0.3">
      <c r="A1422">
        <v>313220</v>
      </c>
      <c r="B1422">
        <v>3132206</v>
      </c>
      <c r="C1422" t="s">
        <v>2536</v>
      </c>
      <c r="D1422" t="s">
        <v>2176</v>
      </c>
      <c r="E1422" t="s">
        <v>5335</v>
      </c>
      <c r="F1422" t="s">
        <v>5339</v>
      </c>
      <c r="G1422" s="4">
        <v>14415</v>
      </c>
      <c r="H1422" s="14">
        <f t="shared" si="154"/>
        <v>6.8086409834089909E-2</v>
      </c>
      <c r="I1422">
        <v>0.69099999999999995</v>
      </c>
      <c r="J1422">
        <f t="shared" si="155"/>
        <v>0.61312217194570129</v>
      </c>
      <c r="K1422" s="12">
        <v>5928.2873742629208</v>
      </c>
      <c r="L1422" s="13">
        <f t="shared" si="156"/>
        <v>0.38689901190253972</v>
      </c>
      <c r="M1422">
        <v>0.88888888888888873</v>
      </c>
      <c r="N1422">
        <f t="shared" si="157"/>
        <v>0.40624999999999994</v>
      </c>
      <c r="O1422">
        <v>-0.81306999999999996</v>
      </c>
      <c r="P1422" s="8">
        <f t="shared" si="158"/>
        <v>0.28681035952589407</v>
      </c>
      <c r="Q1422" s="8">
        <v>0.33079999999999998</v>
      </c>
      <c r="R1422" s="8">
        <f t="shared" si="159"/>
        <v>0.32465718982167385</v>
      </c>
      <c r="S1422" s="8">
        <v>0.875</v>
      </c>
      <c r="T1422" s="16">
        <f t="shared" si="160"/>
        <v>0.96078277533341661</v>
      </c>
      <c r="U1422" t="s">
        <v>6797</v>
      </c>
    </row>
    <row r="1423" spans="1:21" x14ac:dyDescent="0.3">
      <c r="A1423">
        <v>250910</v>
      </c>
      <c r="B1423">
        <v>2509107</v>
      </c>
      <c r="C1423" t="s">
        <v>1351</v>
      </c>
      <c r="D1423" t="s">
        <v>1243</v>
      </c>
      <c r="E1423" t="s">
        <v>5333</v>
      </c>
      <c r="F1423" t="s">
        <v>5339</v>
      </c>
      <c r="G1423" s="4">
        <v>22170</v>
      </c>
      <c r="H1423" s="14">
        <f t="shared" si="154"/>
        <v>0.10702808018318402</v>
      </c>
      <c r="I1423">
        <v>0.54800000000000004</v>
      </c>
      <c r="J1423">
        <f t="shared" si="155"/>
        <v>0.28959276018099561</v>
      </c>
      <c r="K1423" s="12">
        <v>5468.9246851601265</v>
      </c>
      <c r="L1423" s="13">
        <f t="shared" si="156"/>
        <v>0.35483914923215676</v>
      </c>
      <c r="M1423">
        <v>0.13888888888888901</v>
      </c>
      <c r="N1423">
        <f t="shared" si="157"/>
        <v>0.19531250000000006</v>
      </c>
      <c r="O1423">
        <v>1.0765</v>
      </c>
      <c r="P1423" s="8">
        <f t="shared" si="158"/>
        <v>0.64880180385560737</v>
      </c>
      <c r="Q1423" s="8">
        <v>-7.1500000000000001E-3</v>
      </c>
      <c r="R1423" s="8">
        <f t="shared" si="159"/>
        <v>0.27897394858928742</v>
      </c>
      <c r="S1423" s="8">
        <v>0.375</v>
      </c>
      <c r="T1423" s="16">
        <f t="shared" si="160"/>
        <v>0.96068442321492653</v>
      </c>
      <c r="U1423" t="s">
        <v>6798</v>
      </c>
    </row>
    <row r="1424" spans="1:21" x14ac:dyDescent="0.3">
      <c r="A1424">
        <v>292210</v>
      </c>
      <c r="B1424">
        <v>2922102</v>
      </c>
      <c r="C1424" t="s">
        <v>2039</v>
      </c>
      <c r="D1424" t="s">
        <v>1779</v>
      </c>
      <c r="E1424" t="s">
        <v>5333</v>
      </c>
      <c r="F1424" t="s">
        <v>5339</v>
      </c>
      <c r="G1424" s="4">
        <v>17197</v>
      </c>
      <c r="H1424" s="14">
        <f t="shared" si="154"/>
        <v>8.2056200538303939E-2</v>
      </c>
      <c r="I1424">
        <v>0.59</v>
      </c>
      <c r="J1424">
        <f t="shared" si="155"/>
        <v>0.38461538461538458</v>
      </c>
      <c r="K1424" s="12">
        <v>6928.9681165319535</v>
      </c>
      <c r="L1424" s="13">
        <f t="shared" si="156"/>
        <v>0.4567385699143201</v>
      </c>
      <c r="N1424">
        <f t="shared" si="157"/>
        <v>0</v>
      </c>
      <c r="O1424">
        <v>1.1657999999999999</v>
      </c>
      <c r="P1424" s="8">
        <f t="shared" si="158"/>
        <v>0.66590931296013556</v>
      </c>
      <c r="Q1424" s="8">
        <v>0.17788999999999999</v>
      </c>
      <c r="R1424" s="8">
        <f t="shared" si="159"/>
        <v>0.30398719598576857</v>
      </c>
      <c r="S1424" s="8">
        <v>0.75</v>
      </c>
      <c r="T1424" s="16">
        <f t="shared" si="160"/>
        <v>0.96059875495450342</v>
      </c>
      <c r="U1424" t="s">
        <v>6799</v>
      </c>
    </row>
    <row r="1425" spans="1:21" x14ac:dyDescent="0.3">
      <c r="A1425">
        <v>412500</v>
      </c>
      <c r="B1425">
        <v>4125001</v>
      </c>
      <c r="C1425" t="s">
        <v>4109</v>
      </c>
      <c r="D1425" t="s">
        <v>3796</v>
      </c>
      <c r="E1425" t="s">
        <v>5336</v>
      </c>
      <c r="F1425" t="s">
        <v>5339</v>
      </c>
      <c r="G1425" s="4">
        <v>10639</v>
      </c>
      <c r="H1425" s="14">
        <f t="shared" si="154"/>
        <v>4.9125256096091273E-2</v>
      </c>
      <c r="I1425">
        <v>0.69299999999999995</v>
      </c>
      <c r="J1425">
        <f t="shared" si="155"/>
        <v>0.61764705882352933</v>
      </c>
      <c r="K1425" s="12">
        <v>6439.7061133565185</v>
      </c>
      <c r="L1425" s="13">
        <f t="shared" si="156"/>
        <v>0.42259197289252576</v>
      </c>
      <c r="M1425">
        <v>1.333333333333333</v>
      </c>
      <c r="N1425">
        <f t="shared" si="157"/>
        <v>0.53125</v>
      </c>
      <c r="O1425">
        <v>-0.37785000000000002</v>
      </c>
      <c r="P1425" s="8">
        <f t="shared" si="158"/>
        <v>0.37018695653006845</v>
      </c>
      <c r="Q1425" s="8">
        <v>1.07267</v>
      </c>
      <c r="R1425" s="8">
        <f t="shared" si="159"/>
        <v>0.42494133295844105</v>
      </c>
      <c r="S1425" s="8">
        <v>0.625</v>
      </c>
      <c r="T1425" s="16">
        <f t="shared" si="160"/>
        <v>0.96026451386854572</v>
      </c>
      <c r="U1425" t="s">
        <v>6800</v>
      </c>
    </row>
    <row r="1426" spans="1:21" x14ac:dyDescent="0.3">
      <c r="A1426">
        <v>352860</v>
      </c>
      <c r="B1426">
        <v>3528601</v>
      </c>
      <c r="C1426" t="s">
        <v>3488</v>
      </c>
      <c r="D1426" t="s">
        <v>3175</v>
      </c>
      <c r="E1426" t="s">
        <v>5335</v>
      </c>
      <c r="F1426" t="s">
        <v>5339</v>
      </c>
      <c r="G1426" s="4">
        <v>10122</v>
      </c>
      <c r="H1426" s="14">
        <f t="shared" si="154"/>
        <v>4.6529144739484996E-2</v>
      </c>
      <c r="I1426">
        <v>0.73899999999999999</v>
      </c>
      <c r="J1426">
        <f t="shared" si="155"/>
        <v>0.72171945701357465</v>
      </c>
      <c r="K1426" s="12">
        <v>5969.7241819798464</v>
      </c>
      <c r="L1426" s="13">
        <f t="shared" si="156"/>
        <v>0.38979097155972992</v>
      </c>
      <c r="M1426">
        <v>2.4444444444444451</v>
      </c>
      <c r="N1426">
        <f t="shared" si="157"/>
        <v>0.84375000000000033</v>
      </c>
      <c r="O1426">
        <v>-1.10558</v>
      </c>
      <c r="P1426" s="8">
        <f t="shared" si="158"/>
        <v>0.23077320960242764</v>
      </c>
      <c r="Q1426" s="8">
        <v>0.33840999999999999</v>
      </c>
      <c r="R1426" s="8">
        <f t="shared" si="159"/>
        <v>0.32568589071168264</v>
      </c>
      <c r="S1426" s="8">
        <v>0.625</v>
      </c>
      <c r="T1426" s="16">
        <f t="shared" si="160"/>
        <v>0.9602278164802911</v>
      </c>
      <c r="U1426" t="s">
        <v>6801</v>
      </c>
    </row>
    <row r="1427" spans="1:21" x14ac:dyDescent="0.3">
      <c r="A1427">
        <v>315080</v>
      </c>
      <c r="B1427">
        <v>3150802</v>
      </c>
      <c r="C1427" t="s">
        <v>2762</v>
      </c>
      <c r="D1427" t="s">
        <v>2176</v>
      </c>
      <c r="E1427" t="s">
        <v>5335</v>
      </c>
      <c r="F1427" t="s">
        <v>5339</v>
      </c>
      <c r="G1427" s="4">
        <v>17358</v>
      </c>
      <c r="H1427" s="14">
        <f t="shared" si="154"/>
        <v>8.2864660748001445E-2</v>
      </c>
      <c r="I1427">
        <v>0.6</v>
      </c>
      <c r="J1427">
        <f t="shared" si="155"/>
        <v>0.40723981900452488</v>
      </c>
      <c r="K1427" s="12">
        <v>4783.227452471483</v>
      </c>
      <c r="L1427" s="13">
        <f t="shared" si="156"/>
        <v>0.30698293531892756</v>
      </c>
      <c r="M1427">
        <v>0.55555555555555569</v>
      </c>
      <c r="N1427">
        <f t="shared" si="157"/>
        <v>0.31250000000000006</v>
      </c>
      <c r="O1427">
        <v>0.60668</v>
      </c>
      <c r="P1427" s="8">
        <f t="shared" si="158"/>
        <v>0.55879676547386647</v>
      </c>
      <c r="Q1427" s="8">
        <v>0.48300999999999999</v>
      </c>
      <c r="R1427" s="8">
        <f t="shared" si="159"/>
        <v>0.3452325593970002</v>
      </c>
      <c r="S1427" s="8">
        <v>0.375</v>
      </c>
      <c r="T1427" s="16">
        <f t="shared" si="160"/>
        <v>0.96017123129541571</v>
      </c>
      <c r="U1427" t="s">
        <v>6802</v>
      </c>
    </row>
    <row r="1428" spans="1:21" x14ac:dyDescent="0.3">
      <c r="A1428">
        <v>355180</v>
      </c>
      <c r="B1428">
        <v>3551801</v>
      </c>
      <c r="C1428" t="s">
        <v>3733</v>
      </c>
      <c r="D1428" t="s">
        <v>3175</v>
      </c>
      <c r="E1428" t="s">
        <v>5335</v>
      </c>
      <c r="F1428" t="s">
        <v>5339</v>
      </c>
      <c r="G1428" s="4">
        <v>12903</v>
      </c>
      <c r="H1428" s="14">
        <f t="shared" si="154"/>
        <v>6.0493913951713336E-2</v>
      </c>
      <c r="I1428">
        <v>0.67300000000000004</v>
      </c>
      <c r="J1428">
        <f t="shared" si="155"/>
        <v>0.57239819004524894</v>
      </c>
      <c r="K1428" s="12">
        <v>6501.0621607378134</v>
      </c>
      <c r="L1428" s="13">
        <f t="shared" si="156"/>
        <v>0.42687413707282479</v>
      </c>
      <c r="M1428">
        <v>0.91666666666666685</v>
      </c>
      <c r="N1428">
        <f t="shared" si="157"/>
        <v>0.41406250000000006</v>
      </c>
      <c r="O1428">
        <v>8.5419999999999996E-2</v>
      </c>
      <c r="P1428" s="8">
        <f t="shared" si="158"/>
        <v>0.45893718881287682</v>
      </c>
      <c r="Q1428" s="8">
        <v>-3.0370000000000001E-2</v>
      </c>
      <c r="R1428" s="8">
        <f t="shared" si="159"/>
        <v>0.27583512668836718</v>
      </c>
      <c r="S1428" s="8">
        <v>0.75</v>
      </c>
      <c r="T1428" s="16">
        <f t="shared" si="160"/>
        <v>0.96005640233488365</v>
      </c>
      <c r="U1428" t="s">
        <v>6803</v>
      </c>
    </row>
    <row r="1429" spans="1:21" x14ac:dyDescent="0.3">
      <c r="A1429">
        <v>314170</v>
      </c>
      <c r="B1429">
        <v>3141702</v>
      </c>
      <c r="C1429" t="s">
        <v>2650</v>
      </c>
      <c r="D1429" t="s">
        <v>2176</v>
      </c>
      <c r="E1429" t="s">
        <v>5335</v>
      </c>
      <c r="F1429" t="s">
        <v>5339</v>
      </c>
      <c r="G1429" s="4">
        <v>4984</v>
      </c>
      <c r="H1429" s="14">
        <f t="shared" si="154"/>
        <v>2.0728718916964609E-2</v>
      </c>
      <c r="I1429">
        <v>0.65600000000000003</v>
      </c>
      <c r="J1429">
        <f t="shared" si="155"/>
        <v>0.53393665158371051</v>
      </c>
      <c r="K1429" s="12">
        <v>7340.3909149277688</v>
      </c>
      <c r="L1429" s="13">
        <f t="shared" si="156"/>
        <v>0.48545260944982715</v>
      </c>
      <c r="M1429">
        <v>1.8888888888888891</v>
      </c>
      <c r="N1429">
        <f t="shared" si="157"/>
        <v>0.68750000000000011</v>
      </c>
      <c r="O1429">
        <v>0.12396</v>
      </c>
      <c r="P1429" s="8">
        <f t="shared" si="158"/>
        <v>0.46632042958430475</v>
      </c>
      <c r="Q1429" s="8">
        <v>1.1079600000000001</v>
      </c>
      <c r="R1429" s="8">
        <f t="shared" si="159"/>
        <v>0.42971174746677337</v>
      </c>
      <c r="S1429" s="8">
        <v>0.375</v>
      </c>
      <c r="T1429" s="16">
        <f t="shared" si="160"/>
        <v>0.95987163493450511</v>
      </c>
      <c r="U1429" t="s">
        <v>6804</v>
      </c>
    </row>
    <row r="1430" spans="1:21" x14ac:dyDescent="0.3">
      <c r="A1430">
        <v>230480</v>
      </c>
      <c r="B1430">
        <v>2304806</v>
      </c>
      <c r="C1430" t="s">
        <v>963</v>
      </c>
      <c r="D1430" t="s">
        <v>898</v>
      </c>
      <c r="E1430" t="s">
        <v>5333</v>
      </c>
      <c r="F1430" t="s">
        <v>5339</v>
      </c>
      <c r="G1430" s="4">
        <v>4955</v>
      </c>
      <c r="H1430" s="14">
        <f t="shared" si="154"/>
        <v>2.0583095649379345E-2</v>
      </c>
      <c r="I1430">
        <v>0.58499999999999996</v>
      </c>
      <c r="J1430">
        <f t="shared" si="155"/>
        <v>0.37330316742081443</v>
      </c>
      <c r="K1430" s="12">
        <v>9374.6464762865799</v>
      </c>
      <c r="L1430" s="13">
        <f t="shared" si="156"/>
        <v>0.6274274704491104</v>
      </c>
      <c r="M1430">
        <v>0.7777777777777779</v>
      </c>
      <c r="N1430">
        <f t="shared" si="157"/>
        <v>0.37500000000000006</v>
      </c>
      <c r="O1430">
        <v>1.14676</v>
      </c>
      <c r="P1430" s="8">
        <f t="shared" si="158"/>
        <v>0.66226175446797186</v>
      </c>
      <c r="Q1430" s="8">
        <v>-2.0670000000000001E-2</v>
      </c>
      <c r="R1430" s="8">
        <f t="shared" si="159"/>
        <v>0.27714634858496179</v>
      </c>
      <c r="S1430" s="8">
        <v>0.625</v>
      </c>
      <c r="T1430" s="16">
        <f t="shared" si="160"/>
        <v>0.9592605608323882</v>
      </c>
      <c r="U1430" t="s">
        <v>6805</v>
      </c>
    </row>
    <row r="1431" spans="1:21" x14ac:dyDescent="0.3">
      <c r="A1431">
        <v>520510</v>
      </c>
      <c r="B1431">
        <v>5205109</v>
      </c>
      <c r="C1431" t="s">
        <v>5154</v>
      </c>
      <c r="D1431" t="s">
        <v>5097</v>
      </c>
      <c r="E1431" t="s">
        <v>5338</v>
      </c>
      <c r="F1431" t="s">
        <v>5339</v>
      </c>
      <c r="G1431" s="4">
        <v>122760</v>
      </c>
      <c r="H1431" s="14">
        <f t="shared" si="154"/>
        <v>0.61213995902462537</v>
      </c>
      <c r="I1431">
        <v>0.76600000000000001</v>
      </c>
      <c r="J1431">
        <f t="shared" si="155"/>
        <v>0.7828054298642535</v>
      </c>
      <c r="K1431" s="12">
        <v>7432.0568513359403</v>
      </c>
      <c r="L1431" s="13">
        <f t="shared" si="156"/>
        <v>0.49185016284829314</v>
      </c>
      <c r="M1431">
        <v>1.5</v>
      </c>
      <c r="N1431">
        <f t="shared" si="157"/>
        <v>0.578125</v>
      </c>
      <c r="O1431">
        <v>-1.10663</v>
      </c>
      <c r="P1431" s="8">
        <f t="shared" si="158"/>
        <v>0.23057205747969803</v>
      </c>
      <c r="Q1431" s="8">
        <v>-0.68045999999999995</v>
      </c>
      <c r="R1431" s="8">
        <f t="shared" si="159"/>
        <v>0.187957575888657</v>
      </c>
      <c r="S1431" s="8">
        <v>0.625</v>
      </c>
      <c r="T1431" s="16">
        <f t="shared" si="160"/>
        <v>0.95913899968043381</v>
      </c>
      <c r="U1431" t="s">
        <v>6806</v>
      </c>
    </row>
    <row r="1432" spans="1:21" x14ac:dyDescent="0.3">
      <c r="A1432">
        <v>410170</v>
      </c>
      <c r="B1432">
        <v>4101705</v>
      </c>
      <c r="C1432" t="s">
        <v>1256</v>
      </c>
      <c r="D1432" t="s">
        <v>3796</v>
      </c>
      <c r="E1432" t="s">
        <v>5336</v>
      </c>
      <c r="F1432" t="s">
        <v>5339</v>
      </c>
      <c r="G1432" s="4">
        <v>14894</v>
      </c>
      <c r="H1432" s="14">
        <f t="shared" si="154"/>
        <v>7.0491704495239629E-2</v>
      </c>
      <c r="I1432">
        <v>0.70399999999999996</v>
      </c>
      <c r="J1432">
        <f t="shared" si="155"/>
        <v>0.64253393665158365</v>
      </c>
      <c r="K1432" s="12">
        <v>6059.9519235933931</v>
      </c>
      <c r="L1432" s="13">
        <f t="shared" si="156"/>
        <v>0.3960881503986099</v>
      </c>
      <c r="M1432">
        <v>2.166666666666667</v>
      </c>
      <c r="N1432">
        <f t="shared" si="157"/>
        <v>0.76562500000000011</v>
      </c>
      <c r="O1432">
        <v>-1.0731599999999999</v>
      </c>
      <c r="P1432" s="8">
        <f t="shared" si="158"/>
        <v>0.2369840208585173</v>
      </c>
      <c r="Q1432" s="8">
        <v>0.14252999999999999</v>
      </c>
      <c r="R1432" s="8">
        <f t="shared" si="159"/>
        <v>0.29920731905137826</v>
      </c>
      <c r="S1432" s="8">
        <v>0.625</v>
      </c>
      <c r="T1432" s="16">
        <f t="shared" si="160"/>
        <v>0.95868595735494178</v>
      </c>
      <c r="U1432" t="s">
        <v>6807</v>
      </c>
    </row>
    <row r="1433" spans="1:21" x14ac:dyDescent="0.3">
      <c r="A1433">
        <v>410975</v>
      </c>
      <c r="B1433">
        <v>4109757</v>
      </c>
      <c r="C1433" t="s">
        <v>3924</v>
      </c>
      <c r="D1433" t="s">
        <v>3796</v>
      </c>
      <c r="E1433" t="s">
        <v>5336</v>
      </c>
      <c r="F1433" t="s">
        <v>5339</v>
      </c>
      <c r="G1433" s="4">
        <v>6343</v>
      </c>
      <c r="H1433" s="14">
        <f t="shared" si="154"/>
        <v>2.7552926525529264E-2</v>
      </c>
      <c r="I1433">
        <v>0.68500000000000005</v>
      </c>
      <c r="J1433">
        <f t="shared" si="155"/>
        <v>0.5995475113122174</v>
      </c>
      <c r="K1433" s="12">
        <v>6960.3692542960744</v>
      </c>
      <c r="L1433" s="13">
        <f t="shared" si="156"/>
        <v>0.45893011961631647</v>
      </c>
      <c r="M1433">
        <v>0.83333333333333326</v>
      </c>
      <c r="N1433">
        <f t="shared" si="157"/>
        <v>0.390625</v>
      </c>
      <c r="O1433">
        <v>-0.55971000000000004</v>
      </c>
      <c r="P1433" s="8">
        <f t="shared" si="158"/>
        <v>0.33534740887329911</v>
      </c>
      <c r="Q1433" s="8">
        <v>-0.12064</v>
      </c>
      <c r="R1433" s="8">
        <f t="shared" si="159"/>
        <v>0.26363265239913053</v>
      </c>
      <c r="S1433" s="8">
        <v>1</v>
      </c>
      <c r="T1433" s="16">
        <f t="shared" si="160"/>
        <v>0.9586803568694251</v>
      </c>
      <c r="U1433" t="s">
        <v>6808</v>
      </c>
    </row>
    <row r="1434" spans="1:21" x14ac:dyDescent="0.3">
      <c r="A1434">
        <v>432067</v>
      </c>
      <c r="B1434">
        <v>4320677</v>
      </c>
      <c r="C1434" t="s">
        <v>4835</v>
      </c>
      <c r="D1434" t="s">
        <v>4421</v>
      </c>
      <c r="E1434" t="s">
        <v>5336</v>
      </c>
      <c r="F1434" t="s">
        <v>5339</v>
      </c>
      <c r="G1434" s="4">
        <v>8685</v>
      </c>
      <c r="H1434" s="14">
        <f t="shared" si="154"/>
        <v>3.9313260756035834E-2</v>
      </c>
      <c r="I1434">
        <v>0.63100000000000001</v>
      </c>
      <c r="J1434">
        <f t="shared" si="155"/>
        <v>0.47737556561085975</v>
      </c>
      <c r="K1434" s="12">
        <v>7729.1489510650545</v>
      </c>
      <c r="L1434" s="13">
        <f t="shared" si="156"/>
        <v>0.51258482881860601</v>
      </c>
      <c r="M1434">
        <v>0.66666666666666663</v>
      </c>
      <c r="N1434">
        <f t="shared" si="157"/>
        <v>0.34375000000000006</v>
      </c>
      <c r="O1434">
        <v>-1.06609</v>
      </c>
      <c r="P1434" s="8">
        <f t="shared" si="158"/>
        <v>0.23833844515156336</v>
      </c>
      <c r="Q1434" s="8">
        <v>1.2731399999999999</v>
      </c>
      <c r="R1434" s="8">
        <f t="shared" si="159"/>
        <v>0.45204036941311337</v>
      </c>
      <c r="S1434" s="8">
        <v>0.875</v>
      </c>
      <c r="T1434" s="16">
        <f t="shared" si="160"/>
        <v>0.95848168089124686</v>
      </c>
      <c r="U1434" t="s">
        <v>6809</v>
      </c>
    </row>
    <row r="1435" spans="1:21" x14ac:dyDescent="0.3">
      <c r="A1435">
        <v>240370</v>
      </c>
      <c r="B1435">
        <v>2403707</v>
      </c>
      <c r="C1435" t="s">
        <v>1119</v>
      </c>
      <c r="D1435" t="s">
        <v>1079</v>
      </c>
      <c r="E1435" t="s">
        <v>5333</v>
      </c>
      <c r="F1435" t="s">
        <v>5339</v>
      </c>
      <c r="G1435" s="4">
        <v>6472</v>
      </c>
      <c r="H1435" s="14">
        <f t="shared" si="154"/>
        <v>2.8200698991684408E-2</v>
      </c>
      <c r="I1435">
        <v>0.63600000000000001</v>
      </c>
      <c r="J1435">
        <f t="shared" si="155"/>
        <v>0.4886877828054299</v>
      </c>
      <c r="K1435" s="12">
        <v>12133.332991347343</v>
      </c>
      <c r="L1435" s="13">
        <f t="shared" si="156"/>
        <v>0.81996185106288699</v>
      </c>
      <c r="M1435">
        <v>1.5277777777777779</v>
      </c>
      <c r="N1435">
        <f t="shared" si="157"/>
        <v>0.58593750000000011</v>
      </c>
      <c r="O1435">
        <v>0.57954000000000006</v>
      </c>
      <c r="P1435" s="8">
        <f t="shared" si="158"/>
        <v>0.55359746203493154</v>
      </c>
      <c r="Q1435" s="8">
        <v>0.51219000000000003</v>
      </c>
      <c r="R1435" s="8">
        <f t="shared" si="159"/>
        <v>0.34917703928799304</v>
      </c>
      <c r="S1435" s="8">
        <v>0.75</v>
      </c>
      <c r="T1435" s="16">
        <f t="shared" si="160"/>
        <v>0.95826306644629233</v>
      </c>
      <c r="U1435" t="s">
        <v>6810</v>
      </c>
    </row>
    <row r="1436" spans="1:21" x14ac:dyDescent="0.3">
      <c r="A1436">
        <v>412440</v>
      </c>
      <c r="B1436">
        <v>4124400</v>
      </c>
      <c r="C1436" t="s">
        <v>4104</v>
      </c>
      <c r="D1436" t="s">
        <v>3796</v>
      </c>
      <c r="E1436" t="s">
        <v>5336</v>
      </c>
      <c r="F1436" t="s">
        <v>5339</v>
      </c>
      <c r="G1436" s="4">
        <v>24980</v>
      </c>
      <c r="H1436" s="14">
        <f t="shared" si="154"/>
        <v>0.12113847266299763</v>
      </c>
      <c r="I1436">
        <v>0.67100000000000004</v>
      </c>
      <c r="J1436">
        <f t="shared" si="155"/>
        <v>0.56787330316742091</v>
      </c>
      <c r="K1436" s="12">
        <v>4865.9380896717375</v>
      </c>
      <c r="L1436" s="13">
        <f t="shared" si="156"/>
        <v>0.31275548004866865</v>
      </c>
      <c r="M1436">
        <v>1.6388888888888891</v>
      </c>
      <c r="N1436">
        <f t="shared" si="157"/>
        <v>0.61718750000000011</v>
      </c>
      <c r="O1436">
        <v>-0.51866999999999996</v>
      </c>
      <c r="P1436" s="8">
        <f t="shared" si="158"/>
        <v>0.34320958327027379</v>
      </c>
      <c r="Q1436" s="8">
        <v>-0.16830000000000001</v>
      </c>
      <c r="R1436" s="8">
        <f t="shared" si="159"/>
        <v>0.25719009202885235</v>
      </c>
      <c r="S1436" s="8">
        <v>0.5</v>
      </c>
      <c r="T1436" s="16">
        <f t="shared" si="160"/>
        <v>0.95809686474603439</v>
      </c>
      <c r="U1436" t="s">
        <v>6811</v>
      </c>
    </row>
    <row r="1437" spans="1:21" x14ac:dyDescent="0.3">
      <c r="A1437">
        <v>350850</v>
      </c>
      <c r="B1437">
        <v>3508504</v>
      </c>
      <c r="C1437" t="s">
        <v>3267</v>
      </c>
      <c r="D1437" t="s">
        <v>3175</v>
      </c>
      <c r="E1437" t="s">
        <v>5335</v>
      </c>
      <c r="F1437" t="s">
        <v>5339</v>
      </c>
      <c r="G1437" s="4">
        <v>100071</v>
      </c>
      <c r="H1437" s="14">
        <f t="shared" si="154"/>
        <v>0.49820732736110551</v>
      </c>
      <c r="I1437">
        <v>0.78800000000000003</v>
      </c>
      <c r="J1437">
        <f t="shared" si="155"/>
        <v>0.83257918552036214</v>
      </c>
      <c r="K1437" s="12">
        <v>4980.095409859</v>
      </c>
      <c r="L1437" s="13">
        <f t="shared" si="156"/>
        <v>0.3207227531747705</v>
      </c>
      <c r="M1437">
        <v>1.194444444444444</v>
      </c>
      <c r="N1437">
        <f t="shared" si="157"/>
        <v>0.49218749999999989</v>
      </c>
      <c r="O1437">
        <v>-1.1043700000000001</v>
      </c>
      <c r="P1437" s="8">
        <f t="shared" si="158"/>
        <v>0.23100501347719224</v>
      </c>
      <c r="Q1437" s="8">
        <v>-0.11627999999999999</v>
      </c>
      <c r="R1437" s="8">
        <f t="shared" si="159"/>
        <v>0.26422202636502257</v>
      </c>
      <c r="S1437" s="8">
        <v>0.625</v>
      </c>
      <c r="T1437" s="16">
        <f t="shared" si="160"/>
        <v>0.95731992850818759</v>
      </c>
      <c r="U1437" t="s">
        <v>6812</v>
      </c>
    </row>
    <row r="1438" spans="1:21" x14ac:dyDescent="0.3">
      <c r="A1438">
        <v>251040</v>
      </c>
      <c r="B1438">
        <v>2510402</v>
      </c>
      <c r="C1438" t="s">
        <v>1366</v>
      </c>
      <c r="D1438" t="s">
        <v>1243</v>
      </c>
      <c r="E1438" t="s">
        <v>5333</v>
      </c>
      <c r="F1438" t="s">
        <v>5339</v>
      </c>
      <c r="G1438" s="4">
        <v>6059</v>
      </c>
      <c r="H1438" s="14">
        <f t="shared" si="154"/>
        <v>2.6126822801590809E-2</v>
      </c>
      <c r="I1438">
        <v>0.57199999999999995</v>
      </c>
      <c r="J1438">
        <f t="shared" si="155"/>
        <v>0.34389140271493207</v>
      </c>
      <c r="K1438" s="12">
        <v>6494.2499141772569</v>
      </c>
      <c r="L1438" s="13">
        <f t="shared" si="156"/>
        <v>0.42639869643650585</v>
      </c>
      <c r="M1438">
        <v>0.55555555555555558</v>
      </c>
      <c r="N1438">
        <f t="shared" si="157"/>
        <v>0.31250000000000006</v>
      </c>
      <c r="O1438">
        <v>0.98777999999999999</v>
      </c>
      <c r="P1438" s="8">
        <f t="shared" si="158"/>
        <v>0.63180540735220592</v>
      </c>
      <c r="Q1438" s="8">
        <v>-0.1711</v>
      </c>
      <c r="R1438" s="8">
        <f t="shared" si="159"/>
        <v>0.25681159498653633</v>
      </c>
      <c r="S1438" s="8">
        <v>0.5</v>
      </c>
      <c r="T1438" s="16">
        <f t="shared" si="160"/>
        <v>0.95695372598889517</v>
      </c>
      <c r="U1438" t="s">
        <v>6813</v>
      </c>
    </row>
    <row r="1439" spans="1:21" x14ac:dyDescent="0.3">
      <c r="A1439">
        <v>231380</v>
      </c>
      <c r="B1439">
        <v>2313807</v>
      </c>
      <c r="C1439" t="s">
        <v>1074</v>
      </c>
      <c r="D1439" t="s">
        <v>898</v>
      </c>
      <c r="E1439" t="s">
        <v>5333</v>
      </c>
      <c r="F1439" t="s">
        <v>5339</v>
      </c>
      <c r="G1439" s="4">
        <v>21331</v>
      </c>
      <c r="H1439" s="14">
        <f t="shared" si="154"/>
        <v>0.10281504840718274</v>
      </c>
      <c r="I1439">
        <v>0.63900000000000001</v>
      </c>
      <c r="J1439">
        <f t="shared" si="155"/>
        <v>0.49547511312217202</v>
      </c>
      <c r="K1439" s="12">
        <v>5900.0087576766209</v>
      </c>
      <c r="L1439" s="13">
        <f t="shared" si="156"/>
        <v>0.38492538934726439</v>
      </c>
      <c r="M1439">
        <v>1.083333333333333</v>
      </c>
      <c r="N1439">
        <f t="shared" si="157"/>
        <v>0.46093749999999994</v>
      </c>
      <c r="O1439">
        <v>0.78703000000000001</v>
      </c>
      <c r="P1439" s="8">
        <f t="shared" si="158"/>
        <v>0.59334703722080573</v>
      </c>
      <c r="Q1439" s="8">
        <v>-0.74146999999999996</v>
      </c>
      <c r="R1439" s="8">
        <f t="shared" si="159"/>
        <v>0.17971039569162225</v>
      </c>
      <c r="S1439" s="8">
        <v>0.5</v>
      </c>
      <c r="T1439" s="16">
        <f t="shared" si="160"/>
        <v>0.95640947885017424</v>
      </c>
      <c r="U1439" t="s">
        <v>6814</v>
      </c>
    </row>
    <row r="1440" spans="1:21" x14ac:dyDescent="0.3">
      <c r="A1440">
        <v>355640</v>
      </c>
      <c r="B1440">
        <v>3556404</v>
      </c>
      <c r="C1440" t="s">
        <v>3784</v>
      </c>
      <c r="D1440" t="s">
        <v>3175</v>
      </c>
      <c r="E1440" t="s">
        <v>5335</v>
      </c>
      <c r="F1440" t="s">
        <v>5339</v>
      </c>
      <c r="G1440" s="4">
        <v>41256</v>
      </c>
      <c r="H1440" s="14">
        <f t="shared" si="154"/>
        <v>0.20286827622223114</v>
      </c>
      <c r="I1440">
        <v>0.73699999999999999</v>
      </c>
      <c r="J1440">
        <f t="shared" si="155"/>
        <v>0.71719457013574661</v>
      </c>
      <c r="K1440" s="12">
        <v>5397.0381265755277</v>
      </c>
      <c r="L1440" s="13">
        <f t="shared" si="156"/>
        <v>0.34982203911254728</v>
      </c>
      <c r="M1440">
        <v>1.833333333333333</v>
      </c>
      <c r="N1440">
        <f t="shared" si="157"/>
        <v>0.67187499999999989</v>
      </c>
      <c r="O1440">
        <v>-1.1007800000000001</v>
      </c>
      <c r="P1440" s="8">
        <f t="shared" si="158"/>
        <v>0.23169276216347728</v>
      </c>
      <c r="Q1440" s="8">
        <v>8.8639999999999997E-2</v>
      </c>
      <c r="R1440" s="8">
        <f t="shared" si="159"/>
        <v>0.29192260276194698</v>
      </c>
      <c r="S1440" s="8">
        <v>0.625</v>
      </c>
      <c r="T1440" s="16">
        <f t="shared" si="160"/>
        <v>0.9563420318993614</v>
      </c>
      <c r="U1440" t="s">
        <v>6815</v>
      </c>
    </row>
    <row r="1441" spans="1:21" x14ac:dyDescent="0.3">
      <c r="A1441">
        <v>312050</v>
      </c>
      <c r="B1441">
        <v>3120508</v>
      </c>
      <c r="C1441" t="s">
        <v>2396</v>
      </c>
      <c r="D1441" t="s">
        <v>2176</v>
      </c>
      <c r="E1441" t="s">
        <v>5335</v>
      </c>
      <c r="F1441" t="s">
        <v>5339</v>
      </c>
      <c r="G1441" s="4">
        <v>10643</v>
      </c>
      <c r="H1441" s="14">
        <f t="shared" si="154"/>
        <v>4.9145342064034064E-2</v>
      </c>
      <c r="I1441">
        <v>0.66800000000000004</v>
      </c>
      <c r="J1441">
        <f t="shared" si="155"/>
        <v>0.56108597285067885</v>
      </c>
      <c r="K1441" s="12">
        <v>4946.9150380531801</v>
      </c>
      <c r="L1441" s="13">
        <f t="shared" si="156"/>
        <v>0.31840702708581775</v>
      </c>
      <c r="M1441">
        <v>1.166666666666667</v>
      </c>
      <c r="N1441">
        <f t="shared" si="157"/>
        <v>0.48437500000000011</v>
      </c>
      <c r="O1441">
        <v>-0.49306</v>
      </c>
      <c r="P1441" s="8">
        <f t="shared" si="158"/>
        <v>0.34811577933037419</v>
      </c>
      <c r="Q1441" s="8">
        <v>0.36114000000000002</v>
      </c>
      <c r="R1441" s="8">
        <f t="shared" si="159"/>
        <v>0.32875847563019767</v>
      </c>
      <c r="S1441" s="8">
        <v>0.625</v>
      </c>
      <c r="T1441" s="16">
        <f t="shared" si="160"/>
        <v>0.95590159708810951</v>
      </c>
      <c r="U1441" t="s">
        <v>6816</v>
      </c>
    </row>
    <row r="1442" spans="1:21" x14ac:dyDescent="0.3">
      <c r="A1442">
        <v>330410</v>
      </c>
      <c r="B1442">
        <v>3304102</v>
      </c>
      <c r="C1442" t="s">
        <v>3142</v>
      </c>
      <c r="D1442" t="s">
        <v>3088</v>
      </c>
      <c r="E1442" t="s">
        <v>5335</v>
      </c>
      <c r="F1442" t="s">
        <v>5339</v>
      </c>
      <c r="G1442" s="4">
        <v>17832</v>
      </c>
      <c r="H1442" s="14">
        <f t="shared" si="154"/>
        <v>8.5244847949222671E-2</v>
      </c>
      <c r="I1442">
        <v>0.69699999999999995</v>
      </c>
      <c r="J1442">
        <f t="shared" si="155"/>
        <v>0.6266968325791854</v>
      </c>
      <c r="K1442" s="12">
        <v>6754.367159039929</v>
      </c>
      <c r="L1442" s="13">
        <f t="shared" si="156"/>
        <v>0.44455281157542498</v>
      </c>
      <c r="M1442">
        <v>0.88888888888888895</v>
      </c>
      <c r="N1442">
        <f t="shared" si="157"/>
        <v>0.40625000000000006</v>
      </c>
      <c r="O1442">
        <v>0.12095</v>
      </c>
      <c r="P1442" s="8">
        <f t="shared" si="158"/>
        <v>0.46574379349914657</v>
      </c>
      <c r="Q1442" s="8">
        <v>0.29404000000000002</v>
      </c>
      <c r="R1442" s="8">
        <f t="shared" si="159"/>
        <v>0.31968806436612562</v>
      </c>
      <c r="S1442" s="8">
        <v>0.75</v>
      </c>
      <c r="T1442" s="16">
        <f t="shared" si="160"/>
        <v>0.95567706165988442</v>
      </c>
      <c r="U1442" t="s">
        <v>6817</v>
      </c>
    </row>
    <row r="1443" spans="1:21" x14ac:dyDescent="0.3">
      <c r="A1443">
        <v>316130</v>
      </c>
      <c r="B1443">
        <v>3161304</v>
      </c>
      <c r="C1443" t="s">
        <v>2876</v>
      </c>
      <c r="D1443" t="s">
        <v>2176</v>
      </c>
      <c r="E1443" t="s">
        <v>5335</v>
      </c>
      <c r="F1443" t="s">
        <v>5339</v>
      </c>
      <c r="G1443" s="4">
        <v>5858</v>
      </c>
      <c r="H1443" s="14">
        <f t="shared" si="154"/>
        <v>2.5117502912465353E-2</v>
      </c>
      <c r="I1443">
        <v>0.68799999999999994</v>
      </c>
      <c r="J1443">
        <f t="shared" si="155"/>
        <v>0.60633484162895923</v>
      </c>
      <c r="K1443" s="12">
        <v>9596.5502833731662</v>
      </c>
      <c r="L1443" s="13">
        <f t="shared" si="156"/>
        <v>0.64291459151923092</v>
      </c>
      <c r="M1443">
        <v>1.8611111111111109</v>
      </c>
      <c r="N1443">
        <f t="shared" si="157"/>
        <v>0.6796875</v>
      </c>
      <c r="O1443">
        <v>-0.45851999999999998</v>
      </c>
      <c r="P1443" s="8">
        <f t="shared" si="158"/>
        <v>0.35473272630092745</v>
      </c>
      <c r="Q1443" s="8">
        <v>-7.1679999999999994E-2</v>
      </c>
      <c r="R1443" s="8">
        <f t="shared" si="159"/>
        <v>0.27025094353905554</v>
      </c>
      <c r="S1443" s="8">
        <v>0.875</v>
      </c>
      <c r="T1443" s="16">
        <f t="shared" si="160"/>
        <v>0.95553923960425824</v>
      </c>
      <c r="U1443" t="s">
        <v>6818</v>
      </c>
    </row>
    <row r="1444" spans="1:21" x14ac:dyDescent="0.3">
      <c r="A1444">
        <v>220255</v>
      </c>
      <c r="B1444">
        <v>2202554</v>
      </c>
      <c r="C1444" t="s">
        <v>728</v>
      </c>
      <c r="D1444" t="s">
        <v>674</v>
      </c>
      <c r="E1444" t="s">
        <v>5333</v>
      </c>
      <c r="F1444" t="s">
        <v>5339</v>
      </c>
      <c r="G1444" s="4">
        <v>5176</v>
      </c>
      <c r="H1444" s="14">
        <f t="shared" si="154"/>
        <v>2.1692845378218778E-2</v>
      </c>
      <c r="I1444">
        <v>0.54100000000000004</v>
      </c>
      <c r="J1444">
        <f t="shared" si="155"/>
        <v>0.27375565610859742</v>
      </c>
      <c r="K1444" s="12">
        <v>14712.97</v>
      </c>
      <c r="L1444" s="13">
        <f t="shared" si="156"/>
        <v>1</v>
      </c>
      <c r="M1444">
        <v>0.80555555555555547</v>
      </c>
      <c r="N1444">
        <f t="shared" si="157"/>
        <v>0.38281250000000006</v>
      </c>
      <c r="O1444">
        <v>1.4672000000000001</v>
      </c>
      <c r="P1444" s="8">
        <f t="shared" si="158"/>
        <v>0.72364955085604599</v>
      </c>
      <c r="Q1444" s="8">
        <v>-0.39988000000000001</v>
      </c>
      <c r="R1444" s="8">
        <f t="shared" si="159"/>
        <v>0.22588568307901938</v>
      </c>
      <c r="S1444" s="8">
        <v>0.875</v>
      </c>
      <c r="T1444" s="16">
        <f t="shared" si="160"/>
        <v>0.95528492320468672</v>
      </c>
      <c r="U1444" t="s">
        <v>6819</v>
      </c>
    </row>
    <row r="1445" spans="1:21" x14ac:dyDescent="0.3">
      <c r="A1445">
        <v>421680</v>
      </c>
      <c r="B1445">
        <v>4216800</v>
      </c>
      <c r="C1445" t="s">
        <v>4380</v>
      </c>
      <c r="D1445" t="s">
        <v>4160</v>
      </c>
      <c r="E1445" t="s">
        <v>5336</v>
      </c>
      <c r="F1445" t="s">
        <v>5339</v>
      </c>
      <c r="G1445" s="4">
        <v>8706</v>
      </c>
      <c r="H1445" s="14">
        <f t="shared" si="154"/>
        <v>3.9418712087735508E-2</v>
      </c>
      <c r="I1445">
        <v>0.63600000000000001</v>
      </c>
      <c r="J1445">
        <f t="shared" si="155"/>
        <v>0.4886877828054299</v>
      </c>
      <c r="K1445" s="12">
        <v>5904.7556753962781</v>
      </c>
      <c r="L1445" s="13">
        <f t="shared" si="156"/>
        <v>0.38525668645477884</v>
      </c>
      <c r="M1445">
        <v>1.333333333333333</v>
      </c>
      <c r="N1445">
        <f t="shared" si="157"/>
        <v>0.53125</v>
      </c>
      <c r="O1445">
        <v>-0.39394000000000001</v>
      </c>
      <c r="P1445" s="8">
        <f t="shared" si="158"/>
        <v>0.36710453971604984</v>
      </c>
      <c r="Q1445" s="8">
        <v>0.81949000000000005</v>
      </c>
      <c r="R1445" s="8">
        <f t="shared" si="159"/>
        <v>0.39071708968217067</v>
      </c>
      <c r="S1445" s="8">
        <v>0.5</v>
      </c>
      <c r="T1445" s="16">
        <f t="shared" si="160"/>
        <v>0.95454587222574727</v>
      </c>
      <c r="U1445" t="s">
        <v>6820</v>
      </c>
    </row>
    <row r="1446" spans="1:21" x14ac:dyDescent="0.3">
      <c r="A1446">
        <v>351370</v>
      </c>
      <c r="B1446">
        <v>3513702</v>
      </c>
      <c r="C1446" t="s">
        <v>3321</v>
      </c>
      <c r="D1446" t="s">
        <v>3175</v>
      </c>
      <c r="E1446" t="s">
        <v>5335</v>
      </c>
      <c r="F1446" t="s">
        <v>5339</v>
      </c>
      <c r="G1446" s="4">
        <v>32663</v>
      </c>
      <c r="H1446" s="14">
        <f t="shared" si="154"/>
        <v>0.15971859558912144</v>
      </c>
      <c r="I1446">
        <v>0.76</v>
      </c>
      <c r="J1446">
        <f t="shared" si="155"/>
        <v>0.76923076923076927</v>
      </c>
      <c r="K1446" s="12">
        <v>6615.5083360377184</v>
      </c>
      <c r="L1446" s="13">
        <f t="shared" si="156"/>
        <v>0.43486156998870201</v>
      </c>
      <c r="M1446">
        <v>1.944444444444444</v>
      </c>
      <c r="N1446">
        <f t="shared" si="157"/>
        <v>0.70312499999999989</v>
      </c>
      <c r="O1446">
        <v>-1.2463599999999999</v>
      </c>
      <c r="P1446" s="8">
        <f t="shared" si="158"/>
        <v>0.20380349928064173</v>
      </c>
      <c r="Q1446" s="8">
        <v>0.45716000000000001</v>
      </c>
      <c r="R1446" s="8">
        <f t="shared" si="159"/>
        <v>0.34173822063133308</v>
      </c>
      <c r="S1446" s="8">
        <v>0.75</v>
      </c>
      <c r="T1446" s="16">
        <f t="shared" si="160"/>
        <v>0.95429297628162502</v>
      </c>
      <c r="U1446" t="s">
        <v>6821</v>
      </c>
    </row>
    <row r="1447" spans="1:21" x14ac:dyDescent="0.3">
      <c r="A1447">
        <v>411490</v>
      </c>
      <c r="B1447">
        <v>4114906</v>
      </c>
      <c r="C1447" t="s">
        <v>3983</v>
      </c>
      <c r="D1447" t="s">
        <v>3796</v>
      </c>
      <c r="E1447" t="s">
        <v>5336</v>
      </c>
      <c r="F1447" t="s">
        <v>5339</v>
      </c>
      <c r="G1447" s="4">
        <v>8761</v>
      </c>
      <c r="H1447" s="14">
        <f t="shared" si="154"/>
        <v>3.9694894146948941E-2</v>
      </c>
      <c r="I1447">
        <v>0.69099999999999995</v>
      </c>
      <c r="J1447">
        <f t="shared" si="155"/>
        <v>0.61312217194570129</v>
      </c>
      <c r="K1447" s="12">
        <v>7452.5724620477122</v>
      </c>
      <c r="L1447" s="13">
        <f t="shared" si="156"/>
        <v>0.49328198932793837</v>
      </c>
      <c r="M1447">
        <v>1.3611111111111109</v>
      </c>
      <c r="N1447">
        <f t="shared" si="157"/>
        <v>0.5390625</v>
      </c>
      <c r="O1447">
        <v>-0.71303000000000005</v>
      </c>
      <c r="P1447" s="8">
        <f t="shared" si="158"/>
        <v>0.30597536748577087</v>
      </c>
      <c r="Q1447" s="8">
        <v>0.15301000000000001</v>
      </c>
      <c r="R1447" s="8">
        <f t="shared" si="159"/>
        <v>0.30062397940976093</v>
      </c>
      <c r="S1447" s="8">
        <v>0.875</v>
      </c>
      <c r="T1447" s="16">
        <f t="shared" si="160"/>
        <v>0.95395257976884107</v>
      </c>
      <c r="U1447" t="s">
        <v>6822</v>
      </c>
    </row>
    <row r="1448" spans="1:21" x14ac:dyDescent="0.3">
      <c r="A1448">
        <v>120080</v>
      </c>
      <c r="B1448">
        <v>1200807</v>
      </c>
      <c r="C1448" t="s">
        <v>78</v>
      </c>
      <c r="D1448" t="s">
        <v>56</v>
      </c>
      <c r="E1448" t="s">
        <v>5331</v>
      </c>
      <c r="F1448" t="s">
        <v>5339</v>
      </c>
      <c r="G1448" s="4">
        <v>17523</v>
      </c>
      <c r="H1448" s="14">
        <f t="shared" si="154"/>
        <v>8.369320692564175E-2</v>
      </c>
      <c r="I1448">
        <v>0.57599999999999996</v>
      </c>
      <c r="J1448">
        <f t="shared" si="155"/>
        <v>0.35294117647058815</v>
      </c>
      <c r="K1448" s="12">
        <v>4268.72049135422</v>
      </c>
      <c r="L1448" s="13">
        <f t="shared" si="156"/>
        <v>0.27107444099042038</v>
      </c>
      <c r="M1448">
        <v>0.25</v>
      </c>
      <c r="N1448">
        <f t="shared" si="157"/>
        <v>0.22656250000000003</v>
      </c>
      <c r="O1448">
        <v>1.0000899999999999</v>
      </c>
      <c r="P1448" s="8">
        <f t="shared" si="158"/>
        <v>0.63416367652439787</v>
      </c>
      <c r="Q1448" s="8">
        <v>-1.08371</v>
      </c>
      <c r="R1448" s="8">
        <f t="shared" si="159"/>
        <v>0.13344724291940177</v>
      </c>
      <c r="S1448" s="8">
        <v>0.5</v>
      </c>
      <c r="T1448" s="16">
        <f t="shared" si="160"/>
        <v>0.95385100890843288</v>
      </c>
      <c r="U1448" t="s">
        <v>6823</v>
      </c>
    </row>
    <row r="1449" spans="1:21" x14ac:dyDescent="0.3">
      <c r="A1449">
        <v>291580</v>
      </c>
      <c r="B1449">
        <v>2915809</v>
      </c>
      <c r="C1449" t="s">
        <v>1525</v>
      </c>
      <c r="D1449" t="s">
        <v>1779</v>
      </c>
      <c r="E1449" t="s">
        <v>5333</v>
      </c>
      <c r="F1449" t="s">
        <v>5339</v>
      </c>
      <c r="G1449" s="4">
        <v>25088</v>
      </c>
      <c r="H1449" s="14">
        <f t="shared" si="154"/>
        <v>0.1216807937974531</v>
      </c>
      <c r="I1449">
        <v>0.57799999999999996</v>
      </c>
      <c r="J1449">
        <f t="shared" si="155"/>
        <v>0.35746606334841624</v>
      </c>
      <c r="K1449" s="12">
        <v>4652.2783537946434</v>
      </c>
      <c r="L1449" s="13">
        <f t="shared" si="156"/>
        <v>0.2978437295889419</v>
      </c>
      <c r="M1449">
        <v>0.80555555555555547</v>
      </c>
      <c r="N1449">
        <f t="shared" si="157"/>
        <v>0.38281250000000006</v>
      </c>
      <c r="O1449">
        <v>0.84287999999999996</v>
      </c>
      <c r="P1449" s="8">
        <f t="shared" si="158"/>
        <v>0.60404641441551898</v>
      </c>
      <c r="Q1449" s="8">
        <v>-0.21836</v>
      </c>
      <c r="R1449" s="8">
        <f t="shared" si="159"/>
        <v>0.25042310562230324</v>
      </c>
      <c r="S1449" s="8">
        <v>0.25</v>
      </c>
      <c r="T1449" s="16">
        <f t="shared" si="160"/>
        <v>0.95365302089791726</v>
      </c>
      <c r="U1449" t="s">
        <v>6824</v>
      </c>
    </row>
    <row r="1450" spans="1:21" x14ac:dyDescent="0.3">
      <c r="A1450">
        <v>352400</v>
      </c>
      <c r="B1450">
        <v>3524006</v>
      </c>
      <c r="C1450" t="s">
        <v>3441</v>
      </c>
      <c r="D1450" t="s">
        <v>3175</v>
      </c>
      <c r="E1450" t="s">
        <v>5335</v>
      </c>
      <c r="F1450" t="s">
        <v>5339</v>
      </c>
      <c r="G1450" s="4">
        <v>74994</v>
      </c>
      <c r="H1450" s="14">
        <f t="shared" si="154"/>
        <v>0.37228337283573698</v>
      </c>
      <c r="I1450">
        <v>0.76200000000000001</v>
      </c>
      <c r="J1450">
        <f t="shared" si="155"/>
        <v>0.77375565610859731</v>
      </c>
      <c r="K1450" s="12">
        <v>8375.1588101714788</v>
      </c>
      <c r="L1450" s="13">
        <f t="shared" si="156"/>
        <v>0.55767117966507351</v>
      </c>
      <c r="M1450">
        <v>1.944444444444444</v>
      </c>
      <c r="N1450">
        <f t="shared" si="157"/>
        <v>0.70312499999999989</v>
      </c>
      <c r="O1450">
        <v>-1.37426</v>
      </c>
      <c r="P1450" s="8">
        <f t="shared" si="158"/>
        <v>0.17930125499767238</v>
      </c>
      <c r="Q1450" s="8">
        <v>-0.92235</v>
      </c>
      <c r="R1450" s="8">
        <f t="shared" si="159"/>
        <v>0.15525948675801063</v>
      </c>
      <c r="S1450" s="8">
        <v>0.875</v>
      </c>
      <c r="T1450" s="16">
        <f t="shared" si="160"/>
        <v>0.953542278817749</v>
      </c>
      <c r="U1450" t="s">
        <v>6825</v>
      </c>
    </row>
    <row r="1451" spans="1:21" x14ac:dyDescent="0.3">
      <c r="A1451">
        <v>171670</v>
      </c>
      <c r="B1451">
        <v>1716703</v>
      </c>
      <c r="C1451" t="s">
        <v>415</v>
      </c>
      <c r="D1451" t="s">
        <v>320</v>
      </c>
      <c r="E1451" t="s">
        <v>5331</v>
      </c>
      <c r="F1451" t="s">
        <v>5339</v>
      </c>
      <c r="G1451" s="4">
        <v>9155</v>
      </c>
      <c r="H1451" s="14">
        <f t="shared" si="154"/>
        <v>4.1673361989314268E-2</v>
      </c>
      <c r="I1451">
        <v>0.67100000000000004</v>
      </c>
      <c r="J1451">
        <f t="shared" si="155"/>
        <v>0.56787330316742091</v>
      </c>
      <c r="K1451" s="12">
        <v>4804.6183167667941</v>
      </c>
      <c r="L1451" s="13">
        <f t="shared" si="156"/>
        <v>0.30847584753835039</v>
      </c>
      <c r="M1451">
        <v>2.333333333333333</v>
      </c>
      <c r="N1451">
        <f t="shared" si="157"/>
        <v>0.81249999999999989</v>
      </c>
      <c r="O1451">
        <v>0.18337999999999999</v>
      </c>
      <c r="P1451" s="8">
        <f t="shared" si="158"/>
        <v>0.47770372399629885</v>
      </c>
      <c r="Q1451" s="8">
        <v>-0.23669999999999999</v>
      </c>
      <c r="R1451" s="8">
        <f t="shared" si="159"/>
        <v>0.24794394999513364</v>
      </c>
      <c r="S1451" s="8">
        <v>0.25</v>
      </c>
      <c r="T1451" s="16">
        <f t="shared" si="160"/>
        <v>0.95347188527497528</v>
      </c>
      <c r="U1451" t="s">
        <v>6826</v>
      </c>
    </row>
    <row r="1452" spans="1:21" x14ac:dyDescent="0.3">
      <c r="A1452">
        <v>351980</v>
      </c>
      <c r="B1452">
        <v>3519808</v>
      </c>
      <c r="C1452" t="s">
        <v>3396</v>
      </c>
      <c r="D1452" t="s">
        <v>3175</v>
      </c>
      <c r="E1452" t="s">
        <v>5335</v>
      </c>
      <c r="F1452" t="s">
        <v>5339</v>
      </c>
      <c r="G1452" s="4">
        <v>7982</v>
      </c>
      <c r="H1452" s="14">
        <f t="shared" si="154"/>
        <v>3.5783151890089585E-2</v>
      </c>
      <c r="I1452">
        <v>0.72</v>
      </c>
      <c r="J1452">
        <f t="shared" si="155"/>
        <v>0.67873303167420806</v>
      </c>
      <c r="K1452" s="12">
        <v>9495.5759371084932</v>
      </c>
      <c r="L1452" s="13">
        <f t="shared" si="156"/>
        <v>0.63586738513684082</v>
      </c>
      <c r="M1452">
        <v>2.25</v>
      </c>
      <c r="N1452">
        <f t="shared" si="157"/>
        <v>0.7890625</v>
      </c>
      <c r="O1452">
        <v>-0.83357000000000003</v>
      </c>
      <c r="P1452" s="8">
        <f t="shared" si="158"/>
        <v>0.28288310379641107</v>
      </c>
      <c r="Q1452" s="8">
        <v>2.988E-2</v>
      </c>
      <c r="R1452" s="8">
        <f t="shared" si="159"/>
        <v>0.28397957197391616</v>
      </c>
      <c r="S1452" s="8">
        <v>0.875</v>
      </c>
      <c r="T1452" s="16">
        <f t="shared" si="160"/>
        <v>0.95210791084936797</v>
      </c>
      <c r="U1452" t="s">
        <v>6827</v>
      </c>
    </row>
    <row r="1453" spans="1:21" x14ac:dyDescent="0.3">
      <c r="A1453">
        <v>290580</v>
      </c>
      <c r="B1453">
        <v>2905800</v>
      </c>
      <c r="C1453" t="s">
        <v>1850</v>
      </c>
      <c r="D1453" t="s">
        <v>1779</v>
      </c>
      <c r="E1453" t="s">
        <v>5333</v>
      </c>
      <c r="F1453" t="s">
        <v>5339</v>
      </c>
      <c r="G1453" s="4">
        <v>31694</v>
      </c>
      <c r="H1453" s="14">
        <f t="shared" si="154"/>
        <v>0.15485276985497931</v>
      </c>
      <c r="I1453">
        <v>0.56499999999999995</v>
      </c>
      <c r="J1453">
        <f t="shared" si="155"/>
        <v>0.32805429864253383</v>
      </c>
      <c r="K1453" s="12">
        <v>4949.0708175048912</v>
      </c>
      <c r="L1453" s="13">
        <f t="shared" si="156"/>
        <v>0.31855748334795886</v>
      </c>
      <c r="M1453">
        <v>0.66666666666666663</v>
      </c>
      <c r="N1453">
        <f t="shared" si="157"/>
        <v>0.34375000000000006</v>
      </c>
      <c r="O1453">
        <v>1.17533</v>
      </c>
      <c r="P1453" s="8">
        <f t="shared" si="158"/>
        <v>0.66773500794071949</v>
      </c>
      <c r="Q1453" s="8">
        <v>-0.72558</v>
      </c>
      <c r="R1453" s="8">
        <f t="shared" si="159"/>
        <v>0.18185836640676539</v>
      </c>
      <c r="S1453" s="8">
        <v>0.25</v>
      </c>
      <c r="T1453" s="16">
        <f t="shared" si="160"/>
        <v>0.95158436221197151</v>
      </c>
      <c r="U1453" t="s">
        <v>6828</v>
      </c>
    </row>
    <row r="1454" spans="1:21" x14ac:dyDescent="0.3">
      <c r="A1454">
        <v>314860</v>
      </c>
      <c r="B1454">
        <v>3148608</v>
      </c>
      <c r="C1454" t="s">
        <v>2734</v>
      </c>
      <c r="D1454" t="s">
        <v>2176</v>
      </c>
      <c r="E1454" t="s">
        <v>5335</v>
      </c>
      <c r="F1454" t="s">
        <v>5339</v>
      </c>
      <c r="G1454" s="4">
        <v>17863</v>
      </c>
      <c r="H1454" s="14">
        <f t="shared" si="154"/>
        <v>8.5400514200779334E-2</v>
      </c>
      <c r="I1454">
        <v>0.627</v>
      </c>
      <c r="J1454">
        <f t="shared" si="155"/>
        <v>0.46832579185520368</v>
      </c>
      <c r="K1454" s="12">
        <v>5307.4605441415215</v>
      </c>
      <c r="L1454" s="13">
        <f t="shared" si="156"/>
        <v>0.34357023621408306</v>
      </c>
      <c r="M1454">
        <v>1.5</v>
      </c>
      <c r="N1454">
        <f t="shared" si="157"/>
        <v>0.578125</v>
      </c>
      <c r="O1454">
        <v>0.48664000000000002</v>
      </c>
      <c r="P1454" s="8">
        <f t="shared" si="158"/>
        <v>0.53580028850961603</v>
      </c>
      <c r="Q1454" s="8">
        <v>0.2472</v>
      </c>
      <c r="R1454" s="8">
        <f t="shared" si="159"/>
        <v>0.31335634955823988</v>
      </c>
      <c r="S1454" s="8">
        <v>0.25</v>
      </c>
      <c r="T1454" s="16">
        <f t="shared" si="160"/>
        <v>0.95078612419934849</v>
      </c>
      <c r="U1454" t="s">
        <v>6829</v>
      </c>
    </row>
    <row r="1455" spans="1:21" x14ac:dyDescent="0.3">
      <c r="A1455">
        <v>353940</v>
      </c>
      <c r="B1455">
        <v>3539400</v>
      </c>
      <c r="C1455" t="s">
        <v>3605</v>
      </c>
      <c r="D1455" t="s">
        <v>3175</v>
      </c>
      <c r="E1455" t="s">
        <v>5335</v>
      </c>
      <c r="F1455" t="s">
        <v>5339</v>
      </c>
      <c r="G1455" s="4">
        <v>15657</v>
      </c>
      <c r="H1455" s="14">
        <f t="shared" si="154"/>
        <v>7.4323102880327799E-2</v>
      </c>
      <c r="I1455">
        <v>0.77900000000000003</v>
      </c>
      <c r="J1455">
        <f t="shared" si="155"/>
        <v>0.81221719457013586</v>
      </c>
      <c r="K1455" s="12">
        <v>6171.2137286836551</v>
      </c>
      <c r="L1455" s="13">
        <f t="shared" si="156"/>
        <v>0.40385333959719211</v>
      </c>
      <c r="M1455">
        <v>2.4444444444444451</v>
      </c>
      <c r="N1455">
        <f t="shared" si="157"/>
        <v>0.84375000000000033</v>
      </c>
      <c r="O1455">
        <v>-1.28474</v>
      </c>
      <c r="P1455" s="8">
        <f t="shared" si="158"/>
        <v>0.19645091026124872</v>
      </c>
      <c r="Q1455" s="8">
        <v>0.16464999999999999</v>
      </c>
      <c r="R1455" s="8">
        <f t="shared" si="159"/>
        <v>0.30219744568567447</v>
      </c>
      <c r="S1455" s="8">
        <v>0.75</v>
      </c>
      <c r="T1455" s="16">
        <f t="shared" si="160"/>
        <v>0.95065092465992329</v>
      </c>
      <c r="U1455" t="s">
        <v>6830</v>
      </c>
    </row>
    <row r="1456" spans="1:21" x14ac:dyDescent="0.3">
      <c r="A1456">
        <v>330570</v>
      </c>
      <c r="B1456">
        <v>3305703</v>
      </c>
      <c r="C1456" t="s">
        <v>3167</v>
      </c>
      <c r="D1456" t="s">
        <v>3088</v>
      </c>
      <c r="E1456" t="s">
        <v>5335</v>
      </c>
      <c r="F1456" t="s">
        <v>5339</v>
      </c>
      <c r="G1456" s="4">
        <v>15693</v>
      </c>
      <c r="H1456" s="14">
        <f t="shared" si="154"/>
        <v>7.4503876591812956E-2</v>
      </c>
      <c r="I1456">
        <v>0.61099999999999999</v>
      </c>
      <c r="J1456">
        <f t="shared" si="155"/>
        <v>0.4321266968325792</v>
      </c>
      <c r="K1456" s="12">
        <v>9359.5360071369396</v>
      </c>
      <c r="L1456" s="13">
        <f t="shared" si="156"/>
        <v>0.62637287986673484</v>
      </c>
      <c r="M1456">
        <v>2</v>
      </c>
      <c r="N1456">
        <f t="shared" si="157"/>
        <v>0.71875</v>
      </c>
      <c r="O1456">
        <v>-0.49196000000000001</v>
      </c>
      <c r="P1456" s="8">
        <f t="shared" si="158"/>
        <v>0.34832651012561472</v>
      </c>
      <c r="Q1456" s="8">
        <v>-0.28092</v>
      </c>
      <c r="R1456" s="8">
        <f t="shared" si="159"/>
        <v>0.24196640027684357</v>
      </c>
      <c r="S1456" s="8">
        <v>0.625</v>
      </c>
      <c r="T1456" s="16">
        <f t="shared" si="160"/>
        <v>0.95004721029495731</v>
      </c>
      <c r="U1456" t="s">
        <v>6831</v>
      </c>
    </row>
    <row r="1457" spans="1:21" x14ac:dyDescent="0.3">
      <c r="A1457">
        <v>280330</v>
      </c>
      <c r="B1457">
        <v>2803302</v>
      </c>
      <c r="C1457" t="s">
        <v>1738</v>
      </c>
      <c r="D1457" t="s">
        <v>1711</v>
      </c>
      <c r="E1457" t="s">
        <v>5333</v>
      </c>
      <c r="F1457" t="s">
        <v>5339</v>
      </c>
      <c r="G1457" s="4">
        <v>16451</v>
      </c>
      <c r="H1457" s="14">
        <f t="shared" si="154"/>
        <v>7.8310167516972645E-2</v>
      </c>
      <c r="I1457">
        <v>0.621</v>
      </c>
      <c r="J1457">
        <f t="shared" si="155"/>
        <v>0.45475113122171951</v>
      </c>
      <c r="K1457" s="12">
        <v>7462.199353230807</v>
      </c>
      <c r="L1457" s="13">
        <f t="shared" si="156"/>
        <v>0.49395386977577266</v>
      </c>
      <c r="M1457">
        <v>0.75</v>
      </c>
      <c r="N1457">
        <f t="shared" si="157"/>
        <v>0.3671875</v>
      </c>
      <c r="O1457">
        <v>0.93488000000000004</v>
      </c>
      <c r="P1457" s="8">
        <f t="shared" si="158"/>
        <v>0.62167117183563769</v>
      </c>
      <c r="Q1457" s="8">
        <v>-0.54315999999999998</v>
      </c>
      <c r="R1457" s="8">
        <f t="shared" si="159"/>
        <v>0.2065174487136508</v>
      </c>
      <c r="S1457" s="8">
        <v>0.625</v>
      </c>
      <c r="T1457" s="16">
        <f t="shared" si="160"/>
        <v>0.94998128706876894</v>
      </c>
      <c r="U1457" t="s">
        <v>6832</v>
      </c>
    </row>
    <row r="1458" spans="1:21" x14ac:dyDescent="0.3">
      <c r="A1458">
        <v>320020</v>
      </c>
      <c r="B1458">
        <v>3200201</v>
      </c>
      <c r="C1458" t="s">
        <v>3016</v>
      </c>
      <c r="D1458" t="s">
        <v>3012</v>
      </c>
      <c r="E1458" t="s">
        <v>5335</v>
      </c>
      <c r="F1458" t="s">
        <v>5339</v>
      </c>
      <c r="G1458" s="4">
        <v>30702</v>
      </c>
      <c r="H1458" s="14">
        <f t="shared" si="154"/>
        <v>0.14987144980516612</v>
      </c>
      <c r="I1458">
        <v>0.72099999999999997</v>
      </c>
      <c r="J1458">
        <f t="shared" si="155"/>
        <v>0.6809954751131222</v>
      </c>
      <c r="K1458" s="12">
        <v>5408.4354853104032</v>
      </c>
      <c r="L1458" s="13">
        <f t="shared" si="156"/>
        <v>0.35061748411605609</v>
      </c>
      <c r="M1458">
        <v>1.2222222222222221</v>
      </c>
      <c r="N1458">
        <f t="shared" si="157"/>
        <v>0.5</v>
      </c>
      <c r="O1458">
        <v>-0.41004000000000002</v>
      </c>
      <c r="P1458" s="8">
        <f t="shared" si="158"/>
        <v>0.36402020716752909</v>
      </c>
      <c r="Q1458" s="8">
        <v>0.46121000000000001</v>
      </c>
      <c r="R1458" s="8">
        <f t="shared" si="159"/>
        <v>0.34228568956754013</v>
      </c>
      <c r="S1458" s="8">
        <v>0.625</v>
      </c>
      <c r="T1458" s="16">
        <f t="shared" si="160"/>
        <v>0.94956438731105708</v>
      </c>
      <c r="U1458" t="s">
        <v>6833</v>
      </c>
    </row>
    <row r="1459" spans="1:21" x14ac:dyDescent="0.3">
      <c r="A1459">
        <v>320390</v>
      </c>
      <c r="B1459">
        <v>3203908</v>
      </c>
      <c r="C1459" t="s">
        <v>3064</v>
      </c>
      <c r="D1459" t="s">
        <v>3012</v>
      </c>
      <c r="E1459" t="s">
        <v>5335</v>
      </c>
      <c r="F1459" t="s">
        <v>5339</v>
      </c>
      <c r="G1459" s="4">
        <v>52324</v>
      </c>
      <c r="H1459" s="14">
        <f t="shared" si="154"/>
        <v>0.25844614951994538</v>
      </c>
      <c r="I1459">
        <v>0.71199999999999997</v>
      </c>
      <c r="J1459">
        <f t="shared" si="155"/>
        <v>0.66063348416289591</v>
      </c>
      <c r="K1459" s="12">
        <v>5955.7506090895195</v>
      </c>
      <c r="L1459" s="13">
        <f t="shared" si="156"/>
        <v>0.38881572729521757</v>
      </c>
      <c r="M1459">
        <v>1.166666666666667</v>
      </c>
      <c r="N1459">
        <f t="shared" si="157"/>
        <v>0.48437500000000011</v>
      </c>
      <c r="O1459">
        <v>-0.42765999999999998</v>
      </c>
      <c r="P1459" s="8">
        <f t="shared" si="158"/>
        <v>0.36064468297467595</v>
      </c>
      <c r="Q1459" s="8">
        <v>-7.399E-2</v>
      </c>
      <c r="R1459" s="8">
        <f t="shared" si="159"/>
        <v>0.26993868347914485</v>
      </c>
      <c r="S1459" s="8">
        <v>0.625</v>
      </c>
      <c r="T1459" s="16">
        <f t="shared" si="160"/>
        <v>0.94895530451565291</v>
      </c>
      <c r="U1459" t="s">
        <v>6834</v>
      </c>
    </row>
    <row r="1460" spans="1:21" x14ac:dyDescent="0.3">
      <c r="A1460">
        <v>150290</v>
      </c>
      <c r="B1460">
        <v>1502905</v>
      </c>
      <c r="C1460" t="s">
        <v>203</v>
      </c>
      <c r="D1460" t="s">
        <v>158</v>
      </c>
      <c r="E1460" t="s">
        <v>5331</v>
      </c>
      <c r="F1460" t="s">
        <v>5339</v>
      </c>
      <c r="G1460" s="4">
        <v>44880</v>
      </c>
      <c r="H1460" s="14">
        <f t="shared" si="154"/>
        <v>0.22106616317840358</v>
      </c>
      <c r="I1460">
        <v>0.58199999999999996</v>
      </c>
      <c r="J1460">
        <f t="shared" si="155"/>
        <v>0.36651583710407232</v>
      </c>
      <c r="K1460" s="12">
        <v>4054.0081862745101</v>
      </c>
      <c r="L1460" s="13">
        <f t="shared" si="156"/>
        <v>0.25608922957078661</v>
      </c>
      <c r="N1460">
        <f t="shared" si="157"/>
        <v>0</v>
      </c>
      <c r="O1460">
        <v>1.15432</v>
      </c>
      <c r="P1460" s="8">
        <f t="shared" si="158"/>
        <v>0.66371004975162506</v>
      </c>
      <c r="Q1460" s="8">
        <v>-0.69337000000000004</v>
      </c>
      <c r="R1460" s="8">
        <f t="shared" si="159"/>
        <v>0.18621243416855016</v>
      </c>
      <c r="S1460" s="8">
        <v>0.5</v>
      </c>
      <c r="T1460" s="16">
        <f t="shared" si="160"/>
        <v>0.94838358042371984</v>
      </c>
      <c r="U1460" t="s">
        <v>6835</v>
      </c>
    </row>
    <row r="1461" spans="1:21" x14ac:dyDescent="0.3">
      <c r="A1461">
        <v>411370</v>
      </c>
      <c r="B1461">
        <v>4113700</v>
      </c>
      <c r="C1461" t="s">
        <v>3968</v>
      </c>
      <c r="D1461" t="s">
        <v>3796</v>
      </c>
      <c r="E1461" t="s">
        <v>5336</v>
      </c>
      <c r="F1461" t="s">
        <v>5339</v>
      </c>
      <c r="G1461" s="4">
        <v>200000</v>
      </c>
      <c r="H1461" s="14">
        <f t="shared" si="154"/>
        <v>1</v>
      </c>
      <c r="I1461">
        <v>0.77800000000000002</v>
      </c>
      <c r="J1461">
        <f t="shared" si="155"/>
        <v>0.80995475113122184</v>
      </c>
      <c r="K1461" s="12">
        <v>14712.97</v>
      </c>
      <c r="L1461" s="13">
        <f t="shared" si="156"/>
        <v>1</v>
      </c>
      <c r="M1461">
        <v>1.75</v>
      </c>
      <c r="N1461">
        <f t="shared" si="157"/>
        <v>0.6484375</v>
      </c>
      <c r="O1461">
        <v>-1.33145</v>
      </c>
      <c r="P1461" s="8">
        <f t="shared" si="158"/>
        <v>0.18750251440153412</v>
      </c>
      <c r="Q1461" s="8">
        <v>0.12479999999999999</v>
      </c>
      <c r="R1461" s="8">
        <f t="shared" si="159"/>
        <v>0.29681062170842754</v>
      </c>
      <c r="S1461" s="8">
        <v>0.625</v>
      </c>
      <c r="T1461" s="16">
        <f t="shared" si="160"/>
        <v>0.94779588497873979</v>
      </c>
      <c r="U1461" t="s">
        <v>6836</v>
      </c>
    </row>
    <row r="1462" spans="1:21" x14ac:dyDescent="0.3">
      <c r="A1462">
        <v>350580</v>
      </c>
      <c r="B1462">
        <v>3505807</v>
      </c>
      <c r="C1462" t="s">
        <v>3238</v>
      </c>
      <c r="D1462" t="s">
        <v>3175</v>
      </c>
      <c r="E1462" t="s">
        <v>5335</v>
      </c>
      <c r="F1462" t="s">
        <v>5339</v>
      </c>
      <c r="G1462" s="4">
        <v>21936</v>
      </c>
      <c r="H1462" s="14">
        <f t="shared" si="154"/>
        <v>0.10585305105853052</v>
      </c>
      <c r="I1462">
        <v>0.751</v>
      </c>
      <c r="J1462">
        <f t="shared" si="155"/>
        <v>0.74886877828054299</v>
      </c>
      <c r="K1462" s="12">
        <v>6619.7536219000722</v>
      </c>
      <c r="L1462" s="13">
        <f t="shared" si="156"/>
        <v>0.43515785718174638</v>
      </c>
      <c r="M1462">
        <v>1.555555555555556</v>
      </c>
      <c r="N1462">
        <f t="shared" si="157"/>
        <v>0.59375000000000022</v>
      </c>
      <c r="O1462">
        <v>-1.0203599999999999</v>
      </c>
      <c r="P1462" s="8">
        <f t="shared" si="158"/>
        <v>0.24709909903006366</v>
      </c>
      <c r="Q1462" s="8">
        <v>0.22309000000000001</v>
      </c>
      <c r="R1462" s="8">
        <f t="shared" si="159"/>
        <v>0.31009721966886922</v>
      </c>
      <c r="S1462" s="8">
        <v>0.875</v>
      </c>
      <c r="T1462" s="16">
        <f t="shared" si="160"/>
        <v>0.94777273429517428</v>
      </c>
      <c r="U1462" t="s">
        <v>6837</v>
      </c>
    </row>
    <row r="1463" spans="1:21" x14ac:dyDescent="0.3">
      <c r="A1463">
        <v>150497</v>
      </c>
      <c r="B1463">
        <v>1504976</v>
      </c>
      <c r="C1463" t="s">
        <v>236</v>
      </c>
      <c r="D1463" t="s">
        <v>158</v>
      </c>
      <c r="E1463" t="s">
        <v>5331</v>
      </c>
      <c r="F1463" t="s">
        <v>5339</v>
      </c>
      <c r="G1463" s="4">
        <v>14400</v>
      </c>
      <c r="H1463" s="14">
        <f t="shared" si="154"/>
        <v>6.8011087454304425E-2</v>
      </c>
      <c r="I1463">
        <v>0.58099999999999996</v>
      </c>
      <c r="J1463">
        <f t="shared" si="155"/>
        <v>0.3642533936651583</v>
      </c>
      <c r="K1463" s="12">
        <v>6095.5181965277779</v>
      </c>
      <c r="L1463" s="13">
        <f t="shared" si="156"/>
        <v>0.39857039341273193</v>
      </c>
      <c r="M1463">
        <v>0.27777777777777779</v>
      </c>
      <c r="N1463">
        <f t="shared" si="157"/>
        <v>0.23437500000000003</v>
      </c>
      <c r="O1463">
        <v>1.03234</v>
      </c>
      <c r="P1463" s="8">
        <f t="shared" si="158"/>
        <v>0.64034192029395032</v>
      </c>
      <c r="Q1463" s="8">
        <v>-1.0163800000000001</v>
      </c>
      <c r="R1463" s="8">
        <f t="shared" si="159"/>
        <v>0.1425487450119497</v>
      </c>
      <c r="S1463" s="8">
        <v>0.625</v>
      </c>
      <c r="T1463" s="16">
        <f t="shared" si="160"/>
        <v>0.94745296568231419</v>
      </c>
      <c r="U1463" t="s">
        <v>6838</v>
      </c>
    </row>
    <row r="1464" spans="1:21" x14ac:dyDescent="0.3">
      <c r="A1464">
        <v>430690</v>
      </c>
      <c r="B1464">
        <v>4306908</v>
      </c>
      <c r="C1464" t="s">
        <v>4554</v>
      </c>
      <c r="D1464" t="s">
        <v>4421</v>
      </c>
      <c r="E1464" t="s">
        <v>5336</v>
      </c>
      <c r="F1464" t="s">
        <v>5339</v>
      </c>
      <c r="G1464" s="4">
        <v>24275</v>
      </c>
      <c r="H1464" s="14">
        <f t="shared" si="154"/>
        <v>0.11759832081307998</v>
      </c>
      <c r="I1464">
        <v>0.65700000000000003</v>
      </c>
      <c r="J1464">
        <f t="shared" si="155"/>
        <v>0.53619909502262453</v>
      </c>
      <c r="K1464" s="12">
        <v>6914.1346739443879</v>
      </c>
      <c r="L1464" s="13">
        <f t="shared" si="156"/>
        <v>0.45570331358295546</v>
      </c>
      <c r="M1464">
        <v>1.583333333333333</v>
      </c>
      <c r="N1464">
        <f t="shared" si="157"/>
        <v>0.60156249999999989</v>
      </c>
      <c r="O1464">
        <v>-0.39290999999999998</v>
      </c>
      <c r="P1464" s="8">
        <f t="shared" si="158"/>
        <v>0.36730186036977508</v>
      </c>
      <c r="Q1464" s="8">
        <v>0.53603999999999996</v>
      </c>
      <c r="R1464" s="8">
        <f t="shared" si="159"/>
        <v>0.3524010230234344</v>
      </c>
      <c r="S1464" s="8">
        <v>0.5</v>
      </c>
      <c r="T1464" s="16">
        <f t="shared" si="160"/>
        <v>0.94696129560070941</v>
      </c>
      <c r="U1464" t="s">
        <v>6839</v>
      </c>
    </row>
    <row r="1465" spans="1:21" x14ac:dyDescent="0.3">
      <c r="A1465">
        <v>313630</v>
      </c>
      <c r="B1465">
        <v>3136306</v>
      </c>
      <c r="C1465" t="s">
        <v>2582</v>
      </c>
      <c r="D1465" t="s">
        <v>2176</v>
      </c>
      <c r="E1465" t="s">
        <v>5335</v>
      </c>
      <c r="F1465" t="s">
        <v>5339</v>
      </c>
      <c r="G1465" s="4">
        <v>48725</v>
      </c>
      <c r="H1465" s="14">
        <f t="shared" si="154"/>
        <v>0.24037379986341542</v>
      </c>
      <c r="I1465">
        <v>0.69699999999999995</v>
      </c>
      <c r="J1465">
        <f t="shared" si="155"/>
        <v>0.6266968325791854</v>
      </c>
      <c r="K1465" s="12">
        <v>5907.2263515649056</v>
      </c>
      <c r="L1465" s="13">
        <f t="shared" si="156"/>
        <v>0.38542912000358076</v>
      </c>
      <c r="M1465">
        <v>1.166666666666667</v>
      </c>
      <c r="N1465">
        <f t="shared" si="157"/>
        <v>0.48437500000000011</v>
      </c>
      <c r="O1465">
        <v>-0.23762</v>
      </c>
      <c r="P1465" s="8">
        <f t="shared" si="158"/>
        <v>0.39705130145423406</v>
      </c>
      <c r="Q1465" s="8">
        <v>-0.50087999999999999</v>
      </c>
      <c r="R1465" s="8">
        <f t="shared" si="159"/>
        <v>0.21223275405262193</v>
      </c>
      <c r="S1465" s="8">
        <v>0.625</v>
      </c>
      <c r="T1465" s="16">
        <f t="shared" si="160"/>
        <v>0.94690690278750544</v>
      </c>
      <c r="U1465" t="s">
        <v>6840</v>
      </c>
    </row>
    <row r="1466" spans="1:21" x14ac:dyDescent="0.3">
      <c r="A1466">
        <v>291010</v>
      </c>
      <c r="B1466">
        <v>2910107</v>
      </c>
      <c r="C1466" t="s">
        <v>1898</v>
      </c>
      <c r="D1466" t="s">
        <v>1779</v>
      </c>
      <c r="E1466" t="s">
        <v>5333</v>
      </c>
      <c r="F1466" t="s">
        <v>5339</v>
      </c>
      <c r="G1466" s="4">
        <v>12329</v>
      </c>
      <c r="H1466" s="14">
        <f t="shared" si="154"/>
        <v>5.7611577551922227E-2</v>
      </c>
      <c r="I1466">
        <v>0.59099999999999997</v>
      </c>
      <c r="J1466">
        <f t="shared" si="155"/>
        <v>0.3868778280542986</v>
      </c>
      <c r="K1466" s="12">
        <v>6029.0906618541649</v>
      </c>
      <c r="L1466" s="13">
        <f t="shared" si="156"/>
        <v>0.39393427974984896</v>
      </c>
      <c r="N1466">
        <f t="shared" si="157"/>
        <v>0</v>
      </c>
      <c r="O1466">
        <v>0.27922000000000002</v>
      </c>
      <c r="P1466" s="8">
        <f t="shared" si="158"/>
        <v>0.49606412346525725</v>
      </c>
      <c r="Q1466" s="8">
        <v>0.14085</v>
      </c>
      <c r="R1466" s="8">
        <f t="shared" si="159"/>
        <v>0.29898022082598869</v>
      </c>
      <c r="S1466" s="8">
        <v>0.875</v>
      </c>
      <c r="T1466" s="16">
        <f t="shared" si="160"/>
        <v>0.94684381403902063</v>
      </c>
      <c r="U1466" t="s">
        <v>6841</v>
      </c>
    </row>
    <row r="1467" spans="1:21" x14ac:dyDescent="0.3">
      <c r="A1467">
        <v>355020</v>
      </c>
      <c r="B1467">
        <v>3550209</v>
      </c>
      <c r="C1467" t="s">
        <v>3721</v>
      </c>
      <c r="D1467" t="s">
        <v>3175</v>
      </c>
      <c r="E1467" t="s">
        <v>5335</v>
      </c>
      <c r="F1467" t="s">
        <v>5339</v>
      </c>
      <c r="G1467" s="4">
        <v>32924</v>
      </c>
      <c r="H1467" s="14">
        <f t="shared" si="154"/>
        <v>0.16102920499738882</v>
      </c>
      <c r="I1467">
        <v>0.71</v>
      </c>
      <c r="J1467">
        <f t="shared" si="155"/>
        <v>0.65610859728506787</v>
      </c>
      <c r="K1467" s="12">
        <v>4945.9398769894296</v>
      </c>
      <c r="L1467" s="13">
        <f t="shared" si="156"/>
        <v>0.31833896859842425</v>
      </c>
      <c r="M1467">
        <v>1.444444444444444</v>
      </c>
      <c r="N1467">
        <f t="shared" si="157"/>
        <v>0.56249999999999989</v>
      </c>
      <c r="O1467">
        <v>-0.64346000000000003</v>
      </c>
      <c r="P1467" s="8">
        <f t="shared" si="158"/>
        <v>0.31930313241748454</v>
      </c>
      <c r="Q1467" s="8">
        <v>-0.1978</v>
      </c>
      <c r="R1467" s="8">
        <f t="shared" si="159"/>
        <v>0.25320235533302338</v>
      </c>
      <c r="S1467" s="8">
        <v>0.625</v>
      </c>
      <c r="T1467" s="16">
        <f t="shared" si="160"/>
        <v>0.94658712686440449</v>
      </c>
      <c r="U1467" t="s">
        <v>6842</v>
      </c>
    </row>
    <row r="1468" spans="1:21" x14ac:dyDescent="0.3">
      <c r="A1468">
        <v>270550</v>
      </c>
      <c r="B1468">
        <v>2705507</v>
      </c>
      <c r="C1468" t="s">
        <v>1670</v>
      </c>
      <c r="D1468" t="s">
        <v>1617</v>
      </c>
      <c r="E1468" t="s">
        <v>5333</v>
      </c>
      <c r="F1468" t="s">
        <v>5339</v>
      </c>
      <c r="G1468" s="4">
        <v>25926</v>
      </c>
      <c r="H1468" s="14">
        <f t="shared" si="154"/>
        <v>0.12588880408146869</v>
      </c>
      <c r="I1468">
        <v>0.52700000000000002</v>
      </c>
      <c r="J1468">
        <f t="shared" si="155"/>
        <v>0.24208144796380099</v>
      </c>
      <c r="K1468" s="12">
        <v>12305.851711023683</v>
      </c>
      <c r="L1468" s="13">
        <f t="shared" si="156"/>
        <v>0.83200228576100432</v>
      </c>
      <c r="M1468">
        <v>0.44444444444444442</v>
      </c>
      <c r="N1468">
        <f t="shared" si="157"/>
        <v>0.28125</v>
      </c>
      <c r="O1468">
        <v>1.5019499999999999</v>
      </c>
      <c r="P1468" s="8">
        <f t="shared" si="158"/>
        <v>0.73030672825114518</v>
      </c>
      <c r="Q1468" s="8">
        <v>-1.08691</v>
      </c>
      <c r="R1468" s="8">
        <f t="shared" si="159"/>
        <v>0.13301467487104066</v>
      </c>
      <c r="S1468" s="8">
        <v>0.75</v>
      </c>
      <c r="T1468" s="16">
        <f t="shared" si="160"/>
        <v>0.94637647347884923</v>
      </c>
      <c r="U1468" t="s">
        <v>6843</v>
      </c>
    </row>
    <row r="1469" spans="1:21" x14ac:dyDescent="0.3">
      <c r="A1469">
        <v>290830</v>
      </c>
      <c r="B1469">
        <v>2908309</v>
      </c>
      <c r="C1469" t="s">
        <v>1880</v>
      </c>
      <c r="D1469" t="s">
        <v>1779</v>
      </c>
      <c r="E1469" t="s">
        <v>5333</v>
      </c>
      <c r="F1469" t="s">
        <v>5339</v>
      </c>
      <c r="G1469" s="4">
        <v>16134</v>
      </c>
      <c r="H1469" s="14">
        <f t="shared" si="154"/>
        <v>7.6718354557506127E-2</v>
      </c>
      <c r="I1469">
        <v>0.60599999999999998</v>
      </c>
      <c r="J1469">
        <f t="shared" si="155"/>
        <v>0.42081447963800905</v>
      </c>
      <c r="K1469" s="12">
        <v>5470.4217627370772</v>
      </c>
      <c r="L1469" s="13">
        <f t="shared" si="156"/>
        <v>0.35494363334169055</v>
      </c>
      <c r="N1469">
        <f t="shared" si="157"/>
        <v>0</v>
      </c>
      <c r="O1469">
        <v>1.2943</v>
      </c>
      <c r="P1469" s="8">
        <f t="shared" si="158"/>
        <v>0.69052650131323601</v>
      </c>
      <c r="Q1469" s="8">
        <v>0.36321999999999999</v>
      </c>
      <c r="R1469" s="8">
        <f t="shared" si="159"/>
        <v>0.32903964486163234</v>
      </c>
      <c r="S1469" s="8">
        <v>0.625</v>
      </c>
      <c r="T1469" s="16">
        <f t="shared" si="160"/>
        <v>0.94552638775267495</v>
      </c>
      <c r="U1469" t="s">
        <v>6844</v>
      </c>
    </row>
    <row r="1470" spans="1:21" x14ac:dyDescent="0.3">
      <c r="A1470">
        <v>330280</v>
      </c>
      <c r="B1470">
        <v>3302809</v>
      </c>
      <c r="C1470" t="s">
        <v>3128</v>
      </c>
      <c r="D1470" t="s">
        <v>3088</v>
      </c>
      <c r="E1470" t="s">
        <v>5335</v>
      </c>
      <c r="F1470" t="s">
        <v>5339</v>
      </c>
      <c r="G1470" s="4">
        <v>18048</v>
      </c>
      <c r="H1470" s="14">
        <f t="shared" si="154"/>
        <v>8.6329490218133617E-2</v>
      </c>
      <c r="I1470">
        <v>0.73599999999999999</v>
      </c>
      <c r="J1470">
        <f t="shared" si="155"/>
        <v>0.71493212669683259</v>
      </c>
      <c r="K1470" s="12">
        <v>9341.4024285239357</v>
      </c>
      <c r="L1470" s="13">
        <f t="shared" si="156"/>
        <v>0.62510730028474704</v>
      </c>
      <c r="M1470">
        <v>1.444444444444444</v>
      </c>
      <c r="N1470">
        <f t="shared" si="157"/>
        <v>0.56249999999999989</v>
      </c>
      <c r="O1470">
        <v>-0.47421000000000002</v>
      </c>
      <c r="P1470" s="8">
        <f t="shared" si="158"/>
        <v>0.3517269388669963</v>
      </c>
      <c r="Q1470" s="8">
        <v>0.95594999999999997</v>
      </c>
      <c r="R1470" s="8">
        <f t="shared" si="159"/>
        <v>0.40916341339446965</v>
      </c>
      <c r="S1470" s="8">
        <v>0.875</v>
      </c>
      <c r="T1470" s="16">
        <f t="shared" si="160"/>
        <v>0.94468041549801973</v>
      </c>
      <c r="U1470" t="s">
        <v>6845</v>
      </c>
    </row>
    <row r="1471" spans="1:21" x14ac:dyDescent="0.3">
      <c r="A1471">
        <v>421870</v>
      </c>
      <c r="B1471">
        <v>4218707</v>
      </c>
      <c r="C1471" t="s">
        <v>4405</v>
      </c>
      <c r="D1471" t="s">
        <v>4160</v>
      </c>
      <c r="E1471" t="s">
        <v>5336</v>
      </c>
      <c r="F1471" t="s">
        <v>5339</v>
      </c>
      <c r="G1471" s="4">
        <v>116725</v>
      </c>
      <c r="H1471" s="14">
        <f t="shared" si="154"/>
        <v>0.58183525489093324</v>
      </c>
      <c r="I1471">
        <v>0.79600000000000004</v>
      </c>
      <c r="J1471">
        <f t="shared" si="155"/>
        <v>0.85067873303167429</v>
      </c>
      <c r="K1471" s="12">
        <v>4331.8211318055255</v>
      </c>
      <c r="L1471" s="13">
        <f t="shared" si="156"/>
        <v>0.27547836389333025</v>
      </c>
      <c r="M1471">
        <v>2</v>
      </c>
      <c r="N1471">
        <f t="shared" si="157"/>
        <v>0.71875</v>
      </c>
      <c r="O1471">
        <v>-1.77843</v>
      </c>
      <c r="P1471" s="8">
        <f t="shared" si="158"/>
        <v>0.10187301362278807</v>
      </c>
      <c r="Q1471" s="8">
        <v>9.9279999999999993E-2</v>
      </c>
      <c r="R1471" s="8">
        <f t="shared" si="159"/>
        <v>0.29336089152274769</v>
      </c>
      <c r="S1471" s="8">
        <v>0.375</v>
      </c>
      <c r="T1471" s="16">
        <f t="shared" si="160"/>
        <v>0.94466206311146439</v>
      </c>
      <c r="U1471" t="s">
        <v>6846</v>
      </c>
    </row>
    <row r="1472" spans="1:21" x14ac:dyDescent="0.3">
      <c r="A1472">
        <v>210740</v>
      </c>
      <c r="B1472">
        <v>2107407</v>
      </c>
      <c r="C1472" t="s">
        <v>585</v>
      </c>
      <c r="D1472" t="s">
        <v>458</v>
      </c>
      <c r="E1472" t="s">
        <v>5333</v>
      </c>
      <c r="F1472" t="s">
        <v>5339</v>
      </c>
      <c r="G1472" s="4">
        <v>18288</v>
      </c>
      <c r="H1472" s="14">
        <f t="shared" si="154"/>
        <v>8.7534648294701325E-2</v>
      </c>
      <c r="I1472">
        <v>0.58899999999999997</v>
      </c>
      <c r="J1472">
        <f t="shared" si="155"/>
        <v>0.38235294117647056</v>
      </c>
      <c r="K1472" s="12">
        <v>7899.5339818460197</v>
      </c>
      <c r="L1472" s="13">
        <f t="shared" si="156"/>
        <v>0.52447634899974183</v>
      </c>
      <c r="M1472">
        <v>1.7777777777777779</v>
      </c>
      <c r="N1472">
        <f t="shared" si="157"/>
        <v>0.65625000000000011</v>
      </c>
      <c r="O1472">
        <v>1.1198699999999999</v>
      </c>
      <c r="P1472" s="8">
        <f t="shared" si="158"/>
        <v>0.65711034439159144</v>
      </c>
      <c r="Q1472" s="8">
        <v>-0.58731999999999995</v>
      </c>
      <c r="R1472" s="8">
        <f t="shared" si="159"/>
        <v>0.20054800964626748</v>
      </c>
      <c r="S1472" s="8">
        <v>0.25</v>
      </c>
      <c r="T1472" s="16">
        <f t="shared" si="160"/>
        <v>0.94461371215634804</v>
      </c>
      <c r="U1472" t="s">
        <v>6847</v>
      </c>
    </row>
    <row r="1473" spans="1:21" x14ac:dyDescent="0.3">
      <c r="A1473">
        <v>292340</v>
      </c>
      <c r="B1473">
        <v>2923407</v>
      </c>
      <c r="C1473" t="s">
        <v>2059</v>
      </c>
      <c r="D1473" t="s">
        <v>1779</v>
      </c>
      <c r="E1473" t="s">
        <v>5333</v>
      </c>
      <c r="F1473" t="s">
        <v>5339</v>
      </c>
      <c r="G1473" s="4">
        <v>20666</v>
      </c>
      <c r="H1473" s="14">
        <f t="shared" si="154"/>
        <v>9.9475756236693053E-2</v>
      </c>
      <c r="I1473">
        <v>0.58599999999999997</v>
      </c>
      <c r="J1473">
        <f t="shared" si="155"/>
        <v>0.37556561085972845</v>
      </c>
      <c r="K1473" s="12">
        <v>4794.8446651504883</v>
      </c>
      <c r="L1473" s="13">
        <f t="shared" si="156"/>
        <v>0.30779372437937347</v>
      </c>
      <c r="N1473">
        <f t="shared" si="157"/>
        <v>0</v>
      </c>
      <c r="O1473">
        <v>0.87470999999999999</v>
      </c>
      <c r="P1473" s="8">
        <f t="shared" si="158"/>
        <v>0.61014419733597958</v>
      </c>
      <c r="Q1473" s="8">
        <v>9.7369999999999998E-2</v>
      </c>
      <c r="R1473" s="8">
        <f t="shared" si="159"/>
        <v>0.2931027024688822</v>
      </c>
      <c r="S1473" s="8">
        <v>0.625</v>
      </c>
      <c r="T1473" s="16">
        <f t="shared" si="160"/>
        <v>0.94436332080245289</v>
      </c>
      <c r="U1473" t="s">
        <v>6848</v>
      </c>
    </row>
    <row r="1474" spans="1:21" x14ac:dyDescent="0.3">
      <c r="A1474">
        <v>510704</v>
      </c>
      <c r="B1474">
        <v>5107040</v>
      </c>
      <c r="C1474" t="s">
        <v>5058</v>
      </c>
      <c r="D1474" t="s">
        <v>4963</v>
      </c>
      <c r="E1474" t="s">
        <v>5338</v>
      </c>
      <c r="F1474" t="s">
        <v>5339</v>
      </c>
      <c r="G1474" s="4">
        <v>96006</v>
      </c>
      <c r="H1474" s="14">
        <f t="shared" ref="H1474:H1537" si="161">(G1474 - MIN(G:G))/(MAX(G:G) - MIN(G:G))</f>
        <v>0.47779496243923997</v>
      </c>
      <c r="I1474">
        <v>0.752</v>
      </c>
      <c r="J1474">
        <f t="shared" ref="J1474:J1537" si="162">(I1474 - MIN(I:I))/(MAX(I:I) - MIN(I:I))</f>
        <v>0.75113122171945701</v>
      </c>
      <c r="K1474" s="12">
        <v>7962.2858743203551</v>
      </c>
      <c r="L1474" s="13">
        <f t="shared" ref="L1474:L1537" si="163">(K1474 - MIN(K:K))/(MAX(K:K) - MIN(K:K))</f>
        <v>0.52885593206723736</v>
      </c>
      <c r="M1474">
        <v>1.4722222222222221</v>
      </c>
      <c r="N1474">
        <f t="shared" ref="N1474:N1537" si="164">IF(ISBLANK(M1474), 0,(M1474 - MIN(M:M))/(MAX(M:M) - MIN(M:M)))</f>
        <v>0.5703125</v>
      </c>
      <c r="O1474">
        <v>-1.11355</v>
      </c>
      <c r="P1474" s="8">
        <f t="shared" ref="P1474:P1537" si="165">IF(ISBLANK(O1474),0,(O1474-MIN(O:O))/(MAX(O:O)-MIN(O:O)))</f>
        <v>0.22924636920418473</v>
      </c>
      <c r="Q1474" s="8">
        <v>-1.5504800000000001</v>
      </c>
      <c r="R1474" s="8">
        <f t="shared" ref="R1474:R1537" si="166">IF(ISBLANK(Q1474),0,(Q1474-MIN(Q:Q))/(MAX(Q:Q)-MIN(Q:Q)))</f>
        <v>7.0350434190178543E-2</v>
      </c>
      <c r="S1474" s="8">
        <v>0.875</v>
      </c>
      <c r="T1474" s="16">
        <f t="shared" ref="T1474:T1537" si="167">H1474-J1474-L1474+N1474+P1474+R1474+S1474</f>
        <v>0.94271711204690889</v>
      </c>
      <c r="U1474" t="s">
        <v>6849</v>
      </c>
    </row>
    <row r="1475" spans="1:21" x14ac:dyDescent="0.3">
      <c r="A1475">
        <v>292570</v>
      </c>
      <c r="B1475">
        <v>2925709</v>
      </c>
      <c r="C1475" t="s">
        <v>2085</v>
      </c>
      <c r="D1475" t="s">
        <v>1779</v>
      </c>
      <c r="E1475" t="s">
        <v>5333</v>
      </c>
      <c r="F1475" t="s">
        <v>5339</v>
      </c>
      <c r="G1475" s="4">
        <v>12963</v>
      </c>
      <c r="H1475" s="14">
        <f t="shared" si="161"/>
        <v>6.0795203470855264E-2</v>
      </c>
      <c r="I1475">
        <v>0.54200000000000004</v>
      </c>
      <c r="J1475">
        <f t="shared" si="162"/>
        <v>0.27601809954751144</v>
      </c>
      <c r="K1475" s="12">
        <v>5995.1953914988817</v>
      </c>
      <c r="L1475" s="13">
        <f t="shared" si="163"/>
        <v>0.39156865942729224</v>
      </c>
      <c r="N1475">
        <f t="shared" si="164"/>
        <v>0</v>
      </c>
      <c r="O1475">
        <v>1.2901199999999999</v>
      </c>
      <c r="P1475" s="8">
        <f t="shared" si="165"/>
        <v>0.68972572429132195</v>
      </c>
      <c r="Q1475" s="8">
        <v>0.58933000000000002</v>
      </c>
      <c r="R1475" s="8">
        <f t="shared" si="166"/>
        <v>0.35960463280379795</v>
      </c>
      <c r="S1475" s="8">
        <v>0.5</v>
      </c>
      <c r="T1475" s="16">
        <f t="shared" si="167"/>
        <v>0.94253880159117143</v>
      </c>
      <c r="U1475" t="s">
        <v>6850</v>
      </c>
    </row>
    <row r="1476" spans="1:21" x14ac:dyDescent="0.3">
      <c r="A1476">
        <v>241290</v>
      </c>
      <c r="B1476">
        <v>2412906</v>
      </c>
      <c r="C1476" t="s">
        <v>1217</v>
      </c>
      <c r="D1476" t="s">
        <v>1079</v>
      </c>
      <c r="E1476" t="s">
        <v>5333</v>
      </c>
      <c r="F1476" t="s">
        <v>5339</v>
      </c>
      <c r="G1476" s="4">
        <v>10161</v>
      </c>
      <c r="H1476" s="14">
        <f t="shared" si="161"/>
        <v>4.6724982926927248E-2</v>
      </c>
      <c r="I1476">
        <v>0.58499999999999996</v>
      </c>
      <c r="J1476">
        <f t="shared" si="162"/>
        <v>0.37330316742081443</v>
      </c>
      <c r="K1476" s="12">
        <v>7871.3632467276848</v>
      </c>
      <c r="L1476" s="13">
        <f t="shared" si="163"/>
        <v>0.52251025571301546</v>
      </c>
      <c r="M1476">
        <v>-2.777777777777779E-2</v>
      </c>
      <c r="N1476">
        <f t="shared" si="164"/>
        <v>0.1484375</v>
      </c>
      <c r="O1476">
        <v>1.09581</v>
      </c>
      <c r="P1476" s="8">
        <f t="shared" si="165"/>
        <v>0.65250108717933009</v>
      </c>
      <c r="Q1476" s="8">
        <v>0.63417000000000001</v>
      </c>
      <c r="R1476" s="8">
        <f t="shared" si="166"/>
        <v>0.36566599258145804</v>
      </c>
      <c r="S1476" s="8">
        <v>0.625</v>
      </c>
      <c r="T1476" s="16">
        <f t="shared" si="167"/>
        <v>0.94251613955388547</v>
      </c>
      <c r="U1476" t="s">
        <v>6851</v>
      </c>
    </row>
    <row r="1477" spans="1:21" x14ac:dyDescent="0.3">
      <c r="A1477">
        <v>150110</v>
      </c>
      <c r="B1477">
        <v>1501105</v>
      </c>
      <c r="C1477" t="s">
        <v>173</v>
      </c>
      <c r="D1477" t="s">
        <v>158</v>
      </c>
      <c r="E1477" t="s">
        <v>5331</v>
      </c>
      <c r="F1477" t="s">
        <v>5339</v>
      </c>
      <c r="G1477" s="4">
        <v>35147</v>
      </c>
      <c r="H1477" s="14">
        <f t="shared" si="161"/>
        <v>0.17219198168159724</v>
      </c>
      <c r="I1477">
        <v>0.47099999999999997</v>
      </c>
      <c r="J1477">
        <f t="shared" si="162"/>
        <v>0.11538461538461536</v>
      </c>
      <c r="K1477" s="12">
        <v>4170.4291450194896</v>
      </c>
      <c r="L1477" s="13">
        <f t="shared" si="163"/>
        <v>0.26421448666689162</v>
      </c>
      <c r="N1477">
        <f t="shared" si="164"/>
        <v>0</v>
      </c>
      <c r="O1477">
        <v>1.56572</v>
      </c>
      <c r="P1477" s="8">
        <f t="shared" si="165"/>
        <v>0.7425233671715904</v>
      </c>
      <c r="Q1477" s="8">
        <v>-1.8312299999999999</v>
      </c>
      <c r="R1477" s="8">
        <f t="shared" si="166"/>
        <v>3.2399346822246995E-2</v>
      </c>
      <c r="S1477" s="8">
        <v>0.375</v>
      </c>
      <c r="T1477" s="16">
        <f t="shared" si="167"/>
        <v>0.94251559362392767</v>
      </c>
      <c r="U1477" t="s">
        <v>6852</v>
      </c>
    </row>
    <row r="1478" spans="1:21" x14ac:dyDescent="0.3">
      <c r="A1478">
        <v>315520</v>
      </c>
      <c r="B1478">
        <v>3155207</v>
      </c>
      <c r="C1478" t="s">
        <v>2807</v>
      </c>
      <c r="D1478" t="s">
        <v>2176</v>
      </c>
      <c r="E1478" t="s">
        <v>5335</v>
      </c>
      <c r="F1478" t="s">
        <v>5339</v>
      </c>
      <c r="G1478" s="4">
        <v>5447</v>
      </c>
      <c r="H1478" s="14">
        <f t="shared" si="161"/>
        <v>2.3053669706343149E-2</v>
      </c>
      <c r="I1478">
        <v>0.60199999999999998</v>
      </c>
      <c r="J1478">
        <f t="shared" si="162"/>
        <v>0.41176470588235292</v>
      </c>
      <c r="K1478" s="12">
        <v>6009.1293262346244</v>
      </c>
      <c r="L1478" s="13">
        <f t="shared" si="163"/>
        <v>0.39254113726383244</v>
      </c>
      <c r="M1478">
        <v>1.166666666666667</v>
      </c>
      <c r="N1478">
        <f t="shared" si="164"/>
        <v>0.48437500000000011</v>
      </c>
      <c r="O1478">
        <v>0.32919999999999999</v>
      </c>
      <c r="P1478" s="8">
        <f t="shared" si="165"/>
        <v>0.50563896450718693</v>
      </c>
      <c r="Q1478" s="8">
        <v>1.4981500000000001</v>
      </c>
      <c r="R1478" s="8">
        <f t="shared" si="166"/>
        <v>0.4824566620886549</v>
      </c>
      <c r="S1478" s="8">
        <v>0.25</v>
      </c>
      <c r="T1478" s="16">
        <f t="shared" si="167"/>
        <v>0.94121845315599972</v>
      </c>
      <c r="U1478" t="s">
        <v>6853</v>
      </c>
    </row>
    <row r="1479" spans="1:21" x14ac:dyDescent="0.3">
      <c r="A1479">
        <v>510050</v>
      </c>
      <c r="B1479">
        <v>5100508</v>
      </c>
      <c r="C1479" t="s">
        <v>4969</v>
      </c>
      <c r="D1479" t="s">
        <v>4963</v>
      </c>
      <c r="E1479" t="s">
        <v>5338</v>
      </c>
      <c r="F1479" t="s">
        <v>5339</v>
      </c>
      <c r="G1479" s="4">
        <v>7525</v>
      </c>
      <c r="H1479" s="14">
        <f t="shared" si="161"/>
        <v>3.3488330052625234E-2</v>
      </c>
      <c r="I1479">
        <v>0.63800000000000001</v>
      </c>
      <c r="J1479">
        <f t="shared" si="162"/>
        <v>0.493212669683258</v>
      </c>
      <c r="K1479" s="12">
        <v>7172.2395003322263</v>
      </c>
      <c r="L1479" s="13">
        <f t="shared" si="163"/>
        <v>0.47371697791585782</v>
      </c>
      <c r="M1479">
        <v>0.94444444444444442</v>
      </c>
      <c r="N1479">
        <f t="shared" si="164"/>
        <v>0.421875</v>
      </c>
      <c r="O1479">
        <v>0.58011000000000001</v>
      </c>
      <c r="P1479" s="8">
        <f t="shared" si="165"/>
        <v>0.55370665890155613</v>
      </c>
      <c r="Q1479" s="8">
        <v>-4.3470000000000002E-2</v>
      </c>
      <c r="R1479" s="8">
        <f t="shared" si="166"/>
        <v>0.27406430124038889</v>
      </c>
      <c r="S1479" s="8">
        <v>0.625</v>
      </c>
      <c r="T1479" s="16">
        <f t="shared" si="167"/>
        <v>0.94120464259545433</v>
      </c>
      <c r="U1479" t="s">
        <v>6854</v>
      </c>
    </row>
    <row r="1480" spans="1:21" x14ac:dyDescent="0.3">
      <c r="A1480">
        <v>250790</v>
      </c>
      <c r="B1480">
        <v>2507903</v>
      </c>
      <c r="C1480" t="s">
        <v>1337</v>
      </c>
      <c r="D1480" t="s">
        <v>1243</v>
      </c>
      <c r="E1480" t="s">
        <v>5333</v>
      </c>
      <c r="F1480" t="s">
        <v>5339</v>
      </c>
      <c r="G1480" s="4">
        <v>10255</v>
      </c>
      <c r="H1480" s="14">
        <f t="shared" si="161"/>
        <v>4.7197003173582934E-2</v>
      </c>
      <c r="I1480">
        <v>0.54800000000000004</v>
      </c>
      <c r="J1480">
        <f t="shared" si="162"/>
        <v>0.28959276018099561</v>
      </c>
      <c r="K1480" s="12">
        <v>7096.2058498293509</v>
      </c>
      <c r="L1480" s="13">
        <f t="shared" si="163"/>
        <v>0.46841043375962443</v>
      </c>
      <c r="M1480">
        <v>1.0555555555555549</v>
      </c>
      <c r="N1480">
        <f t="shared" si="164"/>
        <v>0.45312499999999983</v>
      </c>
      <c r="O1480">
        <v>1.3423499999999999</v>
      </c>
      <c r="P1480" s="8">
        <f t="shared" si="165"/>
        <v>0.69973160559624359</v>
      </c>
      <c r="Q1480" s="8">
        <v>-0.22832</v>
      </c>
      <c r="R1480" s="8">
        <f t="shared" si="166"/>
        <v>0.24907673757177928</v>
      </c>
      <c r="S1480" s="8">
        <v>0.25</v>
      </c>
      <c r="T1480" s="16">
        <f t="shared" si="167"/>
        <v>0.94112715240098566</v>
      </c>
      <c r="U1480" t="s">
        <v>6855</v>
      </c>
    </row>
    <row r="1481" spans="1:21" x14ac:dyDescent="0.3">
      <c r="A1481">
        <v>251560</v>
      </c>
      <c r="B1481">
        <v>2515609</v>
      </c>
      <c r="C1481" t="s">
        <v>1427</v>
      </c>
      <c r="D1481" t="s">
        <v>1243</v>
      </c>
      <c r="E1481" t="s">
        <v>5333</v>
      </c>
      <c r="F1481" t="s">
        <v>5339</v>
      </c>
      <c r="G1481" s="4">
        <v>3156</v>
      </c>
      <c r="H1481" s="14">
        <f t="shared" si="161"/>
        <v>1.1549431567107219E-2</v>
      </c>
      <c r="I1481">
        <v>0.626</v>
      </c>
      <c r="J1481">
        <f t="shared" si="162"/>
        <v>0.4660633484162896</v>
      </c>
      <c r="K1481" s="12">
        <v>10616.487385931559</v>
      </c>
      <c r="L1481" s="13">
        <f t="shared" si="163"/>
        <v>0.71409809034521654</v>
      </c>
      <c r="M1481">
        <v>1.333333333333333</v>
      </c>
      <c r="N1481">
        <f t="shared" si="164"/>
        <v>0.53125</v>
      </c>
      <c r="O1481">
        <v>1.0980000000000001</v>
      </c>
      <c r="P1481" s="8">
        <f t="shared" si="165"/>
        <v>0.65292063303530889</v>
      </c>
      <c r="Q1481" s="8">
        <v>0.15248999999999999</v>
      </c>
      <c r="R1481" s="8">
        <f t="shared" si="166"/>
        <v>0.30055368710190222</v>
      </c>
      <c r="S1481" s="8">
        <v>0.625</v>
      </c>
      <c r="T1481" s="16">
        <f t="shared" si="167"/>
        <v>0.94111231294281228</v>
      </c>
      <c r="U1481" t="s">
        <v>6856</v>
      </c>
    </row>
    <row r="1482" spans="1:21" x14ac:dyDescent="0.3">
      <c r="A1482">
        <v>411020</v>
      </c>
      <c r="B1482">
        <v>4110201</v>
      </c>
      <c r="C1482" t="s">
        <v>3930</v>
      </c>
      <c r="D1482" t="s">
        <v>3796</v>
      </c>
      <c r="E1482" t="s">
        <v>5336</v>
      </c>
      <c r="F1482" t="s">
        <v>5339</v>
      </c>
      <c r="G1482" s="4">
        <v>9555</v>
      </c>
      <c r="H1482" s="14">
        <f t="shared" si="161"/>
        <v>4.368195878359378E-2</v>
      </c>
      <c r="I1482">
        <v>0.6</v>
      </c>
      <c r="J1482">
        <f t="shared" si="162"/>
        <v>0.40723981900452488</v>
      </c>
      <c r="K1482" s="12">
        <v>8217.4263432757707</v>
      </c>
      <c r="L1482" s="13">
        <f t="shared" si="163"/>
        <v>0.54666270782506843</v>
      </c>
      <c r="M1482">
        <v>1.555555555555556</v>
      </c>
      <c r="N1482">
        <f t="shared" si="164"/>
        <v>0.59375000000000022</v>
      </c>
      <c r="O1482">
        <v>-3.5229999999999997E-2</v>
      </c>
      <c r="P1482" s="8">
        <f t="shared" si="165"/>
        <v>0.43582385204399299</v>
      </c>
      <c r="Q1482" s="8">
        <v>-0.61599999999999999</v>
      </c>
      <c r="R1482" s="8">
        <f t="shared" si="166"/>
        <v>0.19667111851283106</v>
      </c>
      <c r="S1482" s="8">
        <v>0.625</v>
      </c>
      <c r="T1482" s="16">
        <f t="shared" si="167"/>
        <v>0.94102440251082464</v>
      </c>
      <c r="U1482" t="s">
        <v>6857</v>
      </c>
    </row>
    <row r="1483" spans="1:21" x14ac:dyDescent="0.3">
      <c r="A1483">
        <v>315960</v>
      </c>
      <c r="B1483">
        <v>3159605</v>
      </c>
      <c r="C1483" t="s">
        <v>2857</v>
      </c>
      <c r="D1483" t="s">
        <v>2176</v>
      </c>
      <c r="E1483" t="s">
        <v>5335</v>
      </c>
      <c r="F1483" t="s">
        <v>5339</v>
      </c>
      <c r="G1483" s="4">
        <v>42517</v>
      </c>
      <c r="H1483" s="14">
        <f t="shared" si="161"/>
        <v>0.20920037761619734</v>
      </c>
      <c r="I1483">
        <v>0.72099999999999997</v>
      </c>
      <c r="J1483">
        <f t="shared" si="162"/>
        <v>0.6809954751131222</v>
      </c>
      <c r="K1483" s="12">
        <v>4978.8351673448269</v>
      </c>
      <c r="L1483" s="13">
        <f t="shared" si="163"/>
        <v>0.32063479826921498</v>
      </c>
      <c r="M1483">
        <v>1.2777777777777779</v>
      </c>
      <c r="N1483">
        <f t="shared" si="164"/>
        <v>0.51562500000000011</v>
      </c>
      <c r="O1483">
        <v>-1.2043900000000001</v>
      </c>
      <c r="P1483" s="8">
        <f t="shared" si="165"/>
        <v>0.21184383698631976</v>
      </c>
      <c r="Q1483" s="8">
        <v>-0.17857999999999999</v>
      </c>
      <c r="R1483" s="8">
        <f t="shared" si="166"/>
        <v>0.25580046717349225</v>
      </c>
      <c r="S1483" s="8">
        <v>0.75</v>
      </c>
      <c r="T1483" s="16">
        <f t="shared" si="167"/>
        <v>0.94083940839367242</v>
      </c>
      <c r="U1483" t="s">
        <v>6858</v>
      </c>
    </row>
    <row r="1484" spans="1:21" x14ac:dyDescent="0.3">
      <c r="A1484">
        <v>140020</v>
      </c>
      <c r="B1484">
        <v>1400209</v>
      </c>
      <c r="C1484" t="s">
        <v>148</v>
      </c>
      <c r="D1484" t="s">
        <v>142</v>
      </c>
      <c r="E1484" t="s">
        <v>5331</v>
      </c>
      <c r="F1484" t="s">
        <v>5339</v>
      </c>
      <c r="G1484" s="4">
        <v>22750</v>
      </c>
      <c r="H1484" s="14">
        <f t="shared" si="161"/>
        <v>0.10994054553488933</v>
      </c>
      <c r="I1484">
        <v>0.624</v>
      </c>
      <c r="J1484">
        <f t="shared" si="162"/>
        <v>0.46153846153846156</v>
      </c>
      <c r="K1484" s="12">
        <v>5513.0844435164836</v>
      </c>
      <c r="L1484" s="13">
        <f t="shared" si="163"/>
        <v>0.35792114919002732</v>
      </c>
      <c r="M1484">
        <v>0.91666666666666663</v>
      </c>
      <c r="N1484">
        <f t="shared" si="164"/>
        <v>0.41406250000000006</v>
      </c>
      <c r="O1484">
        <v>1.0050699999999999</v>
      </c>
      <c r="P1484" s="8">
        <f t="shared" si="165"/>
        <v>0.63511771230648684</v>
      </c>
      <c r="Q1484" s="8">
        <v>-1.3320000000000001</v>
      </c>
      <c r="R1484" s="8">
        <f t="shared" si="166"/>
        <v>9.9884017692033186E-2</v>
      </c>
      <c r="S1484" s="8">
        <v>0.5</v>
      </c>
      <c r="T1484" s="16">
        <f t="shared" si="167"/>
        <v>0.93954516480492045</v>
      </c>
      <c r="U1484" t="s">
        <v>6859</v>
      </c>
    </row>
    <row r="1485" spans="1:21" x14ac:dyDescent="0.3">
      <c r="A1485">
        <v>120039</v>
      </c>
      <c r="B1485">
        <v>1200393</v>
      </c>
      <c r="C1485" t="s">
        <v>70</v>
      </c>
      <c r="D1485" t="s">
        <v>56</v>
      </c>
      <c r="E1485" t="s">
        <v>5331</v>
      </c>
      <c r="F1485" t="s">
        <v>5339</v>
      </c>
      <c r="G1485" s="4">
        <v>11333</v>
      </c>
      <c r="H1485" s="14">
        <f t="shared" si="161"/>
        <v>5.2610171534166229E-2</v>
      </c>
      <c r="I1485">
        <v>0.53200000000000003</v>
      </c>
      <c r="J1485">
        <f t="shared" si="162"/>
        <v>0.25339366515837114</v>
      </c>
      <c r="K1485" s="12">
        <v>6630.0597644048357</v>
      </c>
      <c r="L1485" s="13">
        <f t="shared" si="163"/>
        <v>0.43587714397016508</v>
      </c>
      <c r="M1485">
        <v>0.94444444444444453</v>
      </c>
      <c r="N1485">
        <f t="shared" si="164"/>
        <v>0.421875</v>
      </c>
      <c r="O1485">
        <v>1.5776399999999999</v>
      </c>
      <c r="P1485" s="8">
        <f t="shared" si="165"/>
        <v>0.74480692269819704</v>
      </c>
      <c r="Q1485" s="8">
        <v>-1.81917</v>
      </c>
      <c r="R1485" s="8">
        <f t="shared" si="166"/>
        <v>3.4029587654507913E-2</v>
      </c>
      <c r="S1485" s="8">
        <v>0.375</v>
      </c>
      <c r="T1485" s="16">
        <f t="shared" si="167"/>
        <v>0.93905087275833499</v>
      </c>
      <c r="U1485" t="s">
        <v>6860</v>
      </c>
    </row>
    <row r="1486" spans="1:21" x14ac:dyDescent="0.3">
      <c r="A1486">
        <v>250630</v>
      </c>
      <c r="B1486">
        <v>2506301</v>
      </c>
      <c r="C1486" t="s">
        <v>1321</v>
      </c>
      <c r="D1486" t="s">
        <v>1243</v>
      </c>
      <c r="E1486" t="s">
        <v>5333</v>
      </c>
      <c r="F1486" t="s">
        <v>5339</v>
      </c>
      <c r="G1486" s="4">
        <v>60057</v>
      </c>
      <c r="H1486" s="14">
        <f t="shared" si="161"/>
        <v>0.29727734704535413</v>
      </c>
      <c r="I1486">
        <v>0.67300000000000004</v>
      </c>
      <c r="J1486">
        <f t="shared" si="162"/>
        <v>0.57239819004524894</v>
      </c>
      <c r="K1486" s="12">
        <v>4163.5512216727438</v>
      </c>
      <c r="L1486" s="13">
        <f t="shared" si="163"/>
        <v>0.2637344623131837</v>
      </c>
      <c r="M1486">
        <v>-0.25</v>
      </c>
      <c r="N1486">
        <f t="shared" si="164"/>
        <v>8.5937500000000014E-2</v>
      </c>
      <c r="O1486">
        <v>0.42752000000000001</v>
      </c>
      <c r="P1486" s="8">
        <f t="shared" si="165"/>
        <v>0.52447446613268767</v>
      </c>
      <c r="Q1486" s="8">
        <v>-0.27711999999999998</v>
      </c>
      <c r="R1486" s="8">
        <f t="shared" si="166"/>
        <v>0.24248007483427239</v>
      </c>
      <c r="S1486" s="8">
        <v>0.625</v>
      </c>
      <c r="T1486" s="16">
        <f t="shared" si="167"/>
        <v>0.93903673565388157</v>
      </c>
      <c r="U1486" t="s">
        <v>6861</v>
      </c>
    </row>
    <row r="1487" spans="1:21" x14ac:dyDescent="0.3">
      <c r="A1487">
        <v>292275</v>
      </c>
      <c r="B1487">
        <v>2922755</v>
      </c>
      <c r="C1487" t="s">
        <v>2048</v>
      </c>
      <c r="D1487" t="s">
        <v>1779</v>
      </c>
      <c r="E1487" t="s">
        <v>5333</v>
      </c>
      <c r="F1487" t="s">
        <v>5339</v>
      </c>
      <c r="G1487" s="4">
        <v>6696</v>
      </c>
      <c r="H1487" s="14">
        <f t="shared" si="161"/>
        <v>2.932551319648094E-2</v>
      </c>
      <c r="I1487">
        <v>0.56999999999999995</v>
      </c>
      <c r="J1487">
        <f t="shared" si="162"/>
        <v>0.33936651583710398</v>
      </c>
      <c r="K1487" s="12">
        <v>7474.403282556751</v>
      </c>
      <c r="L1487" s="13">
        <f t="shared" si="163"/>
        <v>0.49480560699237813</v>
      </c>
      <c r="N1487">
        <f t="shared" si="164"/>
        <v>0</v>
      </c>
      <c r="O1487">
        <v>0.91564999999999996</v>
      </c>
      <c r="P1487" s="8">
        <f t="shared" si="165"/>
        <v>0.61798721438793236</v>
      </c>
      <c r="Q1487" s="8">
        <v>-0.2152</v>
      </c>
      <c r="R1487" s="8">
        <f t="shared" si="166"/>
        <v>0.25085026657005982</v>
      </c>
      <c r="S1487" s="8">
        <v>0.875</v>
      </c>
      <c r="T1487" s="16">
        <f t="shared" si="167"/>
        <v>0.93899087132499104</v>
      </c>
      <c r="U1487" t="s">
        <v>6862</v>
      </c>
    </row>
    <row r="1488" spans="1:21" x14ac:dyDescent="0.3">
      <c r="A1488">
        <v>171620</v>
      </c>
      <c r="B1488">
        <v>1716208</v>
      </c>
      <c r="C1488" t="s">
        <v>411</v>
      </c>
      <c r="D1488" t="s">
        <v>320</v>
      </c>
      <c r="E1488" t="s">
        <v>5331</v>
      </c>
      <c r="F1488" t="s">
        <v>5339</v>
      </c>
      <c r="G1488" s="4">
        <v>10877</v>
      </c>
      <c r="H1488" s="14">
        <f t="shared" si="161"/>
        <v>5.0320371188687582E-2</v>
      </c>
      <c r="I1488">
        <v>0.59499999999999997</v>
      </c>
      <c r="J1488">
        <f t="shared" si="162"/>
        <v>0.39592760180995473</v>
      </c>
      <c r="K1488" s="12">
        <v>6520.6720667463451</v>
      </c>
      <c r="L1488" s="13">
        <f t="shared" si="163"/>
        <v>0.42824275256669647</v>
      </c>
      <c r="M1488">
        <v>1.083333333333333</v>
      </c>
      <c r="N1488">
        <f t="shared" si="164"/>
        <v>0.46093749999999994</v>
      </c>
      <c r="O1488">
        <v>1.59493</v>
      </c>
      <c r="P1488" s="8">
        <f t="shared" si="165"/>
        <v>0.74811922765247807</v>
      </c>
      <c r="Q1488" s="8">
        <v>-0.19461999999999999</v>
      </c>
      <c r="R1488" s="8">
        <f t="shared" si="166"/>
        <v>0.2536322198310822</v>
      </c>
      <c r="S1488" s="8">
        <v>0.25</v>
      </c>
      <c r="T1488" s="16">
        <f t="shared" si="167"/>
        <v>0.93883896429559655</v>
      </c>
      <c r="U1488" t="s">
        <v>6863</v>
      </c>
    </row>
    <row r="1489" spans="1:21" x14ac:dyDescent="0.3">
      <c r="A1489">
        <v>350260</v>
      </c>
      <c r="B1489">
        <v>3502606</v>
      </c>
      <c r="C1489" t="s">
        <v>3201</v>
      </c>
      <c r="D1489" t="s">
        <v>3175</v>
      </c>
      <c r="E1489" t="s">
        <v>5335</v>
      </c>
      <c r="F1489" t="s">
        <v>5339</v>
      </c>
      <c r="G1489" s="4">
        <v>4112</v>
      </c>
      <c r="H1489" s="14">
        <f t="shared" si="161"/>
        <v>1.6349977905435263E-2</v>
      </c>
      <c r="I1489">
        <v>0.72099999999999997</v>
      </c>
      <c r="J1489">
        <f t="shared" si="162"/>
        <v>0.6809954751131222</v>
      </c>
      <c r="K1489" s="12">
        <v>9751.2404815175105</v>
      </c>
      <c r="L1489" s="13">
        <f t="shared" si="163"/>
        <v>0.65371073719368344</v>
      </c>
      <c r="M1489">
        <v>1.194444444444444</v>
      </c>
      <c r="N1489">
        <f t="shared" si="164"/>
        <v>0.49218749999999989</v>
      </c>
      <c r="O1489">
        <v>-0.90090999999999999</v>
      </c>
      <c r="P1489" s="8">
        <f t="shared" si="165"/>
        <v>0.26998254765868507</v>
      </c>
      <c r="Q1489" s="8">
        <v>1.5896699999999999</v>
      </c>
      <c r="R1489" s="8">
        <f t="shared" si="166"/>
        <v>0.49482810827178253</v>
      </c>
      <c r="S1489" s="8">
        <v>1</v>
      </c>
      <c r="T1489" s="16">
        <f t="shared" si="167"/>
        <v>0.93864192152909709</v>
      </c>
      <c r="U1489" t="s">
        <v>6864</v>
      </c>
    </row>
    <row r="1490" spans="1:21" x14ac:dyDescent="0.3">
      <c r="A1490">
        <v>313310</v>
      </c>
      <c r="B1490">
        <v>3133105</v>
      </c>
      <c r="C1490" t="s">
        <v>2545</v>
      </c>
      <c r="D1490" t="s">
        <v>2176</v>
      </c>
      <c r="E1490" t="s">
        <v>5335</v>
      </c>
      <c r="F1490" t="s">
        <v>5339</v>
      </c>
      <c r="G1490" s="4">
        <v>15751</v>
      </c>
      <c r="H1490" s="14">
        <f t="shared" si="161"/>
        <v>7.4795123126983484E-2</v>
      </c>
      <c r="I1490">
        <v>0.73899999999999999</v>
      </c>
      <c r="J1490">
        <f t="shared" si="162"/>
        <v>0.72171945701357465</v>
      </c>
      <c r="K1490" s="12">
        <v>6981.2436861151673</v>
      </c>
      <c r="L1490" s="13">
        <f t="shared" si="163"/>
        <v>0.46038698895576918</v>
      </c>
      <c r="M1490">
        <v>1.6111111111111109</v>
      </c>
      <c r="N1490">
        <f t="shared" si="164"/>
        <v>0.609375</v>
      </c>
      <c r="O1490">
        <v>-1.0061500000000001</v>
      </c>
      <c r="P1490" s="8">
        <f t="shared" si="165"/>
        <v>0.24982135775767109</v>
      </c>
      <c r="Q1490" s="8">
        <v>0.23494000000000001</v>
      </c>
      <c r="R1490" s="8">
        <f t="shared" si="166"/>
        <v>0.31169907322295642</v>
      </c>
      <c r="S1490" s="8">
        <v>0.875</v>
      </c>
      <c r="T1490" s="16">
        <f t="shared" si="167"/>
        <v>0.9385841081382672</v>
      </c>
      <c r="U1490" t="s">
        <v>6865</v>
      </c>
    </row>
    <row r="1491" spans="1:21" x14ac:dyDescent="0.3">
      <c r="A1491">
        <v>350630</v>
      </c>
      <c r="B1491">
        <v>3506300</v>
      </c>
      <c r="C1491" t="s">
        <v>3243</v>
      </c>
      <c r="D1491" t="s">
        <v>3175</v>
      </c>
      <c r="E1491" t="s">
        <v>5335</v>
      </c>
      <c r="F1491" t="s">
        <v>5339</v>
      </c>
      <c r="G1491" s="4">
        <v>11881</v>
      </c>
      <c r="H1491" s="14">
        <f t="shared" si="161"/>
        <v>5.536194914232917E-2</v>
      </c>
      <c r="I1491">
        <v>0.73399999999999999</v>
      </c>
      <c r="J1491">
        <f t="shared" si="162"/>
        <v>0.71040723981900455</v>
      </c>
      <c r="K1491" s="12">
        <v>6409.963191650535</v>
      </c>
      <c r="L1491" s="13">
        <f t="shared" si="163"/>
        <v>0.42051615348461474</v>
      </c>
      <c r="M1491">
        <v>1.333333333333333</v>
      </c>
      <c r="N1491">
        <f t="shared" si="164"/>
        <v>0.53125</v>
      </c>
      <c r="O1491">
        <v>-1.0577300000000001</v>
      </c>
      <c r="P1491" s="8">
        <f t="shared" si="165"/>
        <v>0.23993999919539152</v>
      </c>
      <c r="Q1491" s="8">
        <v>0.64853000000000005</v>
      </c>
      <c r="R1491" s="8">
        <f t="shared" si="166"/>
        <v>0.36760714169847847</v>
      </c>
      <c r="S1491" s="8">
        <v>0.875</v>
      </c>
      <c r="T1491" s="16">
        <f t="shared" si="167"/>
        <v>0.93823569673257978</v>
      </c>
      <c r="U1491" t="s">
        <v>6866</v>
      </c>
    </row>
    <row r="1492" spans="1:21" x14ac:dyDescent="0.3">
      <c r="A1492">
        <v>210950</v>
      </c>
      <c r="B1492">
        <v>2109502</v>
      </c>
      <c r="C1492" t="s">
        <v>613</v>
      </c>
      <c r="D1492" t="s">
        <v>458</v>
      </c>
      <c r="E1492" t="s">
        <v>5333</v>
      </c>
      <c r="F1492" t="s">
        <v>5339</v>
      </c>
      <c r="G1492" s="4">
        <v>22740</v>
      </c>
      <c r="H1492" s="14">
        <f t="shared" si="161"/>
        <v>0.10989033061503234</v>
      </c>
      <c r="I1492">
        <v>0.57599999999999996</v>
      </c>
      <c r="J1492">
        <f t="shared" si="162"/>
        <v>0.35294117647058815</v>
      </c>
      <c r="K1492" s="12">
        <v>4865.7068284960424</v>
      </c>
      <c r="L1492" s="13">
        <f t="shared" si="163"/>
        <v>0.31273933985768304</v>
      </c>
      <c r="M1492">
        <v>0.63888888888888906</v>
      </c>
      <c r="N1492">
        <f t="shared" si="164"/>
        <v>0.33593750000000006</v>
      </c>
      <c r="O1492">
        <v>1.3813599999999999</v>
      </c>
      <c r="P1492" s="8">
        <f t="shared" si="165"/>
        <v>0.70720488588927444</v>
      </c>
      <c r="Q1492" s="8">
        <v>-0.58699999999999997</v>
      </c>
      <c r="R1492" s="8">
        <f t="shared" si="166"/>
        <v>0.20059126645110362</v>
      </c>
      <c r="S1492" s="8">
        <v>0.25</v>
      </c>
      <c r="T1492" s="16">
        <f t="shared" si="167"/>
        <v>0.93794346662713934</v>
      </c>
      <c r="U1492" t="s">
        <v>6867</v>
      </c>
    </row>
    <row r="1493" spans="1:21" x14ac:dyDescent="0.3">
      <c r="A1493">
        <v>130165</v>
      </c>
      <c r="B1493">
        <v>1301654</v>
      </c>
      <c r="C1493" t="s">
        <v>104</v>
      </c>
      <c r="D1493" t="s">
        <v>79</v>
      </c>
      <c r="E1493" t="s">
        <v>5331</v>
      </c>
      <c r="F1493" t="s">
        <v>5339</v>
      </c>
      <c r="G1493" s="4">
        <v>14344</v>
      </c>
      <c r="H1493" s="14">
        <f t="shared" si="161"/>
        <v>6.772988390310529E-2</v>
      </c>
      <c r="I1493">
        <v>0.53200000000000003</v>
      </c>
      <c r="J1493">
        <f t="shared" si="162"/>
        <v>0.25339366515837114</v>
      </c>
      <c r="K1493" s="12">
        <v>5935.9073731176795</v>
      </c>
      <c r="L1493" s="13">
        <f t="shared" si="163"/>
        <v>0.3874308272254367</v>
      </c>
      <c r="M1493">
        <v>0.22222222222222229</v>
      </c>
      <c r="N1493">
        <f t="shared" si="164"/>
        <v>0.21875000000000006</v>
      </c>
      <c r="O1493">
        <v>2.1025999999999998</v>
      </c>
      <c r="P1493" s="8">
        <f t="shared" si="165"/>
        <v>0.84537532112499592</v>
      </c>
      <c r="Q1493" s="8">
        <v>-1.5402499999999999</v>
      </c>
      <c r="R1493" s="8">
        <f t="shared" si="166"/>
        <v>7.1733300169782979E-2</v>
      </c>
      <c r="S1493" s="8">
        <v>0.375</v>
      </c>
      <c r="T1493" s="16">
        <f t="shared" si="167"/>
        <v>0.93776401281407651</v>
      </c>
      <c r="U1493" t="s">
        <v>6868</v>
      </c>
    </row>
    <row r="1494" spans="1:21" x14ac:dyDescent="0.3">
      <c r="A1494">
        <v>250580</v>
      </c>
      <c r="B1494">
        <v>2505808</v>
      </c>
      <c r="C1494" t="s">
        <v>1315</v>
      </c>
      <c r="D1494" t="s">
        <v>1243</v>
      </c>
      <c r="E1494" t="s">
        <v>5333</v>
      </c>
      <c r="F1494" t="s">
        <v>5339</v>
      </c>
      <c r="G1494" s="4">
        <v>3360</v>
      </c>
      <c r="H1494" s="14">
        <f t="shared" si="161"/>
        <v>1.2573815932189772E-2</v>
      </c>
      <c r="I1494">
        <v>0.60299999999999998</v>
      </c>
      <c r="J1494">
        <f t="shared" si="162"/>
        <v>0.41402714932126694</v>
      </c>
      <c r="K1494" s="12">
        <v>10196.438333333332</v>
      </c>
      <c r="L1494" s="13">
        <f t="shared" si="163"/>
        <v>0.68478200686567625</v>
      </c>
      <c r="M1494">
        <v>1.2777777777777779</v>
      </c>
      <c r="N1494">
        <f t="shared" si="164"/>
        <v>0.51562500000000011</v>
      </c>
      <c r="O1494">
        <v>1.14347</v>
      </c>
      <c r="P1494" s="8">
        <f t="shared" si="165"/>
        <v>0.66163147781675236</v>
      </c>
      <c r="Q1494" s="8">
        <v>0.49334</v>
      </c>
      <c r="R1494" s="8">
        <f t="shared" si="166"/>
        <v>0.34662894312811587</v>
      </c>
      <c r="S1494" s="8">
        <v>0.5</v>
      </c>
      <c r="T1494" s="16">
        <f t="shared" si="167"/>
        <v>0.9376500806901148</v>
      </c>
      <c r="U1494" t="s">
        <v>6869</v>
      </c>
    </row>
    <row r="1495" spans="1:21" x14ac:dyDescent="0.3">
      <c r="A1495">
        <v>110160</v>
      </c>
      <c r="B1495">
        <v>1101609</v>
      </c>
      <c r="C1495" t="s">
        <v>52</v>
      </c>
      <c r="D1495" t="s">
        <v>3</v>
      </c>
      <c r="E1495" t="s">
        <v>5331</v>
      </c>
      <c r="F1495" t="s">
        <v>5339</v>
      </c>
      <c r="G1495" s="4">
        <v>8459</v>
      </c>
      <c r="H1495" s="14">
        <f t="shared" si="161"/>
        <v>3.8178403567267906E-2</v>
      </c>
      <c r="I1495">
        <v>0.58899999999999997</v>
      </c>
      <c r="J1495">
        <f t="shared" si="162"/>
        <v>0.38235294117647056</v>
      </c>
      <c r="K1495" s="12">
        <v>8287.9315675611761</v>
      </c>
      <c r="L1495" s="13">
        <f t="shared" si="163"/>
        <v>0.55158341179549653</v>
      </c>
      <c r="M1495">
        <v>0.5277777777777779</v>
      </c>
      <c r="N1495">
        <f t="shared" si="164"/>
        <v>0.30468750000000006</v>
      </c>
      <c r="O1495">
        <v>0.43120000000000003</v>
      </c>
      <c r="P1495" s="8">
        <f t="shared" si="165"/>
        <v>0.52517945642949238</v>
      </c>
      <c r="Q1495" s="8">
        <v>-0.19600999999999999</v>
      </c>
      <c r="R1495" s="8">
        <f t="shared" si="166"/>
        <v>0.25344432308507536</v>
      </c>
      <c r="S1495" s="8">
        <v>0.75</v>
      </c>
      <c r="T1495" s="16">
        <f t="shared" si="167"/>
        <v>0.93755333010986852</v>
      </c>
      <c r="U1495" t="s">
        <v>6870</v>
      </c>
    </row>
    <row r="1496" spans="1:21" x14ac:dyDescent="0.3">
      <c r="A1496">
        <v>220775</v>
      </c>
      <c r="B1496">
        <v>2207751</v>
      </c>
      <c r="C1496" t="s">
        <v>825</v>
      </c>
      <c r="D1496" t="s">
        <v>674</v>
      </c>
      <c r="E1496" t="s">
        <v>5333</v>
      </c>
      <c r="F1496" t="s">
        <v>5339</v>
      </c>
      <c r="G1496" s="4">
        <v>4222</v>
      </c>
      <c r="H1496" s="14">
        <f t="shared" si="161"/>
        <v>1.6902342023862128E-2</v>
      </c>
      <c r="I1496">
        <v>0.56100000000000005</v>
      </c>
      <c r="J1496">
        <f t="shared" si="162"/>
        <v>0.31900452488687797</v>
      </c>
      <c r="K1496" s="12">
        <v>8755.4485693983897</v>
      </c>
      <c r="L1496" s="13">
        <f t="shared" si="163"/>
        <v>0.584212380648507</v>
      </c>
      <c r="M1496">
        <v>1.3888888888888891</v>
      </c>
      <c r="N1496">
        <f t="shared" si="164"/>
        <v>0.54687500000000011</v>
      </c>
      <c r="O1496">
        <v>1.2517799999999999</v>
      </c>
      <c r="P1496" s="8">
        <f t="shared" si="165"/>
        <v>0.68238079820993769</v>
      </c>
      <c r="Q1496" s="8">
        <v>-0.44812000000000002</v>
      </c>
      <c r="R1496" s="8">
        <f t="shared" si="166"/>
        <v>0.21936471974997568</v>
      </c>
      <c r="S1496" s="8">
        <v>0.375</v>
      </c>
      <c r="T1496" s="16">
        <f t="shared" si="167"/>
        <v>0.9373059544483906</v>
      </c>
      <c r="U1496" t="s">
        <v>6871</v>
      </c>
    </row>
    <row r="1497" spans="1:21" x14ac:dyDescent="0.3">
      <c r="A1497">
        <v>431980</v>
      </c>
      <c r="B1497">
        <v>4319802</v>
      </c>
      <c r="C1497" t="s">
        <v>4819</v>
      </c>
      <c r="D1497" t="s">
        <v>4421</v>
      </c>
      <c r="E1497" t="s">
        <v>5336</v>
      </c>
      <c r="F1497" t="s">
        <v>5339</v>
      </c>
      <c r="G1497" s="4">
        <v>8257</v>
      </c>
      <c r="H1497" s="14">
        <f t="shared" si="161"/>
        <v>3.7164062186156747E-2</v>
      </c>
      <c r="I1497">
        <v>0.68500000000000005</v>
      </c>
      <c r="J1497">
        <f t="shared" si="162"/>
        <v>0.5995475113122174</v>
      </c>
      <c r="K1497" s="12">
        <v>8106.5451871139639</v>
      </c>
      <c r="L1497" s="13">
        <f t="shared" si="163"/>
        <v>0.53892408489462551</v>
      </c>
      <c r="M1497">
        <v>1.833333333333333</v>
      </c>
      <c r="N1497">
        <f t="shared" si="164"/>
        <v>0.67187499999999989</v>
      </c>
      <c r="O1497">
        <v>-0.42027999999999999</v>
      </c>
      <c r="P1497" s="8">
        <f t="shared" si="165"/>
        <v>0.36205849503728982</v>
      </c>
      <c r="Q1497" s="8">
        <v>0.73751999999999995</v>
      </c>
      <c r="R1497" s="8">
        <f t="shared" si="166"/>
        <v>0.37963658876837064</v>
      </c>
      <c r="S1497" s="8">
        <v>0.625</v>
      </c>
      <c r="T1497" s="16">
        <f t="shared" si="167"/>
        <v>0.93726254978497425</v>
      </c>
      <c r="U1497" t="s">
        <v>6872</v>
      </c>
    </row>
    <row r="1498" spans="1:21" x14ac:dyDescent="0.3">
      <c r="A1498">
        <v>330010</v>
      </c>
      <c r="B1498">
        <v>3300100</v>
      </c>
      <c r="C1498" t="s">
        <v>3089</v>
      </c>
      <c r="D1498" t="s">
        <v>3088</v>
      </c>
      <c r="E1498" t="s">
        <v>5335</v>
      </c>
      <c r="F1498" t="s">
        <v>5339</v>
      </c>
      <c r="G1498" s="4">
        <v>179142</v>
      </c>
      <c r="H1498" s="14">
        <f t="shared" si="161"/>
        <v>0.89526172016229466</v>
      </c>
      <c r="I1498">
        <v>0.72399999999999998</v>
      </c>
      <c r="J1498">
        <f t="shared" si="162"/>
        <v>0.68778280542986425</v>
      </c>
      <c r="K1498" s="12">
        <v>14640.606342175481</v>
      </c>
      <c r="L1498" s="13">
        <f t="shared" si="163"/>
        <v>0.99494959214752099</v>
      </c>
      <c r="M1498">
        <v>0.61111111111111116</v>
      </c>
      <c r="N1498">
        <f t="shared" si="164"/>
        <v>0.32812500000000006</v>
      </c>
      <c r="O1498">
        <v>-0.63465000000000005</v>
      </c>
      <c r="P1498" s="8">
        <f t="shared" si="165"/>
        <v>0.32099089451391111</v>
      </c>
      <c r="Q1498" s="8">
        <v>-0.59292</v>
      </c>
      <c r="R1498" s="8">
        <f t="shared" si="166"/>
        <v>0.19979101556163559</v>
      </c>
      <c r="S1498" s="8">
        <v>0.875</v>
      </c>
      <c r="T1498" s="16">
        <f t="shared" si="167"/>
        <v>0.93643623266045617</v>
      </c>
      <c r="U1498" t="s">
        <v>6873</v>
      </c>
    </row>
    <row r="1499" spans="1:21" x14ac:dyDescent="0.3">
      <c r="A1499">
        <v>210015</v>
      </c>
      <c r="B1499">
        <v>2100154</v>
      </c>
      <c r="C1499" t="s">
        <v>461</v>
      </c>
      <c r="D1499" t="s">
        <v>458</v>
      </c>
      <c r="E1499" t="s">
        <v>5333</v>
      </c>
      <c r="F1499" t="s">
        <v>5339</v>
      </c>
      <c r="G1499" s="4">
        <v>12461</v>
      </c>
      <c r="H1499" s="14">
        <f t="shared" si="161"/>
        <v>5.827441449403447E-2</v>
      </c>
      <c r="I1499">
        <v>0.5</v>
      </c>
      <c r="J1499">
        <f t="shared" si="162"/>
        <v>0.1809954751131222</v>
      </c>
      <c r="K1499" s="12">
        <v>6518.2677730519217</v>
      </c>
      <c r="L1499" s="13">
        <f t="shared" si="163"/>
        <v>0.42807495198669504</v>
      </c>
      <c r="N1499">
        <f t="shared" si="164"/>
        <v>0</v>
      </c>
      <c r="O1499">
        <v>1.82551</v>
      </c>
      <c r="P1499" s="8">
        <f t="shared" si="165"/>
        <v>0.79229223380390157</v>
      </c>
      <c r="Q1499" s="8">
        <v>-0.63051000000000001</v>
      </c>
      <c r="R1499" s="8">
        <f t="shared" si="166"/>
        <v>0.19470969276854366</v>
      </c>
      <c r="S1499" s="8">
        <v>0.5</v>
      </c>
      <c r="T1499" s="16">
        <f t="shared" si="167"/>
        <v>0.93620591396666253</v>
      </c>
      <c r="U1499" t="s">
        <v>6874</v>
      </c>
    </row>
    <row r="1500" spans="1:21" x14ac:dyDescent="0.3">
      <c r="A1500">
        <v>420417</v>
      </c>
      <c r="B1500">
        <v>4204178</v>
      </c>
      <c r="C1500" t="s">
        <v>4217</v>
      </c>
      <c r="D1500" t="s">
        <v>4160</v>
      </c>
      <c r="E1500" t="s">
        <v>5336</v>
      </c>
      <c r="F1500" t="s">
        <v>5339</v>
      </c>
      <c r="G1500" s="4">
        <v>3303</v>
      </c>
      <c r="H1500" s="14">
        <f t="shared" si="161"/>
        <v>1.2287590889004942E-2</v>
      </c>
      <c r="I1500">
        <v>0.621</v>
      </c>
      <c r="J1500">
        <f t="shared" si="162"/>
        <v>0.45475113122171951</v>
      </c>
      <c r="K1500" s="12">
        <v>11234.979615501061</v>
      </c>
      <c r="L1500" s="13">
        <f t="shared" si="163"/>
        <v>0.75726392948079335</v>
      </c>
      <c r="M1500">
        <v>0.97222222222222221</v>
      </c>
      <c r="N1500">
        <f t="shared" si="164"/>
        <v>0.4296875</v>
      </c>
      <c r="O1500">
        <v>0.16061</v>
      </c>
      <c r="P1500" s="8">
        <f t="shared" si="165"/>
        <v>0.4733415965348195</v>
      </c>
      <c r="Q1500" s="8">
        <v>0.57103000000000004</v>
      </c>
      <c r="R1500" s="8">
        <f t="shared" si="166"/>
        <v>0.35713088427723289</v>
      </c>
      <c r="S1500" s="8">
        <v>0.875</v>
      </c>
      <c r="T1500" s="16">
        <f t="shared" si="167"/>
        <v>0.93543251099854452</v>
      </c>
      <c r="U1500" t="s">
        <v>6875</v>
      </c>
    </row>
    <row r="1501" spans="1:21" x14ac:dyDescent="0.3">
      <c r="A1501">
        <v>290030</v>
      </c>
      <c r="B1501">
        <v>2900306</v>
      </c>
      <c r="C1501" t="s">
        <v>1782</v>
      </c>
      <c r="D1501" t="s">
        <v>1779</v>
      </c>
      <c r="E1501" t="s">
        <v>5333</v>
      </c>
      <c r="F1501" t="s">
        <v>5339</v>
      </c>
      <c r="G1501" s="4">
        <v>14200</v>
      </c>
      <c r="H1501" s="14">
        <f t="shared" si="161"/>
        <v>6.7006789057164659E-2</v>
      </c>
      <c r="I1501">
        <v>0.58199999999999996</v>
      </c>
      <c r="J1501">
        <f t="shared" si="162"/>
        <v>0.36651583710407232</v>
      </c>
      <c r="K1501" s="12">
        <v>8051.3029380281687</v>
      </c>
      <c r="L1501" s="13">
        <f t="shared" si="163"/>
        <v>0.53506861521607407</v>
      </c>
      <c r="M1501">
        <v>0.61111111111111116</v>
      </c>
      <c r="N1501">
        <f t="shared" si="164"/>
        <v>0.32812500000000006</v>
      </c>
      <c r="O1501">
        <v>1.2239</v>
      </c>
      <c r="P1501" s="8">
        <f t="shared" si="165"/>
        <v>0.67703973041784093</v>
      </c>
      <c r="Q1501" s="8">
        <v>-0.12411999999999999</v>
      </c>
      <c r="R1501" s="8">
        <f t="shared" si="166"/>
        <v>0.26316223464653787</v>
      </c>
      <c r="S1501" s="8">
        <v>0.5</v>
      </c>
      <c r="T1501" s="16">
        <f t="shared" si="167"/>
        <v>0.93374930180139704</v>
      </c>
      <c r="U1501" t="s">
        <v>6876</v>
      </c>
    </row>
    <row r="1502" spans="1:21" x14ac:dyDescent="0.3">
      <c r="A1502">
        <v>220552</v>
      </c>
      <c r="B1502">
        <v>2205524</v>
      </c>
      <c r="C1502" t="s">
        <v>783</v>
      </c>
      <c r="D1502" t="s">
        <v>674</v>
      </c>
      <c r="E1502" t="s">
        <v>5333</v>
      </c>
      <c r="F1502" t="s">
        <v>5339</v>
      </c>
      <c r="G1502" s="4">
        <v>5501</v>
      </c>
      <c r="H1502" s="14">
        <f t="shared" si="161"/>
        <v>2.3324830273570882E-2</v>
      </c>
      <c r="I1502">
        <v>0.58199999999999996</v>
      </c>
      <c r="J1502">
        <f t="shared" si="162"/>
        <v>0.36651583710407232</v>
      </c>
      <c r="K1502" s="12">
        <v>8026.7794382839484</v>
      </c>
      <c r="L1502" s="13">
        <f t="shared" si="163"/>
        <v>0.53335706995424081</v>
      </c>
      <c r="M1502">
        <v>1.5</v>
      </c>
      <c r="N1502">
        <f t="shared" si="164"/>
        <v>0.578125</v>
      </c>
      <c r="O1502">
        <v>1.4796400000000001</v>
      </c>
      <c r="P1502" s="8">
        <f t="shared" si="165"/>
        <v>0.72603272457676638</v>
      </c>
      <c r="Q1502" s="8">
        <v>-0.17796999999999999</v>
      </c>
      <c r="R1502" s="8">
        <f t="shared" si="166"/>
        <v>0.25588292545771107</v>
      </c>
      <c r="S1502" s="8">
        <v>0.25</v>
      </c>
      <c r="T1502" s="16">
        <f t="shared" si="167"/>
        <v>0.93349257324973522</v>
      </c>
      <c r="U1502" t="s">
        <v>6877</v>
      </c>
    </row>
    <row r="1503" spans="1:21" x14ac:dyDescent="0.3">
      <c r="A1503">
        <v>261210</v>
      </c>
      <c r="B1503">
        <v>2612109</v>
      </c>
      <c r="C1503" t="s">
        <v>1396</v>
      </c>
      <c r="D1503" t="s">
        <v>1448</v>
      </c>
      <c r="E1503" t="s">
        <v>5333</v>
      </c>
      <c r="F1503" t="s">
        <v>5339</v>
      </c>
      <c r="G1503" s="4">
        <v>5478</v>
      </c>
      <c r="H1503" s="14">
        <f t="shared" si="161"/>
        <v>2.3209335957899813E-2</v>
      </c>
      <c r="I1503">
        <v>0.53400000000000003</v>
      </c>
      <c r="J1503">
        <f t="shared" si="162"/>
        <v>0.25791855203619918</v>
      </c>
      <c r="K1503" s="12">
        <v>10798.884182183278</v>
      </c>
      <c r="L1503" s="13">
        <f t="shared" si="163"/>
        <v>0.72682793623402653</v>
      </c>
      <c r="M1503">
        <v>1.194444444444444</v>
      </c>
      <c r="N1503">
        <f t="shared" si="164"/>
        <v>0.49218749999999989</v>
      </c>
      <c r="O1503">
        <v>1.4302600000000001</v>
      </c>
      <c r="P1503" s="8">
        <f t="shared" si="165"/>
        <v>0.71657282760496799</v>
      </c>
      <c r="Q1503" s="8">
        <v>0.23099</v>
      </c>
      <c r="R1503" s="8">
        <f t="shared" si="166"/>
        <v>0.31116512203826063</v>
      </c>
      <c r="S1503" s="8">
        <v>0.375</v>
      </c>
      <c r="T1503" s="16">
        <f t="shared" si="167"/>
        <v>0.93338829733090256</v>
      </c>
      <c r="U1503" t="s">
        <v>6878</v>
      </c>
    </row>
    <row r="1504" spans="1:21" x14ac:dyDescent="0.3">
      <c r="A1504">
        <v>412510</v>
      </c>
      <c r="B1504">
        <v>4125100</v>
      </c>
      <c r="C1504" t="s">
        <v>4110</v>
      </c>
      <c r="D1504" t="s">
        <v>3796</v>
      </c>
      <c r="E1504" t="s">
        <v>5336</v>
      </c>
      <c r="F1504" t="s">
        <v>5339</v>
      </c>
      <c r="G1504" s="4">
        <v>13899</v>
      </c>
      <c r="H1504" s="14">
        <f t="shared" si="161"/>
        <v>6.5495319969469334E-2</v>
      </c>
      <c r="I1504">
        <v>0.629</v>
      </c>
      <c r="J1504">
        <f t="shared" si="162"/>
        <v>0.47285067873303172</v>
      </c>
      <c r="K1504" s="12">
        <v>6306.6756478883372</v>
      </c>
      <c r="L1504" s="13">
        <f t="shared" si="163"/>
        <v>0.41330750431233465</v>
      </c>
      <c r="M1504">
        <v>1.6111111111111109</v>
      </c>
      <c r="N1504">
        <f t="shared" si="164"/>
        <v>0.609375</v>
      </c>
      <c r="O1504">
        <v>-0.6018</v>
      </c>
      <c r="P1504" s="8">
        <f t="shared" si="165"/>
        <v>0.3272840823535948</v>
      </c>
      <c r="Q1504" s="8">
        <v>-0.64881</v>
      </c>
      <c r="R1504" s="8">
        <f t="shared" si="166"/>
        <v>0.19223594424197857</v>
      </c>
      <c r="S1504" s="8">
        <v>0.625</v>
      </c>
      <c r="T1504" s="16">
        <f t="shared" si="167"/>
        <v>0.93323216351967642</v>
      </c>
      <c r="U1504" t="s">
        <v>6879</v>
      </c>
    </row>
    <row r="1505" spans="1:21" x14ac:dyDescent="0.3">
      <c r="A1505">
        <v>411410</v>
      </c>
      <c r="B1505">
        <v>4114104</v>
      </c>
      <c r="C1505" t="s">
        <v>3974</v>
      </c>
      <c r="D1505" t="s">
        <v>3796</v>
      </c>
      <c r="E1505" t="s">
        <v>5336</v>
      </c>
      <c r="F1505" t="s">
        <v>5339</v>
      </c>
      <c r="G1505" s="4">
        <v>34521</v>
      </c>
      <c r="H1505" s="14">
        <f t="shared" si="161"/>
        <v>0.16904852769854981</v>
      </c>
      <c r="I1505">
        <v>0.71799999999999997</v>
      </c>
      <c r="J1505">
        <f t="shared" si="162"/>
        <v>0.67420814479638003</v>
      </c>
      <c r="K1505" s="12">
        <v>4809.08937632166</v>
      </c>
      <c r="L1505" s="13">
        <f t="shared" si="163"/>
        <v>0.30878789193969275</v>
      </c>
      <c r="M1505">
        <v>0.5</v>
      </c>
      <c r="N1505">
        <f t="shared" si="164"/>
        <v>0.296875</v>
      </c>
      <c r="O1505">
        <v>-1.03986</v>
      </c>
      <c r="P1505" s="8">
        <f t="shared" si="165"/>
        <v>0.24336341675079937</v>
      </c>
      <c r="Q1505" s="8">
        <v>-0.54669999999999996</v>
      </c>
      <c r="R1505" s="8">
        <f t="shared" si="166"/>
        <v>0.20603892031015131</v>
      </c>
      <c r="S1505" s="8">
        <v>1</v>
      </c>
      <c r="T1505" s="16">
        <f t="shared" si="167"/>
        <v>0.93232982802342768</v>
      </c>
      <c r="U1505" t="s">
        <v>6880</v>
      </c>
    </row>
    <row r="1506" spans="1:21" x14ac:dyDescent="0.3">
      <c r="A1506">
        <v>210955</v>
      </c>
      <c r="B1506">
        <v>2109551</v>
      </c>
      <c r="C1506" t="s">
        <v>614</v>
      </c>
      <c r="D1506" t="s">
        <v>458</v>
      </c>
      <c r="E1506" t="s">
        <v>5333</v>
      </c>
      <c r="F1506" t="s">
        <v>5339</v>
      </c>
      <c r="G1506" s="4">
        <v>7601</v>
      </c>
      <c r="H1506" s="14">
        <f t="shared" si="161"/>
        <v>3.3869963443538341E-2</v>
      </c>
      <c r="I1506">
        <v>0.61499999999999999</v>
      </c>
      <c r="J1506">
        <f t="shared" si="162"/>
        <v>0.44117647058823528</v>
      </c>
      <c r="K1506" s="12">
        <v>6436.6167662149719</v>
      </c>
      <c r="L1506" s="13">
        <f t="shared" si="163"/>
        <v>0.42237636102972392</v>
      </c>
      <c r="M1506">
        <v>0.80555555555555558</v>
      </c>
      <c r="N1506">
        <f t="shared" si="164"/>
        <v>0.38281250000000006</v>
      </c>
      <c r="O1506">
        <v>1.3164499999999999</v>
      </c>
      <c r="P1506" s="8">
        <f t="shared" si="165"/>
        <v>0.69476985323557972</v>
      </c>
      <c r="Q1506" s="8">
        <v>-0.70994000000000002</v>
      </c>
      <c r="R1506" s="8">
        <f t="shared" si="166"/>
        <v>0.1839725427431303</v>
      </c>
      <c r="S1506" s="8">
        <v>0.5</v>
      </c>
      <c r="T1506" s="16">
        <f t="shared" si="167"/>
        <v>0.93187202780428924</v>
      </c>
      <c r="U1506" t="s">
        <v>6881</v>
      </c>
    </row>
    <row r="1507" spans="1:21" x14ac:dyDescent="0.3">
      <c r="A1507">
        <v>315880</v>
      </c>
      <c r="B1507">
        <v>3158805</v>
      </c>
      <c r="C1507" t="s">
        <v>2847</v>
      </c>
      <c r="D1507" t="s">
        <v>2176</v>
      </c>
      <c r="E1507" t="s">
        <v>5335</v>
      </c>
      <c r="F1507" t="s">
        <v>5339</v>
      </c>
      <c r="G1507" s="4">
        <v>4246</v>
      </c>
      <c r="H1507" s="14">
        <f t="shared" si="161"/>
        <v>1.7022857831518901E-2</v>
      </c>
      <c r="I1507">
        <v>0.64700000000000002</v>
      </c>
      <c r="J1507">
        <f t="shared" si="162"/>
        <v>0.51357466063348423</v>
      </c>
      <c r="K1507" s="12">
        <v>7780.0653038153559</v>
      </c>
      <c r="L1507" s="13">
        <f t="shared" si="163"/>
        <v>0.51613838533413336</v>
      </c>
      <c r="M1507">
        <v>0.63888888888888884</v>
      </c>
      <c r="N1507">
        <f t="shared" si="164"/>
        <v>0.3359375</v>
      </c>
      <c r="O1507">
        <v>6.7000000000000002E-3</v>
      </c>
      <c r="P1507" s="8">
        <f t="shared" si="165"/>
        <v>0.44385652681166227</v>
      </c>
      <c r="Q1507" s="8">
        <v>0.99465999999999999</v>
      </c>
      <c r="R1507" s="8">
        <f t="shared" si="166"/>
        <v>0.41439613500448796</v>
      </c>
      <c r="S1507" s="8">
        <v>0.75</v>
      </c>
      <c r="T1507" s="16">
        <f t="shared" si="167"/>
        <v>0.93149997368005144</v>
      </c>
      <c r="U1507" t="s">
        <v>6882</v>
      </c>
    </row>
    <row r="1508" spans="1:21" x14ac:dyDescent="0.3">
      <c r="A1508">
        <v>353110</v>
      </c>
      <c r="B1508">
        <v>3531100</v>
      </c>
      <c r="C1508" t="s">
        <v>3515</v>
      </c>
      <c r="D1508" t="s">
        <v>3175</v>
      </c>
      <c r="E1508" t="s">
        <v>5335</v>
      </c>
      <c r="F1508" t="s">
        <v>5339</v>
      </c>
      <c r="G1508" s="4">
        <v>64845</v>
      </c>
      <c r="H1508" s="14">
        <f t="shared" si="161"/>
        <v>0.32132025067287995</v>
      </c>
      <c r="I1508">
        <v>0.754</v>
      </c>
      <c r="J1508">
        <f t="shared" si="162"/>
        <v>0.75565610859728516</v>
      </c>
      <c r="K1508" s="12">
        <v>6475.3619117896524</v>
      </c>
      <c r="L1508" s="13">
        <f t="shared" si="163"/>
        <v>0.42508046407451927</v>
      </c>
      <c r="M1508">
        <v>0.69444444444444442</v>
      </c>
      <c r="N1508">
        <f t="shared" si="164"/>
        <v>0.3515625</v>
      </c>
      <c r="O1508">
        <v>-0.42037999999999998</v>
      </c>
      <c r="P1508" s="8">
        <f t="shared" si="165"/>
        <v>0.36203933769226793</v>
      </c>
      <c r="Q1508" s="8">
        <v>0.34588000000000002</v>
      </c>
      <c r="R1508" s="8">
        <f t="shared" si="166"/>
        <v>0.32669566674957562</v>
      </c>
      <c r="S1508" s="8">
        <v>0.75</v>
      </c>
      <c r="T1508" s="16">
        <f t="shared" si="167"/>
        <v>0.93088118244291906</v>
      </c>
      <c r="U1508" t="s">
        <v>6883</v>
      </c>
    </row>
    <row r="1509" spans="1:21" x14ac:dyDescent="0.3">
      <c r="A1509">
        <v>313490</v>
      </c>
      <c r="B1509">
        <v>3134905</v>
      </c>
      <c r="C1509" t="s">
        <v>2564</v>
      </c>
      <c r="D1509" t="s">
        <v>2176</v>
      </c>
      <c r="E1509" t="s">
        <v>5335</v>
      </c>
      <c r="F1509" t="s">
        <v>5339</v>
      </c>
      <c r="G1509" s="4">
        <v>26888</v>
      </c>
      <c r="H1509" s="14">
        <f t="shared" si="161"/>
        <v>0.13071947937171091</v>
      </c>
      <c r="I1509">
        <v>0.71499999999999997</v>
      </c>
      <c r="J1509">
        <f t="shared" si="162"/>
        <v>0.66742081447963797</v>
      </c>
      <c r="K1509" s="12">
        <v>6449.3988377714959</v>
      </c>
      <c r="L1509" s="13">
        <f t="shared" si="163"/>
        <v>0.42326844797641427</v>
      </c>
      <c r="M1509">
        <v>1.75</v>
      </c>
      <c r="N1509">
        <f t="shared" si="164"/>
        <v>0.6484375</v>
      </c>
      <c r="O1509">
        <v>-1.18205</v>
      </c>
      <c r="P1509" s="8">
        <f t="shared" si="165"/>
        <v>0.21612358786420507</v>
      </c>
      <c r="Q1509" s="8">
        <v>-2.7730000000000001E-2</v>
      </c>
      <c r="R1509" s="8">
        <f t="shared" si="166"/>
        <v>0.27619199532826511</v>
      </c>
      <c r="S1509" s="8">
        <v>0.75</v>
      </c>
      <c r="T1509" s="16">
        <f t="shared" si="167"/>
        <v>0.93078330010812882</v>
      </c>
      <c r="U1509" t="s">
        <v>6884</v>
      </c>
    </row>
    <row r="1510" spans="1:21" x14ac:dyDescent="0.3">
      <c r="A1510">
        <v>352320</v>
      </c>
      <c r="B1510">
        <v>3523206</v>
      </c>
      <c r="C1510" t="s">
        <v>3433</v>
      </c>
      <c r="D1510" t="s">
        <v>3175</v>
      </c>
      <c r="E1510" t="s">
        <v>5335</v>
      </c>
      <c r="F1510" t="s">
        <v>5339</v>
      </c>
      <c r="G1510" s="4">
        <v>45213</v>
      </c>
      <c r="H1510" s="14">
        <f t="shared" si="161"/>
        <v>0.22273832000964128</v>
      </c>
      <c r="I1510">
        <v>0.70299999999999996</v>
      </c>
      <c r="J1510">
        <f t="shared" si="162"/>
        <v>0.64027149321266963</v>
      </c>
      <c r="K1510" s="12">
        <v>5369.489665140557</v>
      </c>
      <c r="L1510" s="13">
        <f t="shared" si="163"/>
        <v>0.34789937558035983</v>
      </c>
      <c r="M1510">
        <v>0.75</v>
      </c>
      <c r="N1510">
        <f t="shared" si="164"/>
        <v>0.3671875</v>
      </c>
      <c r="O1510">
        <v>-0.63502999999999998</v>
      </c>
      <c r="P1510" s="8">
        <f t="shared" si="165"/>
        <v>0.32091809660282805</v>
      </c>
      <c r="Q1510" s="8">
        <v>-0.16183</v>
      </c>
      <c r="R1510" s="8">
        <f t="shared" si="166"/>
        <v>0.25806469055163245</v>
      </c>
      <c r="S1510" s="8">
        <v>0.75</v>
      </c>
      <c r="T1510" s="16">
        <f t="shared" si="167"/>
        <v>0.93073773837107232</v>
      </c>
      <c r="U1510" t="s">
        <v>6885</v>
      </c>
    </row>
    <row r="1511" spans="1:21" x14ac:dyDescent="0.3">
      <c r="A1511">
        <v>330380</v>
      </c>
      <c r="B1511">
        <v>3303807</v>
      </c>
      <c r="C1511" t="s">
        <v>3137</v>
      </c>
      <c r="D1511" t="s">
        <v>3088</v>
      </c>
      <c r="E1511" t="s">
        <v>5335</v>
      </c>
      <c r="F1511" t="s">
        <v>5339</v>
      </c>
      <c r="G1511" s="4">
        <v>47668</v>
      </c>
      <c r="H1511" s="14">
        <f t="shared" si="161"/>
        <v>0.23506608283453179</v>
      </c>
      <c r="I1511">
        <v>0.69299999999999995</v>
      </c>
      <c r="J1511">
        <f t="shared" si="162"/>
        <v>0.61764705882352933</v>
      </c>
      <c r="K1511" s="12">
        <v>11278.056844843501</v>
      </c>
      <c r="L1511" s="13">
        <f t="shared" si="163"/>
        <v>0.76027037752217996</v>
      </c>
      <c r="M1511">
        <v>2.2222222222222219</v>
      </c>
      <c r="N1511">
        <f t="shared" si="164"/>
        <v>0.78125</v>
      </c>
      <c r="O1511">
        <v>-0.43047999999999997</v>
      </c>
      <c r="P1511" s="8">
        <f t="shared" si="165"/>
        <v>0.36010444584505924</v>
      </c>
      <c r="Q1511" s="8">
        <v>-0.72548000000000001</v>
      </c>
      <c r="R1511" s="8">
        <f t="shared" si="166"/>
        <v>0.18187188415827665</v>
      </c>
      <c r="S1511" s="8">
        <v>0.75</v>
      </c>
      <c r="T1511" s="16">
        <f t="shared" si="167"/>
        <v>0.93037497649215839</v>
      </c>
      <c r="U1511" t="s">
        <v>6886</v>
      </c>
    </row>
    <row r="1512" spans="1:21" x14ac:dyDescent="0.3">
      <c r="A1512">
        <v>280290</v>
      </c>
      <c r="B1512">
        <v>2802908</v>
      </c>
      <c r="C1512" t="s">
        <v>1327</v>
      </c>
      <c r="D1512" t="s">
        <v>1711</v>
      </c>
      <c r="E1512" t="s">
        <v>5333</v>
      </c>
      <c r="F1512" t="s">
        <v>5339</v>
      </c>
      <c r="G1512" s="4">
        <v>109250</v>
      </c>
      <c r="H1512" s="14">
        <f t="shared" si="161"/>
        <v>0.54429960229783469</v>
      </c>
      <c r="I1512">
        <v>0.64200000000000002</v>
      </c>
      <c r="J1512">
        <f t="shared" si="162"/>
        <v>0.50226244343891413</v>
      </c>
      <c r="K1512" s="12">
        <v>4300.3473840732267</v>
      </c>
      <c r="L1512" s="13">
        <f t="shared" si="163"/>
        <v>0.27328174659297744</v>
      </c>
      <c r="M1512">
        <v>0.33333333333333343</v>
      </c>
      <c r="N1512">
        <f t="shared" si="164"/>
        <v>0.25000000000000006</v>
      </c>
      <c r="O1512">
        <v>0.20632</v>
      </c>
      <c r="P1512" s="8">
        <f t="shared" si="165"/>
        <v>0.48209841894431532</v>
      </c>
      <c r="Q1512" s="8">
        <v>-0.74982000000000004</v>
      </c>
      <c r="R1512" s="8">
        <f t="shared" si="166"/>
        <v>0.17858166344042997</v>
      </c>
      <c r="S1512" s="8">
        <v>0.25</v>
      </c>
      <c r="T1512" s="16">
        <f t="shared" si="167"/>
        <v>0.92943549465068842</v>
      </c>
      <c r="U1512" t="s">
        <v>6887</v>
      </c>
    </row>
    <row r="1513" spans="1:21" x14ac:dyDescent="0.3">
      <c r="A1513">
        <v>354100</v>
      </c>
      <c r="B1513">
        <v>3541000</v>
      </c>
      <c r="C1513" t="s">
        <v>3623</v>
      </c>
      <c r="D1513" t="s">
        <v>3175</v>
      </c>
      <c r="E1513" t="s">
        <v>5335</v>
      </c>
      <c r="F1513" t="s">
        <v>5339</v>
      </c>
      <c r="G1513" s="4">
        <v>200000</v>
      </c>
      <c r="H1513" s="14">
        <f t="shared" si="161"/>
        <v>1</v>
      </c>
      <c r="I1513">
        <v>0.754</v>
      </c>
      <c r="J1513">
        <f t="shared" si="162"/>
        <v>0.75565610859728516</v>
      </c>
      <c r="K1513" s="12">
        <v>13541.489567300001</v>
      </c>
      <c r="L1513" s="13">
        <f t="shared" si="163"/>
        <v>0.91823998186104694</v>
      </c>
      <c r="M1513">
        <v>1.444444444444444</v>
      </c>
      <c r="N1513">
        <f t="shared" si="164"/>
        <v>0.56249999999999989</v>
      </c>
      <c r="O1513">
        <v>-0.80947000000000002</v>
      </c>
      <c r="P1513" s="8">
        <f t="shared" si="165"/>
        <v>0.28750002394668128</v>
      </c>
      <c r="Q1513" s="8">
        <v>-0.19836000000000001</v>
      </c>
      <c r="R1513" s="8">
        <f t="shared" si="166"/>
        <v>0.25312665592456013</v>
      </c>
      <c r="S1513" s="8">
        <v>0.5</v>
      </c>
      <c r="T1513" s="16">
        <f t="shared" si="167"/>
        <v>0.92923058941290915</v>
      </c>
      <c r="U1513" t="s">
        <v>6888</v>
      </c>
    </row>
    <row r="1514" spans="1:21" x14ac:dyDescent="0.3">
      <c r="A1514">
        <v>290510</v>
      </c>
      <c r="B1514">
        <v>2905107</v>
      </c>
      <c r="C1514" t="s">
        <v>1842</v>
      </c>
      <c r="D1514" t="s">
        <v>1779</v>
      </c>
      <c r="E1514" t="s">
        <v>5333</v>
      </c>
      <c r="F1514" t="s">
        <v>5339</v>
      </c>
      <c r="G1514" s="4">
        <v>10733</v>
      </c>
      <c r="H1514" s="14">
        <f t="shared" si="161"/>
        <v>4.9597276342746958E-2</v>
      </c>
      <c r="I1514">
        <v>0.54600000000000004</v>
      </c>
      <c r="J1514">
        <f t="shared" si="162"/>
        <v>0.28506787330316752</v>
      </c>
      <c r="K1514" s="12">
        <v>6777.9238758967667</v>
      </c>
      <c r="L1514" s="13">
        <f t="shared" si="163"/>
        <v>0.4461968830799487</v>
      </c>
      <c r="N1514">
        <f t="shared" si="164"/>
        <v>0</v>
      </c>
      <c r="O1514">
        <v>1.3793899999999999</v>
      </c>
      <c r="P1514" s="8">
        <f t="shared" si="165"/>
        <v>0.70682748619234359</v>
      </c>
      <c r="Q1514" s="8">
        <v>-7.0099999999999997E-3</v>
      </c>
      <c r="R1514" s="8">
        <f t="shared" si="166"/>
        <v>0.27899287344140328</v>
      </c>
      <c r="S1514" s="8">
        <v>0.625</v>
      </c>
      <c r="T1514" s="16">
        <f t="shared" si="167"/>
        <v>0.92915287959337767</v>
      </c>
      <c r="U1514" t="s">
        <v>6889</v>
      </c>
    </row>
    <row r="1515" spans="1:21" x14ac:dyDescent="0.3">
      <c r="A1515">
        <v>315040</v>
      </c>
      <c r="B1515">
        <v>3150406</v>
      </c>
      <c r="C1515" t="s">
        <v>2756</v>
      </c>
      <c r="D1515" t="s">
        <v>2176</v>
      </c>
      <c r="E1515" t="s">
        <v>5335</v>
      </c>
      <c r="F1515" t="s">
        <v>5339</v>
      </c>
      <c r="G1515" s="4">
        <v>5199</v>
      </c>
      <c r="H1515" s="14">
        <f t="shared" si="161"/>
        <v>2.1808339693889848E-2</v>
      </c>
      <c r="I1515">
        <v>0.626</v>
      </c>
      <c r="J1515">
        <f t="shared" si="162"/>
        <v>0.4660633484162896</v>
      </c>
      <c r="K1515" s="12">
        <v>7024.6313944989415</v>
      </c>
      <c r="L1515" s="13">
        <f t="shared" si="163"/>
        <v>0.46341510596519209</v>
      </c>
      <c r="M1515">
        <v>1.25</v>
      </c>
      <c r="N1515">
        <f t="shared" si="164"/>
        <v>0.5078125</v>
      </c>
      <c r="O1515">
        <v>-7.6850000000000002E-2</v>
      </c>
      <c r="P1515" s="8">
        <f t="shared" si="165"/>
        <v>0.42785056504589147</v>
      </c>
      <c r="Q1515" s="8">
        <v>0.88812000000000002</v>
      </c>
      <c r="R1515" s="8">
        <f t="shared" si="166"/>
        <v>0.39999432254436534</v>
      </c>
      <c r="S1515" s="8">
        <v>0.5</v>
      </c>
      <c r="T1515" s="16">
        <f t="shared" si="167"/>
        <v>0.92798727290266503</v>
      </c>
      <c r="U1515" t="s">
        <v>6890</v>
      </c>
    </row>
    <row r="1516" spans="1:21" x14ac:dyDescent="0.3">
      <c r="A1516">
        <v>250915</v>
      </c>
      <c r="B1516">
        <v>2509156</v>
      </c>
      <c r="C1516" t="s">
        <v>1352</v>
      </c>
      <c r="D1516" t="s">
        <v>1243</v>
      </c>
      <c r="E1516" t="s">
        <v>5333</v>
      </c>
      <c r="F1516" t="s">
        <v>5339</v>
      </c>
      <c r="G1516" s="4">
        <v>7001</v>
      </c>
      <c r="H1516" s="14">
        <f t="shared" si="161"/>
        <v>3.085706825211907E-2</v>
      </c>
      <c r="I1516">
        <v>0.60799999999999998</v>
      </c>
      <c r="J1516">
        <f t="shared" si="162"/>
        <v>0.42533936651583709</v>
      </c>
      <c r="K1516" s="12">
        <v>6523.4469347236109</v>
      </c>
      <c r="L1516" s="13">
        <f t="shared" si="163"/>
        <v>0.42843641628469098</v>
      </c>
      <c r="M1516">
        <v>1.1111111111111109</v>
      </c>
      <c r="N1516">
        <f t="shared" si="164"/>
        <v>0.46875</v>
      </c>
      <c r="O1516">
        <v>0.96414999999999995</v>
      </c>
      <c r="P1516" s="8">
        <f t="shared" si="165"/>
        <v>0.62727852672353845</v>
      </c>
      <c r="Q1516" s="8">
        <v>-5.5999999999999995E-4</v>
      </c>
      <c r="R1516" s="8">
        <f t="shared" si="166"/>
        <v>0.27986476841388114</v>
      </c>
      <c r="S1516" s="8">
        <v>0.375</v>
      </c>
      <c r="T1516" s="16">
        <f t="shared" si="167"/>
        <v>0.92797458058901072</v>
      </c>
      <c r="U1516" t="s">
        <v>6891</v>
      </c>
    </row>
    <row r="1517" spans="1:21" x14ac:dyDescent="0.3">
      <c r="A1517">
        <v>251274</v>
      </c>
      <c r="B1517">
        <v>2512747</v>
      </c>
      <c r="C1517" t="s">
        <v>613</v>
      </c>
      <c r="D1517" t="s">
        <v>1243</v>
      </c>
      <c r="E1517" t="s">
        <v>5333</v>
      </c>
      <c r="F1517" t="s">
        <v>5339</v>
      </c>
      <c r="G1517" s="4">
        <v>2945</v>
      </c>
      <c r="H1517" s="14">
        <f t="shared" si="161"/>
        <v>1.0489896758124773E-2</v>
      </c>
      <c r="I1517">
        <v>0.57399999999999995</v>
      </c>
      <c r="J1517">
        <f t="shared" si="162"/>
        <v>0.34841628959276011</v>
      </c>
      <c r="K1517" s="12">
        <v>11698.452332767401</v>
      </c>
      <c r="L1517" s="13">
        <f t="shared" si="163"/>
        <v>0.78961063943246512</v>
      </c>
      <c r="M1517">
        <v>0.80555555555555558</v>
      </c>
      <c r="N1517">
        <f t="shared" si="164"/>
        <v>0.38281250000000006</v>
      </c>
      <c r="O1517">
        <v>1.0464100000000001</v>
      </c>
      <c r="P1517" s="8">
        <f t="shared" si="165"/>
        <v>0.64303735873852719</v>
      </c>
      <c r="Q1517" s="8">
        <v>-1.0240000000000001E-2</v>
      </c>
      <c r="R1517" s="8">
        <f t="shared" si="166"/>
        <v>0.27855625006758877</v>
      </c>
      <c r="S1517" s="8">
        <v>0.75</v>
      </c>
      <c r="T1517" s="16">
        <f t="shared" si="167"/>
        <v>0.92686907653901562</v>
      </c>
      <c r="U1517" t="s">
        <v>6892</v>
      </c>
    </row>
    <row r="1518" spans="1:21" x14ac:dyDescent="0.3">
      <c r="A1518">
        <v>250440</v>
      </c>
      <c r="B1518">
        <v>2504405</v>
      </c>
      <c r="C1518" t="s">
        <v>1297</v>
      </c>
      <c r="D1518" t="s">
        <v>1243</v>
      </c>
      <c r="E1518" t="s">
        <v>5333</v>
      </c>
      <c r="F1518" t="s">
        <v>5339</v>
      </c>
      <c r="G1518" s="4">
        <v>18731</v>
      </c>
      <c r="H1518" s="14">
        <f t="shared" si="161"/>
        <v>8.9759169244365888E-2</v>
      </c>
      <c r="I1518">
        <v>0.59199999999999997</v>
      </c>
      <c r="J1518">
        <f t="shared" si="162"/>
        <v>0.38914027149321262</v>
      </c>
      <c r="K1518" s="12">
        <v>5475.4266926485507</v>
      </c>
      <c r="L1518" s="13">
        <f t="shared" si="163"/>
        <v>0.35529293764838149</v>
      </c>
      <c r="M1518">
        <v>0.88888888888888906</v>
      </c>
      <c r="N1518">
        <f t="shared" si="164"/>
        <v>0.40625000000000006</v>
      </c>
      <c r="O1518">
        <v>1.17049</v>
      </c>
      <c r="P1518" s="8">
        <f t="shared" si="165"/>
        <v>0.66680779244166111</v>
      </c>
      <c r="Q1518" s="8">
        <v>-0.16667999999999999</v>
      </c>
      <c r="R1518" s="8">
        <f t="shared" si="166"/>
        <v>0.25740907960333514</v>
      </c>
      <c r="S1518" s="8">
        <v>0.25</v>
      </c>
      <c r="T1518" s="16">
        <f t="shared" si="167"/>
        <v>0.9257928321477682</v>
      </c>
      <c r="U1518" t="s">
        <v>6893</v>
      </c>
    </row>
    <row r="1519" spans="1:21" x14ac:dyDescent="0.3">
      <c r="A1519">
        <v>350700</v>
      </c>
      <c r="B1519">
        <v>3507001</v>
      </c>
      <c r="C1519" t="s">
        <v>3250</v>
      </c>
      <c r="D1519" t="s">
        <v>3175</v>
      </c>
      <c r="E1519" t="s">
        <v>5335</v>
      </c>
      <c r="F1519" t="s">
        <v>5339</v>
      </c>
      <c r="G1519" s="4">
        <v>63850</v>
      </c>
      <c r="H1519" s="14">
        <f t="shared" si="161"/>
        <v>0.31632386614710961</v>
      </c>
      <c r="I1519">
        <v>0.78</v>
      </c>
      <c r="J1519">
        <f t="shared" si="162"/>
        <v>0.81447963800904988</v>
      </c>
      <c r="K1519" s="12">
        <v>6452.2241306186379</v>
      </c>
      <c r="L1519" s="13">
        <f t="shared" si="163"/>
        <v>0.4234656309493281</v>
      </c>
      <c r="M1519">
        <v>1.833333333333333</v>
      </c>
      <c r="N1519">
        <f t="shared" si="164"/>
        <v>0.67187499999999989</v>
      </c>
      <c r="O1519">
        <v>-1.2942800000000001</v>
      </c>
      <c r="P1519" s="8">
        <f t="shared" si="165"/>
        <v>0.1946232995461625</v>
      </c>
      <c r="Q1519" s="8">
        <v>-0.36564000000000002</v>
      </c>
      <c r="R1519" s="8">
        <f t="shared" si="166"/>
        <v>0.23051416119648324</v>
      </c>
      <c r="S1519" s="8">
        <v>0.75</v>
      </c>
      <c r="T1519" s="16">
        <f t="shared" si="167"/>
        <v>0.92539105793137733</v>
      </c>
      <c r="U1519" t="s">
        <v>6894</v>
      </c>
    </row>
    <row r="1520" spans="1:21" x14ac:dyDescent="0.3">
      <c r="A1520">
        <v>130200</v>
      </c>
      <c r="B1520">
        <v>1302009</v>
      </c>
      <c r="C1520" t="s">
        <v>110</v>
      </c>
      <c r="D1520" t="s">
        <v>79</v>
      </c>
      <c r="E1520" t="s">
        <v>5331</v>
      </c>
      <c r="F1520" t="s">
        <v>5339</v>
      </c>
      <c r="G1520" s="4">
        <v>10955</v>
      </c>
      <c r="H1520" s="14">
        <f t="shared" si="161"/>
        <v>5.0712047563572088E-2</v>
      </c>
      <c r="I1520">
        <v>0.65400000000000003</v>
      </c>
      <c r="J1520">
        <f t="shared" si="162"/>
        <v>0.52941176470588247</v>
      </c>
      <c r="K1520" s="12">
        <v>6865.8416759470565</v>
      </c>
      <c r="L1520" s="13">
        <f t="shared" si="163"/>
        <v>0.45233284636725812</v>
      </c>
      <c r="M1520">
        <v>1.5</v>
      </c>
      <c r="N1520">
        <f t="shared" si="164"/>
        <v>0.578125</v>
      </c>
      <c r="O1520">
        <v>1.2336</v>
      </c>
      <c r="P1520" s="8">
        <f t="shared" si="165"/>
        <v>0.67889799288496211</v>
      </c>
      <c r="Q1520" s="8">
        <v>-1.33674</v>
      </c>
      <c r="R1520" s="8">
        <f t="shared" si="166"/>
        <v>9.9243276270398292E-2</v>
      </c>
      <c r="S1520" s="8">
        <v>0.5</v>
      </c>
      <c r="T1520" s="16">
        <f t="shared" si="167"/>
        <v>0.92523370564579188</v>
      </c>
      <c r="U1520" t="s">
        <v>6895</v>
      </c>
    </row>
    <row r="1521" spans="1:21" x14ac:dyDescent="0.3">
      <c r="A1521">
        <v>521930</v>
      </c>
      <c r="B1521">
        <v>5219308</v>
      </c>
      <c r="C1521" t="s">
        <v>5287</v>
      </c>
      <c r="D1521" t="s">
        <v>5097</v>
      </c>
      <c r="E1521" t="s">
        <v>5338</v>
      </c>
      <c r="F1521" t="s">
        <v>5339</v>
      </c>
      <c r="G1521" s="4">
        <v>39601</v>
      </c>
      <c r="H1521" s="14">
        <f t="shared" si="161"/>
        <v>0.19455770698589964</v>
      </c>
      <c r="I1521">
        <v>0.72399999999999998</v>
      </c>
      <c r="J1521">
        <f t="shared" si="162"/>
        <v>0.68778280542986425</v>
      </c>
      <c r="K1521" s="12">
        <v>6063.9860144945833</v>
      </c>
      <c r="L1521" s="13">
        <f t="shared" si="163"/>
        <v>0.39636969786286869</v>
      </c>
      <c r="M1521">
        <v>1.555555555555556</v>
      </c>
      <c r="N1521">
        <f t="shared" si="164"/>
        <v>0.59375000000000022</v>
      </c>
      <c r="O1521">
        <v>-0.57369000000000003</v>
      </c>
      <c r="P1521" s="8">
        <f t="shared" si="165"/>
        <v>0.33266921203924193</v>
      </c>
      <c r="Q1521" s="8">
        <v>-0.12232999999999999</v>
      </c>
      <c r="R1521" s="8">
        <f t="shared" si="166"/>
        <v>0.26340420239858986</v>
      </c>
      <c r="S1521" s="8">
        <v>0.625</v>
      </c>
      <c r="T1521" s="16">
        <f t="shared" si="167"/>
        <v>0.92522861813099866</v>
      </c>
      <c r="U1521" t="s">
        <v>6896</v>
      </c>
    </row>
    <row r="1522" spans="1:21" x14ac:dyDescent="0.3">
      <c r="A1522">
        <v>320060</v>
      </c>
      <c r="B1522">
        <v>3200607</v>
      </c>
      <c r="C1522" t="s">
        <v>3021</v>
      </c>
      <c r="D1522" t="s">
        <v>3012</v>
      </c>
      <c r="E1522" t="s">
        <v>5335</v>
      </c>
      <c r="F1522" t="s">
        <v>5339</v>
      </c>
      <c r="G1522" s="4">
        <v>103363</v>
      </c>
      <c r="H1522" s="14">
        <f t="shared" si="161"/>
        <v>0.51473807897802593</v>
      </c>
      <c r="I1522">
        <v>0.752</v>
      </c>
      <c r="J1522">
        <f t="shared" si="162"/>
        <v>0.75113122171945701</v>
      </c>
      <c r="K1522" s="12">
        <v>8599.7484915298519</v>
      </c>
      <c r="L1522" s="13">
        <f t="shared" si="163"/>
        <v>0.57334575340025828</v>
      </c>
      <c r="M1522">
        <v>1.1111111111111109</v>
      </c>
      <c r="N1522">
        <f t="shared" si="164"/>
        <v>0.46875</v>
      </c>
      <c r="O1522">
        <v>-0.56169000000000002</v>
      </c>
      <c r="P1522" s="8">
        <f t="shared" si="165"/>
        <v>0.33496809344186612</v>
      </c>
      <c r="Q1522" s="8">
        <v>-0.73282000000000003</v>
      </c>
      <c r="R1522" s="8">
        <f t="shared" si="166"/>
        <v>0.18087968119734837</v>
      </c>
      <c r="S1522" s="8">
        <v>0.75</v>
      </c>
      <c r="T1522" s="16">
        <f t="shared" si="167"/>
        <v>0.92485887849752513</v>
      </c>
      <c r="U1522" t="s">
        <v>6897</v>
      </c>
    </row>
    <row r="1523" spans="1:21" x14ac:dyDescent="0.3">
      <c r="A1523">
        <v>530010</v>
      </c>
      <c r="B1523">
        <v>5300108</v>
      </c>
      <c r="C1523" t="s">
        <v>5327</v>
      </c>
      <c r="D1523" t="s">
        <v>5326</v>
      </c>
      <c r="E1523" t="s">
        <v>5338</v>
      </c>
      <c r="F1523" t="s">
        <v>5340</v>
      </c>
      <c r="G1523" s="4">
        <v>200000</v>
      </c>
      <c r="H1523" s="14">
        <f t="shared" si="161"/>
        <v>1</v>
      </c>
      <c r="I1523">
        <v>0.82399999999999995</v>
      </c>
      <c r="J1523">
        <f t="shared" si="162"/>
        <v>0.91402714932126694</v>
      </c>
      <c r="K1523" s="12">
        <v>14712.97</v>
      </c>
      <c r="L1523" s="13">
        <f t="shared" si="163"/>
        <v>1</v>
      </c>
      <c r="M1523">
        <v>1.916666666666667</v>
      </c>
      <c r="N1523">
        <f t="shared" si="164"/>
        <v>0.69531250000000011</v>
      </c>
      <c r="O1523">
        <v>-1.22061</v>
      </c>
      <c r="P1523" s="8">
        <f t="shared" si="165"/>
        <v>0.20873651562377277</v>
      </c>
      <c r="Q1523" s="8">
        <v>-0.71101000000000003</v>
      </c>
      <c r="R1523" s="8">
        <f t="shared" si="166"/>
        <v>0.18382790280195957</v>
      </c>
      <c r="S1523" s="8">
        <v>0.75</v>
      </c>
      <c r="T1523" s="16">
        <f t="shared" si="167"/>
        <v>0.92384976910446548</v>
      </c>
      <c r="U1523" t="s">
        <v>6898</v>
      </c>
    </row>
    <row r="1524" spans="1:21" x14ac:dyDescent="0.3">
      <c r="A1524">
        <v>352510</v>
      </c>
      <c r="B1524">
        <v>3525102</v>
      </c>
      <c r="C1524" t="s">
        <v>3451</v>
      </c>
      <c r="D1524" t="s">
        <v>3175</v>
      </c>
      <c r="E1524" t="s">
        <v>5335</v>
      </c>
      <c r="F1524" t="s">
        <v>5339</v>
      </c>
      <c r="G1524" s="4">
        <v>47125</v>
      </c>
      <c r="H1524" s="14">
        <f t="shared" si="161"/>
        <v>0.23233941268629735</v>
      </c>
      <c r="I1524">
        <v>0.73499999999999999</v>
      </c>
      <c r="J1524">
        <f t="shared" si="162"/>
        <v>0.71266968325791857</v>
      </c>
      <c r="K1524" s="12">
        <v>5820.9177612732092</v>
      </c>
      <c r="L1524" s="13">
        <f t="shared" si="163"/>
        <v>0.37940546676036552</v>
      </c>
      <c r="M1524">
        <v>1.833333333333333</v>
      </c>
      <c r="N1524">
        <f t="shared" si="164"/>
        <v>0.67187499999999989</v>
      </c>
      <c r="O1524">
        <v>-0.93898999999999999</v>
      </c>
      <c r="P1524" s="8">
        <f t="shared" si="165"/>
        <v>0.26268743067435774</v>
      </c>
      <c r="Q1524" s="8">
        <v>-0.41469</v>
      </c>
      <c r="R1524" s="8">
        <f t="shared" si="166"/>
        <v>0.22388370408019814</v>
      </c>
      <c r="S1524" s="8">
        <v>0.625</v>
      </c>
      <c r="T1524" s="16">
        <f t="shared" si="167"/>
        <v>0.92371039742256911</v>
      </c>
      <c r="U1524" t="s">
        <v>6899</v>
      </c>
    </row>
    <row r="1525" spans="1:21" x14ac:dyDescent="0.3">
      <c r="A1525">
        <v>411850</v>
      </c>
      <c r="B1525">
        <v>4118501</v>
      </c>
      <c r="C1525" t="s">
        <v>4030</v>
      </c>
      <c r="D1525" t="s">
        <v>3796</v>
      </c>
      <c r="E1525" t="s">
        <v>5336</v>
      </c>
      <c r="F1525" t="s">
        <v>5339</v>
      </c>
      <c r="G1525" s="4">
        <v>97821</v>
      </c>
      <c r="H1525" s="14">
        <f t="shared" si="161"/>
        <v>0.48690897039328324</v>
      </c>
      <c r="I1525">
        <v>0.78200000000000003</v>
      </c>
      <c r="J1525">
        <f t="shared" si="162"/>
        <v>0.81900452488687792</v>
      </c>
      <c r="K1525" s="12">
        <v>6631.0923924310728</v>
      </c>
      <c r="L1525" s="13">
        <f t="shared" si="163"/>
        <v>0.43594921319454072</v>
      </c>
      <c r="M1525">
        <v>1.8611111111111109</v>
      </c>
      <c r="N1525">
        <f t="shared" si="164"/>
        <v>0.6796875</v>
      </c>
      <c r="O1525">
        <v>-1.397</v>
      </c>
      <c r="P1525" s="8">
        <f t="shared" si="165"/>
        <v>0.17494487473969958</v>
      </c>
      <c r="Q1525" s="8">
        <v>-0.50277000000000005</v>
      </c>
      <c r="R1525" s="8">
        <f t="shared" si="166"/>
        <v>0.21197726854905866</v>
      </c>
      <c r="S1525" s="8">
        <v>0.625</v>
      </c>
      <c r="T1525" s="16">
        <f t="shared" si="167"/>
        <v>0.92356487560062273</v>
      </c>
      <c r="U1525" t="s">
        <v>6900</v>
      </c>
    </row>
    <row r="1526" spans="1:21" x14ac:dyDescent="0.3">
      <c r="A1526">
        <v>220030</v>
      </c>
      <c r="B1526">
        <v>2200301</v>
      </c>
      <c r="C1526" t="s">
        <v>680</v>
      </c>
      <c r="D1526" t="s">
        <v>674</v>
      </c>
      <c r="E1526" t="s">
        <v>5333</v>
      </c>
      <c r="F1526" t="s">
        <v>5339</v>
      </c>
      <c r="G1526" s="4">
        <v>13729</v>
      </c>
      <c r="H1526" s="14">
        <f t="shared" si="161"/>
        <v>6.4641666331900535E-2</v>
      </c>
      <c r="I1526">
        <v>0.58499999999999996</v>
      </c>
      <c r="J1526">
        <f t="shared" si="162"/>
        <v>0.37330316742081443</v>
      </c>
      <c r="K1526" s="12">
        <v>4465.4750309563697</v>
      </c>
      <c r="L1526" s="13">
        <f t="shared" si="163"/>
        <v>0.28480634318678655</v>
      </c>
      <c r="M1526">
        <v>0.38888888888888878</v>
      </c>
      <c r="N1526">
        <f t="shared" si="164"/>
        <v>0.265625</v>
      </c>
      <c r="O1526">
        <v>1.30884</v>
      </c>
      <c r="P1526" s="8">
        <f t="shared" si="165"/>
        <v>0.69331197927941568</v>
      </c>
      <c r="Q1526" s="8">
        <v>0.20643</v>
      </c>
      <c r="R1526" s="8">
        <f t="shared" si="166"/>
        <v>0.30784516226708919</v>
      </c>
      <c r="S1526" s="8">
        <v>0.25</v>
      </c>
      <c r="T1526" s="16">
        <f t="shared" si="167"/>
        <v>0.92331429727080438</v>
      </c>
      <c r="U1526" t="s">
        <v>6901</v>
      </c>
    </row>
    <row r="1527" spans="1:21" x14ac:dyDescent="0.3">
      <c r="A1527">
        <v>411320</v>
      </c>
      <c r="B1527">
        <v>4113205</v>
      </c>
      <c r="C1527" t="s">
        <v>3961</v>
      </c>
      <c r="D1527" t="s">
        <v>3796</v>
      </c>
      <c r="E1527" t="s">
        <v>5336</v>
      </c>
      <c r="F1527" t="s">
        <v>5339</v>
      </c>
      <c r="G1527" s="4">
        <v>45878</v>
      </c>
      <c r="H1527" s="14">
        <f t="shared" si="161"/>
        <v>0.22607761218013095</v>
      </c>
      <c r="I1527">
        <v>0.70599999999999996</v>
      </c>
      <c r="J1527">
        <f t="shared" si="162"/>
        <v>0.64705882352941169</v>
      </c>
      <c r="K1527" s="12">
        <v>6738.7831718906673</v>
      </c>
      <c r="L1527" s="13">
        <f t="shared" si="163"/>
        <v>0.4434651732022733</v>
      </c>
      <c r="M1527">
        <v>1.7222222222222221</v>
      </c>
      <c r="N1527">
        <f t="shared" si="164"/>
        <v>0.640625</v>
      </c>
      <c r="O1527">
        <v>-0.88788</v>
      </c>
      <c r="P1527" s="8">
        <f t="shared" si="165"/>
        <v>0.2724787497150345</v>
      </c>
      <c r="Q1527" s="8">
        <v>-0.22423000000000001</v>
      </c>
      <c r="R1527" s="8">
        <f t="shared" si="166"/>
        <v>0.24962961360859084</v>
      </c>
      <c r="S1527" s="8">
        <v>0.625</v>
      </c>
      <c r="T1527" s="16">
        <f t="shared" si="167"/>
        <v>0.92328697877207133</v>
      </c>
      <c r="U1527" t="s">
        <v>6902</v>
      </c>
    </row>
    <row r="1528" spans="1:21" x14ac:dyDescent="0.3">
      <c r="A1528">
        <v>312690</v>
      </c>
      <c r="B1528">
        <v>3126901</v>
      </c>
      <c r="C1528" t="s">
        <v>2470</v>
      </c>
      <c r="D1528" t="s">
        <v>2176</v>
      </c>
      <c r="E1528" t="s">
        <v>5335</v>
      </c>
      <c r="F1528" t="s">
        <v>5339</v>
      </c>
      <c r="G1528" s="4">
        <v>8301</v>
      </c>
      <c r="H1528" s="14">
        <f t="shared" si="161"/>
        <v>3.7385007833527495E-2</v>
      </c>
      <c r="I1528">
        <v>0.64800000000000002</v>
      </c>
      <c r="J1528">
        <f t="shared" si="162"/>
        <v>0.51583710407239824</v>
      </c>
      <c r="K1528" s="12">
        <v>6092.9194615106617</v>
      </c>
      <c r="L1528" s="13">
        <f t="shared" si="163"/>
        <v>0.39838902237467877</v>
      </c>
      <c r="M1528">
        <v>0.74999999999999989</v>
      </c>
      <c r="N1528">
        <f t="shared" si="164"/>
        <v>0.36718749999999994</v>
      </c>
      <c r="O1528">
        <v>0.23433000000000001</v>
      </c>
      <c r="P1528" s="8">
        <f t="shared" si="165"/>
        <v>0.48746439128494062</v>
      </c>
      <c r="Q1528" s="8">
        <v>0.29527999999999999</v>
      </c>
      <c r="R1528" s="8">
        <f t="shared" si="166"/>
        <v>0.31985568448486557</v>
      </c>
      <c r="S1528" s="8">
        <v>0.625</v>
      </c>
      <c r="T1528" s="16">
        <f t="shared" si="167"/>
        <v>0.92266645715625661</v>
      </c>
      <c r="U1528" t="s">
        <v>6903</v>
      </c>
    </row>
    <row r="1529" spans="1:21" x14ac:dyDescent="0.3">
      <c r="A1529">
        <v>251300</v>
      </c>
      <c r="B1529">
        <v>2513000</v>
      </c>
      <c r="C1529" t="s">
        <v>1396</v>
      </c>
      <c r="D1529" t="s">
        <v>1243</v>
      </c>
      <c r="E1529" t="s">
        <v>5333</v>
      </c>
      <c r="F1529" t="s">
        <v>5339</v>
      </c>
      <c r="G1529" s="4">
        <v>3435</v>
      </c>
      <c r="H1529" s="14">
        <f t="shared" si="161"/>
        <v>1.2950427831117181E-2</v>
      </c>
      <c r="I1529">
        <v>0.56299999999999994</v>
      </c>
      <c r="J1529">
        <f t="shared" si="162"/>
        <v>0.32352941176470579</v>
      </c>
      <c r="K1529" s="12">
        <v>9367.305222707424</v>
      </c>
      <c r="L1529" s="13">
        <f t="shared" si="163"/>
        <v>0.62691510932976069</v>
      </c>
      <c r="M1529">
        <v>1.0277777777777779</v>
      </c>
      <c r="N1529">
        <f t="shared" si="164"/>
        <v>0.44531250000000006</v>
      </c>
      <c r="O1529">
        <v>1.0462899999999999</v>
      </c>
      <c r="P1529" s="8">
        <f t="shared" si="165"/>
        <v>0.64301436992450089</v>
      </c>
      <c r="Q1529" s="8">
        <v>-6.6460000000000005E-2</v>
      </c>
      <c r="R1529" s="8">
        <f t="shared" si="166"/>
        <v>0.27095657016794455</v>
      </c>
      <c r="S1529" s="8">
        <v>0.5</v>
      </c>
      <c r="T1529" s="16">
        <f t="shared" si="167"/>
        <v>0.92178934682909619</v>
      </c>
      <c r="U1529" t="s">
        <v>6904</v>
      </c>
    </row>
    <row r="1530" spans="1:21" x14ac:dyDescent="0.3">
      <c r="A1530">
        <v>120042</v>
      </c>
      <c r="B1530">
        <v>1200427</v>
      </c>
      <c r="C1530" t="s">
        <v>72</v>
      </c>
      <c r="D1530" t="s">
        <v>56</v>
      </c>
      <c r="E1530" t="s">
        <v>5331</v>
      </c>
      <c r="F1530" t="s">
        <v>5339</v>
      </c>
      <c r="G1530" s="4">
        <v>15560</v>
      </c>
      <c r="H1530" s="14">
        <f t="shared" si="161"/>
        <v>7.3836018157715025E-2</v>
      </c>
      <c r="I1530">
        <v>0.56699999999999995</v>
      </c>
      <c r="J1530">
        <f t="shared" si="162"/>
        <v>0.33257918552036192</v>
      </c>
      <c r="K1530" s="12">
        <v>6753.6810102827758</v>
      </c>
      <c r="L1530" s="13">
        <f t="shared" si="163"/>
        <v>0.44450492384869478</v>
      </c>
      <c r="M1530">
        <v>1.444444444444444</v>
      </c>
      <c r="N1530">
        <f t="shared" si="164"/>
        <v>0.56249999999999989</v>
      </c>
      <c r="O1530">
        <v>1.58101</v>
      </c>
      <c r="P1530" s="8">
        <f t="shared" si="165"/>
        <v>0.74545252522543415</v>
      </c>
      <c r="Q1530" s="8">
        <v>-1.57622</v>
      </c>
      <c r="R1530" s="8">
        <f t="shared" si="166"/>
        <v>6.6870964951173895E-2</v>
      </c>
      <c r="S1530" s="8">
        <v>0.25</v>
      </c>
      <c r="T1530" s="16">
        <f t="shared" si="167"/>
        <v>0.92157539896526619</v>
      </c>
      <c r="U1530" t="s">
        <v>6905</v>
      </c>
    </row>
    <row r="1531" spans="1:21" x14ac:dyDescent="0.3">
      <c r="A1531">
        <v>160053</v>
      </c>
      <c r="B1531">
        <v>1600535</v>
      </c>
      <c r="C1531" t="s">
        <v>315</v>
      </c>
      <c r="D1531" t="s">
        <v>303</v>
      </c>
      <c r="E1531" t="s">
        <v>5331</v>
      </c>
      <c r="F1531" t="s">
        <v>5339</v>
      </c>
      <c r="G1531" s="4">
        <v>19048</v>
      </c>
      <c r="H1531" s="14">
        <f t="shared" si="161"/>
        <v>9.1350982203832407E-2</v>
      </c>
      <c r="I1531">
        <v>0.64</v>
      </c>
      <c r="J1531">
        <f t="shared" si="162"/>
        <v>0.49773755656108604</v>
      </c>
      <c r="K1531" s="12">
        <v>5479.641084628307</v>
      </c>
      <c r="L1531" s="13">
        <f t="shared" si="163"/>
        <v>0.35558706869410062</v>
      </c>
      <c r="M1531">
        <v>0.88888888888888884</v>
      </c>
      <c r="N1531">
        <f t="shared" si="164"/>
        <v>0.40625</v>
      </c>
      <c r="O1531">
        <v>0.71980999999999995</v>
      </c>
      <c r="P1531" s="8">
        <f t="shared" si="165"/>
        <v>0.58046946989710591</v>
      </c>
      <c r="Q1531" s="8">
        <v>-1.54043</v>
      </c>
      <c r="R1531" s="8">
        <f t="shared" si="166"/>
        <v>7.1708968217062657E-2</v>
      </c>
      <c r="S1531" s="8">
        <v>0.625</v>
      </c>
      <c r="T1531" s="16">
        <f t="shared" si="167"/>
        <v>0.92145479506281436</v>
      </c>
      <c r="U1531" t="s">
        <v>6906</v>
      </c>
    </row>
    <row r="1532" spans="1:21" x14ac:dyDescent="0.3">
      <c r="A1532">
        <v>220340</v>
      </c>
      <c r="B1532">
        <v>2203404</v>
      </c>
      <c r="C1532" t="s">
        <v>748</v>
      </c>
      <c r="D1532" t="s">
        <v>674</v>
      </c>
      <c r="E1532" t="s">
        <v>5333</v>
      </c>
      <c r="F1532" t="s">
        <v>5339</v>
      </c>
      <c r="G1532" s="4">
        <v>6410</v>
      </c>
      <c r="H1532" s="14">
        <f t="shared" si="161"/>
        <v>2.7889366488571085E-2</v>
      </c>
      <c r="I1532">
        <v>0.60099999999999998</v>
      </c>
      <c r="J1532">
        <f t="shared" si="162"/>
        <v>0.4095022624434389</v>
      </c>
      <c r="K1532" s="12">
        <v>5866.042341653666</v>
      </c>
      <c r="L1532" s="13">
        <f t="shared" si="163"/>
        <v>0.38255480362288191</v>
      </c>
      <c r="M1532">
        <v>1.416666666666667</v>
      </c>
      <c r="N1532">
        <f t="shared" si="164"/>
        <v>0.55468750000000011</v>
      </c>
      <c r="O1532">
        <v>0.77917000000000003</v>
      </c>
      <c r="P1532" s="8">
        <f t="shared" si="165"/>
        <v>0.59184126990208685</v>
      </c>
      <c r="Q1532" s="8">
        <v>6.0830000000000002E-2</v>
      </c>
      <c r="R1532" s="8">
        <f t="shared" si="166"/>
        <v>0.28816331606665879</v>
      </c>
      <c r="S1532" s="8">
        <v>0.25</v>
      </c>
      <c r="T1532" s="16">
        <f t="shared" si="167"/>
        <v>0.92052438639099599</v>
      </c>
      <c r="U1532" t="s">
        <v>6907</v>
      </c>
    </row>
    <row r="1533" spans="1:21" x14ac:dyDescent="0.3">
      <c r="A1533">
        <v>241000</v>
      </c>
      <c r="B1533">
        <v>2410009</v>
      </c>
      <c r="C1533" t="s">
        <v>1186</v>
      </c>
      <c r="D1533" t="s">
        <v>1079</v>
      </c>
      <c r="E1533" t="s">
        <v>5333</v>
      </c>
      <c r="F1533" t="s">
        <v>5339</v>
      </c>
      <c r="G1533" s="4">
        <v>2992</v>
      </c>
      <c r="H1533" s="14">
        <f t="shared" si="161"/>
        <v>1.0725906881452618E-2</v>
      </c>
      <c r="I1533">
        <v>0.61399999999999999</v>
      </c>
      <c r="J1533">
        <f t="shared" si="162"/>
        <v>0.43891402714932126</v>
      </c>
      <c r="K1533" s="12">
        <v>9828.2966610962558</v>
      </c>
      <c r="L1533" s="13">
        <f t="shared" si="163"/>
        <v>0.65908864574786763</v>
      </c>
      <c r="M1533">
        <v>0.80555555555555558</v>
      </c>
      <c r="N1533">
        <f t="shared" si="164"/>
        <v>0.38281250000000006</v>
      </c>
      <c r="O1533">
        <v>1.05949</v>
      </c>
      <c r="P1533" s="8">
        <f t="shared" si="165"/>
        <v>0.64554313946738762</v>
      </c>
      <c r="Q1533" s="8">
        <v>0.54447999999999996</v>
      </c>
      <c r="R1533" s="8">
        <f t="shared" si="166"/>
        <v>0.35354192125098682</v>
      </c>
      <c r="S1533" s="8">
        <v>0.625</v>
      </c>
      <c r="T1533" s="16">
        <f t="shared" si="167"/>
        <v>0.91962079470263813</v>
      </c>
      <c r="U1533" t="s">
        <v>6908</v>
      </c>
    </row>
    <row r="1534" spans="1:21" x14ac:dyDescent="0.3">
      <c r="A1534">
        <v>351480</v>
      </c>
      <c r="B1534">
        <v>3514809</v>
      </c>
      <c r="C1534" t="s">
        <v>3333</v>
      </c>
      <c r="D1534" t="s">
        <v>3175</v>
      </c>
      <c r="E1534" t="s">
        <v>5335</v>
      </c>
      <c r="F1534" t="s">
        <v>5339</v>
      </c>
      <c r="G1534" s="4">
        <v>13109</v>
      </c>
      <c r="H1534" s="14">
        <f t="shared" si="161"/>
        <v>6.1528341300767286E-2</v>
      </c>
      <c r="I1534">
        <v>0.69099999999999995</v>
      </c>
      <c r="J1534">
        <f t="shared" si="162"/>
        <v>0.61312217194570129</v>
      </c>
      <c r="K1534" s="12">
        <v>7145.2607483408347</v>
      </c>
      <c r="L1534" s="13">
        <f t="shared" si="163"/>
        <v>0.4718340755722833</v>
      </c>
      <c r="M1534">
        <v>0.11111111111111099</v>
      </c>
      <c r="N1534">
        <f t="shared" si="164"/>
        <v>0.18749999999999997</v>
      </c>
      <c r="O1534">
        <v>0.24815999999999999</v>
      </c>
      <c r="P1534" s="8">
        <f t="shared" si="165"/>
        <v>0.49011385210146496</v>
      </c>
      <c r="Q1534" s="8">
        <v>-0.10786</v>
      </c>
      <c r="R1534" s="8">
        <f t="shared" si="166"/>
        <v>0.26536022104227275</v>
      </c>
      <c r="S1534" s="8">
        <v>1</v>
      </c>
      <c r="T1534" s="16">
        <f t="shared" si="167"/>
        <v>0.91954616692652058</v>
      </c>
      <c r="U1534" t="s">
        <v>6909</v>
      </c>
    </row>
    <row r="1535" spans="1:21" x14ac:dyDescent="0.3">
      <c r="A1535">
        <v>172010</v>
      </c>
      <c r="B1535">
        <v>1720101</v>
      </c>
      <c r="C1535" t="s">
        <v>439</v>
      </c>
      <c r="D1535" t="s">
        <v>320</v>
      </c>
      <c r="E1535" t="s">
        <v>5331</v>
      </c>
      <c r="F1535" t="s">
        <v>5339</v>
      </c>
      <c r="G1535" s="4">
        <v>6004</v>
      </c>
      <c r="H1535" s="14">
        <f t="shared" si="161"/>
        <v>2.5850640742377376E-2</v>
      </c>
      <c r="I1535">
        <v>0.60499999999999998</v>
      </c>
      <c r="J1535">
        <f t="shared" si="162"/>
        <v>0.41855203619909503</v>
      </c>
      <c r="K1535" s="12">
        <v>6711.9992988007989</v>
      </c>
      <c r="L1535" s="13">
        <f t="shared" si="163"/>
        <v>0.44159587185627303</v>
      </c>
      <c r="M1535">
        <v>1.1388888888888891</v>
      </c>
      <c r="N1535">
        <f t="shared" si="164"/>
        <v>0.47656250000000006</v>
      </c>
      <c r="O1535">
        <v>0.88593999999999995</v>
      </c>
      <c r="P1535" s="8">
        <f t="shared" si="165"/>
        <v>0.61229556718193534</v>
      </c>
      <c r="Q1535" s="8">
        <v>-0.85079000000000005</v>
      </c>
      <c r="R1535" s="8">
        <f t="shared" si="166"/>
        <v>0.16493278973948591</v>
      </c>
      <c r="S1535" s="8">
        <v>0.5</v>
      </c>
      <c r="T1535" s="16">
        <f t="shared" si="167"/>
        <v>0.91949358960843064</v>
      </c>
      <c r="U1535" t="s">
        <v>6910</v>
      </c>
    </row>
    <row r="1536" spans="1:21" x14ac:dyDescent="0.3">
      <c r="A1536">
        <v>240940</v>
      </c>
      <c r="B1536">
        <v>2409407</v>
      </c>
      <c r="C1536" t="s">
        <v>1180</v>
      </c>
      <c r="D1536" t="s">
        <v>1079</v>
      </c>
      <c r="E1536" t="s">
        <v>5333</v>
      </c>
      <c r="F1536" t="s">
        <v>5339</v>
      </c>
      <c r="G1536" s="4">
        <v>32123</v>
      </c>
      <c r="H1536" s="14">
        <f t="shared" si="161"/>
        <v>0.15700698991684409</v>
      </c>
      <c r="I1536">
        <v>0.67800000000000005</v>
      </c>
      <c r="J1536">
        <f t="shared" si="162"/>
        <v>0.58371040723981915</v>
      </c>
      <c r="K1536" s="12">
        <v>5105.0478339507517</v>
      </c>
      <c r="L1536" s="13">
        <f t="shared" si="163"/>
        <v>0.32944343870658255</v>
      </c>
      <c r="M1536">
        <v>1.055555555555556</v>
      </c>
      <c r="N1536">
        <f t="shared" si="164"/>
        <v>0.45312500000000017</v>
      </c>
      <c r="O1536">
        <v>0.19059999999999999</v>
      </c>
      <c r="P1536" s="8">
        <f t="shared" si="165"/>
        <v>0.47908688430687768</v>
      </c>
      <c r="Q1536" s="8">
        <v>-0.27027000000000001</v>
      </c>
      <c r="R1536" s="8">
        <f t="shared" si="166"/>
        <v>0.24340604081279538</v>
      </c>
      <c r="S1536" s="8">
        <v>0.5</v>
      </c>
      <c r="T1536" s="16">
        <f t="shared" si="167"/>
        <v>0.91947106909011556</v>
      </c>
      <c r="U1536" t="s">
        <v>6911</v>
      </c>
    </row>
    <row r="1537" spans="1:21" x14ac:dyDescent="0.3">
      <c r="A1537">
        <v>316245</v>
      </c>
      <c r="B1537">
        <v>3162450</v>
      </c>
      <c r="C1537" t="s">
        <v>2890</v>
      </c>
      <c r="D1537" t="s">
        <v>2176</v>
      </c>
      <c r="E1537" t="s">
        <v>5335</v>
      </c>
      <c r="F1537" t="s">
        <v>5339</v>
      </c>
      <c r="G1537" s="4">
        <v>13547</v>
      </c>
      <c r="H1537" s="14">
        <f t="shared" si="161"/>
        <v>6.3727754790503355E-2</v>
      </c>
      <c r="I1537">
        <v>0.52900000000000003</v>
      </c>
      <c r="J1537">
        <f t="shared" si="162"/>
        <v>0.24660633484162905</v>
      </c>
      <c r="K1537" s="12">
        <v>4331.6369373292982</v>
      </c>
      <c r="L1537" s="13">
        <f t="shared" si="163"/>
        <v>0.27546550858367497</v>
      </c>
      <c r="N1537">
        <f t="shared" si="164"/>
        <v>0</v>
      </c>
      <c r="O1537">
        <v>1.6516900000000001</v>
      </c>
      <c r="P1537" s="8">
        <f t="shared" si="165"/>
        <v>0.7589929366868905</v>
      </c>
      <c r="Q1537" s="8">
        <v>-1.19516</v>
      </c>
      <c r="R1537" s="8">
        <f t="shared" si="166"/>
        <v>0.11838170886007507</v>
      </c>
      <c r="S1537" s="8">
        <v>0.5</v>
      </c>
      <c r="T1537" s="16">
        <f t="shared" si="167"/>
        <v>0.91903055691216484</v>
      </c>
      <c r="U1537" t="s">
        <v>6912</v>
      </c>
    </row>
    <row r="1538" spans="1:21" x14ac:dyDescent="0.3">
      <c r="A1538">
        <v>250810</v>
      </c>
      <c r="B1538">
        <v>2508109</v>
      </c>
      <c r="C1538" t="s">
        <v>1339</v>
      </c>
      <c r="D1538" t="s">
        <v>1243</v>
      </c>
      <c r="E1538" t="s">
        <v>5333</v>
      </c>
      <c r="F1538" t="s">
        <v>5339</v>
      </c>
      <c r="G1538" s="4">
        <v>4489</v>
      </c>
      <c r="H1538" s="14">
        <f t="shared" ref="H1538:H1601" si="168">(G1538 - MIN(G:G))/(MAX(G:G) - MIN(G:G))</f>
        <v>1.8243080384043708E-2</v>
      </c>
      <c r="I1538">
        <v>0.56299999999999994</v>
      </c>
      <c r="J1538">
        <f t="shared" ref="J1538:J1601" si="169">(I1538 - MIN(I:I))/(MAX(I:I) - MIN(I:I))</f>
        <v>0.32352941176470579</v>
      </c>
      <c r="K1538" s="12">
        <v>7947.1160904433063</v>
      </c>
      <c r="L1538" s="13">
        <f t="shared" ref="L1538:L1601" si="170">(K1538 - MIN(K:K))/(MAX(K:K) - MIN(K:K))</f>
        <v>0.52779720178858225</v>
      </c>
      <c r="M1538">
        <v>1.305555555555556</v>
      </c>
      <c r="N1538">
        <f t="shared" ref="N1538:N1601" si="171">IF(ISBLANK(M1538), 0,(M1538 - MIN(M:M))/(MAX(M:M) - MIN(M:M)))</f>
        <v>0.52343750000000022</v>
      </c>
      <c r="O1538">
        <v>0.98046</v>
      </c>
      <c r="P1538" s="8">
        <f t="shared" ref="P1538:P1601" si="172">IF(ISBLANK(O1538),0,(O1538-MIN(O:O))/(MAX(O:O)-MIN(O:O)))</f>
        <v>0.63040308969660519</v>
      </c>
      <c r="Q1538" s="8">
        <v>0.50494000000000006</v>
      </c>
      <c r="R1538" s="8">
        <f t="shared" ref="R1538:R1601" si="173">IF(ISBLANK(Q1538),0,(Q1538-MIN(Q:Q))/(MAX(Q:Q)-MIN(Q:Q)))</f>
        <v>0.34819700230342487</v>
      </c>
      <c r="S1538" s="8">
        <v>0.25</v>
      </c>
      <c r="T1538" s="16">
        <f t="shared" ref="T1538:T1601" si="174">H1538-J1538-L1538+N1538+P1538+R1538+S1538</f>
        <v>0.91895405883078596</v>
      </c>
      <c r="U1538" t="s">
        <v>6913</v>
      </c>
    </row>
    <row r="1539" spans="1:21" x14ac:dyDescent="0.3">
      <c r="A1539">
        <v>317040</v>
      </c>
      <c r="B1539">
        <v>3170404</v>
      </c>
      <c r="C1539" t="s">
        <v>2985</v>
      </c>
      <c r="D1539" t="s">
        <v>2176</v>
      </c>
      <c r="E1539" t="s">
        <v>5335</v>
      </c>
      <c r="F1539" t="s">
        <v>5339</v>
      </c>
      <c r="G1539" s="4">
        <v>91320</v>
      </c>
      <c r="H1539" s="14">
        <f t="shared" si="168"/>
        <v>0.45426425099425544</v>
      </c>
      <c r="I1539">
        <v>0.73599999999999999</v>
      </c>
      <c r="J1539">
        <f t="shared" si="169"/>
        <v>0.71493212669683259</v>
      </c>
      <c r="K1539" s="12">
        <v>6119.246510183968</v>
      </c>
      <c r="L1539" s="13">
        <f t="shared" si="170"/>
        <v>0.40022644100924665</v>
      </c>
      <c r="M1539">
        <v>0.50000000000000011</v>
      </c>
      <c r="N1539">
        <f t="shared" si="171"/>
        <v>0.29687500000000011</v>
      </c>
      <c r="O1539">
        <v>-0.58972999999999998</v>
      </c>
      <c r="P1539" s="8">
        <f t="shared" si="172"/>
        <v>0.32959637389773433</v>
      </c>
      <c r="Q1539" s="8">
        <v>-0.56747000000000003</v>
      </c>
      <c r="R1539" s="8">
        <f t="shared" si="173"/>
        <v>0.20323128332125748</v>
      </c>
      <c r="S1539" s="8">
        <v>0.75</v>
      </c>
      <c r="T1539" s="16">
        <f t="shared" si="174"/>
        <v>0.9188083405071682</v>
      </c>
      <c r="U1539" t="s">
        <v>6914</v>
      </c>
    </row>
    <row r="1540" spans="1:21" x14ac:dyDescent="0.3">
      <c r="A1540">
        <v>250210</v>
      </c>
      <c r="B1540">
        <v>2502102</v>
      </c>
      <c r="C1540" t="s">
        <v>1270</v>
      </c>
      <c r="D1540" t="s">
        <v>1243</v>
      </c>
      <c r="E1540" t="s">
        <v>5333</v>
      </c>
      <c r="F1540" t="s">
        <v>5339</v>
      </c>
      <c r="G1540" s="4">
        <v>5246</v>
      </c>
      <c r="H1540" s="14">
        <f t="shared" si="168"/>
        <v>2.2044349817217691E-2</v>
      </c>
      <c r="I1540">
        <v>0.59899999999999998</v>
      </c>
      <c r="J1540">
        <f t="shared" si="169"/>
        <v>0.40497737556561086</v>
      </c>
      <c r="K1540" s="12">
        <v>6994.0602325581385</v>
      </c>
      <c r="L1540" s="13">
        <f t="shared" si="170"/>
        <v>0.46128148197537594</v>
      </c>
      <c r="M1540">
        <v>1.333333333333333</v>
      </c>
      <c r="N1540">
        <f t="shared" si="171"/>
        <v>0.53125</v>
      </c>
      <c r="O1540">
        <v>0.72021999999999997</v>
      </c>
      <c r="P1540" s="8">
        <f t="shared" si="172"/>
        <v>0.58054801501169562</v>
      </c>
      <c r="Q1540" s="8">
        <v>-3.074E-2</v>
      </c>
      <c r="R1540" s="8">
        <f t="shared" si="173"/>
        <v>0.27578511100777542</v>
      </c>
      <c r="S1540" s="8">
        <v>0.375</v>
      </c>
      <c r="T1540" s="16">
        <f t="shared" si="174"/>
        <v>0.91836861829570204</v>
      </c>
      <c r="U1540" t="s">
        <v>6915</v>
      </c>
    </row>
    <row r="1541" spans="1:21" x14ac:dyDescent="0.3">
      <c r="A1541">
        <v>353300</v>
      </c>
      <c r="B1541">
        <v>3533007</v>
      </c>
      <c r="C1541" t="s">
        <v>3539</v>
      </c>
      <c r="D1541" t="s">
        <v>3175</v>
      </c>
      <c r="E1541" t="s">
        <v>5335</v>
      </c>
      <c r="F1541" t="s">
        <v>5339</v>
      </c>
      <c r="G1541" s="4">
        <v>19733</v>
      </c>
      <c r="H1541" s="14">
        <f t="shared" si="168"/>
        <v>9.479070421403607E-2</v>
      </c>
      <c r="I1541">
        <v>0.73899999999999999</v>
      </c>
      <c r="J1541">
        <f t="shared" si="169"/>
        <v>0.72171945701357465</v>
      </c>
      <c r="K1541" s="12">
        <v>5358.6814229970096</v>
      </c>
      <c r="L1541" s="13">
        <f t="shared" si="170"/>
        <v>0.34714504623004366</v>
      </c>
      <c r="M1541">
        <v>2</v>
      </c>
      <c r="N1541">
        <f t="shared" si="171"/>
        <v>0.71875</v>
      </c>
      <c r="O1541">
        <v>-1.11338</v>
      </c>
      <c r="P1541" s="8">
        <f t="shared" si="172"/>
        <v>0.22927893669072191</v>
      </c>
      <c r="Q1541" s="8">
        <v>0.28400999999999998</v>
      </c>
      <c r="R1541" s="8">
        <f t="shared" si="173"/>
        <v>0.31833223388954374</v>
      </c>
      <c r="S1541" s="8">
        <v>0.625</v>
      </c>
      <c r="T1541" s="16">
        <f t="shared" si="174"/>
        <v>0.91728737155068341</v>
      </c>
      <c r="U1541" t="s">
        <v>6916</v>
      </c>
    </row>
    <row r="1542" spans="1:21" x14ac:dyDescent="0.3">
      <c r="A1542">
        <v>410830</v>
      </c>
      <c r="B1542">
        <v>4108304</v>
      </c>
      <c r="C1542" t="s">
        <v>3905</v>
      </c>
      <c r="D1542" t="s">
        <v>3796</v>
      </c>
      <c r="E1542" t="s">
        <v>5336</v>
      </c>
      <c r="F1542" t="s">
        <v>5339</v>
      </c>
      <c r="G1542" s="4">
        <v>200000</v>
      </c>
      <c r="H1542" s="14">
        <f t="shared" si="168"/>
        <v>1</v>
      </c>
      <c r="I1542">
        <v>0.751</v>
      </c>
      <c r="J1542">
        <f t="shared" si="169"/>
        <v>0.74886877828054299</v>
      </c>
      <c r="K1542" s="12">
        <v>10026.2624013</v>
      </c>
      <c r="L1542" s="13">
        <f t="shared" si="170"/>
        <v>0.67290508011429151</v>
      </c>
      <c r="M1542">
        <v>1.694444444444444</v>
      </c>
      <c r="N1542">
        <f t="shared" si="171"/>
        <v>0.63281249999999989</v>
      </c>
      <c r="O1542">
        <v>-0.81776000000000004</v>
      </c>
      <c r="P1542" s="8">
        <f t="shared" si="172"/>
        <v>0.2859118800443684</v>
      </c>
      <c r="Q1542" s="8">
        <v>-0.81201999999999996</v>
      </c>
      <c r="R1542" s="8">
        <f t="shared" si="173"/>
        <v>0.17017362200041097</v>
      </c>
      <c r="S1542" s="8">
        <v>0.25</v>
      </c>
      <c r="T1542" s="16">
        <f t="shared" si="174"/>
        <v>0.91712414364994477</v>
      </c>
      <c r="U1542" t="s">
        <v>6917</v>
      </c>
    </row>
    <row r="1543" spans="1:21" x14ac:dyDescent="0.3">
      <c r="A1543">
        <v>510360</v>
      </c>
      <c r="B1543">
        <v>5103601</v>
      </c>
      <c r="C1543" t="s">
        <v>5004</v>
      </c>
      <c r="D1543" t="s">
        <v>4963</v>
      </c>
      <c r="E1543" t="s">
        <v>5338</v>
      </c>
      <c r="F1543" t="s">
        <v>5339</v>
      </c>
      <c r="G1543" s="4">
        <v>7890</v>
      </c>
      <c r="H1543" s="14">
        <f t="shared" si="168"/>
        <v>3.5321174627405291E-2</v>
      </c>
      <c r="I1543">
        <v>0.69</v>
      </c>
      <c r="J1543">
        <f t="shared" si="169"/>
        <v>0.61085972850678727</v>
      </c>
      <c r="K1543" s="12">
        <v>8548.9803751584277</v>
      </c>
      <c r="L1543" s="13">
        <f t="shared" si="170"/>
        <v>0.56980254260514374</v>
      </c>
      <c r="M1543">
        <v>0.88888888888888906</v>
      </c>
      <c r="N1543">
        <f t="shared" si="171"/>
        <v>0.40625000000000006</v>
      </c>
      <c r="O1543">
        <v>4.582E-2</v>
      </c>
      <c r="P1543" s="8">
        <f t="shared" si="172"/>
        <v>0.45135088018421704</v>
      </c>
      <c r="Q1543" s="8">
        <v>0.36880000000000002</v>
      </c>
      <c r="R1543" s="8">
        <f t="shared" si="173"/>
        <v>0.32979393539596197</v>
      </c>
      <c r="S1543" s="8">
        <v>0.875</v>
      </c>
      <c r="T1543" s="16">
        <f t="shared" si="174"/>
        <v>0.91705371909565314</v>
      </c>
      <c r="U1543" t="s">
        <v>6918</v>
      </c>
    </row>
    <row r="1544" spans="1:21" x14ac:dyDescent="0.3">
      <c r="A1544">
        <v>316510</v>
      </c>
      <c r="B1544">
        <v>3165107</v>
      </c>
      <c r="C1544" t="s">
        <v>2923</v>
      </c>
      <c r="D1544" t="s">
        <v>2176</v>
      </c>
      <c r="E1544" t="s">
        <v>5335</v>
      </c>
      <c r="F1544" t="s">
        <v>5339</v>
      </c>
      <c r="G1544" s="4">
        <v>6837</v>
      </c>
      <c r="H1544" s="14">
        <f t="shared" si="168"/>
        <v>3.0033543566464468E-2</v>
      </c>
      <c r="I1544">
        <v>0.7</v>
      </c>
      <c r="J1544">
        <f t="shared" si="169"/>
        <v>0.63348416289592757</v>
      </c>
      <c r="K1544" s="12">
        <v>6577.2625215737899</v>
      </c>
      <c r="L1544" s="13">
        <f t="shared" si="170"/>
        <v>0.43219231628456389</v>
      </c>
      <c r="M1544">
        <v>1.333333333333333</v>
      </c>
      <c r="N1544">
        <f t="shared" si="171"/>
        <v>0.53125</v>
      </c>
      <c r="O1544">
        <v>-0.56457000000000002</v>
      </c>
      <c r="P1544" s="8">
        <f t="shared" si="172"/>
        <v>0.33441636190523627</v>
      </c>
      <c r="Q1544" s="8">
        <v>0.42209000000000002</v>
      </c>
      <c r="R1544" s="8">
        <f t="shared" si="173"/>
        <v>0.33699754517632557</v>
      </c>
      <c r="S1544" s="8">
        <v>0.75</v>
      </c>
      <c r="T1544" s="16">
        <f t="shared" si="174"/>
        <v>0.91702097146753503</v>
      </c>
      <c r="U1544" t="s">
        <v>6919</v>
      </c>
    </row>
    <row r="1545" spans="1:21" x14ac:dyDescent="0.3">
      <c r="A1545">
        <v>431033</v>
      </c>
      <c r="B1545">
        <v>4310330</v>
      </c>
      <c r="C1545" t="s">
        <v>4614</v>
      </c>
      <c r="D1545" t="s">
        <v>4421</v>
      </c>
      <c r="E1545" t="s">
        <v>5336</v>
      </c>
      <c r="F1545" t="s">
        <v>5339</v>
      </c>
      <c r="G1545" s="4">
        <v>28027</v>
      </c>
      <c r="H1545" s="14">
        <f t="shared" si="168"/>
        <v>0.13643895874342185</v>
      </c>
      <c r="I1545">
        <v>0.76400000000000001</v>
      </c>
      <c r="J1545">
        <f t="shared" si="169"/>
        <v>0.77828054298642535</v>
      </c>
      <c r="K1545" s="12">
        <v>8295.4789827666173</v>
      </c>
      <c r="L1545" s="13">
        <f t="shared" si="170"/>
        <v>0.55211016135688429</v>
      </c>
      <c r="M1545">
        <v>1.194444444444444</v>
      </c>
      <c r="N1545">
        <f t="shared" si="171"/>
        <v>0.49218749999999989</v>
      </c>
      <c r="O1545">
        <v>-1.0766100000000001</v>
      </c>
      <c r="P1545" s="8">
        <f t="shared" si="172"/>
        <v>0.23632309245526281</v>
      </c>
      <c r="Q1545" s="8">
        <v>0.75834000000000001</v>
      </c>
      <c r="R1545" s="8">
        <f t="shared" si="173"/>
        <v>0.38245098463302013</v>
      </c>
      <c r="S1545" s="8">
        <v>1</v>
      </c>
      <c r="T1545" s="16">
        <f t="shared" si="174"/>
        <v>0.91700983148839499</v>
      </c>
      <c r="U1545" t="s">
        <v>6920</v>
      </c>
    </row>
    <row r="1546" spans="1:21" x14ac:dyDescent="0.3">
      <c r="A1546">
        <v>310850</v>
      </c>
      <c r="B1546">
        <v>3108503</v>
      </c>
      <c r="C1546" t="s">
        <v>2265</v>
      </c>
      <c r="D1546" t="s">
        <v>2176</v>
      </c>
      <c r="E1546" t="s">
        <v>5335</v>
      </c>
      <c r="F1546" t="s">
        <v>5339</v>
      </c>
      <c r="G1546" s="4">
        <v>5806</v>
      </c>
      <c r="H1546" s="14">
        <f t="shared" si="168"/>
        <v>2.4856385329209016E-2</v>
      </c>
      <c r="I1546">
        <v>0.60199999999999998</v>
      </c>
      <c r="J1546">
        <f t="shared" si="169"/>
        <v>0.41176470588235292</v>
      </c>
      <c r="K1546" s="12">
        <v>7475.3955235962794</v>
      </c>
      <c r="L1546" s="13">
        <f t="shared" si="170"/>
        <v>0.49487485752625437</v>
      </c>
      <c r="M1546">
        <v>1.9722222222222221</v>
      </c>
      <c r="N1546">
        <f t="shared" si="171"/>
        <v>0.7109375</v>
      </c>
      <c r="O1546">
        <v>0.72946999999999995</v>
      </c>
      <c r="P1546" s="8">
        <f t="shared" si="172"/>
        <v>0.58232006942621839</v>
      </c>
      <c r="Q1546" s="8">
        <v>-0.18695000000000001</v>
      </c>
      <c r="R1546" s="8">
        <f t="shared" si="173"/>
        <v>0.25466903137199776</v>
      </c>
      <c r="S1546" s="8">
        <v>0.25</v>
      </c>
      <c r="T1546" s="16">
        <f t="shared" si="174"/>
        <v>0.91614342271881788</v>
      </c>
      <c r="U1546" t="s">
        <v>6921</v>
      </c>
    </row>
    <row r="1547" spans="1:21" x14ac:dyDescent="0.3">
      <c r="A1547">
        <v>510625</v>
      </c>
      <c r="B1547">
        <v>5106257</v>
      </c>
      <c r="C1547" t="s">
        <v>5041</v>
      </c>
      <c r="D1547" t="s">
        <v>4963</v>
      </c>
      <c r="E1547" t="s">
        <v>5338</v>
      </c>
      <c r="F1547" t="s">
        <v>5339</v>
      </c>
      <c r="G1547" s="4">
        <v>25915</v>
      </c>
      <c r="H1547" s="14">
        <f t="shared" si="168"/>
        <v>0.125833567669626</v>
      </c>
      <c r="I1547">
        <v>0.70399999999999996</v>
      </c>
      <c r="J1547">
        <f t="shared" si="169"/>
        <v>0.64253393665158365</v>
      </c>
      <c r="K1547" s="12">
        <v>6665.3831394945009</v>
      </c>
      <c r="L1547" s="13">
        <f t="shared" si="170"/>
        <v>0.43834243464634287</v>
      </c>
      <c r="M1547">
        <v>0.9722222222222221</v>
      </c>
      <c r="N1547">
        <f t="shared" si="171"/>
        <v>0.4296875</v>
      </c>
      <c r="O1547">
        <v>-0.43524000000000002</v>
      </c>
      <c r="P1547" s="8">
        <f t="shared" si="172"/>
        <v>0.35919255622201829</v>
      </c>
      <c r="Q1547" s="8">
        <v>-0.53868000000000005</v>
      </c>
      <c r="R1547" s="8">
        <f t="shared" si="173"/>
        <v>0.20712304398135634</v>
      </c>
      <c r="S1547" s="8">
        <v>0.875</v>
      </c>
      <c r="T1547" s="16">
        <f t="shared" si="174"/>
        <v>0.91596029657507416</v>
      </c>
      <c r="U1547" t="s">
        <v>6922</v>
      </c>
    </row>
    <row r="1548" spans="1:21" x14ac:dyDescent="0.3">
      <c r="A1548">
        <v>412220</v>
      </c>
      <c r="B1548">
        <v>4122206</v>
      </c>
      <c r="C1548" t="s">
        <v>4079</v>
      </c>
      <c r="D1548" t="s">
        <v>3796</v>
      </c>
      <c r="E1548" t="s">
        <v>5336</v>
      </c>
      <c r="F1548" t="s">
        <v>5339</v>
      </c>
      <c r="G1548" s="4">
        <v>40308</v>
      </c>
      <c r="H1548" s="14">
        <f t="shared" si="168"/>
        <v>0.19810790181978868</v>
      </c>
      <c r="I1548">
        <v>0.67900000000000005</v>
      </c>
      <c r="J1548">
        <f t="shared" si="169"/>
        <v>0.58597285067873317</v>
      </c>
      <c r="K1548" s="12">
        <v>5211.3991334226457</v>
      </c>
      <c r="L1548" s="13">
        <f t="shared" si="170"/>
        <v>0.33686591366323426</v>
      </c>
      <c r="M1548">
        <v>1.2222222222222221</v>
      </c>
      <c r="N1548">
        <f t="shared" si="171"/>
        <v>0.5</v>
      </c>
      <c r="O1548">
        <v>-0.42374000000000001</v>
      </c>
      <c r="P1548" s="8">
        <f t="shared" si="172"/>
        <v>0.36139565089953318</v>
      </c>
      <c r="Q1548" s="8">
        <v>-0.93132000000000004</v>
      </c>
      <c r="R1548" s="8">
        <f t="shared" si="173"/>
        <v>0.1540469444474484</v>
      </c>
      <c r="S1548" s="8">
        <v>0.625</v>
      </c>
      <c r="T1548" s="16">
        <f t="shared" si="174"/>
        <v>0.91571173282480278</v>
      </c>
      <c r="U1548" t="s">
        <v>6923</v>
      </c>
    </row>
    <row r="1549" spans="1:21" x14ac:dyDescent="0.3">
      <c r="A1549">
        <v>311030</v>
      </c>
      <c r="B1549">
        <v>3110301</v>
      </c>
      <c r="C1549" t="s">
        <v>2285</v>
      </c>
      <c r="D1549" t="s">
        <v>2176</v>
      </c>
      <c r="E1549" t="s">
        <v>5335</v>
      </c>
      <c r="F1549" t="s">
        <v>5339</v>
      </c>
      <c r="G1549" s="4">
        <v>14628</v>
      </c>
      <c r="H1549" s="14">
        <f t="shared" si="168"/>
        <v>6.9155987627043752E-2</v>
      </c>
      <c r="I1549">
        <v>0.68700000000000006</v>
      </c>
      <c r="J1549">
        <f t="shared" si="169"/>
        <v>0.60407239819004543</v>
      </c>
      <c r="K1549" s="12">
        <v>5273.2503630024612</v>
      </c>
      <c r="L1549" s="13">
        <f t="shared" si="170"/>
        <v>0.34118263762311052</v>
      </c>
      <c r="M1549">
        <v>0.52777777777777768</v>
      </c>
      <c r="N1549">
        <f t="shared" si="171"/>
        <v>0.3046875</v>
      </c>
      <c r="O1549">
        <v>-0.67579999999999996</v>
      </c>
      <c r="P1549" s="8">
        <f t="shared" si="172"/>
        <v>0.3131076470374124</v>
      </c>
      <c r="Q1549" s="8">
        <v>1.06542</v>
      </c>
      <c r="R1549" s="8">
        <f t="shared" si="173"/>
        <v>0.42396129597387294</v>
      </c>
      <c r="S1549" s="8">
        <v>0.75</v>
      </c>
      <c r="T1549" s="16">
        <f t="shared" si="174"/>
        <v>0.91565739482517317</v>
      </c>
      <c r="U1549" t="s">
        <v>6924</v>
      </c>
    </row>
    <row r="1550" spans="1:21" x14ac:dyDescent="0.3">
      <c r="A1550">
        <v>150570</v>
      </c>
      <c r="B1550">
        <v>1505700</v>
      </c>
      <c r="C1550" t="s">
        <v>253</v>
      </c>
      <c r="D1550" t="s">
        <v>158</v>
      </c>
      <c r="E1550" t="s">
        <v>5331</v>
      </c>
      <c r="F1550" t="s">
        <v>5339</v>
      </c>
      <c r="G1550" s="4">
        <v>25736</v>
      </c>
      <c r="H1550" s="14">
        <f t="shared" si="168"/>
        <v>0.12493472060418592</v>
      </c>
      <c r="I1550">
        <v>0.56200000000000006</v>
      </c>
      <c r="J1550">
        <f t="shared" si="169"/>
        <v>0.32126696832579199</v>
      </c>
      <c r="K1550" s="12">
        <v>5349.3657538078951</v>
      </c>
      <c r="L1550" s="13">
        <f t="shared" si="170"/>
        <v>0.34649488660243211</v>
      </c>
      <c r="M1550">
        <v>0.47222222222222232</v>
      </c>
      <c r="N1550">
        <f t="shared" si="171"/>
        <v>0.28906250000000006</v>
      </c>
      <c r="O1550">
        <v>1.2222900000000001</v>
      </c>
      <c r="P1550" s="8">
        <f t="shared" si="172"/>
        <v>0.67673129716298885</v>
      </c>
      <c r="Q1550" s="8">
        <v>-1.20848</v>
      </c>
      <c r="R1550" s="8">
        <f t="shared" si="173"/>
        <v>0.11658114435877195</v>
      </c>
      <c r="S1550" s="8">
        <v>0.375</v>
      </c>
      <c r="T1550" s="16">
        <f t="shared" si="174"/>
        <v>0.91454780719772266</v>
      </c>
      <c r="U1550" t="s">
        <v>6925</v>
      </c>
    </row>
    <row r="1551" spans="1:21" x14ac:dyDescent="0.3">
      <c r="A1551">
        <v>311070</v>
      </c>
      <c r="B1551">
        <v>3110707</v>
      </c>
      <c r="C1551" t="s">
        <v>2289</v>
      </c>
      <c r="D1551" t="s">
        <v>2176</v>
      </c>
      <c r="E1551" t="s">
        <v>5335</v>
      </c>
      <c r="F1551" t="s">
        <v>5339</v>
      </c>
      <c r="G1551" s="4">
        <v>12551</v>
      </c>
      <c r="H1551" s="14">
        <f t="shared" si="168"/>
        <v>5.8726348772747357E-2</v>
      </c>
      <c r="I1551">
        <v>0.69899999999999995</v>
      </c>
      <c r="J1551">
        <f t="shared" si="169"/>
        <v>0.63122171945701355</v>
      </c>
      <c r="K1551" s="12">
        <v>5017.6775197195439</v>
      </c>
      <c r="L1551" s="13">
        <f t="shared" si="170"/>
        <v>0.32334568557562698</v>
      </c>
      <c r="M1551">
        <v>1.0277777777777779</v>
      </c>
      <c r="N1551">
        <f t="shared" si="171"/>
        <v>0.44531250000000006</v>
      </c>
      <c r="O1551">
        <v>-0.38663999999999998</v>
      </c>
      <c r="P1551" s="8">
        <f t="shared" si="172"/>
        <v>0.36850302590264628</v>
      </c>
      <c r="Q1551" s="8">
        <v>0.67671999999999999</v>
      </c>
      <c r="R1551" s="8">
        <f t="shared" si="173"/>
        <v>0.37141779584950962</v>
      </c>
      <c r="S1551" s="8">
        <v>0.625</v>
      </c>
      <c r="T1551" s="16">
        <f t="shared" si="174"/>
        <v>0.91439226549226293</v>
      </c>
      <c r="U1551" t="s">
        <v>6926</v>
      </c>
    </row>
    <row r="1552" spans="1:21" x14ac:dyDescent="0.3">
      <c r="A1552">
        <v>130353</v>
      </c>
      <c r="B1552">
        <v>1303536</v>
      </c>
      <c r="C1552" t="s">
        <v>127</v>
      </c>
      <c r="D1552" t="s">
        <v>79</v>
      </c>
      <c r="E1552" t="s">
        <v>5331</v>
      </c>
      <c r="F1552" t="s">
        <v>5339</v>
      </c>
      <c r="G1552" s="4">
        <v>33291</v>
      </c>
      <c r="H1552" s="14">
        <f t="shared" si="168"/>
        <v>0.16287209255614027</v>
      </c>
      <c r="I1552">
        <v>0.64700000000000002</v>
      </c>
      <c r="J1552">
        <f t="shared" si="169"/>
        <v>0.51357466063348423</v>
      </c>
      <c r="K1552" s="12">
        <v>11608.977254513231</v>
      </c>
      <c r="L1552" s="13">
        <f t="shared" si="170"/>
        <v>0.78336599051060085</v>
      </c>
      <c r="M1552">
        <v>1.944444444444444</v>
      </c>
      <c r="N1552">
        <f t="shared" si="171"/>
        <v>0.70312499999999989</v>
      </c>
      <c r="O1552">
        <v>0.36676999999999998</v>
      </c>
      <c r="P1552" s="8">
        <f t="shared" si="172"/>
        <v>0.51283637903190271</v>
      </c>
      <c r="Q1552" s="8">
        <v>-1.4622299999999999</v>
      </c>
      <c r="R1552" s="8">
        <f t="shared" si="173"/>
        <v>8.2279849898887245E-2</v>
      </c>
      <c r="S1552" s="8">
        <v>0.75</v>
      </c>
      <c r="T1552" s="16">
        <f t="shared" si="174"/>
        <v>0.914172670342845</v>
      </c>
      <c r="U1552" t="s">
        <v>6927</v>
      </c>
    </row>
    <row r="1553" spans="1:21" x14ac:dyDescent="0.3">
      <c r="A1553">
        <v>250470</v>
      </c>
      <c r="B1553">
        <v>2504702</v>
      </c>
      <c r="C1553" t="s">
        <v>1300</v>
      </c>
      <c r="D1553" t="s">
        <v>1243</v>
      </c>
      <c r="E1553" t="s">
        <v>5333</v>
      </c>
      <c r="F1553" t="s">
        <v>5339</v>
      </c>
      <c r="G1553" s="4">
        <v>5124</v>
      </c>
      <c r="H1553" s="14">
        <f t="shared" si="168"/>
        <v>2.1431727794962441E-2</v>
      </c>
      <c r="I1553">
        <v>0.58099999999999996</v>
      </c>
      <c r="J1553">
        <f t="shared" si="169"/>
        <v>0.3642533936651583</v>
      </c>
      <c r="K1553" s="12">
        <v>8257.7636982825916</v>
      </c>
      <c r="L1553" s="13">
        <f t="shared" si="170"/>
        <v>0.54947793442636472</v>
      </c>
      <c r="M1553">
        <v>0.33333333333333343</v>
      </c>
      <c r="N1553">
        <f t="shared" si="171"/>
        <v>0.25000000000000006</v>
      </c>
      <c r="O1553">
        <v>0.97492000000000001</v>
      </c>
      <c r="P1553" s="8">
        <f t="shared" si="172"/>
        <v>0.62934177278239367</v>
      </c>
      <c r="Q1553" s="8">
        <v>0.1552</v>
      </c>
      <c r="R1553" s="8">
        <f t="shared" si="173"/>
        <v>0.30092001816785807</v>
      </c>
      <c r="S1553" s="8">
        <v>0.625</v>
      </c>
      <c r="T1553" s="16">
        <f t="shared" si="174"/>
        <v>0.91296219065369111</v>
      </c>
      <c r="U1553" t="s">
        <v>6928</v>
      </c>
    </row>
    <row r="1554" spans="1:21" x14ac:dyDescent="0.3">
      <c r="A1554">
        <v>230360</v>
      </c>
      <c r="B1554">
        <v>2303600</v>
      </c>
      <c r="C1554" t="s">
        <v>940</v>
      </c>
      <c r="D1554" t="s">
        <v>898</v>
      </c>
      <c r="E1554" t="s">
        <v>5333</v>
      </c>
      <c r="F1554" t="s">
        <v>5339</v>
      </c>
      <c r="G1554" s="4">
        <v>9110</v>
      </c>
      <c r="H1554" s="14">
        <f t="shared" si="168"/>
        <v>4.1447394849957818E-2</v>
      </c>
      <c r="I1554">
        <v>0.61799999999999999</v>
      </c>
      <c r="J1554">
        <f t="shared" si="169"/>
        <v>0.44796380090497739</v>
      </c>
      <c r="K1554" s="12">
        <v>8639.6490911086712</v>
      </c>
      <c r="L1554" s="13">
        <f t="shared" si="170"/>
        <v>0.5761304979459273</v>
      </c>
      <c r="M1554">
        <v>1.083333333333333</v>
      </c>
      <c r="N1554">
        <f t="shared" si="171"/>
        <v>0.46093749999999994</v>
      </c>
      <c r="O1554">
        <v>0.76653000000000004</v>
      </c>
      <c r="P1554" s="8">
        <f t="shared" si="172"/>
        <v>0.58941978149132268</v>
      </c>
      <c r="Q1554" s="8">
        <v>0.48053000000000001</v>
      </c>
      <c r="R1554" s="8">
        <f t="shared" si="173"/>
        <v>0.34489731915952032</v>
      </c>
      <c r="S1554" s="8">
        <v>0.5</v>
      </c>
      <c r="T1554" s="16">
        <f t="shared" si="174"/>
        <v>0.91260769664989616</v>
      </c>
      <c r="U1554" t="s">
        <v>6929</v>
      </c>
    </row>
    <row r="1555" spans="1:21" x14ac:dyDescent="0.3">
      <c r="A1555">
        <v>350520</v>
      </c>
      <c r="B1555">
        <v>3505203</v>
      </c>
      <c r="C1555" t="s">
        <v>3231</v>
      </c>
      <c r="D1555" t="s">
        <v>3175</v>
      </c>
      <c r="E1555" t="s">
        <v>5335</v>
      </c>
      <c r="F1555" t="s">
        <v>5339</v>
      </c>
      <c r="G1555" s="4">
        <v>32406</v>
      </c>
      <c r="H1555" s="14">
        <f t="shared" si="168"/>
        <v>0.15842807214879684</v>
      </c>
      <c r="I1555">
        <v>0.75</v>
      </c>
      <c r="J1555">
        <f t="shared" si="169"/>
        <v>0.74660633484162897</v>
      </c>
      <c r="K1555" s="12">
        <v>5772.5838906375366</v>
      </c>
      <c r="L1555" s="13">
        <f t="shared" si="170"/>
        <v>0.37603214695954695</v>
      </c>
      <c r="M1555">
        <v>1.583333333333333</v>
      </c>
      <c r="N1555">
        <f t="shared" si="171"/>
        <v>0.60156249999999989</v>
      </c>
      <c r="O1555">
        <v>-1.3431999999999999</v>
      </c>
      <c r="P1555" s="8">
        <f t="shared" si="172"/>
        <v>0.18525152636146464</v>
      </c>
      <c r="Q1555" s="8">
        <v>0.44281999999999999</v>
      </c>
      <c r="R1555" s="8">
        <f t="shared" si="173"/>
        <v>0.33979977506461484</v>
      </c>
      <c r="S1555" s="8">
        <v>0.75</v>
      </c>
      <c r="T1555" s="16">
        <f t="shared" si="174"/>
        <v>0.91240339177370022</v>
      </c>
      <c r="U1555" t="s">
        <v>6930</v>
      </c>
    </row>
    <row r="1556" spans="1:21" x14ac:dyDescent="0.3">
      <c r="A1556">
        <v>330400</v>
      </c>
      <c r="B1556">
        <v>3304003</v>
      </c>
      <c r="C1556" t="s">
        <v>3141</v>
      </c>
      <c r="D1556" t="s">
        <v>3088</v>
      </c>
      <c r="E1556" t="s">
        <v>5335</v>
      </c>
      <c r="F1556" t="s">
        <v>5339</v>
      </c>
      <c r="G1556" s="4">
        <v>29066</v>
      </c>
      <c r="H1556" s="14">
        <f t="shared" si="168"/>
        <v>0.1416562889165629</v>
      </c>
      <c r="I1556">
        <v>0.70799999999999996</v>
      </c>
      <c r="J1556">
        <f t="shared" si="169"/>
        <v>0.65158371040723972</v>
      </c>
      <c r="K1556" s="12">
        <v>12019.767034679695</v>
      </c>
      <c r="L1556" s="13">
        <f t="shared" si="170"/>
        <v>0.81203585040770387</v>
      </c>
      <c r="M1556">
        <v>1.833333333333333</v>
      </c>
      <c r="N1556">
        <f t="shared" si="171"/>
        <v>0.67187499999999989</v>
      </c>
      <c r="O1556">
        <v>-0.27537</v>
      </c>
      <c r="P1556" s="8">
        <f t="shared" si="172"/>
        <v>0.38981940370847884</v>
      </c>
      <c r="Q1556" s="8">
        <v>0.13075000000000001</v>
      </c>
      <c r="R1556" s="8">
        <f t="shared" si="173"/>
        <v>0.29761492792334898</v>
      </c>
      <c r="S1556" s="8">
        <v>0.875</v>
      </c>
      <c r="T1556" s="16">
        <f t="shared" si="174"/>
        <v>0.91234605973344696</v>
      </c>
      <c r="U1556" t="s">
        <v>6931</v>
      </c>
    </row>
    <row r="1557" spans="1:21" x14ac:dyDescent="0.3">
      <c r="A1557">
        <v>150670</v>
      </c>
      <c r="B1557">
        <v>1506708</v>
      </c>
      <c r="C1557" t="s">
        <v>271</v>
      </c>
      <c r="D1557" t="s">
        <v>158</v>
      </c>
      <c r="E1557" t="s">
        <v>5331</v>
      </c>
      <c r="F1557" t="s">
        <v>5339</v>
      </c>
      <c r="G1557" s="4">
        <v>30455</v>
      </c>
      <c r="H1557" s="14">
        <f t="shared" si="168"/>
        <v>0.14863114128469851</v>
      </c>
      <c r="I1557">
        <v>0.60199999999999998</v>
      </c>
      <c r="J1557">
        <f t="shared" si="169"/>
        <v>0.41176470588235292</v>
      </c>
      <c r="K1557" s="12">
        <v>11660.037680183877</v>
      </c>
      <c r="L1557" s="13">
        <f t="shared" si="170"/>
        <v>0.78692960217024499</v>
      </c>
      <c r="M1557">
        <v>1.416666666666667</v>
      </c>
      <c r="N1557">
        <f t="shared" si="171"/>
        <v>0.55468750000000011</v>
      </c>
      <c r="O1557">
        <v>0.60772999999999999</v>
      </c>
      <c r="P1557" s="8">
        <f t="shared" si="172"/>
        <v>0.55899791759659623</v>
      </c>
      <c r="Q1557" s="8">
        <v>-1.3414699999999999</v>
      </c>
      <c r="R1557" s="8">
        <f t="shared" si="173"/>
        <v>9.8603886623914547E-2</v>
      </c>
      <c r="S1557" s="8">
        <v>0.75</v>
      </c>
      <c r="T1557" s="16">
        <f t="shared" si="174"/>
        <v>0.9122261374526115</v>
      </c>
      <c r="U1557" t="s">
        <v>6932</v>
      </c>
    </row>
    <row r="1558" spans="1:21" x14ac:dyDescent="0.3">
      <c r="A1558">
        <v>292220</v>
      </c>
      <c r="B1558">
        <v>2922201</v>
      </c>
      <c r="C1558" t="s">
        <v>2040</v>
      </c>
      <c r="D1558" t="s">
        <v>1779</v>
      </c>
      <c r="E1558" t="s">
        <v>5333</v>
      </c>
      <c r="F1558" t="s">
        <v>5339</v>
      </c>
      <c r="G1558" s="4">
        <v>7453</v>
      </c>
      <c r="H1558" s="14">
        <f t="shared" si="168"/>
        <v>3.3126782629654926E-2</v>
      </c>
      <c r="I1558">
        <v>0.61699999999999999</v>
      </c>
      <c r="J1558">
        <f t="shared" si="169"/>
        <v>0.44570135746606337</v>
      </c>
      <c r="K1558" s="12">
        <v>6454.3812156178728</v>
      </c>
      <c r="L1558" s="13">
        <f t="shared" si="170"/>
        <v>0.42361617832830417</v>
      </c>
      <c r="M1558">
        <v>1.2777777777777779</v>
      </c>
      <c r="N1558">
        <f t="shared" si="171"/>
        <v>0.51562500000000011</v>
      </c>
      <c r="O1558">
        <v>0.63439999999999996</v>
      </c>
      <c r="P1558" s="8">
        <f t="shared" si="172"/>
        <v>0.56410718151392836</v>
      </c>
      <c r="Q1558" s="8">
        <v>9.7619999999999998E-2</v>
      </c>
      <c r="R1558" s="8">
        <f t="shared" si="173"/>
        <v>0.29313649684766035</v>
      </c>
      <c r="S1558" s="8">
        <v>0.375</v>
      </c>
      <c r="T1558" s="16">
        <f t="shared" si="174"/>
        <v>0.91167792519687629</v>
      </c>
      <c r="U1558" t="s">
        <v>6933</v>
      </c>
    </row>
    <row r="1559" spans="1:21" x14ac:dyDescent="0.3">
      <c r="A1559">
        <v>315330</v>
      </c>
      <c r="B1559">
        <v>3153301</v>
      </c>
      <c r="C1559" t="s">
        <v>2787</v>
      </c>
      <c r="D1559" t="s">
        <v>2176</v>
      </c>
      <c r="E1559" t="s">
        <v>5335</v>
      </c>
      <c r="F1559" t="s">
        <v>5339</v>
      </c>
      <c r="G1559" s="4">
        <v>3162</v>
      </c>
      <c r="H1559" s="14">
        <f t="shared" si="168"/>
        <v>1.1579560519021412E-2</v>
      </c>
      <c r="I1559">
        <v>0.59499999999999997</v>
      </c>
      <c r="J1559">
        <f t="shared" si="169"/>
        <v>0.39592760180995473</v>
      </c>
      <c r="K1559" s="12">
        <v>10401.349146110057</v>
      </c>
      <c r="L1559" s="13">
        <f t="shared" si="170"/>
        <v>0.6990831520678028</v>
      </c>
      <c r="M1559">
        <v>1.166666666666667</v>
      </c>
      <c r="N1559">
        <f t="shared" si="171"/>
        <v>0.48437500000000011</v>
      </c>
      <c r="O1559">
        <v>0.87495000000000001</v>
      </c>
      <c r="P1559" s="8">
        <f t="shared" si="172"/>
        <v>0.61019017496403216</v>
      </c>
      <c r="Q1559" s="8">
        <v>-3.3169999999999998E-2</v>
      </c>
      <c r="R1559" s="8">
        <f t="shared" si="173"/>
        <v>0.27545662964605122</v>
      </c>
      <c r="S1559" s="8">
        <v>0.625</v>
      </c>
      <c r="T1559" s="16">
        <f t="shared" si="174"/>
        <v>0.91159061125134733</v>
      </c>
      <c r="U1559" t="s">
        <v>6934</v>
      </c>
    </row>
    <row r="1560" spans="1:21" x14ac:dyDescent="0.3">
      <c r="A1560">
        <v>150549</v>
      </c>
      <c r="B1560">
        <v>1505494</v>
      </c>
      <c r="C1560" t="s">
        <v>246</v>
      </c>
      <c r="D1560" t="s">
        <v>158</v>
      </c>
      <c r="E1560" t="s">
        <v>5331</v>
      </c>
      <c r="F1560" t="s">
        <v>5339</v>
      </c>
      <c r="G1560" s="4">
        <v>7063</v>
      </c>
      <c r="H1560" s="14">
        <f t="shared" si="168"/>
        <v>3.1168400755232396E-2</v>
      </c>
      <c r="I1560">
        <v>0.58899999999999997</v>
      </c>
      <c r="J1560">
        <f t="shared" si="169"/>
        <v>0.38235294117647056</v>
      </c>
      <c r="K1560" s="12">
        <v>7143.9447699277925</v>
      </c>
      <c r="L1560" s="13">
        <f t="shared" si="170"/>
        <v>0.47174223074422006</v>
      </c>
      <c r="M1560">
        <v>0.47222222222222221</v>
      </c>
      <c r="N1560">
        <f t="shared" si="171"/>
        <v>0.2890625</v>
      </c>
      <c r="O1560">
        <v>1.09599</v>
      </c>
      <c r="P1560" s="8">
        <f t="shared" si="172"/>
        <v>0.65253557040036936</v>
      </c>
      <c r="Q1560" s="8">
        <v>-0.83001000000000003</v>
      </c>
      <c r="R1560" s="8">
        <f t="shared" si="173"/>
        <v>0.16774177850353084</v>
      </c>
      <c r="S1560" s="8">
        <v>0.625</v>
      </c>
      <c r="T1560" s="16">
        <f t="shared" si="174"/>
        <v>0.91141307773844193</v>
      </c>
      <c r="U1560" t="s">
        <v>6935</v>
      </c>
    </row>
    <row r="1561" spans="1:21" x14ac:dyDescent="0.3">
      <c r="A1561">
        <v>220510</v>
      </c>
      <c r="B1561">
        <v>2205102</v>
      </c>
      <c r="C1561" t="s">
        <v>772</v>
      </c>
      <c r="D1561" t="s">
        <v>674</v>
      </c>
      <c r="E1561" t="s">
        <v>5333</v>
      </c>
      <c r="F1561" t="s">
        <v>5339</v>
      </c>
      <c r="G1561" s="4">
        <v>10477</v>
      </c>
      <c r="H1561" s="14">
        <f t="shared" si="168"/>
        <v>4.8311774394408064E-2</v>
      </c>
      <c r="I1561">
        <v>0.58299999999999996</v>
      </c>
      <c r="J1561">
        <f t="shared" si="169"/>
        <v>0.36877828054298639</v>
      </c>
      <c r="K1561" s="12">
        <v>4966.2176176386365</v>
      </c>
      <c r="L1561" s="13">
        <f t="shared" si="170"/>
        <v>0.31975419363933683</v>
      </c>
      <c r="M1561">
        <v>0.72222222222222232</v>
      </c>
      <c r="N1561">
        <f t="shared" si="171"/>
        <v>0.35937500000000006</v>
      </c>
      <c r="O1561">
        <v>1.0368599999999999</v>
      </c>
      <c r="P1561" s="8">
        <f t="shared" si="172"/>
        <v>0.64120783228893874</v>
      </c>
      <c r="Q1561" s="8">
        <v>0.15336</v>
      </c>
      <c r="R1561" s="8">
        <f t="shared" si="173"/>
        <v>0.30067129154005046</v>
      </c>
      <c r="S1561" s="8">
        <v>0.25</v>
      </c>
      <c r="T1561" s="16">
        <f t="shared" si="174"/>
        <v>0.91103342404107401</v>
      </c>
      <c r="U1561" t="s">
        <v>6936</v>
      </c>
    </row>
    <row r="1562" spans="1:21" x14ac:dyDescent="0.3">
      <c r="A1562">
        <v>251310</v>
      </c>
      <c r="B1562">
        <v>2513109</v>
      </c>
      <c r="C1562" t="s">
        <v>1397</v>
      </c>
      <c r="D1562" t="s">
        <v>1243</v>
      </c>
      <c r="E1562" t="s">
        <v>5333</v>
      </c>
      <c r="F1562" t="s">
        <v>5339</v>
      </c>
      <c r="G1562" s="4">
        <v>11741</v>
      </c>
      <c r="H1562" s="14">
        <f t="shared" si="168"/>
        <v>5.4658940264331338E-2</v>
      </c>
      <c r="I1562">
        <v>0.56799999999999995</v>
      </c>
      <c r="J1562">
        <f t="shared" si="169"/>
        <v>0.33484162895927594</v>
      </c>
      <c r="K1562" s="12">
        <v>5431.3482965675839</v>
      </c>
      <c r="L1562" s="13">
        <f t="shared" si="170"/>
        <v>0.35221661613030908</v>
      </c>
      <c r="N1562">
        <f t="shared" si="171"/>
        <v>0</v>
      </c>
      <c r="O1562">
        <v>1.3266899999999999</v>
      </c>
      <c r="P1562" s="8">
        <f t="shared" si="172"/>
        <v>0.69673156536581915</v>
      </c>
      <c r="Q1562" s="8">
        <v>0.49386000000000002</v>
      </c>
      <c r="R1562" s="8">
        <f t="shared" si="173"/>
        <v>0.34669923543597458</v>
      </c>
      <c r="S1562" s="8">
        <v>0.5</v>
      </c>
      <c r="T1562" s="16">
        <f t="shared" si="174"/>
        <v>0.9110314959765401</v>
      </c>
      <c r="U1562" t="s">
        <v>6937</v>
      </c>
    </row>
    <row r="1563" spans="1:21" x14ac:dyDescent="0.3">
      <c r="A1563">
        <v>320334</v>
      </c>
      <c r="B1563">
        <v>3203346</v>
      </c>
      <c r="C1563" t="s">
        <v>3057</v>
      </c>
      <c r="D1563" t="s">
        <v>3012</v>
      </c>
      <c r="E1563" t="s">
        <v>5335</v>
      </c>
      <c r="F1563" t="s">
        <v>5339</v>
      </c>
      <c r="G1563" s="4">
        <v>18964</v>
      </c>
      <c r="H1563" s="14">
        <f t="shared" si="168"/>
        <v>9.092917687703371E-2</v>
      </c>
      <c r="I1563">
        <v>0.71</v>
      </c>
      <c r="J1563">
        <f t="shared" si="169"/>
        <v>0.65610859728506787</v>
      </c>
      <c r="K1563" s="12">
        <v>6451.28617222105</v>
      </c>
      <c r="L1563" s="13">
        <f t="shared" si="170"/>
        <v>0.42340016891218285</v>
      </c>
      <c r="M1563">
        <v>1.6388888888888891</v>
      </c>
      <c r="N1563">
        <f t="shared" si="171"/>
        <v>0.61718750000000011</v>
      </c>
      <c r="O1563">
        <v>-0.82869000000000004</v>
      </c>
      <c r="P1563" s="8">
        <f t="shared" si="172"/>
        <v>0.28381798223347826</v>
      </c>
      <c r="Q1563" s="8">
        <v>-0.23200000000000001</v>
      </c>
      <c r="R1563" s="8">
        <f t="shared" si="173"/>
        <v>0.24857928431616402</v>
      </c>
      <c r="S1563" s="8">
        <v>0.75</v>
      </c>
      <c r="T1563" s="16">
        <f t="shared" si="174"/>
        <v>0.91100517722942542</v>
      </c>
      <c r="U1563" t="s">
        <v>6938</v>
      </c>
    </row>
    <row r="1564" spans="1:21" x14ac:dyDescent="0.3">
      <c r="A1564">
        <v>241410</v>
      </c>
      <c r="B1564">
        <v>2414100</v>
      </c>
      <c r="C1564" t="s">
        <v>1230</v>
      </c>
      <c r="D1564" t="s">
        <v>1079</v>
      </c>
      <c r="E1564" t="s">
        <v>5333</v>
      </c>
      <c r="F1564" t="s">
        <v>5339</v>
      </c>
      <c r="G1564" s="4">
        <v>10610</v>
      </c>
      <c r="H1564" s="14">
        <f t="shared" si="168"/>
        <v>4.8979632828506009E-2</v>
      </c>
      <c r="I1564">
        <v>0.59199999999999997</v>
      </c>
      <c r="J1564">
        <f t="shared" si="169"/>
        <v>0.38914027149321262</v>
      </c>
      <c r="K1564" s="12">
        <v>6870.6995080113102</v>
      </c>
      <c r="L1564" s="13">
        <f t="shared" si="170"/>
        <v>0.45267188441399187</v>
      </c>
      <c r="M1564">
        <v>0.22222222222222221</v>
      </c>
      <c r="N1564">
        <f t="shared" si="171"/>
        <v>0.21875000000000003</v>
      </c>
      <c r="O1564">
        <v>0.76249999999999996</v>
      </c>
      <c r="P1564" s="8">
        <f t="shared" si="172"/>
        <v>0.58864774048694146</v>
      </c>
      <c r="Q1564" s="8">
        <v>-6.343E-2</v>
      </c>
      <c r="R1564" s="8">
        <f t="shared" si="173"/>
        <v>0.27136615803873654</v>
      </c>
      <c r="S1564" s="8">
        <v>0.625</v>
      </c>
      <c r="T1564" s="16">
        <f t="shared" si="174"/>
        <v>0.91093137544697955</v>
      </c>
      <c r="U1564" t="s">
        <v>6939</v>
      </c>
    </row>
    <row r="1565" spans="1:21" x14ac:dyDescent="0.3">
      <c r="A1565">
        <v>290980</v>
      </c>
      <c r="B1565">
        <v>2909802</v>
      </c>
      <c r="C1565" t="s">
        <v>1894</v>
      </c>
      <c r="D1565" t="s">
        <v>1779</v>
      </c>
      <c r="E1565" t="s">
        <v>5333</v>
      </c>
      <c r="F1565" t="s">
        <v>5339</v>
      </c>
      <c r="G1565" s="4">
        <v>63326</v>
      </c>
      <c r="H1565" s="14">
        <f t="shared" si="168"/>
        <v>0.31369260434660345</v>
      </c>
      <c r="I1565">
        <v>0.69899999999999995</v>
      </c>
      <c r="J1565">
        <f t="shared" si="169"/>
        <v>0.63122171945701355</v>
      </c>
      <c r="K1565" s="12">
        <v>3776.4265862363009</v>
      </c>
      <c r="L1565" s="13">
        <f t="shared" si="170"/>
        <v>0.23671624132389241</v>
      </c>
      <c r="M1565">
        <v>1.055555555555556</v>
      </c>
      <c r="N1565">
        <f t="shared" si="171"/>
        <v>0.45312500000000017</v>
      </c>
      <c r="O1565">
        <v>0.37325999999999998</v>
      </c>
      <c r="P1565" s="8">
        <f t="shared" si="172"/>
        <v>0.51407969072382198</v>
      </c>
      <c r="Q1565" s="8">
        <v>-0.2475</v>
      </c>
      <c r="R1565" s="8">
        <f t="shared" si="173"/>
        <v>0.24648403283191489</v>
      </c>
      <c r="S1565" s="8">
        <v>0.25</v>
      </c>
      <c r="T1565" s="16">
        <f t="shared" si="174"/>
        <v>0.90944336712143459</v>
      </c>
      <c r="U1565" t="s">
        <v>6940</v>
      </c>
    </row>
    <row r="1566" spans="1:21" x14ac:dyDescent="0.3">
      <c r="A1566">
        <v>350130</v>
      </c>
      <c r="B1566">
        <v>3501301</v>
      </c>
      <c r="C1566" t="s">
        <v>3190</v>
      </c>
      <c r="D1566" t="s">
        <v>3175</v>
      </c>
      <c r="E1566" t="s">
        <v>5335</v>
      </c>
      <c r="F1566" t="s">
        <v>5339</v>
      </c>
      <c r="G1566" s="4">
        <v>28386</v>
      </c>
      <c r="H1566" s="14">
        <f t="shared" si="168"/>
        <v>0.1382416743662877</v>
      </c>
      <c r="I1566">
        <v>0.75800000000000001</v>
      </c>
      <c r="J1566">
        <f t="shared" si="169"/>
        <v>0.76470588235294124</v>
      </c>
      <c r="K1566" s="12">
        <v>4603.9561678292121</v>
      </c>
      <c r="L1566" s="13">
        <f t="shared" si="170"/>
        <v>0.29447122528518516</v>
      </c>
      <c r="M1566">
        <v>1.333333333333333</v>
      </c>
      <c r="N1566">
        <f t="shared" si="171"/>
        <v>0.53125</v>
      </c>
      <c r="O1566">
        <v>-0.91613</v>
      </c>
      <c r="P1566" s="8">
        <f t="shared" si="172"/>
        <v>0.26706679974635678</v>
      </c>
      <c r="Q1566" s="8">
        <v>1.444E-2</v>
      </c>
      <c r="R1566" s="8">
        <f t="shared" si="173"/>
        <v>0.28189243114057383</v>
      </c>
      <c r="S1566" s="8">
        <v>0.75</v>
      </c>
      <c r="T1566" s="16">
        <f t="shared" si="174"/>
        <v>0.90927379761509197</v>
      </c>
      <c r="U1566" t="s">
        <v>6941</v>
      </c>
    </row>
    <row r="1567" spans="1:21" x14ac:dyDescent="0.3">
      <c r="A1567">
        <v>293210</v>
      </c>
      <c r="B1567">
        <v>2932101</v>
      </c>
      <c r="C1567" t="s">
        <v>2155</v>
      </c>
      <c r="D1567" t="s">
        <v>1779</v>
      </c>
      <c r="E1567" t="s">
        <v>5333</v>
      </c>
      <c r="F1567" t="s">
        <v>5339</v>
      </c>
      <c r="G1567" s="4">
        <v>19142</v>
      </c>
      <c r="H1567" s="14">
        <f t="shared" si="168"/>
        <v>9.1823002450488092E-2</v>
      </c>
      <c r="I1567">
        <v>0.58199999999999996</v>
      </c>
      <c r="J1567">
        <f t="shared" si="169"/>
        <v>0.36651583710407232</v>
      </c>
      <c r="K1567" s="12">
        <v>5831.0272259951935</v>
      </c>
      <c r="L1567" s="13">
        <f t="shared" si="170"/>
        <v>0.38011102700360366</v>
      </c>
      <c r="N1567">
        <f t="shared" si="171"/>
        <v>0</v>
      </c>
      <c r="O1567">
        <v>1.0718399999999999</v>
      </c>
      <c r="P1567" s="8">
        <f t="shared" si="172"/>
        <v>0.64790907157758826</v>
      </c>
      <c r="Q1567" s="8">
        <v>8.2680000000000003E-2</v>
      </c>
      <c r="R1567" s="8">
        <f t="shared" si="173"/>
        <v>0.29111694477187444</v>
      </c>
      <c r="S1567" s="8">
        <v>0.625</v>
      </c>
      <c r="T1567" s="16">
        <f t="shared" si="174"/>
        <v>0.90922215469227485</v>
      </c>
      <c r="U1567" t="s">
        <v>6942</v>
      </c>
    </row>
    <row r="1568" spans="1:21" x14ac:dyDescent="0.3">
      <c r="A1568">
        <v>240420</v>
      </c>
      <c r="B1568">
        <v>2404200</v>
      </c>
      <c r="C1568" t="s">
        <v>1125</v>
      </c>
      <c r="D1568" t="s">
        <v>1079</v>
      </c>
      <c r="E1568" t="s">
        <v>5333</v>
      </c>
      <c r="F1568" t="s">
        <v>5339</v>
      </c>
      <c r="G1568" s="4">
        <v>28422</v>
      </c>
      <c r="H1568" s="14">
        <f t="shared" si="168"/>
        <v>0.13842244807777287</v>
      </c>
      <c r="I1568">
        <v>0.63800000000000001</v>
      </c>
      <c r="J1568">
        <f t="shared" si="169"/>
        <v>0.493212669683258</v>
      </c>
      <c r="K1568" s="12">
        <v>6265.5181169516563</v>
      </c>
      <c r="L1568" s="13">
        <f t="shared" si="170"/>
        <v>0.41043503595348901</v>
      </c>
      <c r="M1568">
        <v>0.91666666666666674</v>
      </c>
      <c r="N1568">
        <f t="shared" si="171"/>
        <v>0.41406250000000006</v>
      </c>
      <c r="O1568">
        <v>0.85753999999999997</v>
      </c>
      <c r="P1568" s="8">
        <f t="shared" si="172"/>
        <v>0.60685488119572495</v>
      </c>
      <c r="Q1568" s="8">
        <v>-0.93601000000000001</v>
      </c>
      <c r="R1568" s="8">
        <f t="shared" si="173"/>
        <v>0.15341296190156917</v>
      </c>
      <c r="S1568" s="8">
        <v>0.5</v>
      </c>
      <c r="T1568" s="16">
        <f t="shared" si="174"/>
        <v>0.90910508553832003</v>
      </c>
      <c r="U1568" t="s">
        <v>6943</v>
      </c>
    </row>
    <row r="1569" spans="1:21" x14ac:dyDescent="0.3">
      <c r="A1569">
        <v>260740</v>
      </c>
      <c r="B1569">
        <v>2607406</v>
      </c>
      <c r="C1569" t="s">
        <v>1522</v>
      </c>
      <c r="D1569" t="s">
        <v>1448</v>
      </c>
      <c r="E1569" t="s">
        <v>5333</v>
      </c>
      <c r="F1569" t="s">
        <v>5339</v>
      </c>
      <c r="G1569" s="4">
        <v>4491</v>
      </c>
      <c r="H1569" s="14">
        <f t="shared" si="168"/>
        <v>1.8253123368015104E-2</v>
      </c>
      <c r="I1569">
        <v>0.59499999999999997</v>
      </c>
      <c r="J1569">
        <f t="shared" si="169"/>
        <v>0.39592760180995473</v>
      </c>
      <c r="K1569" s="12">
        <v>11078.09751503006</v>
      </c>
      <c r="L1569" s="13">
        <f t="shared" si="170"/>
        <v>0.74631480645479154</v>
      </c>
      <c r="M1569">
        <v>1.194444444444444</v>
      </c>
      <c r="N1569">
        <f t="shared" si="171"/>
        <v>0.49218749999999989</v>
      </c>
      <c r="O1569">
        <v>0.87248999999999999</v>
      </c>
      <c r="P1569" s="8">
        <f t="shared" si="172"/>
        <v>0.60971890427649411</v>
      </c>
      <c r="Q1569" s="8">
        <v>-0.73184000000000005</v>
      </c>
      <c r="R1569" s="8">
        <f t="shared" si="173"/>
        <v>0.18101215516215896</v>
      </c>
      <c r="S1569" s="8">
        <v>0.75</v>
      </c>
      <c r="T1569" s="16">
        <f t="shared" si="174"/>
        <v>0.90892927454192174</v>
      </c>
      <c r="U1569" t="s">
        <v>6944</v>
      </c>
    </row>
    <row r="1570" spans="1:21" x14ac:dyDescent="0.3">
      <c r="A1570">
        <v>310220</v>
      </c>
      <c r="B1570">
        <v>3102209</v>
      </c>
      <c r="C1570" t="s">
        <v>2200</v>
      </c>
      <c r="D1570" t="s">
        <v>2176</v>
      </c>
      <c r="E1570" t="s">
        <v>5335</v>
      </c>
      <c r="F1570" t="s">
        <v>5339</v>
      </c>
      <c r="G1570" s="4">
        <v>3983</v>
      </c>
      <c r="H1570" s="14">
        <f t="shared" si="168"/>
        <v>1.570220543928012E-2</v>
      </c>
      <c r="I1570">
        <v>0.59199999999999997</v>
      </c>
      <c r="J1570">
        <f t="shared" si="169"/>
        <v>0.38914027149321262</v>
      </c>
      <c r="K1570" s="12">
        <v>8602.4318604067284</v>
      </c>
      <c r="L1570" s="13">
        <f t="shared" si="170"/>
        <v>0.5735330312086816</v>
      </c>
      <c r="M1570">
        <v>0.80555555555555547</v>
      </c>
      <c r="N1570">
        <f t="shared" si="171"/>
        <v>0.38281250000000006</v>
      </c>
      <c r="O1570">
        <v>0.58082</v>
      </c>
      <c r="P1570" s="8">
        <f t="shared" si="172"/>
        <v>0.55384267605121151</v>
      </c>
      <c r="Q1570" s="8">
        <v>1.0278</v>
      </c>
      <c r="R1570" s="8">
        <f t="shared" si="173"/>
        <v>0.41887591785532768</v>
      </c>
      <c r="S1570" s="8">
        <v>0.5</v>
      </c>
      <c r="T1570" s="16">
        <f t="shared" si="174"/>
        <v>0.90855999664392528</v>
      </c>
      <c r="U1570" t="s">
        <v>6945</v>
      </c>
    </row>
    <row r="1571" spans="1:21" x14ac:dyDescent="0.3">
      <c r="A1571">
        <v>352260</v>
      </c>
      <c r="B1571">
        <v>3522604</v>
      </c>
      <c r="C1571" t="s">
        <v>3427</v>
      </c>
      <c r="D1571" t="s">
        <v>3175</v>
      </c>
      <c r="E1571" t="s">
        <v>5335</v>
      </c>
      <c r="F1571" t="s">
        <v>5339</v>
      </c>
      <c r="G1571" s="4">
        <v>74038</v>
      </c>
      <c r="H1571" s="14">
        <f t="shared" si="168"/>
        <v>0.36748282649740893</v>
      </c>
      <c r="I1571">
        <v>0.76200000000000001</v>
      </c>
      <c r="J1571">
        <f t="shared" si="169"/>
        <v>0.77375565610859731</v>
      </c>
      <c r="K1571" s="12">
        <v>6695.1158166076875</v>
      </c>
      <c r="L1571" s="13">
        <f t="shared" si="170"/>
        <v>0.44041753906314562</v>
      </c>
      <c r="M1571">
        <v>1.583333333333333</v>
      </c>
      <c r="N1571">
        <f t="shared" si="171"/>
        <v>0.60156249999999989</v>
      </c>
      <c r="O1571">
        <v>-1.2845599999999999</v>
      </c>
      <c r="P1571" s="8">
        <f t="shared" si="172"/>
        <v>0.19648539348228811</v>
      </c>
      <c r="Q1571" s="8">
        <v>0.38638</v>
      </c>
      <c r="R1571" s="8">
        <f t="shared" si="173"/>
        <v>0.33217035611164586</v>
      </c>
      <c r="S1571" s="8">
        <v>0.625</v>
      </c>
      <c r="T1571" s="16">
        <f t="shared" si="174"/>
        <v>0.9085278809195998</v>
      </c>
      <c r="U1571" t="s">
        <v>6946</v>
      </c>
    </row>
    <row r="1572" spans="1:21" x14ac:dyDescent="0.3">
      <c r="A1572">
        <v>410775</v>
      </c>
      <c r="B1572">
        <v>4107751</v>
      </c>
      <c r="C1572" t="s">
        <v>3899</v>
      </c>
      <c r="D1572" t="s">
        <v>3796</v>
      </c>
      <c r="E1572" t="s">
        <v>5336</v>
      </c>
      <c r="F1572" t="s">
        <v>5339</v>
      </c>
      <c r="G1572" s="4">
        <v>8129</v>
      </c>
      <c r="H1572" s="14">
        <f t="shared" si="168"/>
        <v>3.6521311211987303E-2</v>
      </c>
      <c r="I1572">
        <v>0.67700000000000005</v>
      </c>
      <c r="J1572">
        <f t="shared" si="169"/>
        <v>0.58144796380090513</v>
      </c>
      <c r="K1572" s="12">
        <v>5313.513047115267</v>
      </c>
      <c r="L1572" s="13">
        <f t="shared" si="170"/>
        <v>0.34399265278981622</v>
      </c>
      <c r="M1572">
        <v>1.1111111111111109</v>
      </c>
      <c r="N1572">
        <f t="shared" si="171"/>
        <v>0.46875</v>
      </c>
      <c r="O1572">
        <v>-0.34560000000000002</v>
      </c>
      <c r="P1572" s="8">
        <f t="shared" si="172"/>
        <v>0.37636520029962089</v>
      </c>
      <c r="Q1572" s="8">
        <v>0.35037000000000001</v>
      </c>
      <c r="R1572" s="8">
        <f t="shared" si="173"/>
        <v>0.32730261379243225</v>
      </c>
      <c r="S1572" s="8">
        <v>0.625</v>
      </c>
      <c r="T1572" s="16">
        <f t="shared" si="174"/>
        <v>0.90849850871331905</v>
      </c>
      <c r="U1572" t="s">
        <v>6947</v>
      </c>
    </row>
    <row r="1573" spans="1:21" x14ac:dyDescent="0.3">
      <c r="A1573">
        <v>250770</v>
      </c>
      <c r="B1573">
        <v>2507705</v>
      </c>
      <c r="C1573" t="s">
        <v>1335</v>
      </c>
      <c r="D1573" t="s">
        <v>1243</v>
      </c>
      <c r="E1573" t="s">
        <v>5333</v>
      </c>
      <c r="F1573" t="s">
        <v>5339</v>
      </c>
      <c r="G1573" s="4">
        <v>17520</v>
      </c>
      <c r="H1573" s="14">
        <f t="shared" si="168"/>
        <v>8.3678142449684648E-2</v>
      </c>
      <c r="I1573">
        <v>0.56699999999999995</v>
      </c>
      <c r="J1573">
        <f t="shared" si="169"/>
        <v>0.33257918552036192</v>
      </c>
      <c r="K1573" s="12">
        <v>6143.5484908675799</v>
      </c>
      <c r="L1573" s="13">
        <f t="shared" si="170"/>
        <v>0.40192252600225431</v>
      </c>
      <c r="M1573">
        <v>0.33333333333333343</v>
      </c>
      <c r="N1573">
        <f t="shared" si="171"/>
        <v>0.25000000000000006</v>
      </c>
      <c r="O1573">
        <v>0.79100999999999999</v>
      </c>
      <c r="P1573" s="8">
        <f t="shared" si="172"/>
        <v>0.594109499552676</v>
      </c>
      <c r="Q1573" s="8">
        <v>-0.48952000000000001</v>
      </c>
      <c r="R1573" s="8">
        <f t="shared" si="173"/>
        <v>0.21376837062430387</v>
      </c>
      <c r="S1573" s="8">
        <v>0.5</v>
      </c>
      <c r="T1573" s="16">
        <f t="shared" si="174"/>
        <v>0.90705430110404839</v>
      </c>
      <c r="U1573" t="s">
        <v>6948</v>
      </c>
    </row>
    <row r="1574" spans="1:21" x14ac:dyDescent="0.3">
      <c r="A1574">
        <v>314730</v>
      </c>
      <c r="B1574">
        <v>3147303</v>
      </c>
      <c r="C1574" t="s">
        <v>2720</v>
      </c>
      <c r="D1574" t="s">
        <v>2176</v>
      </c>
      <c r="E1574" t="s">
        <v>5335</v>
      </c>
      <c r="F1574" t="s">
        <v>5339</v>
      </c>
      <c r="G1574" s="4">
        <v>21076</v>
      </c>
      <c r="H1574" s="14">
        <f t="shared" si="168"/>
        <v>0.10153456795082955</v>
      </c>
      <c r="I1574">
        <v>0.72899999999999998</v>
      </c>
      <c r="J1574">
        <f t="shared" si="169"/>
        <v>0.69909502262443435</v>
      </c>
      <c r="K1574" s="12">
        <v>4978.405559404061</v>
      </c>
      <c r="L1574" s="13">
        <f t="shared" si="170"/>
        <v>0.32060481505135729</v>
      </c>
      <c r="M1574">
        <v>1.083333333333333</v>
      </c>
      <c r="N1574">
        <f t="shared" si="171"/>
        <v>0.46093749999999994</v>
      </c>
      <c r="O1574">
        <v>-0.81794999999999995</v>
      </c>
      <c r="P1574" s="8">
        <f t="shared" si="172"/>
        <v>0.28587548108882688</v>
      </c>
      <c r="Q1574" s="8">
        <v>0.35788999999999999</v>
      </c>
      <c r="R1574" s="8">
        <f t="shared" si="173"/>
        <v>0.32831914870608081</v>
      </c>
      <c r="S1574" s="8">
        <v>0.75</v>
      </c>
      <c r="T1574" s="16">
        <f t="shared" si="174"/>
        <v>0.90696686006994542</v>
      </c>
      <c r="U1574" t="s">
        <v>6949</v>
      </c>
    </row>
    <row r="1575" spans="1:21" x14ac:dyDescent="0.3">
      <c r="A1575">
        <v>432230</v>
      </c>
      <c r="B1575">
        <v>4322301</v>
      </c>
      <c r="C1575" t="s">
        <v>4864</v>
      </c>
      <c r="D1575" t="s">
        <v>4421</v>
      </c>
      <c r="E1575" t="s">
        <v>5336</v>
      </c>
      <c r="F1575" t="s">
        <v>5339</v>
      </c>
      <c r="G1575" s="4">
        <v>8535</v>
      </c>
      <c r="H1575" s="14">
        <f t="shared" si="168"/>
        <v>3.8560036958181013E-2</v>
      </c>
      <c r="I1575">
        <v>0.72799999999999998</v>
      </c>
      <c r="J1575">
        <f t="shared" si="169"/>
        <v>0.69683257918552033</v>
      </c>
      <c r="K1575" s="12">
        <v>6529.8602987697714</v>
      </c>
      <c r="L1575" s="13">
        <f t="shared" si="170"/>
        <v>0.42888401809357246</v>
      </c>
      <c r="M1575">
        <v>1.1388888888888891</v>
      </c>
      <c r="N1575">
        <f t="shared" si="171"/>
        <v>0.47656250000000006</v>
      </c>
      <c r="O1575">
        <v>-1.3308</v>
      </c>
      <c r="P1575" s="8">
        <f t="shared" si="172"/>
        <v>0.18762703714417628</v>
      </c>
      <c r="Q1575" s="8">
        <v>2.2147299999999999</v>
      </c>
      <c r="R1575" s="8">
        <f t="shared" si="173"/>
        <v>0.57932216586821816</v>
      </c>
      <c r="S1575" s="8">
        <v>0.75</v>
      </c>
      <c r="T1575" s="16">
        <f t="shared" si="174"/>
        <v>0.90635514269148276</v>
      </c>
      <c r="U1575" t="s">
        <v>6950</v>
      </c>
    </row>
    <row r="1576" spans="1:21" x14ac:dyDescent="0.3">
      <c r="A1576">
        <v>353740</v>
      </c>
      <c r="B1576">
        <v>3537404</v>
      </c>
      <c r="C1576" t="s">
        <v>3586</v>
      </c>
      <c r="D1576" t="s">
        <v>3175</v>
      </c>
      <c r="E1576" t="s">
        <v>5335</v>
      </c>
      <c r="F1576" t="s">
        <v>5339</v>
      </c>
      <c r="G1576" s="4">
        <v>24360</v>
      </c>
      <c r="H1576" s="14">
        <f t="shared" si="168"/>
        <v>0.11802514763186438</v>
      </c>
      <c r="I1576">
        <v>0.76600000000000001</v>
      </c>
      <c r="J1576">
        <f t="shared" si="169"/>
        <v>0.7828054298642535</v>
      </c>
      <c r="K1576" s="12">
        <v>7169.258989326765</v>
      </c>
      <c r="L1576" s="13">
        <f t="shared" si="170"/>
        <v>0.47350896194984787</v>
      </c>
      <c r="M1576">
        <v>2.1111111111111112</v>
      </c>
      <c r="N1576">
        <f t="shared" si="171"/>
        <v>0.75000000000000011</v>
      </c>
      <c r="O1576">
        <v>-0.69911999999999996</v>
      </c>
      <c r="P1576" s="8">
        <f t="shared" si="172"/>
        <v>0.30864015417831275</v>
      </c>
      <c r="Q1576" s="8">
        <v>0.59787000000000001</v>
      </c>
      <c r="R1576" s="8">
        <f t="shared" si="173"/>
        <v>0.36075904878286169</v>
      </c>
      <c r="S1576" s="8">
        <v>0.625</v>
      </c>
      <c r="T1576" s="16">
        <f t="shared" si="174"/>
        <v>0.90610995877893763</v>
      </c>
      <c r="U1576" t="s">
        <v>6951</v>
      </c>
    </row>
    <row r="1577" spans="1:21" x14ac:dyDescent="0.3">
      <c r="A1577">
        <v>354300</v>
      </c>
      <c r="B1577">
        <v>3543006</v>
      </c>
      <c r="C1577" t="s">
        <v>3644</v>
      </c>
      <c r="D1577" t="s">
        <v>3175</v>
      </c>
      <c r="E1577" t="s">
        <v>5335</v>
      </c>
      <c r="F1577" t="s">
        <v>5339</v>
      </c>
      <c r="G1577" s="4">
        <v>18942</v>
      </c>
      <c r="H1577" s="14">
        <f t="shared" si="168"/>
        <v>9.0818704053348326E-2</v>
      </c>
      <c r="I1577">
        <v>0.63900000000000001</v>
      </c>
      <c r="J1577">
        <f t="shared" si="169"/>
        <v>0.49547511312217202</v>
      </c>
      <c r="K1577" s="12">
        <v>5472.8510949213387</v>
      </c>
      <c r="L1577" s="13">
        <f t="shared" si="170"/>
        <v>0.35511318140916703</v>
      </c>
      <c r="M1577">
        <v>0.94444444444444442</v>
      </c>
      <c r="N1577">
        <f t="shared" si="171"/>
        <v>0.421875</v>
      </c>
      <c r="O1577">
        <v>8.1490000000000007E-2</v>
      </c>
      <c r="P1577" s="8">
        <f t="shared" si="172"/>
        <v>0.45818430515351743</v>
      </c>
      <c r="Q1577" s="8">
        <v>-0.88151999999999997</v>
      </c>
      <c r="R1577" s="8">
        <f t="shared" si="173"/>
        <v>0.16077878470006812</v>
      </c>
      <c r="S1577" s="8">
        <v>0.625</v>
      </c>
      <c r="T1577" s="16">
        <f t="shared" si="174"/>
        <v>0.90606849937559475</v>
      </c>
      <c r="U1577" t="s">
        <v>6952</v>
      </c>
    </row>
    <row r="1578" spans="1:21" x14ac:dyDescent="0.3">
      <c r="A1578">
        <v>241090</v>
      </c>
      <c r="B1578">
        <v>2410900</v>
      </c>
      <c r="C1578" t="s">
        <v>1196</v>
      </c>
      <c r="D1578" t="s">
        <v>1079</v>
      </c>
      <c r="E1578" t="s">
        <v>5333</v>
      </c>
      <c r="F1578" t="s">
        <v>5339</v>
      </c>
      <c r="G1578" s="4">
        <v>7646</v>
      </c>
      <c r="H1578" s="14">
        <f t="shared" si="168"/>
        <v>3.4095930582894791E-2</v>
      </c>
      <c r="I1578">
        <v>0.59199999999999997</v>
      </c>
      <c r="J1578">
        <f t="shared" si="169"/>
        <v>0.38914027149321262</v>
      </c>
      <c r="K1578" s="12">
        <v>8288.0715537535962</v>
      </c>
      <c r="L1578" s="13">
        <f t="shared" si="170"/>
        <v>0.55159318171850336</v>
      </c>
      <c r="M1578">
        <v>1.583333333333333</v>
      </c>
      <c r="N1578">
        <f t="shared" si="171"/>
        <v>0.60156249999999989</v>
      </c>
      <c r="O1578">
        <v>1.5386599999999999</v>
      </c>
      <c r="P1578" s="8">
        <f t="shared" si="172"/>
        <v>0.73733938960867296</v>
      </c>
      <c r="Q1578" s="8">
        <v>-0.41565999999999997</v>
      </c>
      <c r="R1578" s="8">
        <f t="shared" si="173"/>
        <v>0.22375258189053868</v>
      </c>
      <c r="S1578" s="8">
        <v>0.25</v>
      </c>
      <c r="T1578" s="16">
        <f t="shared" si="174"/>
        <v>0.9060169488703903</v>
      </c>
      <c r="U1578" t="s">
        <v>6953</v>
      </c>
    </row>
    <row r="1579" spans="1:21" x14ac:dyDescent="0.3">
      <c r="A1579">
        <v>241280</v>
      </c>
      <c r="B1579">
        <v>2412807</v>
      </c>
      <c r="C1579" t="s">
        <v>1216</v>
      </c>
      <c r="D1579" t="s">
        <v>1079</v>
      </c>
      <c r="E1579" t="s">
        <v>5333</v>
      </c>
      <c r="F1579" t="s">
        <v>5339</v>
      </c>
      <c r="G1579" s="4">
        <v>7889</v>
      </c>
      <c r="H1579" s="14">
        <f t="shared" si="168"/>
        <v>3.5316153135419595E-2</v>
      </c>
      <c r="I1579">
        <v>0.61099999999999999</v>
      </c>
      <c r="J1579">
        <f t="shared" si="169"/>
        <v>0.4321266968325792</v>
      </c>
      <c r="K1579" s="12">
        <v>4549.5341602230956</v>
      </c>
      <c r="L1579" s="13">
        <f t="shared" si="170"/>
        <v>0.29067300193903917</v>
      </c>
      <c r="N1579">
        <f t="shared" si="171"/>
        <v>0</v>
      </c>
      <c r="O1579">
        <v>0.86402999999999996</v>
      </c>
      <c r="P1579" s="8">
        <f t="shared" si="172"/>
        <v>0.60809819288764411</v>
      </c>
      <c r="Q1579" s="8">
        <v>0.59401000000000004</v>
      </c>
      <c r="R1579" s="8">
        <f t="shared" si="173"/>
        <v>0.36023726357452607</v>
      </c>
      <c r="S1579" s="8">
        <v>0.625</v>
      </c>
      <c r="T1579" s="16">
        <f t="shared" si="174"/>
        <v>0.9058519108259715</v>
      </c>
      <c r="U1579" t="s">
        <v>6954</v>
      </c>
    </row>
    <row r="1580" spans="1:21" x14ac:dyDescent="0.3">
      <c r="A1580">
        <v>330260</v>
      </c>
      <c r="B1580">
        <v>3302601</v>
      </c>
      <c r="C1580" t="s">
        <v>3126</v>
      </c>
      <c r="D1580" t="s">
        <v>3088</v>
      </c>
      <c r="E1580" t="s">
        <v>5335</v>
      </c>
      <c r="F1580" t="s">
        <v>5339</v>
      </c>
      <c r="G1580" s="4">
        <v>43660</v>
      </c>
      <c r="H1580" s="14">
        <f t="shared" si="168"/>
        <v>0.21493994295585103</v>
      </c>
      <c r="I1580">
        <v>0.753</v>
      </c>
      <c r="J1580">
        <f t="shared" si="169"/>
        <v>0.75339366515837103</v>
      </c>
      <c r="K1580" s="12">
        <v>13329.053663078332</v>
      </c>
      <c r="L1580" s="13">
        <f t="shared" si="170"/>
        <v>0.90341364511848821</v>
      </c>
      <c r="M1580">
        <v>1.9722222222222221</v>
      </c>
      <c r="N1580">
        <f t="shared" si="171"/>
        <v>0.7109375</v>
      </c>
      <c r="O1580">
        <v>-0.58947000000000005</v>
      </c>
      <c r="P1580" s="8">
        <f t="shared" si="172"/>
        <v>0.32964618299479115</v>
      </c>
      <c r="Q1580" s="8">
        <v>0.19900000000000001</v>
      </c>
      <c r="R1580" s="8">
        <f t="shared" si="173"/>
        <v>0.30684079332980069</v>
      </c>
      <c r="S1580" s="8">
        <v>1</v>
      </c>
      <c r="T1580" s="16">
        <f t="shared" si="174"/>
        <v>0.90555710900358377</v>
      </c>
      <c r="U1580" t="s">
        <v>6955</v>
      </c>
    </row>
    <row r="1581" spans="1:21" x14ac:dyDescent="0.3">
      <c r="A1581">
        <v>312380</v>
      </c>
      <c r="B1581">
        <v>3123809</v>
      </c>
      <c r="C1581" t="s">
        <v>2436</v>
      </c>
      <c r="D1581" t="s">
        <v>2176</v>
      </c>
      <c r="E1581" t="s">
        <v>5335</v>
      </c>
      <c r="F1581" t="s">
        <v>5339</v>
      </c>
      <c r="G1581" s="4">
        <v>6373</v>
      </c>
      <c r="H1581" s="14">
        <f t="shared" si="168"/>
        <v>2.7703571285100228E-2</v>
      </c>
      <c r="I1581">
        <v>0.65500000000000003</v>
      </c>
      <c r="J1581">
        <f t="shared" si="169"/>
        <v>0.53167420814479649</v>
      </c>
      <c r="K1581" s="12">
        <v>6668.7571081123488</v>
      </c>
      <c r="L1581" s="13">
        <f t="shared" si="170"/>
        <v>0.43857791082477099</v>
      </c>
      <c r="M1581">
        <v>0.58333333333333326</v>
      </c>
      <c r="N1581">
        <f t="shared" si="171"/>
        <v>0.3203125</v>
      </c>
      <c r="O1581">
        <v>0.27810000000000001</v>
      </c>
      <c r="P1581" s="8">
        <f t="shared" si="172"/>
        <v>0.49584956120101237</v>
      </c>
      <c r="Q1581" s="8">
        <v>1.103E-2</v>
      </c>
      <c r="R1581" s="8">
        <f t="shared" si="173"/>
        <v>0.28143147581403899</v>
      </c>
      <c r="S1581" s="8">
        <v>0.75</v>
      </c>
      <c r="T1581" s="16">
        <f t="shared" si="174"/>
        <v>0.90504498933058408</v>
      </c>
      <c r="U1581" t="s">
        <v>6956</v>
      </c>
    </row>
    <row r="1582" spans="1:21" x14ac:dyDescent="0.3">
      <c r="A1582">
        <v>352380</v>
      </c>
      <c r="B1582">
        <v>3523800</v>
      </c>
      <c r="C1582" t="s">
        <v>3439</v>
      </c>
      <c r="D1582" t="s">
        <v>3175</v>
      </c>
      <c r="E1582" t="s">
        <v>5335</v>
      </c>
      <c r="F1582" t="s">
        <v>5339</v>
      </c>
      <c r="G1582" s="4">
        <v>8227</v>
      </c>
      <c r="H1582" s="14">
        <f t="shared" si="168"/>
        <v>3.7013417426585787E-2</v>
      </c>
      <c r="I1582">
        <v>0.71699999999999997</v>
      </c>
      <c r="J1582">
        <f t="shared" si="169"/>
        <v>0.67194570135746601</v>
      </c>
      <c r="K1582" s="12">
        <v>4921.3986787407321</v>
      </c>
      <c r="L1582" s="13">
        <f t="shared" si="170"/>
        <v>0.31662618812172383</v>
      </c>
      <c r="M1582">
        <v>1.944444444444444</v>
      </c>
      <c r="N1582">
        <f t="shared" si="171"/>
        <v>0.70312499999999989</v>
      </c>
      <c r="O1582">
        <v>-1.0944199999999999</v>
      </c>
      <c r="P1582" s="8">
        <f t="shared" si="172"/>
        <v>0.23291116930686812</v>
      </c>
      <c r="Q1582" s="8">
        <v>0.11428000000000001</v>
      </c>
      <c r="R1582" s="8">
        <f t="shared" si="173"/>
        <v>0.29538855424944038</v>
      </c>
      <c r="S1582" s="8">
        <v>0.625</v>
      </c>
      <c r="T1582" s="16">
        <f t="shared" si="174"/>
        <v>0.90486625150370437</v>
      </c>
      <c r="U1582" t="s">
        <v>6957</v>
      </c>
    </row>
    <row r="1583" spans="1:21" x14ac:dyDescent="0.3">
      <c r="A1583">
        <v>312695</v>
      </c>
      <c r="B1583">
        <v>3126950</v>
      </c>
      <c r="C1583" t="s">
        <v>2471</v>
      </c>
      <c r="D1583" t="s">
        <v>2176</v>
      </c>
      <c r="E1583" t="s">
        <v>5335</v>
      </c>
      <c r="F1583" t="s">
        <v>5339</v>
      </c>
      <c r="G1583" s="4">
        <v>3481</v>
      </c>
      <c r="H1583" s="14">
        <f t="shared" si="168"/>
        <v>1.3181416462459326E-2</v>
      </c>
      <c r="I1583">
        <v>0.54300000000000004</v>
      </c>
      <c r="J1583">
        <f t="shared" si="169"/>
        <v>0.27828054298642546</v>
      </c>
      <c r="K1583" s="12">
        <v>9099.0057282390117</v>
      </c>
      <c r="L1583" s="13">
        <f t="shared" si="170"/>
        <v>0.6081899382367606</v>
      </c>
      <c r="M1583">
        <v>1.25</v>
      </c>
      <c r="N1583">
        <f t="shared" si="171"/>
        <v>0.5078125</v>
      </c>
      <c r="O1583">
        <v>0.98724999999999996</v>
      </c>
      <c r="P1583" s="8">
        <f t="shared" si="172"/>
        <v>0.63170387342359002</v>
      </c>
      <c r="Q1583" s="8">
        <v>-0.12214</v>
      </c>
      <c r="R1583" s="8">
        <f t="shared" si="173"/>
        <v>0.26342988612646129</v>
      </c>
      <c r="S1583" s="8">
        <v>0.375</v>
      </c>
      <c r="T1583" s="16">
        <f t="shared" si="174"/>
        <v>0.90465719478932449</v>
      </c>
      <c r="U1583" t="s">
        <v>6958</v>
      </c>
    </row>
    <row r="1584" spans="1:21" x14ac:dyDescent="0.3">
      <c r="A1584">
        <v>292360</v>
      </c>
      <c r="B1584">
        <v>2923605</v>
      </c>
      <c r="C1584" t="s">
        <v>2061</v>
      </c>
      <c r="D1584" t="s">
        <v>1779</v>
      </c>
      <c r="E1584" t="s">
        <v>5333</v>
      </c>
      <c r="F1584" t="s">
        <v>5339</v>
      </c>
      <c r="G1584" s="4">
        <v>21025</v>
      </c>
      <c r="H1584" s="14">
        <f t="shared" si="168"/>
        <v>0.10127847185955892</v>
      </c>
      <c r="I1584">
        <v>0.61499999999999999</v>
      </c>
      <c r="J1584">
        <f t="shared" si="169"/>
        <v>0.44117647058823528</v>
      </c>
      <c r="K1584" s="12">
        <v>5925.4009536266349</v>
      </c>
      <c r="L1584" s="13">
        <f t="shared" si="170"/>
        <v>0.38669756269605532</v>
      </c>
      <c r="M1584">
        <v>1.166666666666667</v>
      </c>
      <c r="N1584">
        <f t="shared" si="171"/>
        <v>0.48437500000000011</v>
      </c>
      <c r="O1584">
        <v>0.53695000000000004</v>
      </c>
      <c r="P1584" s="8">
        <f t="shared" si="172"/>
        <v>0.54543834879011788</v>
      </c>
      <c r="Q1584" s="8">
        <v>0.52732000000000001</v>
      </c>
      <c r="R1584" s="8">
        <f t="shared" si="173"/>
        <v>0.35122227509165038</v>
      </c>
      <c r="S1584" s="8">
        <v>0.25</v>
      </c>
      <c r="T1584" s="16">
        <f t="shared" si="174"/>
        <v>0.90444006245703668</v>
      </c>
      <c r="U1584" t="s">
        <v>6959</v>
      </c>
    </row>
    <row r="1585" spans="1:21" x14ac:dyDescent="0.3">
      <c r="A1585">
        <v>410500</v>
      </c>
      <c r="B1585">
        <v>4105003</v>
      </c>
      <c r="C1585" t="s">
        <v>3859</v>
      </c>
      <c r="D1585" t="s">
        <v>3796</v>
      </c>
      <c r="E1585" t="s">
        <v>5336</v>
      </c>
      <c r="F1585" t="s">
        <v>5339</v>
      </c>
      <c r="G1585" s="4">
        <v>10621</v>
      </c>
      <c r="H1585" s="14">
        <f t="shared" si="168"/>
        <v>4.9034869240348694E-2</v>
      </c>
      <c r="I1585">
        <v>0.67800000000000005</v>
      </c>
      <c r="J1585">
        <f t="shared" si="169"/>
        <v>0.58371040723981915</v>
      </c>
      <c r="K1585" s="12">
        <v>6748.1695838433297</v>
      </c>
      <c r="L1585" s="13">
        <f t="shared" si="170"/>
        <v>0.44412027011220684</v>
      </c>
      <c r="M1585">
        <v>0.83333333333333337</v>
      </c>
      <c r="N1585">
        <f t="shared" si="171"/>
        <v>0.390625</v>
      </c>
      <c r="O1585">
        <v>-0.35521000000000003</v>
      </c>
      <c r="P1585" s="8">
        <f t="shared" si="172"/>
        <v>0.37452417944301936</v>
      </c>
      <c r="Q1585" s="8">
        <v>-0.27266000000000001</v>
      </c>
      <c r="R1585" s="8">
        <f t="shared" si="173"/>
        <v>0.24308296655167566</v>
      </c>
      <c r="S1585" s="8">
        <v>0.875</v>
      </c>
      <c r="T1585" s="16">
        <f t="shared" si="174"/>
        <v>0.9044363378830178</v>
      </c>
      <c r="U1585" t="s">
        <v>6960</v>
      </c>
    </row>
    <row r="1586" spans="1:21" x14ac:dyDescent="0.3">
      <c r="A1586">
        <v>317110</v>
      </c>
      <c r="B1586">
        <v>3171105</v>
      </c>
      <c r="C1586" t="s">
        <v>3000</v>
      </c>
      <c r="D1586" t="s">
        <v>2176</v>
      </c>
      <c r="E1586" t="s">
        <v>5335</v>
      </c>
      <c r="F1586" t="s">
        <v>5339</v>
      </c>
      <c r="G1586" s="4">
        <v>3478</v>
      </c>
      <c r="H1586" s="14">
        <f t="shared" si="168"/>
        <v>1.316635198650223E-2</v>
      </c>
      <c r="I1586">
        <v>0.66700000000000004</v>
      </c>
      <c r="J1586">
        <f t="shared" si="169"/>
        <v>0.55882352941176483</v>
      </c>
      <c r="K1586" s="12">
        <v>10745.431851638872</v>
      </c>
      <c r="L1586" s="13">
        <f t="shared" si="170"/>
        <v>0.72309738863554263</v>
      </c>
      <c r="M1586">
        <v>1.4444444444444451</v>
      </c>
      <c r="N1586">
        <f t="shared" si="171"/>
        <v>0.56250000000000033</v>
      </c>
      <c r="O1586">
        <v>-0.36828</v>
      </c>
      <c r="P1586" s="8">
        <f t="shared" si="172"/>
        <v>0.37202031444866124</v>
      </c>
      <c r="Q1586" s="8">
        <v>0.61885000000000001</v>
      </c>
      <c r="R1586" s="8">
        <f t="shared" si="173"/>
        <v>0.36359507304992922</v>
      </c>
      <c r="S1586" s="8">
        <v>0.875</v>
      </c>
      <c r="T1586" s="16">
        <f t="shared" si="174"/>
        <v>0.90436082143778551</v>
      </c>
      <c r="U1586" t="s">
        <v>6961</v>
      </c>
    </row>
    <row r="1587" spans="1:21" x14ac:dyDescent="0.3">
      <c r="A1587">
        <v>350510</v>
      </c>
      <c r="B1587">
        <v>3505104</v>
      </c>
      <c r="C1587" t="s">
        <v>3230</v>
      </c>
      <c r="D1587" t="s">
        <v>3175</v>
      </c>
      <c r="E1587" t="s">
        <v>5335</v>
      </c>
      <c r="F1587" t="s">
        <v>5339</v>
      </c>
      <c r="G1587" s="4">
        <v>5627</v>
      </c>
      <c r="H1587" s="14">
        <f t="shared" si="168"/>
        <v>2.3957538263768931E-2</v>
      </c>
      <c r="I1587">
        <v>0.69899999999999995</v>
      </c>
      <c r="J1587">
        <f t="shared" si="169"/>
        <v>0.63122171945701355</v>
      </c>
      <c r="K1587" s="12">
        <v>8358.1551892660391</v>
      </c>
      <c r="L1587" s="13">
        <f t="shared" si="170"/>
        <v>0.55648446214521496</v>
      </c>
      <c r="M1587">
        <v>1.444444444444444</v>
      </c>
      <c r="N1587">
        <f t="shared" si="171"/>
        <v>0.56249999999999989</v>
      </c>
      <c r="O1587">
        <v>-0.59935000000000005</v>
      </c>
      <c r="P1587" s="8">
        <f t="shared" si="172"/>
        <v>0.32775343730663054</v>
      </c>
      <c r="Q1587" s="8">
        <v>0.16911000000000001</v>
      </c>
      <c r="R1587" s="8">
        <f t="shared" si="173"/>
        <v>0.30280033740307771</v>
      </c>
      <c r="S1587" s="8">
        <v>0.875</v>
      </c>
      <c r="T1587" s="16">
        <f t="shared" si="174"/>
        <v>0.90430513137124846</v>
      </c>
      <c r="U1587" t="s">
        <v>6962</v>
      </c>
    </row>
    <row r="1588" spans="1:21" x14ac:dyDescent="0.3">
      <c r="A1588">
        <v>230600</v>
      </c>
      <c r="B1588">
        <v>2306009</v>
      </c>
      <c r="C1588" t="s">
        <v>150</v>
      </c>
      <c r="D1588" t="s">
        <v>898</v>
      </c>
      <c r="E1588" t="s">
        <v>5333</v>
      </c>
      <c r="F1588" t="s">
        <v>5339</v>
      </c>
      <c r="G1588" s="4">
        <v>14440</v>
      </c>
      <c r="H1588" s="14">
        <f t="shared" si="168"/>
        <v>6.8211947133732381E-2</v>
      </c>
      <c r="I1588">
        <v>0.65200000000000002</v>
      </c>
      <c r="J1588">
        <f t="shared" si="169"/>
        <v>0.52488687782805443</v>
      </c>
      <c r="K1588" s="12">
        <v>6218.5148033241003</v>
      </c>
      <c r="L1588" s="13">
        <f t="shared" si="170"/>
        <v>0.40715457845073527</v>
      </c>
      <c r="M1588">
        <v>0.91666666666666685</v>
      </c>
      <c r="N1588">
        <f t="shared" si="171"/>
        <v>0.41406250000000006</v>
      </c>
      <c r="O1588">
        <v>0.53674999999999995</v>
      </c>
      <c r="P1588" s="8">
        <f t="shared" si="172"/>
        <v>0.5454000341000742</v>
      </c>
      <c r="Q1588" s="8">
        <v>0.20913999999999999</v>
      </c>
      <c r="R1588" s="8">
        <f t="shared" si="173"/>
        <v>0.30821149333304498</v>
      </c>
      <c r="S1588" s="8">
        <v>0.5</v>
      </c>
      <c r="T1588" s="16">
        <f t="shared" si="174"/>
        <v>0.90384451828806189</v>
      </c>
      <c r="U1588" t="s">
        <v>6963</v>
      </c>
    </row>
    <row r="1589" spans="1:21" x14ac:dyDescent="0.3">
      <c r="A1589">
        <v>221140</v>
      </c>
      <c r="B1589">
        <v>2211407</v>
      </c>
      <c r="C1589" t="s">
        <v>894</v>
      </c>
      <c r="D1589" t="s">
        <v>674</v>
      </c>
      <c r="E1589" t="s">
        <v>5333</v>
      </c>
      <c r="F1589" t="s">
        <v>5339</v>
      </c>
      <c r="G1589" s="4">
        <v>4520</v>
      </c>
      <c r="H1589" s="14">
        <f t="shared" si="168"/>
        <v>1.8398746635600368E-2</v>
      </c>
      <c r="I1589">
        <v>0.57099999999999995</v>
      </c>
      <c r="J1589">
        <f t="shared" si="169"/>
        <v>0.341628959276018</v>
      </c>
      <c r="K1589" s="12">
        <v>8224.9201592920344</v>
      </c>
      <c r="L1589" s="13">
        <f t="shared" si="170"/>
        <v>0.54718571658929305</v>
      </c>
      <c r="M1589">
        <v>1.0555555555555549</v>
      </c>
      <c r="N1589">
        <f t="shared" si="171"/>
        <v>0.45312499999999983</v>
      </c>
      <c r="O1589">
        <v>0.93747000000000003</v>
      </c>
      <c r="P1589" s="8">
        <f t="shared" si="172"/>
        <v>0.62216734707170407</v>
      </c>
      <c r="Q1589" s="8">
        <v>0.32477</v>
      </c>
      <c r="R1589" s="8">
        <f t="shared" si="173"/>
        <v>0.32384206940554339</v>
      </c>
      <c r="S1589" s="8">
        <v>0.375</v>
      </c>
      <c r="T1589" s="16">
        <f t="shared" si="174"/>
        <v>0.90371848724753656</v>
      </c>
      <c r="U1589" t="s">
        <v>6964</v>
      </c>
    </row>
    <row r="1590" spans="1:21" x14ac:dyDescent="0.3">
      <c r="A1590">
        <v>220985</v>
      </c>
      <c r="B1590">
        <v>2209856</v>
      </c>
      <c r="C1590" t="s">
        <v>863</v>
      </c>
      <c r="D1590" t="s">
        <v>674</v>
      </c>
      <c r="E1590" t="s">
        <v>5333</v>
      </c>
      <c r="F1590" t="s">
        <v>5339</v>
      </c>
      <c r="G1590" s="4">
        <v>4359</v>
      </c>
      <c r="H1590" s="14">
        <f t="shared" si="168"/>
        <v>1.7590286425902865E-2</v>
      </c>
      <c r="I1590">
        <v>0.55900000000000005</v>
      </c>
      <c r="J1590">
        <f t="shared" si="169"/>
        <v>0.31447963800904993</v>
      </c>
      <c r="K1590" s="12">
        <v>9718.5034457444381</v>
      </c>
      <c r="L1590" s="13">
        <f t="shared" si="170"/>
        <v>0.65142595243423762</v>
      </c>
      <c r="M1590">
        <v>1.3611111111111109</v>
      </c>
      <c r="N1590">
        <f t="shared" si="171"/>
        <v>0.5390625</v>
      </c>
      <c r="O1590">
        <v>1.4285000000000001</v>
      </c>
      <c r="P1590" s="8">
        <f t="shared" si="172"/>
        <v>0.71623565833258307</v>
      </c>
      <c r="Q1590" s="8">
        <v>0.49242999999999998</v>
      </c>
      <c r="R1590" s="8">
        <f t="shared" si="173"/>
        <v>0.34650593158936321</v>
      </c>
      <c r="S1590" s="8">
        <v>0.25</v>
      </c>
      <c r="T1590" s="16">
        <f t="shared" si="174"/>
        <v>0.90348878590456172</v>
      </c>
      <c r="U1590" t="s">
        <v>6965</v>
      </c>
    </row>
    <row r="1591" spans="1:21" x14ac:dyDescent="0.3">
      <c r="A1591">
        <v>280490</v>
      </c>
      <c r="B1591">
        <v>2804904</v>
      </c>
      <c r="C1591" t="s">
        <v>1023</v>
      </c>
      <c r="D1591" t="s">
        <v>1711</v>
      </c>
      <c r="E1591" t="s">
        <v>5333</v>
      </c>
      <c r="F1591" t="s">
        <v>5339</v>
      </c>
      <c r="G1591" s="4">
        <v>12690</v>
      </c>
      <c r="H1591" s="14">
        <f t="shared" si="168"/>
        <v>5.9424336158759493E-2</v>
      </c>
      <c r="I1591">
        <v>0.55500000000000005</v>
      </c>
      <c r="J1591">
        <f t="shared" si="169"/>
        <v>0.3054298642533938</v>
      </c>
      <c r="K1591" s="12">
        <v>7483.0600401891252</v>
      </c>
      <c r="L1591" s="13">
        <f t="shared" si="170"/>
        <v>0.49540977983324769</v>
      </c>
      <c r="M1591">
        <v>0.72222222222222221</v>
      </c>
      <c r="N1591">
        <f t="shared" si="171"/>
        <v>0.359375</v>
      </c>
      <c r="O1591">
        <v>1.49129</v>
      </c>
      <c r="P1591" s="8">
        <f t="shared" si="172"/>
        <v>0.72826455527181411</v>
      </c>
      <c r="Q1591" s="8">
        <v>-0.72570000000000001</v>
      </c>
      <c r="R1591" s="8">
        <f t="shared" si="173"/>
        <v>0.18184214510495184</v>
      </c>
      <c r="S1591" s="8">
        <v>0.375</v>
      </c>
      <c r="T1591" s="16">
        <f t="shared" si="174"/>
        <v>0.90306639244888398</v>
      </c>
      <c r="U1591" t="s">
        <v>6966</v>
      </c>
    </row>
    <row r="1592" spans="1:21" x14ac:dyDescent="0.3">
      <c r="A1592">
        <v>411420</v>
      </c>
      <c r="B1592">
        <v>4114203</v>
      </c>
      <c r="C1592" t="s">
        <v>3975</v>
      </c>
      <c r="D1592" t="s">
        <v>3796</v>
      </c>
      <c r="E1592" t="s">
        <v>5336</v>
      </c>
      <c r="F1592" t="s">
        <v>5339</v>
      </c>
      <c r="G1592" s="4">
        <v>38313</v>
      </c>
      <c r="H1592" s="14">
        <f t="shared" si="168"/>
        <v>0.18809002530831961</v>
      </c>
      <c r="I1592">
        <v>0.751</v>
      </c>
      <c r="J1592">
        <f t="shared" si="169"/>
        <v>0.74886877828054299</v>
      </c>
      <c r="K1592" s="12">
        <v>5632.0163064756089</v>
      </c>
      <c r="L1592" s="13">
        <f t="shared" si="170"/>
        <v>0.36622164743260249</v>
      </c>
      <c r="M1592">
        <v>1.805555555555556</v>
      </c>
      <c r="N1592">
        <f t="shared" si="171"/>
        <v>0.66406250000000022</v>
      </c>
      <c r="O1592">
        <v>-1.12355</v>
      </c>
      <c r="P1592" s="8">
        <f t="shared" si="172"/>
        <v>0.22733063470199794</v>
      </c>
      <c r="Q1592" s="8">
        <v>0.24884999999999999</v>
      </c>
      <c r="R1592" s="8">
        <f t="shared" si="173"/>
        <v>0.31357939245817612</v>
      </c>
      <c r="S1592" s="8">
        <v>0.625</v>
      </c>
      <c r="T1592" s="16">
        <f t="shared" si="174"/>
        <v>0.90297212675534855</v>
      </c>
      <c r="U1592" t="s">
        <v>6967</v>
      </c>
    </row>
    <row r="1593" spans="1:21" x14ac:dyDescent="0.3">
      <c r="A1593">
        <v>251330</v>
      </c>
      <c r="B1593">
        <v>2513307</v>
      </c>
      <c r="C1593" t="s">
        <v>618</v>
      </c>
      <c r="D1593" t="s">
        <v>1243</v>
      </c>
      <c r="E1593" t="s">
        <v>5333</v>
      </c>
      <c r="F1593" t="s">
        <v>5339</v>
      </c>
      <c r="G1593" s="4">
        <v>6023</v>
      </c>
      <c r="H1593" s="14">
        <f t="shared" si="168"/>
        <v>2.5946049090105651E-2</v>
      </c>
      <c r="I1593">
        <v>0.60899999999999999</v>
      </c>
      <c r="J1593">
        <f t="shared" si="169"/>
        <v>0.42760180995475111</v>
      </c>
      <c r="K1593" s="12">
        <v>7275.6880823509882</v>
      </c>
      <c r="L1593" s="13">
        <f t="shared" si="170"/>
        <v>0.48093686627780791</v>
      </c>
      <c r="M1593">
        <v>0.88888888888888884</v>
      </c>
      <c r="N1593">
        <f t="shared" si="171"/>
        <v>0.40625</v>
      </c>
      <c r="O1593">
        <v>0.95721999999999996</v>
      </c>
      <c r="P1593" s="8">
        <f t="shared" si="172"/>
        <v>0.62595092271352304</v>
      </c>
      <c r="Q1593" s="8">
        <v>0.72787000000000002</v>
      </c>
      <c r="R1593" s="8">
        <f t="shared" si="173"/>
        <v>0.37833212574753167</v>
      </c>
      <c r="S1593" s="8">
        <v>0.375</v>
      </c>
      <c r="T1593" s="16">
        <f t="shared" si="174"/>
        <v>0.90294042131860142</v>
      </c>
      <c r="U1593" t="s">
        <v>6968</v>
      </c>
    </row>
    <row r="1594" spans="1:21" x14ac:dyDescent="0.3">
      <c r="A1594">
        <v>261240</v>
      </c>
      <c r="B1594">
        <v>2612406</v>
      </c>
      <c r="C1594" t="s">
        <v>1574</v>
      </c>
      <c r="D1594" t="s">
        <v>1448</v>
      </c>
      <c r="E1594" t="s">
        <v>5333</v>
      </c>
      <c r="F1594" t="s">
        <v>5339</v>
      </c>
      <c r="G1594" s="4">
        <v>18812</v>
      </c>
      <c r="H1594" s="14">
        <f t="shared" si="168"/>
        <v>9.0165910095207483E-2</v>
      </c>
      <c r="I1594">
        <v>0.60299999999999998</v>
      </c>
      <c r="J1594">
        <f t="shared" si="169"/>
        <v>0.41402714932126694</v>
      </c>
      <c r="K1594" s="12">
        <v>6057.3015431639378</v>
      </c>
      <c r="L1594" s="13">
        <f t="shared" si="170"/>
        <v>0.39590317492147969</v>
      </c>
      <c r="M1594">
        <v>8.3333333333333315E-2</v>
      </c>
      <c r="N1594">
        <f t="shared" si="171"/>
        <v>0.1796875</v>
      </c>
      <c r="O1594">
        <v>0.82508000000000004</v>
      </c>
      <c r="P1594" s="8">
        <f t="shared" si="172"/>
        <v>0.60063640700162646</v>
      </c>
      <c r="Q1594" s="8">
        <v>-0.46344000000000002</v>
      </c>
      <c r="R1594" s="8">
        <f t="shared" si="173"/>
        <v>0.21729380021844688</v>
      </c>
      <c r="S1594" s="8">
        <v>0.625</v>
      </c>
      <c r="T1594" s="16">
        <f t="shared" si="174"/>
        <v>0.90285329307253415</v>
      </c>
      <c r="U1594" t="s">
        <v>6969</v>
      </c>
    </row>
    <row r="1595" spans="1:21" x14ac:dyDescent="0.3">
      <c r="A1595">
        <v>330430</v>
      </c>
      <c r="B1595">
        <v>3304300</v>
      </c>
      <c r="C1595" t="s">
        <v>3148</v>
      </c>
      <c r="D1595" t="s">
        <v>3088</v>
      </c>
      <c r="E1595" t="s">
        <v>5335</v>
      </c>
      <c r="F1595" t="s">
        <v>5339</v>
      </c>
      <c r="G1595" s="4">
        <v>59126</v>
      </c>
      <c r="H1595" s="14">
        <f t="shared" si="168"/>
        <v>0.29260233800666852</v>
      </c>
      <c r="I1595">
        <v>0.71</v>
      </c>
      <c r="J1595">
        <f t="shared" si="169"/>
        <v>0.65610859728506787</v>
      </c>
      <c r="K1595" s="12">
        <v>7393.7016119811924</v>
      </c>
      <c r="L1595" s="13">
        <f t="shared" si="170"/>
        <v>0.48917327215696466</v>
      </c>
      <c r="M1595">
        <v>2.3888888888888888</v>
      </c>
      <c r="N1595">
        <f t="shared" si="171"/>
        <v>0.82812500000000011</v>
      </c>
      <c r="O1595">
        <v>-0.30941000000000002</v>
      </c>
      <c r="P1595" s="8">
        <f t="shared" si="172"/>
        <v>0.38329824346303493</v>
      </c>
      <c r="Q1595" s="8">
        <v>0.10441</v>
      </c>
      <c r="R1595" s="8">
        <f t="shared" si="173"/>
        <v>0.29405435217527659</v>
      </c>
      <c r="S1595" s="8">
        <v>0.25</v>
      </c>
      <c r="T1595" s="16">
        <f t="shared" si="174"/>
        <v>0.90279806420294761</v>
      </c>
      <c r="U1595" t="s">
        <v>6970</v>
      </c>
    </row>
    <row r="1596" spans="1:21" x14ac:dyDescent="0.3">
      <c r="A1596">
        <v>317160</v>
      </c>
      <c r="B1596">
        <v>3171600</v>
      </c>
      <c r="C1596" t="s">
        <v>3005</v>
      </c>
      <c r="D1596" t="s">
        <v>2176</v>
      </c>
      <c r="E1596" t="s">
        <v>5335</v>
      </c>
      <c r="F1596" t="s">
        <v>5339</v>
      </c>
      <c r="G1596" s="4">
        <v>11774</v>
      </c>
      <c r="H1596" s="14">
        <f t="shared" si="168"/>
        <v>5.48246494998594E-2</v>
      </c>
      <c r="I1596">
        <v>0.61</v>
      </c>
      <c r="J1596">
        <f t="shared" si="169"/>
        <v>0.42986425339366519</v>
      </c>
      <c r="K1596" s="12">
        <v>6102.555567351792</v>
      </c>
      <c r="L1596" s="13">
        <f t="shared" si="170"/>
        <v>0.39906154593236542</v>
      </c>
      <c r="N1596">
        <f t="shared" si="171"/>
        <v>0</v>
      </c>
      <c r="O1596">
        <v>0.68078000000000005</v>
      </c>
      <c r="P1596" s="8">
        <f t="shared" si="172"/>
        <v>0.57299235813507077</v>
      </c>
      <c r="Q1596" s="8">
        <v>0.54318</v>
      </c>
      <c r="R1596" s="8">
        <f t="shared" si="173"/>
        <v>0.3533661904813401</v>
      </c>
      <c r="S1596" s="8">
        <v>0.75</v>
      </c>
      <c r="T1596" s="16">
        <f t="shared" si="174"/>
        <v>0.9022573987902397</v>
      </c>
      <c r="U1596" t="s">
        <v>6971</v>
      </c>
    </row>
    <row r="1597" spans="1:21" x14ac:dyDescent="0.3">
      <c r="A1597">
        <v>420700</v>
      </c>
      <c r="B1597">
        <v>4207007</v>
      </c>
      <c r="C1597" t="s">
        <v>4259</v>
      </c>
      <c r="D1597" t="s">
        <v>4160</v>
      </c>
      <c r="E1597" t="s">
        <v>5336</v>
      </c>
      <c r="F1597" t="s">
        <v>5339</v>
      </c>
      <c r="G1597" s="4">
        <v>63489</v>
      </c>
      <c r="H1597" s="14">
        <f t="shared" si="168"/>
        <v>0.31451110754027234</v>
      </c>
      <c r="I1597">
        <v>0.74099999999999999</v>
      </c>
      <c r="J1597">
        <f t="shared" si="169"/>
        <v>0.72624434389140269</v>
      </c>
      <c r="K1597" s="12">
        <v>5718.869939989605</v>
      </c>
      <c r="L1597" s="13">
        <f t="shared" si="170"/>
        <v>0.37228334035834071</v>
      </c>
      <c r="M1597">
        <v>1.1111111111111109</v>
      </c>
      <c r="N1597">
        <f t="shared" si="171"/>
        <v>0.46875</v>
      </c>
      <c r="O1597">
        <v>-1.56423</v>
      </c>
      <c r="P1597" s="8">
        <f t="shared" si="172"/>
        <v>0.14290804665962956</v>
      </c>
      <c r="Q1597" s="8">
        <v>-0.59533999999999998</v>
      </c>
      <c r="R1597" s="8">
        <f t="shared" si="173"/>
        <v>0.19946388597506248</v>
      </c>
      <c r="S1597" s="8">
        <v>0.875</v>
      </c>
      <c r="T1597" s="16">
        <f t="shared" si="174"/>
        <v>0.9021053559252209</v>
      </c>
      <c r="U1597" t="s">
        <v>6972</v>
      </c>
    </row>
    <row r="1598" spans="1:21" x14ac:dyDescent="0.3">
      <c r="A1598">
        <v>210050</v>
      </c>
      <c r="B1598">
        <v>2100501</v>
      </c>
      <c r="C1598" t="s">
        <v>467</v>
      </c>
      <c r="D1598" t="s">
        <v>458</v>
      </c>
      <c r="E1598" t="s">
        <v>5333</v>
      </c>
      <c r="F1598" t="s">
        <v>5339</v>
      </c>
      <c r="G1598" s="4">
        <v>11392</v>
      </c>
      <c r="H1598" s="14">
        <f t="shared" si="168"/>
        <v>5.290643956132246E-2</v>
      </c>
      <c r="I1598">
        <v>0.63300000000000001</v>
      </c>
      <c r="J1598">
        <f t="shared" si="169"/>
        <v>0.48190045248868785</v>
      </c>
      <c r="K1598" s="12">
        <v>6151.3114097612361</v>
      </c>
      <c r="L1598" s="13">
        <f t="shared" si="170"/>
        <v>0.4024643160073112</v>
      </c>
      <c r="M1598">
        <v>1.1388888888888891</v>
      </c>
      <c r="N1598">
        <f t="shared" si="171"/>
        <v>0.47656250000000006</v>
      </c>
      <c r="O1598">
        <v>1.4922800000000001</v>
      </c>
      <c r="P1598" s="8">
        <f t="shared" si="172"/>
        <v>0.72845421298753055</v>
      </c>
      <c r="Q1598" s="8">
        <v>-0.94172999999999996</v>
      </c>
      <c r="R1598" s="8">
        <f t="shared" si="173"/>
        <v>0.15263974651512369</v>
      </c>
      <c r="S1598" s="8">
        <v>0.375</v>
      </c>
      <c r="T1598" s="16">
        <f t="shared" si="174"/>
        <v>0.90119813056797771</v>
      </c>
      <c r="U1598" t="s">
        <v>6973</v>
      </c>
    </row>
    <row r="1599" spans="1:21" x14ac:dyDescent="0.3">
      <c r="A1599">
        <v>412630</v>
      </c>
      <c r="B1599">
        <v>4126306</v>
      </c>
      <c r="C1599" t="s">
        <v>4127</v>
      </c>
      <c r="D1599" t="s">
        <v>3796</v>
      </c>
      <c r="E1599" t="s">
        <v>5336</v>
      </c>
      <c r="F1599" t="s">
        <v>5339</v>
      </c>
      <c r="G1599" s="4">
        <v>17256</v>
      </c>
      <c r="H1599" s="14">
        <f t="shared" si="168"/>
        <v>8.2352468565460163E-2</v>
      </c>
      <c r="I1599">
        <v>0.66300000000000003</v>
      </c>
      <c r="J1599">
        <f t="shared" si="169"/>
        <v>0.54977375565610875</v>
      </c>
      <c r="K1599" s="12">
        <v>7198.943730296709</v>
      </c>
      <c r="L1599" s="13">
        <f t="shared" si="170"/>
        <v>0.47558072080505892</v>
      </c>
      <c r="M1599">
        <v>0.80555555555555547</v>
      </c>
      <c r="N1599">
        <f t="shared" si="171"/>
        <v>0.38281250000000006</v>
      </c>
      <c r="O1599">
        <v>-0.24126</v>
      </c>
      <c r="P1599" s="8">
        <f t="shared" si="172"/>
        <v>0.3963539740954381</v>
      </c>
      <c r="Q1599" s="8">
        <v>-0.66718999999999995</v>
      </c>
      <c r="R1599" s="8">
        <f t="shared" si="173"/>
        <v>0.18975138151420448</v>
      </c>
      <c r="S1599" s="8">
        <v>0.875</v>
      </c>
      <c r="T1599" s="16">
        <f t="shared" si="174"/>
        <v>0.90091584771393507</v>
      </c>
      <c r="U1599" t="s">
        <v>6974</v>
      </c>
    </row>
    <row r="1600" spans="1:21" x14ac:dyDescent="0.3">
      <c r="A1600">
        <v>411530</v>
      </c>
      <c r="B1600">
        <v>4115309</v>
      </c>
      <c r="C1600" t="s">
        <v>3987</v>
      </c>
      <c r="D1600" t="s">
        <v>3796</v>
      </c>
      <c r="E1600" t="s">
        <v>5336</v>
      </c>
      <c r="F1600" t="s">
        <v>5339</v>
      </c>
      <c r="G1600" s="4">
        <v>6506</v>
      </c>
      <c r="H1600" s="14">
        <f t="shared" si="168"/>
        <v>2.837142971919817E-2</v>
      </c>
      <c r="I1600">
        <v>0.69799999999999995</v>
      </c>
      <c r="J1600">
        <f t="shared" si="169"/>
        <v>0.62895927601809942</v>
      </c>
      <c r="K1600" s="12">
        <v>9988.6976852136486</v>
      </c>
      <c r="L1600" s="13">
        <f t="shared" si="170"/>
        <v>0.67028336166055169</v>
      </c>
      <c r="M1600">
        <v>1.555555555555556</v>
      </c>
      <c r="N1600">
        <f t="shared" si="171"/>
        <v>0.59375000000000022</v>
      </c>
      <c r="O1600">
        <v>-0.99150000000000005</v>
      </c>
      <c r="P1600" s="8">
        <f t="shared" si="172"/>
        <v>0.25262790880337477</v>
      </c>
      <c r="Q1600" s="8">
        <v>0.33405000000000001</v>
      </c>
      <c r="R1600" s="8">
        <f t="shared" si="173"/>
        <v>0.3250965167457906</v>
      </c>
      <c r="S1600" s="8">
        <v>1</v>
      </c>
      <c r="T1600" s="16">
        <f t="shared" si="174"/>
        <v>0.90060321758971273</v>
      </c>
      <c r="U1600" t="s">
        <v>6975</v>
      </c>
    </row>
    <row r="1601" spans="1:21" x14ac:dyDescent="0.3">
      <c r="A1601">
        <v>260070</v>
      </c>
      <c r="B1601">
        <v>2600708</v>
      </c>
      <c r="C1601" t="s">
        <v>1455</v>
      </c>
      <c r="D1601" t="s">
        <v>1448</v>
      </c>
      <c r="E1601" t="s">
        <v>5333</v>
      </c>
      <c r="F1601" t="s">
        <v>5339</v>
      </c>
      <c r="G1601" s="4">
        <v>37349</v>
      </c>
      <c r="H1601" s="14">
        <f t="shared" si="168"/>
        <v>0.18324930703410597</v>
      </c>
      <c r="I1601">
        <v>0.60399999999999998</v>
      </c>
      <c r="J1601">
        <f t="shared" si="169"/>
        <v>0.41628959276018096</v>
      </c>
      <c r="K1601" s="12">
        <v>4412.7018787651614</v>
      </c>
      <c r="L1601" s="13">
        <f t="shared" si="170"/>
        <v>0.28112319683626796</v>
      </c>
      <c r="M1601">
        <v>0.44444444444444442</v>
      </c>
      <c r="N1601">
        <f t="shared" si="171"/>
        <v>0.28125</v>
      </c>
      <c r="O1601">
        <v>1.20791</v>
      </c>
      <c r="P1601" s="8">
        <f t="shared" si="172"/>
        <v>0.67397647094884416</v>
      </c>
      <c r="Q1601" s="8">
        <v>-0.52129999999999999</v>
      </c>
      <c r="R1601" s="8">
        <f t="shared" si="173"/>
        <v>0.2094724291940176</v>
      </c>
      <c r="S1601" s="8">
        <v>0.25</v>
      </c>
      <c r="T1601" s="16">
        <f t="shared" si="174"/>
        <v>0.90053541758051892</v>
      </c>
      <c r="U1601" t="s">
        <v>6976</v>
      </c>
    </row>
    <row r="1602" spans="1:21" x14ac:dyDescent="0.3">
      <c r="A1602">
        <v>354870</v>
      </c>
      <c r="B1602">
        <v>3548708</v>
      </c>
      <c r="C1602" t="s">
        <v>3705</v>
      </c>
      <c r="D1602" t="s">
        <v>3175</v>
      </c>
      <c r="E1602" t="s">
        <v>5335</v>
      </c>
      <c r="F1602" t="s">
        <v>5339</v>
      </c>
      <c r="G1602" s="4">
        <v>200000</v>
      </c>
      <c r="H1602" s="14">
        <f t="shared" ref="H1602:H1665" si="175">(G1602 - MIN(G:G))/(MAX(G:G) - MIN(G:G))</f>
        <v>1</v>
      </c>
      <c r="I1602">
        <v>0.80500000000000005</v>
      </c>
      <c r="J1602">
        <f t="shared" ref="J1602:J1665" si="176">(I1602 - MIN(I:I))/(MAX(I:I) - MIN(I:I))</f>
        <v>0.87104072398190058</v>
      </c>
      <c r="K1602" s="12">
        <v>14712.97</v>
      </c>
      <c r="L1602" s="13">
        <f t="shared" ref="L1602:L1665" si="177">(K1602 - MIN(K:K))/(MAX(K:K) - MIN(K:K))</f>
        <v>1</v>
      </c>
      <c r="M1602">
        <v>1.4722222222222221</v>
      </c>
      <c r="N1602">
        <f t="shared" ref="N1602:N1665" si="178">IF(ISBLANK(M1602), 0,(M1602 - MIN(M:M))/(MAX(M:M) - MIN(M:M)))</f>
        <v>0.5703125</v>
      </c>
      <c r="O1602">
        <v>-1.3568100000000001</v>
      </c>
      <c r="P1602" s="8">
        <f t="shared" ref="P1602:P1665" si="179">IF(ISBLANK(O1602),0,(O1602-MIN(O:O))/(MAX(O:O)-MIN(O:O)))</f>
        <v>0.18264421170398837</v>
      </c>
      <c r="Q1602" s="8">
        <v>-9.8669999999999994E-2</v>
      </c>
      <c r="R1602" s="8">
        <f t="shared" ref="R1602:R1665" si="180">IF(ISBLANK(Q1602),0,(Q1602-MIN(Q:Q))/(MAX(Q:Q)-MIN(Q:Q)))</f>
        <v>0.26660250240615979</v>
      </c>
      <c r="S1602" s="8">
        <v>0.75</v>
      </c>
      <c r="T1602" s="16">
        <f t="shared" ref="T1602:T1665" si="181">H1602-J1602-L1602+N1602+P1602+R1602+S1602</f>
        <v>0.89851849012824758</v>
      </c>
      <c r="U1602" t="s">
        <v>6977</v>
      </c>
    </row>
    <row r="1603" spans="1:21" x14ac:dyDescent="0.3">
      <c r="A1603">
        <v>411007</v>
      </c>
      <c r="B1603">
        <v>4110078</v>
      </c>
      <c r="C1603" t="s">
        <v>3928</v>
      </c>
      <c r="D1603" t="s">
        <v>3796</v>
      </c>
      <c r="E1603" t="s">
        <v>5336</v>
      </c>
      <c r="F1603" t="s">
        <v>5339</v>
      </c>
      <c r="G1603" s="4">
        <v>15068</v>
      </c>
      <c r="H1603" s="14">
        <f t="shared" si="175"/>
        <v>7.1365444100751213E-2</v>
      </c>
      <c r="I1603">
        <v>0.622</v>
      </c>
      <c r="J1603">
        <f t="shared" si="176"/>
        <v>0.45701357466063353</v>
      </c>
      <c r="K1603" s="12">
        <v>4802.5395447305546</v>
      </c>
      <c r="L1603" s="13">
        <f t="shared" si="177"/>
        <v>0.30833076578141655</v>
      </c>
      <c r="M1603">
        <v>0.41666666666666657</v>
      </c>
      <c r="N1603">
        <f t="shared" si="178"/>
        <v>0.2734375</v>
      </c>
      <c r="O1603">
        <v>-0.24215999999999999</v>
      </c>
      <c r="P1603" s="8">
        <f t="shared" si="179"/>
        <v>0.39618155799024124</v>
      </c>
      <c r="Q1603" s="8">
        <v>-0.79464000000000001</v>
      </c>
      <c r="R1603" s="8">
        <f t="shared" si="180"/>
        <v>0.17252300721307223</v>
      </c>
      <c r="S1603" s="8">
        <v>0.75</v>
      </c>
      <c r="T1603" s="16">
        <f t="shared" si="181"/>
        <v>0.89816316886201453</v>
      </c>
      <c r="U1603" t="s">
        <v>6978</v>
      </c>
    </row>
    <row r="1604" spans="1:21" x14ac:dyDescent="0.3">
      <c r="A1604">
        <v>520753</v>
      </c>
      <c r="B1604">
        <v>5207535</v>
      </c>
      <c r="C1604" t="s">
        <v>5177</v>
      </c>
      <c r="D1604" t="s">
        <v>5097</v>
      </c>
      <c r="E1604" t="s">
        <v>5338</v>
      </c>
      <c r="F1604" t="s">
        <v>5339</v>
      </c>
      <c r="G1604" s="4">
        <v>7167</v>
      </c>
      <c r="H1604" s="14">
        <f t="shared" si="175"/>
        <v>3.1690635921745071E-2</v>
      </c>
      <c r="I1604">
        <v>0.65</v>
      </c>
      <c r="J1604">
        <f t="shared" si="176"/>
        <v>0.52036199095022628</v>
      </c>
      <c r="K1604" s="12">
        <v>6572.8564866750385</v>
      </c>
      <c r="L1604" s="13">
        <f t="shared" si="177"/>
        <v>0.43188481008711715</v>
      </c>
      <c r="M1604">
        <v>1.5</v>
      </c>
      <c r="N1604">
        <f t="shared" si="178"/>
        <v>0.578125</v>
      </c>
      <c r="O1604">
        <v>-0.23469999999999999</v>
      </c>
      <c r="P1604" s="8">
        <f t="shared" si="179"/>
        <v>0.3976106959288726</v>
      </c>
      <c r="Q1604" s="8">
        <v>0.46556999999999998</v>
      </c>
      <c r="R1604" s="8">
        <f t="shared" si="180"/>
        <v>0.34287506353343217</v>
      </c>
      <c r="S1604" s="8">
        <v>0.5</v>
      </c>
      <c r="T1604" s="16">
        <f t="shared" si="181"/>
        <v>0.89805459434670643</v>
      </c>
      <c r="U1604" t="s">
        <v>6979</v>
      </c>
    </row>
    <row r="1605" spans="1:21" x14ac:dyDescent="0.3">
      <c r="A1605">
        <v>211285</v>
      </c>
      <c r="B1605">
        <v>2112852</v>
      </c>
      <c r="C1605" t="s">
        <v>670</v>
      </c>
      <c r="D1605" t="s">
        <v>458</v>
      </c>
      <c r="E1605" t="s">
        <v>5333</v>
      </c>
      <c r="F1605" t="s">
        <v>5339</v>
      </c>
      <c r="G1605" s="4">
        <v>10561</v>
      </c>
      <c r="H1605" s="14">
        <f t="shared" si="175"/>
        <v>4.8733579721206767E-2</v>
      </c>
      <c r="I1605">
        <v>0.58099999999999996</v>
      </c>
      <c r="J1605">
        <f t="shared" si="176"/>
        <v>0.3642533936651583</v>
      </c>
      <c r="K1605" s="12">
        <v>9259.7787529590005</v>
      </c>
      <c r="L1605" s="13">
        <f t="shared" si="177"/>
        <v>0.61941061683321386</v>
      </c>
      <c r="M1605">
        <v>1.416666666666667</v>
      </c>
      <c r="N1605">
        <f t="shared" si="178"/>
        <v>0.55468750000000011</v>
      </c>
      <c r="O1605">
        <v>0.96272000000000002</v>
      </c>
      <c r="P1605" s="8">
        <f t="shared" si="179"/>
        <v>0.62700457668972576</v>
      </c>
      <c r="Q1605" s="8">
        <v>-0.95370999999999995</v>
      </c>
      <c r="R1605" s="8">
        <f t="shared" si="180"/>
        <v>0.15102031988407177</v>
      </c>
      <c r="S1605" s="8">
        <v>0.5</v>
      </c>
      <c r="T1605" s="16">
        <f t="shared" si="181"/>
        <v>0.89778196579663239</v>
      </c>
      <c r="U1605" t="s">
        <v>6980</v>
      </c>
    </row>
    <row r="1606" spans="1:21" x14ac:dyDescent="0.3">
      <c r="A1606">
        <v>431710</v>
      </c>
      <c r="B1606">
        <v>4317103</v>
      </c>
      <c r="C1606" t="s">
        <v>4773</v>
      </c>
      <c r="D1606" t="s">
        <v>4421</v>
      </c>
      <c r="E1606" t="s">
        <v>5336</v>
      </c>
      <c r="F1606" t="s">
        <v>5339</v>
      </c>
      <c r="G1606" s="4">
        <v>87329</v>
      </c>
      <c r="H1606" s="14">
        <f t="shared" si="175"/>
        <v>0.43422347647933152</v>
      </c>
      <c r="I1606">
        <v>0.72699999999999998</v>
      </c>
      <c r="J1606">
        <f t="shared" si="176"/>
        <v>0.69457013574660631</v>
      </c>
      <c r="K1606" s="12">
        <v>5317.3653459904499</v>
      </c>
      <c r="L1606" s="13">
        <f t="shared" si="177"/>
        <v>0.34426151261633992</v>
      </c>
      <c r="M1606">
        <v>0.55555555555555558</v>
      </c>
      <c r="N1606">
        <f t="shared" si="178"/>
        <v>0.31250000000000006</v>
      </c>
      <c r="O1606">
        <v>-0.48931000000000002</v>
      </c>
      <c r="P1606" s="8">
        <f t="shared" si="179"/>
        <v>0.34883417976869424</v>
      </c>
      <c r="Q1606" s="8">
        <v>0.45180999999999999</v>
      </c>
      <c r="R1606" s="8">
        <f t="shared" si="180"/>
        <v>0.34101502092547936</v>
      </c>
      <c r="S1606" s="8">
        <v>0.5</v>
      </c>
      <c r="T1606" s="16">
        <f t="shared" si="181"/>
        <v>0.89774102881055895</v>
      </c>
      <c r="U1606" t="s">
        <v>6981</v>
      </c>
    </row>
    <row r="1607" spans="1:21" x14ac:dyDescent="0.3">
      <c r="A1607">
        <v>421010</v>
      </c>
      <c r="B1607">
        <v>4210100</v>
      </c>
      <c r="C1607" t="s">
        <v>4300</v>
      </c>
      <c r="D1607" t="s">
        <v>4160</v>
      </c>
      <c r="E1607" t="s">
        <v>5336</v>
      </c>
      <c r="F1607" t="s">
        <v>5339</v>
      </c>
      <c r="G1607" s="4">
        <v>57262</v>
      </c>
      <c r="H1607" s="14">
        <f t="shared" si="175"/>
        <v>0.283242276945326</v>
      </c>
      <c r="I1607">
        <v>0.77700000000000002</v>
      </c>
      <c r="J1607">
        <f t="shared" si="176"/>
        <v>0.80769230769230782</v>
      </c>
      <c r="K1607" s="12">
        <v>5636.7413298522579</v>
      </c>
      <c r="L1607" s="13">
        <f t="shared" si="177"/>
        <v>0.36655141648908723</v>
      </c>
      <c r="M1607">
        <v>2.0555555555555549</v>
      </c>
      <c r="N1607">
        <f t="shared" si="178"/>
        <v>0.73437499999999989</v>
      </c>
      <c r="O1607">
        <v>-1.3580399999999999</v>
      </c>
      <c r="P1607" s="8">
        <f t="shared" si="179"/>
        <v>0.18240857636021943</v>
      </c>
      <c r="Q1607" s="8">
        <v>-0.24410000000000001</v>
      </c>
      <c r="R1607" s="8">
        <f t="shared" si="180"/>
        <v>0.24694363638329858</v>
      </c>
      <c r="S1607" s="8">
        <v>0.625</v>
      </c>
      <c r="T1607" s="16">
        <f t="shared" si="181"/>
        <v>0.89772576550744887</v>
      </c>
      <c r="U1607" t="s">
        <v>6982</v>
      </c>
    </row>
    <row r="1608" spans="1:21" x14ac:dyDescent="0.3">
      <c r="A1608">
        <v>230427</v>
      </c>
      <c r="B1608">
        <v>2304277</v>
      </c>
      <c r="C1608" t="s">
        <v>953</v>
      </c>
      <c r="D1608" t="s">
        <v>898</v>
      </c>
      <c r="E1608" t="s">
        <v>5333</v>
      </c>
      <c r="F1608" t="s">
        <v>5339</v>
      </c>
      <c r="G1608" s="4">
        <v>6381</v>
      </c>
      <c r="H1608" s="14">
        <f t="shared" si="175"/>
        <v>2.7743743220985818E-2</v>
      </c>
      <c r="I1608">
        <v>0.61</v>
      </c>
      <c r="J1608">
        <f t="shared" si="176"/>
        <v>0.42986425339366519</v>
      </c>
      <c r="K1608" s="12">
        <v>7853.7608211879015</v>
      </c>
      <c r="L1608" s="13">
        <f t="shared" si="177"/>
        <v>0.52128174639160474</v>
      </c>
      <c r="M1608">
        <v>1.4722222222222221</v>
      </c>
      <c r="N1608">
        <f t="shared" si="178"/>
        <v>0.5703125</v>
      </c>
      <c r="O1608">
        <v>0.68516999999999995</v>
      </c>
      <c r="P1608" s="8">
        <f t="shared" si="179"/>
        <v>0.57383336558153075</v>
      </c>
      <c r="Q1608" s="8">
        <v>0.15357000000000001</v>
      </c>
      <c r="R1608" s="8">
        <f t="shared" si="180"/>
        <v>0.30069967881822413</v>
      </c>
      <c r="S1608" s="8">
        <v>0.375</v>
      </c>
      <c r="T1608" s="16">
        <f t="shared" si="181"/>
        <v>0.89644328783547078</v>
      </c>
      <c r="U1608" t="s">
        <v>6983</v>
      </c>
    </row>
    <row r="1609" spans="1:21" x14ac:dyDescent="0.3">
      <c r="A1609">
        <v>314530</v>
      </c>
      <c r="B1609">
        <v>3145307</v>
      </c>
      <c r="C1609" t="s">
        <v>2694</v>
      </c>
      <c r="D1609" t="s">
        <v>2176</v>
      </c>
      <c r="E1609" t="s">
        <v>5335</v>
      </c>
      <c r="F1609" t="s">
        <v>5339</v>
      </c>
      <c r="G1609" s="4">
        <v>27268</v>
      </c>
      <c r="H1609" s="14">
        <f t="shared" si="175"/>
        <v>0.13262764632627647</v>
      </c>
      <c r="I1609">
        <v>0.57099999999999995</v>
      </c>
      <c r="J1609">
        <f t="shared" si="176"/>
        <v>0.341628959276018</v>
      </c>
      <c r="K1609" s="12">
        <v>4890.0088125275042</v>
      </c>
      <c r="L1609" s="13">
        <f t="shared" si="177"/>
        <v>0.31443542508434402</v>
      </c>
      <c r="N1609">
        <f t="shared" si="178"/>
        <v>0</v>
      </c>
      <c r="O1609">
        <v>1.1268</v>
      </c>
      <c r="P1609" s="8">
        <f t="shared" si="179"/>
        <v>0.65843794840160697</v>
      </c>
      <c r="Q1609" s="8">
        <v>-0.14712</v>
      </c>
      <c r="R1609" s="8">
        <f t="shared" si="180"/>
        <v>0.26005315179894239</v>
      </c>
      <c r="S1609" s="8">
        <v>0.5</v>
      </c>
      <c r="T1609" s="16">
        <f t="shared" si="181"/>
        <v>0.89505436216646383</v>
      </c>
      <c r="U1609" t="s">
        <v>6984</v>
      </c>
    </row>
    <row r="1610" spans="1:21" x14ac:dyDescent="0.3">
      <c r="A1610">
        <v>220480</v>
      </c>
      <c r="B1610">
        <v>2204808</v>
      </c>
      <c r="C1610" t="s">
        <v>769</v>
      </c>
      <c r="D1610" t="s">
        <v>674</v>
      </c>
      <c r="E1610" t="s">
        <v>5333</v>
      </c>
      <c r="F1610" t="s">
        <v>5339</v>
      </c>
      <c r="G1610" s="4">
        <v>9627</v>
      </c>
      <c r="H1610" s="14">
        <f t="shared" si="175"/>
        <v>4.4043506206564095E-2</v>
      </c>
      <c r="I1610">
        <v>0.63</v>
      </c>
      <c r="J1610">
        <f t="shared" si="176"/>
        <v>0.47511312217194573</v>
      </c>
      <c r="K1610" s="12">
        <v>5560.3846182611405</v>
      </c>
      <c r="L1610" s="13">
        <f t="shared" si="177"/>
        <v>0.36122232523800074</v>
      </c>
      <c r="M1610">
        <v>1.166666666666667</v>
      </c>
      <c r="N1610">
        <f t="shared" si="178"/>
        <v>0.48437500000000011</v>
      </c>
      <c r="O1610">
        <v>0.57565999999999995</v>
      </c>
      <c r="P1610" s="8">
        <f t="shared" si="179"/>
        <v>0.55285415704808305</v>
      </c>
      <c r="Q1610" s="8">
        <v>-3.7260000000000001E-2</v>
      </c>
      <c r="R1610" s="8">
        <f t="shared" si="180"/>
        <v>0.27490375360923969</v>
      </c>
      <c r="S1610" s="8">
        <v>0.375</v>
      </c>
      <c r="T1610" s="16">
        <f t="shared" si="181"/>
        <v>0.89484096945394043</v>
      </c>
      <c r="U1610" t="s">
        <v>6985</v>
      </c>
    </row>
    <row r="1611" spans="1:21" x14ac:dyDescent="0.3">
      <c r="A1611">
        <v>420290</v>
      </c>
      <c r="B1611">
        <v>4202909</v>
      </c>
      <c r="C1611" t="s">
        <v>4202</v>
      </c>
      <c r="D1611" t="s">
        <v>4160</v>
      </c>
      <c r="E1611" t="s">
        <v>5336</v>
      </c>
      <c r="F1611" t="s">
        <v>5339</v>
      </c>
      <c r="G1611" s="4">
        <v>155307</v>
      </c>
      <c r="H1611" s="14">
        <f t="shared" si="175"/>
        <v>0.77557445868316399</v>
      </c>
      <c r="I1611">
        <v>0.79500000000000004</v>
      </c>
      <c r="J1611">
        <f t="shared" si="176"/>
        <v>0.84841628959276028</v>
      </c>
      <c r="K1611" s="12">
        <v>6289.9666351162541</v>
      </c>
      <c r="L1611" s="13">
        <f t="shared" si="177"/>
        <v>0.41214134809734698</v>
      </c>
      <c r="M1611">
        <v>1.7222222222222221</v>
      </c>
      <c r="N1611">
        <f t="shared" si="178"/>
        <v>0.640625</v>
      </c>
      <c r="O1611">
        <v>-2.0331700000000001</v>
      </c>
      <c r="P1611" s="8">
        <f t="shared" si="179"/>
        <v>5.3071592914081207E-2</v>
      </c>
      <c r="Q1611" s="8">
        <v>-0.69613000000000003</v>
      </c>
      <c r="R1611" s="8">
        <f t="shared" si="180"/>
        <v>0.18583934422683868</v>
      </c>
      <c r="S1611" s="8">
        <v>0.5</v>
      </c>
      <c r="T1611" s="16">
        <f t="shared" si="181"/>
        <v>0.89455275813397661</v>
      </c>
      <c r="U1611" t="s">
        <v>6986</v>
      </c>
    </row>
    <row r="1612" spans="1:21" x14ac:dyDescent="0.3">
      <c r="A1612">
        <v>150650</v>
      </c>
      <c r="B1612">
        <v>1506500</v>
      </c>
      <c r="C1612" t="s">
        <v>267</v>
      </c>
      <c r="D1612" t="s">
        <v>158</v>
      </c>
      <c r="E1612" t="s">
        <v>5331</v>
      </c>
      <c r="F1612" t="s">
        <v>5339</v>
      </c>
      <c r="G1612" s="4">
        <v>79195</v>
      </c>
      <c r="H1612" s="14">
        <f t="shared" si="175"/>
        <v>0.39337866066765759</v>
      </c>
      <c r="I1612">
        <v>0.65900000000000003</v>
      </c>
      <c r="J1612">
        <f t="shared" si="176"/>
        <v>0.54072398190045257</v>
      </c>
      <c r="K1612" s="12">
        <v>3712.8826226403185</v>
      </c>
      <c r="L1612" s="13">
        <f t="shared" si="177"/>
        <v>0.23228137799096044</v>
      </c>
      <c r="M1612">
        <v>1.555555555555556</v>
      </c>
      <c r="N1612">
        <f t="shared" si="178"/>
        <v>0.59375000000000022</v>
      </c>
      <c r="O1612">
        <v>-0.68484</v>
      </c>
      <c r="P1612" s="8">
        <f t="shared" si="179"/>
        <v>0.31137582304743555</v>
      </c>
      <c r="Q1612" s="8">
        <v>-1.1940299999999999</v>
      </c>
      <c r="R1612" s="8">
        <f t="shared" si="180"/>
        <v>0.11853445945215259</v>
      </c>
      <c r="S1612" s="8">
        <v>0.25</v>
      </c>
      <c r="T1612" s="16">
        <f t="shared" si="181"/>
        <v>0.89403358327583293</v>
      </c>
      <c r="U1612" t="s">
        <v>6987</v>
      </c>
    </row>
    <row r="1613" spans="1:21" x14ac:dyDescent="0.3">
      <c r="A1613">
        <v>211060</v>
      </c>
      <c r="B1613">
        <v>2110609</v>
      </c>
      <c r="C1613" t="s">
        <v>629</v>
      </c>
      <c r="D1613" t="s">
        <v>458</v>
      </c>
      <c r="E1613" t="s">
        <v>5333</v>
      </c>
      <c r="F1613" t="s">
        <v>5339</v>
      </c>
      <c r="G1613" s="4">
        <v>27910</v>
      </c>
      <c r="H1613" s="14">
        <f t="shared" si="175"/>
        <v>0.1358514441810951</v>
      </c>
      <c r="I1613">
        <v>0.57199999999999995</v>
      </c>
      <c r="J1613">
        <f t="shared" si="176"/>
        <v>0.34389140271493207</v>
      </c>
      <c r="K1613" s="12">
        <v>8484.2595607309213</v>
      </c>
      <c r="L1613" s="13">
        <f t="shared" si="177"/>
        <v>0.56528554444294232</v>
      </c>
      <c r="N1613">
        <f t="shared" si="178"/>
        <v>0</v>
      </c>
      <c r="O1613">
        <v>1.4497599999999999</v>
      </c>
      <c r="P1613" s="8">
        <f t="shared" si="179"/>
        <v>0.72030850988423223</v>
      </c>
      <c r="Q1613" s="8">
        <v>-0.61516000000000004</v>
      </c>
      <c r="R1613" s="8">
        <f t="shared" si="180"/>
        <v>0.19678466762552588</v>
      </c>
      <c r="S1613" s="8">
        <v>0.75</v>
      </c>
      <c r="T1613" s="16">
        <f t="shared" si="181"/>
        <v>0.89376767453297878</v>
      </c>
      <c r="U1613" t="s">
        <v>6988</v>
      </c>
    </row>
    <row r="1614" spans="1:21" x14ac:dyDescent="0.3">
      <c r="A1614">
        <v>313650</v>
      </c>
      <c r="B1614">
        <v>3136504</v>
      </c>
      <c r="C1614" t="s">
        <v>2584</v>
      </c>
      <c r="D1614" t="s">
        <v>2176</v>
      </c>
      <c r="E1614" t="s">
        <v>5335</v>
      </c>
      <c r="F1614" t="s">
        <v>5339</v>
      </c>
      <c r="G1614" s="4">
        <v>10541</v>
      </c>
      <c r="H1614" s="14">
        <f t="shared" si="175"/>
        <v>4.8633149881492789E-2</v>
      </c>
      <c r="I1614">
        <v>0.628</v>
      </c>
      <c r="J1614">
        <f t="shared" si="176"/>
        <v>0.4705882352941177</v>
      </c>
      <c r="K1614" s="12">
        <v>4775.2953230243811</v>
      </c>
      <c r="L1614" s="13">
        <f t="shared" si="177"/>
        <v>0.30642933576286768</v>
      </c>
      <c r="M1614">
        <v>1.1111111111111109</v>
      </c>
      <c r="N1614">
        <f t="shared" si="178"/>
        <v>0.46875</v>
      </c>
      <c r="O1614">
        <v>0.63261999999999996</v>
      </c>
      <c r="P1614" s="8">
        <f t="shared" si="179"/>
        <v>0.56376618077253915</v>
      </c>
      <c r="Q1614" s="8">
        <v>0.44059999999999999</v>
      </c>
      <c r="R1614" s="8">
        <f t="shared" si="180"/>
        <v>0.33949968098106437</v>
      </c>
      <c r="S1614" s="8">
        <v>0.25</v>
      </c>
      <c r="T1614" s="16">
        <f t="shared" si="181"/>
        <v>0.89363144057811095</v>
      </c>
      <c r="U1614" t="s">
        <v>6989</v>
      </c>
    </row>
    <row r="1615" spans="1:21" x14ac:dyDescent="0.3">
      <c r="A1615">
        <v>251207</v>
      </c>
      <c r="B1615">
        <v>2512077</v>
      </c>
      <c r="C1615" t="s">
        <v>1382</v>
      </c>
      <c r="D1615" t="s">
        <v>1243</v>
      </c>
      <c r="E1615" t="s">
        <v>5333</v>
      </c>
      <c r="F1615" t="s">
        <v>5339</v>
      </c>
      <c r="G1615" s="4">
        <v>4126</v>
      </c>
      <c r="H1615" s="14">
        <f t="shared" si="175"/>
        <v>1.6420278793235047E-2</v>
      </c>
      <c r="I1615">
        <v>0.61199999999999999</v>
      </c>
      <c r="J1615">
        <f t="shared" si="176"/>
        <v>0.43438914027149322</v>
      </c>
      <c r="K1615" s="12">
        <v>13143.794672806593</v>
      </c>
      <c r="L1615" s="13">
        <f t="shared" si="177"/>
        <v>0.89048404084834976</v>
      </c>
      <c r="M1615">
        <v>1.166666666666667</v>
      </c>
      <c r="N1615">
        <f t="shared" si="178"/>
        <v>0.48437500000000011</v>
      </c>
      <c r="O1615">
        <v>0.78539000000000003</v>
      </c>
      <c r="P1615" s="8">
        <f t="shared" si="179"/>
        <v>0.5930328567624471</v>
      </c>
      <c r="Q1615" s="8">
        <v>0.69843</v>
      </c>
      <c r="R1615" s="8">
        <f t="shared" si="180"/>
        <v>0.37435249970260953</v>
      </c>
      <c r="S1615" s="8">
        <v>0.75</v>
      </c>
      <c r="T1615" s="16">
        <f t="shared" si="181"/>
        <v>0.8933074541384487</v>
      </c>
      <c r="U1615" t="s">
        <v>6990</v>
      </c>
    </row>
    <row r="1616" spans="1:21" x14ac:dyDescent="0.3">
      <c r="A1616">
        <v>330205</v>
      </c>
      <c r="B1616">
        <v>3302056</v>
      </c>
      <c r="C1616" t="s">
        <v>3117</v>
      </c>
      <c r="D1616" t="s">
        <v>3088</v>
      </c>
      <c r="E1616" t="s">
        <v>5335</v>
      </c>
      <c r="F1616" t="s">
        <v>5339</v>
      </c>
      <c r="G1616" s="4">
        <v>14518</v>
      </c>
      <c r="H1616" s="14">
        <f t="shared" si="175"/>
        <v>6.8603623508616873E-2</v>
      </c>
      <c r="I1616">
        <v>0.68799999999999994</v>
      </c>
      <c r="J1616">
        <f t="shared" si="176"/>
        <v>0.60633484162895923</v>
      </c>
      <c r="K1616" s="12">
        <v>9689.622921890068</v>
      </c>
      <c r="L1616" s="13">
        <f t="shared" si="177"/>
        <v>0.6494103215382494</v>
      </c>
      <c r="M1616">
        <v>1.694444444444444</v>
      </c>
      <c r="N1616">
        <f t="shared" si="178"/>
        <v>0.63281249999999989</v>
      </c>
      <c r="O1616">
        <v>-0.2762</v>
      </c>
      <c r="P1616" s="8">
        <f t="shared" si="179"/>
        <v>0.38966039774479733</v>
      </c>
      <c r="Q1616" s="8">
        <v>1.1240300000000001</v>
      </c>
      <c r="R1616" s="8">
        <f t="shared" si="180"/>
        <v>0.43188405013463682</v>
      </c>
      <c r="S1616" s="8">
        <v>0.625</v>
      </c>
      <c r="T1616" s="16">
        <f t="shared" si="181"/>
        <v>0.89221540822084222</v>
      </c>
      <c r="U1616" t="s">
        <v>6991</v>
      </c>
    </row>
    <row r="1617" spans="1:21" x14ac:dyDescent="0.3">
      <c r="A1617">
        <v>240240</v>
      </c>
      <c r="B1617">
        <v>2402402</v>
      </c>
      <c r="C1617" t="s">
        <v>1105</v>
      </c>
      <c r="D1617" t="s">
        <v>1079</v>
      </c>
      <c r="E1617" t="s">
        <v>5333</v>
      </c>
      <c r="F1617" t="s">
        <v>5339</v>
      </c>
      <c r="G1617" s="4">
        <v>8296</v>
      </c>
      <c r="H1617" s="14">
        <f t="shared" si="175"/>
        <v>3.7359900373599E-2</v>
      </c>
      <c r="I1617">
        <v>0.65900000000000003</v>
      </c>
      <c r="J1617">
        <f t="shared" si="176"/>
        <v>0.54072398190045257</v>
      </c>
      <c r="K1617" s="12">
        <v>5561.3760486981682</v>
      </c>
      <c r="L1617" s="13">
        <f t="shared" si="177"/>
        <v>0.36129151919826868</v>
      </c>
      <c r="M1617">
        <v>0.75</v>
      </c>
      <c r="N1617">
        <f t="shared" si="178"/>
        <v>0.3671875</v>
      </c>
      <c r="O1617">
        <v>-0.33722999999999997</v>
      </c>
      <c r="P1617" s="8">
        <f t="shared" si="179"/>
        <v>0.37796867007795126</v>
      </c>
      <c r="Q1617" s="8">
        <v>-0.13733999999999999</v>
      </c>
      <c r="R1617" s="8">
        <f t="shared" si="180"/>
        <v>0.26137518789674602</v>
      </c>
      <c r="S1617" s="8">
        <v>0.75</v>
      </c>
      <c r="T1617" s="16">
        <f t="shared" si="181"/>
        <v>0.89187575724957502</v>
      </c>
      <c r="U1617" t="s">
        <v>6992</v>
      </c>
    </row>
    <row r="1618" spans="1:21" x14ac:dyDescent="0.3">
      <c r="A1618">
        <v>316255</v>
      </c>
      <c r="B1618">
        <v>3162559</v>
      </c>
      <c r="C1618" t="s">
        <v>2892</v>
      </c>
      <c r="D1618" t="s">
        <v>2176</v>
      </c>
      <c r="E1618" t="s">
        <v>5335</v>
      </c>
      <c r="F1618" t="s">
        <v>5339</v>
      </c>
      <c r="G1618" s="4">
        <v>11676</v>
      </c>
      <c r="H1618" s="14">
        <f t="shared" si="175"/>
        <v>5.4332543285260916E-2</v>
      </c>
      <c r="I1618">
        <v>0.65</v>
      </c>
      <c r="J1618">
        <f t="shared" si="176"/>
        <v>0.52036199095022628</v>
      </c>
      <c r="K1618" s="12">
        <v>6055.7990219253161</v>
      </c>
      <c r="L1618" s="13">
        <f t="shared" si="177"/>
        <v>0.39579831088765133</v>
      </c>
      <c r="M1618">
        <v>2.083333333333333</v>
      </c>
      <c r="N1618">
        <f t="shared" si="178"/>
        <v>0.74218749999999989</v>
      </c>
      <c r="O1618">
        <v>2.4660000000000001E-2</v>
      </c>
      <c r="P1618" s="8">
        <f t="shared" si="179"/>
        <v>0.44729718597758977</v>
      </c>
      <c r="Q1618" s="8">
        <v>-0.67525000000000002</v>
      </c>
      <c r="R1618" s="8">
        <f t="shared" si="180"/>
        <v>0.18866185074239492</v>
      </c>
      <c r="S1618" s="8">
        <v>0.375</v>
      </c>
      <c r="T1618" s="16">
        <f t="shared" si="181"/>
        <v>0.89131877816736793</v>
      </c>
      <c r="U1618" t="s">
        <v>6993</v>
      </c>
    </row>
    <row r="1619" spans="1:21" x14ac:dyDescent="0.3">
      <c r="A1619">
        <v>210405</v>
      </c>
      <c r="B1619">
        <v>2104057</v>
      </c>
      <c r="C1619" t="s">
        <v>526</v>
      </c>
      <c r="D1619" t="s">
        <v>458</v>
      </c>
      <c r="E1619" t="s">
        <v>5333</v>
      </c>
      <c r="F1619" t="s">
        <v>5339</v>
      </c>
      <c r="G1619" s="4">
        <v>34321</v>
      </c>
      <c r="H1619" s="14">
        <f t="shared" si="175"/>
        <v>0.16804422930141003</v>
      </c>
      <c r="I1619">
        <v>0.65900000000000003</v>
      </c>
      <c r="J1619">
        <f t="shared" si="176"/>
        <v>0.54072398190045257</v>
      </c>
      <c r="K1619" s="12">
        <v>6447.4399979604323</v>
      </c>
      <c r="L1619" s="13">
        <f t="shared" si="177"/>
        <v>0.42313173653505048</v>
      </c>
      <c r="M1619">
        <v>0.80555555555555558</v>
      </c>
      <c r="N1619">
        <f t="shared" si="178"/>
        <v>0.38281250000000006</v>
      </c>
      <c r="O1619">
        <v>0.48875999999999997</v>
      </c>
      <c r="P1619" s="8">
        <f t="shared" si="179"/>
        <v>0.53620642422407971</v>
      </c>
      <c r="Q1619" s="8">
        <v>-1.0134700000000001</v>
      </c>
      <c r="R1619" s="8">
        <f t="shared" si="180"/>
        <v>0.14294211158092807</v>
      </c>
      <c r="S1619" s="8">
        <v>0.625</v>
      </c>
      <c r="T1619" s="16">
        <f t="shared" si="181"/>
        <v>0.89114954667091473</v>
      </c>
      <c r="U1619" t="s">
        <v>6994</v>
      </c>
    </row>
    <row r="1620" spans="1:21" x14ac:dyDescent="0.3">
      <c r="A1620">
        <v>510780</v>
      </c>
      <c r="B1620">
        <v>5107800</v>
      </c>
      <c r="C1620" t="s">
        <v>5077</v>
      </c>
      <c r="D1620" t="s">
        <v>4963</v>
      </c>
      <c r="E1620" t="s">
        <v>5338</v>
      </c>
      <c r="F1620" t="s">
        <v>5339</v>
      </c>
      <c r="G1620" s="4">
        <v>16839</v>
      </c>
      <c r="H1620" s="14">
        <f t="shared" si="175"/>
        <v>8.0258506407423769E-2</v>
      </c>
      <c r="I1620">
        <v>0.65600000000000003</v>
      </c>
      <c r="J1620">
        <f t="shared" si="176"/>
        <v>0.53393665158371051</v>
      </c>
      <c r="K1620" s="12">
        <v>6248.8817471346274</v>
      </c>
      <c r="L1620" s="13">
        <f t="shared" si="177"/>
        <v>0.40927394963907937</v>
      </c>
      <c r="M1620">
        <v>0.83333333333333337</v>
      </c>
      <c r="N1620">
        <f t="shared" si="178"/>
        <v>0.390625</v>
      </c>
      <c r="O1620">
        <v>0.35149999999999998</v>
      </c>
      <c r="P1620" s="8">
        <f t="shared" si="179"/>
        <v>0.50991105244706347</v>
      </c>
      <c r="Q1620" s="8">
        <v>-0.38485000000000003</v>
      </c>
      <c r="R1620" s="8">
        <f t="shared" si="180"/>
        <v>0.22791740113116546</v>
      </c>
      <c r="S1620" s="8">
        <v>0.625</v>
      </c>
      <c r="T1620" s="16">
        <f t="shared" si="181"/>
        <v>0.89050135876286274</v>
      </c>
      <c r="U1620" t="s">
        <v>6995</v>
      </c>
    </row>
    <row r="1621" spans="1:21" x14ac:dyDescent="0.3">
      <c r="A1621">
        <v>313360</v>
      </c>
      <c r="B1621">
        <v>3133600</v>
      </c>
      <c r="C1621" t="s">
        <v>2550</v>
      </c>
      <c r="D1621" t="s">
        <v>2176</v>
      </c>
      <c r="E1621" t="s">
        <v>5335</v>
      </c>
      <c r="F1621" t="s">
        <v>5339</v>
      </c>
      <c r="G1621" s="4">
        <v>13561</v>
      </c>
      <c r="H1621" s="14">
        <f t="shared" si="175"/>
        <v>6.3798055678303142E-2</v>
      </c>
      <c r="I1621">
        <v>0.72</v>
      </c>
      <c r="J1621">
        <f t="shared" si="176"/>
        <v>0.67873303167420806</v>
      </c>
      <c r="K1621" s="12">
        <v>6862.0007698547306</v>
      </c>
      <c r="L1621" s="13">
        <f t="shared" si="177"/>
        <v>0.45206478166637809</v>
      </c>
      <c r="M1621">
        <v>0.97222222222222221</v>
      </c>
      <c r="N1621">
        <f t="shared" si="178"/>
        <v>0.4296875</v>
      </c>
      <c r="O1621">
        <v>-0.77073000000000003</v>
      </c>
      <c r="P1621" s="8">
        <f t="shared" si="179"/>
        <v>0.294921579408153</v>
      </c>
      <c r="Q1621" s="8">
        <v>-0.35060000000000002</v>
      </c>
      <c r="R1621" s="8">
        <f t="shared" si="180"/>
        <v>0.23254723102378044</v>
      </c>
      <c r="S1621" s="8">
        <v>1</v>
      </c>
      <c r="T1621" s="16">
        <f t="shared" si="181"/>
        <v>0.89015655276965022</v>
      </c>
      <c r="U1621" t="s">
        <v>6996</v>
      </c>
    </row>
    <row r="1622" spans="1:21" x14ac:dyDescent="0.3">
      <c r="A1622">
        <v>313862</v>
      </c>
      <c r="B1622">
        <v>3138625</v>
      </c>
      <c r="C1622" t="s">
        <v>2611</v>
      </c>
      <c r="D1622" t="s">
        <v>2176</v>
      </c>
      <c r="E1622" t="s">
        <v>5335</v>
      </c>
      <c r="F1622" t="s">
        <v>5339</v>
      </c>
      <c r="G1622" s="4">
        <v>9191</v>
      </c>
      <c r="H1622" s="14">
        <f t="shared" si="175"/>
        <v>4.1854135700799419E-2</v>
      </c>
      <c r="I1622">
        <v>0.71</v>
      </c>
      <c r="J1622">
        <f t="shared" si="176"/>
        <v>0.65610859728506787</v>
      </c>
      <c r="K1622" s="12">
        <v>7672.5878000217599</v>
      </c>
      <c r="L1622" s="13">
        <f t="shared" si="177"/>
        <v>0.50863731027183734</v>
      </c>
      <c r="M1622">
        <v>1.444444444444444</v>
      </c>
      <c r="N1622">
        <f t="shared" si="178"/>
        <v>0.56249999999999989</v>
      </c>
      <c r="O1622">
        <v>-0.50668000000000002</v>
      </c>
      <c r="P1622" s="8">
        <f t="shared" si="179"/>
        <v>0.34550654893839572</v>
      </c>
      <c r="Q1622" s="8">
        <v>-0.37181999999999998</v>
      </c>
      <c r="R1622" s="8">
        <f t="shared" si="180"/>
        <v>0.22967876415308586</v>
      </c>
      <c r="S1622" s="8">
        <v>0.875</v>
      </c>
      <c r="T1622" s="16">
        <f t="shared" si="181"/>
        <v>0.88979354123537568</v>
      </c>
      <c r="U1622" t="s">
        <v>6997</v>
      </c>
    </row>
    <row r="1623" spans="1:21" x14ac:dyDescent="0.3">
      <c r="A1623">
        <v>172080</v>
      </c>
      <c r="B1623">
        <v>1720804</v>
      </c>
      <c r="C1623" t="s">
        <v>446</v>
      </c>
      <c r="D1623" t="s">
        <v>320</v>
      </c>
      <c r="E1623" t="s">
        <v>5331</v>
      </c>
      <c r="F1623" t="s">
        <v>5339</v>
      </c>
      <c r="G1623" s="4">
        <v>11446</v>
      </c>
      <c r="H1623" s="14">
        <f t="shared" si="175"/>
        <v>5.3177600128550197E-2</v>
      </c>
      <c r="I1623">
        <v>0.60399999999999998</v>
      </c>
      <c r="J1623">
        <f t="shared" si="176"/>
        <v>0.41628959276018096</v>
      </c>
      <c r="K1623" s="12">
        <v>5938.6231626769177</v>
      </c>
      <c r="L1623" s="13">
        <f t="shared" si="177"/>
        <v>0.38762036773966718</v>
      </c>
      <c r="M1623">
        <v>1.3888888888888891</v>
      </c>
      <c r="N1623">
        <f t="shared" si="178"/>
        <v>0.54687500000000011</v>
      </c>
      <c r="O1623">
        <v>1.14358</v>
      </c>
      <c r="P1623" s="8">
        <f t="shared" si="179"/>
        <v>0.66165255089627639</v>
      </c>
      <c r="Q1623" s="8">
        <v>-0.72513000000000005</v>
      </c>
      <c r="R1623" s="8">
        <f t="shared" si="180"/>
        <v>0.18191919628856615</v>
      </c>
      <c r="S1623" s="8">
        <v>0.25</v>
      </c>
      <c r="T1623" s="16">
        <f t="shared" si="181"/>
        <v>0.88971438681354476</v>
      </c>
      <c r="U1623" t="s">
        <v>6998</v>
      </c>
    </row>
    <row r="1624" spans="1:21" x14ac:dyDescent="0.3">
      <c r="A1624">
        <v>320380</v>
      </c>
      <c r="B1624">
        <v>3203809</v>
      </c>
      <c r="C1624" t="s">
        <v>3063</v>
      </c>
      <c r="D1624" t="s">
        <v>3012</v>
      </c>
      <c r="E1624" t="s">
        <v>5335</v>
      </c>
      <c r="F1624" t="s">
        <v>5339</v>
      </c>
      <c r="G1624" s="4">
        <v>14185</v>
      </c>
      <c r="H1624" s="14">
        <f t="shared" si="175"/>
        <v>6.6931466677379189E-2</v>
      </c>
      <c r="I1624">
        <v>0.69399999999999995</v>
      </c>
      <c r="J1624">
        <f t="shared" si="176"/>
        <v>0.61990950226244335</v>
      </c>
      <c r="K1624" s="12">
        <v>5766.5649199859008</v>
      </c>
      <c r="L1624" s="13">
        <f t="shared" si="177"/>
        <v>0.37561207067323515</v>
      </c>
      <c r="M1624">
        <v>0.58333333333333337</v>
      </c>
      <c r="N1624">
        <f t="shared" si="178"/>
        <v>0.3203125</v>
      </c>
      <c r="O1624">
        <v>-0.24756</v>
      </c>
      <c r="P1624" s="8">
        <f t="shared" si="179"/>
        <v>0.39514706135906041</v>
      </c>
      <c r="Q1624" s="8">
        <v>0.53515999999999997</v>
      </c>
      <c r="R1624" s="8">
        <f t="shared" si="180"/>
        <v>0.35228206681013507</v>
      </c>
      <c r="S1624" s="8">
        <v>0.75</v>
      </c>
      <c r="T1624" s="16">
        <f t="shared" si="181"/>
        <v>0.88915152191089619</v>
      </c>
      <c r="U1624" t="s">
        <v>6999</v>
      </c>
    </row>
    <row r="1625" spans="1:21" x14ac:dyDescent="0.3">
      <c r="A1625">
        <v>355160</v>
      </c>
      <c r="B1625">
        <v>3551603</v>
      </c>
      <c r="C1625" t="s">
        <v>3732</v>
      </c>
      <c r="D1625" t="s">
        <v>3175</v>
      </c>
      <c r="E1625" t="s">
        <v>5335</v>
      </c>
      <c r="F1625" t="s">
        <v>5339</v>
      </c>
      <c r="G1625" s="4">
        <v>31047</v>
      </c>
      <c r="H1625" s="14">
        <f t="shared" si="175"/>
        <v>0.1516038645402322</v>
      </c>
      <c r="I1625">
        <v>0.76700000000000002</v>
      </c>
      <c r="J1625">
        <f t="shared" si="176"/>
        <v>0.78506787330316752</v>
      </c>
      <c r="K1625" s="12">
        <v>6029.5046738815345</v>
      </c>
      <c r="L1625" s="13">
        <f t="shared" si="177"/>
        <v>0.39396317449697627</v>
      </c>
      <c r="M1625">
        <v>1.166666666666667</v>
      </c>
      <c r="N1625">
        <f t="shared" si="178"/>
        <v>0.48437500000000011</v>
      </c>
      <c r="O1625">
        <v>-1.5171300000000001</v>
      </c>
      <c r="P1625" s="8">
        <f t="shared" si="179"/>
        <v>0.15193115616492942</v>
      </c>
      <c r="Q1625" s="8">
        <v>0.92262999999999995</v>
      </c>
      <c r="R1625" s="8">
        <f t="shared" si="180"/>
        <v>0.4046592985909096</v>
      </c>
      <c r="S1625" s="8">
        <v>0.875</v>
      </c>
      <c r="T1625" s="16">
        <f t="shared" si="181"/>
        <v>0.88853827149592757</v>
      </c>
      <c r="U1625" t="s">
        <v>7000</v>
      </c>
    </row>
    <row r="1626" spans="1:21" x14ac:dyDescent="0.3">
      <c r="A1626">
        <v>431110</v>
      </c>
      <c r="B1626">
        <v>4311106</v>
      </c>
      <c r="C1626" t="s">
        <v>4631</v>
      </c>
      <c r="D1626" t="s">
        <v>4421</v>
      </c>
      <c r="E1626" t="s">
        <v>5336</v>
      </c>
      <c r="F1626" t="s">
        <v>5339</v>
      </c>
      <c r="G1626" s="4">
        <v>10771</v>
      </c>
      <c r="H1626" s="14">
        <f t="shared" si="175"/>
        <v>4.9788093038203508E-2</v>
      </c>
      <c r="I1626">
        <v>0.71199999999999997</v>
      </c>
      <c r="J1626">
        <f t="shared" si="176"/>
        <v>0.66063348416289591</v>
      </c>
      <c r="K1626" s="12">
        <v>6650.7784086900001</v>
      </c>
      <c r="L1626" s="13">
        <f t="shared" si="177"/>
        <v>0.43732314057863197</v>
      </c>
      <c r="M1626">
        <v>0.36111111111111122</v>
      </c>
      <c r="N1626">
        <f t="shared" si="178"/>
        <v>0.25781250000000006</v>
      </c>
      <c r="O1626">
        <v>-1.1706799999999999</v>
      </c>
      <c r="P1626" s="8">
        <f t="shared" si="179"/>
        <v>0.2183017779931915</v>
      </c>
      <c r="Q1626" s="8">
        <v>2.2610999999999999</v>
      </c>
      <c r="R1626" s="8">
        <f t="shared" si="180"/>
        <v>0.58559034724400094</v>
      </c>
      <c r="S1626" s="8">
        <v>0.875</v>
      </c>
      <c r="T1626" s="16">
        <f t="shared" si="181"/>
        <v>0.88853609353386798</v>
      </c>
      <c r="U1626" t="s">
        <v>7001</v>
      </c>
    </row>
    <row r="1627" spans="1:21" x14ac:dyDescent="0.3">
      <c r="A1627">
        <v>510335</v>
      </c>
      <c r="B1627">
        <v>5103353</v>
      </c>
      <c r="C1627" t="s">
        <v>4997</v>
      </c>
      <c r="D1627" t="s">
        <v>4963</v>
      </c>
      <c r="E1627" t="s">
        <v>5338</v>
      </c>
      <c r="F1627" t="s">
        <v>5339</v>
      </c>
      <c r="G1627" s="4">
        <v>38460</v>
      </c>
      <c r="H1627" s="14">
        <f t="shared" si="175"/>
        <v>0.18882818463021733</v>
      </c>
      <c r="I1627">
        <v>0.66800000000000004</v>
      </c>
      <c r="J1627">
        <f t="shared" si="176"/>
        <v>0.56108597285067885</v>
      </c>
      <c r="K1627" s="12">
        <v>4886.2864724388974</v>
      </c>
      <c r="L1627" s="13">
        <f t="shared" si="177"/>
        <v>0.31417563534764104</v>
      </c>
      <c r="M1627">
        <v>-2.777777777777779E-2</v>
      </c>
      <c r="N1627">
        <f t="shared" si="178"/>
        <v>0.1484375</v>
      </c>
      <c r="O1627">
        <v>0.18648000000000001</v>
      </c>
      <c r="P1627" s="8">
        <f t="shared" si="179"/>
        <v>0.47829760169197671</v>
      </c>
      <c r="Q1627" s="8">
        <v>-1.5295300000000001</v>
      </c>
      <c r="R1627" s="8">
        <f t="shared" si="180"/>
        <v>7.3182403131792667E-2</v>
      </c>
      <c r="S1627" s="8">
        <v>0.875</v>
      </c>
      <c r="T1627" s="16">
        <f t="shared" si="181"/>
        <v>0.8884840812556668</v>
      </c>
      <c r="U1627" t="s">
        <v>7002</v>
      </c>
    </row>
    <row r="1628" spans="1:21" x14ac:dyDescent="0.3">
      <c r="A1628">
        <v>355210</v>
      </c>
      <c r="B1628">
        <v>3552106</v>
      </c>
      <c r="C1628" t="s">
        <v>3736</v>
      </c>
      <c r="D1628" t="s">
        <v>3175</v>
      </c>
      <c r="E1628" t="s">
        <v>5335</v>
      </c>
      <c r="F1628" t="s">
        <v>5339</v>
      </c>
      <c r="G1628" s="4">
        <v>41527</v>
      </c>
      <c r="H1628" s="14">
        <f t="shared" si="175"/>
        <v>0.20422910055035551</v>
      </c>
      <c r="I1628">
        <v>0.72899999999999998</v>
      </c>
      <c r="J1628">
        <f t="shared" si="176"/>
        <v>0.69909502262443435</v>
      </c>
      <c r="K1628" s="12">
        <v>5081.585442724011</v>
      </c>
      <c r="L1628" s="13">
        <f t="shared" si="177"/>
        <v>0.3278059503809258</v>
      </c>
      <c r="M1628">
        <v>1.194444444444444</v>
      </c>
      <c r="N1628">
        <f t="shared" si="178"/>
        <v>0.49218749999999989</v>
      </c>
      <c r="O1628">
        <v>-1.3307</v>
      </c>
      <c r="P1628" s="8">
        <f t="shared" si="179"/>
        <v>0.18764619448919814</v>
      </c>
      <c r="Q1628" s="8">
        <v>0.93327000000000004</v>
      </c>
      <c r="R1628" s="8">
        <f t="shared" si="180"/>
        <v>0.40609758735171025</v>
      </c>
      <c r="S1628" s="8">
        <v>0.625</v>
      </c>
      <c r="T1628" s="16">
        <f t="shared" si="181"/>
        <v>0.88825940938590364</v>
      </c>
      <c r="U1628" t="s">
        <v>7003</v>
      </c>
    </row>
    <row r="1629" spans="1:21" x14ac:dyDescent="0.3">
      <c r="A1629">
        <v>355350</v>
      </c>
      <c r="B1629">
        <v>3553500</v>
      </c>
      <c r="C1629" t="s">
        <v>2960</v>
      </c>
      <c r="D1629" t="s">
        <v>3175</v>
      </c>
      <c r="E1629" t="s">
        <v>5335</v>
      </c>
      <c r="F1629" t="s">
        <v>5339</v>
      </c>
      <c r="G1629" s="4">
        <v>8122</v>
      </c>
      <c r="H1629" s="14">
        <f t="shared" si="175"/>
        <v>3.6486160768087417E-2</v>
      </c>
      <c r="I1629">
        <v>0.68100000000000005</v>
      </c>
      <c r="J1629">
        <f t="shared" si="176"/>
        <v>0.59049773755656121</v>
      </c>
      <c r="K1629" s="12">
        <v>6727.6457793646887</v>
      </c>
      <c r="L1629" s="13">
        <f t="shared" si="177"/>
        <v>0.44268787177279406</v>
      </c>
      <c r="M1629">
        <v>0.83333333333333337</v>
      </c>
      <c r="N1629">
        <f t="shared" si="178"/>
        <v>0.390625</v>
      </c>
      <c r="O1629">
        <v>-0.39763999999999999</v>
      </c>
      <c r="P1629" s="8">
        <f t="shared" si="179"/>
        <v>0.36639571795024073</v>
      </c>
      <c r="Q1629" s="8">
        <v>-0.20432</v>
      </c>
      <c r="R1629" s="8">
        <f t="shared" si="180"/>
        <v>0.25232099793448759</v>
      </c>
      <c r="S1629" s="8">
        <v>0.875</v>
      </c>
      <c r="T1629" s="16">
        <f t="shared" si="181"/>
        <v>0.88764226732346041</v>
      </c>
      <c r="U1629" t="s">
        <v>7004</v>
      </c>
    </row>
    <row r="1630" spans="1:21" x14ac:dyDescent="0.3">
      <c r="A1630">
        <v>320500</v>
      </c>
      <c r="B1630">
        <v>3205002</v>
      </c>
      <c r="C1630" t="s">
        <v>3080</v>
      </c>
      <c r="D1630" t="s">
        <v>3012</v>
      </c>
      <c r="E1630" t="s">
        <v>5335</v>
      </c>
      <c r="F1630" t="s">
        <v>5339</v>
      </c>
      <c r="G1630" s="4">
        <v>200000</v>
      </c>
      <c r="H1630" s="14">
        <f t="shared" si="175"/>
        <v>1</v>
      </c>
      <c r="I1630">
        <v>0.73899999999999999</v>
      </c>
      <c r="J1630">
        <f t="shared" si="176"/>
        <v>0.72171945701357465</v>
      </c>
      <c r="K1630" s="12">
        <v>13378.401292750001</v>
      </c>
      <c r="L1630" s="13">
        <f t="shared" si="177"/>
        <v>0.90685771723821706</v>
      </c>
      <c r="M1630">
        <v>0.86111111111111116</v>
      </c>
      <c r="N1630">
        <f t="shared" si="178"/>
        <v>0.39843750000000006</v>
      </c>
      <c r="O1630">
        <v>-0.57023999999999997</v>
      </c>
      <c r="P1630" s="8">
        <f t="shared" si="179"/>
        <v>0.33333014044249637</v>
      </c>
      <c r="Q1630" s="8">
        <v>-0.89158999999999999</v>
      </c>
      <c r="R1630" s="8">
        <f t="shared" si="180"/>
        <v>0.15941754712288181</v>
      </c>
      <c r="S1630" s="8">
        <v>0.625</v>
      </c>
      <c r="T1630" s="16">
        <f t="shared" si="181"/>
        <v>0.88760801331358652</v>
      </c>
      <c r="U1630" t="s">
        <v>7005</v>
      </c>
    </row>
    <row r="1631" spans="1:21" x14ac:dyDescent="0.3">
      <c r="A1631">
        <v>354160</v>
      </c>
      <c r="B1631">
        <v>3541604</v>
      </c>
      <c r="C1631" t="s">
        <v>3629</v>
      </c>
      <c r="D1631" t="s">
        <v>3175</v>
      </c>
      <c r="E1631" t="s">
        <v>5335</v>
      </c>
      <c r="F1631" t="s">
        <v>5339</v>
      </c>
      <c r="G1631" s="4">
        <v>35973</v>
      </c>
      <c r="H1631" s="14">
        <f t="shared" si="175"/>
        <v>0.17633973406178444</v>
      </c>
      <c r="I1631">
        <v>0.74299999999999999</v>
      </c>
      <c r="J1631">
        <f t="shared" si="176"/>
        <v>0.73076923076923084</v>
      </c>
      <c r="K1631" s="12">
        <v>5697.855433519584</v>
      </c>
      <c r="L1631" s="13">
        <f t="shared" si="177"/>
        <v>0.37081669492218083</v>
      </c>
      <c r="M1631">
        <v>0.38888888888888901</v>
      </c>
      <c r="N1631">
        <f t="shared" si="178"/>
        <v>0.26562500000000006</v>
      </c>
      <c r="O1631">
        <v>-0.99822999999999995</v>
      </c>
      <c r="P1631" s="8">
        <f t="shared" si="179"/>
        <v>0.25133861948340308</v>
      </c>
      <c r="Q1631" s="8">
        <v>0.11577999999999999</v>
      </c>
      <c r="R1631" s="8">
        <f t="shared" si="180"/>
        <v>0.29559132052210968</v>
      </c>
      <c r="S1631" s="8">
        <v>1</v>
      </c>
      <c r="T1631" s="16">
        <f t="shared" si="181"/>
        <v>0.88730874837588569</v>
      </c>
      <c r="U1631" t="s">
        <v>7006</v>
      </c>
    </row>
    <row r="1632" spans="1:21" x14ac:dyDescent="0.3">
      <c r="A1632">
        <v>353050</v>
      </c>
      <c r="B1632">
        <v>3530508</v>
      </c>
      <c r="C1632" t="s">
        <v>3509</v>
      </c>
      <c r="D1632" t="s">
        <v>3175</v>
      </c>
      <c r="E1632" t="s">
        <v>5335</v>
      </c>
      <c r="F1632" t="s">
        <v>5339</v>
      </c>
      <c r="G1632" s="4">
        <v>69372</v>
      </c>
      <c r="H1632" s="14">
        <f t="shared" si="175"/>
        <v>0.34405254489213838</v>
      </c>
      <c r="I1632">
        <v>0.76200000000000001</v>
      </c>
      <c r="J1632">
        <f t="shared" si="176"/>
        <v>0.77375565610859731</v>
      </c>
      <c r="K1632" s="12">
        <v>5185.4650592458047</v>
      </c>
      <c r="L1632" s="13">
        <f t="shared" si="177"/>
        <v>0.33505592152343516</v>
      </c>
      <c r="M1632">
        <v>1.5</v>
      </c>
      <c r="N1632">
        <f t="shared" si="178"/>
        <v>0.578125</v>
      </c>
      <c r="O1632">
        <v>-1.0634699999999999</v>
      </c>
      <c r="P1632" s="8">
        <f t="shared" si="179"/>
        <v>0.2388403675911363</v>
      </c>
      <c r="Q1632" s="8">
        <v>0.40799000000000002</v>
      </c>
      <c r="R1632" s="8">
        <f t="shared" si="180"/>
        <v>0.33509154221323445</v>
      </c>
      <c r="S1632" s="8">
        <v>0.5</v>
      </c>
      <c r="T1632" s="16">
        <f t="shared" si="181"/>
        <v>0.8872978770644766</v>
      </c>
      <c r="U1632" t="s">
        <v>7007</v>
      </c>
    </row>
    <row r="1633" spans="1:21" x14ac:dyDescent="0.3">
      <c r="A1633">
        <v>210170</v>
      </c>
      <c r="B1633">
        <v>2101707</v>
      </c>
      <c r="C1633" t="s">
        <v>484</v>
      </c>
      <c r="D1633" t="s">
        <v>458</v>
      </c>
      <c r="E1633" t="s">
        <v>5333</v>
      </c>
      <c r="F1633" t="s">
        <v>5339</v>
      </c>
      <c r="G1633" s="4">
        <v>68234</v>
      </c>
      <c r="H1633" s="14">
        <f t="shared" si="175"/>
        <v>0.33833808701241314</v>
      </c>
      <c r="I1633">
        <v>0.56999999999999995</v>
      </c>
      <c r="J1633">
        <f t="shared" si="176"/>
        <v>0.33936651583710398</v>
      </c>
      <c r="K1633" s="12">
        <v>4631.1120818067238</v>
      </c>
      <c r="L1633" s="13">
        <f t="shared" si="177"/>
        <v>0.29636649212653049</v>
      </c>
      <c r="N1633">
        <f t="shared" si="178"/>
        <v>0</v>
      </c>
      <c r="O1633">
        <v>1.3782700000000001</v>
      </c>
      <c r="P1633" s="8">
        <f t="shared" si="179"/>
        <v>0.70661292392809871</v>
      </c>
      <c r="Q1633" s="8">
        <v>-1.31063</v>
      </c>
      <c r="R1633" s="8">
        <f t="shared" si="180"/>
        <v>0.10277276118999472</v>
      </c>
      <c r="S1633" s="8">
        <v>0.375</v>
      </c>
      <c r="T1633" s="16">
        <f t="shared" si="181"/>
        <v>0.88699076416687206</v>
      </c>
      <c r="U1633" t="s">
        <v>7008</v>
      </c>
    </row>
    <row r="1634" spans="1:21" x14ac:dyDescent="0.3">
      <c r="A1634">
        <v>520650</v>
      </c>
      <c r="B1634">
        <v>5206503</v>
      </c>
      <c r="C1634" t="s">
        <v>5169</v>
      </c>
      <c r="D1634" t="s">
        <v>5097</v>
      </c>
      <c r="E1634" t="s">
        <v>5338</v>
      </c>
      <c r="F1634" t="s">
        <v>5339</v>
      </c>
      <c r="G1634" s="4">
        <v>3999</v>
      </c>
      <c r="H1634" s="14">
        <f t="shared" si="175"/>
        <v>1.5782549311051299E-2</v>
      </c>
      <c r="I1634">
        <v>0.70599999999999996</v>
      </c>
      <c r="J1634">
        <f t="shared" si="176"/>
        <v>0.64705882352941169</v>
      </c>
      <c r="K1634" s="12">
        <v>8470.8624081020262</v>
      </c>
      <c r="L1634" s="13">
        <f t="shared" si="177"/>
        <v>0.5643505297287621</v>
      </c>
      <c r="M1634">
        <v>2.5</v>
      </c>
      <c r="N1634">
        <f t="shared" si="178"/>
        <v>0.859375</v>
      </c>
      <c r="O1634">
        <v>-0.62007999999999996</v>
      </c>
      <c r="P1634" s="8">
        <f t="shared" si="179"/>
        <v>0.32378211968359732</v>
      </c>
      <c r="Q1634" s="8">
        <v>0.88297000000000003</v>
      </c>
      <c r="R1634" s="8">
        <f t="shared" si="180"/>
        <v>0.39929815834153409</v>
      </c>
      <c r="S1634" s="8">
        <v>0.5</v>
      </c>
      <c r="T1634" s="16">
        <f t="shared" si="181"/>
        <v>0.88682847407800891</v>
      </c>
      <c r="U1634" t="s">
        <v>7009</v>
      </c>
    </row>
    <row r="1635" spans="1:21" x14ac:dyDescent="0.3">
      <c r="A1635">
        <v>251615</v>
      </c>
      <c r="B1635">
        <v>2516151</v>
      </c>
      <c r="C1635" t="s">
        <v>1435</v>
      </c>
      <c r="D1635" t="s">
        <v>1243</v>
      </c>
      <c r="E1635" t="s">
        <v>5333</v>
      </c>
      <c r="F1635" t="s">
        <v>5339</v>
      </c>
      <c r="G1635" s="4">
        <v>3476</v>
      </c>
      <c r="H1635" s="14">
        <f t="shared" si="175"/>
        <v>1.3156309002530831E-2</v>
      </c>
      <c r="I1635">
        <v>0.57299999999999995</v>
      </c>
      <c r="J1635">
        <f t="shared" si="176"/>
        <v>0.34615384615384609</v>
      </c>
      <c r="K1635" s="12">
        <v>9818.1923043728439</v>
      </c>
      <c r="L1635" s="13">
        <f t="shared" si="177"/>
        <v>0.65838344200230903</v>
      </c>
      <c r="M1635">
        <v>-0.1111111111111111</v>
      </c>
      <c r="N1635">
        <f t="shared" si="178"/>
        <v>0.12500000000000003</v>
      </c>
      <c r="O1635">
        <v>0.91020000000000001</v>
      </c>
      <c r="P1635" s="8">
        <f t="shared" si="179"/>
        <v>0.6169431390842407</v>
      </c>
      <c r="Q1635" s="8">
        <v>-0.14027000000000001</v>
      </c>
      <c r="R1635" s="8">
        <f t="shared" si="180"/>
        <v>0.26097911777746535</v>
      </c>
      <c r="S1635" s="8">
        <v>0.875</v>
      </c>
      <c r="T1635" s="16">
        <f t="shared" si="181"/>
        <v>0.88654127770808167</v>
      </c>
      <c r="U1635" t="s">
        <v>7010</v>
      </c>
    </row>
    <row r="1636" spans="1:21" x14ac:dyDescent="0.3">
      <c r="A1636">
        <v>250800</v>
      </c>
      <c r="B1636">
        <v>2508000</v>
      </c>
      <c r="C1636" t="s">
        <v>1338</v>
      </c>
      <c r="D1636" t="s">
        <v>1243</v>
      </c>
      <c r="E1636" t="s">
        <v>5333</v>
      </c>
      <c r="F1636" t="s">
        <v>5339</v>
      </c>
      <c r="G1636" s="4">
        <v>9380</v>
      </c>
      <c r="H1636" s="14">
        <f t="shared" si="175"/>
        <v>4.2803197686096493E-2</v>
      </c>
      <c r="I1636">
        <v>0.56999999999999995</v>
      </c>
      <c r="J1636">
        <f t="shared" si="176"/>
        <v>0.33936651583710398</v>
      </c>
      <c r="K1636" s="12">
        <v>6145.6158742004263</v>
      </c>
      <c r="L1636" s="13">
        <f t="shared" si="177"/>
        <v>0.40206681291825869</v>
      </c>
      <c r="M1636">
        <v>0.86111111111111116</v>
      </c>
      <c r="N1636">
        <f t="shared" si="178"/>
        <v>0.39843750000000006</v>
      </c>
      <c r="O1636">
        <v>1.22858</v>
      </c>
      <c r="P1636" s="8">
        <f t="shared" si="179"/>
        <v>0.67793629416486434</v>
      </c>
      <c r="Q1636" s="8">
        <v>-0.15851000000000001</v>
      </c>
      <c r="R1636" s="8">
        <f t="shared" si="180"/>
        <v>0.25851347990180706</v>
      </c>
      <c r="S1636" s="8">
        <v>0.25</v>
      </c>
      <c r="T1636" s="16">
        <f t="shared" si="181"/>
        <v>0.88625714299740532</v>
      </c>
      <c r="U1636" t="s">
        <v>7011</v>
      </c>
    </row>
    <row r="1637" spans="1:21" x14ac:dyDescent="0.3">
      <c r="A1637">
        <v>292150</v>
      </c>
      <c r="B1637">
        <v>2921500</v>
      </c>
      <c r="C1637" t="s">
        <v>2032</v>
      </c>
      <c r="D1637" t="s">
        <v>1779</v>
      </c>
      <c r="E1637" t="s">
        <v>5333</v>
      </c>
      <c r="F1637" t="s">
        <v>5339</v>
      </c>
      <c r="G1637" s="4">
        <v>49807</v>
      </c>
      <c r="H1637" s="14">
        <f t="shared" si="175"/>
        <v>0.24580705419194152</v>
      </c>
      <c r="I1637">
        <v>0.50600000000000001</v>
      </c>
      <c r="J1637">
        <f t="shared" si="176"/>
        <v>0.19457013574660639</v>
      </c>
      <c r="K1637" s="12">
        <v>6269.6065115345227</v>
      </c>
      <c r="L1637" s="13">
        <f t="shared" si="177"/>
        <v>0.41072037338288503</v>
      </c>
      <c r="N1637">
        <f t="shared" si="178"/>
        <v>0</v>
      </c>
      <c r="O1637">
        <v>1.41499</v>
      </c>
      <c r="P1637" s="8">
        <f t="shared" si="179"/>
        <v>0.71364750102012864</v>
      </c>
      <c r="Q1637" s="8">
        <v>1.516E-2</v>
      </c>
      <c r="R1637" s="8">
        <f t="shared" si="180"/>
        <v>0.28198975895145506</v>
      </c>
      <c r="S1637" s="8">
        <v>0.25</v>
      </c>
      <c r="T1637" s="16">
        <f t="shared" si="181"/>
        <v>0.88615380503403385</v>
      </c>
      <c r="U1637" t="s">
        <v>7012</v>
      </c>
    </row>
    <row r="1638" spans="1:21" x14ac:dyDescent="0.3">
      <c r="A1638">
        <v>350790</v>
      </c>
      <c r="B1638">
        <v>3507902</v>
      </c>
      <c r="C1638" t="s">
        <v>3261</v>
      </c>
      <c r="D1638" t="s">
        <v>3175</v>
      </c>
      <c r="E1638" t="s">
        <v>5335</v>
      </c>
      <c r="F1638" t="s">
        <v>5339</v>
      </c>
      <c r="G1638" s="4">
        <v>24501</v>
      </c>
      <c r="H1638" s="14">
        <f t="shared" si="175"/>
        <v>0.11873317800184791</v>
      </c>
      <c r="I1638">
        <v>0.74</v>
      </c>
      <c r="J1638">
        <f t="shared" si="176"/>
        <v>0.72398190045248867</v>
      </c>
      <c r="K1638" s="12">
        <v>8133.732559895514</v>
      </c>
      <c r="L1638" s="13">
        <f t="shared" si="177"/>
        <v>0.54082154731032017</v>
      </c>
      <c r="M1638">
        <v>1.6111111111111109</v>
      </c>
      <c r="N1638">
        <f t="shared" si="178"/>
        <v>0.609375</v>
      </c>
      <c r="O1638">
        <v>-1.0629900000000001</v>
      </c>
      <c r="P1638" s="8">
        <f t="shared" si="179"/>
        <v>0.23893232284724125</v>
      </c>
      <c r="Q1638" s="8">
        <v>0.21349000000000001</v>
      </c>
      <c r="R1638" s="8">
        <f t="shared" si="180"/>
        <v>0.30879951552378587</v>
      </c>
      <c r="S1638" s="8">
        <v>0.875</v>
      </c>
      <c r="T1638" s="16">
        <f t="shared" si="181"/>
        <v>0.88603656861006608</v>
      </c>
      <c r="U1638" t="s">
        <v>7013</v>
      </c>
    </row>
    <row r="1639" spans="1:21" x14ac:dyDescent="0.3">
      <c r="A1639">
        <v>291180</v>
      </c>
      <c r="B1639">
        <v>2911808</v>
      </c>
      <c r="C1639" t="s">
        <v>1919</v>
      </c>
      <c r="D1639" t="s">
        <v>1779</v>
      </c>
      <c r="E1639" t="s">
        <v>5333</v>
      </c>
      <c r="F1639" t="s">
        <v>5339</v>
      </c>
      <c r="G1639" s="4">
        <v>19413</v>
      </c>
      <c r="H1639" s="14">
        <f t="shared" si="175"/>
        <v>9.3183826778612464E-2</v>
      </c>
      <c r="I1639">
        <v>0.55800000000000005</v>
      </c>
      <c r="J1639">
        <f t="shared" si="176"/>
        <v>0.31221719457013591</v>
      </c>
      <c r="K1639" s="12">
        <v>4826.2577654149281</v>
      </c>
      <c r="L1639" s="13">
        <f t="shared" si="177"/>
        <v>0.30998610896876172</v>
      </c>
      <c r="N1639">
        <f t="shared" si="178"/>
        <v>0</v>
      </c>
      <c r="O1639">
        <v>1.5829899999999999</v>
      </c>
      <c r="P1639" s="8">
        <f t="shared" si="179"/>
        <v>0.74583184065686703</v>
      </c>
      <c r="Q1639" s="8">
        <v>0.10445</v>
      </c>
      <c r="R1639" s="8">
        <f t="shared" si="180"/>
        <v>0.29405975927588113</v>
      </c>
      <c r="S1639" s="8">
        <v>0.375</v>
      </c>
      <c r="T1639" s="16">
        <f t="shared" si="181"/>
        <v>0.885872123172463</v>
      </c>
      <c r="U1639" t="s">
        <v>7014</v>
      </c>
    </row>
    <row r="1640" spans="1:21" x14ac:dyDescent="0.3">
      <c r="A1640">
        <v>241330</v>
      </c>
      <c r="B1640">
        <v>2413300</v>
      </c>
      <c r="C1640" t="s">
        <v>1221</v>
      </c>
      <c r="D1640" t="s">
        <v>1079</v>
      </c>
      <c r="E1640" t="s">
        <v>5333</v>
      </c>
      <c r="F1640" t="s">
        <v>5339</v>
      </c>
      <c r="G1640" s="4">
        <v>5866</v>
      </c>
      <c r="H1640" s="14">
        <f t="shared" si="175"/>
        <v>2.5157674848350943E-2</v>
      </c>
      <c r="I1640">
        <v>0.58199999999999996</v>
      </c>
      <c r="J1640">
        <f t="shared" si="176"/>
        <v>0.36651583710407232</v>
      </c>
      <c r="K1640" s="12">
        <v>5585.9431605864302</v>
      </c>
      <c r="L1640" s="13">
        <f t="shared" si="177"/>
        <v>0.36300610824093549</v>
      </c>
      <c r="N1640">
        <f t="shared" si="178"/>
        <v>0</v>
      </c>
      <c r="O1640">
        <v>1.2073700000000001</v>
      </c>
      <c r="P1640" s="8">
        <f t="shared" si="179"/>
        <v>0.67387302128572613</v>
      </c>
      <c r="Q1640" s="8">
        <v>8.2699999999999996E-2</v>
      </c>
      <c r="R1640" s="8">
        <f t="shared" si="180"/>
        <v>0.29111964832217668</v>
      </c>
      <c r="S1640" s="8">
        <v>0.625</v>
      </c>
      <c r="T1640" s="16">
        <f t="shared" si="181"/>
        <v>0.88562839911124591</v>
      </c>
      <c r="U1640" t="s">
        <v>7015</v>
      </c>
    </row>
    <row r="1641" spans="1:21" x14ac:dyDescent="0.3">
      <c r="A1641">
        <v>431720</v>
      </c>
      <c r="B1641">
        <v>4317202</v>
      </c>
      <c r="C1641" t="s">
        <v>4774</v>
      </c>
      <c r="D1641" t="s">
        <v>4421</v>
      </c>
      <c r="E1641" t="s">
        <v>5336</v>
      </c>
      <c r="F1641" t="s">
        <v>5339</v>
      </c>
      <c r="G1641" s="4">
        <v>79488</v>
      </c>
      <c r="H1641" s="14">
        <f t="shared" si="175"/>
        <v>0.3948499578194673</v>
      </c>
      <c r="I1641">
        <v>0.76900000000000002</v>
      </c>
      <c r="J1641">
        <f t="shared" si="176"/>
        <v>0.78959276018099556</v>
      </c>
      <c r="K1641" s="12">
        <v>6990.0899767260471</v>
      </c>
      <c r="L1641" s="13">
        <f t="shared" si="177"/>
        <v>0.46100438969129914</v>
      </c>
      <c r="M1641">
        <v>1.3611111111111109</v>
      </c>
      <c r="N1641">
        <f t="shared" si="178"/>
        <v>0.5390625</v>
      </c>
      <c r="O1641">
        <v>-1.43475</v>
      </c>
      <c r="P1641" s="8">
        <f t="shared" si="179"/>
        <v>0.16771297699394438</v>
      </c>
      <c r="Q1641" s="8">
        <v>3.3599999999999998E-2</v>
      </c>
      <c r="R1641" s="8">
        <f t="shared" si="180"/>
        <v>0.28448243233013593</v>
      </c>
      <c r="S1641" s="8">
        <v>0.75</v>
      </c>
      <c r="T1641" s="16">
        <f t="shared" si="181"/>
        <v>0.88551071727125286</v>
      </c>
      <c r="U1641" t="s">
        <v>7016</v>
      </c>
    </row>
    <row r="1642" spans="1:21" x14ac:dyDescent="0.3">
      <c r="A1642">
        <v>520215</v>
      </c>
      <c r="B1642">
        <v>5202155</v>
      </c>
      <c r="C1642" t="s">
        <v>5122</v>
      </c>
      <c r="D1642" t="s">
        <v>5097</v>
      </c>
      <c r="E1642" t="s">
        <v>5338</v>
      </c>
      <c r="F1642" t="s">
        <v>5339</v>
      </c>
      <c r="G1642" s="4">
        <v>7152</v>
      </c>
      <c r="H1642" s="14">
        <f t="shared" si="175"/>
        <v>3.1615313541959587E-2</v>
      </c>
      <c r="I1642">
        <v>0.67400000000000004</v>
      </c>
      <c r="J1642">
        <f t="shared" si="176"/>
        <v>0.57466063348416307</v>
      </c>
      <c r="K1642" s="12">
        <v>6767.639872762863</v>
      </c>
      <c r="L1642" s="13">
        <f t="shared" si="177"/>
        <v>0.44547914144355527</v>
      </c>
      <c r="M1642">
        <v>1</v>
      </c>
      <c r="N1642">
        <f t="shared" si="178"/>
        <v>0.43750000000000006</v>
      </c>
      <c r="O1642">
        <v>-0.11626</v>
      </c>
      <c r="P1642" s="8">
        <f t="shared" si="179"/>
        <v>0.42030065537277322</v>
      </c>
      <c r="Q1642" s="8">
        <v>-0.10359</v>
      </c>
      <c r="R1642" s="8">
        <f t="shared" si="180"/>
        <v>0.26593742903180456</v>
      </c>
      <c r="S1642" s="8">
        <v>0.75</v>
      </c>
      <c r="T1642" s="16">
        <f t="shared" si="181"/>
        <v>0.88521362301881912</v>
      </c>
      <c r="U1642" t="s">
        <v>7017</v>
      </c>
    </row>
    <row r="1643" spans="1:21" x14ac:dyDescent="0.3">
      <c r="A1643">
        <v>230630</v>
      </c>
      <c r="B1643">
        <v>2306306</v>
      </c>
      <c r="C1643" t="s">
        <v>983</v>
      </c>
      <c r="D1643" t="s">
        <v>898</v>
      </c>
      <c r="E1643" t="s">
        <v>5333</v>
      </c>
      <c r="F1643" t="s">
        <v>5339</v>
      </c>
      <c r="G1643" s="4">
        <v>49073</v>
      </c>
      <c r="H1643" s="14">
        <f t="shared" si="175"/>
        <v>0.24212127907443859</v>
      </c>
      <c r="I1643">
        <v>0.623</v>
      </c>
      <c r="J1643">
        <f t="shared" si="176"/>
        <v>0.45927601809954754</v>
      </c>
      <c r="K1643" s="12">
        <v>4891.3667823446704</v>
      </c>
      <c r="L1643" s="13">
        <f t="shared" si="177"/>
        <v>0.31453020057848335</v>
      </c>
      <c r="N1643">
        <f t="shared" si="178"/>
        <v>0</v>
      </c>
      <c r="O1643">
        <v>0.77020999999999995</v>
      </c>
      <c r="P1643" s="8">
        <f t="shared" si="179"/>
        <v>0.5901247717881275</v>
      </c>
      <c r="Q1643" s="8">
        <v>-0.57870999999999995</v>
      </c>
      <c r="R1643" s="8">
        <f t="shared" si="180"/>
        <v>0.20171188805138909</v>
      </c>
      <c r="S1643" s="8">
        <v>0.625</v>
      </c>
      <c r="T1643" s="16">
        <f t="shared" si="181"/>
        <v>0.88515172023592426</v>
      </c>
      <c r="U1643" t="s">
        <v>7018</v>
      </c>
    </row>
    <row r="1644" spans="1:21" x14ac:dyDescent="0.3">
      <c r="A1644">
        <v>313440</v>
      </c>
      <c r="B1644">
        <v>3134400</v>
      </c>
      <c r="C1644" t="s">
        <v>2559</v>
      </c>
      <c r="D1644" t="s">
        <v>2176</v>
      </c>
      <c r="E1644" t="s">
        <v>5335</v>
      </c>
      <c r="F1644" t="s">
        <v>5339</v>
      </c>
      <c r="G1644" s="4">
        <v>40259</v>
      </c>
      <c r="H1644" s="14">
        <f t="shared" si="175"/>
        <v>0.19786184871248946</v>
      </c>
      <c r="I1644">
        <v>0.747</v>
      </c>
      <c r="J1644">
        <f t="shared" si="176"/>
        <v>0.73981900452488691</v>
      </c>
      <c r="K1644" s="12">
        <v>5857.7731950619736</v>
      </c>
      <c r="L1644" s="13">
        <f t="shared" si="177"/>
        <v>0.38197768295021972</v>
      </c>
      <c r="M1644">
        <v>0.52777777777777768</v>
      </c>
      <c r="N1644">
        <f t="shared" si="178"/>
        <v>0.3046875</v>
      </c>
      <c r="O1644">
        <v>-0.83626999999999996</v>
      </c>
      <c r="P1644" s="8">
        <f t="shared" si="179"/>
        <v>0.28236585548082066</v>
      </c>
      <c r="Q1644" s="8">
        <v>-0.42907000000000001</v>
      </c>
      <c r="R1644" s="8">
        <f t="shared" si="180"/>
        <v>0.22193985141287539</v>
      </c>
      <c r="S1644" s="8">
        <v>1</v>
      </c>
      <c r="T1644" s="16">
        <f t="shared" si="181"/>
        <v>0.88505836813107885</v>
      </c>
      <c r="U1644" t="s">
        <v>7019</v>
      </c>
    </row>
    <row r="1645" spans="1:21" x14ac:dyDescent="0.3">
      <c r="A1645">
        <v>250740</v>
      </c>
      <c r="B1645">
        <v>2507408</v>
      </c>
      <c r="C1645" t="s">
        <v>1332</v>
      </c>
      <c r="D1645" t="s">
        <v>1243</v>
      </c>
      <c r="E1645" t="s">
        <v>5333</v>
      </c>
      <c r="F1645" t="s">
        <v>5339</v>
      </c>
      <c r="G1645" s="4">
        <v>7728</v>
      </c>
      <c r="H1645" s="14">
        <f t="shared" si="175"/>
        <v>3.4507692925722089E-2</v>
      </c>
      <c r="I1645">
        <v>0.60299999999999998</v>
      </c>
      <c r="J1645">
        <f t="shared" si="176"/>
        <v>0.41402714932126694</v>
      </c>
      <c r="K1645" s="12">
        <v>6121.6125595238091</v>
      </c>
      <c r="L1645" s="13">
        <f t="shared" si="177"/>
        <v>0.40039157243743212</v>
      </c>
      <c r="M1645">
        <v>0.63888888888888884</v>
      </c>
      <c r="N1645">
        <f t="shared" si="178"/>
        <v>0.3359375</v>
      </c>
      <c r="O1645">
        <v>0.89076</v>
      </c>
      <c r="P1645" s="8">
        <f t="shared" si="179"/>
        <v>0.61321895121198955</v>
      </c>
      <c r="Q1645" s="8">
        <v>0.44985999999999998</v>
      </c>
      <c r="R1645" s="8">
        <f t="shared" si="180"/>
        <v>0.34075142477100934</v>
      </c>
      <c r="S1645" s="8">
        <v>0.375</v>
      </c>
      <c r="T1645" s="16">
        <f t="shared" si="181"/>
        <v>0.88499684715002203</v>
      </c>
      <c r="U1645" t="s">
        <v>7020</v>
      </c>
    </row>
    <row r="1646" spans="1:21" x14ac:dyDescent="0.3">
      <c r="A1646">
        <v>431150</v>
      </c>
      <c r="B1646">
        <v>4311502</v>
      </c>
      <c r="C1646" t="s">
        <v>4641</v>
      </c>
      <c r="D1646" t="s">
        <v>4421</v>
      </c>
      <c r="E1646" t="s">
        <v>5336</v>
      </c>
      <c r="F1646" t="s">
        <v>5339</v>
      </c>
      <c r="G1646" s="4">
        <v>7290</v>
      </c>
      <c r="H1646" s="14">
        <f t="shared" si="175"/>
        <v>3.230827943598602E-2</v>
      </c>
      <c r="I1646">
        <v>0.69899999999999995</v>
      </c>
      <c r="J1646">
        <f t="shared" si="176"/>
        <v>0.63122171945701355</v>
      </c>
      <c r="K1646" s="12">
        <v>9859.8447709190659</v>
      </c>
      <c r="L1646" s="13">
        <f t="shared" si="177"/>
        <v>0.66129045293078204</v>
      </c>
      <c r="M1646">
        <v>1.333333333333333</v>
      </c>
      <c r="N1646">
        <f t="shared" si="178"/>
        <v>0.53125</v>
      </c>
      <c r="O1646">
        <v>-0.51219999999999999</v>
      </c>
      <c r="P1646" s="8">
        <f t="shared" si="179"/>
        <v>0.34444906349318866</v>
      </c>
      <c r="Q1646" s="8">
        <v>0.84709999999999996</v>
      </c>
      <c r="R1646" s="8">
        <f t="shared" si="180"/>
        <v>0.39444934087443634</v>
      </c>
      <c r="S1646" s="8">
        <v>0.875</v>
      </c>
      <c r="T1646" s="16">
        <f t="shared" si="181"/>
        <v>0.88494451141581543</v>
      </c>
      <c r="U1646" t="s">
        <v>7021</v>
      </c>
    </row>
    <row r="1647" spans="1:21" x14ac:dyDescent="0.3">
      <c r="A1647">
        <v>430010</v>
      </c>
      <c r="B1647">
        <v>4300109</v>
      </c>
      <c r="C1647" t="s">
        <v>4424</v>
      </c>
      <c r="D1647" t="s">
        <v>4421</v>
      </c>
      <c r="E1647" t="s">
        <v>5336</v>
      </c>
      <c r="F1647" t="s">
        <v>5339</v>
      </c>
      <c r="G1647" s="4">
        <v>16341</v>
      </c>
      <c r="H1647" s="14">
        <f t="shared" si="175"/>
        <v>7.775780339854578E-2</v>
      </c>
      <c r="I1647">
        <v>0.69399999999999995</v>
      </c>
      <c r="J1647">
        <f t="shared" si="176"/>
        <v>0.61990950226244335</v>
      </c>
      <c r="K1647" s="12">
        <v>7189.4833437366133</v>
      </c>
      <c r="L1647" s="13">
        <f t="shared" si="177"/>
        <v>0.47492046105580116</v>
      </c>
      <c r="M1647">
        <v>1.2222222222222221</v>
      </c>
      <c r="N1647">
        <f t="shared" si="178"/>
        <v>0.5</v>
      </c>
      <c r="O1647">
        <v>-0.97124999999999995</v>
      </c>
      <c r="P1647" s="8">
        <f t="shared" si="179"/>
        <v>0.25650727117030309</v>
      </c>
      <c r="Q1647" s="8">
        <v>0.85048000000000001</v>
      </c>
      <c r="R1647" s="8">
        <f t="shared" si="180"/>
        <v>0.39490624087551779</v>
      </c>
      <c r="S1647" s="8">
        <v>0.75</v>
      </c>
      <c r="T1647" s="16">
        <f t="shared" si="181"/>
        <v>0.88434135212612208</v>
      </c>
      <c r="U1647" t="s">
        <v>7022</v>
      </c>
    </row>
    <row r="1648" spans="1:21" x14ac:dyDescent="0.3">
      <c r="A1648">
        <v>355150</v>
      </c>
      <c r="B1648">
        <v>3551504</v>
      </c>
      <c r="C1648" t="s">
        <v>3731</v>
      </c>
      <c r="D1648" t="s">
        <v>3175</v>
      </c>
      <c r="E1648" t="s">
        <v>5335</v>
      </c>
      <c r="F1648" t="s">
        <v>5339</v>
      </c>
      <c r="G1648" s="4">
        <v>45580</v>
      </c>
      <c r="H1648" s="14">
        <f t="shared" si="175"/>
        <v>0.22458120756839273</v>
      </c>
      <c r="I1648">
        <v>0.72899999999999998</v>
      </c>
      <c r="J1648">
        <f t="shared" si="176"/>
        <v>0.69909502262443435</v>
      </c>
      <c r="K1648" s="12">
        <v>5403.0653964458097</v>
      </c>
      <c r="L1648" s="13">
        <f t="shared" si="177"/>
        <v>0.35024269461832197</v>
      </c>
      <c r="M1648">
        <v>1.8888888888888891</v>
      </c>
      <c r="N1648">
        <f t="shared" si="178"/>
        <v>0.68750000000000011</v>
      </c>
      <c r="O1648">
        <v>-1.1287</v>
      </c>
      <c r="P1648" s="8">
        <f t="shared" si="179"/>
        <v>0.22634403143337173</v>
      </c>
      <c r="Q1648" s="8">
        <v>-0.81493000000000004</v>
      </c>
      <c r="R1648" s="8">
        <f t="shared" si="180"/>
        <v>0.16978025543143258</v>
      </c>
      <c r="S1648" s="8">
        <v>0.625</v>
      </c>
      <c r="T1648" s="16">
        <f t="shared" si="181"/>
        <v>0.88386777719044074</v>
      </c>
      <c r="U1648" t="s">
        <v>7023</v>
      </c>
    </row>
    <row r="1649" spans="1:21" x14ac:dyDescent="0.3">
      <c r="A1649">
        <v>330610</v>
      </c>
      <c r="B1649">
        <v>3306107</v>
      </c>
      <c r="C1649" t="s">
        <v>2164</v>
      </c>
      <c r="D1649" t="s">
        <v>3088</v>
      </c>
      <c r="E1649" t="s">
        <v>5335</v>
      </c>
      <c r="F1649" t="s">
        <v>5339</v>
      </c>
      <c r="G1649" s="4">
        <v>71449</v>
      </c>
      <c r="H1649" s="14">
        <f t="shared" si="175"/>
        <v>0.35448218374643475</v>
      </c>
      <c r="I1649">
        <v>0.73799999999999999</v>
      </c>
      <c r="J1649">
        <f t="shared" si="176"/>
        <v>0.71945701357466063</v>
      </c>
      <c r="K1649" s="12">
        <v>5834.0974275357248</v>
      </c>
      <c r="L1649" s="13">
        <f t="shared" si="177"/>
        <v>0.38032530265570785</v>
      </c>
      <c r="M1649">
        <v>0.77777777777777768</v>
      </c>
      <c r="N1649">
        <f t="shared" si="178"/>
        <v>0.375</v>
      </c>
      <c r="O1649">
        <v>-0.31241999999999998</v>
      </c>
      <c r="P1649" s="8">
        <f t="shared" si="179"/>
        <v>0.38272160737787675</v>
      </c>
      <c r="Q1649" s="8">
        <v>0.67301</v>
      </c>
      <c r="R1649" s="8">
        <f t="shared" si="180"/>
        <v>0.37091628726844095</v>
      </c>
      <c r="S1649" s="8">
        <v>0.5</v>
      </c>
      <c r="T1649" s="16">
        <f t="shared" si="181"/>
        <v>0.88333776216238402</v>
      </c>
      <c r="U1649" t="s">
        <v>7024</v>
      </c>
    </row>
    <row r="1650" spans="1:21" x14ac:dyDescent="0.3">
      <c r="A1650">
        <v>330120</v>
      </c>
      <c r="B1650">
        <v>3301207</v>
      </c>
      <c r="C1650" t="s">
        <v>3106</v>
      </c>
      <c r="D1650" t="s">
        <v>3088</v>
      </c>
      <c r="E1650" t="s">
        <v>5335</v>
      </c>
      <c r="F1650" t="s">
        <v>5339</v>
      </c>
      <c r="G1650" s="4">
        <v>17741</v>
      </c>
      <c r="H1650" s="14">
        <f t="shared" si="175"/>
        <v>8.4787892178524088E-2</v>
      </c>
      <c r="I1650">
        <v>0.69599999999999995</v>
      </c>
      <c r="J1650">
        <f t="shared" si="176"/>
        <v>0.62443438914027138</v>
      </c>
      <c r="K1650" s="12">
        <v>8133.1771303759651</v>
      </c>
      <c r="L1650" s="13">
        <f t="shared" si="177"/>
        <v>0.5407827827468451</v>
      </c>
      <c r="M1650">
        <v>1.583333333333333</v>
      </c>
      <c r="N1650">
        <f t="shared" si="178"/>
        <v>0.60156249999999989</v>
      </c>
      <c r="O1650">
        <v>-0.23785000000000001</v>
      </c>
      <c r="P1650" s="8">
        <f t="shared" si="179"/>
        <v>0.39700723956068379</v>
      </c>
      <c r="Q1650" s="8">
        <v>0.44529000000000002</v>
      </c>
      <c r="R1650" s="8">
        <f t="shared" si="180"/>
        <v>0.34013366352694363</v>
      </c>
      <c r="S1650" s="8">
        <v>0.625</v>
      </c>
      <c r="T1650" s="16">
        <f t="shared" si="181"/>
        <v>0.88327412337903488</v>
      </c>
      <c r="U1650" t="s">
        <v>7025</v>
      </c>
    </row>
    <row r="1651" spans="1:21" x14ac:dyDescent="0.3">
      <c r="A1651">
        <v>210275</v>
      </c>
      <c r="B1651">
        <v>2102754</v>
      </c>
      <c r="C1651" t="s">
        <v>506</v>
      </c>
      <c r="D1651" t="s">
        <v>458</v>
      </c>
      <c r="E1651" t="s">
        <v>5333</v>
      </c>
      <c r="F1651" t="s">
        <v>5339</v>
      </c>
      <c r="G1651" s="4">
        <v>11681</v>
      </c>
      <c r="H1651" s="14">
        <f t="shared" si="175"/>
        <v>5.4357650745189411E-2</v>
      </c>
      <c r="I1651">
        <v>0.53700000000000003</v>
      </c>
      <c r="J1651">
        <f t="shared" si="176"/>
        <v>0.26470588235294129</v>
      </c>
      <c r="K1651" s="12">
        <v>6618.9129672117115</v>
      </c>
      <c r="L1651" s="13">
        <f t="shared" si="177"/>
        <v>0.43509918616970861</v>
      </c>
      <c r="N1651">
        <f t="shared" si="178"/>
        <v>0</v>
      </c>
      <c r="O1651">
        <v>1.3843000000000001</v>
      </c>
      <c r="P1651" s="8">
        <f t="shared" si="179"/>
        <v>0.70776811183291732</v>
      </c>
      <c r="Q1651" s="8">
        <v>-0.62358999999999998</v>
      </c>
      <c r="R1651" s="8">
        <f t="shared" si="180"/>
        <v>0.19564512117312455</v>
      </c>
      <c r="S1651" s="8">
        <v>0.625</v>
      </c>
      <c r="T1651" s="16">
        <f t="shared" si="181"/>
        <v>0.88296581522858131</v>
      </c>
      <c r="U1651" t="s">
        <v>7026</v>
      </c>
    </row>
    <row r="1652" spans="1:21" x14ac:dyDescent="0.3">
      <c r="A1652">
        <v>353030</v>
      </c>
      <c r="B1652">
        <v>3530300</v>
      </c>
      <c r="C1652" t="s">
        <v>3507</v>
      </c>
      <c r="D1652" t="s">
        <v>3175</v>
      </c>
      <c r="E1652" t="s">
        <v>5335</v>
      </c>
      <c r="F1652" t="s">
        <v>5339</v>
      </c>
      <c r="G1652" s="4">
        <v>65811</v>
      </c>
      <c r="H1652" s="14">
        <f t="shared" si="175"/>
        <v>0.32617101193106496</v>
      </c>
      <c r="I1652">
        <v>0.76200000000000001</v>
      </c>
      <c r="J1652">
        <f t="shared" si="176"/>
        <v>0.77375565610859731</v>
      </c>
      <c r="K1652" s="12">
        <v>5314.2662763063927</v>
      </c>
      <c r="L1652" s="13">
        <f t="shared" si="177"/>
        <v>0.3440452221973882</v>
      </c>
      <c r="M1652">
        <v>0.97222222222222221</v>
      </c>
      <c r="N1652">
        <f t="shared" si="178"/>
        <v>0.4296875</v>
      </c>
      <c r="O1652">
        <v>-1.27322</v>
      </c>
      <c r="P1652" s="8">
        <f t="shared" si="179"/>
        <v>0.19865783640776793</v>
      </c>
      <c r="Q1652" s="8">
        <v>0.12006</v>
      </c>
      <c r="R1652" s="8">
        <f t="shared" si="180"/>
        <v>0.29616988028679264</v>
      </c>
      <c r="S1652" s="8">
        <v>0.75</v>
      </c>
      <c r="T1652" s="16">
        <f t="shared" si="181"/>
        <v>0.88288535031963999</v>
      </c>
      <c r="U1652" t="s">
        <v>7027</v>
      </c>
    </row>
    <row r="1653" spans="1:21" x14ac:dyDescent="0.3">
      <c r="A1653">
        <v>291955</v>
      </c>
      <c r="B1653">
        <v>2919553</v>
      </c>
      <c r="C1653" t="s">
        <v>2008</v>
      </c>
      <c r="D1653" t="s">
        <v>1779</v>
      </c>
      <c r="E1653" t="s">
        <v>5333</v>
      </c>
      <c r="F1653" t="s">
        <v>5339</v>
      </c>
      <c r="G1653" s="4">
        <v>118382</v>
      </c>
      <c r="H1653" s="14">
        <f t="shared" si="175"/>
        <v>0.59015586711123613</v>
      </c>
      <c r="I1653">
        <v>0.71599999999999997</v>
      </c>
      <c r="J1653">
        <f t="shared" si="176"/>
        <v>0.66968325791855199</v>
      </c>
      <c r="K1653" s="12">
        <v>7676.3921961108954</v>
      </c>
      <c r="L1653" s="13">
        <f t="shared" si="177"/>
        <v>0.50890282686483623</v>
      </c>
      <c r="M1653">
        <v>1.5277777777777779</v>
      </c>
      <c r="N1653">
        <f t="shared" si="178"/>
        <v>0.58593750000000011</v>
      </c>
      <c r="O1653">
        <v>-0.38225999999999999</v>
      </c>
      <c r="P1653" s="8">
        <f t="shared" si="179"/>
        <v>0.36934211761460406</v>
      </c>
      <c r="Q1653" s="8">
        <v>-1.95391</v>
      </c>
      <c r="R1653" s="8">
        <f t="shared" si="180"/>
        <v>1.5815769268203005E-2</v>
      </c>
      <c r="S1653" s="8">
        <v>0.5</v>
      </c>
      <c r="T1653" s="16">
        <f t="shared" si="181"/>
        <v>0.88266516921065508</v>
      </c>
      <c r="U1653" t="s">
        <v>7028</v>
      </c>
    </row>
    <row r="1654" spans="1:21" x14ac:dyDescent="0.3">
      <c r="A1654">
        <v>411720</v>
      </c>
      <c r="B1654">
        <v>4117206</v>
      </c>
      <c r="C1654" t="s">
        <v>4012</v>
      </c>
      <c r="D1654" t="s">
        <v>3796</v>
      </c>
      <c r="E1654" t="s">
        <v>5336</v>
      </c>
      <c r="F1654" t="s">
        <v>5339</v>
      </c>
      <c r="G1654" s="4">
        <v>5982</v>
      </c>
      <c r="H1654" s="14">
        <f t="shared" si="175"/>
        <v>2.5740167918692002E-2</v>
      </c>
      <c r="I1654">
        <v>0.71</v>
      </c>
      <c r="J1654">
        <f t="shared" si="176"/>
        <v>0.65610859728506787</v>
      </c>
      <c r="K1654" s="12">
        <v>7881.9990170511528</v>
      </c>
      <c r="L1654" s="13">
        <f t="shared" si="177"/>
        <v>0.52325254790185238</v>
      </c>
      <c r="M1654">
        <v>1.333333333333333</v>
      </c>
      <c r="N1654">
        <f t="shared" si="178"/>
        <v>0.53125</v>
      </c>
      <c r="O1654">
        <v>-0.95640000000000003</v>
      </c>
      <c r="P1654" s="8">
        <f t="shared" si="179"/>
        <v>0.25935213690605052</v>
      </c>
      <c r="Q1654" s="8">
        <v>0.66827999999999999</v>
      </c>
      <c r="R1654" s="8">
        <f t="shared" si="180"/>
        <v>0.37027689762195715</v>
      </c>
      <c r="S1654" s="8">
        <v>0.875</v>
      </c>
      <c r="T1654" s="16">
        <f t="shared" si="181"/>
        <v>0.88225805725977946</v>
      </c>
      <c r="U1654" t="s">
        <v>7029</v>
      </c>
    </row>
    <row r="1655" spans="1:21" x14ac:dyDescent="0.3">
      <c r="A1655">
        <v>313090</v>
      </c>
      <c r="B1655">
        <v>3130903</v>
      </c>
      <c r="C1655" t="s">
        <v>2522</v>
      </c>
      <c r="D1655" t="s">
        <v>2176</v>
      </c>
      <c r="E1655" t="s">
        <v>5335</v>
      </c>
      <c r="F1655" t="s">
        <v>5339</v>
      </c>
      <c r="G1655" s="4">
        <v>22925</v>
      </c>
      <c r="H1655" s="14">
        <f t="shared" si="175"/>
        <v>0.11081930663238662</v>
      </c>
      <c r="I1655">
        <v>0.65800000000000003</v>
      </c>
      <c r="J1655">
        <f t="shared" si="176"/>
        <v>0.53846153846153855</v>
      </c>
      <c r="K1655" s="12">
        <v>4728.1705033805893</v>
      </c>
      <c r="L1655" s="13">
        <f t="shared" si="177"/>
        <v>0.30314039810644333</v>
      </c>
      <c r="N1655">
        <f t="shared" si="178"/>
        <v>0</v>
      </c>
      <c r="O1655">
        <v>0.14249999999999999</v>
      </c>
      <c r="P1655" s="8">
        <f t="shared" si="179"/>
        <v>0.46987220135135915</v>
      </c>
      <c r="Q1655" s="8">
        <v>0.83757999999999999</v>
      </c>
      <c r="R1655" s="8">
        <f t="shared" si="180"/>
        <v>0.39316245093056207</v>
      </c>
      <c r="S1655" s="8">
        <v>0.75</v>
      </c>
      <c r="T1655" s="16">
        <f t="shared" si="181"/>
        <v>0.88225202234632594</v>
      </c>
      <c r="U1655" t="s">
        <v>7030</v>
      </c>
    </row>
    <row r="1656" spans="1:21" x14ac:dyDescent="0.3">
      <c r="A1656">
        <v>311420</v>
      </c>
      <c r="B1656">
        <v>3114204</v>
      </c>
      <c r="C1656" t="s">
        <v>2324</v>
      </c>
      <c r="D1656" t="s">
        <v>2176</v>
      </c>
      <c r="E1656" t="s">
        <v>5335</v>
      </c>
      <c r="F1656" t="s">
        <v>5339</v>
      </c>
      <c r="G1656" s="4">
        <v>24581</v>
      </c>
      <c r="H1656" s="14">
        <f t="shared" si="175"/>
        <v>0.11913489736070382</v>
      </c>
      <c r="I1656">
        <v>0.71</v>
      </c>
      <c r="J1656">
        <f t="shared" si="176"/>
        <v>0.65610859728506787</v>
      </c>
      <c r="K1656" s="12">
        <v>5197.2694113339576</v>
      </c>
      <c r="L1656" s="13">
        <f t="shared" si="177"/>
        <v>0.33587977142643488</v>
      </c>
      <c r="M1656">
        <v>1.944444444444444</v>
      </c>
      <c r="N1656">
        <f t="shared" si="178"/>
        <v>0.70312499999999989</v>
      </c>
      <c r="O1656">
        <v>-0.80571000000000004</v>
      </c>
      <c r="P1656" s="8">
        <f t="shared" si="179"/>
        <v>0.28822034011950354</v>
      </c>
      <c r="Q1656" s="8">
        <v>-0.12191</v>
      </c>
      <c r="R1656" s="8">
        <f t="shared" si="180"/>
        <v>0.26346097695493725</v>
      </c>
      <c r="S1656" s="8">
        <v>0.5</v>
      </c>
      <c r="T1656" s="16">
        <f t="shared" si="181"/>
        <v>0.88195284572364174</v>
      </c>
      <c r="U1656" t="s">
        <v>7031</v>
      </c>
    </row>
    <row r="1657" spans="1:21" x14ac:dyDescent="0.3">
      <c r="A1657">
        <v>520549</v>
      </c>
      <c r="B1657">
        <v>5205497</v>
      </c>
      <c r="C1657" t="s">
        <v>5160</v>
      </c>
      <c r="D1657" t="s">
        <v>5097</v>
      </c>
      <c r="E1657" t="s">
        <v>5338</v>
      </c>
      <c r="F1657" t="s">
        <v>5339</v>
      </c>
      <c r="G1657" s="4">
        <v>101570</v>
      </c>
      <c r="H1657" s="14">
        <f t="shared" si="175"/>
        <v>0.50573454384766803</v>
      </c>
      <c r="I1657">
        <v>0.71699999999999997</v>
      </c>
      <c r="J1657">
        <f t="shared" si="176"/>
        <v>0.67194570135746601</v>
      </c>
      <c r="K1657" s="12">
        <v>3895.8557695185586</v>
      </c>
      <c r="L1657" s="13">
        <f t="shared" si="177"/>
        <v>0.24505144857013952</v>
      </c>
      <c r="M1657">
        <v>1.194444444444444</v>
      </c>
      <c r="N1657">
        <f t="shared" si="178"/>
        <v>0.49218749999999989</v>
      </c>
      <c r="O1657">
        <v>-0.43308999999999997</v>
      </c>
      <c r="P1657" s="8">
        <f t="shared" si="179"/>
        <v>0.35960443913998852</v>
      </c>
      <c r="Q1657" s="8">
        <v>-1.58168</v>
      </c>
      <c r="R1657" s="8">
        <f t="shared" si="180"/>
        <v>6.6132895718657755E-2</v>
      </c>
      <c r="S1657" s="8">
        <v>0.375</v>
      </c>
      <c r="T1657" s="16">
        <f t="shared" si="181"/>
        <v>0.8816622287787087</v>
      </c>
      <c r="U1657" t="s">
        <v>7032</v>
      </c>
    </row>
    <row r="1658" spans="1:21" x14ac:dyDescent="0.3">
      <c r="A1658">
        <v>411350</v>
      </c>
      <c r="B1658">
        <v>4113502</v>
      </c>
      <c r="C1658" t="s">
        <v>3966</v>
      </c>
      <c r="D1658" t="s">
        <v>3796</v>
      </c>
      <c r="E1658" t="s">
        <v>5336</v>
      </c>
      <c r="F1658" t="s">
        <v>5339</v>
      </c>
      <c r="G1658" s="4">
        <v>23966</v>
      </c>
      <c r="H1658" s="14">
        <f t="shared" si="175"/>
        <v>0.11604667978949905</v>
      </c>
      <c r="I1658">
        <v>0.72499999999999998</v>
      </c>
      <c r="J1658">
        <f t="shared" si="176"/>
        <v>0.69004524886877827</v>
      </c>
      <c r="K1658" s="12">
        <v>6088.5246182091296</v>
      </c>
      <c r="L1658" s="13">
        <f t="shared" si="177"/>
        <v>0.39808229726171812</v>
      </c>
      <c r="M1658">
        <v>1.0277777777777779</v>
      </c>
      <c r="N1658">
        <f t="shared" si="178"/>
        <v>0.44531250000000006</v>
      </c>
      <c r="O1658">
        <v>-0.94037000000000004</v>
      </c>
      <c r="P1658" s="8">
        <f t="shared" si="179"/>
        <v>0.26242305931305593</v>
      </c>
      <c r="Q1658" s="8">
        <v>-6.7879999999999996E-2</v>
      </c>
      <c r="R1658" s="8">
        <f t="shared" si="180"/>
        <v>0.27076461809648433</v>
      </c>
      <c r="S1658" s="8">
        <v>0.875</v>
      </c>
      <c r="T1658" s="16">
        <f t="shared" si="181"/>
        <v>0.88141931106854288</v>
      </c>
      <c r="U1658" t="s">
        <v>7033</v>
      </c>
    </row>
    <row r="1659" spans="1:21" x14ac:dyDescent="0.3">
      <c r="A1659">
        <v>510515</v>
      </c>
      <c r="B1659">
        <v>5105150</v>
      </c>
      <c r="C1659" t="s">
        <v>5020</v>
      </c>
      <c r="D1659" t="s">
        <v>4963</v>
      </c>
      <c r="E1659" t="s">
        <v>5338</v>
      </c>
      <c r="F1659" t="s">
        <v>5339</v>
      </c>
      <c r="G1659" s="4">
        <v>48396</v>
      </c>
      <c r="H1659" s="14">
        <f t="shared" si="175"/>
        <v>0.23872172900012051</v>
      </c>
      <c r="I1659">
        <v>0.71599999999999997</v>
      </c>
      <c r="J1659">
        <f t="shared" si="176"/>
        <v>0.66968325791855199</v>
      </c>
      <c r="K1659" s="12">
        <v>5986.8379072650632</v>
      </c>
      <c r="L1659" s="13">
        <f t="shared" si="177"/>
        <v>0.39098537348970458</v>
      </c>
      <c r="M1659">
        <v>1.75</v>
      </c>
      <c r="N1659">
        <f t="shared" si="178"/>
        <v>0.6484375</v>
      </c>
      <c r="O1659">
        <v>-0.25079000000000001</v>
      </c>
      <c r="P1659" s="8">
        <f t="shared" si="179"/>
        <v>0.39452827911485411</v>
      </c>
      <c r="Q1659" s="8">
        <v>-0.88666</v>
      </c>
      <c r="R1659" s="8">
        <f t="shared" si="180"/>
        <v>0.16008397227238813</v>
      </c>
      <c r="S1659" s="8">
        <v>0.5</v>
      </c>
      <c r="T1659" s="16">
        <f t="shared" si="181"/>
        <v>0.88110284897910618</v>
      </c>
      <c r="U1659" t="s">
        <v>7034</v>
      </c>
    </row>
    <row r="1660" spans="1:21" x14ac:dyDescent="0.3">
      <c r="A1660">
        <v>352700</v>
      </c>
      <c r="B1660">
        <v>3527009</v>
      </c>
      <c r="C1660" t="s">
        <v>3471</v>
      </c>
      <c r="D1660" t="s">
        <v>3175</v>
      </c>
      <c r="E1660" t="s">
        <v>5335</v>
      </c>
      <c r="F1660" t="s">
        <v>5339</v>
      </c>
      <c r="G1660" s="4">
        <v>7158</v>
      </c>
      <c r="H1660" s="14">
        <f t="shared" si="175"/>
        <v>3.1645442493873778E-2</v>
      </c>
      <c r="I1660">
        <v>0.74199999999999999</v>
      </c>
      <c r="J1660">
        <f t="shared" si="176"/>
        <v>0.72850678733031671</v>
      </c>
      <c r="K1660" s="12">
        <v>8656.3930902486736</v>
      </c>
      <c r="L1660" s="13">
        <f t="shared" si="177"/>
        <v>0.57729909593117068</v>
      </c>
      <c r="M1660">
        <v>2.4444444444444451</v>
      </c>
      <c r="N1660">
        <f t="shared" si="178"/>
        <v>0.84375000000000033</v>
      </c>
      <c r="O1660">
        <v>-1.16056</v>
      </c>
      <c r="P1660" s="8">
        <f t="shared" si="179"/>
        <v>0.22024050130940453</v>
      </c>
      <c r="Q1660" s="8">
        <v>0.45172000000000001</v>
      </c>
      <c r="R1660" s="8">
        <f t="shared" si="180"/>
        <v>0.34100285494911919</v>
      </c>
      <c r="S1660" s="8">
        <v>0.75</v>
      </c>
      <c r="T1660" s="16">
        <f t="shared" si="181"/>
        <v>0.88083291549091036</v>
      </c>
      <c r="U1660" t="s">
        <v>7035</v>
      </c>
    </row>
    <row r="1661" spans="1:21" x14ac:dyDescent="0.3">
      <c r="A1661">
        <v>313350</v>
      </c>
      <c r="B1661">
        <v>3133501</v>
      </c>
      <c r="C1661" t="s">
        <v>2549</v>
      </c>
      <c r="D1661" t="s">
        <v>2176</v>
      </c>
      <c r="E1661" t="s">
        <v>5335</v>
      </c>
      <c r="F1661" t="s">
        <v>5339</v>
      </c>
      <c r="G1661" s="4">
        <v>21456</v>
      </c>
      <c r="H1661" s="14">
        <f t="shared" si="175"/>
        <v>0.10344273490539509</v>
      </c>
      <c r="I1661">
        <v>0.71299999999999997</v>
      </c>
      <c r="J1661">
        <f t="shared" si="176"/>
        <v>0.66289592760180993</v>
      </c>
      <c r="K1661" s="12">
        <v>4029.0676085943323</v>
      </c>
      <c r="L1661" s="13">
        <f t="shared" si="177"/>
        <v>0.25434857558578788</v>
      </c>
      <c r="M1661">
        <v>0.58333333333333337</v>
      </c>
      <c r="N1661">
        <f t="shared" si="178"/>
        <v>0.3203125</v>
      </c>
      <c r="O1661">
        <v>-0.69135000000000002</v>
      </c>
      <c r="P1661" s="8">
        <f t="shared" si="179"/>
        <v>0.31012867988651194</v>
      </c>
      <c r="Q1661" s="8">
        <v>1.1759200000000001</v>
      </c>
      <c r="R1661" s="8">
        <f t="shared" si="180"/>
        <v>0.43889841139384245</v>
      </c>
      <c r="S1661" s="8">
        <v>0.625</v>
      </c>
      <c r="T1661" s="16">
        <f t="shared" si="181"/>
        <v>0.88053782299815164</v>
      </c>
      <c r="U1661" t="s">
        <v>7036</v>
      </c>
    </row>
    <row r="1662" spans="1:21" x14ac:dyDescent="0.3">
      <c r="A1662">
        <v>411200</v>
      </c>
      <c r="B1662">
        <v>4112009</v>
      </c>
      <c r="C1662" t="s">
        <v>3949</v>
      </c>
      <c r="D1662" t="s">
        <v>3796</v>
      </c>
      <c r="E1662" t="s">
        <v>5336</v>
      </c>
      <c r="F1662" t="s">
        <v>5339</v>
      </c>
      <c r="G1662" s="4">
        <v>36384</v>
      </c>
      <c r="H1662" s="14">
        <f t="shared" si="175"/>
        <v>0.17840356726790665</v>
      </c>
      <c r="I1662">
        <v>0.74299999999999999</v>
      </c>
      <c r="J1662">
        <f t="shared" si="176"/>
        <v>0.73076923076923084</v>
      </c>
      <c r="K1662" s="12">
        <v>7061.8055230321024</v>
      </c>
      <c r="L1662" s="13">
        <f t="shared" si="177"/>
        <v>0.46600956451382186</v>
      </c>
      <c r="M1662">
        <v>1.7777777777777779</v>
      </c>
      <c r="N1662">
        <f t="shared" si="178"/>
        <v>0.65625000000000011</v>
      </c>
      <c r="O1662">
        <v>-0.61351999999999995</v>
      </c>
      <c r="P1662" s="8">
        <f t="shared" si="179"/>
        <v>0.32503884151703188</v>
      </c>
      <c r="Q1662" s="8">
        <v>-0.83423000000000003</v>
      </c>
      <c r="R1662" s="8">
        <f t="shared" si="180"/>
        <v>0.16717132938975465</v>
      </c>
      <c r="S1662" s="8">
        <v>0.75</v>
      </c>
      <c r="T1662" s="16">
        <f t="shared" si="181"/>
        <v>0.88008494289164052</v>
      </c>
      <c r="U1662" t="s">
        <v>7037</v>
      </c>
    </row>
    <row r="1663" spans="1:21" x14ac:dyDescent="0.3">
      <c r="A1663">
        <v>352000</v>
      </c>
      <c r="B1663">
        <v>3520004</v>
      </c>
      <c r="C1663" t="s">
        <v>3398</v>
      </c>
      <c r="D1663" t="s">
        <v>3175</v>
      </c>
      <c r="E1663" t="s">
        <v>5335</v>
      </c>
      <c r="F1663" t="s">
        <v>5339</v>
      </c>
      <c r="G1663" s="4">
        <v>23421</v>
      </c>
      <c r="H1663" s="14">
        <f t="shared" si="175"/>
        <v>0.11330996665729322</v>
      </c>
      <c r="I1663">
        <v>0.72699999999999998</v>
      </c>
      <c r="J1663">
        <f t="shared" si="176"/>
        <v>0.69457013574660631</v>
      </c>
      <c r="K1663" s="12">
        <v>4712.5091332564789</v>
      </c>
      <c r="L1663" s="13">
        <f t="shared" si="177"/>
        <v>0.30204735901702645</v>
      </c>
      <c r="M1663">
        <v>1.833333333333333</v>
      </c>
      <c r="N1663">
        <f t="shared" si="178"/>
        <v>0.67187499999999989</v>
      </c>
      <c r="O1663">
        <v>-1.1856800000000001</v>
      </c>
      <c r="P1663" s="8">
        <f t="shared" si="179"/>
        <v>0.21542817623991126</v>
      </c>
      <c r="Q1663" s="8">
        <v>-0.21537999999999999</v>
      </c>
      <c r="R1663" s="8">
        <f t="shared" si="180"/>
        <v>0.25082593461733954</v>
      </c>
      <c r="S1663" s="8">
        <v>0.625</v>
      </c>
      <c r="T1663" s="16">
        <f t="shared" si="181"/>
        <v>0.87982158275091105</v>
      </c>
      <c r="U1663" t="s">
        <v>7038</v>
      </c>
    </row>
    <row r="1664" spans="1:21" x14ac:dyDescent="0.3">
      <c r="A1664">
        <v>310430</v>
      </c>
      <c r="B1664">
        <v>3104304</v>
      </c>
      <c r="C1664" t="s">
        <v>2223</v>
      </c>
      <c r="D1664" t="s">
        <v>2176</v>
      </c>
      <c r="E1664" t="s">
        <v>5335</v>
      </c>
      <c r="F1664" t="s">
        <v>5339</v>
      </c>
      <c r="G1664" s="4">
        <v>14229</v>
      </c>
      <c r="H1664" s="14">
        <f t="shared" si="175"/>
        <v>6.715241232474993E-2</v>
      </c>
      <c r="I1664">
        <v>0.72699999999999998</v>
      </c>
      <c r="J1664">
        <f t="shared" si="176"/>
        <v>0.69457013574660631</v>
      </c>
      <c r="K1664" s="12">
        <v>5097.5365605453653</v>
      </c>
      <c r="L1664" s="13">
        <f t="shared" si="177"/>
        <v>0.32891921155542508</v>
      </c>
      <c r="M1664">
        <v>0.69444444444444442</v>
      </c>
      <c r="N1664">
        <f t="shared" si="178"/>
        <v>0.3515625</v>
      </c>
      <c r="O1664">
        <v>-0.84740000000000004</v>
      </c>
      <c r="P1664" s="8">
        <f t="shared" si="179"/>
        <v>0.28023364297988673</v>
      </c>
      <c r="Q1664" s="8">
        <v>0.36541000000000001</v>
      </c>
      <c r="R1664" s="8">
        <f t="shared" si="180"/>
        <v>0.32933568361972948</v>
      </c>
      <c r="S1664" s="8">
        <v>0.875</v>
      </c>
      <c r="T1664" s="16">
        <f t="shared" si="181"/>
        <v>0.87979489162233482</v>
      </c>
      <c r="U1664" t="s">
        <v>7039</v>
      </c>
    </row>
    <row r="1665" spans="1:21" x14ac:dyDescent="0.3">
      <c r="A1665">
        <v>293090</v>
      </c>
      <c r="B1665">
        <v>2930907</v>
      </c>
      <c r="C1665" t="s">
        <v>2143</v>
      </c>
      <c r="D1665" t="s">
        <v>1779</v>
      </c>
      <c r="E1665" t="s">
        <v>5333</v>
      </c>
      <c r="F1665" t="s">
        <v>5339</v>
      </c>
      <c r="G1665" s="4">
        <v>12368</v>
      </c>
      <c r="H1665" s="14">
        <f t="shared" si="175"/>
        <v>5.780741573936448E-2</v>
      </c>
      <c r="I1665">
        <v>0.58399999999999996</v>
      </c>
      <c r="J1665">
        <f t="shared" si="176"/>
        <v>0.37104072398190041</v>
      </c>
      <c r="K1665" s="12">
        <v>5873.8416227360931</v>
      </c>
      <c r="L1665" s="13">
        <f t="shared" si="177"/>
        <v>0.38309913141954888</v>
      </c>
      <c r="M1665">
        <v>0.7777777777777779</v>
      </c>
      <c r="N1665">
        <f t="shared" si="178"/>
        <v>0.37500000000000006</v>
      </c>
      <c r="O1665">
        <v>1.19865</v>
      </c>
      <c r="P1665" s="8">
        <f t="shared" si="179"/>
        <v>0.67220250079981914</v>
      </c>
      <c r="Q1665" s="8">
        <v>-7.5599999999999999E-3</v>
      </c>
      <c r="R1665" s="8">
        <f t="shared" si="180"/>
        <v>0.27891852580809123</v>
      </c>
      <c r="S1665" s="8">
        <v>0.25</v>
      </c>
      <c r="T1665" s="16">
        <f t="shared" si="181"/>
        <v>0.87978858694582562</v>
      </c>
      <c r="U1665" t="s">
        <v>7040</v>
      </c>
    </row>
    <row r="1666" spans="1:21" x14ac:dyDescent="0.3">
      <c r="A1666">
        <v>330455</v>
      </c>
      <c r="B1666">
        <v>3304557</v>
      </c>
      <c r="C1666" t="s">
        <v>3152</v>
      </c>
      <c r="D1666" t="s">
        <v>3088</v>
      </c>
      <c r="E1666" t="s">
        <v>5335</v>
      </c>
      <c r="F1666" t="s">
        <v>5340</v>
      </c>
      <c r="G1666" s="4">
        <v>200000</v>
      </c>
      <c r="H1666" s="14">
        <f t="shared" ref="H1666:H1729" si="182">(G1666 - MIN(G:G))/(MAX(G:G) - MIN(G:G))</f>
        <v>1</v>
      </c>
      <c r="I1666">
        <v>0.79900000000000004</v>
      </c>
      <c r="J1666">
        <f t="shared" ref="J1666:J1729" si="183">(I1666 - MIN(I:I))/(MAX(I:I) - MIN(I:I))</f>
        <v>0.85746606334841646</v>
      </c>
      <c r="K1666" s="12">
        <v>14712.97</v>
      </c>
      <c r="L1666" s="13">
        <f t="shared" ref="L1666:L1729" si="184">(K1666 - MIN(K:K))/(MAX(K:K) - MIN(K:K))</f>
        <v>1</v>
      </c>
      <c r="M1666">
        <v>0.86111111111111116</v>
      </c>
      <c r="N1666">
        <f t="shared" ref="N1666:N1729" si="185">IF(ISBLANK(M1666), 0,(M1666 - MIN(M:M))/(MAX(M:M) - MIN(M:M)))</f>
        <v>0.39843750000000006</v>
      </c>
      <c r="O1666">
        <v>-1.01823</v>
      </c>
      <c r="P1666" s="8">
        <f t="shared" ref="P1666:P1729" si="186">IF(ISBLANK(O1666),0,(O1666-MIN(O:O))/(MAX(O:O)-MIN(O:O)))</f>
        <v>0.24750715047902944</v>
      </c>
      <c r="Q1666" s="8">
        <v>0.44924999999999998</v>
      </c>
      <c r="R1666" s="8">
        <f t="shared" ref="R1666:R1729" si="187">IF(ISBLANK(Q1666),0,(Q1666-MIN(Q:Q))/(MAX(Q:Q)-MIN(Q:Q)))</f>
        <v>0.34066896648679051</v>
      </c>
      <c r="S1666" s="8">
        <v>0.75</v>
      </c>
      <c r="T1666" s="16">
        <f t="shared" ref="T1666:T1729" si="188">H1666-J1666-L1666+N1666+P1666+R1666+S1666</f>
        <v>0.8791475536174036</v>
      </c>
      <c r="U1666" t="s">
        <v>7041</v>
      </c>
    </row>
    <row r="1667" spans="1:21" x14ac:dyDescent="0.3">
      <c r="A1667">
        <v>250310</v>
      </c>
      <c r="B1667">
        <v>2503100</v>
      </c>
      <c r="C1667" t="s">
        <v>1279</v>
      </c>
      <c r="D1667" t="s">
        <v>1243</v>
      </c>
      <c r="E1667" t="s">
        <v>5333</v>
      </c>
      <c r="F1667" t="s">
        <v>5339</v>
      </c>
      <c r="G1667" s="4">
        <v>5537</v>
      </c>
      <c r="H1667" s="14">
        <f t="shared" si="182"/>
        <v>2.350560398505604E-2</v>
      </c>
      <c r="I1667">
        <v>0.61099999999999999</v>
      </c>
      <c r="J1667">
        <f t="shared" si="183"/>
        <v>0.4321266968325792</v>
      </c>
      <c r="K1667" s="12">
        <v>9473.3673270724212</v>
      </c>
      <c r="L1667" s="13">
        <f t="shared" si="184"/>
        <v>0.6343174007677419</v>
      </c>
      <c r="M1667">
        <v>0.58333333333333326</v>
      </c>
      <c r="N1667">
        <f t="shared" si="185"/>
        <v>0.3203125</v>
      </c>
      <c r="O1667">
        <v>0.41098000000000001</v>
      </c>
      <c r="P1667" s="8">
        <f t="shared" si="186"/>
        <v>0.5213058412660706</v>
      </c>
      <c r="Q1667" s="8">
        <v>0.36793999999999999</v>
      </c>
      <c r="R1667" s="8">
        <f t="shared" si="187"/>
        <v>0.32967768273296494</v>
      </c>
      <c r="S1667" s="8">
        <v>0.75</v>
      </c>
      <c r="T1667" s="16">
        <f t="shared" si="188"/>
        <v>0.87835753038377051</v>
      </c>
      <c r="U1667" t="s">
        <v>7042</v>
      </c>
    </row>
    <row r="1668" spans="1:21" x14ac:dyDescent="0.3">
      <c r="A1668">
        <v>313620</v>
      </c>
      <c r="B1668">
        <v>3136207</v>
      </c>
      <c r="C1668" t="s">
        <v>2581</v>
      </c>
      <c r="D1668" t="s">
        <v>2176</v>
      </c>
      <c r="E1668" t="s">
        <v>5335</v>
      </c>
      <c r="F1668" t="s">
        <v>5339</v>
      </c>
      <c r="G1668" s="4">
        <v>83791</v>
      </c>
      <c r="H1668" s="14">
        <f t="shared" si="182"/>
        <v>0.41645743783392919</v>
      </c>
      <c r="I1668">
        <v>0.75800000000000001</v>
      </c>
      <c r="J1668">
        <f t="shared" si="183"/>
        <v>0.76470588235294124</v>
      </c>
      <c r="K1668" s="12">
        <v>5656.8775710995214</v>
      </c>
      <c r="L1668" s="13">
        <f t="shared" si="184"/>
        <v>0.36795676599700189</v>
      </c>
      <c r="M1668">
        <v>1.083333333333333</v>
      </c>
      <c r="N1668">
        <f t="shared" si="185"/>
        <v>0.46093749999999994</v>
      </c>
      <c r="O1668">
        <v>-0.66744999999999999</v>
      </c>
      <c r="P1668" s="8">
        <f t="shared" si="186"/>
        <v>0.31470728534673836</v>
      </c>
      <c r="Q1668" s="8">
        <v>0.28658</v>
      </c>
      <c r="R1668" s="8">
        <f t="shared" si="187"/>
        <v>0.31867964010338379</v>
      </c>
      <c r="S1668" s="8">
        <v>0.5</v>
      </c>
      <c r="T1668" s="16">
        <f t="shared" si="188"/>
        <v>0.87811921493410816</v>
      </c>
      <c r="U1668" t="s">
        <v>7043</v>
      </c>
    </row>
    <row r="1669" spans="1:21" x14ac:dyDescent="0.3">
      <c r="A1669">
        <v>314915</v>
      </c>
      <c r="B1669">
        <v>3149150</v>
      </c>
      <c r="C1669" t="s">
        <v>2741</v>
      </c>
      <c r="D1669" t="s">
        <v>2176</v>
      </c>
      <c r="E1669" t="s">
        <v>5335</v>
      </c>
      <c r="F1669" t="s">
        <v>5339</v>
      </c>
      <c r="G1669" s="4">
        <v>10601</v>
      </c>
      <c r="H1669" s="14">
        <f t="shared" si="182"/>
        <v>4.8934439400634716E-2</v>
      </c>
      <c r="I1669">
        <v>0.61399999999999999</v>
      </c>
      <c r="J1669">
        <f t="shared" si="183"/>
        <v>0.43891402714932126</v>
      </c>
      <c r="K1669" s="12">
        <v>5503.7511131025376</v>
      </c>
      <c r="L1669" s="13">
        <f t="shared" si="184"/>
        <v>0.35726975694937135</v>
      </c>
      <c r="M1669">
        <v>0.50000000000000011</v>
      </c>
      <c r="N1669">
        <f t="shared" si="185"/>
        <v>0.29687500000000011</v>
      </c>
      <c r="O1669">
        <v>0.76410999999999996</v>
      </c>
      <c r="P1669" s="8">
        <f t="shared" si="186"/>
        <v>0.58895617374179354</v>
      </c>
      <c r="Q1669" s="8">
        <v>-0.30029</v>
      </c>
      <c r="R1669" s="8">
        <f t="shared" si="187"/>
        <v>0.23934801180910775</v>
      </c>
      <c r="S1669" s="8">
        <v>0.5</v>
      </c>
      <c r="T1669" s="16">
        <f t="shared" si="188"/>
        <v>0.87792984085284353</v>
      </c>
      <c r="U1669" t="s">
        <v>7044</v>
      </c>
    </row>
    <row r="1670" spans="1:21" x14ac:dyDescent="0.3">
      <c r="A1670">
        <v>316920</v>
      </c>
      <c r="B1670">
        <v>3169208</v>
      </c>
      <c r="C1670" t="s">
        <v>2971</v>
      </c>
      <c r="D1670" t="s">
        <v>2176</v>
      </c>
      <c r="E1670" t="s">
        <v>5335</v>
      </c>
      <c r="F1670" t="s">
        <v>5339</v>
      </c>
      <c r="G1670" s="4">
        <v>8653</v>
      </c>
      <c r="H1670" s="14">
        <f t="shared" si="182"/>
        <v>3.9152573012493475E-2</v>
      </c>
      <c r="I1670">
        <v>0.71799999999999997</v>
      </c>
      <c r="J1670">
        <f t="shared" si="183"/>
        <v>0.67420814479638003</v>
      </c>
      <c r="K1670" s="12">
        <v>5314.2622558650173</v>
      </c>
      <c r="L1670" s="13">
        <f t="shared" si="184"/>
        <v>0.34404494160255228</v>
      </c>
      <c r="M1670">
        <v>0.86111111111111094</v>
      </c>
      <c r="N1670">
        <f t="shared" si="185"/>
        <v>0.3984375</v>
      </c>
      <c r="O1670">
        <v>-0.24854000000000001</v>
      </c>
      <c r="P1670" s="8">
        <f t="shared" si="186"/>
        <v>0.39495931937784606</v>
      </c>
      <c r="Q1670" s="8">
        <v>1.16951</v>
      </c>
      <c r="R1670" s="8">
        <f t="shared" si="187"/>
        <v>0.43803192352196912</v>
      </c>
      <c r="S1670" s="8">
        <v>0.625</v>
      </c>
      <c r="T1670" s="16">
        <f t="shared" si="188"/>
        <v>0.8773282295133763</v>
      </c>
      <c r="U1670" t="s">
        <v>7045</v>
      </c>
    </row>
    <row r="1671" spans="1:21" x14ac:dyDescent="0.3">
      <c r="A1671">
        <v>210180</v>
      </c>
      <c r="B1671">
        <v>2101806</v>
      </c>
      <c r="C1671" t="s">
        <v>487</v>
      </c>
      <c r="D1671" t="s">
        <v>458</v>
      </c>
      <c r="E1671" t="s">
        <v>5333</v>
      </c>
      <c r="F1671" t="s">
        <v>5339</v>
      </c>
      <c r="G1671" s="4">
        <v>5599</v>
      </c>
      <c r="H1671" s="14">
        <f t="shared" si="182"/>
        <v>2.3816936488169366E-2</v>
      </c>
      <c r="I1671">
        <v>0.54600000000000004</v>
      </c>
      <c r="J1671">
        <f t="shared" si="183"/>
        <v>0.28506787330316752</v>
      </c>
      <c r="K1671" s="12">
        <v>6751.4076799428476</v>
      </c>
      <c r="L1671" s="13">
        <f t="shared" si="184"/>
        <v>0.44434626346936607</v>
      </c>
      <c r="M1671">
        <v>0.69444444444444442</v>
      </c>
      <c r="N1671">
        <f t="shared" si="185"/>
        <v>0.3515625</v>
      </c>
      <c r="O1671">
        <v>1.53942</v>
      </c>
      <c r="P1671" s="8">
        <f t="shared" si="186"/>
        <v>0.73748498543083907</v>
      </c>
      <c r="Q1671" s="8">
        <v>-0.26774999999999999</v>
      </c>
      <c r="R1671" s="8">
        <f t="shared" si="187"/>
        <v>0.24374668815087977</v>
      </c>
      <c r="S1671" s="8">
        <v>0.25</v>
      </c>
      <c r="T1671" s="16">
        <f t="shared" si="188"/>
        <v>0.87719697329735458</v>
      </c>
      <c r="U1671" t="s">
        <v>7046</v>
      </c>
    </row>
    <row r="1672" spans="1:21" x14ac:dyDescent="0.3">
      <c r="A1672">
        <v>412795</v>
      </c>
      <c r="B1672">
        <v>4127957</v>
      </c>
      <c r="C1672" t="s">
        <v>4146</v>
      </c>
      <c r="D1672" t="s">
        <v>3796</v>
      </c>
      <c r="E1672" t="s">
        <v>5336</v>
      </c>
      <c r="F1672" t="s">
        <v>5339</v>
      </c>
      <c r="G1672" s="4">
        <v>8208</v>
      </c>
      <c r="H1672" s="14">
        <f t="shared" si="182"/>
        <v>3.6918009078857512E-2</v>
      </c>
      <c r="I1672">
        <v>0.73</v>
      </c>
      <c r="J1672">
        <f t="shared" si="183"/>
        <v>0.70135746606334837</v>
      </c>
      <c r="K1672" s="12">
        <v>8315.1925475146199</v>
      </c>
      <c r="L1672" s="13">
        <f t="shared" si="184"/>
        <v>0.55348601140643683</v>
      </c>
      <c r="M1672">
        <v>1.583333333333333</v>
      </c>
      <c r="N1672">
        <f t="shared" si="185"/>
        <v>0.60156249999999989</v>
      </c>
      <c r="O1672">
        <v>-1.0205200000000001</v>
      </c>
      <c r="P1672" s="8">
        <f t="shared" si="186"/>
        <v>0.24706844727802862</v>
      </c>
      <c r="Q1672" s="8">
        <v>0.67547999999999997</v>
      </c>
      <c r="R1672" s="8">
        <f t="shared" si="187"/>
        <v>0.37125017573076968</v>
      </c>
      <c r="S1672" s="8">
        <v>0.875</v>
      </c>
      <c r="T1672" s="16">
        <f t="shared" si="188"/>
        <v>0.87695565461787073</v>
      </c>
      <c r="U1672" t="s">
        <v>7047</v>
      </c>
    </row>
    <row r="1673" spans="1:21" x14ac:dyDescent="0.3">
      <c r="A1673">
        <v>354730</v>
      </c>
      <c r="B1673">
        <v>3547304</v>
      </c>
      <c r="C1673" t="s">
        <v>3690</v>
      </c>
      <c r="D1673" t="s">
        <v>3175</v>
      </c>
      <c r="E1673" t="s">
        <v>5335</v>
      </c>
      <c r="F1673" t="s">
        <v>5339</v>
      </c>
      <c r="G1673" s="4">
        <v>163787</v>
      </c>
      <c r="H1673" s="14">
        <f t="shared" si="182"/>
        <v>0.81815671072188967</v>
      </c>
      <c r="I1673">
        <v>0.81399999999999995</v>
      </c>
      <c r="J1673">
        <f t="shared" si="183"/>
        <v>0.89140271493212664</v>
      </c>
      <c r="K1673" s="12">
        <v>11061.037561589137</v>
      </c>
      <c r="L1673" s="13">
        <f t="shared" si="184"/>
        <v>0.74512415737193416</v>
      </c>
      <c r="M1673">
        <v>1.1111111111111109</v>
      </c>
      <c r="N1673">
        <f t="shared" si="185"/>
        <v>0.46875</v>
      </c>
      <c r="O1673">
        <v>-1.4050400000000001</v>
      </c>
      <c r="P1673" s="8">
        <f t="shared" si="186"/>
        <v>0.17340462419994138</v>
      </c>
      <c r="Q1673" s="8">
        <v>-0.75368000000000002</v>
      </c>
      <c r="R1673" s="8">
        <f t="shared" si="187"/>
        <v>0.17805987823209438</v>
      </c>
      <c r="S1673" s="8">
        <v>0.875</v>
      </c>
      <c r="T1673" s="16">
        <f t="shared" si="188"/>
        <v>0.87684434084986462</v>
      </c>
      <c r="U1673" t="s">
        <v>7048</v>
      </c>
    </row>
    <row r="1674" spans="1:21" x14ac:dyDescent="0.3">
      <c r="A1674">
        <v>293076</v>
      </c>
      <c r="B1674">
        <v>2930766</v>
      </c>
      <c r="C1674" t="s">
        <v>2140</v>
      </c>
      <c r="D1674" t="s">
        <v>1779</v>
      </c>
      <c r="E1674" t="s">
        <v>5333</v>
      </c>
      <c r="F1674" t="s">
        <v>5339</v>
      </c>
      <c r="G1674" s="4">
        <v>14435</v>
      </c>
      <c r="H1674" s="14">
        <f t="shared" si="182"/>
        <v>6.8186839673803887E-2</v>
      </c>
      <c r="I1674">
        <v>0.53300000000000003</v>
      </c>
      <c r="J1674">
        <f t="shared" si="183"/>
        <v>0.25565610859728516</v>
      </c>
      <c r="K1674" s="12">
        <v>5375.1095725666792</v>
      </c>
      <c r="L1674" s="13">
        <f t="shared" si="184"/>
        <v>0.34829160042703522</v>
      </c>
      <c r="M1674">
        <v>0.63888888888888884</v>
      </c>
      <c r="N1674">
        <f t="shared" si="185"/>
        <v>0.3359375</v>
      </c>
      <c r="O1674">
        <v>1.17831</v>
      </c>
      <c r="P1674" s="8">
        <f t="shared" si="186"/>
        <v>0.66830589682237118</v>
      </c>
      <c r="Q1674" s="8">
        <v>1.933E-2</v>
      </c>
      <c r="R1674" s="8">
        <f t="shared" si="187"/>
        <v>0.28255344918947567</v>
      </c>
      <c r="S1674" s="8">
        <v>0.125</v>
      </c>
      <c r="T1674" s="16">
        <f t="shared" si="188"/>
        <v>0.87603597666133037</v>
      </c>
      <c r="U1674" t="s">
        <v>7049</v>
      </c>
    </row>
    <row r="1675" spans="1:21" x14ac:dyDescent="0.3">
      <c r="A1675">
        <v>150307</v>
      </c>
      <c r="B1675">
        <v>1503077</v>
      </c>
      <c r="C1675" t="s">
        <v>208</v>
      </c>
      <c r="D1675" t="s">
        <v>158</v>
      </c>
      <c r="E1675" t="s">
        <v>5331</v>
      </c>
      <c r="F1675" t="s">
        <v>5339</v>
      </c>
      <c r="G1675" s="4">
        <v>25558</v>
      </c>
      <c r="H1675" s="14">
        <f t="shared" si="182"/>
        <v>0.12404089503073153</v>
      </c>
      <c r="I1675">
        <v>0.52600000000000002</v>
      </c>
      <c r="J1675">
        <f t="shared" si="183"/>
        <v>0.23981900452488697</v>
      </c>
      <c r="K1675" s="12">
        <v>5242.518546052117</v>
      </c>
      <c r="L1675" s="13">
        <f t="shared" si="184"/>
        <v>0.3390378011912189</v>
      </c>
      <c r="N1675">
        <f t="shared" si="185"/>
        <v>0</v>
      </c>
      <c r="O1675">
        <v>1.4176599999999999</v>
      </c>
      <c r="P1675" s="8">
        <f t="shared" si="186"/>
        <v>0.71415900213221251</v>
      </c>
      <c r="Q1675" s="8">
        <v>-1.20905</v>
      </c>
      <c r="R1675" s="8">
        <f t="shared" si="187"/>
        <v>0.11650409317515764</v>
      </c>
      <c r="S1675" s="8">
        <v>0.5</v>
      </c>
      <c r="T1675" s="16">
        <f t="shared" si="188"/>
        <v>0.87584718462199573</v>
      </c>
      <c r="U1675" t="s">
        <v>7050</v>
      </c>
    </row>
    <row r="1676" spans="1:21" x14ac:dyDescent="0.3">
      <c r="A1676">
        <v>251396</v>
      </c>
      <c r="B1676">
        <v>2513968</v>
      </c>
      <c r="C1676" t="s">
        <v>1406</v>
      </c>
      <c r="D1676" t="s">
        <v>1243</v>
      </c>
      <c r="E1676" t="s">
        <v>5333</v>
      </c>
      <c r="F1676" t="s">
        <v>5339</v>
      </c>
      <c r="G1676" s="4">
        <v>2624</v>
      </c>
      <c r="H1676" s="14">
        <f t="shared" si="182"/>
        <v>8.877997830715462E-3</v>
      </c>
      <c r="I1676">
        <v>0.54800000000000004</v>
      </c>
      <c r="J1676">
        <f t="shared" si="183"/>
        <v>0.28959276018099561</v>
      </c>
      <c r="K1676" s="12">
        <v>11615.740369664634</v>
      </c>
      <c r="L1676" s="13">
        <f t="shared" si="184"/>
        <v>0.78383800216527277</v>
      </c>
      <c r="M1676">
        <v>1.055555555555556</v>
      </c>
      <c r="N1676">
        <f t="shared" si="185"/>
        <v>0.45312500000000017</v>
      </c>
      <c r="O1676">
        <v>0.84192</v>
      </c>
      <c r="P1676" s="8">
        <f t="shared" si="186"/>
        <v>0.60386250390330909</v>
      </c>
      <c r="Q1676" s="8">
        <v>0.76456000000000002</v>
      </c>
      <c r="R1676" s="8">
        <f t="shared" si="187"/>
        <v>0.38329178877702202</v>
      </c>
      <c r="S1676" s="8">
        <v>0.5</v>
      </c>
      <c r="T1676" s="16">
        <f t="shared" si="188"/>
        <v>0.87572652816477836</v>
      </c>
      <c r="U1676" t="s">
        <v>7051</v>
      </c>
    </row>
    <row r="1677" spans="1:21" x14ac:dyDescent="0.3">
      <c r="A1677">
        <v>315220</v>
      </c>
      <c r="B1677">
        <v>3152204</v>
      </c>
      <c r="C1677" t="s">
        <v>2778</v>
      </c>
      <c r="D1677" t="s">
        <v>2176</v>
      </c>
      <c r="E1677" t="s">
        <v>5335</v>
      </c>
      <c r="F1677" t="s">
        <v>5339</v>
      </c>
      <c r="G1677" s="4">
        <v>38692</v>
      </c>
      <c r="H1677" s="14">
        <f t="shared" si="182"/>
        <v>0.18999317077089944</v>
      </c>
      <c r="I1677">
        <v>0.65100000000000002</v>
      </c>
      <c r="J1677">
        <f t="shared" si="183"/>
        <v>0.5226244343891403</v>
      </c>
      <c r="K1677" s="12">
        <v>4224.116694665564</v>
      </c>
      <c r="L1677" s="13">
        <f t="shared" si="184"/>
        <v>0.26796145068811916</v>
      </c>
      <c r="M1677">
        <v>0.97222222222222221</v>
      </c>
      <c r="N1677">
        <f t="shared" si="185"/>
        <v>0.4296875</v>
      </c>
      <c r="O1677">
        <v>0.30515999999999999</v>
      </c>
      <c r="P1677" s="8">
        <f t="shared" si="186"/>
        <v>0.50103353876392975</v>
      </c>
      <c r="Q1677" s="8">
        <v>0.11305999999999999</v>
      </c>
      <c r="R1677" s="8">
        <f t="shared" si="187"/>
        <v>0.29522363768100274</v>
      </c>
      <c r="S1677" s="8">
        <v>0.25</v>
      </c>
      <c r="T1677" s="16">
        <f t="shared" si="188"/>
        <v>0.87535196213857236</v>
      </c>
      <c r="U1677" t="s">
        <v>7052</v>
      </c>
    </row>
    <row r="1678" spans="1:21" x14ac:dyDescent="0.3">
      <c r="A1678">
        <v>210725</v>
      </c>
      <c r="B1678">
        <v>2107258</v>
      </c>
      <c r="C1678" t="s">
        <v>582</v>
      </c>
      <c r="D1678" t="s">
        <v>458</v>
      </c>
      <c r="E1678" t="s">
        <v>5333</v>
      </c>
      <c r="F1678" t="s">
        <v>5339</v>
      </c>
      <c r="G1678" s="4">
        <v>5148</v>
      </c>
      <c r="H1678" s="14">
        <f t="shared" si="182"/>
        <v>2.155224360261921E-2</v>
      </c>
      <c r="I1678">
        <v>0.56599999999999995</v>
      </c>
      <c r="J1678">
        <f t="shared" si="183"/>
        <v>0.3303167420814479</v>
      </c>
      <c r="K1678" s="12">
        <v>7944.7633449883451</v>
      </c>
      <c r="L1678" s="13">
        <f t="shared" si="184"/>
        <v>0.52763299886576376</v>
      </c>
      <c r="M1678">
        <v>1.3888888888888891</v>
      </c>
      <c r="N1678">
        <f t="shared" si="185"/>
        <v>0.54687500000000011</v>
      </c>
      <c r="O1678">
        <v>1.52403</v>
      </c>
      <c r="P1678" s="8">
        <f t="shared" si="186"/>
        <v>0.73453667003197365</v>
      </c>
      <c r="Q1678" s="8">
        <v>-0.74389000000000005</v>
      </c>
      <c r="R1678" s="8">
        <f t="shared" si="187"/>
        <v>0.17938326610504918</v>
      </c>
      <c r="S1678" s="8">
        <v>0.25</v>
      </c>
      <c r="T1678" s="16">
        <f t="shared" si="188"/>
        <v>0.87439743879243048</v>
      </c>
      <c r="U1678" t="s">
        <v>7053</v>
      </c>
    </row>
    <row r="1679" spans="1:21" x14ac:dyDescent="0.3">
      <c r="A1679">
        <v>330550</v>
      </c>
      <c r="B1679">
        <v>3305505</v>
      </c>
      <c r="C1679" t="s">
        <v>3164</v>
      </c>
      <c r="D1679" t="s">
        <v>3088</v>
      </c>
      <c r="E1679" t="s">
        <v>5335</v>
      </c>
      <c r="F1679" t="s">
        <v>5339</v>
      </c>
      <c r="G1679" s="4">
        <v>95315</v>
      </c>
      <c r="H1679" s="14">
        <f t="shared" si="182"/>
        <v>0.47432511147712209</v>
      </c>
      <c r="I1679">
        <v>0.70899999999999996</v>
      </c>
      <c r="J1679">
        <f t="shared" si="183"/>
        <v>0.65384615384615374</v>
      </c>
      <c r="K1679" s="12">
        <v>14712.97</v>
      </c>
      <c r="L1679" s="13">
        <f t="shared" si="184"/>
        <v>1</v>
      </c>
      <c r="M1679">
        <v>1.833333333333333</v>
      </c>
      <c r="N1679">
        <f t="shared" si="185"/>
        <v>0.67187499999999989</v>
      </c>
      <c r="O1679">
        <v>-0.14302999999999999</v>
      </c>
      <c r="P1679" s="8">
        <f t="shared" si="186"/>
        <v>0.41517223411041915</v>
      </c>
      <c r="Q1679" s="8">
        <v>0.45795999999999998</v>
      </c>
      <c r="R1679" s="8">
        <f t="shared" si="187"/>
        <v>0.34184636264342338</v>
      </c>
      <c r="S1679" s="8">
        <v>0.625</v>
      </c>
      <c r="T1679" s="16">
        <f t="shared" si="188"/>
        <v>0.87437255438481076</v>
      </c>
      <c r="U1679" t="s">
        <v>7054</v>
      </c>
    </row>
    <row r="1680" spans="1:21" x14ac:dyDescent="0.3">
      <c r="A1680">
        <v>314990</v>
      </c>
      <c r="B1680">
        <v>3149903</v>
      </c>
      <c r="C1680" t="s">
        <v>2749</v>
      </c>
      <c r="D1680" t="s">
        <v>2176</v>
      </c>
      <c r="E1680" t="s">
        <v>5335</v>
      </c>
      <c r="F1680" t="s">
        <v>5339</v>
      </c>
      <c r="G1680" s="4">
        <v>22075</v>
      </c>
      <c r="H1680" s="14">
        <f t="shared" si="182"/>
        <v>0.10655103844454264</v>
      </c>
      <c r="I1680">
        <v>0.74399999999999999</v>
      </c>
      <c r="J1680">
        <f t="shared" si="183"/>
        <v>0.73303167420814486</v>
      </c>
      <c r="K1680" s="12">
        <v>4998.2183655719136</v>
      </c>
      <c r="L1680" s="13">
        <f t="shared" si="184"/>
        <v>0.32198759136280936</v>
      </c>
      <c r="M1680">
        <v>1.333333333333333</v>
      </c>
      <c r="N1680">
        <f t="shared" si="185"/>
        <v>0.53125</v>
      </c>
      <c r="O1680">
        <v>-0.62712000000000001</v>
      </c>
      <c r="P1680" s="8">
        <f t="shared" si="186"/>
        <v>0.32243344259405776</v>
      </c>
      <c r="Q1680" s="8">
        <v>0.47410999999999998</v>
      </c>
      <c r="R1680" s="8">
        <f t="shared" si="187"/>
        <v>0.34402947951249585</v>
      </c>
      <c r="S1680" s="8">
        <v>0.625</v>
      </c>
      <c r="T1680" s="16">
        <f t="shared" si="188"/>
        <v>0.87424469498014212</v>
      </c>
      <c r="U1680" t="s">
        <v>7055</v>
      </c>
    </row>
    <row r="1681" spans="1:21" x14ac:dyDescent="0.3">
      <c r="A1681">
        <v>354680</v>
      </c>
      <c r="B1681">
        <v>3546801</v>
      </c>
      <c r="C1681" t="s">
        <v>3685</v>
      </c>
      <c r="D1681" t="s">
        <v>3175</v>
      </c>
      <c r="E1681" t="s">
        <v>5335</v>
      </c>
      <c r="F1681" t="s">
        <v>5339</v>
      </c>
      <c r="G1681" s="4">
        <v>54691</v>
      </c>
      <c r="H1681" s="14">
        <f t="shared" si="182"/>
        <v>0.27033202105009441</v>
      </c>
      <c r="I1681">
        <v>0.73799999999999999</v>
      </c>
      <c r="J1681">
        <f t="shared" si="183"/>
        <v>0.71945701357466063</v>
      </c>
      <c r="K1681" s="12">
        <v>5324.8340348503407</v>
      </c>
      <c r="L1681" s="13">
        <f t="shared" si="184"/>
        <v>0.34478276770487049</v>
      </c>
      <c r="M1681">
        <v>0.83333333333333337</v>
      </c>
      <c r="N1681">
        <f t="shared" si="185"/>
        <v>0.390625</v>
      </c>
      <c r="O1681">
        <v>-0.85219999999999996</v>
      </c>
      <c r="P1681" s="8">
        <f t="shared" si="186"/>
        <v>0.27931409041883709</v>
      </c>
      <c r="Q1681" s="8">
        <v>-0.23816999999999999</v>
      </c>
      <c r="R1681" s="8">
        <f t="shared" si="187"/>
        <v>0.24774523904791776</v>
      </c>
      <c r="S1681" s="8">
        <v>0.75</v>
      </c>
      <c r="T1681" s="16">
        <f t="shared" si="188"/>
        <v>0.87377656923731817</v>
      </c>
      <c r="U1681" t="s">
        <v>7056</v>
      </c>
    </row>
    <row r="1682" spans="1:21" x14ac:dyDescent="0.3">
      <c r="A1682">
        <v>411295</v>
      </c>
      <c r="B1682">
        <v>4112959</v>
      </c>
      <c r="C1682" t="s">
        <v>3959</v>
      </c>
      <c r="D1682" t="s">
        <v>3796</v>
      </c>
      <c r="E1682" t="s">
        <v>5336</v>
      </c>
      <c r="F1682" t="s">
        <v>5339</v>
      </c>
      <c r="G1682" s="4">
        <v>7899</v>
      </c>
      <c r="H1682" s="14">
        <f t="shared" si="182"/>
        <v>3.5366368055276584E-2</v>
      </c>
      <c r="I1682">
        <v>0.70799999999999996</v>
      </c>
      <c r="J1682">
        <f t="shared" si="183"/>
        <v>0.65158371040723972</v>
      </c>
      <c r="K1682" s="12">
        <v>7168.4168818837834</v>
      </c>
      <c r="L1682" s="13">
        <f t="shared" si="184"/>
        <v>0.47345018954709039</v>
      </c>
      <c r="M1682">
        <v>1.194444444444444</v>
      </c>
      <c r="N1682">
        <f t="shared" si="185"/>
        <v>0.49218749999999989</v>
      </c>
      <c r="O1682">
        <v>-0.72314999999999996</v>
      </c>
      <c r="P1682" s="8">
        <f t="shared" si="186"/>
        <v>0.30403664416955783</v>
      </c>
      <c r="Q1682" s="8">
        <v>8.8230000000000003E-2</v>
      </c>
      <c r="R1682" s="8">
        <f t="shared" si="187"/>
        <v>0.29186717998075073</v>
      </c>
      <c r="S1682" s="8">
        <v>0.875</v>
      </c>
      <c r="T1682" s="16">
        <f t="shared" si="188"/>
        <v>0.87342379225125488</v>
      </c>
      <c r="U1682" t="s">
        <v>7057</v>
      </c>
    </row>
    <row r="1683" spans="1:21" x14ac:dyDescent="0.3">
      <c r="A1683">
        <v>251570</v>
      </c>
      <c r="B1683">
        <v>2515708</v>
      </c>
      <c r="C1683" t="s">
        <v>1428</v>
      </c>
      <c r="D1683" t="s">
        <v>1243</v>
      </c>
      <c r="E1683" t="s">
        <v>5333</v>
      </c>
      <c r="F1683" t="s">
        <v>5339</v>
      </c>
      <c r="G1683" s="4">
        <v>3056</v>
      </c>
      <c r="H1683" s="14">
        <f t="shared" si="182"/>
        <v>1.104728236853734E-2</v>
      </c>
      <c r="I1683">
        <v>0.58599999999999997</v>
      </c>
      <c r="J1683">
        <f t="shared" si="183"/>
        <v>0.37556561085972845</v>
      </c>
      <c r="K1683" s="12">
        <v>10699.854856020942</v>
      </c>
      <c r="L1683" s="13">
        <f t="shared" si="184"/>
        <v>0.7199164767872307</v>
      </c>
      <c r="M1683">
        <v>1.416666666666667</v>
      </c>
      <c r="N1683">
        <f t="shared" si="185"/>
        <v>0.55468750000000011</v>
      </c>
      <c r="O1683">
        <v>0.98401000000000005</v>
      </c>
      <c r="P1683" s="8">
        <f t="shared" si="186"/>
        <v>0.63108317544488146</v>
      </c>
      <c r="Q1683" s="8">
        <v>-6.0569999999999999E-2</v>
      </c>
      <c r="R1683" s="8">
        <f t="shared" si="187"/>
        <v>0.27175276573195928</v>
      </c>
      <c r="S1683" s="8">
        <v>0.5</v>
      </c>
      <c r="T1683" s="16">
        <f t="shared" si="188"/>
        <v>0.87308863589841901</v>
      </c>
      <c r="U1683" t="s">
        <v>7058</v>
      </c>
    </row>
    <row r="1684" spans="1:21" x14ac:dyDescent="0.3">
      <c r="A1684">
        <v>292450</v>
      </c>
      <c r="B1684">
        <v>2924504</v>
      </c>
      <c r="C1684" t="s">
        <v>2071</v>
      </c>
      <c r="D1684" t="s">
        <v>1779</v>
      </c>
      <c r="E1684" t="s">
        <v>5333</v>
      </c>
      <c r="F1684" t="s">
        <v>5339</v>
      </c>
      <c r="G1684" s="4">
        <v>15125</v>
      </c>
      <c r="H1684" s="14">
        <f t="shared" si="182"/>
        <v>7.1651669143936045E-2</v>
      </c>
      <c r="I1684">
        <v>0.60299999999999998</v>
      </c>
      <c r="J1684">
        <f t="shared" si="183"/>
        <v>0.41402714932126694</v>
      </c>
      <c r="K1684" s="12">
        <v>7429.3024766942144</v>
      </c>
      <c r="L1684" s="13">
        <f t="shared" si="184"/>
        <v>0.49165792940214842</v>
      </c>
      <c r="M1684">
        <v>1.083333333333333</v>
      </c>
      <c r="N1684">
        <f t="shared" si="185"/>
        <v>0.46093749999999994</v>
      </c>
      <c r="O1684">
        <v>0.47982999999999998</v>
      </c>
      <c r="P1684" s="8">
        <f t="shared" si="186"/>
        <v>0.5344956733136268</v>
      </c>
      <c r="Q1684" s="8">
        <v>0.41586000000000001</v>
      </c>
      <c r="R1684" s="8">
        <f t="shared" si="187"/>
        <v>0.33615538925717253</v>
      </c>
      <c r="S1684" s="8">
        <v>0.375</v>
      </c>
      <c r="T1684" s="16">
        <f t="shared" si="188"/>
        <v>0.87255515299132003</v>
      </c>
      <c r="U1684" t="s">
        <v>7059</v>
      </c>
    </row>
    <row r="1685" spans="1:21" x14ac:dyDescent="0.3">
      <c r="A1685">
        <v>420950</v>
      </c>
      <c r="B1685">
        <v>4209508</v>
      </c>
      <c r="C1685" t="s">
        <v>4291</v>
      </c>
      <c r="D1685" t="s">
        <v>4160</v>
      </c>
      <c r="E1685" t="s">
        <v>5336</v>
      </c>
      <c r="F1685" t="s">
        <v>5339</v>
      </c>
      <c r="G1685" s="4">
        <v>8605</v>
      </c>
      <c r="H1685" s="14">
        <f t="shared" si="182"/>
        <v>3.8911541397179929E-2</v>
      </c>
      <c r="I1685">
        <v>0.749</v>
      </c>
      <c r="J1685">
        <f t="shared" si="183"/>
        <v>0.74434389140271495</v>
      </c>
      <c r="K1685" s="12">
        <v>6197.2014108076701</v>
      </c>
      <c r="L1685" s="13">
        <f t="shared" si="184"/>
        <v>0.40566707314539296</v>
      </c>
      <c r="M1685">
        <v>1.666666666666667</v>
      </c>
      <c r="N1685">
        <f t="shared" si="185"/>
        <v>0.62500000000000011</v>
      </c>
      <c r="O1685">
        <v>-1.88239</v>
      </c>
      <c r="P1685" s="8">
        <f t="shared" si="186"/>
        <v>8.1957037738053962E-2</v>
      </c>
      <c r="Q1685" s="8">
        <v>-2.7099999999999999E-2</v>
      </c>
      <c r="R1685" s="8">
        <f t="shared" si="187"/>
        <v>0.27627715716278622</v>
      </c>
      <c r="S1685" s="8">
        <v>1</v>
      </c>
      <c r="T1685" s="16">
        <f t="shared" si="188"/>
        <v>0.87213477174991239</v>
      </c>
      <c r="U1685" t="s">
        <v>7060</v>
      </c>
    </row>
    <row r="1686" spans="1:21" x14ac:dyDescent="0.3">
      <c r="A1686">
        <v>310870</v>
      </c>
      <c r="B1686">
        <v>3108701</v>
      </c>
      <c r="C1686" t="s">
        <v>2268</v>
      </c>
      <c r="D1686" t="s">
        <v>2176</v>
      </c>
      <c r="E1686" t="s">
        <v>5335</v>
      </c>
      <c r="F1686" t="s">
        <v>5339</v>
      </c>
      <c r="G1686" s="4">
        <v>4296</v>
      </c>
      <c r="H1686" s="14">
        <f t="shared" si="182"/>
        <v>1.7273932430803839E-2</v>
      </c>
      <c r="I1686">
        <v>0.625</v>
      </c>
      <c r="J1686">
        <f t="shared" si="183"/>
        <v>0.46380090497737558</v>
      </c>
      <c r="K1686" s="12">
        <v>8075.1504678770943</v>
      </c>
      <c r="L1686" s="13">
        <f t="shared" si="184"/>
        <v>0.53673298315478868</v>
      </c>
      <c r="M1686">
        <v>1.694444444444444</v>
      </c>
      <c r="N1686">
        <f t="shared" si="185"/>
        <v>0.63281249999999989</v>
      </c>
      <c r="O1686">
        <v>0.30104999999999998</v>
      </c>
      <c r="P1686" s="8">
        <f t="shared" si="186"/>
        <v>0.50024617188353104</v>
      </c>
      <c r="Q1686" s="8">
        <v>1.42256</v>
      </c>
      <c r="R1686" s="8">
        <f t="shared" si="187"/>
        <v>0.47223859372127486</v>
      </c>
      <c r="S1686" s="8">
        <v>0.25</v>
      </c>
      <c r="T1686" s="16">
        <f t="shared" si="188"/>
        <v>0.87203730990344541</v>
      </c>
      <c r="U1686" t="s">
        <v>7061</v>
      </c>
    </row>
    <row r="1687" spans="1:21" x14ac:dyDescent="0.3">
      <c r="A1687">
        <v>411170</v>
      </c>
      <c r="B1687">
        <v>4111704</v>
      </c>
      <c r="C1687" t="s">
        <v>3946</v>
      </c>
      <c r="D1687" t="s">
        <v>3796</v>
      </c>
      <c r="E1687" t="s">
        <v>5336</v>
      </c>
      <c r="F1687" t="s">
        <v>5339</v>
      </c>
      <c r="G1687" s="4">
        <v>5655</v>
      </c>
      <c r="H1687" s="14">
        <f t="shared" si="182"/>
        <v>2.4098140039368499E-2</v>
      </c>
      <c r="I1687">
        <v>0.71799999999999997</v>
      </c>
      <c r="J1687">
        <f t="shared" si="183"/>
        <v>0.67420814479638003</v>
      </c>
      <c r="K1687" s="12">
        <v>7703.899103448276</v>
      </c>
      <c r="L1687" s="13">
        <f t="shared" si="184"/>
        <v>0.51082259025146615</v>
      </c>
      <c r="M1687">
        <v>2</v>
      </c>
      <c r="N1687">
        <f t="shared" si="185"/>
        <v>0.71875</v>
      </c>
      <c r="O1687">
        <v>-0.99314999999999998</v>
      </c>
      <c r="P1687" s="8">
        <f t="shared" si="186"/>
        <v>0.25231181261051394</v>
      </c>
      <c r="Q1687" s="8">
        <v>0.23415</v>
      </c>
      <c r="R1687" s="8">
        <f t="shared" si="187"/>
        <v>0.31159228298601727</v>
      </c>
      <c r="S1687" s="8">
        <v>0.75</v>
      </c>
      <c r="T1687" s="16">
        <f t="shared" si="188"/>
        <v>0.87172150058805353</v>
      </c>
      <c r="U1687" t="s">
        <v>7062</v>
      </c>
    </row>
    <row r="1688" spans="1:21" x14ac:dyDescent="0.3">
      <c r="A1688">
        <v>354390</v>
      </c>
      <c r="B1688">
        <v>3543907</v>
      </c>
      <c r="C1688" t="s">
        <v>3149</v>
      </c>
      <c r="D1688" t="s">
        <v>3175</v>
      </c>
      <c r="E1688" t="s">
        <v>5335</v>
      </c>
      <c r="F1688" t="s">
        <v>5339</v>
      </c>
      <c r="G1688" s="4">
        <v>200000</v>
      </c>
      <c r="H1688" s="14">
        <f t="shared" si="182"/>
        <v>1</v>
      </c>
      <c r="I1688">
        <v>0.80300000000000005</v>
      </c>
      <c r="J1688">
        <f t="shared" si="183"/>
        <v>0.86651583710407254</v>
      </c>
      <c r="K1688" s="12">
        <v>7050.0994978999997</v>
      </c>
      <c r="L1688" s="13">
        <f t="shared" si="184"/>
        <v>0.46519257705042061</v>
      </c>
      <c r="M1688">
        <v>1.194444444444444</v>
      </c>
      <c r="N1688">
        <f t="shared" si="185"/>
        <v>0.49218749999999989</v>
      </c>
      <c r="O1688">
        <v>-1.47234</v>
      </c>
      <c r="P1688" s="8">
        <f t="shared" si="186"/>
        <v>0.16051173100022414</v>
      </c>
      <c r="Q1688" s="8">
        <v>0.15171000000000001</v>
      </c>
      <c r="R1688" s="8">
        <f t="shared" si="187"/>
        <v>0.30044824864011421</v>
      </c>
      <c r="S1688" s="8">
        <v>0.25</v>
      </c>
      <c r="T1688" s="16">
        <f t="shared" si="188"/>
        <v>0.87143906548584504</v>
      </c>
      <c r="U1688" t="s">
        <v>7063</v>
      </c>
    </row>
    <row r="1689" spans="1:21" x14ac:dyDescent="0.3">
      <c r="A1689">
        <v>411727</v>
      </c>
      <c r="B1689">
        <v>4117271</v>
      </c>
      <c r="C1689" t="s">
        <v>4016</v>
      </c>
      <c r="D1689" t="s">
        <v>3796</v>
      </c>
      <c r="E1689" t="s">
        <v>5336</v>
      </c>
      <c r="F1689" t="s">
        <v>5339</v>
      </c>
      <c r="G1689" s="4">
        <v>6852</v>
      </c>
      <c r="H1689" s="14">
        <f t="shared" si="182"/>
        <v>3.0108865946249948E-2</v>
      </c>
      <c r="I1689">
        <v>0.65100000000000002</v>
      </c>
      <c r="J1689">
        <f t="shared" si="183"/>
        <v>0.5226244343891403</v>
      </c>
      <c r="K1689" s="12">
        <v>8757.6578269118509</v>
      </c>
      <c r="L1689" s="13">
        <f t="shared" si="184"/>
        <v>0.58436656925408015</v>
      </c>
      <c r="M1689">
        <v>1.416666666666667</v>
      </c>
      <c r="N1689">
        <f t="shared" si="185"/>
        <v>0.55468750000000011</v>
      </c>
      <c r="O1689">
        <v>-0.12712000000000001</v>
      </c>
      <c r="P1689" s="8">
        <f t="shared" si="186"/>
        <v>0.41822016770339832</v>
      </c>
      <c r="Q1689" s="8">
        <v>0.51905000000000001</v>
      </c>
      <c r="R1689" s="8">
        <f t="shared" si="187"/>
        <v>0.35010435704166715</v>
      </c>
      <c r="S1689" s="8">
        <v>0.625</v>
      </c>
      <c r="T1689" s="16">
        <f t="shared" si="188"/>
        <v>0.87112988704809502</v>
      </c>
      <c r="U1689" t="s">
        <v>7064</v>
      </c>
    </row>
    <row r="1690" spans="1:21" x14ac:dyDescent="0.3">
      <c r="A1690">
        <v>350590</v>
      </c>
      <c r="B1690">
        <v>3505906</v>
      </c>
      <c r="C1690" t="s">
        <v>3239</v>
      </c>
      <c r="D1690" t="s">
        <v>3175</v>
      </c>
      <c r="E1690" t="s">
        <v>5335</v>
      </c>
      <c r="F1690" t="s">
        <v>5339</v>
      </c>
      <c r="G1690" s="4">
        <v>59939</v>
      </c>
      <c r="H1690" s="14">
        <f t="shared" si="182"/>
        <v>0.29668481099104166</v>
      </c>
      <c r="I1690">
        <v>0.76100000000000001</v>
      </c>
      <c r="J1690">
        <f t="shared" si="183"/>
        <v>0.77149321266968329</v>
      </c>
      <c r="K1690" s="12">
        <v>5886.0691609803298</v>
      </c>
      <c r="L1690" s="13">
        <f t="shared" si="184"/>
        <v>0.38395251635090399</v>
      </c>
      <c r="M1690">
        <v>1.4722222222222221</v>
      </c>
      <c r="N1690">
        <f t="shared" si="185"/>
        <v>0.5703125</v>
      </c>
      <c r="O1690">
        <v>-1.25424</v>
      </c>
      <c r="P1690" s="8">
        <f t="shared" si="186"/>
        <v>0.20229390049291851</v>
      </c>
      <c r="Q1690" s="8">
        <v>0.38701000000000002</v>
      </c>
      <c r="R1690" s="8">
        <f t="shared" si="187"/>
        <v>0.33225551794616692</v>
      </c>
      <c r="S1690" s="8">
        <v>0.625</v>
      </c>
      <c r="T1690" s="16">
        <f t="shared" si="188"/>
        <v>0.87110100040953975</v>
      </c>
      <c r="U1690" t="s">
        <v>7065</v>
      </c>
    </row>
    <row r="1691" spans="1:21" x14ac:dyDescent="0.3">
      <c r="A1691">
        <v>420845</v>
      </c>
      <c r="B1691">
        <v>4208450</v>
      </c>
      <c r="C1691" t="s">
        <v>4277</v>
      </c>
      <c r="D1691" t="s">
        <v>4160</v>
      </c>
      <c r="E1691" t="s">
        <v>5336</v>
      </c>
      <c r="F1691" t="s">
        <v>5339</v>
      </c>
      <c r="G1691" s="4">
        <v>36033</v>
      </c>
      <c r="H1691" s="14">
        <f t="shared" si="182"/>
        <v>0.17664102358092637</v>
      </c>
      <c r="I1691">
        <v>0.76100000000000001</v>
      </c>
      <c r="J1691">
        <f t="shared" si="183"/>
        <v>0.77149321266968329</v>
      </c>
      <c r="K1691" s="12">
        <v>9650.7771709266508</v>
      </c>
      <c r="L1691" s="13">
        <f t="shared" si="184"/>
        <v>0.646699197037373</v>
      </c>
      <c r="M1691">
        <v>2.1111111111111112</v>
      </c>
      <c r="N1691">
        <f t="shared" si="185"/>
        <v>0.75000000000000011</v>
      </c>
      <c r="O1691">
        <v>-1.1883300000000001</v>
      </c>
      <c r="P1691" s="8">
        <f t="shared" si="186"/>
        <v>0.21492050659683176</v>
      </c>
      <c r="Q1691" s="8">
        <v>-5.5919999999999997E-2</v>
      </c>
      <c r="R1691" s="8">
        <f t="shared" si="187"/>
        <v>0.27238134117723395</v>
      </c>
      <c r="S1691" s="8">
        <v>0.875</v>
      </c>
      <c r="T1691" s="16">
        <f t="shared" si="188"/>
        <v>0.87075046164793579</v>
      </c>
      <c r="U1691" t="s">
        <v>7066</v>
      </c>
    </row>
    <row r="1692" spans="1:21" x14ac:dyDescent="0.3">
      <c r="A1692">
        <v>351830</v>
      </c>
      <c r="B1692">
        <v>3518305</v>
      </c>
      <c r="C1692" t="s">
        <v>3377</v>
      </c>
      <c r="D1692" t="s">
        <v>3175</v>
      </c>
      <c r="E1692" t="s">
        <v>5335</v>
      </c>
      <c r="F1692" t="s">
        <v>5339</v>
      </c>
      <c r="G1692" s="4">
        <v>32620</v>
      </c>
      <c r="H1692" s="14">
        <f t="shared" si="182"/>
        <v>0.15950267143373639</v>
      </c>
      <c r="I1692">
        <v>0.73099999999999998</v>
      </c>
      <c r="J1692">
        <f t="shared" si="183"/>
        <v>0.70361990950226239</v>
      </c>
      <c r="K1692" s="12">
        <v>12047.013679031268</v>
      </c>
      <c r="L1692" s="13">
        <f t="shared" si="184"/>
        <v>0.8139374495076358</v>
      </c>
      <c r="M1692">
        <v>2.4444444444444451</v>
      </c>
      <c r="N1692">
        <f t="shared" si="185"/>
        <v>0.84375000000000033</v>
      </c>
      <c r="O1692">
        <v>-1.00166</v>
      </c>
      <c r="P1692" s="8">
        <f t="shared" si="186"/>
        <v>0.25068152254915299</v>
      </c>
      <c r="Q1692" s="8">
        <v>-0.15387000000000001</v>
      </c>
      <c r="R1692" s="8">
        <f t="shared" si="187"/>
        <v>0.2591407035719307</v>
      </c>
      <c r="S1692" s="8">
        <v>0.875</v>
      </c>
      <c r="T1692" s="16">
        <f t="shared" si="188"/>
        <v>0.8705175385449222</v>
      </c>
      <c r="U1692" t="s">
        <v>7067</v>
      </c>
    </row>
    <row r="1693" spans="1:21" x14ac:dyDescent="0.3">
      <c r="A1693">
        <v>520310</v>
      </c>
      <c r="B1693">
        <v>5203104</v>
      </c>
      <c r="C1693" t="s">
        <v>5127</v>
      </c>
      <c r="D1693" t="s">
        <v>5097</v>
      </c>
      <c r="E1693" t="s">
        <v>5338</v>
      </c>
      <c r="F1693" t="s">
        <v>5339</v>
      </c>
      <c r="G1693" s="4">
        <v>3306</v>
      </c>
      <c r="H1693" s="14">
        <f t="shared" si="182"/>
        <v>1.2302655364962037E-2</v>
      </c>
      <c r="I1693">
        <v>0.65500000000000003</v>
      </c>
      <c r="J1693">
        <f t="shared" si="183"/>
        <v>0.53167420814479649</v>
      </c>
      <c r="K1693" s="12">
        <v>11467.870698729583</v>
      </c>
      <c r="L1693" s="13">
        <f t="shared" si="184"/>
        <v>0.77351787505057013</v>
      </c>
      <c r="M1693">
        <v>0.61111111111111116</v>
      </c>
      <c r="N1693">
        <f t="shared" si="185"/>
        <v>0.32812500000000006</v>
      </c>
      <c r="O1693">
        <v>0.34583999999999998</v>
      </c>
      <c r="P1693" s="8">
        <f t="shared" si="186"/>
        <v>0.50882674671882577</v>
      </c>
      <c r="Q1693" s="8">
        <v>0.34036</v>
      </c>
      <c r="R1693" s="8">
        <f t="shared" si="187"/>
        <v>0.32594948686615266</v>
      </c>
      <c r="S1693" s="8">
        <v>1</v>
      </c>
      <c r="T1693" s="16">
        <f t="shared" si="188"/>
        <v>0.87001180575457382</v>
      </c>
      <c r="U1693" t="s">
        <v>7068</v>
      </c>
    </row>
    <row r="1694" spans="1:21" x14ac:dyDescent="0.3">
      <c r="A1694">
        <v>412667</v>
      </c>
      <c r="B1694">
        <v>4126678</v>
      </c>
      <c r="C1694" t="s">
        <v>4133</v>
      </c>
      <c r="D1694" t="s">
        <v>3796</v>
      </c>
      <c r="E1694" t="s">
        <v>5336</v>
      </c>
      <c r="F1694" t="s">
        <v>5339</v>
      </c>
      <c r="G1694" s="4">
        <v>10540</v>
      </c>
      <c r="H1694" s="14">
        <f t="shared" si="182"/>
        <v>4.8628128389507093E-2</v>
      </c>
      <c r="I1694">
        <v>0.621</v>
      </c>
      <c r="J1694">
        <f t="shared" si="183"/>
        <v>0.45475113122171951</v>
      </c>
      <c r="K1694" s="12">
        <v>8231.6000702087276</v>
      </c>
      <c r="L1694" s="13">
        <f t="shared" si="184"/>
        <v>0.54765192125005435</v>
      </c>
      <c r="M1694">
        <v>1.333333333333333</v>
      </c>
      <c r="N1694">
        <f t="shared" si="185"/>
        <v>0.53125</v>
      </c>
      <c r="O1694">
        <v>-4.1419999999999998E-2</v>
      </c>
      <c r="P1694" s="8">
        <f t="shared" si="186"/>
        <v>0.43463801238713934</v>
      </c>
      <c r="Q1694" s="8">
        <v>-0.35403000000000001</v>
      </c>
      <c r="R1694" s="8">
        <f t="shared" si="187"/>
        <v>0.23208357214694339</v>
      </c>
      <c r="S1694" s="8">
        <v>0.625</v>
      </c>
      <c r="T1694" s="16">
        <f t="shared" si="188"/>
        <v>0.86919666045181587</v>
      </c>
      <c r="U1694" t="s">
        <v>7069</v>
      </c>
    </row>
    <row r="1695" spans="1:21" x14ac:dyDescent="0.3">
      <c r="A1695">
        <v>521975</v>
      </c>
      <c r="B1695">
        <v>5219753</v>
      </c>
      <c r="C1695" t="s">
        <v>5295</v>
      </c>
      <c r="D1695" t="s">
        <v>5097</v>
      </c>
      <c r="E1695" t="s">
        <v>5338</v>
      </c>
      <c r="F1695" t="s">
        <v>5339</v>
      </c>
      <c r="G1695" s="4">
        <v>75221</v>
      </c>
      <c r="H1695" s="14">
        <f t="shared" si="182"/>
        <v>0.37342325151649058</v>
      </c>
      <c r="I1695">
        <v>0.66500000000000004</v>
      </c>
      <c r="J1695">
        <f t="shared" si="183"/>
        <v>0.55429864253393679</v>
      </c>
      <c r="K1695" s="12">
        <v>3405.4653411946133</v>
      </c>
      <c r="L1695" s="13">
        <f t="shared" si="184"/>
        <v>0.21082609644665051</v>
      </c>
      <c r="M1695">
        <v>0.22222222222222221</v>
      </c>
      <c r="N1695">
        <f t="shared" si="185"/>
        <v>0.21875000000000003</v>
      </c>
      <c r="O1695">
        <v>1.129E-2</v>
      </c>
      <c r="P1695" s="8">
        <f t="shared" si="186"/>
        <v>0.44473584894816598</v>
      </c>
      <c r="Q1695" s="8">
        <v>-1.35256</v>
      </c>
      <c r="R1695" s="8">
        <f t="shared" si="187"/>
        <v>9.7104767981313081E-2</v>
      </c>
      <c r="S1695" s="8">
        <v>0.5</v>
      </c>
      <c r="T1695" s="16">
        <f t="shared" si="188"/>
        <v>0.86888912946538233</v>
      </c>
      <c r="U1695" t="s">
        <v>7070</v>
      </c>
    </row>
    <row r="1696" spans="1:21" x14ac:dyDescent="0.3">
      <c r="A1696">
        <v>320070</v>
      </c>
      <c r="B1696">
        <v>3200706</v>
      </c>
      <c r="C1696" t="s">
        <v>3022</v>
      </c>
      <c r="D1696" t="s">
        <v>3012</v>
      </c>
      <c r="E1696" t="s">
        <v>5335</v>
      </c>
      <c r="F1696" t="s">
        <v>5339</v>
      </c>
      <c r="G1696" s="4">
        <v>11046</v>
      </c>
      <c r="H1696" s="14">
        <f t="shared" si="182"/>
        <v>5.1169003334270678E-2</v>
      </c>
      <c r="I1696">
        <v>0.70799999999999996</v>
      </c>
      <c r="J1696">
        <f t="shared" si="183"/>
        <v>0.65158371040723972</v>
      </c>
      <c r="K1696" s="12">
        <v>7762.3451394169833</v>
      </c>
      <c r="L1696" s="13">
        <f t="shared" si="184"/>
        <v>0.5149016587766978</v>
      </c>
      <c r="M1696">
        <v>1.166666666666667</v>
      </c>
      <c r="N1696">
        <f t="shared" si="185"/>
        <v>0.48437500000000011</v>
      </c>
      <c r="O1696">
        <v>-0.38721</v>
      </c>
      <c r="P1696" s="8">
        <f t="shared" si="186"/>
        <v>0.36839382903602158</v>
      </c>
      <c r="Q1696" s="8">
        <v>-0.17951</v>
      </c>
      <c r="R1696" s="8">
        <f t="shared" si="187"/>
        <v>0.2556747520844373</v>
      </c>
      <c r="S1696" s="8">
        <v>0.875</v>
      </c>
      <c r="T1696" s="16">
        <f t="shared" si="188"/>
        <v>0.86812721527079195</v>
      </c>
      <c r="U1696" t="s">
        <v>7071</v>
      </c>
    </row>
    <row r="1697" spans="1:21" x14ac:dyDescent="0.3">
      <c r="A1697">
        <v>410250</v>
      </c>
      <c r="B1697">
        <v>4102505</v>
      </c>
      <c r="C1697" t="s">
        <v>3824</v>
      </c>
      <c r="D1697" t="s">
        <v>3796</v>
      </c>
      <c r="E1697" t="s">
        <v>5336</v>
      </c>
      <c r="F1697" t="s">
        <v>5339</v>
      </c>
      <c r="G1697" s="4">
        <v>10580</v>
      </c>
      <c r="H1697" s="14">
        <f t="shared" si="182"/>
        <v>4.8828988068935042E-2</v>
      </c>
      <c r="I1697">
        <v>0.69599999999999995</v>
      </c>
      <c r="J1697">
        <f t="shared" si="183"/>
        <v>0.62443438914027138</v>
      </c>
      <c r="K1697" s="12">
        <v>6799.0814782608704</v>
      </c>
      <c r="L1697" s="13">
        <f t="shared" si="184"/>
        <v>0.44767351547156192</v>
      </c>
      <c r="M1697">
        <v>0.22222222222222221</v>
      </c>
      <c r="N1697">
        <f t="shared" si="185"/>
        <v>0.21875000000000003</v>
      </c>
      <c r="O1697">
        <v>-0.28548000000000001</v>
      </c>
      <c r="P1697" s="8">
        <f t="shared" si="186"/>
        <v>0.38788259612676795</v>
      </c>
      <c r="Q1697" s="8">
        <v>0.95638000000000001</v>
      </c>
      <c r="R1697" s="8">
        <f t="shared" si="187"/>
        <v>0.40922153972596814</v>
      </c>
      <c r="S1697" s="8">
        <v>0.875</v>
      </c>
      <c r="T1697" s="16">
        <f t="shared" si="188"/>
        <v>0.86757521930983794</v>
      </c>
      <c r="U1697" t="s">
        <v>7072</v>
      </c>
    </row>
    <row r="1698" spans="1:21" x14ac:dyDescent="0.3">
      <c r="A1698">
        <v>170770</v>
      </c>
      <c r="B1698">
        <v>1707702</v>
      </c>
      <c r="C1698" t="s">
        <v>371</v>
      </c>
      <c r="D1698" t="s">
        <v>320</v>
      </c>
      <c r="E1698" t="s">
        <v>5331</v>
      </c>
      <c r="F1698" t="s">
        <v>5339</v>
      </c>
      <c r="G1698" s="4">
        <v>7784</v>
      </c>
      <c r="H1698" s="14">
        <f t="shared" si="182"/>
        <v>3.4788896476921224E-2</v>
      </c>
      <c r="I1698">
        <v>0.621</v>
      </c>
      <c r="J1698">
        <f t="shared" si="183"/>
        <v>0.45475113122171951</v>
      </c>
      <c r="K1698" s="12">
        <v>5824.2054213771844</v>
      </c>
      <c r="L1698" s="13">
        <f t="shared" si="184"/>
        <v>0.37963491929088383</v>
      </c>
      <c r="M1698">
        <v>0.7777777777777779</v>
      </c>
      <c r="N1698">
        <f t="shared" si="185"/>
        <v>0.37500000000000006</v>
      </c>
      <c r="O1698">
        <v>0.97613000000000005</v>
      </c>
      <c r="P1698" s="8">
        <f t="shared" si="186"/>
        <v>0.6295735766571583</v>
      </c>
      <c r="Q1698" s="8">
        <v>5.5840000000000001E-2</v>
      </c>
      <c r="R1698" s="8">
        <f t="shared" si="187"/>
        <v>0.28748878026624564</v>
      </c>
      <c r="S1698" s="8">
        <v>0.375</v>
      </c>
      <c r="T1698" s="16">
        <f t="shared" si="188"/>
        <v>0.86746520288772189</v>
      </c>
      <c r="U1698" t="s">
        <v>7073</v>
      </c>
    </row>
    <row r="1699" spans="1:21" x14ac:dyDescent="0.3">
      <c r="A1699">
        <v>355030</v>
      </c>
      <c r="B1699">
        <v>3550308</v>
      </c>
      <c r="C1699" t="s">
        <v>3722</v>
      </c>
      <c r="D1699" t="s">
        <v>3175</v>
      </c>
      <c r="E1699" t="s">
        <v>5335</v>
      </c>
      <c r="F1699" t="s">
        <v>5340</v>
      </c>
      <c r="G1699" s="4">
        <v>200000</v>
      </c>
      <c r="H1699" s="14">
        <f t="shared" si="182"/>
        <v>1</v>
      </c>
      <c r="I1699">
        <v>0.80500000000000005</v>
      </c>
      <c r="J1699">
        <f t="shared" si="183"/>
        <v>0.87104072398190058</v>
      </c>
      <c r="K1699" s="12">
        <v>14712.97</v>
      </c>
      <c r="L1699" s="13">
        <f t="shared" si="184"/>
        <v>1</v>
      </c>
      <c r="M1699">
        <v>0.86111111111111116</v>
      </c>
      <c r="N1699">
        <f t="shared" si="185"/>
        <v>0.39843750000000006</v>
      </c>
      <c r="O1699">
        <v>-1.3813</v>
      </c>
      <c r="P1699" s="8">
        <f t="shared" si="186"/>
        <v>0.17795257790813288</v>
      </c>
      <c r="Q1699" s="8">
        <v>4.9709999999999997E-2</v>
      </c>
      <c r="R1699" s="8">
        <f t="shared" si="187"/>
        <v>0.28666014209860391</v>
      </c>
      <c r="S1699" s="8">
        <v>0.875</v>
      </c>
      <c r="T1699" s="16">
        <f t="shared" si="188"/>
        <v>0.86700949602483623</v>
      </c>
      <c r="U1699" t="s">
        <v>7074</v>
      </c>
    </row>
    <row r="1700" spans="1:21" x14ac:dyDescent="0.3">
      <c r="A1700">
        <v>250415</v>
      </c>
      <c r="B1700">
        <v>2504157</v>
      </c>
      <c r="C1700" t="s">
        <v>1293</v>
      </c>
      <c r="D1700" t="s">
        <v>1243</v>
      </c>
      <c r="E1700" t="s">
        <v>5333</v>
      </c>
      <c r="F1700" t="s">
        <v>5339</v>
      </c>
      <c r="G1700" s="4">
        <v>7052</v>
      </c>
      <c r="H1700" s="14">
        <f t="shared" si="182"/>
        <v>3.1113164343389708E-2</v>
      </c>
      <c r="I1700">
        <v>0.51400000000000001</v>
      </c>
      <c r="J1700">
        <f t="shared" si="183"/>
        <v>0.2126696832579186</v>
      </c>
      <c r="K1700" s="12">
        <v>6217.1437422007948</v>
      </c>
      <c r="L1700" s="13">
        <f t="shared" si="184"/>
        <v>0.40705888928753459</v>
      </c>
      <c r="M1700">
        <v>-0.38888888888888878</v>
      </c>
      <c r="N1700">
        <f t="shared" si="185"/>
        <v>4.6875000000000042E-2</v>
      </c>
      <c r="O1700">
        <v>1.45244</v>
      </c>
      <c r="P1700" s="8">
        <f t="shared" si="186"/>
        <v>0.72082192673081835</v>
      </c>
      <c r="Q1700" s="8">
        <v>0.24392</v>
      </c>
      <c r="R1700" s="8">
        <f t="shared" si="187"/>
        <v>0.3129129673086698</v>
      </c>
      <c r="S1700" s="8">
        <v>0.375</v>
      </c>
      <c r="T1700" s="16">
        <f t="shared" si="188"/>
        <v>0.86699448583742467</v>
      </c>
      <c r="U1700" t="s">
        <v>7075</v>
      </c>
    </row>
    <row r="1701" spans="1:21" x14ac:dyDescent="0.3">
      <c r="A1701">
        <v>310830</v>
      </c>
      <c r="B1701">
        <v>3108305</v>
      </c>
      <c r="C1701" t="s">
        <v>2263</v>
      </c>
      <c r="D1701" t="s">
        <v>2176</v>
      </c>
      <c r="E1701" t="s">
        <v>5335</v>
      </c>
      <c r="F1701" t="s">
        <v>5339</v>
      </c>
      <c r="G1701" s="4">
        <v>17837</v>
      </c>
      <c r="H1701" s="14">
        <f t="shared" si="182"/>
        <v>8.5269955409151166E-2</v>
      </c>
      <c r="I1701">
        <v>0.73</v>
      </c>
      <c r="J1701">
        <f t="shared" si="183"/>
        <v>0.70135746606334837</v>
      </c>
      <c r="K1701" s="12">
        <v>5093.5715299658013</v>
      </c>
      <c r="L1701" s="13">
        <f t="shared" si="184"/>
        <v>0.32864248395242152</v>
      </c>
      <c r="M1701">
        <v>1.3888888888888891</v>
      </c>
      <c r="N1701">
        <f t="shared" si="185"/>
        <v>0.54687500000000011</v>
      </c>
      <c r="O1701">
        <v>-1.0189600000000001</v>
      </c>
      <c r="P1701" s="8">
        <f t="shared" si="186"/>
        <v>0.24736730186036979</v>
      </c>
      <c r="Q1701" s="8">
        <v>0.83086000000000004</v>
      </c>
      <c r="R1701" s="8">
        <f t="shared" si="187"/>
        <v>0.3922540580290037</v>
      </c>
      <c r="S1701" s="8">
        <v>0.625</v>
      </c>
      <c r="T1701" s="16">
        <f t="shared" si="188"/>
        <v>0.86676636528275486</v>
      </c>
      <c r="U1701" t="s">
        <v>7076</v>
      </c>
    </row>
    <row r="1702" spans="1:21" x14ac:dyDescent="0.3">
      <c r="A1702">
        <v>521060</v>
      </c>
      <c r="B1702">
        <v>5210604</v>
      </c>
      <c r="C1702" t="s">
        <v>5208</v>
      </c>
      <c r="D1702" t="s">
        <v>5097</v>
      </c>
      <c r="E1702" t="s">
        <v>5338</v>
      </c>
      <c r="F1702" t="s">
        <v>5339</v>
      </c>
      <c r="G1702" s="4">
        <v>4837</v>
      </c>
      <c r="H1702" s="14">
        <f t="shared" si="182"/>
        <v>1.9990559595066886E-2</v>
      </c>
      <c r="I1702">
        <v>0.71799999999999997</v>
      </c>
      <c r="J1702">
        <f t="shared" si="183"/>
        <v>0.67420814479638003</v>
      </c>
      <c r="K1702" s="12">
        <v>7586.8485755633665</v>
      </c>
      <c r="L1702" s="13">
        <f t="shared" si="184"/>
        <v>0.50265339423597022</v>
      </c>
      <c r="M1702">
        <v>2.0277777777777781</v>
      </c>
      <c r="N1702">
        <f t="shared" si="185"/>
        <v>0.72656250000000022</v>
      </c>
      <c r="O1702">
        <v>-0.54007000000000005</v>
      </c>
      <c r="P1702" s="8">
        <f t="shared" si="186"/>
        <v>0.33910991143559399</v>
      </c>
      <c r="Q1702" s="8">
        <v>1.3164800000000001</v>
      </c>
      <c r="R1702" s="8">
        <f t="shared" si="187"/>
        <v>0.45789896291810406</v>
      </c>
      <c r="S1702" s="8">
        <v>0.5</v>
      </c>
      <c r="T1702" s="16">
        <f t="shared" si="188"/>
        <v>0.86670039491641493</v>
      </c>
      <c r="U1702" t="s">
        <v>7077</v>
      </c>
    </row>
    <row r="1703" spans="1:21" x14ac:dyDescent="0.3">
      <c r="A1703">
        <v>355410</v>
      </c>
      <c r="B1703">
        <v>3554102</v>
      </c>
      <c r="C1703" t="s">
        <v>3758</v>
      </c>
      <c r="D1703" t="s">
        <v>3175</v>
      </c>
      <c r="E1703" t="s">
        <v>5335</v>
      </c>
      <c r="F1703" t="s">
        <v>5339</v>
      </c>
      <c r="G1703" s="4">
        <v>200000</v>
      </c>
      <c r="H1703" s="14">
        <f t="shared" si="182"/>
        <v>1</v>
      </c>
      <c r="I1703">
        <v>0.8</v>
      </c>
      <c r="J1703">
        <f t="shared" si="183"/>
        <v>0.85972850678733048</v>
      </c>
      <c r="K1703" s="12">
        <v>10448.1133218</v>
      </c>
      <c r="L1703" s="13">
        <f t="shared" si="184"/>
        <v>0.70234691964422802</v>
      </c>
      <c r="M1703">
        <v>1.083333333333333</v>
      </c>
      <c r="N1703">
        <f t="shared" si="185"/>
        <v>0.46093749999999994</v>
      </c>
      <c r="O1703">
        <v>-1.2882899999999999</v>
      </c>
      <c r="P1703" s="8">
        <f t="shared" si="186"/>
        <v>0.19577082451297242</v>
      </c>
      <c r="Q1703" s="8">
        <v>-5.9139999999999998E-2</v>
      </c>
      <c r="R1703" s="8">
        <f t="shared" si="187"/>
        <v>0.27194606957857059</v>
      </c>
      <c r="S1703" s="8">
        <v>0.5</v>
      </c>
      <c r="T1703" s="16">
        <f t="shared" si="188"/>
        <v>0.86657896765998443</v>
      </c>
      <c r="U1703" t="s">
        <v>7078</v>
      </c>
    </row>
    <row r="1704" spans="1:21" x14ac:dyDescent="0.3">
      <c r="A1704">
        <v>317130</v>
      </c>
      <c r="B1704">
        <v>3171303</v>
      </c>
      <c r="C1704" t="s">
        <v>1241</v>
      </c>
      <c r="D1704" t="s">
        <v>2176</v>
      </c>
      <c r="E1704" t="s">
        <v>5335</v>
      </c>
      <c r="F1704" t="s">
        <v>5339</v>
      </c>
      <c r="G1704" s="4">
        <v>79517</v>
      </c>
      <c r="H1704" s="14">
        <f t="shared" si="182"/>
        <v>0.39499558108705257</v>
      </c>
      <c r="I1704">
        <v>0.77500000000000002</v>
      </c>
      <c r="J1704">
        <f t="shared" si="183"/>
        <v>0.80316742081447967</v>
      </c>
      <c r="K1704" s="12">
        <v>5778.0756450821837</v>
      </c>
      <c r="L1704" s="13">
        <f t="shared" si="184"/>
        <v>0.37641542774723724</v>
      </c>
      <c r="M1704">
        <v>1.444444444444444</v>
      </c>
      <c r="N1704">
        <f t="shared" si="185"/>
        <v>0.56249999999999989</v>
      </c>
      <c r="O1704">
        <v>-0.81935000000000002</v>
      </c>
      <c r="P1704" s="8">
        <f t="shared" si="186"/>
        <v>0.28560727825852072</v>
      </c>
      <c r="Q1704" s="8">
        <v>0.17069000000000001</v>
      </c>
      <c r="R1704" s="8">
        <f t="shared" si="187"/>
        <v>0.30301391787695603</v>
      </c>
      <c r="S1704" s="8">
        <v>0.5</v>
      </c>
      <c r="T1704" s="16">
        <f t="shared" si="188"/>
        <v>0.86653392866081225</v>
      </c>
      <c r="U1704" t="s">
        <v>7079</v>
      </c>
    </row>
    <row r="1705" spans="1:21" x14ac:dyDescent="0.3">
      <c r="A1705">
        <v>312610</v>
      </c>
      <c r="B1705">
        <v>3126109</v>
      </c>
      <c r="C1705" t="s">
        <v>2461</v>
      </c>
      <c r="D1705" t="s">
        <v>2176</v>
      </c>
      <c r="E1705" t="s">
        <v>5335</v>
      </c>
      <c r="F1705" t="s">
        <v>5339</v>
      </c>
      <c r="G1705" s="4">
        <v>70897</v>
      </c>
      <c r="H1705" s="14">
        <f t="shared" si="182"/>
        <v>0.35171032017032899</v>
      </c>
      <c r="I1705">
        <v>0.755</v>
      </c>
      <c r="J1705">
        <f t="shared" si="183"/>
        <v>0.75791855203619918</v>
      </c>
      <c r="K1705" s="12">
        <v>5639.5370613707209</v>
      </c>
      <c r="L1705" s="13">
        <f t="shared" si="184"/>
        <v>0.36674653631634235</v>
      </c>
      <c r="M1705">
        <v>0.94444444444444442</v>
      </c>
      <c r="N1705">
        <f t="shared" si="185"/>
        <v>0.421875</v>
      </c>
      <c r="O1705">
        <v>-1.0589</v>
      </c>
      <c r="P1705" s="8">
        <f t="shared" si="186"/>
        <v>0.23971585825863567</v>
      </c>
      <c r="Q1705" s="8">
        <v>0.53956999999999999</v>
      </c>
      <c r="R1705" s="8">
        <f t="shared" si="187"/>
        <v>0.35287819965178274</v>
      </c>
      <c r="S1705" s="8">
        <v>0.625</v>
      </c>
      <c r="T1705" s="16">
        <f t="shared" si="188"/>
        <v>0.86651428972820588</v>
      </c>
      <c r="U1705" t="s">
        <v>7080</v>
      </c>
    </row>
    <row r="1706" spans="1:21" x14ac:dyDescent="0.3">
      <c r="A1706">
        <v>130260</v>
      </c>
      <c r="B1706">
        <v>1302603</v>
      </c>
      <c r="C1706" t="s">
        <v>117</v>
      </c>
      <c r="D1706" t="s">
        <v>79</v>
      </c>
      <c r="E1706" t="s">
        <v>5331</v>
      </c>
      <c r="F1706" t="s">
        <v>5340</v>
      </c>
      <c r="G1706" s="4">
        <v>200000</v>
      </c>
      <c r="H1706" s="14">
        <f t="shared" si="182"/>
        <v>1</v>
      </c>
      <c r="I1706">
        <v>0.73699999999999999</v>
      </c>
      <c r="J1706">
        <f t="shared" si="183"/>
        <v>0.71719457013574661</v>
      </c>
      <c r="K1706" s="12">
        <v>14712.97</v>
      </c>
      <c r="L1706" s="13">
        <f t="shared" si="184"/>
        <v>1</v>
      </c>
      <c r="M1706">
        <v>1.4722222222222221</v>
      </c>
      <c r="N1706">
        <f t="shared" si="185"/>
        <v>0.5703125</v>
      </c>
      <c r="O1706">
        <v>-0.14571999999999999</v>
      </c>
      <c r="P1706" s="8">
        <f t="shared" si="186"/>
        <v>0.41465690152933093</v>
      </c>
      <c r="Q1706" s="8">
        <v>-1.3411999999999999</v>
      </c>
      <c r="R1706" s="8">
        <f t="shared" si="187"/>
        <v>9.8640384552995009E-2</v>
      </c>
      <c r="S1706" s="8">
        <v>0.5</v>
      </c>
      <c r="T1706" s="16">
        <f t="shared" si="188"/>
        <v>0.86641521594657933</v>
      </c>
      <c r="U1706" t="s">
        <v>7081</v>
      </c>
    </row>
    <row r="1707" spans="1:21" x14ac:dyDescent="0.3">
      <c r="A1707">
        <v>250430</v>
      </c>
      <c r="B1707">
        <v>2504306</v>
      </c>
      <c r="C1707" t="s">
        <v>1295</v>
      </c>
      <c r="D1707" t="s">
        <v>1243</v>
      </c>
      <c r="E1707" t="s">
        <v>5333</v>
      </c>
      <c r="F1707" t="s">
        <v>5339</v>
      </c>
      <c r="G1707" s="4">
        <v>32288</v>
      </c>
      <c r="H1707" s="14">
        <f t="shared" si="182"/>
        <v>0.15783553609448439</v>
      </c>
      <c r="I1707">
        <v>0.64</v>
      </c>
      <c r="J1707">
        <f t="shared" si="183"/>
        <v>0.49773755656108604</v>
      </c>
      <c r="K1707" s="12">
        <v>4300.2428028989098</v>
      </c>
      <c r="L1707" s="13">
        <f t="shared" si="184"/>
        <v>0.27327444765867992</v>
      </c>
      <c r="M1707">
        <v>2.777777777777779E-2</v>
      </c>
      <c r="N1707">
        <f t="shared" si="185"/>
        <v>0.16406250000000003</v>
      </c>
      <c r="O1707">
        <v>0.45397999999999999</v>
      </c>
      <c r="P1707" s="8">
        <f t="shared" si="186"/>
        <v>0.52954349962547398</v>
      </c>
      <c r="Q1707" s="8">
        <v>4.1509999999999998E-2</v>
      </c>
      <c r="R1707" s="8">
        <f t="shared" si="187"/>
        <v>0.2855516864746786</v>
      </c>
      <c r="S1707" s="8">
        <v>0.5</v>
      </c>
      <c r="T1707" s="16">
        <f t="shared" si="188"/>
        <v>0.86598121797487093</v>
      </c>
      <c r="U1707" t="s">
        <v>7082</v>
      </c>
    </row>
    <row r="1708" spans="1:21" x14ac:dyDescent="0.3">
      <c r="A1708">
        <v>412800</v>
      </c>
      <c r="B1708">
        <v>4128005</v>
      </c>
      <c r="C1708" t="s">
        <v>4148</v>
      </c>
      <c r="D1708" t="s">
        <v>3796</v>
      </c>
      <c r="E1708" t="s">
        <v>5336</v>
      </c>
      <c r="F1708" t="s">
        <v>5339</v>
      </c>
      <c r="G1708" s="4">
        <v>25732</v>
      </c>
      <c r="H1708" s="14">
        <f t="shared" si="182"/>
        <v>0.12491463463624312</v>
      </c>
      <c r="I1708">
        <v>0.73899999999999999</v>
      </c>
      <c r="J1708">
        <f t="shared" si="183"/>
        <v>0.72171945701357465</v>
      </c>
      <c r="K1708" s="12">
        <v>7190.3364996891032</v>
      </c>
      <c r="L1708" s="13">
        <f t="shared" si="184"/>
        <v>0.47498000455666028</v>
      </c>
      <c r="M1708">
        <v>0.69444444444444442</v>
      </c>
      <c r="N1708">
        <f t="shared" si="185"/>
        <v>0.3515625</v>
      </c>
      <c r="O1708">
        <v>-0.79357999999999995</v>
      </c>
      <c r="P1708" s="8">
        <f t="shared" si="186"/>
        <v>0.29054412607065616</v>
      </c>
      <c r="Q1708" s="8">
        <v>0.11394</v>
      </c>
      <c r="R1708" s="8">
        <f t="shared" si="187"/>
        <v>0.29534259389430201</v>
      </c>
      <c r="S1708" s="8">
        <v>1</v>
      </c>
      <c r="T1708" s="16">
        <f t="shared" si="188"/>
        <v>0.86566439303096643</v>
      </c>
      <c r="U1708" t="s">
        <v>7083</v>
      </c>
    </row>
    <row r="1709" spans="1:21" x14ac:dyDescent="0.3">
      <c r="A1709">
        <v>312060</v>
      </c>
      <c r="B1709">
        <v>3120607</v>
      </c>
      <c r="C1709" t="s">
        <v>2397</v>
      </c>
      <c r="D1709" t="s">
        <v>2176</v>
      </c>
      <c r="E1709" t="s">
        <v>5335</v>
      </c>
      <c r="F1709" t="s">
        <v>5339</v>
      </c>
      <c r="G1709" s="4">
        <v>5674</v>
      </c>
      <c r="H1709" s="14">
        <f t="shared" si="182"/>
        <v>2.4193548387096774E-2</v>
      </c>
      <c r="I1709">
        <v>0.65100000000000002</v>
      </c>
      <c r="J1709">
        <f t="shared" si="183"/>
        <v>0.5226244343891403</v>
      </c>
      <c r="K1709" s="12">
        <v>8024.1878093056048</v>
      </c>
      <c r="L1709" s="13">
        <f t="shared" si="184"/>
        <v>0.53317619486118406</v>
      </c>
      <c r="M1709">
        <v>1.694444444444444</v>
      </c>
      <c r="N1709">
        <f t="shared" si="185"/>
        <v>0.63281249999999989</v>
      </c>
      <c r="O1709">
        <v>-0.46623999999999999</v>
      </c>
      <c r="P1709" s="8">
        <f t="shared" si="186"/>
        <v>0.35325377926523921</v>
      </c>
      <c r="Q1709" s="8">
        <v>0.96914</v>
      </c>
      <c r="R1709" s="8">
        <f t="shared" si="187"/>
        <v>0.41094640481880806</v>
      </c>
      <c r="S1709" s="8">
        <v>0.5</v>
      </c>
      <c r="T1709" s="16">
        <f t="shared" si="188"/>
        <v>0.8654056032208195</v>
      </c>
      <c r="U1709" t="s">
        <v>7084</v>
      </c>
    </row>
    <row r="1710" spans="1:21" x14ac:dyDescent="0.3">
      <c r="A1710">
        <v>313380</v>
      </c>
      <c r="B1710">
        <v>3133808</v>
      </c>
      <c r="C1710" t="s">
        <v>2553</v>
      </c>
      <c r="D1710" t="s">
        <v>2176</v>
      </c>
      <c r="E1710" t="s">
        <v>5335</v>
      </c>
      <c r="F1710" t="s">
        <v>5339</v>
      </c>
      <c r="G1710" s="4">
        <v>103272</v>
      </c>
      <c r="H1710" s="14">
        <f t="shared" si="182"/>
        <v>0.51428112320732733</v>
      </c>
      <c r="I1710">
        <v>0.75800000000000001</v>
      </c>
      <c r="J1710">
        <f t="shared" si="183"/>
        <v>0.76470588235294124</v>
      </c>
      <c r="K1710" s="12">
        <v>5485.6588389883027</v>
      </c>
      <c r="L1710" s="13">
        <f t="shared" si="184"/>
        <v>0.35600706009292837</v>
      </c>
      <c r="M1710">
        <v>1.083333333333333</v>
      </c>
      <c r="N1710">
        <f t="shared" si="185"/>
        <v>0.46093749999999994</v>
      </c>
      <c r="O1710">
        <v>-1.12077</v>
      </c>
      <c r="P1710" s="8">
        <f t="shared" si="186"/>
        <v>0.22786320889360587</v>
      </c>
      <c r="Q1710" s="8">
        <v>2.2040000000000001E-2</v>
      </c>
      <c r="R1710" s="8">
        <f t="shared" si="187"/>
        <v>0.28291978025543146</v>
      </c>
      <c r="S1710" s="8">
        <v>0.5</v>
      </c>
      <c r="T1710" s="16">
        <f t="shared" si="188"/>
        <v>0.86528866991049502</v>
      </c>
      <c r="U1710" t="s">
        <v>7085</v>
      </c>
    </row>
    <row r="1711" spans="1:21" x14ac:dyDescent="0.3">
      <c r="A1711">
        <v>500110</v>
      </c>
      <c r="B1711">
        <v>5001102</v>
      </c>
      <c r="C1711" t="s">
        <v>4901</v>
      </c>
      <c r="D1711" t="s">
        <v>4892</v>
      </c>
      <c r="E1711" t="s">
        <v>5338</v>
      </c>
      <c r="F1711" t="s">
        <v>5339</v>
      </c>
      <c r="G1711" s="4">
        <v>48689</v>
      </c>
      <c r="H1711" s="14">
        <f t="shared" si="182"/>
        <v>0.24019302615193025</v>
      </c>
      <c r="I1711">
        <v>0.68799999999999994</v>
      </c>
      <c r="J1711">
        <f t="shared" si="183"/>
        <v>0.60633484162895923</v>
      </c>
      <c r="K1711" s="12">
        <v>6983.4235418677727</v>
      </c>
      <c r="L1711" s="13">
        <f t="shared" si="184"/>
        <v>0.46053912555224868</v>
      </c>
      <c r="M1711">
        <v>0.75</v>
      </c>
      <c r="N1711">
        <f t="shared" si="185"/>
        <v>0.3671875</v>
      </c>
      <c r="O1711">
        <v>0.10351</v>
      </c>
      <c r="P1711" s="8">
        <f t="shared" si="186"/>
        <v>0.46240275252733276</v>
      </c>
      <c r="Q1711" s="8">
        <v>-0.31608000000000003</v>
      </c>
      <c r="R1711" s="8">
        <f t="shared" si="187"/>
        <v>0.2372135588454759</v>
      </c>
      <c r="S1711" s="8">
        <v>0.625</v>
      </c>
      <c r="T1711" s="16">
        <f t="shared" si="188"/>
        <v>0.86512287034353097</v>
      </c>
      <c r="U1711" t="s">
        <v>7086</v>
      </c>
    </row>
    <row r="1712" spans="1:21" x14ac:dyDescent="0.3">
      <c r="A1712">
        <v>251398</v>
      </c>
      <c r="B1712">
        <v>2513984</v>
      </c>
      <c r="C1712" t="s">
        <v>1407</v>
      </c>
      <c r="D1712" t="s">
        <v>1243</v>
      </c>
      <c r="E1712" t="s">
        <v>5333</v>
      </c>
      <c r="F1712" t="s">
        <v>5339</v>
      </c>
      <c r="G1712" s="4">
        <v>3176</v>
      </c>
      <c r="H1712" s="14">
        <f t="shared" si="182"/>
        <v>1.1649861406821194E-2</v>
      </c>
      <c r="I1712">
        <v>0.57999999999999996</v>
      </c>
      <c r="J1712">
        <f t="shared" si="183"/>
        <v>0.36199095022624428</v>
      </c>
      <c r="K1712" s="12">
        <v>11015.738491813603</v>
      </c>
      <c r="L1712" s="13">
        <f t="shared" si="184"/>
        <v>0.74196264253724831</v>
      </c>
      <c r="M1712">
        <v>0.69444444444444442</v>
      </c>
      <c r="N1712">
        <f t="shared" si="185"/>
        <v>0.3515625</v>
      </c>
      <c r="O1712">
        <v>0.50868000000000002</v>
      </c>
      <c r="P1712" s="8">
        <f t="shared" si="186"/>
        <v>0.54002256735243581</v>
      </c>
      <c r="Q1712" s="8">
        <v>1.18801</v>
      </c>
      <c r="R1712" s="8">
        <f t="shared" si="187"/>
        <v>0.44053270755155671</v>
      </c>
      <c r="S1712" s="8">
        <v>0.625</v>
      </c>
      <c r="T1712" s="16">
        <f t="shared" si="188"/>
        <v>0.86481404354732105</v>
      </c>
      <c r="U1712" t="s">
        <v>7087</v>
      </c>
    </row>
    <row r="1713" spans="1:21" x14ac:dyDescent="0.3">
      <c r="A1713">
        <v>430500</v>
      </c>
      <c r="B1713">
        <v>4305009</v>
      </c>
      <c r="C1713" t="s">
        <v>4510</v>
      </c>
      <c r="D1713" t="s">
        <v>4421</v>
      </c>
      <c r="E1713" t="s">
        <v>5336</v>
      </c>
      <c r="F1713" t="s">
        <v>5339</v>
      </c>
      <c r="G1713" s="4">
        <v>8834</v>
      </c>
      <c r="H1713" s="14">
        <f t="shared" si="182"/>
        <v>4.0061463061904952E-2</v>
      </c>
      <c r="I1713">
        <v>0.73899999999999999</v>
      </c>
      <c r="J1713">
        <f t="shared" si="183"/>
        <v>0.72171945701357465</v>
      </c>
      <c r="K1713" s="12">
        <v>7008.3189925288652</v>
      </c>
      <c r="L1713" s="13">
        <f t="shared" si="184"/>
        <v>0.46227663003018271</v>
      </c>
      <c r="M1713">
        <v>1.25</v>
      </c>
      <c r="N1713">
        <f t="shared" si="185"/>
        <v>0.5078125</v>
      </c>
      <c r="O1713">
        <v>-1.07341</v>
      </c>
      <c r="P1713" s="8">
        <f t="shared" si="186"/>
        <v>0.2369361274959626</v>
      </c>
      <c r="Q1713" s="8">
        <v>1.7312099999999999</v>
      </c>
      <c r="R1713" s="8">
        <f t="shared" si="187"/>
        <v>0.51396113376085484</v>
      </c>
      <c r="S1713" s="8">
        <v>0.75</v>
      </c>
      <c r="T1713" s="16">
        <f t="shared" si="188"/>
        <v>0.86477513727496502</v>
      </c>
      <c r="U1713" t="s">
        <v>7088</v>
      </c>
    </row>
    <row r="1714" spans="1:21" x14ac:dyDescent="0.3">
      <c r="A1714">
        <v>412780</v>
      </c>
      <c r="B1714">
        <v>4127809</v>
      </c>
      <c r="C1714" t="s">
        <v>4142</v>
      </c>
      <c r="D1714" t="s">
        <v>3796</v>
      </c>
      <c r="E1714" t="s">
        <v>5336</v>
      </c>
      <c r="F1714" t="s">
        <v>5339</v>
      </c>
      <c r="G1714" s="4">
        <v>8523</v>
      </c>
      <c r="H1714" s="14">
        <f t="shared" si="182"/>
        <v>3.8499779054352631E-2</v>
      </c>
      <c r="I1714">
        <v>0.69899999999999995</v>
      </c>
      <c r="J1714">
        <f t="shared" si="183"/>
        <v>0.63122171945701355</v>
      </c>
      <c r="K1714" s="12">
        <v>6583.8941476006103</v>
      </c>
      <c r="L1714" s="13">
        <f t="shared" si="184"/>
        <v>0.4326551510439921</v>
      </c>
      <c r="M1714">
        <v>0.80555555555555558</v>
      </c>
      <c r="N1714">
        <f t="shared" si="185"/>
        <v>0.38281250000000006</v>
      </c>
      <c r="O1714">
        <v>-0.89478999999999997</v>
      </c>
      <c r="P1714" s="8">
        <f t="shared" si="186"/>
        <v>0.27115497717402343</v>
      </c>
      <c r="Q1714" s="8">
        <v>0.59653999999999996</v>
      </c>
      <c r="R1714" s="8">
        <f t="shared" si="187"/>
        <v>0.36057926268776164</v>
      </c>
      <c r="S1714" s="8">
        <v>0.875</v>
      </c>
      <c r="T1714" s="16">
        <f t="shared" si="188"/>
        <v>0.864169648415132</v>
      </c>
      <c r="U1714" t="s">
        <v>7089</v>
      </c>
    </row>
    <row r="1715" spans="1:21" x14ac:dyDescent="0.3">
      <c r="A1715">
        <v>412820</v>
      </c>
      <c r="B1715">
        <v>4128203</v>
      </c>
      <c r="C1715" t="s">
        <v>4150</v>
      </c>
      <c r="D1715" t="s">
        <v>3796</v>
      </c>
      <c r="E1715" t="s">
        <v>5336</v>
      </c>
      <c r="F1715" t="s">
        <v>5339</v>
      </c>
      <c r="G1715" s="4">
        <v>56560</v>
      </c>
      <c r="H1715" s="14">
        <f t="shared" si="182"/>
        <v>0.27971718957136543</v>
      </c>
      <c r="I1715">
        <v>0.74</v>
      </c>
      <c r="J1715">
        <f t="shared" si="183"/>
        <v>0.72398190045248867</v>
      </c>
      <c r="K1715" s="12">
        <v>5451.0779855021219</v>
      </c>
      <c r="L1715" s="13">
        <f t="shared" si="184"/>
        <v>0.35359359151985603</v>
      </c>
      <c r="M1715">
        <v>1.75</v>
      </c>
      <c r="N1715">
        <f t="shared" si="185"/>
        <v>0.6484375</v>
      </c>
      <c r="O1715">
        <v>-0.89053000000000004</v>
      </c>
      <c r="P1715" s="8">
        <f t="shared" si="186"/>
        <v>0.27197108007195497</v>
      </c>
      <c r="Q1715" s="8">
        <v>-0.28454000000000002</v>
      </c>
      <c r="R1715" s="8">
        <f t="shared" si="187"/>
        <v>0.24147705767213506</v>
      </c>
      <c r="S1715" s="8">
        <v>0.5</v>
      </c>
      <c r="T1715" s="16">
        <f t="shared" si="188"/>
        <v>0.86402733534311071</v>
      </c>
      <c r="U1715" t="s">
        <v>7090</v>
      </c>
    </row>
    <row r="1716" spans="1:21" x14ac:dyDescent="0.3">
      <c r="A1716">
        <v>412175</v>
      </c>
      <c r="B1716">
        <v>4121752</v>
      </c>
      <c r="C1716" t="s">
        <v>4072</v>
      </c>
      <c r="D1716" t="s">
        <v>3796</v>
      </c>
      <c r="E1716" t="s">
        <v>5336</v>
      </c>
      <c r="F1716" t="s">
        <v>5339</v>
      </c>
      <c r="G1716" s="4">
        <v>6493</v>
      </c>
      <c r="H1716" s="14">
        <f t="shared" si="182"/>
        <v>2.8306150323384086E-2</v>
      </c>
      <c r="I1716">
        <v>0.64800000000000002</v>
      </c>
      <c r="J1716">
        <f t="shared" si="183"/>
        <v>0.51583710407239824</v>
      </c>
      <c r="K1716" s="12">
        <v>10933.73308948098</v>
      </c>
      <c r="L1716" s="13">
        <f t="shared" si="184"/>
        <v>0.73623931759296868</v>
      </c>
      <c r="M1716">
        <v>2.4444444444444451</v>
      </c>
      <c r="N1716">
        <f t="shared" si="185"/>
        <v>0.84375000000000033</v>
      </c>
      <c r="O1716">
        <v>9.3689999999999996E-2</v>
      </c>
      <c r="P1716" s="8">
        <f t="shared" si="186"/>
        <v>0.46052150124618535</v>
      </c>
      <c r="Q1716" s="8">
        <v>-0.90388000000000002</v>
      </c>
      <c r="R1716" s="8">
        <f t="shared" si="187"/>
        <v>0.15775621546214491</v>
      </c>
      <c r="S1716" s="8">
        <v>0.625</v>
      </c>
      <c r="T1716" s="16">
        <f t="shared" si="188"/>
        <v>0.86325744536634774</v>
      </c>
      <c r="U1716" t="s">
        <v>7091</v>
      </c>
    </row>
    <row r="1717" spans="1:21" x14ac:dyDescent="0.3">
      <c r="A1717">
        <v>280050</v>
      </c>
      <c r="B1717">
        <v>2800506</v>
      </c>
      <c r="C1717" t="s">
        <v>1090</v>
      </c>
      <c r="D1717" t="s">
        <v>1711</v>
      </c>
      <c r="E1717" t="s">
        <v>5333</v>
      </c>
      <c r="F1717" t="s">
        <v>5339</v>
      </c>
      <c r="G1717" s="4">
        <v>18626</v>
      </c>
      <c r="H1717" s="14">
        <f t="shared" si="182"/>
        <v>8.9231912585867518E-2</v>
      </c>
      <c r="I1717">
        <v>0.57899999999999996</v>
      </c>
      <c r="J1717">
        <f t="shared" si="183"/>
        <v>0.35972850678733026</v>
      </c>
      <c r="K1717" s="12">
        <v>6309.7033839793839</v>
      </c>
      <c r="L1717" s="13">
        <f t="shared" si="184"/>
        <v>0.4135188162137664</v>
      </c>
      <c r="M1717">
        <v>0.80555555555555558</v>
      </c>
      <c r="N1717">
        <f t="shared" si="185"/>
        <v>0.38281250000000006</v>
      </c>
      <c r="O1717">
        <v>0.89342999999999995</v>
      </c>
      <c r="P1717" s="8">
        <f t="shared" si="186"/>
        <v>0.61373045232407331</v>
      </c>
      <c r="Q1717" s="8">
        <v>-0.77205999999999997</v>
      </c>
      <c r="R1717" s="8">
        <f t="shared" si="187"/>
        <v>0.17557531550432029</v>
      </c>
      <c r="S1717" s="8">
        <v>0.375</v>
      </c>
      <c r="T1717" s="16">
        <f t="shared" si="188"/>
        <v>0.8631028574131645</v>
      </c>
      <c r="U1717" t="s">
        <v>7092</v>
      </c>
    </row>
    <row r="1718" spans="1:21" x14ac:dyDescent="0.3">
      <c r="A1718">
        <v>316160</v>
      </c>
      <c r="B1718">
        <v>3161601</v>
      </c>
      <c r="C1718" t="s">
        <v>2879</v>
      </c>
      <c r="D1718" t="s">
        <v>2176</v>
      </c>
      <c r="E1718" t="s">
        <v>5335</v>
      </c>
      <c r="F1718" t="s">
        <v>5339</v>
      </c>
      <c r="G1718" s="4">
        <v>3200</v>
      </c>
      <c r="H1718" s="14">
        <f t="shared" si="182"/>
        <v>1.1770377214477965E-2</v>
      </c>
      <c r="I1718">
        <v>0.6</v>
      </c>
      <c r="J1718">
        <f t="shared" si="183"/>
        <v>0.40723981900452488</v>
      </c>
      <c r="K1718" s="12">
        <v>10213.9280375</v>
      </c>
      <c r="L1718" s="13">
        <f t="shared" si="184"/>
        <v>0.68600264913164732</v>
      </c>
      <c r="M1718">
        <v>0.97222222222222221</v>
      </c>
      <c r="N1718">
        <f t="shared" si="185"/>
        <v>0.4296875</v>
      </c>
      <c r="O1718">
        <v>0.82681000000000004</v>
      </c>
      <c r="P1718" s="8">
        <f t="shared" si="186"/>
        <v>0.60096782907050483</v>
      </c>
      <c r="Q1718" s="8">
        <v>0.98734</v>
      </c>
      <c r="R1718" s="8">
        <f t="shared" si="187"/>
        <v>0.41340663559386193</v>
      </c>
      <c r="S1718" s="8">
        <v>0.5</v>
      </c>
      <c r="T1718" s="16">
        <f t="shared" si="188"/>
        <v>0.8625898737426726</v>
      </c>
      <c r="U1718" t="s">
        <v>7093</v>
      </c>
    </row>
    <row r="1719" spans="1:21" x14ac:dyDescent="0.3">
      <c r="A1719">
        <v>522170</v>
      </c>
      <c r="B1719">
        <v>5221700</v>
      </c>
      <c r="C1719" t="s">
        <v>5318</v>
      </c>
      <c r="D1719" t="s">
        <v>5097</v>
      </c>
      <c r="E1719" t="s">
        <v>5338</v>
      </c>
      <c r="F1719" t="s">
        <v>5339</v>
      </c>
      <c r="G1719" s="4">
        <v>13857</v>
      </c>
      <c r="H1719" s="14">
        <f t="shared" si="182"/>
        <v>6.5284417306069986E-2</v>
      </c>
      <c r="I1719">
        <v>0.70299999999999996</v>
      </c>
      <c r="J1719">
        <f t="shared" si="183"/>
        <v>0.64027149321266963</v>
      </c>
      <c r="K1719" s="12">
        <v>6083.2525669336792</v>
      </c>
      <c r="L1719" s="13">
        <f t="shared" si="184"/>
        <v>0.39771435000807354</v>
      </c>
      <c r="M1719">
        <v>1.194444444444444</v>
      </c>
      <c r="N1719">
        <f t="shared" si="185"/>
        <v>0.49218749999999989</v>
      </c>
      <c r="O1719">
        <v>-0.32539000000000001</v>
      </c>
      <c r="P1719" s="8">
        <f t="shared" si="186"/>
        <v>0.38023689972854041</v>
      </c>
      <c r="Q1719" s="8">
        <v>0.42671999999999999</v>
      </c>
      <c r="R1719" s="8">
        <f t="shared" si="187"/>
        <v>0.33762341707129806</v>
      </c>
      <c r="S1719" s="8">
        <v>0.625</v>
      </c>
      <c r="T1719" s="16">
        <f t="shared" si="188"/>
        <v>0.86234639088516518</v>
      </c>
      <c r="U1719" t="s">
        <v>7094</v>
      </c>
    </row>
    <row r="1720" spans="1:21" x14ac:dyDescent="0.3">
      <c r="A1720">
        <v>316210</v>
      </c>
      <c r="B1720">
        <v>3162104</v>
      </c>
      <c r="C1720" t="s">
        <v>2885</v>
      </c>
      <c r="D1720" t="s">
        <v>2176</v>
      </c>
      <c r="E1720" t="s">
        <v>5335</v>
      </c>
      <c r="F1720" t="s">
        <v>5339</v>
      </c>
      <c r="G1720" s="4">
        <v>43851</v>
      </c>
      <c r="H1720" s="14">
        <f t="shared" si="182"/>
        <v>0.21589904792511952</v>
      </c>
      <c r="I1720">
        <v>0.73599999999999999</v>
      </c>
      <c r="J1720">
        <f t="shared" si="183"/>
        <v>0.71493212669683259</v>
      </c>
      <c r="K1720" s="12">
        <v>4683.4577770176274</v>
      </c>
      <c r="L1720" s="13">
        <f t="shared" si="184"/>
        <v>0.30001980537912631</v>
      </c>
      <c r="M1720">
        <v>0.61111111111111116</v>
      </c>
      <c r="N1720">
        <f t="shared" si="185"/>
        <v>0.32812500000000006</v>
      </c>
      <c r="O1720">
        <v>-0.81245000000000001</v>
      </c>
      <c r="P1720" s="8">
        <f t="shared" si="186"/>
        <v>0.28692913506502959</v>
      </c>
      <c r="Q1720" s="8">
        <v>-0.80517000000000005</v>
      </c>
      <c r="R1720" s="8">
        <f t="shared" si="187"/>
        <v>0.17109958797893396</v>
      </c>
      <c r="S1720" s="8">
        <v>0.875</v>
      </c>
      <c r="T1720" s="16">
        <f t="shared" si="188"/>
        <v>0.86210083889312417</v>
      </c>
      <c r="U1720" t="s">
        <v>7095</v>
      </c>
    </row>
    <row r="1721" spans="1:21" x14ac:dyDescent="0.3">
      <c r="A1721">
        <v>171395</v>
      </c>
      <c r="B1721">
        <v>1713957</v>
      </c>
      <c r="C1721" t="s">
        <v>399</v>
      </c>
      <c r="D1721" t="s">
        <v>320</v>
      </c>
      <c r="E1721" t="s">
        <v>5331</v>
      </c>
      <c r="F1721" t="s">
        <v>5339</v>
      </c>
      <c r="G1721" s="4">
        <v>3501</v>
      </c>
      <c r="H1721" s="14">
        <f t="shared" si="182"/>
        <v>1.3281846302173302E-2</v>
      </c>
      <c r="I1721">
        <v>0.59599999999999997</v>
      </c>
      <c r="J1721">
        <f t="shared" si="183"/>
        <v>0.39819004524886875</v>
      </c>
      <c r="K1721" s="12">
        <v>8413</v>
      </c>
      <c r="L1721" s="13">
        <f t="shared" si="184"/>
        <v>0.56031219378739117</v>
      </c>
      <c r="M1721">
        <v>1.75</v>
      </c>
      <c r="N1721">
        <f t="shared" si="185"/>
        <v>0.6484375</v>
      </c>
      <c r="O1721">
        <v>1.37558</v>
      </c>
      <c r="P1721" s="8">
        <f t="shared" si="186"/>
        <v>0.70609759134701044</v>
      </c>
      <c r="Q1721" s="8">
        <v>-0.57372000000000001</v>
      </c>
      <c r="R1721" s="8">
        <f t="shared" si="187"/>
        <v>0.20238642385180219</v>
      </c>
      <c r="S1721" s="8">
        <v>0.25</v>
      </c>
      <c r="T1721" s="16">
        <f t="shared" si="188"/>
        <v>0.86170112246472608</v>
      </c>
      <c r="U1721" t="s">
        <v>7096</v>
      </c>
    </row>
    <row r="1722" spans="1:21" x14ac:dyDescent="0.3">
      <c r="A1722">
        <v>355470</v>
      </c>
      <c r="B1722">
        <v>3554706</v>
      </c>
      <c r="C1722" t="s">
        <v>3764</v>
      </c>
      <c r="D1722" t="s">
        <v>3175</v>
      </c>
      <c r="E1722" t="s">
        <v>5335</v>
      </c>
      <c r="F1722" t="s">
        <v>5339</v>
      </c>
      <c r="G1722" s="4">
        <v>9484</v>
      </c>
      <c r="H1722" s="14">
        <f t="shared" si="182"/>
        <v>4.3325432852609168E-2</v>
      </c>
      <c r="I1722">
        <v>0.74399999999999999</v>
      </c>
      <c r="J1722">
        <f t="shared" si="183"/>
        <v>0.73303167420814486</v>
      </c>
      <c r="K1722" s="12">
        <v>6504.1639181779838</v>
      </c>
      <c r="L1722" s="13">
        <f t="shared" si="184"/>
        <v>0.42709061507577911</v>
      </c>
      <c r="M1722">
        <v>1.833333333333333</v>
      </c>
      <c r="N1722">
        <f t="shared" si="185"/>
        <v>0.67187499999999989</v>
      </c>
      <c r="O1722">
        <v>-1.4372199999999999</v>
      </c>
      <c r="P1722" s="8">
        <f t="shared" si="186"/>
        <v>0.16723979057190425</v>
      </c>
      <c r="Q1722" s="8">
        <v>0.80291000000000001</v>
      </c>
      <c r="R1722" s="8">
        <f t="shared" si="187"/>
        <v>0.38847584648159972</v>
      </c>
      <c r="S1722" s="8">
        <v>0.75</v>
      </c>
      <c r="T1722" s="16">
        <f t="shared" si="188"/>
        <v>0.86079378062218903</v>
      </c>
      <c r="U1722" t="s">
        <v>7097</v>
      </c>
    </row>
    <row r="1723" spans="1:21" x14ac:dyDescent="0.3">
      <c r="A1723">
        <v>354840</v>
      </c>
      <c r="B1723">
        <v>3548401</v>
      </c>
      <c r="C1723" t="s">
        <v>3702</v>
      </c>
      <c r="D1723" t="s">
        <v>3175</v>
      </c>
      <c r="E1723" t="s">
        <v>5335</v>
      </c>
      <c r="F1723" t="s">
        <v>5339</v>
      </c>
      <c r="G1723" s="4">
        <v>3921</v>
      </c>
      <c r="H1723" s="14">
        <f t="shared" si="182"/>
        <v>1.5390872936166793E-2</v>
      </c>
      <c r="I1723">
        <v>0.74</v>
      </c>
      <c r="J1723">
        <f t="shared" si="183"/>
        <v>0.72398190045248867</v>
      </c>
      <c r="K1723" s="12">
        <v>9480.2479265493494</v>
      </c>
      <c r="L1723" s="13">
        <f t="shared" si="184"/>
        <v>0.63479761189405493</v>
      </c>
      <c r="M1723">
        <v>2.166666666666667</v>
      </c>
      <c r="N1723">
        <f t="shared" si="185"/>
        <v>0.76562500000000011</v>
      </c>
      <c r="O1723">
        <v>-0.90080000000000005</v>
      </c>
      <c r="P1723" s="8">
        <f t="shared" si="186"/>
        <v>0.27000362073820916</v>
      </c>
      <c r="Q1723" s="8">
        <v>9.8449999999999996E-2</v>
      </c>
      <c r="R1723" s="8">
        <f t="shared" si="187"/>
        <v>0.29324869418520405</v>
      </c>
      <c r="S1723" s="8">
        <v>0.875</v>
      </c>
      <c r="T1723" s="16">
        <f t="shared" si="188"/>
        <v>0.86048867551303665</v>
      </c>
      <c r="U1723" t="s">
        <v>7098</v>
      </c>
    </row>
    <row r="1724" spans="1:21" x14ac:dyDescent="0.3">
      <c r="A1724">
        <v>314220</v>
      </c>
      <c r="B1724">
        <v>3142205</v>
      </c>
      <c r="C1724" t="s">
        <v>2655</v>
      </c>
      <c r="D1724" t="s">
        <v>2176</v>
      </c>
      <c r="E1724" t="s">
        <v>5335</v>
      </c>
      <c r="F1724" t="s">
        <v>5339</v>
      </c>
      <c r="G1724" s="4">
        <v>13921</v>
      </c>
      <c r="H1724" s="14">
        <f t="shared" si="182"/>
        <v>6.5605792793154705E-2</v>
      </c>
      <c r="I1724">
        <v>0.68</v>
      </c>
      <c r="J1724">
        <f t="shared" si="183"/>
        <v>0.58823529411764719</v>
      </c>
      <c r="K1724" s="12">
        <v>5326.5040478413903</v>
      </c>
      <c r="L1724" s="13">
        <f t="shared" si="184"/>
        <v>0.34489932133105933</v>
      </c>
      <c r="M1724">
        <v>1.2777777777777779</v>
      </c>
      <c r="N1724">
        <f t="shared" si="185"/>
        <v>0.51562500000000011</v>
      </c>
      <c r="O1724">
        <v>-0.31964999999999999</v>
      </c>
      <c r="P1724" s="8">
        <f t="shared" si="186"/>
        <v>0.38133653133279566</v>
      </c>
      <c r="Q1724" s="8">
        <v>0.37723000000000001</v>
      </c>
      <c r="R1724" s="8">
        <f t="shared" si="187"/>
        <v>0.3309334818483633</v>
      </c>
      <c r="S1724" s="8">
        <v>0.5</v>
      </c>
      <c r="T1724" s="16">
        <f t="shared" si="188"/>
        <v>0.86036619052560726</v>
      </c>
      <c r="U1724" t="s">
        <v>7099</v>
      </c>
    </row>
    <row r="1725" spans="1:21" x14ac:dyDescent="0.3">
      <c r="A1725">
        <v>231160</v>
      </c>
      <c r="B1725">
        <v>2311603</v>
      </c>
      <c r="C1725" t="s">
        <v>259</v>
      </c>
      <c r="D1725" t="s">
        <v>898</v>
      </c>
      <c r="E1725" t="s">
        <v>5333</v>
      </c>
      <c r="F1725" t="s">
        <v>5339</v>
      </c>
      <c r="G1725" s="4">
        <v>28382</v>
      </c>
      <c r="H1725" s="14">
        <f t="shared" si="182"/>
        <v>0.13822158839834492</v>
      </c>
      <c r="I1725">
        <v>0.626</v>
      </c>
      <c r="J1725">
        <f t="shared" si="183"/>
        <v>0.4660633484162896</v>
      </c>
      <c r="K1725" s="12">
        <v>5600.0043982101333</v>
      </c>
      <c r="L1725" s="13">
        <f t="shared" si="184"/>
        <v>0.36398747080669375</v>
      </c>
      <c r="M1725">
        <v>1.055555555555556</v>
      </c>
      <c r="N1725">
        <f t="shared" si="185"/>
        <v>0.45312500000000017</v>
      </c>
      <c r="O1725">
        <v>0.82089000000000001</v>
      </c>
      <c r="P1725" s="8">
        <f t="shared" si="186"/>
        <v>0.59983371424521015</v>
      </c>
      <c r="Q1725" s="8">
        <v>-0.2306</v>
      </c>
      <c r="R1725" s="8">
        <f t="shared" si="187"/>
        <v>0.248768532837322</v>
      </c>
      <c r="S1725" s="8">
        <v>0.25</v>
      </c>
      <c r="T1725" s="16">
        <f t="shared" si="188"/>
        <v>0.85989801625789386</v>
      </c>
      <c r="U1725" t="s">
        <v>7100</v>
      </c>
    </row>
    <row r="1726" spans="1:21" x14ac:dyDescent="0.3">
      <c r="A1726">
        <v>412870</v>
      </c>
      <c r="B1726">
        <v>4128708</v>
      </c>
      <c r="C1726" t="s">
        <v>4158</v>
      </c>
      <c r="D1726" t="s">
        <v>3796</v>
      </c>
      <c r="E1726" t="s">
        <v>5336</v>
      </c>
      <c r="F1726" t="s">
        <v>5339</v>
      </c>
      <c r="G1726" s="4">
        <v>10549</v>
      </c>
      <c r="H1726" s="14">
        <f t="shared" si="182"/>
        <v>4.8673321817378379E-2</v>
      </c>
      <c r="I1726">
        <v>0.70199999999999996</v>
      </c>
      <c r="J1726">
        <f t="shared" si="183"/>
        <v>0.63800904977375561</v>
      </c>
      <c r="K1726" s="12">
        <v>5853.8135083894213</v>
      </c>
      <c r="L1726" s="13">
        <f t="shared" si="184"/>
        <v>0.38170132830942877</v>
      </c>
      <c r="M1726">
        <v>2.0555555555555549</v>
      </c>
      <c r="N1726">
        <f t="shared" si="185"/>
        <v>0.73437499999999989</v>
      </c>
      <c r="O1726">
        <v>-1.00993</v>
      </c>
      <c r="P1726" s="8">
        <f t="shared" si="186"/>
        <v>0.24909721011584449</v>
      </c>
      <c r="Q1726" s="8">
        <v>-0.42632999999999999</v>
      </c>
      <c r="R1726" s="8">
        <f t="shared" si="187"/>
        <v>0.22231023780428461</v>
      </c>
      <c r="S1726" s="8">
        <v>0.625</v>
      </c>
      <c r="T1726" s="16">
        <f t="shared" si="188"/>
        <v>0.85974539165432307</v>
      </c>
      <c r="U1726" t="s">
        <v>7101</v>
      </c>
    </row>
    <row r="1727" spans="1:21" x14ac:dyDescent="0.3">
      <c r="A1727">
        <v>420650</v>
      </c>
      <c r="B1727">
        <v>4206504</v>
      </c>
      <c r="C1727" t="s">
        <v>4252</v>
      </c>
      <c r="D1727" t="s">
        <v>4160</v>
      </c>
      <c r="E1727" t="s">
        <v>5336</v>
      </c>
      <c r="F1727" t="s">
        <v>5339</v>
      </c>
      <c r="G1727" s="4">
        <v>51009</v>
      </c>
      <c r="H1727" s="14">
        <f t="shared" si="182"/>
        <v>0.25184288755875145</v>
      </c>
      <c r="I1727">
        <v>0.751</v>
      </c>
      <c r="J1727">
        <f t="shared" si="183"/>
        <v>0.74886877828054299</v>
      </c>
      <c r="K1727" s="12">
        <v>6239.1047522986137</v>
      </c>
      <c r="L1727" s="13">
        <f t="shared" si="184"/>
        <v>0.40859159314995341</v>
      </c>
      <c r="M1727">
        <v>1.6388888888888891</v>
      </c>
      <c r="N1727">
        <f t="shared" si="185"/>
        <v>0.61718750000000011</v>
      </c>
      <c r="O1727">
        <v>-1.56654</v>
      </c>
      <c r="P1727" s="8">
        <f t="shared" si="186"/>
        <v>0.1424655119896244</v>
      </c>
      <c r="Q1727" s="8">
        <v>-1.10432</v>
      </c>
      <c r="R1727" s="8">
        <f t="shared" si="187"/>
        <v>0.13066123433292601</v>
      </c>
      <c r="S1727" s="8">
        <v>0.875</v>
      </c>
      <c r="T1727" s="16">
        <f t="shared" si="188"/>
        <v>0.85969676245080551</v>
      </c>
      <c r="U1727" t="s">
        <v>7102</v>
      </c>
    </row>
    <row r="1728" spans="1:21" x14ac:dyDescent="0.3">
      <c r="A1728">
        <v>240050</v>
      </c>
      <c r="B1728">
        <v>2400505</v>
      </c>
      <c r="C1728" t="s">
        <v>1084</v>
      </c>
      <c r="D1728" t="s">
        <v>1079</v>
      </c>
      <c r="E1728" t="s">
        <v>5333</v>
      </c>
      <c r="F1728" t="s">
        <v>5339</v>
      </c>
      <c r="G1728" s="4">
        <v>14058</v>
      </c>
      <c r="H1728" s="14">
        <f t="shared" si="182"/>
        <v>6.6293737195195435E-2</v>
      </c>
      <c r="I1728">
        <v>0.60599999999999998</v>
      </c>
      <c r="J1728">
        <f t="shared" si="183"/>
        <v>0.42081447963800905</v>
      </c>
      <c r="K1728" s="12">
        <v>6946.238503343292</v>
      </c>
      <c r="L1728" s="13">
        <f t="shared" si="184"/>
        <v>0.45794390557298525</v>
      </c>
      <c r="M1728">
        <v>1.333333333333333</v>
      </c>
      <c r="N1728">
        <f t="shared" si="185"/>
        <v>0.53125</v>
      </c>
      <c r="O1728">
        <v>1.22706</v>
      </c>
      <c r="P1728" s="8">
        <f t="shared" si="186"/>
        <v>0.67764510252053189</v>
      </c>
      <c r="Q1728" s="8">
        <v>0.43086999999999998</v>
      </c>
      <c r="R1728" s="8">
        <f t="shared" si="187"/>
        <v>0.33818440375901637</v>
      </c>
      <c r="S1728" s="8">
        <v>0.125</v>
      </c>
      <c r="T1728" s="16">
        <f t="shared" si="188"/>
        <v>0.85961485826374939</v>
      </c>
      <c r="U1728" t="s">
        <v>7103</v>
      </c>
    </row>
    <row r="1729" spans="1:21" x14ac:dyDescent="0.3">
      <c r="A1729">
        <v>351280</v>
      </c>
      <c r="B1729">
        <v>3512803</v>
      </c>
      <c r="C1729" t="s">
        <v>3312</v>
      </c>
      <c r="D1729" t="s">
        <v>3175</v>
      </c>
      <c r="E1729" t="s">
        <v>5335</v>
      </c>
      <c r="F1729" t="s">
        <v>5339</v>
      </c>
      <c r="G1729" s="4">
        <v>61167</v>
      </c>
      <c r="H1729" s="14">
        <f t="shared" si="182"/>
        <v>0.30285120314947978</v>
      </c>
      <c r="I1729">
        <v>0.76900000000000002</v>
      </c>
      <c r="J1729">
        <f t="shared" si="183"/>
        <v>0.78959276018099556</v>
      </c>
      <c r="K1729" s="12">
        <v>5575.342910065885</v>
      </c>
      <c r="L1729" s="13">
        <f t="shared" si="184"/>
        <v>0.36226629505187546</v>
      </c>
      <c r="M1729">
        <v>0.66666666666666685</v>
      </c>
      <c r="N1729">
        <f t="shared" si="185"/>
        <v>0.34375000000000006</v>
      </c>
      <c r="O1729">
        <v>-0.94706999999999997</v>
      </c>
      <c r="P1729" s="8">
        <f t="shared" si="186"/>
        <v>0.26113951719659079</v>
      </c>
      <c r="Q1729" s="8">
        <v>-0.38186999999999999</v>
      </c>
      <c r="R1729" s="8">
        <f t="shared" si="187"/>
        <v>0.22832023012620176</v>
      </c>
      <c r="S1729" s="8">
        <v>0.875</v>
      </c>
      <c r="T1729" s="16">
        <f t="shared" si="188"/>
        <v>0.85920189523940127</v>
      </c>
      <c r="U1729" t="s">
        <v>7104</v>
      </c>
    </row>
    <row r="1730" spans="1:21" x14ac:dyDescent="0.3">
      <c r="A1730">
        <v>351450</v>
      </c>
      <c r="B1730">
        <v>3514502</v>
      </c>
      <c r="C1730" t="s">
        <v>3330</v>
      </c>
      <c r="D1730" t="s">
        <v>3175</v>
      </c>
      <c r="E1730" t="s">
        <v>5335</v>
      </c>
      <c r="F1730" t="s">
        <v>5339</v>
      </c>
      <c r="G1730" s="4">
        <v>12532</v>
      </c>
      <c r="H1730" s="14">
        <f t="shared" ref="H1730:H1793" si="189">(G1730 - MIN(G:G))/(MAX(G:G) - MIN(G:G))</f>
        <v>5.8630940425019082E-2</v>
      </c>
      <c r="I1730">
        <v>0.748</v>
      </c>
      <c r="J1730">
        <f t="shared" ref="J1730:J1793" si="190">(I1730 - MIN(I:I))/(MAX(I:I) - MIN(I:I))</f>
        <v>0.74208144796380093</v>
      </c>
      <c r="K1730" s="12">
        <v>6135.7333298755193</v>
      </c>
      <c r="L1730" s="13">
        <f t="shared" ref="L1730:L1793" si="191">(K1730 - MIN(K:K))/(MAX(K:K) - MIN(K:K))</f>
        <v>0.40137708991417814</v>
      </c>
      <c r="M1730">
        <v>1.4444444444444451</v>
      </c>
      <c r="N1730">
        <f t="shared" ref="N1730:N1793" si="192">IF(ISBLANK(M1730), 0,(M1730 - MIN(M:M))/(MAX(M:M) - MIN(M:M)))</f>
        <v>0.56250000000000033</v>
      </c>
      <c r="O1730">
        <v>-1.1479600000000001</v>
      </c>
      <c r="P1730" s="8">
        <f t="shared" ref="P1730:P1793" si="193">IF(ISBLANK(O1730),0,(O1730-MIN(O:O))/(MAX(O:O)-MIN(O:O)))</f>
        <v>0.22265432678215991</v>
      </c>
      <c r="Q1730" s="8">
        <v>0.95184000000000002</v>
      </c>
      <c r="R1730" s="8">
        <f t="shared" ref="R1730:R1793" si="194">IF(ISBLANK(Q1730),0,(Q1730-MIN(Q:Q))/(MAX(Q:Q)-MIN(Q:Q)))</f>
        <v>0.40860783380735588</v>
      </c>
      <c r="S1730" s="8">
        <v>0.75</v>
      </c>
      <c r="T1730" s="16">
        <f t="shared" ref="T1730:T1793" si="195">H1730-J1730-L1730+N1730+P1730+R1730+S1730</f>
        <v>0.85893456313655614</v>
      </c>
      <c r="U1730" t="s">
        <v>7105</v>
      </c>
    </row>
    <row r="1731" spans="1:21" x14ac:dyDescent="0.3">
      <c r="A1731">
        <v>250480</v>
      </c>
      <c r="B1731">
        <v>2504801</v>
      </c>
      <c r="C1731" t="s">
        <v>1301</v>
      </c>
      <c r="D1731" t="s">
        <v>1243</v>
      </c>
      <c r="E1731" t="s">
        <v>5333</v>
      </c>
      <c r="F1731" t="s">
        <v>5339</v>
      </c>
      <c r="G1731" s="4">
        <v>14987</v>
      </c>
      <c r="H1731" s="14">
        <f t="shared" si="189"/>
        <v>7.0958703249909619E-2</v>
      </c>
      <c r="I1731">
        <v>0.59199999999999997</v>
      </c>
      <c r="J1731">
        <f t="shared" si="190"/>
        <v>0.38914027149321262</v>
      </c>
      <c r="K1731" s="12">
        <v>5843.9700980850066</v>
      </c>
      <c r="L1731" s="13">
        <f t="shared" si="191"/>
        <v>0.38101433654876982</v>
      </c>
      <c r="M1731">
        <v>0.52777777777777768</v>
      </c>
      <c r="N1731">
        <f t="shared" si="192"/>
        <v>0.3046875</v>
      </c>
      <c r="O1731">
        <v>0.86873</v>
      </c>
      <c r="P1731" s="8">
        <f t="shared" si="193"/>
        <v>0.60899858810367202</v>
      </c>
      <c r="Q1731" s="8">
        <v>-7.9280000000000003E-2</v>
      </c>
      <c r="R1731" s="8">
        <f t="shared" si="194"/>
        <v>0.26922359442419785</v>
      </c>
      <c r="S1731" s="8">
        <v>0.375</v>
      </c>
      <c r="T1731" s="16">
        <f t="shared" si="195"/>
        <v>0.85871377773579705</v>
      </c>
      <c r="U1731" t="s">
        <v>7106</v>
      </c>
    </row>
    <row r="1732" spans="1:21" x14ac:dyDescent="0.3">
      <c r="A1732">
        <v>221000</v>
      </c>
      <c r="B1732">
        <v>2210003</v>
      </c>
      <c r="C1732" t="s">
        <v>868</v>
      </c>
      <c r="D1732" t="s">
        <v>674</v>
      </c>
      <c r="E1732" t="s">
        <v>5333</v>
      </c>
      <c r="F1732" t="s">
        <v>5339</v>
      </c>
      <c r="G1732" s="4">
        <v>22137</v>
      </c>
      <c r="H1732" s="14">
        <f t="shared" si="189"/>
        <v>0.10686237094765597</v>
      </c>
      <c r="I1732">
        <v>0.64500000000000002</v>
      </c>
      <c r="J1732">
        <f t="shared" si="190"/>
        <v>0.50904977375565619</v>
      </c>
      <c r="K1732" s="12">
        <v>5859.6338993540221</v>
      </c>
      <c r="L1732" s="13">
        <f t="shared" si="191"/>
        <v>0.38210754531276769</v>
      </c>
      <c r="M1732">
        <v>0.66666666666666663</v>
      </c>
      <c r="N1732">
        <f t="shared" si="192"/>
        <v>0.34375000000000006</v>
      </c>
      <c r="O1732">
        <v>0.78908</v>
      </c>
      <c r="P1732" s="8">
        <f t="shared" si="193"/>
        <v>0.59373976279375407</v>
      </c>
      <c r="Q1732" s="8">
        <v>-0.55064000000000002</v>
      </c>
      <c r="R1732" s="8">
        <f t="shared" si="194"/>
        <v>0.20550632090060669</v>
      </c>
      <c r="S1732" s="8">
        <v>0.5</v>
      </c>
      <c r="T1732" s="16">
        <f t="shared" si="195"/>
        <v>0.85870113557359284</v>
      </c>
      <c r="U1732" t="s">
        <v>7107</v>
      </c>
    </row>
    <row r="1733" spans="1:21" x14ac:dyDescent="0.3">
      <c r="A1733">
        <v>210270</v>
      </c>
      <c r="B1733">
        <v>2102705</v>
      </c>
      <c r="C1733" t="s">
        <v>505</v>
      </c>
      <c r="D1733" t="s">
        <v>458</v>
      </c>
      <c r="E1733" t="s">
        <v>5333</v>
      </c>
      <c r="F1733" t="s">
        <v>5339</v>
      </c>
      <c r="G1733" s="4">
        <v>25059</v>
      </c>
      <c r="H1733" s="14">
        <f t="shared" si="189"/>
        <v>0.12153517052986783</v>
      </c>
      <c r="I1733">
        <v>0.56499999999999995</v>
      </c>
      <c r="J1733">
        <f t="shared" si="190"/>
        <v>0.32805429864253383</v>
      </c>
      <c r="K1733" s="12">
        <v>5552.6949798475598</v>
      </c>
      <c r="L1733" s="13">
        <f t="shared" si="191"/>
        <v>0.36068564962769856</v>
      </c>
      <c r="N1733">
        <f t="shared" si="192"/>
        <v>0</v>
      </c>
      <c r="O1733">
        <v>1.8575999999999999</v>
      </c>
      <c r="P1733" s="8">
        <f t="shared" si="193"/>
        <v>0.79843982582141904</v>
      </c>
      <c r="Q1733" s="8">
        <v>-1.1311899999999999</v>
      </c>
      <c r="R1733" s="8">
        <f t="shared" si="194"/>
        <v>0.12702901450184384</v>
      </c>
      <c r="S1733" s="8">
        <v>0.5</v>
      </c>
      <c r="T1733" s="16">
        <f t="shared" si="195"/>
        <v>0.85826406258289833</v>
      </c>
      <c r="U1733" t="s">
        <v>7108</v>
      </c>
    </row>
    <row r="1734" spans="1:21" x14ac:dyDescent="0.3">
      <c r="A1734">
        <v>432080</v>
      </c>
      <c r="B1734">
        <v>4320800</v>
      </c>
      <c r="C1734" t="s">
        <v>1434</v>
      </c>
      <c r="D1734" t="s">
        <v>4421</v>
      </c>
      <c r="E1734" t="s">
        <v>5336</v>
      </c>
      <c r="F1734" t="s">
        <v>5339</v>
      </c>
      <c r="G1734" s="4">
        <v>30939</v>
      </c>
      <c r="H1734" s="14">
        <f t="shared" si="189"/>
        <v>0.15106154340577674</v>
      </c>
      <c r="I1734">
        <v>0.73099999999999998</v>
      </c>
      <c r="J1734">
        <f t="shared" si="190"/>
        <v>0.70361990950226239</v>
      </c>
      <c r="K1734" s="12">
        <v>5473.425505026019</v>
      </c>
      <c r="L1734" s="13">
        <f t="shared" si="191"/>
        <v>0.35515327066654334</v>
      </c>
      <c r="M1734">
        <v>1.3888888888888891</v>
      </c>
      <c r="N1734">
        <f t="shared" si="192"/>
        <v>0.54687500000000011</v>
      </c>
      <c r="O1734">
        <v>-0.74494000000000005</v>
      </c>
      <c r="P1734" s="8">
        <f t="shared" si="193"/>
        <v>0.29986225868929278</v>
      </c>
      <c r="Q1734" s="8">
        <v>0.10489</v>
      </c>
      <c r="R1734" s="8">
        <f t="shared" si="194"/>
        <v>0.29411923738253076</v>
      </c>
      <c r="S1734" s="8">
        <v>0.625</v>
      </c>
      <c r="T1734" s="16">
        <f t="shared" si="195"/>
        <v>0.85814485930879458</v>
      </c>
      <c r="U1734" t="s">
        <v>7109</v>
      </c>
    </row>
    <row r="1735" spans="1:21" x14ac:dyDescent="0.3">
      <c r="A1735">
        <v>330360</v>
      </c>
      <c r="B1735">
        <v>3303609</v>
      </c>
      <c r="C1735" t="s">
        <v>3135</v>
      </c>
      <c r="D1735" t="s">
        <v>3088</v>
      </c>
      <c r="E1735" t="s">
        <v>5335</v>
      </c>
      <c r="F1735" t="s">
        <v>5339</v>
      </c>
      <c r="G1735" s="4">
        <v>43627</v>
      </c>
      <c r="H1735" s="14">
        <f t="shared" si="189"/>
        <v>0.21477423372032298</v>
      </c>
      <c r="I1735">
        <v>0.72</v>
      </c>
      <c r="J1735">
        <f t="shared" si="190"/>
        <v>0.67873303167420806</v>
      </c>
      <c r="K1735" s="12">
        <v>5556.4879547069477</v>
      </c>
      <c r="L1735" s="13">
        <f t="shared" si="191"/>
        <v>0.3609503691096872</v>
      </c>
      <c r="M1735">
        <v>1.194444444444444</v>
      </c>
      <c r="N1735">
        <f t="shared" si="192"/>
        <v>0.49218749999999989</v>
      </c>
      <c r="O1735">
        <v>-0.34181</v>
      </c>
      <c r="P1735" s="8">
        <f t="shared" si="193"/>
        <v>0.37709126367594969</v>
      </c>
      <c r="Q1735" s="8">
        <v>0.24970999999999999</v>
      </c>
      <c r="R1735" s="8">
        <f t="shared" si="194"/>
        <v>0.31369564512117315</v>
      </c>
      <c r="S1735" s="8">
        <v>0.5</v>
      </c>
      <c r="T1735" s="16">
        <f t="shared" si="195"/>
        <v>0.85806524173355059</v>
      </c>
      <c r="U1735" t="s">
        <v>7110</v>
      </c>
    </row>
    <row r="1736" spans="1:21" x14ac:dyDescent="0.3">
      <c r="A1736">
        <v>150230</v>
      </c>
      <c r="B1736">
        <v>1502301</v>
      </c>
      <c r="C1736" t="s">
        <v>193</v>
      </c>
      <c r="D1736" t="s">
        <v>158</v>
      </c>
      <c r="E1736" t="s">
        <v>5331</v>
      </c>
      <c r="F1736" t="s">
        <v>5339</v>
      </c>
      <c r="G1736" s="4">
        <v>60318</v>
      </c>
      <c r="H1736" s="14">
        <f t="shared" si="189"/>
        <v>0.29858795645362152</v>
      </c>
      <c r="I1736">
        <v>0.54800000000000004</v>
      </c>
      <c r="J1736">
        <f t="shared" si="190"/>
        <v>0.28959276018099561</v>
      </c>
      <c r="K1736" s="12">
        <v>3369.703271991777</v>
      </c>
      <c r="L1736" s="13">
        <f t="shared" si="191"/>
        <v>0.20833018841003786</v>
      </c>
      <c r="N1736">
        <f t="shared" si="192"/>
        <v>0</v>
      </c>
      <c r="O1736">
        <v>1.24044</v>
      </c>
      <c r="P1736" s="8">
        <f t="shared" si="193"/>
        <v>0.68020835528445789</v>
      </c>
      <c r="Q1736" s="8">
        <v>-1.13039</v>
      </c>
      <c r="R1736" s="8">
        <f t="shared" si="194"/>
        <v>0.12713715651393412</v>
      </c>
      <c r="S1736" s="8">
        <v>0.25</v>
      </c>
      <c r="T1736" s="16">
        <f t="shared" si="195"/>
        <v>0.85801051966098008</v>
      </c>
      <c r="U1736" t="s">
        <v>7111</v>
      </c>
    </row>
    <row r="1737" spans="1:21" x14ac:dyDescent="0.3">
      <c r="A1737">
        <v>510480</v>
      </c>
      <c r="B1737">
        <v>5104807</v>
      </c>
      <c r="C1737" t="s">
        <v>5016</v>
      </c>
      <c r="D1737" t="s">
        <v>4963</v>
      </c>
      <c r="E1737" t="s">
        <v>5338</v>
      </c>
      <c r="F1737" t="s">
        <v>5339</v>
      </c>
      <c r="G1737" s="4">
        <v>29803</v>
      </c>
      <c r="H1737" s="14">
        <f t="shared" si="189"/>
        <v>0.14535712851002289</v>
      </c>
      <c r="I1737">
        <v>0.73499999999999999</v>
      </c>
      <c r="J1737">
        <f t="shared" si="190"/>
        <v>0.71266968325791857</v>
      </c>
      <c r="K1737" s="12">
        <v>6606.1890953930815</v>
      </c>
      <c r="L1737" s="13">
        <f t="shared" si="191"/>
        <v>0.43421116110189656</v>
      </c>
      <c r="M1737">
        <v>1.4722222222222221</v>
      </c>
      <c r="N1737">
        <f t="shared" si="192"/>
        <v>0.5703125</v>
      </c>
      <c r="O1737">
        <v>-0.50083999999999995</v>
      </c>
      <c r="P1737" s="8">
        <f t="shared" si="193"/>
        <v>0.34662533788767286</v>
      </c>
      <c r="Q1737" s="8">
        <v>-0.65002000000000004</v>
      </c>
      <c r="R1737" s="8">
        <f t="shared" si="194"/>
        <v>0.19207237944869204</v>
      </c>
      <c r="S1737" s="8">
        <v>0.75</v>
      </c>
      <c r="T1737" s="16">
        <f t="shared" si="195"/>
        <v>0.85748650148657268</v>
      </c>
      <c r="U1737" t="s">
        <v>7112</v>
      </c>
    </row>
    <row r="1738" spans="1:21" x14ac:dyDescent="0.3">
      <c r="A1738">
        <v>261280</v>
      </c>
      <c r="B1738">
        <v>2612802</v>
      </c>
      <c r="C1738" t="s">
        <v>1579</v>
      </c>
      <c r="D1738" t="s">
        <v>1448</v>
      </c>
      <c r="E1738" t="s">
        <v>5333</v>
      </c>
      <c r="F1738" t="s">
        <v>5339</v>
      </c>
      <c r="G1738" s="4">
        <v>10487</v>
      </c>
      <c r="H1738" s="14">
        <f t="shared" si="189"/>
        <v>4.8361989314265053E-2</v>
      </c>
      <c r="I1738">
        <v>0.59299999999999997</v>
      </c>
      <c r="J1738">
        <f t="shared" si="190"/>
        <v>0.39140271493212664</v>
      </c>
      <c r="K1738" s="12">
        <v>6738.9853285019544</v>
      </c>
      <c r="L1738" s="13">
        <f t="shared" si="191"/>
        <v>0.44347928212611393</v>
      </c>
      <c r="M1738">
        <v>0.72222222222222232</v>
      </c>
      <c r="N1738">
        <f t="shared" si="192"/>
        <v>0.35937500000000006</v>
      </c>
      <c r="O1738">
        <v>1.18214</v>
      </c>
      <c r="P1738" s="8">
        <f t="shared" si="193"/>
        <v>0.66903962313670873</v>
      </c>
      <c r="Q1738" s="8">
        <v>-0.29287999999999997</v>
      </c>
      <c r="R1738" s="8">
        <f t="shared" si="194"/>
        <v>0.24034967719609393</v>
      </c>
      <c r="S1738" s="8">
        <v>0.375</v>
      </c>
      <c r="T1738" s="16">
        <f t="shared" si="195"/>
        <v>0.85724429258882717</v>
      </c>
      <c r="U1738" t="s">
        <v>7113</v>
      </c>
    </row>
    <row r="1739" spans="1:21" x14ac:dyDescent="0.3">
      <c r="A1739">
        <v>210280</v>
      </c>
      <c r="B1739">
        <v>2102804</v>
      </c>
      <c r="C1739" t="s">
        <v>507</v>
      </c>
      <c r="D1739" t="s">
        <v>458</v>
      </c>
      <c r="E1739" t="s">
        <v>5333</v>
      </c>
      <c r="F1739" t="s">
        <v>5339</v>
      </c>
      <c r="G1739" s="4">
        <v>24619</v>
      </c>
      <c r="H1739" s="14">
        <f t="shared" si="189"/>
        <v>0.11932571405616037</v>
      </c>
      <c r="I1739">
        <v>0.63400000000000001</v>
      </c>
      <c r="J1739">
        <f t="shared" si="190"/>
        <v>0.48416289592760187</v>
      </c>
      <c r="K1739" s="12">
        <v>6832.6837471058934</v>
      </c>
      <c r="L1739" s="13">
        <f t="shared" si="191"/>
        <v>0.45001868661876332</v>
      </c>
      <c r="M1739">
        <v>0.22222222222222221</v>
      </c>
      <c r="N1739">
        <f t="shared" si="192"/>
        <v>0.21875000000000003</v>
      </c>
      <c r="O1739">
        <v>0.79225000000000001</v>
      </c>
      <c r="P1739" s="8">
        <f t="shared" si="193"/>
        <v>0.59434705063094717</v>
      </c>
      <c r="Q1739" s="8">
        <v>-0.34354000000000001</v>
      </c>
      <c r="R1739" s="8">
        <f t="shared" si="194"/>
        <v>0.23350158428047715</v>
      </c>
      <c r="S1739" s="8">
        <v>0.625</v>
      </c>
      <c r="T1739" s="16">
        <f t="shared" si="195"/>
        <v>0.8567427664212196</v>
      </c>
      <c r="U1739" t="s">
        <v>7114</v>
      </c>
    </row>
    <row r="1740" spans="1:21" x14ac:dyDescent="0.3">
      <c r="A1740">
        <v>310510</v>
      </c>
      <c r="B1740">
        <v>3105103</v>
      </c>
      <c r="C1740" t="s">
        <v>2232</v>
      </c>
      <c r="D1740" t="s">
        <v>2176</v>
      </c>
      <c r="E1740" t="s">
        <v>5335</v>
      </c>
      <c r="F1740" t="s">
        <v>5339</v>
      </c>
      <c r="G1740" s="4">
        <v>24203</v>
      </c>
      <c r="H1740" s="14">
        <f t="shared" si="189"/>
        <v>0.11723677339010967</v>
      </c>
      <c r="I1740">
        <v>0.74099999999999999</v>
      </c>
      <c r="J1740">
        <f t="shared" si="190"/>
        <v>0.72624434389140269</v>
      </c>
      <c r="K1740" s="12">
        <v>5351.5001941908031</v>
      </c>
      <c r="L1740" s="13">
        <f t="shared" si="191"/>
        <v>0.34664385356726723</v>
      </c>
      <c r="M1740">
        <v>0.75</v>
      </c>
      <c r="N1740">
        <f t="shared" si="192"/>
        <v>0.3671875</v>
      </c>
      <c r="O1740">
        <v>-0.92090000000000005</v>
      </c>
      <c r="P1740" s="8">
        <f t="shared" si="193"/>
        <v>0.26615299438881368</v>
      </c>
      <c r="Q1740" s="8">
        <v>1.1020300000000001</v>
      </c>
      <c r="R1740" s="8">
        <f t="shared" si="194"/>
        <v>0.42891014480215423</v>
      </c>
      <c r="S1740" s="8">
        <v>0.75</v>
      </c>
      <c r="T1740" s="16">
        <f t="shared" si="195"/>
        <v>0.85659921512240755</v>
      </c>
      <c r="U1740" t="s">
        <v>7115</v>
      </c>
    </row>
    <row r="1741" spans="1:21" x14ac:dyDescent="0.3">
      <c r="A1741">
        <v>431450</v>
      </c>
      <c r="B1741">
        <v>4314506</v>
      </c>
      <c r="C1741" t="s">
        <v>4723</v>
      </c>
      <c r="D1741" t="s">
        <v>4421</v>
      </c>
      <c r="E1741" t="s">
        <v>5336</v>
      </c>
      <c r="F1741" t="s">
        <v>5339</v>
      </c>
      <c r="G1741" s="4">
        <v>11395</v>
      </c>
      <c r="H1741" s="14">
        <f t="shared" si="189"/>
        <v>5.2921504037279556E-2</v>
      </c>
      <c r="I1741">
        <v>0.66100000000000003</v>
      </c>
      <c r="J1741">
        <f t="shared" si="190"/>
        <v>0.5452488687782806</v>
      </c>
      <c r="K1741" s="12">
        <v>7093.7712909170687</v>
      </c>
      <c r="L1741" s="13">
        <f t="shared" si="191"/>
        <v>0.46824052090809709</v>
      </c>
      <c r="M1741">
        <v>0.47222222222222221</v>
      </c>
      <c r="N1741">
        <f t="shared" si="192"/>
        <v>0.2890625</v>
      </c>
      <c r="O1741">
        <v>-0.50209000000000004</v>
      </c>
      <c r="P1741" s="8">
        <f t="shared" si="193"/>
        <v>0.34638587107489949</v>
      </c>
      <c r="Q1741" s="8">
        <v>1.12103</v>
      </c>
      <c r="R1741" s="8">
        <f t="shared" si="194"/>
        <v>0.43147851758929828</v>
      </c>
      <c r="S1741" s="8">
        <v>0.75</v>
      </c>
      <c r="T1741" s="16">
        <f t="shared" si="195"/>
        <v>0.8563590030150996</v>
      </c>
      <c r="U1741" t="s">
        <v>7116</v>
      </c>
    </row>
    <row r="1742" spans="1:21" x14ac:dyDescent="0.3">
      <c r="A1742">
        <v>320250</v>
      </c>
      <c r="B1742">
        <v>3202504</v>
      </c>
      <c r="C1742" t="s">
        <v>3042</v>
      </c>
      <c r="D1742" t="s">
        <v>3012</v>
      </c>
      <c r="E1742" t="s">
        <v>5335</v>
      </c>
      <c r="F1742" t="s">
        <v>5339</v>
      </c>
      <c r="G1742" s="4">
        <v>12304</v>
      </c>
      <c r="H1742" s="14">
        <f t="shared" si="189"/>
        <v>5.7486040252279755E-2</v>
      </c>
      <c r="I1742">
        <v>0.72599999999999998</v>
      </c>
      <c r="J1742">
        <f t="shared" si="190"/>
        <v>0.69230769230769229</v>
      </c>
      <c r="K1742" s="12">
        <v>7407.6343498049418</v>
      </c>
      <c r="L1742" s="13">
        <f t="shared" si="191"/>
        <v>0.49014566645856605</v>
      </c>
      <c r="M1742">
        <v>1.083333333333333</v>
      </c>
      <c r="N1742">
        <f t="shared" si="192"/>
        <v>0.46093749999999994</v>
      </c>
      <c r="O1742">
        <v>-0.49525000000000002</v>
      </c>
      <c r="P1742" s="8">
        <f t="shared" si="193"/>
        <v>0.34769623347439527</v>
      </c>
      <c r="Q1742" s="8">
        <v>0.13025</v>
      </c>
      <c r="R1742" s="8">
        <f t="shared" si="194"/>
        <v>0.29754733916579257</v>
      </c>
      <c r="S1742" s="8">
        <v>0.875</v>
      </c>
      <c r="T1742" s="16">
        <f t="shared" si="195"/>
        <v>0.85621375412620926</v>
      </c>
      <c r="U1742" t="s">
        <v>7117</v>
      </c>
    </row>
    <row r="1743" spans="1:21" x14ac:dyDescent="0.3">
      <c r="A1743">
        <v>353470</v>
      </c>
      <c r="B1743">
        <v>3534708</v>
      </c>
      <c r="C1743" t="s">
        <v>3556</v>
      </c>
      <c r="D1743" t="s">
        <v>3175</v>
      </c>
      <c r="E1743" t="s">
        <v>5335</v>
      </c>
      <c r="F1743" t="s">
        <v>5339</v>
      </c>
      <c r="G1743" s="4">
        <v>106911</v>
      </c>
      <c r="H1743" s="14">
        <f t="shared" si="189"/>
        <v>0.53255433254328521</v>
      </c>
      <c r="I1743">
        <v>0.77800000000000002</v>
      </c>
      <c r="J1743">
        <f t="shared" si="190"/>
        <v>0.80995475113122184</v>
      </c>
      <c r="K1743" s="12">
        <v>9269.2935172246071</v>
      </c>
      <c r="L1743" s="13">
        <f t="shared" si="191"/>
        <v>0.62007467171388386</v>
      </c>
      <c r="M1743">
        <v>1.194444444444444</v>
      </c>
      <c r="N1743">
        <f t="shared" si="192"/>
        <v>0.49218749999999989</v>
      </c>
      <c r="O1743">
        <v>-1.2202999999999999</v>
      </c>
      <c r="P1743" s="8">
        <f t="shared" si="193"/>
        <v>0.20879590339334056</v>
      </c>
      <c r="Q1743" s="8">
        <v>0.16342000000000001</v>
      </c>
      <c r="R1743" s="8">
        <f t="shared" si="194"/>
        <v>0.30203117734208562</v>
      </c>
      <c r="S1743" s="8">
        <v>0.75</v>
      </c>
      <c r="T1743" s="16">
        <f t="shared" si="195"/>
        <v>0.85553949043360555</v>
      </c>
      <c r="U1743" t="s">
        <v>7118</v>
      </c>
    </row>
    <row r="1744" spans="1:21" x14ac:dyDescent="0.3">
      <c r="A1744">
        <v>350860</v>
      </c>
      <c r="B1744">
        <v>3508603</v>
      </c>
      <c r="C1744" t="s">
        <v>3268</v>
      </c>
      <c r="D1744" t="s">
        <v>3175</v>
      </c>
      <c r="E1744" t="s">
        <v>5335</v>
      </c>
      <c r="F1744" t="s">
        <v>5339</v>
      </c>
      <c r="G1744" s="4">
        <v>32534</v>
      </c>
      <c r="H1744" s="14">
        <f t="shared" si="189"/>
        <v>0.1590708231229663</v>
      </c>
      <c r="I1744">
        <v>0.76400000000000001</v>
      </c>
      <c r="J1744">
        <f t="shared" si="190"/>
        <v>0.77828054298642535</v>
      </c>
      <c r="K1744" s="12">
        <v>4499.880820987275</v>
      </c>
      <c r="L1744" s="13">
        <f t="shared" si="191"/>
        <v>0.28720759372285271</v>
      </c>
      <c r="M1744">
        <v>0.58333333333333337</v>
      </c>
      <c r="N1744">
        <f t="shared" si="192"/>
        <v>0.3203125</v>
      </c>
      <c r="O1744">
        <v>-0.84606000000000003</v>
      </c>
      <c r="P1744" s="8">
        <f t="shared" si="193"/>
        <v>0.28049035140317974</v>
      </c>
      <c r="Q1744" s="8">
        <v>4.4510000000000001E-2</v>
      </c>
      <c r="R1744" s="8">
        <f t="shared" si="194"/>
        <v>0.28595721902001708</v>
      </c>
      <c r="S1744" s="8">
        <v>0.875</v>
      </c>
      <c r="T1744" s="16">
        <f t="shared" si="195"/>
        <v>0.85534275683688499</v>
      </c>
      <c r="U1744" t="s">
        <v>7119</v>
      </c>
    </row>
    <row r="1745" spans="1:21" x14ac:dyDescent="0.3">
      <c r="A1745">
        <v>352215</v>
      </c>
      <c r="B1745">
        <v>3522158</v>
      </c>
      <c r="C1745" t="s">
        <v>3423</v>
      </c>
      <c r="D1745" t="s">
        <v>3175</v>
      </c>
      <c r="E1745" t="s">
        <v>5335</v>
      </c>
      <c r="F1745" t="s">
        <v>5339</v>
      </c>
      <c r="G1745" s="4">
        <v>3497</v>
      </c>
      <c r="H1745" s="14">
        <f t="shared" si="189"/>
        <v>1.3261760334230507E-2</v>
      </c>
      <c r="I1745">
        <v>0.68</v>
      </c>
      <c r="J1745">
        <f t="shared" si="190"/>
        <v>0.58823529411764719</v>
      </c>
      <c r="K1745" s="12">
        <v>10249.122053188446</v>
      </c>
      <c r="L1745" s="13">
        <f t="shared" si="191"/>
        <v>0.68845891155033589</v>
      </c>
      <c r="M1745">
        <v>1.2222222222222221</v>
      </c>
      <c r="N1745">
        <f t="shared" si="192"/>
        <v>0.5</v>
      </c>
      <c r="O1745">
        <v>-2.7019999999999999E-2</v>
      </c>
      <c r="P1745" s="8">
        <f t="shared" si="193"/>
        <v>0.43739667007028837</v>
      </c>
      <c r="Q1745" s="8">
        <v>0.19220000000000001</v>
      </c>
      <c r="R1745" s="8">
        <f t="shared" si="194"/>
        <v>0.30592158622703342</v>
      </c>
      <c r="S1745" s="8">
        <v>0.875</v>
      </c>
      <c r="T1745" s="16">
        <f t="shared" si="195"/>
        <v>0.8548858109635693</v>
      </c>
      <c r="U1745" t="s">
        <v>7120</v>
      </c>
    </row>
    <row r="1746" spans="1:21" x14ac:dyDescent="0.3">
      <c r="A1746">
        <v>120005</v>
      </c>
      <c r="B1746">
        <v>1200054</v>
      </c>
      <c r="C1746" t="s">
        <v>58</v>
      </c>
      <c r="D1746" t="s">
        <v>56</v>
      </c>
      <c r="E1746" t="s">
        <v>5331</v>
      </c>
      <c r="F1746" t="s">
        <v>5339</v>
      </c>
      <c r="G1746" s="4">
        <v>8648</v>
      </c>
      <c r="H1746" s="14">
        <f t="shared" si="189"/>
        <v>3.912746555256498E-2</v>
      </c>
      <c r="I1746">
        <v>0.58799999999999997</v>
      </c>
      <c r="J1746">
        <f t="shared" si="190"/>
        <v>0.38009049773755654</v>
      </c>
      <c r="K1746" s="12">
        <v>6376.4688679463461</v>
      </c>
      <c r="L1746" s="13">
        <f t="shared" si="191"/>
        <v>0.41817851604982226</v>
      </c>
      <c r="N1746">
        <f t="shared" si="192"/>
        <v>0</v>
      </c>
      <c r="O1746">
        <v>1.12924</v>
      </c>
      <c r="P1746" s="8">
        <f t="shared" si="193"/>
        <v>0.65890538762014061</v>
      </c>
      <c r="Q1746" s="8">
        <v>-1.4800500000000001</v>
      </c>
      <c r="R1746" s="8">
        <f t="shared" si="194"/>
        <v>7.9870986579576295E-2</v>
      </c>
      <c r="S1746" s="8">
        <v>0.875</v>
      </c>
      <c r="T1746" s="16">
        <f t="shared" si="195"/>
        <v>0.85463482596490303</v>
      </c>
      <c r="U1746" t="s">
        <v>7121</v>
      </c>
    </row>
    <row r="1747" spans="1:21" x14ac:dyDescent="0.3">
      <c r="A1747">
        <v>410360</v>
      </c>
      <c r="B1747">
        <v>4103602</v>
      </c>
      <c r="C1747" t="s">
        <v>3842</v>
      </c>
      <c r="D1747" t="s">
        <v>3796</v>
      </c>
      <c r="E1747" t="s">
        <v>5336</v>
      </c>
      <c r="F1747" t="s">
        <v>5339</v>
      </c>
      <c r="G1747" s="4">
        <v>23393</v>
      </c>
      <c r="H1747" s="14">
        <f t="shared" si="189"/>
        <v>0.11316936488169364</v>
      </c>
      <c r="I1747">
        <v>0.72099999999999997</v>
      </c>
      <c r="J1747">
        <f t="shared" si="190"/>
        <v>0.6809954751131222</v>
      </c>
      <c r="K1747" s="12">
        <v>6181.9277612961141</v>
      </c>
      <c r="L1747" s="13">
        <f t="shared" si="191"/>
        <v>0.40460109387142873</v>
      </c>
      <c r="M1747">
        <v>0.63888888888888873</v>
      </c>
      <c r="N1747">
        <f t="shared" si="192"/>
        <v>0.33593749999999994</v>
      </c>
      <c r="O1747">
        <v>-0.84577000000000002</v>
      </c>
      <c r="P1747" s="8">
        <f t="shared" si="193"/>
        <v>0.28054590770374321</v>
      </c>
      <c r="Q1747" s="8">
        <v>0.41108</v>
      </c>
      <c r="R1747" s="8">
        <f t="shared" si="194"/>
        <v>0.33550924073493316</v>
      </c>
      <c r="S1747" s="8">
        <v>0.875</v>
      </c>
      <c r="T1747" s="16">
        <f t="shared" si="195"/>
        <v>0.85456544433581894</v>
      </c>
      <c r="U1747" t="s">
        <v>7122</v>
      </c>
    </row>
    <row r="1748" spans="1:21" x14ac:dyDescent="0.3">
      <c r="A1748">
        <v>310950</v>
      </c>
      <c r="B1748">
        <v>3109501</v>
      </c>
      <c r="C1748" t="s">
        <v>2277</v>
      </c>
      <c r="D1748" t="s">
        <v>2176</v>
      </c>
      <c r="E1748" t="s">
        <v>5335</v>
      </c>
      <c r="F1748" t="s">
        <v>5339</v>
      </c>
      <c r="G1748" s="4">
        <v>11269</v>
      </c>
      <c r="H1748" s="14">
        <f t="shared" si="189"/>
        <v>5.2288796047081511E-2</v>
      </c>
      <c r="I1748">
        <v>0.67400000000000004</v>
      </c>
      <c r="J1748">
        <f t="shared" si="190"/>
        <v>0.57466063348416307</v>
      </c>
      <c r="K1748" s="12">
        <v>6237.0432434111281</v>
      </c>
      <c r="L1748" s="13">
        <f t="shared" si="191"/>
        <v>0.40844771622351944</v>
      </c>
      <c r="M1748">
        <v>0.94444444444444442</v>
      </c>
      <c r="N1748">
        <f t="shared" si="192"/>
        <v>0.421875</v>
      </c>
      <c r="O1748">
        <v>-0.81474999999999997</v>
      </c>
      <c r="P1748" s="8">
        <f t="shared" si="193"/>
        <v>0.28648851612952664</v>
      </c>
      <c r="Q1748" s="8">
        <v>0.34684999999999999</v>
      </c>
      <c r="R1748" s="8">
        <f t="shared" si="194"/>
        <v>0.326826788939235</v>
      </c>
      <c r="S1748" s="8">
        <v>0.75</v>
      </c>
      <c r="T1748" s="16">
        <f t="shared" si="195"/>
        <v>0.85437075140816066</v>
      </c>
      <c r="U1748" t="s">
        <v>7123</v>
      </c>
    </row>
    <row r="1749" spans="1:21" x14ac:dyDescent="0.3">
      <c r="A1749">
        <v>522020</v>
      </c>
      <c r="B1749">
        <v>5220207</v>
      </c>
      <c r="C1749" t="s">
        <v>5301</v>
      </c>
      <c r="D1749" t="s">
        <v>5097</v>
      </c>
      <c r="E1749" t="s">
        <v>5338</v>
      </c>
      <c r="F1749" t="s">
        <v>5339</v>
      </c>
      <c r="G1749" s="4">
        <v>22040</v>
      </c>
      <c r="H1749" s="14">
        <f t="shared" si="189"/>
        <v>0.10637528622504318</v>
      </c>
      <c r="I1749">
        <v>0.66400000000000003</v>
      </c>
      <c r="J1749">
        <f t="shared" si="190"/>
        <v>0.55203619909502277</v>
      </c>
      <c r="K1749" s="12">
        <v>6344.9163225952816</v>
      </c>
      <c r="L1749" s="13">
        <f t="shared" si="191"/>
        <v>0.41597639930230862</v>
      </c>
      <c r="M1749">
        <v>1.2222222222222221</v>
      </c>
      <c r="N1749">
        <f t="shared" si="192"/>
        <v>0.5</v>
      </c>
      <c r="O1749">
        <v>9.6900000000000007E-3</v>
      </c>
      <c r="P1749" s="8">
        <f t="shared" si="193"/>
        <v>0.4444293314278161</v>
      </c>
      <c r="Q1749" s="8">
        <v>-6.6269999999999996E-2</v>
      </c>
      <c r="R1749" s="8">
        <f t="shared" si="194"/>
        <v>0.27098225389581604</v>
      </c>
      <c r="S1749" s="8">
        <v>0.5</v>
      </c>
      <c r="T1749" s="16">
        <f t="shared" si="195"/>
        <v>0.85377427315134391</v>
      </c>
      <c r="U1749" t="s">
        <v>7124</v>
      </c>
    </row>
    <row r="1750" spans="1:21" x14ac:dyDescent="0.3">
      <c r="A1750">
        <v>241490</v>
      </c>
      <c r="B1750">
        <v>2414902</v>
      </c>
      <c r="C1750" t="s">
        <v>1241</v>
      </c>
      <c r="D1750" t="s">
        <v>1079</v>
      </c>
      <c r="E1750" t="s">
        <v>5333</v>
      </c>
      <c r="F1750" t="s">
        <v>5339</v>
      </c>
      <c r="G1750" s="4">
        <v>1900</v>
      </c>
      <c r="H1750" s="14">
        <f t="shared" si="189"/>
        <v>5.2424376330695377E-3</v>
      </c>
      <c r="I1750">
        <v>0.59199999999999997</v>
      </c>
      <c r="J1750">
        <f t="shared" si="190"/>
        <v>0.38914027149321262</v>
      </c>
      <c r="K1750" s="12">
        <v>13423.334121052631</v>
      </c>
      <c r="L1750" s="13">
        <f t="shared" si="191"/>
        <v>0.90999367133058751</v>
      </c>
      <c r="M1750">
        <v>2.1944444444444451</v>
      </c>
      <c r="N1750">
        <f t="shared" si="192"/>
        <v>0.77343750000000033</v>
      </c>
      <c r="O1750">
        <v>1.2343500000000001</v>
      </c>
      <c r="P1750" s="8">
        <f t="shared" si="193"/>
        <v>0.67904167297262608</v>
      </c>
      <c r="Q1750" s="8">
        <v>0.29604999999999998</v>
      </c>
      <c r="R1750" s="8">
        <f t="shared" si="194"/>
        <v>0.31995977117150248</v>
      </c>
      <c r="S1750" s="8">
        <v>0.375</v>
      </c>
      <c r="T1750" s="16">
        <f t="shared" si="195"/>
        <v>0.85354743895339835</v>
      </c>
      <c r="U1750" t="s">
        <v>7125</v>
      </c>
    </row>
    <row r="1751" spans="1:21" x14ac:dyDescent="0.3">
      <c r="A1751">
        <v>315570</v>
      </c>
      <c r="B1751">
        <v>3155702</v>
      </c>
      <c r="C1751" t="s">
        <v>2812</v>
      </c>
      <c r="D1751" t="s">
        <v>2176</v>
      </c>
      <c r="E1751" t="s">
        <v>5335</v>
      </c>
      <c r="F1751" t="s">
        <v>5339</v>
      </c>
      <c r="G1751" s="4">
        <v>15036</v>
      </c>
      <c r="H1751" s="14">
        <f t="shared" si="189"/>
        <v>7.1204756357208854E-2</v>
      </c>
      <c r="I1751">
        <v>0.68500000000000005</v>
      </c>
      <c r="J1751">
        <f t="shared" si="190"/>
        <v>0.5995475113122174</v>
      </c>
      <c r="K1751" s="12">
        <v>7584.2322080340518</v>
      </c>
      <c r="L1751" s="13">
        <f t="shared" si="191"/>
        <v>0.50247079258878613</v>
      </c>
      <c r="M1751">
        <v>1.666666666666667</v>
      </c>
      <c r="N1751">
        <f t="shared" si="192"/>
        <v>0.62500000000000011</v>
      </c>
      <c r="O1751">
        <v>-0.18582000000000001</v>
      </c>
      <c r="P1751" s="8">
        <f t="shared" si="193"/>
        <v>0.40697480617556175</v>
      </c>
      <c r="Q1751" s="8">
        <v>0.53242999999999996</v>
      </c>
      <c r="R1751" s="8">
        <f t="shared" si="194"/>
        <v>0.35191303219387704</v>
      </c>
      <c r="S1751" s="8">
        <v>0.5</v>
      </c>
      <c r="T1751" s="16">
        <f t="shared" si="195"/>
        <v>0.85307429082564412</v>
      </c>
      <c r="U1751" t="s">
        <v>7126</v>
      </c>
    </row>
    <row r="1752" spans="1:21" x14ac:dyDescent="0.3">
      <c r="A1752">
        <v>421190</v>
      </c>
      <c r="B1752">
        <v>4211900</v>
      </c>
      <c r="C1752" t="s">
        <v>4323</v>
      </c>
      <c r="D1752" t="s">
        <v>4160</v>
      </c>
      <c r="E1752" t="s">
        <v>5336</v>
      </c>
      <c r="F1752" t="s">
        <v>5339</v>
      </c>
      <c r="G1752" s="4">
        <v>200000</v>
      </c>
      <c r="H1752" s="14">
        <f t="shared" si="189"/>
        <v>1</v>
      </c>
      <c r="I1752">
        <v>0.75700000000000001</v>
      </c>
      <c r="J1752">
        <f t="shared" si="190"/>
        <v>0.76244343891402722</v>
      </c>
      <c r="K1752" s="12">
        <v>6267.7248754999991</v>
      </c>
      <c r="L1752" s="13">
        <f t="shared" si="191"/>
        <v>0.41058905015116959</v>
      </c>
      <c r="M1752">
        <v>0.30555555555555552</v>
      </c>
      <c r="N1752">
        <f t="shared" si="192"/>
        <v>0.24218750000000003</v>
      </c>
      <c r="O1752">
        <v>-1.5824100000000001</v>
      </c>
      <c r="P1752" s="8">
        <f t="shared" si="193"/>
        <v>0.13942524133465392</v>
      </c>
      <c r="Q1752" s="8">
        <v>-1.00566</v>
      </c>
      <c r="R1752" s="8">
        <f t="shared" si="194"/>
        <v>0.14399784797395943</v>
      </c>
      <c r="S1752" s="8">
        <v>0.5</v>
      </c>
      <c r="T1752" s="16">
        <f t="shared" si="195"/>
        <v>0.85257810024341651</v>
      </c>
      <c r="U1752" t="s">
        <v>7127</v>
      </c>
    </row>
    <row r="1753" spans="1:21" x14ac:dyDescent="0.3">
      <c r="A1753">
        <v>221030</v>
      </c>
      <c r="B1753">
        <v>2210300</v>
      </c>
      <c r="C1753" t="s">
        <v>872</v>
      </c>
      <c r="D1753" t="s">
        <v>674</v>
      </c>
      <c r="E1753" t="s">
        <v>5333</v>
      </c>
      <c r="F1753" t="s">
        <v>5339</v>
      </c>
      <c r="G1753" s="4">
        <v>6131</v>
      </c>
      <c r="H1753" s="14">
        <f t="shared" si="189"/>
        <v>2.648837022456112E-2</v>
      </c>
      <c r="I1753">
        <v>0.59399999999999997</v>
      </c>
      <c r="J1753">
        <f t="shared" si="190"/>
        <v>0.39366515837104071</v>
      </c>
      <c r="K1753" s="12">
        <v>5737.684358179742</v>
      </c>
      <c r="L1753" s="13">
        <f t="shared" si="191"/>
        <v>0.37359643712851387</v>
      </c>
      <c r="N1753">
        <f t="shared" si="192"/>
        <v>0</v>
      </c>
      <c r="O1753">
        <v>1.26481</v>
      </c>
      <c r="P1753" s="8">
        <f t="shared" si="193"/>
        <v>0.68487700026628706</v>
      </c>
      <c r="Q1753" s="8">
        <v>2.4799999999999999E-2</v>
      </c>
      <c r="R1753" s="8">
        <f t="shared" si="194"/>
        <v>0.28329287019714289</v>
      </c>
      <c r="S1753" s="8">
        <v>0.625</v>
      </c>
      <c r="T1753" s="16">
        <f t="shared" si="195"/>
        <v>0.8523966451884365</v>
      </c>
      <c r="U1753" t="s">
        <v>7128</v>
      </c>
    </row>
    <row r="1754" spans="1:21" x14ac:dyDescent="0.3">
      <c r="A1754">
        <v>351740</v>
      </c>
      <c r="B1754">
        <v>3517406</v>
      </c>
      <c r="C1754" t="s">
        <v>3368</v>
      </c>
      <c r="D1754" t="s">
        <v>3175</v>
      </c>
      <c r="E1754" t="s">
        <v>5335</v>
      </c>
      <c r="F1754" t="s">
        <v>5339</v>
      </c>
      <c r="G1754" s="4">
        <v>40489</v>
      </c>
      <c r="H1754" s="14">
        <f t="shared" si="189"/>
        <v>0.19901679186920018</v>
      </c>
      <c r="I1754">
        <v>0.753</v>
      </c>
      <c r="J1754">
        <f t="shared" si="190"/>
        <v>0.75339366515837103</v>
      </c>
      <c r="K1754" s="12">
        <v>8723.0121428042185</v>
      </c>
      <c r="L1754" s="13">
        <f t="shared" si="191"/>
        <v>0.58194857601918848</v>
      </c>
      <c r="M1754">
        <v>2.4444444444444451</v>
      </c>
      <c r="N1754">
        <f t="shared" si="192"/>
        <v>0.84375000000000033</v>
      </c>
      <c r="O1754">
        <v>-0.98900999999999994</v>
      </c>
      <c r="P1754" s="8">
        <f t="shared" si="193"/>
        <v>0.25310492669441931</v>
      </c>
      <c r="Q1754" s="8">
        <v>-9.6820000000000003E-2</v>
      </c>
      <c r="R1754" s="8">
        <f t="shared" si="194"/>
        <v>0.26685258080911856</v>
      </c>
      <c r="S1754" s="8">
        <v>0.625</v>
      </c>
      <c r="T1754" s="16">
        <f t="shared" si="195"/>
        <v>0.85238205819517898</v>
      </c>
      <c r="U1754" t="s">
        <v>7129</v>
      </c>
    </row>
    <row r="1755" spans="1:21" x14ac:dyDescent="0.3">
      <c r="A1755">
        <v>220793</v>
      </c>
      <c r="B1755">
        <v>2207934</v>
      </c>
      <c r="C1755" t="s">
        <v>831</v>
      </c>
      <c r="D1755" t="s">
        <v>674</v>
      </c>
      <c r="E1755" t="s">
        <v>5333</v>
      </c>
      <c r="F1755" t="s">
        <v>5339</v>
      </c>
      <c r="G1755" s="4">
        <v>2517</v>
      </c>
      <c r="H1755" s="14">
        <f t="shared" si="189"/>
        <v>8.3406981882456922E-3</v>
      </c>
      <c r="I1755">
        <v>0.56200000000000006</v>
      </c>
      <c r="J1755">
        <f t="shared" si="190"/>
        <v>0.32126696832579199</v>
      </c>
      <c r="K1755" s="12">
        <v>10532.114350417163</v>
      </c>
      <c r="L1755" s="13">
        <f t="shared" si="191"/>
        <v>0.70820952343318</v>
      </c>
      <c r="M1755">
        <v>1.833333333333333</v>
      </c>
      <c r="N1755">
        <f t="shared" si="192"/>
        <v>0.67187499999999989</v>
      </c>
      <c r="O1755">
        <v>1.3742099999999999</v>
      </c>
      <c r="P1755" s="8">
        <f t="shared" si="193"/>
        <v>0.70583513572021084</v>
      </c>
      <c r="Q1755" s="8">
        <v>-0.25538</v>
      </c>
      <c r="R1755" s="8">
        <f t="shared" si="194"/>
        <v>0.24541883401282569</v>
      </c>
      <c r="S1755" s="8">
        <v>0.25</v>
      </c>
      <c r="T1755" s="16">
        <f t="shared" si="195"/>
        <v>0.85199317616231007</v>
      </c>
      <c r="U1755" t="s">
        <v>7130</v>
      </c>
    </row>
    <row r="1756" spans="1:21" x14ac:dyDescent="0.3">
      <c r="A1756">
        <v>412215</v>
      </c>
      <c r="B1756">
        <v>4122156</v>
      </c>
      <c r="C1756" t="s">
        <v>4077</v>
      </c>
      <c r="D1756" t="s">
        <v>3796</v>
      </c>
      <c r="E1756" t="s">
        <v>5336</v>
      </c>
      <c r="F1756" t="s">
        <v>5339</v>
      </c>
      <c r="G1756" s="4">
        <v>14297</v>
      </c>
      <c r="H1756" s="14">
        <f t="shared" si="189"/>
        <v>6.7493873779777447E-2</v>
      </c>
      <c r="I1756">
        <v>0.629</v>
      </c>
      <c r="J1756">
        <f t="shared" si="190"/>
        <v>0.47285067873303172</v>
      </c>
      <c r="K1756" s="12">
        <v>7345.5650835839688</v>
      </c>
      <c r="L1756" s="13">
        <f t="shared" si="191"/>
        <v>0.48581372527504835</v>
      </c>
      <c r="M1756">
        <v>0.94444444444444464</v>
      </c>
      <c r="N1756">
        <f t="shared" si="192"/>
        <v>0.42187500000000011</v>
      </c>
      <c r="O1756">
        <v>-0.29868</v>
      </c>
      <c r="P1756" s="8">
        <f t="shared" si="193"/>
        <v>0.3853538265838814</v>
      </c>
      <c r="Q1756" s="8">
        <v>-0.69764999999999999</v>
      </c>
      <c r="R1756" s="8">
        <f t="shared" si="194"/>
        <v>0.18563387440386719</v>
      </c>
      <c r="S1756" s="8">
        <v>0.75</v>
      </c>
      <c r="T1756" s="16">
        <f t="shared" si="195"/>
        <v>0.85169217075944603</v>
      </c>
      <c r="U1756" t="s">
        <v>7131</v>
      </c>
    </row>
    <row r="1757" spans="1:21" x14ac:dyDescent="0.3">
      <c r="A1757">
        <v>421000</v>
      </c>
      <c r="B1757">
        <v>4210001</v>
      </c>
      <c r="C1757" t="s">
        <v>4297</v>
      </c>
      <c r="D1757" t="s">
        <v>4160</v>
      </c>
      <c r="E1757" t="s">
        <v>5336</v>
      </c>
      <c r="F1757" t="s">
        <v>5339</v>
      </c>
      <c r="G1757" s="4">
        <v>12246</v>
      </c>
      <c r="H1757" s="14">
        <f t="shared" si="189"/>
        <v>5.7194793717109227E-2</v>
      </c>
      <c r="I1757">
        <v>0.73699999999999999</v>
      </c>
      <c r="J1757">
        <f t="shared" si="190"/>
        <v>0.71719457013574661</v>
      </c>
      <c r="K1757" s="12">
        <v>7431.9262591866727</v>
      </c>
      <c r="L1757" s="13">
        <f t="shared" si="191"/>
        <v>0.49184104855479327</v>
      </c>
      <c r="M1757">
        <v>1.833333333333333</v>
      </c>
      <c r="N1757">
        <f t="shared" si="192"/>
        <v>0.67187499999999989</v>
      </c>
      <c r="O1757">
        <v>-1.5718700000000001</v>
      </c>
      <c r="P1757" s="8">
        <f t="shared" si="193"/>
        <v>0.14144442549995881</v>
      </c>
      <c r="Q1757" s="8">
        <v>-0.66830000000000001</v>
      </c>
      <c r="R1757" s="8">
        <f t="shared" si="194"/>
        <v>0.18960133447242922</v>
      </c>
      <c r="S1757" s="8">
        <v>1</v>
      </c>
      <c r="T1757" s="16">
        <f t="shared" si="195"/>
        <v>0.85107993499895729</v>
      </c>
      <c r="U1757" t="s">
        <v>7132</v>
      </c>
    </row>
    <row r="1758" spans="1:21" x14ac:dyDescent="0.3">
      <c r="A1758">
        <v>430300</v>
      </c>
      <c r="B1758">
        <v>4303004</v>
      </c>
      <c r="C1758" t="s">
        <v>4478</v>
      </c>
      <c r="D1758" t="s">
        <v>4421</v>
      </c>
      <c r="E1758" t="s">
        <v>5336</v>
      </c>
      <c r="F1758" t="s">
        <v>5339</v>
      </c>
      <c r="G1758" s="4">
        <v>82222</v>
      </c>
      <c r="H1758" s="14">
        <f t="shared" si="189"/>
        <v>0.40857871690836783</v>
      </c>
      <c r="I1758">
        <v>0.74199999999999999</v>
      </c>
      <c r="J1758">
        <f t="shared" si="190"/>
        <v>0.72850678733031671</v>
      </c>
      <c r="K1758" s="12">
        <v>5706.4792601736763</v>
      </c>
      <c r="L1758" s="13">
        <f t="shared" si="191"/>
        <v>0.37141856944264606</v>
      </c>
      <c r="M1758">
        <v>1.6111111111111109</v>
      </c>
      <c r="N1758">
        <f t="shared" si="192"/>
        <v>0.609375</v>
      </c>
      <c r="O1758">
        <v>-0.82250999999999996</v>
      </c>
      <c r="P1758" s="8">
        <f t="shared" si="193"/>
        <v>0.28500190615582971</v>
      </c>
      <c r="Q1758" s="8">
        <v>0.86941999999999997</v>
      </c>
      <c r="R1758" s="8">
        <f t="shared" si="194"/>
        <v>0.39746650301175507</v>
      </c>
      <c r="S1758" s="8">
        <v>0.25</v>
      </c>
      <c r="T1758" s="16">
        <f t="shared" si="195"/>
        <v>0.8504967693029899</v>
      </c>
      <c r="U1758" t="s">
        <v>7133</v>
      </c>
    </row>
    <row r="1759" spans="1:21" x14ac:dyDescent="0.3">
      <c r="A1759">
        <v>351040</v>
      </c>
      <c r="B1759">
        <v>3510401</v>
      </c>
      <c r="C1759" t="s">
        <v>3290</v>
      </c>
      <c r="D1759" t="s">
        <v>3175</v>
      </c>
      <c r="E1759" t="s">
        <v>5335</v>
      </c>
      <c r="F1759" t="s">
        <v>5339</v>
      </c>
      <c r="G1759" s="4">
        <v>51369</v>
      </c>
      <c r="H1759" s="14">
        <f t="shared" si="189"/>
        <v>0.253650624673603</v>
      </c>
      <c r="I1759">
        <v>0.75</v>
      </c>
      <c r="J1759">
        <f t="shared" si="190"/>
        <v>0.74660633484162897</v>
      </c>
      <c r="K1759" s="12">
        <v>7787.0774200393234</v>
      </c>
      <c r="L1759" s="13">
        <f t="shared" si="191"/>
        <v>0.51662777528351789</v>
      </c>
      <c r="M1759">
        <v>0.83333333333333337</v>
      </c>
      <c r="N1759">
        <f t="shared" si="192"/>
        <v>0.390625</v>
      </c>
      <c r="O1759">
        <v>-1.14567</v>
      </c>
      <c r="P1759" s="8">
        <f t="shared" si="193"/>
        <v>0.22309302998316072</v>
      </c>
      <c r="Q1759" s="8">
        <v>-0.25237999999999999</v>
      </c>
      <c r="R1759" s="8">
        <f t="shared" si="194"/>
        <v>0.2458243665581642</v>
      </c>
      <c r="S1759" s="8">
        <v>1</v>
      </c>
      <c r="T1759" s="16">
        <f t="shared" si="195"/>
        <v>0.84995891108978094</v>
      </c>
      <c r="U1759" t="s">
        <v>7134</v>
      </c>
    </row>
    <row r="1760" spans="1:21" x14ac:dyDescent="0.3">
      <c r="A1760">
        <v>314340</v>
      </c>
      <c r="B1760">
        <v>3143401</v>
      </c>
      <c r="C1760" t="s">
        <v>2669</v>
      </c>
      <c r="D1760" t="s">
        <v>2176</v>
      </c>
      <c r="E1760" t="s">
        <v>5335</v>
      </c>
      <c r="F1760" t="s">
        <v>5339</v>
      </c>
      <c r="G1760" s="4">
        <v>25107</v>
      </c>
      <c r="H1760" s="14">
        <f t="shared" si="189"/>
        <v>0.12177620214518138</v>
      </c>
      <c r="I1760">
        <v>0.72399999999999998</v>
      </c>
      <c r="J1760">
        <f t="shared" si="190"/>
        <v>0.68778280542986425</v>
      </c>
      <c r="K1760" s="12">
        <v>5503.941939299797</v>
      </c>
      <c r="L1760" s="13">
        <f t="shared" si="191"/>
        <v>0.35728307510041662</v>
      </c>
      <c r="M1760">
        <v>0.58333333333333337</v>
      </c>
      <c r="N1760">
        <f t="shared" si="192"/>
        <v>0.3203125</v>
      </c>
      <c r="O1760">
        <v>-1.3809199999999999</v>
      </c>
      <c r="P1760" s="8">
        <f t="shared" si="193"/>
        <v>0.17802537581921599</v>
      </c>
      <c r="Q1760" s="8">
        <v>-3.7740000000000003E-2</v>
      </c>
      <c r="R1760" s="8">
        <f t="shared" si="194"/>
        <v>0.27483886840198551</v>
      </c>
      <c r="S1760" s="8">
        <v>1</v>
      </c>
      <c r="T1760" s="16">
        <f t="shared" si="195"/>
        <v>0.84988706583610196</v>
      </c>
      <c r="U1760" t="s">
        <v>7135</v>
      </c>
    </row>
    <row r="1761" spans="1:21" x14ac:dyDescent="0.3">
      <c r="A1761">
        <v>410670</v>
      </c>
      <c r="B1761">
        <v>4106704</v>
      </c>
      <c r="C1761" t="s">
        <v>62</v>
      </c>
      <c r="D1761" t="s">
        <v>3796</v>
      </c>
      <c r="E1761" t="s">
        <v>5336</v>
      </c>
      <c r="F1761" t="s">
        <v>5339</v>
      </c>
      <c r="G1761" s="4">
        <v>4543</v>
      </c>
      <c r="H1761" s="14">
        <f t="shared" si="189"/>
        <v>1.8514240951271441E-2</v>
      </c>
      <c r="I1761">
        <v>0.71299999999999997</v>
      </c>
      <c r="J1761">
        <f t="shared" si="190"/>
        <v>0.66289592760180993</v>
      </c>
      <c r="K1761" s="12">
        <v>10544.659106317411</v>
      </c>
      <c r="L1761" s="13">
        <f t="shared" si="191"/>
        <v>0.7090850476342877</v>
      </c>
      <c r="M1761">
        <v>1.833333333333333</v>
      </c>
      <c r="N1761">
        <f t="shared" si="192"/>
        <v>0.67187499999999989</v>
      </c>
      <c r="O1761">
        <v>-0.69835999999999998</v>
      </c>
      <c r="P1761" s="8">
        <f t="shared" si="193"/>
        <v>0.30878575000047892</v>
      </c>
      <c r="Q1761" s="8">
        <v>0.49928</v>
      </c>
      <c r="R1761" s="8">
        <f t="shared" si="194"/>
        <v>0.34743189756788623</v>
      </c>
      <c r="S1761" s="8">
        <v>0.875</v>
      </c>
      <c r="T1761" s="16">
        <f t="shared" si="195"/>
        <v>0.84962591328353865</v>
      </c>
      <c r="U1761" t="s">
        <v>7136</v>
      </c>
    </row>
    <row r="1762" spans="1:21" x14ac:dyDescent="0.3">
      <c r="A1762">
        <v>130350</v>
      </c>
      <c r="B1762">
        <v>1303502</v>
      </c>
      <c r="C1762" t="s">
        <v>126</v>
      </c>
      <c r="D1762" t="s">
        <v>79</v>
      </c>
      <c r="E1762" t="s">
        <v>5331</v>
      </c>
      <c r="F1762" t="s">
        <v>5339</v>
      </c>
      <c r="G1762" s="4">
        <v>20229</v>
      </c>
      <c r="H1762" s="14">
        <f t="shared" si="189"/>
        <v>9.728136423894268E-2</v>
      </c>
      <c r="I1762">
        <v>0.496</v>
      </c>
      <c r="J1762">
        <f t="shared" si="190"/>
        <v>0.17194570135746609</v>
      </c>
      <c r="K1762" s="12">
        <v>5453.8243882544857</v>
      </c>
      <c r="L1762" s="13">
        <f t="shared" si="191"/>
        <v>0.35378526859151876</v>
      </c>
      <c r="N1762">
        <f t="shared" si="192"/>
        <v>0</v>
      </c>
      <c r="O1762">
        <v>2.0968100000000001</v>
      </c>
      <c r="P1762" s="8">
        <f t="shared" si="193"/>
        <v>0.84426611084822978</v>
      </c>
      <c r="Q1762" s="8">
        <v>-1.63636</v>
      </c>
      <c r="R1762" s="8">
        <f t="shared" si="194"/>
        <v>5.8741389192287316E-2</v>
      </c>
      <c r="S1762" s="8">
        <v>0.375</v>
      </c>
      <c r="T1762" s="16">
        <f t="shared" si="195"/>
        <v>0.84955789433047491</v>
      </c>
      <c r="U1762" t="s">
        <v>7137</v>
      </c>
    </row>
    <row r="1763" spans="1:21" x14ac:dyDescent="0.3">
      <c r="A1763">
        <v>312870</v>
      </c>
      <c r="B1763">
        <v>3128709</v>
      </c>
      <c r="C1763" t="s">
        <v>2496</v>
      </c>
      <c r="D1763" t="s">
        <v>2176</v>
      </c>
      <c r="E1763" t="s">
        <v>5335</v>
      </c>
      <c r="F1763" t="s">
        <v>5339</v>
      </c>
      <c r="G1763" s="4">
        <v>52744</v>
      </c>
      <c r="H1763" s="14">
        <f t="shared" si="189"/>
        <v>0.26055517615393886</v>
      </c>
      <c r="I1763">
        <v>0.751</v>
      </c>
      <c r="J1763">
        <f t="shared" si="190"/>
        <v>0.74886877828054299</v>
      </c>
      <c r="K1763" s="12">
        <v>5653.3460765205518</v>
      </c>
      <c r="L1763" s="13">
        <f t="shared" si="191"/>
        <v>0.36771029575919462</v>
      </c>
      <c r="M1763">
        <v>0.75</v>
      </c>
      <c r="N1763">
        <f t="shared" si="192"/>
        <v>0.3671875</v>
      </c>
      <c r="O1763">
        <v>-0.94882</v>
      </c>
      <c r="P1763" s="8">
        <f t="shared" si="193"/>
        <v>0.26080426365870807</v>
      </c>
      <c r="Q1763" s="8">
        <v>0.34537000000000001</v>
      </c>
      <c r="R1763" s="8">
        <f t="shared" si="194"/>
        <v>0.326626726216868</v>
      </c>
      <c r="S1763" s="8">
        <v>0.75</v>
      </c>
      <c r="T1763" s="16">
        <f t="shared" si="195"/>
        <v>0.84859459198977727</v>
      </c>
      <c r="U1763" t="s">
        <v>7138</v>
      </c>
    </row>
    <row r="1764" spans="1:21" x14ac:dyDescent="0.3">
      <c r="A1764">
        <v>316490</v>
      </c>
      <c r="B1764">
        <v>3164902</v>
      </c>
      <c r="C1764" t="s">
        <v>2921</v>
      </c>
      <c r="D1764" t="s">
        <v>2176</v>
      </c>
      <c r="E1764" t="s">
        <v>5335</v>
      </c>
      <c r="F1764" t="s">
        <v>5339</v>
      </c>
      <c r="G1764" s="4">
        <v>2385</v>
      </c>
      <c r="H1764" s="14">
        <f t="shared" si="189"/>
        <v>7.6778612461334515E-3</v>
      </c>
      <c r="I1764">
        <v>0.67600000000000005</v>
      </c>
      <c r="J1764">
        <f t="shared" si="190"/>
        <v>0.57918552036199111</v>
      </c>
      <c r="K1764" s="12">
        <v>12871.524981132075</v>
      </c>
      <c r="L1764" s="13">
        <f t="shared" si="191"/>
        <v>0.87148178156290046</v>
      </c>
      <c r="M1764">
        <v>1.833333333333333</v>
      </c>
      <c r="N1764">
        <f t="shared" si="192"/>
        <v>0.67187499999999989</v>
      </c>
      <c r="O1764">
        <v>-0.71089999999999998</v>
      </c>
      <c r="P1764" s="8">
        <f t="shared" si="193"/>
        <v>0.3063834189347367</v>
      </c>
      <c r="Q1764" s="8">
        <v>1.1671899999999999</v>
      </c>
      <c r="R1764" s="8">
        <f t="shared" si="194"/>
        <v>0.43771831168690734</v>
      </c>
      <c r="S1764" s="8">
        <v>0.875</v>
      </c>
      <c r="T1764" s="16">
        <f t="shared" si="195"/>
        <v>0.84798728994288575</v>
      </c>
      <c r="U1764" t="s">
        <v>7139</v>
      </c>
    </row>
    <row r="1765" spans="1:21" x14ac:dyDescent="0.3">
      <c r="A1765">
        <v>320225</v>
      </c>
      <c r="B1765">
        <v>3202256</v>
      </c>
      <c r="C1765" t="s">
        <v>3038</v>
      </c>
      <c r="D1765" t="s">
        <v>3012</v>
      </c>
      <c r="E1765" t="s">
        <v>5335</v>
      </c>
      <c r="F1765" t="s">
        <v>5339</v>
      </c>
      <c r="G1765" s="4">
        <v>11484</v>
      </c>
      <c r="H1765" s="14">
        <f t="shared" si="189"/>
        <v>5.3368416824006747E-2</v>
      </c>
      <c r="I1765">
        <v>0.69399999999999995</v>
      </c>
      <c r="J1765">
        <f t="shared" si="190"/>
        <v>0.61990950226244335</v>
      </c>
      <c r="K1765" s="12">
        <v>7263.4665604319052</v>
      </c>
      <c r="L1765" s="13">
        <f t="shared" si="191"/>
        <v>0.4800839012381044</v>
      </c>
      <c r="M1765">
        <v>1.3611111111111109</v>
      </c>
      <c r="N1765">
        <f t="shared" si="192"/>
        <v>0.5390625</v>
      </c>
      <c r="O1765">
        <v>-0.68540000000000001</v>
      </c>
      <c r="P1765" s="8">
        <f t="shared" si="193"/>
        <v>0.31126854191531306</v>
      </c>
      <c r="Q1765" s="8">
        <v>0.10364</v>
      </c>
      <c r="R1765" s="8">
        <f t="shared" si="194"/>
        <v>0.29395026548863973</v>
      </c>
      <c r="S1765" s="8">
        <v>0.75</v>
      </c>
      <c r="T1765" s="16">
        <f t="shared" si="195"/>
        <v>0.84765632072741193</v>
      </c>
      <c r="U1765" t="s">
        <v>7140</v>
      </c>
    </row>
    <row r="1766" spans="1:21" x14ac:dyDescent="0.3">
      <c r="A1766">
        <v>350550</v>
      </c>
      <c r="B1766">
        <v>3505500</v>
      </c>
      <c r="C1766" t="s">
        <v>3235</v>
      </c>
      <c r="D1766" t="s">
        <v>3175</v>
      </c>
      <c r="E1766" t="s">
        <v>5335</v>
      </c>
      <c r="F1766" t="s">
        <v>5339</v>
      </c>
      <c r="G1766" s="4">
        <v>126957</v>
      </c>
      <c r="H1766" s="14">
        <f t="shared" si="189"/>
        <v>0.63321516088860319</v>
      </c>
      <c r="I1766">
        <v>0.78900000000000003</v>
      </c>
      <c r="J1766">
        <f t="shared" si="190"/>
        <v>0.83484162895927616</v>
      </c>
      <c r="K1766" s="12">
        <v>8115.4423853745757</v>
      </c>
      <c r="L1766" s="13">
        <f t="shared" si="191"/>
        <v>0.53954503857926961</v>
      </c>
      <c r="M1766">
        <v>1.583333333333333</v>
      </c>
      <c r="N1766">
        <f t="shared" si="192"/>
        <v>0.60156249999999989</v>
      </c>
      <c r="O1766">
        <v>-1.27871</v>
      </c>
      <c r="P1766" s="8">
        <f t="shared" si="193"/>
        <v>0.19760609816606736</v>
      </c>
      <c r="Q1766" s="8">
        <v>7.0379999999999998E-2</v>
      </c>
      <c r="R1766" s="8">
        <f t="shared" si="194"/>
        <v>0.28945426133598645</v>
      </c>
      <c r="S1766" s="8">
        <v>0.5</v>
      </c>
      <c r="T1766" s="16">
        <f t="shared" si="195"/>
        <v>0.84745135285211115</v>
      </c>
      <c r="U1766" t="s">
        <v>7141</v>
      </c>
    </row>
    <row r="1767" spans="1:21" x14ac:dyDescent="0.3">
      <c r="A1767">
        <v>316960</v>
      </c>
      <c r="B1767">
        <v>3169604</v>
      </c>
      <c r="C1767" t="s">
        <v>2976</v>
      </c>
      <c r="D1767" t="s">
        <v>2176</v>
      </c>
      <c r="E1767" t="s">
        <v>5335</v>
      </c>
      <c r="F1767" t="s">
        <v>5339</v>
      </c>
      <c r="G1767" s="4">
        <v>26583</v>
      </c>
      <c r="H1767" s="14">
        <f t="shared" si="189"/>
        <v>0.12918792431607279</v>
      </c>
      <c r="I1767">
        <v>0.71899999999999997</v>
      </c>
      <c r="J1767">
        <f t="shared" si="190"/>
        <v>0.67647058823529405</v>
      </c>
      <c r="K1767" s="12">
        <v>6914.3223891208663</v>
      </c>
      <c r="L1767" s="13">
        <f t="shared" si="191"/>
        <v>0.45571641460949025</v>
      </c>
      <c r="M1767">
        <v>0.36111111111111099</v>
      </c>
      <c r="N1767">
        <f t="shared" si="192"/>
        <v>0.2578125</v>
      </c>
      <c r="O1767">
        <v>-0.33107999999999999</v>
      </c>
      <c r="P1767" s="8">
        <f t="shared" si="193"/>
        <v>0.37914684679679617</v>
      </c>
      <c r="Q1767" s="8">
        <v>0.43302000000000002</v>
      </c>
      <c r="R1767" s="8">
        <f t="shared" si="194"/>
        <v>0.33847503541650897</v>
      </c>
      <c r="S1767" s="8">
        <v>0.875</v>
      </c>
      <c r="T1767" s="16">
        <f t="shared" si="195"/>
        <v>0.84743530368459363</v>
      </c>
      <c r="U1767" t="s">
        <v>7142</v>
      </c>
    </row>
    <row r="1768" spans="1:21" x14ac:dyDescent="0.3">
      <c r="A1768">
        <v>240520</v>
      </c>
      <c r="B1768">
        <v>2405207</v>
      </c>
      <c r="C1768" t="s">
        <v>1136</v>
      </c>
      <c r="D1768" t="s">
        <v>1079</v>
      </c>
      <c r="E1768" t="s">
        <v>5333</v>
      </c>
      <c r="F1768" t="s">
        <v>5339</v>
      </c>
      <c r="G1768" s="4">
        <v>4813</v>
      </c>
      <c r="H1768" s="14">
        <f t="shared" si="189"/>
        <v>1.9870043787410117E-2</v>
      </c>
      <c r="I1768">
        <v>0.61499999999999999</v>
      </c>
      <c r="J1768">
        <f t="shared" si="190"/>
        <v>0.44117647058823528</v>
      </c>
      <c r="K1768" s="12">
        <v>8788.3273800124662</v>
      </c>
      <c r="L1768" s="13">
        <f t="shared" si="191"/>
        <v>0.58650706016440679</v>
      </c>
      <c r="M1768">
        <v>0.33333333333333343</v>
      </c>
      <c r="N1768">
        <f t="shared" si="192"/>
        <v>0.25000000000000006</v>
      </c>
      <c r="O1768">
        <v>1.0054799999999999</v>
      </c>
      <c r="P1768" s="8">
        <f t="shared" si="193"/>
        <v>0.63519625742107655</v>
      </c>
      <c r="Q1768" s="8">
        <v>0.47493999999999997</v>
      </c>
      <c r="R1768" s="8">
        <f t="shared" si="194"/>
        <v>0.34414167685003955</v>
      </c>
      <c r="S1768" s="8">
        <v>0.625</v>
      </c>
      <c r="T1768" s="16">
        <f t="shared" si="195"/>
        <v>0.84652444730588416</v>
      </c>
      <c r="U1768" t="s">
        <v>7143</v>
      </c>
    </row>
    <row r="1769" spans="1:21" x14ac:dyDescent="0.3">
      <c r="A1769">
        <v>353170</v>
      </c>
      <c r="B1769">
        <v>3531704</v>
      </c>
      <c r="C1769" t="s">
        <v>3521</v>
      </c>
      <c r="D1769" t="s">
        <v>3175</v>
      </c>
      <c r="E1769" t="s">
        <v>5335</v>
      </c>
      <c r="F1769" t="s">
        <v>5339</v>
      </c>
      <c r="G1769" s="4">
        <v>4205</v>
      </c>
      <c r="H1769" s="14">
        <f t="shared" si="189"/>
        <v>1.6816976660105249E-2</v>
      </c>
      <c r="I1769">
        <v>0.71</v>
      </c>
      <c r="J1769">
        <f t="shared" si="190"/>
        <v>0.65610859728506787</v>
      </c>
      <c r="K1769" s="12">
        <v>8835.2520665873963</v>
      </c>
      <c r="L1769" s="13">
        <f t="shared" si="191"/>
        <v>0.58978203012415975</v>
      </c>
      <c r="M1769">
        <v>1.25</v>
      </c>
      <c r="N1769">
        <f t="shared" si="192"/>
        <v>0.5078125</v>
      </c>
      <c r="O1769">
        <v>-0.57286000000000004</v>
      </c>
      <c r="P1769" s="8">
        <f t="shared" si="193"/>
        <v>0.33282821800292345</v>
      </c>
      <c r="Q1769" s="8">
        <v>0.58728999999999998</v>
      </c>
      <c r="R1769" s="8">
        <f t="shared" si="194"/>
        <v>0.35932887067296776</v>
      </c>
      <c r="S1769" s="8">
        <v>0.875</v>
      </c>
      <c r="T1769" s="16">
        <f t="shared" si="195"/>
        <v>0.84589593792676898</v>
      </c>
      <c r="U1769" t="s">
        <v>7144</v>
      </c>
    </row>
    <row r="1770" spans="1:21" x14ac:dyDescent="0.3">
      <c r="A1770">
        <v>330620</v>
      </c>
      <c r="B1770">
        <v>3306206</v>
      </c>
      <c r="C1770" t="s">
        <v>3173</v>
      </c>
      <c r="D1770" t="s">
        <v>3088</v>
      </c>
      <c r="E1770" t="s">
        <v>5335</v>
      </c>
      <c r="F1770" t="s">
        <v>5339</v>
      </c>
      <c r="G1770" s="4">
        <v>35907</v>
      </c>
      <c r="H1770" s="14">
        <f t="shared" si="189"/>
        <v>0.17600831559072833</v>
      </c>
      <c r="I1770">
        <v>0.71399999999999997</v>
      </c>
      <c r="J1770">
        <f t="shared" si="190"/>
        <v>0.66515837104072395</v>
      </c>
      <c r="K1770" s="12">
        <v>8690.7047274904617</v>
      </c>
      <c r="L1770" s="13">
        <f t="shared" si="191"/>
        <v>0.57969377535129563</v>
      </c>
      <c r="M1770">
        <v>1.5</v>
      </c>
      <c r="N1770">
        <f t="shared" si="192"/>
        <v>0.578125</v>
      </c>
      <c r="O1770">
        <v>-0.25980999999999999</v>
      </c>
      <c r="P1770" s="8">
        <f t="shared" si="193"/>
        <v>0.39280028659388155</v>
      </c>
      <c r="Q1770" s="8">
        <v>0.28586</v>
      </c>
      <c r="R1770" s="8">
        <f t="shared" si="194"/>
        <v>0.31858231229250256</v>
      </c>
      <c r="S1770" s="8">
        <v>0.625</v>
      </c>
      <c r="T1770" s="16">
        <f t="shared" si="195"/>
        <v>0.8456637680850928</v>
      </c>
      <c r="U1770" t="s">
        <v>7145</v>
      </c>
    </row>
    <row r="1771" spans="1:21" x14ac:dyDescent="0.3">
      <c r="A1771">
        <v>292330</v>
      </c>
      <c r="B1771">
        <v>2923308</v>
      </c>
      <c r="C1771" t="s">
        <v>2057</v>
      </c>
      <c r="D1771" t="s">
        <v>1779</v>
      </c>
      <c r="E1771" t="s">
        <v>5333</v>
      </c>
      <c r="F1771" t="s">
        <v>5339</v>
      </c>
      <c r="G1771" s="4">
        <v>7925</v>
      </c>
      <c r="H1771" s="14">
        <f t="shared" si="189"/>
        <v>3.5496926846904753E-2</v>
      </c>
      <c r="I1771">
        <v>0.60699999999999998</v>
      </c>
      <c r="J1771">
        <f t="shared" si="190"/>
        <v>0.42307692307692307</v>
      </c>
      <c r="K1771" s="12">
        <v>7210.531139432177</v>
      </c>
      <c r="L1771" s="13">
        <f t="shared" si="191"/>
        <v>0.47638942981517518</v>
      </c>
      <c r="M1771">
        <v>1.3888888888888891</v>
      </c>
      <c r="N1771">
        <f t="shared" si="192"/>
        <v>0.54687500000000011</v>
      </c>
      <c r="O1771">
        <v>0.71926000000000001</v>
      </c>
      <c r="P1771" s="8">
        <f t="shared" si="193"/>
        <v>0.58036410449948572</v>
      </c>
      <c r="Q1771" s="8">
        <v>0.38350000000000001</v>
      </c>
      <c r="R1771" s="8">
        <f t="shared" si="194"/>
        <v>0.33178104486812088</v>
      </c>
      <c r="S1771" s="8">
        <v>0.25</v>
      </c>
      <c r="T1771" s="16">
        <f t="shared" si="195"/>
        <v>0.84505072332241316</v>
      </c>
      <c r="U1771" t="s">
        <v>7146</v>
      </c>
    </row>
    <row r="1772" spans="1:21" x14ac:dyDescent="0.3">
      <c r="A1772">
        <v>431600</v>
      </c>
      <c r="B1772">
        <v>4316006</v>
      </c>
      <c r="C1772" t="s">
        <v>4755</v>
      </c>
      <c r="D1772" t="s">
        <v>4421</v>
      </c>
      <c r="E1772" t="s">
        <v>5336</v>
      </c>
      <c r="F1772" t="s">
        <v>5339</v>
      </c>
      <c r="G1772" s="4">
        <v>21752</v>
      </c>
      <c r="H1772" s="14">
        <f t="shared" si="189"/>
        <v>0.10492909653316193</v>
      </c>
      <c r="I1772">
        <v>0.68799999999999994</v>
      </c>
      <c r="J1772">
        <f t="shared" si="190"/>
        <v>0.60633484162895923</v>
      </c>
      <c r="K1772" s="12">
        <v>6542.4484226737777</v>
      </c>
      <c r="L1772" s="13">
        <f t="shared" si="191"/>
        <v>0.42976256903646348</v>
      </c>
      <c r="M1772">
        <v>1.944444444444444</v>
      </c>
      <c r="N1772">
        <f t="shared" si="192"/>
        <v>0.70312499999999989</v>
      </c>
      <c r="O1772">
        <v>-1.5426500000000001</v>
      </c>
      <c r="P1772" s="8">
        <f t="shared" si="193"/>
        <v>0.14704220171534868</v>
      </c>
      <c r="Q1772" s="8">
        <v>0.15495</v>
      </c>
      <c r="R1772" s="8">
        <f t="shared" si="194"/>
        <v>0.30088622378907987</v>
      </c>
      <c r="S1772" s="8">
        <v>0.625</v>
      </c>
      <c r="T1772" s="16">
        <f t="shared" si="195"/>
        <v>0.84488511137216771</v>
      </c>
      <c r="U1772" t="s">
        <v>7147</v>
      </c>
    </row>
    <row r="1773" spans="1:21" x14ac:dyDescent="0.3">
      <c r="A1773">
        <v>260970</v>
      </c>
      <c r="B1773">
        <v>2609709</v>
      </c>
      <c r="C1773" t="s">
        <v>1551</v>
      </c>
      <c r="D1773" t="s">
        <v>1448</v>
      </c>
      <c r="E1773" t="s">
        <v>5333</v>
      </c>
      <c r="F1773" t="s">
        <v>5339</v>
      </c>
      <c r="G1773" s="4">
        <v>22412</v>
      </c>
      <c r="H1773" s="14">
        <f t="shared" si="189"/>
        <v>0.10824328124372314</v>
      </c>
      <c r="I1773">
        <v>0.61</v>
      </c>
      <c r="J1773">
        <f t="shared" si="190"/>
        <v>0.42986425339366519</v>
      </c>
      <c r="K1773" s="12">
        <v>6207.3914193289311</v>
      </c>
      <c r="L1773" s="13">
        <f t="shared" si="191"/>
        <v>0.40637825470530531</v>
      </c>
      <c r="M1773">
        <v>0.19444444444444439</v>
      </c>
      <c r="N1773">
        <f t="shared" si="192"/>
        <v>0.2109375</v>
      </c>
      <c r="O1773">
        <v>0.69557000000000002</v>
      </c>
      <c r="P1773" s="8">
        <f t="shared" si="193"/>
        <v>0.57582572946380506</v>
      </c>
      <c r="Q1773" s="8">
        <v>3.8390000000000001E-2</v>
      </c>
      <c r="R1773" s="8">
        <f t="shared" si="194"/>
        <v>0.28512993262752651</v>
      </c>
      <c r="S1773" s="8">
        <v>0.5</v>
      </c>
      <c r="T1773" s="16">
        <f t="shared" si="195"/>
        <v>0.84389393523608425</v>
      </c>
      <c r="U1773" t="s">
        <v>7148</v>
      </c>
    </row>
    <row r="1774" spans="1:21" x14ac:dyDescent="0.3">
      <c r="A1774">
        <v>522200</v>
      </c>
      <c r="B1774">
        <v>5222005</v>
      </c>
      <c r="C1774" t="s">
        <v>5322</v>
      </c>
      <c r="D1774" t="s">
        <v>5097</v>
      </c>
      <c r="E1774" t="s">
        <v>5338</v>
      </c>
      <c r="F1774" t="s">
        <v>5339</v>
      </c>
      <c r="G1774" s="4">
        <v>15644</v>
      </c>
      <c r="H1774" s="14">
        <f t="shared" si="189"/>
        <v>7.4257823484513721E-2</v>
      </c>
      <c r="I1774">
        <v>0.71199999999999997</v>
      </c>
      <c r="J1774">
        <f t="shared" si="190"/>
        <v>0.66063348416289591</v>
      </c>
      <c r="K1774" s="12">
        <v>6438.767214267451</v>
      </c>
      <c r="L1774" s="13">
        <f t="shared" si="191"/>
        <v>0.42252644520259597</v>
      </c>
      <c r="M1774">
        <v>1.944444444444444</v>
      </c>
      <c r="N1774">
        <f t="shared" si="192"/>
        <v>0.70312499999999989</v>
      </c>
      <c r="O1774">
        <v>-0.68491999999999997</v>
      </c>
      <c r="P1774" s="8">
        <f t="shared" si="193"/>
        <v>0.31136049717141806</v>
      </c>
      <c r="Q1774" s="8">
        <v>-0.49364000000000002</v>
      </c>
      <c r="R1774" s="8">
        <f t="shared" si="194"/>
        <v>0.21321143926203892</v>
      </c>
      <c r="S1774" s="8">
        <v>0.625</v>
      </c>
      <c r="T1774" s="16">
        <f t="shared" si="195"/>
        <v>0.84379483055247873</v>
      </c>
      <c r="U1774" t="s">
        <v>7149</v>
      </c>
    </row>
    <row r="1775" spans="1:21" x14ac:dyDescent="0.3">
      <c r="A1775">
        <v>510030</v>
      </c>
      <c r="B1775">
        <v>5100300</v>
      </c>
      <c r="C1775" t="s">
        <v>4966</v>
      </c>
      <c r="D1775" t="s">
        <v>4963</v>
      </c>
      <c r="E1775" t="s">
        <v>5338</v>
      </c>
      <c r="F1775" t="s">
        <v>5339</v>
      </c>
      <c r="G1775" s="4">
        <v>17751</v>
      </c>
      <c r="H1775" s="14">
        <f t="shared" si="189"/>
        <v>8.4838107098381077E-2</v>
      </c>
      <c r="I1775">
        <v>0.70399999999999996</v>
      </c>
      <c r="J1775">
        <f t="shared" si="190"/>
        <v>0.64253393665158365</v>
      </c>
      <c r="K1775" s="12">
        <v>9961.7150087319023</v>
      </c>
      <c r="L1775" s="13">
        <f t="shared" si="191"/>
        <v>0.66840018541875945</v>
      </c>
      <c r="M1775">
        <v>1.6388888888888891</v>
      </c>
      <c r="N1775">
        <f t="shared" si="192"/>
        <v>0.61718750000000011</v>
      </c>
      <c r="O1775">
        <v>-0.49110999999999999</v>
      </c>
      <c r="P1775" s="8">
        <f t="shared" si="193"/>
        <v>0.34848934755830063</v>
      </c>
      <c r="Q1775" s="8">
        <v>-0.37578</v>
      </c>
      <c r="R1775" s="8">
        <f t="shared" si="194"/>
        <v>0.22914346119323897</v>
      </c>
      <c r="S1775" s="8">
        <v>0.875</v>
      </c>
      <c r="T1775" s="16">
        <f t="shared" si="195"/>
        <v>0.84372429377957769</v>
      </c>
      <c r="U1775" t="s">
        <v>7150</v>
      </c>
    </row>
    <row r="1776" spans="1:21" x14ac:dyDescent="0.3">
      <c r="A1776">
        <v>150506</v>
      </c>
      <c r="B1776">
        <v>1505064</v>
      </c>
      <c r="C1776" t="s">
        <v>239</v>
      </c>
      <c r="D1776" t="s">
        <v>158</v>
      </c>
      <c r="E1776" t="s">
        <v>5331</v>
      </c>
      <c r="F1776" t="s">
        <v>5339</v>
      </c>
      <c r="G1776" s="4">
        <v>63796</v>
      </c>
      <c r="H1776" s="14">
        <f t="shared" si="189"/>
        <v>0.31605270557988191</v>
      </c>
      <c r="I1776">
        <v>0.53700000000000003</v>
      </c>
      <c r="J1776">
        <f t="shared" si="190"/>
        <v>0.26470588235294129</v>
      </c>
      <c r="K1776" s="12">
        <v>5229.1868349112792</v>
      </c>
      <c r="L1776" s="13">
        <f t="shared" si="191"/>
        <v>0.33810735377248907</v>
      </c>
      <c r="N1776">
        <f t="shared" si="192"/>
        <v>0</v>
      </c>
      <c r="O1776">
        <v>1.17621</v>
      </c>
      <c r="P1776" s="8">
        <f t="shared" si="193"/>
        <v>0.66790359257691201</v>
      </c>
      <c r="Q1776" s="8">
        <v>-1.4268400000000001</v>
      </c>
      <c r="R1776" s="8">
        <f t="shared" si="194"/>
        <v>8.706378215873084E-2</v>
      </c>
      <c r="S1776" s="8">
        <v>0.375</v>
      </c>
      <c r="T1776" s="16">
        <f t="shared" si="195"/>
        <v>0.8432068441900944</v>
      </c>
      <c r="U1776" t="s">
        <v>7151</v>
      </c>
    </row>
    <row r="1777" spans="1:21" x14ac:dyDescent="0.3">
      <c r="A1777">
        <v>290710</v>
      </c>
      <c r="B1777">
        <v>2907103</v>
      </c>
      <c r="C1777" t="s">
        <v>1867</v>
      </c>
      <c r="D1777" t="s">
        <v>1779</v>
      </c>
      <c r="E1777" t="s">
        <v>5333</v>
      </c>
      <c r="F1777" t="s">
        <v>5339</v>
      </c>
      <c r="G1777" s="4">
        <v>30439</v>
      </c>
      <c r="H1777" s="14">
        <f t="shared" si="189"/>
        <v>0.14855079741292732</v>
      </c>
      <c r="I1777">
        <v>0.57599999999999996</v>
      </c>
      <c r="J1777">
        <f t="shared" si="190"/>
        <v>0.35294117647058815</v>
      </c>
      <c r="K1777" s="12">
        <v>4639.4320637997307</v>
      </c>
      <c r="L1777" s="13">
        <f t="shared" si="191"/>
        <v>0.29694716070594179</v>
      </c>
      <c r="N1777">
        <f t="shared" si="192"/>
        <v>0</v>
      </c>
      <c r="O1777">
        <v>1.07359</v>
      </c>
      <c r="P1777" s="8">
        <f t="shared" si="193"/>
        <v>0.64824432511547103</v>
      </c>
      <c r="Q1777" s="8">
        <v>-0.62419000000000002</v>
      </c>
      <c r="R1777" s="8">
        <f t="shared" si="194"/>
        <v>0.19556401466405685</v>
      </c>
      <c r="S1777" s="8">
        <v>0.5</v>
      </c>
      <c r="T1777" s="16">
        <f t="shared" si="195"/>
        <v>0.84247080001592523</v>
      </c>
      <c r="U1777" t="s">
        <v>7152</v>
      </c>
    </row>
    <row r="1778" spans="1:21" x14ac:dyDescent="0.3">
      <c r="A1778">
        <v>353560</v>
      </c>
      <c r="B1778">
        <v>3535606</v>
      </c>
      <c r="C1778" t="s">
        <v>3565</v>
      </c>
      <c r="D1778" t="s">
        <v>3175</v>
      </c>
      <c r="E1778" t="s">
        <v>5335</v>
      </c>
      <c r="F1778" t="s">
        <v>5339</v>
      </c>
      <c r="G1778" s="4">
        <v>17959</v>
      </c>
      <c r="H1778" s="14">
        <f t="shared" si="189"/>
        <v>8.5882577431406426E-2</v>
      </c>
      <c r="I1778">
        <v>0.71899999999999997</v>
      </c>
      <c r="J1778">
        <f t="shared" si="190"/>
        <v>0.67647058823529405</v>
      </c>
      <c r="K1778" s="12">
        <v>8409.8969898101222</v>
      </c>
      <c r="L1778" s="13">
        <f t="shared" si="191"/>
        <v>0.56009562835246962</v>
      </c>
      <c r="M1778">
        <v>1.944444444444444</v>
      </c>
      <c r="N1778">
        <f t="shared" si="192"/>
        <v>0.70312499999999989</v>
      </c>
      <c r="O1778">
        <v>-0.58972999999999998</v>
      </c>
      <c r="P1778" s="8">
        <f t="shared" si="193"/>
        <v>0.32959637389773433</v>
      </c>
      <c r="Q1778" s="8">
        <v>0.40675</v>
      </c>
      <c r="R1778" s="8">
        <f t="shared" si="194"/>
        <v>0.33492392209449456</v>
      </c>
      <c r="S1778" s="8">
        <v>0.625</v>
      </c>
      <c r="T1778" s="16">
        <f t="shared" si="195"/>
        <v>0.84196165683587143</v>
      </c>
      <c r="U1778" t="s">
        <v>7153</v>
      </c>
    </row>
    <row r="1779" spans="1:21" x14ac:dyDescent="0.3">
      <c r="A1779">
        <v>210150</v>
      </c>
      <c r="B1779">
        <v>2101509</v>
      </c>
      <c r="C1779" t="s">
        <v>482</v>
      </c>
      <c r="D1779" t="s">
        <v>458</v>
      </c>
      <c r="E1779" t="s">
        <v>5333</v>
      </c>
      <c r="F1779" t="s">
        <v>5339</v>
      </c>
      <c r="G1779" s="4">
        <v>19493</v>
      </c>
      <c r="H1779" s="14">
        <f t="shared" si="189"/>
        <v>9.3585546137468362E-2</v>
      </c>
      <c r="I1779">
        <v>0.59199999999999997</v>
      </c>
      <c r="J1779">
        <f t="shared" si="190"/>
        <v>0.38914027149321262</v>
      </c>
      <c r="K1779" s="12">
        <v>4843.965516339199</v>
      </c>
      <c r="L1779" s="13">
        <f t="shared" si="191"/>
        <v>0.31122196916442169</v>
      </c>
      <c r="M1779">
        <v>0.75000000000000011</v>
      </c>
      <c r="N1779">
        <f t="shared" si="192"/>
        <v>0.36718750000000011</v>
      </c>
      <c r="O1779">
        <v>0.91332000000000002</v>
      </c>
      <c r="P1779" s="8">
        <f t="shared" si="193"/>
        <v>0.61754084824892297</v>
      </c>
      <c r="Q1779" s="8">
        <v>-0.48780000000000001</v>
      </c>
      <c r="R1779" s="8">
        <f t="shared" si="194"/>
        <v>0.21400087595029796</v>
      </c>
      <c r="S1779" s="8">
        <v>0.25</v>
      </c>
      <c r="T1779" s="16">
        <f t="shared" si="195"/>
        <v>0.8419525296790551</v>
      </c>
      <c r="U1779" t="s">
        <v>7154</v>
      </c>
    </row>
    <row r="1780" spans="1:21" x14ac:dyDescent="0.3">
      <c r="A1780">
        <v>311440</v>
      </c>
      <c r="B1780">
        <v>3114402</v>
      </c>
      <c r="C1780" t="s">
        <v>2326</v>
      </c>
      <c r="D1780" t="s">
        <v>2176</v>
      </c>
      <c r="E1780" t="s">
        <v>5335</v>
      </c>
      <c r="F1780" t="s">
        <v>5339</v>
      </c>
      <c r="G1780" s="4">
        <v>21506</v>
      </c>
      <c r="H1780" s="14">
        <f t="shared" si="189"/>
        <v>0.10369380950468003</v>
      </c>
      <c r="I1780">
        <v>0.73299999999999998</v>
      </c>
      <c r="J1780">
        <f t="shared" si="190"/>
        <v>0.70814479638009054</v>
      </c>
      <c r="K1780" s="12">
        <v>1670.8530368269319</v>
      </c>
      <c r="L1780" s="13">
        <f t="shared" si="191"/>
        <v>8.9763951906783782E-2</v>
      </c>
      <c r="M1780">
        <v>0.13888888888888881</v>
      </c>
      <c r="N1780">
        <f t="shared" si="192"/>
        <v>0.1953125</v>
      </c>
      <c r="O1780">
        <v>-0.92562999999999995</v>
      </c>
      <c r="P1780" s="8">
        <f t="shared" si="193"/>
        <v>0.26524685196927933</v>
      </c>
      <c r="Q1780" s="8">
        <v>0.33724999999999999</v>
      </c>
      <c r="R1780" s="8">
        <f t="shared" si="194"/>
        <v>0.32552908479415171</v>
      </c>
      <c r="S1780" s="8">
        <v>0.75</v>
      </c>
      <c r="T1780" s="16">
        <f t="shared" si="195"/>
        <v>0.84187349798123678</v>
      </c>
      <c r="U1780" t="s">
        <v>7155</v>
      </c>
    </row>
    <row r="1781" spans="1:21" x14ac:dyDescent="0.3">
      <c r="A1781">
        <v>230015</v>
      </c>
      <c r="B1781">
        <v>2300150</v>
      </c>
      <c r="C1781" t="s">
        <v>900</v>
      </c>
      <c r="D1781" t="s">
        <v>898</v>
      </c>
      <c r="E1781" t="s">
        <v>5333</v>
      </c>
      <c r="F1781" t="s">
        <v>5339</v>
      </c>
      <c r="G1781" s="4">
        <v>14340</v>
      </c>
      <c r="H1781" s="14">
        <f t="shared" si="189"/>
        <v>6.7709797935162491E-2</v>
      </c>
      <c r="I1781">
        <v>0.60599999999999998</v>
      </c>
      <c r="J1781">
        <f t="shared" si="190"/>
        <v>0.42081447963800905</v>
      </c>
      <c r="K1781" s="12">
        <v>6670.2270871687588</v>
      </c>
      <c r="L1781" s="13">
        <f t="shared" si="191"/>
        <v>0.43868050367306888</v>
      </c>
      <c r="N1781">
        <f t="shared" si="192"/>
        <v>0</v>
      </c>
      <c r="O1781">
        <v>0.70489999999999997</v>
      </c>
      <c r="P1781" s="8">
        <f t="shared" si="193"/>
        <v>0.57761310975434532</v>
      </c>
      <c r="Q1781" s="8">
        <v>-0.73190999999999995</v>
      </c>
      <c r="R1781" s="8">
        <f t="shared" si="194"/>
        <v>0.18100269273610106</v>
      </c>
      <c r="S1781" s="8">
        <v>0.875</v>
      </c>
      <c r="T1781" s="16">
        <f t="shared" si="195"/>
        <v>0.84183061711453089</v>
      </c>
      <c r="U1781" t="s">
        <v>7156</v>
      </c>
    </row>
    <row r="1782" spans="1:21" x14ac:dyDescent="0.3">
      <c r="A1782">
        <v>353480</v>
      </c>
      <c r="B1782">
        <v>3534807</v>
      </c>
      <c r="C1782" t="s">
        <v>3558</v>
      </c>
      <c r="D1782" t="s">
        <v>3175</v>
      </c>
      <c r="E1782" t="s">
        <v>5335</v>
      </c>
      <c r="F1782" t="s">
        <v>5339</v>
      </c>
      <c r="G1782" s="4">
        <v>7900</v>
      </c>
      <c r="H1782" s="14">
        <f t="shared" si="189"/>
        <v>3.537138954726228E-2</v>
      </c>
      <c r="I1782">
        <v>0.69199999999999995</v>
      </c>
      <c r="J1782">
        <f t="shared" si="190"/>
        <v>0.61538461538461531</v>
      </c>
      <c r="K1782" s="12">
        <v>6511.0694873417724</v>
      </c>
      <c r="L1782" s="13">
        <f t="shared" si="191"/>
        <v>0.42757256888766643</v>
      </c>
      <c r="M1782">
        <v>1.166666666666667</v>
      </c>
      <c r="N1782">
        <f t="shared" si="192"/>
        <v>0.48437500000000011</v>
      </c>
      <c r="O1782">
        <v>-0.62344999999999995</v>
      </c>
      <c r="P1782" s="8">
        <f t="shared" si="193"/>
        <v>0.32313651715636033</v>
      </c>
      <c r="Q1782" s="8">
        <v>8.6249999999999993E-2</v>
      </c>
      <c r="R1782" s="8">
        <f t="shared" si="194"/>
        <v>0.29159952850082732</v>
      </c>
      <c r="S1782" s="8">
        <v>0.75</v>
      </c>
      <c r="T1782" s="16">
        <f t="shared" si="195"/>
        <v>0.84152525093216823</v>
      </c>
      <c r="U1782" t="s">
        <v>7157</v>
      </c>
    </row>
    <row r="1783" spans="1:21" x14ac:dyDescent="0.3">
      <c r="A1783">
        <v>352980</v>
      </c>
      <c r="B1783">
        <v>3529807</v>
      </c>
      <c r="C1783" t="s">
        <v>3502</v>
      </c>
      <c r="D1783" t="s">
        <v>3175</v>
      </c>
      <c r="E1783" t="s">
        <v>5335</v>
      </c>
      <c r="F1783" t="s">
        <v>5339</v>
      </c>
      <c r="G1783" s="4">
        <v>11322</v>
      </c>
      <c r="H1783" s="14">
        <f t="shared" si="189"/>
        <v>5.2554935122323544E-2</v>
      </c>
      <c r="I1783">
        <v>0.73</v>
      </c>
      <c r="J1783">
        <f t="shared" si="190"/>
        <v>0.70135746606334837</v>
      </c>
      <c r="K1783" s="12">
        <v>5600.9804840134248</v>
      </c>
      <c r="L1783" s="13">
        <f t="shared" si="191"/>
        <v>0.36405559383355335</v>
      </c>
      <c r="M1783">
        <v>2.5</v>
      </c>
      <c r="N1783">
        <f t="shared" si="192"/>
        <v>0.859375</v>
      </c>
      <c r="O1783">
        <v>-1.27532</v>
      </c>
      <c r="P1783" s="8">
        <f t="shared" si="193"/>
        <v>0.19825553216230871</v>
      </c>
      <c r="Q1783" s="8">
        <v>0.12082</v>
      </c>
      <c r="R1783" s="8">
        <f t="shared" si="194"/>
        <v>0.29627261519827841</v>
      </c>
      <c r="S1783" s="8">
        <v>0.5</v>
      </c>
      <c r="T1783" s="16">
        <f t="shared" si="195"/>
        <v>0.84104502258600888</v>
      </c>
      <c r="U1783" t="s">
        <v>7158</v>
      </c>
    </row>
    <row r="1784" spans="1:21" x14ac:dyDescent="0.3">
      <c r="A1784">
        <v>290390</v>
      </c>
      <c r="B1784">
        <v>2903904</v>
      </c>
      <c r="C1784" t="s">
        <v>1827</v>
      </c>
      <c r="D1784" t="s">
        <v>1779</v>
      </c>
      <c r="E1784" t="s">
        <v>5333</v>
      </c>
      <c r="F1784" t="s">
        <v>5339</v>
      </c>
      <c r="G1784" s="4">
        <v>68866</v>
      </c>
      <c r="H1784" s="14">
        <f t="shared" si="189"/>
        <v>0.34151166994737475</v>
      </c>
      <c r="I1784">
        <v>0.63300000000000001</v>
      </c>
      <c r="J1784">
        <f t="shared" si="190"/>
        <v>0.48190045248868785</v>
      </c>
      <c r="K1784" s="12">
        <v>5345.1232664885429</v>
      </c>
      <c r="L1784" s="13">
        <f t="shared" si="191"/>
        <v>0.34619879472543413</v>
      </c>
      <c r="M1784">
        <v>0.41666666666666657</v>
      </c>
      <c r="N1784">
        <f t="shared" si="192"/>
        <v>0.2734375</v>
      </c>
      <c r="O1784">
        <v>0.95874000000000004</v>
      </c>
      <c r="P1784" s="8">
        <f t="shared" si="193"/>
        <v>0.62624211435785548</v>
      </c>
      <c r="Q1784" s="8">
        <v>-0.76232999999999995</v>
      </c>
      <c r="R1784" s="8">
        <f t="shared" si="194"/>
        <v>0.17689059272636828</v>
      </c>
      <c r="S1784" s="8">
        <v>0.25</v>
      </c>
      <c r="T1784" s="16">
        <f t="shared" si="195"/>
        <v>0.83998262981747651</v>
      </c>
      <c r="U1784" t="s">
        <v>7159</v>
      </c>
    </row>
    <row r="1785" spans="1:21" x14ac:dyDescent="0.3">
      <c r="A1785">
        <v>410460</v>
      </c>
      <c r="B1785">
        <v>4104600</v>
      </c>
      <c r="C1785" t="s">
        <v>3855</v>
      </c>
      <c r="D1785" t="s">
        <v>3796</v>
      </c>
      <c r="E1785" t="s">
        <v>5336</v>
      </c>
      <c r="F1785" t="s">
        <v>5339</v>
      </c>
      <c r="G1785" s="4">
        <v>14776</v>
      </c>
      <c r="H1785" s="14">
        <f t="shared" si="189"/>
        <v>6.9899168440927167E-2</v>
      </c>
      <c r="I1785">
        <v>0.71599999999999997</v>
      </c>
      <c r="J1785">
        <f t="shared" si="190"/>
        <v>0.66968325791855199</v>
      </c>
      <c r="K1785" s="12">
        <v>7257.7212899296155</v>
      </c>
      <c r="L1785" s="13">
        <f t="shared" si="191"/>
        <v>0.47968292704564797</v>
      </c>
      <c r="M1785">
        <v>0.69444444444444464</v>
      </c>
      <c r="N1785">
        <f t="shared" si="192"/>
        <v>0.35156250000000006</v>
      </c>
      <c r="O1785">
        <v>-0.90002000000000004</v>
      </c>
      <c r="P1785" s="8">
        <f t="shared" si="193"/>
        <v>0.27015304802937973</v>
      </c>
      <c r="Q1785" s="8">
        <v>0.12955</v>
      </c>
      <c r="R1785" s="8">
        <f t="shared" si="194"/>
        <v>0.29745271490521358</v>
      </c>
      <c r="S1785" s="8">
        <v>1</v>
      </c>
      <c r="T1785" s="16">
        <f t="shared" si="195"/>
        <v>0.8397012464113206</v>
      </c>
      <c r="U1785" t="s">
        <v>7160</v>
      </c>
    </row>
    <row r="1786" spans="1:21" x14ac:dyDescent="0.3">
      <c r="A1786">
        <v>270240</v>
      </c>
      <c r="B1786">
        <v>2702405</v>
      </c>
      <c r="C1786" t="s">
        <v>1638</v>
      </c>
      <c r="D1786" t="s">
        <v>1617</v>
      </c>
      <c r="E1786" t="s">
        <v>5333</v>
      </c>
      <c r="F1786" t="s">
        <v>5339</v>
      </c>
      <c r="G1786" s="4">
        <v>52845</v>
      </c>
      <c r="H1786" s="14">
        <f t="shared" si="189"/>
        <v>0.26106234684449442</v>
      </c>
      <c r="I1786">
        <v>0.61199999999999999</v>
      </c>
      <c r="J1786">
        <f t="shared" si="190"/>
        <v>0.43438914027149322</v>
      </c>
      <c r="K1786" s="12">
        <v>6358.9375329737913</v>
      </c>
      <c r="L1786" s="13">
        <f t="shared" si="191"/>
        <v>0.4169549682846645</v>
      </c>
      <c r="M1786">
        <v>0.7777777777777779</v>
      </c>
      <c r="N1786">
        <f t="shared" si="192"/>
        <v>0.37500000000000006</v>
      </c>
      <c r="O1786">
        <v>0.95077999999999996</v>
      </c>
      <c r="P1786" s="8">
        <f t="shared" si="193"/>
        <v>0.62471718969411472</v>
      </c>
      <c r="Q1786" s="8">
        <v>-0.74944999999999995</v>
      </c>
      <c r="R1786" s="8">
        <f t="shared" si="194"/>
        <v>0.17863167912102176</v>
      </c>
      <c r="S1786" s="8">
        <v>0.25</v>
      </c>
      <c r="T1786" s="16">
        <f t="shared" si="195"/>
        <v>0.83806710710347321</v>
      </c>
      <c r="U1786" t="s">
        <v>7161</v>
      </c>
    </row>
    <row r="1787" spans="1:21" x14ac:dyDescent="0.3">
      <c r="A1787">
        <v>500660</v>
      </c>
      <c r="B1787">
        <v>5006606</v>
      </c>
      <c r="C1787" t="s">
        <v>4946</v>
      </c>
      <c r="D1787" t="s">
        <v>4892</v>
      </c>
      <c r="E1787" t="s">
        <v>5338</v>
      </c>
      <c r="F1787" t="s">
        <v>5339</v>
      </c>
      <c r="G1787" s="4">
        <v>98598</v>
      </c>
      <c r="H1787" s="14">
        <f t="shared" si="189"/>
        <v>0.49081066966617121</v>
      </c>
      <c r="I1787">
        <v>0.70099999999999996</v>
      </c>
      <c r="J1787">
        <f t="shared" si="190"/>
        <v>0.63574660633484159</v>
      </c>
      <c r="K1787" s="12">
        <v>5653.2994098257577</v>
      </c>
      <c r="L1787" s="13">
        <f t="shared" si="191"/>
        <v>0.36770703879500949</v>
      </c>
      <c r="M1787">
        <v>0.44444444444444442</v>
      </c>
      <c r="N1787">
        <f t="shared" si="192"/>
        <v>0.28125</v>
      </c>
      <c r="O1787">
        <v>-0.13270000000000001</v>
      </c>
      <c r="P1787" s="8">
        <f t="shared" si="193"/>
        <v>0.41715118785117816</v>
      </c>
      <c r="Q1787" s="8">
        <v>-0.94462000000000002</v>
      </c>
      <c r="R1787" s="8">
        <f t="shared" si="194"/>
        <v>0.15224908349644756</v>
      </c>
      <c r="S1787" s="8">
        <v>0.5</v>
      </c>
      <c r="T1787" s="16">
        <f t="shared" si="195"/>
        <v>0.83800729588394585</v>
      </c>
      <c r="U1787" t="s">
        <v>7162</v>
      </c>
    </row>
    <row r="1788" spans="1:21" x14ac:dyDescent="0.3">
      <c r="A1788">
        <v>310800</v>
      </c>
      <c r="B1788">
        <v>3108008</v>
      </c>
      <c r="C1788" t="s">
        <v>1271</v>
      </c>
      <c r="D1788" t="s">
        <v>2176</v>
      </c>
      <c r="E1788" t="s">
        <v>5335</v>
      </c>
      <c r="F1788" t="s">
        <v>5339</v>
      </c>
      <c r="G1788" s="4">
        <v>17515</v>
      </c>
      <c r="H1788" s="14">
        <f t="shared" si="189"/>
        <v>8.3653034989756153E-2</v>
      </c>
      <c r="I1788">
        <v>0.69199999999999995</v>
      </c>
      <c r="J1788">
        <f t="shared" si="190"/>
        <v>0.61538461538461531</v>
      </c>
      <c r="K1788" s="12">
        <v>4962.2409677419355</v>
      </c>
      <c r="L1788" s="13">
        <f t="shared" si="191"/>
        <v>0.31947665510039841</v>
      </c>
      <c r="M1788">
        <v>0.88888888888888884</v>
      </c>
      <c r="N1788">
        <f t="shared" si="192"/>
        <v>0.40625</v>
      </c>
      <c r="O1788">
        <v>-0.30609999999999998</v>
      </c>
      <c r="P1788" s="8">
        <f t="shared" si="193"/>
        <v>0.38393235158325884</v>
      </c>
      <c r="Q1788" s="8">
        <v>0.88085999999999998</v>
      </c>
      <c r="R1788" s="8">
        <f t="shared" si="194"/>
        <v>0.39901293378464603</v>
      </c>
      <c r="S1788" s="8">
        <v>0.5</v>
      </c>
      <c r="T1788" s="16">
        <f t="shared" si="195"/>
        <v>0.83798704987264738</v>
      </c>
      <c r="U1788" t="s">
        <v>7163</v>
      </c>
    </row>
    <row r="1789" spans="1:21" x14ac:dyDescent="0.3">
      <c r="A1789">
        <v>412785</v>
      </c>
      <c r="B1789">
        <v>4127858</v>
      </c>
      <c r="C1789" t="s">
        <v>4143</v>
      </c>
      <c r="D1789" t="s">
        <v>3796</v>
      </c>
      <c r="E1789" t="s">
        <v>5336</v>
      </c>
      <c r="F1789" t="s">
        <v>5339</v>
      </c>
      <c r="G1789" s="4">
        <v>11157</v>
      </c>
      <c r="H1789" s="14">
        <f t="shared" si="189"/>
        <v>5.1726388944683246E-2</v>
      </c>
      <c r="I1789">
        <v>0.68100000000000005</v>
      </c>
      <c r="J1789">
        <f t="shared" si="190"/>
        <v>0.59049773755656121</v>
      </c>
      <c r="K1789" s="12">
        <v>8079.8604884825672</v>
      </c>
      <c r="L1789" s="13">
        <f t="shared" si="191"/>
        <v>0.53706170513715312</v>
      </c>
      <c r="M1789">
        <v>1.5</v>
      </c>
      <c r="N1789">
        <f t="shared" si="192"/>
        <v>0.578125</v>
      </c>
      <c r="O1789">
        <v>-0.70579999999999998</v>
      </c>
      <c r="P1789" s="8">
        <f t="shared" si="193"/>
        <v>0.30736044353085196</v>
      </c>
      <c r="Q1789" s="8">
        <v>-2.0789999999999999E-2</v>
      </c>
      <c r="R1789" s="8">
        <f t="shared" si="194"/>
        <v>0.27713012728314829</v>
      </c>
      <c r="S1789" s="8">
        <v>0.75</v>
      </c>
      <c r="T1789" s="16">
        <f t="shared" si="195"/>
        <v>0.8367825170649692</v>
      </c>
      <c r="U1789" t="s">
        <v>7164</v>
      </c>
    </row>
    <row r="1790" spans="1:21" x14ac:dyDescent="0.3">
      <c r="A1790">
        <v>250527</v>
      </c>
      <c r="B1790">
        <v>2505279</v>
      </c>
      <c r="C1790" t="s">
        <v>1308</v>
      </c>
      <c r="D1790" t="s">
        <v>1243</v>
      </c>
      <c r="E1790" t="s">
        <v>5333</v>
      </c>
      <c r="F1790" t="s">
        <v>5339</v>
      </c>
      <c r="G1790" s="4">
        <v>5415</v>
      </c>
      <c r="H1790" s="14">
        <f t="shared" si="189"/>
        <v>2.2892981962800787E-2</v>
      </c>
      <c r="I1790">
        <v>0.52900000000000003</v>
      </c>
      <c r="J1790">
        <f t="shared" si="190"/>
        <v>0.24660633484162905</v>
      </c>
      <c r="K1790" s="12">
        <v>8863.2893204062784</v>
      </c>
      <c r="L1790" s="13">
        <f t="shared" si="191"/>
        <v>0.59173880747767904</v>
      </c>
      <c r="N1790">
        <f t="shared" si="192"/>
        <v>0</v>
      </c>
      <c r="O1790">
        <v>1.51319</v>
      </c>
      <c r="P1790" s="8">
        <f t="shared" si="193"/>
        <v>0.73246001383160309</v>
      </c>
      <c r="Q1790" s="8">
        <v>0.10958</v>
      </c>
      <c r="R1790" s="8">
        <f t="shared" si="194"/>
        <v>0.29475321992840997</v>
      </c>
      <c r="S1790" s="8">
        <v>0.625</v>
      </c>
      <c r="T1790" s="16">
        <f t="shared" si="195"/>
        <v>0.83676107340350581</v>
      </c>
      <c r="U1790" t="s">
        <v>7165</v>
      </c>
    </row>
    <row r="1791" spans="1:21" x14ac:dyDescent="0.3">
      <c r="A1791">
        <v>350080</v>
      </c>
      <c r="B1791">
        <v>3500808</v>
      </c>
      <c r="C1791" t="s">
        <v>3185</v>
      </c>
      <c r="D1791" t="s">
        <v>3175</v>
      </c>
      <c r="E1791" t="s">
        <v>5335</v>
      </c>
      <c r="F1791" t="s">
        <v>5339</v>
      </c>
      <c r="G1791" s="4">
        <v>4574</v>
      </c>
      <c r="H1791" s="14">
        <f t="shared" si="189"/>
        <v>1.8669907202828104E-2</v>
      </c>
      <c r="I1791">
        <v>0.74099999999999999</v>
      </c>
      <c r="J1791">
        <f t="shared" si="190"/>
        <v>0.72624434389140269</v>
      </c>
      <c r="K1791" s="12">
        <v>8721.8622671622215</v>
      </c>
      <c r="L1791" s="13">
        <f t="shared" si="191"/>
        <v>0.58186832384363107</v>
      </c>
      <c r="M1791">
        <v>1.3888888888888891</v>
      </c>
      <c r="N1791">
        <f t="shared" si="192"/>
        <v>0.54687500000000011</v>
      </c>
      <c r="O1791">
        <v>-0.92745</v>
      </c>
      <c r="P1791" s="8">
        <f t="shared" si="193"/>
        <v>0.26489818828988132</v>
      </c>
      <c r="Q1791" s="8">
        <v>1.17144</v>
      </c>
      <c r="R1791" s="8">
        <f t="shared" si="194"/>
        <v>0.43829281612613691</v>
      </c>
      <c r="S1791" s="8">
        <v>0.875</v>
      </c>
      <c r="T1791" s="16">
        <f t="shared" si="195"/>
        <v>0.83562324388381271</v>
      </c>
      <c r="U1791" t="s">
        <v>7166</v>
      </c>
    </row>
    <row r="1792" spans="1:21" x14ac:dyDescent="0.3">
      <c r="A1792">
        <v>521020</v>
      </c>
      <c r="B1792">
        <v>5210208</v>
      </c>
      <c r="C1792" t="s">
        <v>5204</v>
      </c>
      <c r="D1792" t="s">
        <v>5097</v>
      </c>
      <c r="E1792" t="s">
        <v>5338</v>
      </c>
      <c r="F1792" t="s">
        <v>5339</v>
      </c>
      <c r="G1792" s="4">
        <v>37283</v>
      </c>
      <c r="H1792" s="14">
        <f t="shared" si="189"/>
        <v>0.18291788856304986</v>
      </c>
      <c r="I1792">
        <v>0.74299999999999999</v>
      </c>
      <c r="J1792">
        <f t="shared" si="190"/>
        <v>0.73076923076923084</v>
      </c>
      <c r="K1792" s="12">
        <v>5145.2184336024466</v>
      </c>
      <c r="L1792" s="13">
        <f t="shared" si="191"/>
        <v>0.33224702711019377</v>
      </c>
      <c r="M1792">
        <v>1</v>
      </c>
      <c r="N1792">
        <f t="shared" si="192"/>
        <v>0.43750000000000006</v>
      </c>
      <c r="O1792">
        <v>-0.59955000000000003</v>
      </c>
      <c r="P1792" s="8">
        <f t="shared" si="193"/>
        <v>0.32771512261658681</v>
      </c>
      <c r="Q1792" s="8">
        <v>0.33093</v>
      </c>
      <c r="R1792" s="8">
        <f t="shared" si="194"/>
        <v>0.3246747628986385</v>
      </c>
      <c r="S1792" s="8">
        <v>0.625</v>
      </c>
      <c r="T1792" s="16">
        <f t="shared" si="195"/>
        <v>0.8347915161988505</v>
      </c>
      <c r="U1792" t="s">
        <v>7167</v>
      </c>
    </row>
    <row r="1793" spans="1:21" x14ac:dyDescent="0.3">
      <c r="A1793">
        <v>312020</v>
      </c>
      <c r="B1793">
        <v>3120201</v>
      </c>
      <c r="C1793" t="s">
        <v>2393</v>
      </c>
      <c r="D1793" t="s">
        <v>2176</v>
      </c>
      <c r="E1793" t="s">
        <v>5335</v>
      </c>
      <c r="F1793" t="s">
        <v>5339</v>
      </c>
      <c r="G1793" s="4">
        <v>12634</v>
      </c>
      <c r="H1793" s="14">
        <f t="shared" si="189"/>
        <v>5.9143132607560357E-2</v>
      </c>
      <c r="I1793">
        <v>0.69199999999999995</v>
      </c>
      <c r="J1793">
        <f t="shared" si="190"/>
        <v>0.61538461538461531</v>
      </c>
      <c r="K1793" s="12">
        <v>5975.5116756371699</v>
      </c>
      <c r="L1793" s="13">
        <f t="shared" si="191"/>
        <v>0.39019489259263296</v>
      </c>
      <c r="M1793">
        <v>0.63888888888888873</v>
      </c>
      <c r="N1793">
        <f t="shared" si="192"/>
        <v>0.33593749999999994</v>
      </c>
      <c r="O1793">
        <v>-0.81028</v>
      </c>
      <c r="P1793" s="8">
        <f t="shared" si="193"/>
        <v>0.28734484945200417</v>
      </c>
      <c r="Q1793" s="8">
        <v>2.214E-2</v>
      </c>
      <c r="R1793" s="8">
        <f t="shared" si="194"/>
        <v>0.28293329800694272</v>
      </c>
      <c r="S1793" s="8">
        <v>0.875</v>
      </c>
      <c r="T1793" s="16">
        <f t="shared" si="195"/>
        <v>0.83477927208925884</v>
      </c>
      <c r="U1793" t="s">
        <v>7168</v>
      </c>
    </row>
    <row r="1794" spans="1:21" x14ac:dyDescent="0.3">
      <c r="A1794">
        <v>521950</v>
      </c>
      <c r="B1794">
        <v>5219506</v>
      </c>
      <c r="C1794" t="s">
        <v>5290</v>
      </c>
      <c r="D1794" t="s">
        <v>5097</v>
      </c>
      <c r="E1794" t="s">
        <v>5338</v>
      </c>
      <c r="F1794" t="s">
        <v>5339</v>
      </c>
      <c r="G1794" s="4">
        <v>2828</v>
      </c>
      <c r="H1794" s="14">
        <f t="shared" ref="H1794:H1857" si="196">(G1794 - MIN(G:G))/(MAX(G:G) - MIN(G:G))</f>
        <v>9.9023821957980162E-3</v>
      </c>
      <c r="I1794">
        <v>0.70099999999999996</v>
      </c>
      <c r="J1794">
        <f t="shared" ref="J1794:J1857" si="197">(I1794 - MIN(I:I))/(MAX(I:I) - MIN(I:I))</f>
        <v>0.63574660633484159</v>
      </c>
      <c r="K1794" s="12">
        <v>12253.976177510609</v>
      </c>
      <c r="L1794" s="13">
        <f t="shared" ref="L1794:L1857" si="198">(K1794 - MIN(K:K))/(MAX(K:K) - MIN(K:K))</f>
        <v>0.82838178605601021</v>
      </c>
      <c r="M1794">
        <v>1.6388888888888891</v>
      </c>
      <c r="N1794">
        <f t="shared" ref="N1794:N1857" si="199">IF(ISBLANK(M1794), 0,(M1794 - MIN(M:M))/(MAX(M:M) - MIN(M:M)))</f>
        <v>0.61718750000000011</v>
      </c>
      <c r="O1794">
        <v>-0.44596000000000002</v>
      </c>
      <c r="P1794" s="8">
        <f t="shared" ref="P1794:P1857" si="200">IF(ISBLANK(O1794),0,(O1794-MIN(O:O))/(MAX(O:O)-MIN(O:O)))</f>
        <v>0.35713888883567407</v>
      </c>
      <c r="Q1794" s="8">
        <v>1.1799900000000001</v>
      </c>
      <c r="R1794" s="8">
        <f t="shared" ref="R1794:R1857" si="201">IF(ISBLANK(Q1794),0,(Q1794-MIN(Q:Q))/(MAX(Q:Q)-MIN(Q:Q)))</f>
        <v>0.43944858388035174</v>
      </c>
      <c r="S1794" s="8">
        <v>0.875</v>
      </c>
      <c r="T1794" s="16">
        <f t="shared" ref="T1794:T1857" si="202">H1794-J1794-L1794+N1794+P1794+R1794+S1794</f>
        <v>0.83454896252097199</v>
      </c>
      <c r="U1794" t="s">
        <v>7169</v>
      </c>
    </row>
    <row r="1795" spans="1:21" x14ac:dyDescent="0.3">
      <c r="A1795">
        <v>240270</v>
      </c>
      <c r="B1795">
        <v>2402709</v>
      </c>
      <c r="C1795" t="s">
        <v>1108</v>
      </c>
      <c r="D1795" t="s">
        <v>1079</v>
      </c>
      <c r="E1795" t="s">
        <v>5333</v>
      </c>
      <c r="F1795" t="s">
        <v>5339</v>
      </c>
      <c r="G1795" s="4">
        <v>11334</v>
      </c>
      <c r="H1795" s="14">
        <f t="shared" si="196"/>
        <v>5.2615193026151932E-2</v>
      </c>
      <c r="I1795">
        <v>0.60699999999999998</v>
      </c>
      <c r="J1795">
        <f t="shared" si="197"/>
        <v>0.42307692307692307</v>
      </c>
      <c r="K1795" s="12">
        <v>5664.4804243868011</v>
      </c>
      <c r="L1795" s="13">
        <f t="shared" si="198"/>
        <v>0.36848738469563702</v>
      </c>
      <c r="M1795">
        <v>0.25</v>
      </c>
      <c r="N1795">
        <f t="shared" si="199"/>
        <v>0.22656250000000003</v>
      </c>
      <c r="O1795">
        <v>0.57360999999999995</v>
      </c>
      <c r="P1795" s="8">
        <f t="shared" si="200"/>
        <v>0.55246143147513471</v>
      </c>
      <c r="Q1795" s="8">
        <v>0.10574</v>
      </c>
      <c r="R1795" s="8">
        <f t="shared" si="201"/>
        <v>0.2942341382703767</v>
      </c>
      <c r="S1795" s="8">
        <v>0.5</v>
      </c>
      <c r="T1795" s="16">
        <f t="shared" si="202"/>
        <v>0.83430895499910318</v>
      </c>
      <c r="U1795" t="s">
        <v>7170</v>
      </c>
    </row>
    <row r="1796" spans="1:21" x14ac:dyDescent="0.3">
      <c r="A1796">
        <v>320517</v>
      </c>
      <c r="B1796">
        <v>3205176</v>
      </c>
      <c r="C1796" t="s">
        <v>3085</v>
      </c>
      <c r="D1796" t="s">
        <v>3012</v>
      </c>
      <c r="E1796" t="s">
        <v>5335</v>
      </c>
      <c r="F1796" t="s">
        <v>5339</v>
      </c>
      <c r="G1796" s="4">
        <v>14267</v>
      </c>
      <c r="H1796" s="14">
        <f t="shared" si="196"/>
        <v>6.734322902020648E-2</v>
      </c>
      <c r="I1796">
        <v>0.67500000000000004</v>
      </c>
      <c r="J1796">
        <f t="shared" si="197"/>
        <v>0.57692307692307709</v>
      </c>
      <c r="K1796" s="12">
        <v>8008.7286318076685</v>
      </c>
      <c r="L1796" s="13">
        <f t="shared" si="198"/>
        <v>0.53209726720916051</v>
      </c>
      <c r="M1796">
        <v>0.9722222222222221</v>
      </c>
      <c r="N1796">
        <f t="shared" si="199"/>
        <v>0.4296875</v>
      </c>
      <c r="O1796">
        <v>-0.58208000000000004</v>
      </c>
      <c r="P1796" s="8">
        <f t="shared" si="200"/>
        <v>0.33106191079190722</v>
      </c>
      <c r="Q1796" s="8">
        <v>-0.29626000000000002</v>
      </c>
      <c r="R1796" s="8">
        <f t="shared" si="201"/>
        <v>0.23989277719501251</v>
      </c>
      <c r="S1796" s="8">
        <v>0.875</v>
      </c>
      <c r="T1796" s="16">
        <f t="shared" si="202"/>
        <v>0.83396507287488875</v>
      </c>
      <c r="U1796" t="s">
        <v>7171</v>
      </c>
    </row>
    <row r="1797" spans="1:21" x14ac:dyDescent="0.3">
      <c r="A1797">
        <v>291270</v>
      </c>
      <c r="B1797">
        <v>2912707</v>
      </c>
      <c r="C1797" t="s">
        <v>1929</v>
      </c>
      <c r="D1797" t="s">
        <v>1779</v>
      </c>
      <c r="E1797" t="s">
        <v>5333</v>
      </c>
      <c r="F1797" t="s">
        <v>5339</v>
      </c>
      <c r="G1797" s="4">
        <v>26917</v>
      </c>
      <c r="H1797" s="14">
        <f t="shared" si="196"/>
        <v>0.13086510263929618</v>
      </c>
      <c r="I1797">
        <v>0.55800000000000005</v>
      </c>
      <c r="J1797">
        <f t="shared" si="197"/>
        <v>0.31221719457013591</v>
      </c>
      <c r="K1797" s="12">
        <v>4633.9599803098417</v>
      </c>
      <c r="L1797" s="13">
        <f t="shared" si="198"/>
        <v>0.29656525279446261</v>
      </c>
      <c r="N1797">
        <f t="shared" si="199"/>
        <v>0</v>
      </c>
      <c r="O1797">
        <v>1.5204299999999999</v>
      </c>
      <c r="P1797" s="8">
        <f t="shared" si="200"/>
        <v>0.73384700561118643</v>
      </c>
      <c r="Q1797" s="8">
        <v>-0.57023000000000001</v>
      </c>
      <c r="R1797" s="8">
        <f t="shared" si="201"/>
        <v>0.20285819337954603</v>
      </c>
      <c r="S1797" s="8">
        <v>0.375</v>
      </c>
      <c r="T1797" s="16">
        <f t="shared" si="202"/>
        <v>0.83378785426543012</v>
      </c>
      <c r="U1797" t="s">
        <v>7172</v>
      </c>
    </row>
    <row r="1798" spans="1:21" x14ac:dyDescent="0.3">
      <c r="A1798">
        <v>431350</v>
      </c>
      <c r="B1798">
        <v>4313508</v>
      </c>
      <c r="C1798" t="s">
        <v>4698</v>
      </c>
      <c r="D1798" t="s">
        <v>4421</v>
      </c>
      <c r="E1798" t="s">
        <v>5336</v>
      </c>
      <c r="F1798" t="s">
        <v>5339</v>
      </c>
      <c r="G1798" s="4">
        <v>48999</v>
      </c>
      <c r="H1798" s="14">
        <f t="shared" si="196"/>
        <v>0.24174968866749688</v>
      </c>
      <c r="I1798">
        <v>0.751</v>
      </c>
      <c r="J1798">
        <f t="shared" si="197"/>
        <v>0.74886877828054299</v>
      </c>
      <c r="K1798" s="12">
        <v>7259.0506579726116</v>
      </c>
      <c r="L1798" s="13">
        <f t="shared" si="198"/>
        <v>0.4797757063634025</v>
      </c>
      <c r="M1798">
        <v>1.4722222222222221</v>
      </c>
      <c r="N1798">
        <f t="shared" si="199"/>
        <v>0.5703125</v>
      </c>
      <c r="O1798">
        <v>-1.25647</v>
      </c>
      <c r="P1798" s="8">
        <f t="shared" si="200"/>
        <v>0.20186669169893084</v>
      </c>
      <c r="Q1798" s="8">
        <v>0.13722000000000001</v>
      </c>
      <c r="R1798" s="8">
        <f t="shared" si="201"/>
        <v>0.29848952644612908</v>
      </c>
      <c r="S1798" s="8">
        <v>0.75</v>
      </c>
      <c r="T1798" s="16">
        <f t="shared" si="202"/>
        <v>0.83377392216861135</v>
      </c>
      <c r="U1798" t="s">
        <v>7173</v>
      </c>
    </row>
    <row r="1799" spans="1:21" x14ac:dyDescent="0.3">
      <c r="A1799">
        <v>314370</v>
      </c>
      <c r="B1799">
        <v>3143708</v>
      </c>
      <c r="C1799" t="s">
        <v>2673</v>
      </c>
      <c r="D1799" t="s">
        <v>2176</v>
      </c>
      <c r="E1799" t="s">
        <v>5335</v>
      </c>
      <c r="F1799" t="s">
        <v>5339</v>
      </c>
      <c r="G1799" s="4">
        <v>3161</v>
      </c>
      <c r="H1799" s="14">
        <f t="shared" si="196"/>
        <v>1.1574539027035712E-2</v>
      </c>
      <c r="I1799">
        <v>0.59699999999999998</v>
      </c>
      <c r="J1799">
        <f t="shared" si="197"/>
        <v>0.40045248868778277</v>
      </c>
      <c r="K1799" s="12">
        <v>14712.97</v>
      </c>
      <c r="L1799" s="13">
        <f t="shared" si="198"/>
        <v>1</v>
      </c>
      <c r="M1799">
        <v>0.86111111111111116</v>
      </c>
      <c r="N1799">
        <f t="shared" si="199"/>
        <v>0.39843750000000006</v>
      </c>
      <c r="O1799">
        <v>0.41150999999999999</v>
      </c>
      <c r="P1799" s="8">
        <f t="shared" si="200"/>
        <v>0.5214073751946865</v>
      </c>
      <c r="Q1799" s="8">
        <v>1.09351</v>
      </c>
      <c r="R1799" s="8">
        <f t="shared" si="201"/>
        <v>0.42775843237339273</v>
      </c>
      <c r="S1799" s="8">
        <v>0.875</v>
      </c>
      <c r="T1799" s="16">
        <f t="shared" si="202"/>
        <v>0.83372535790733215</v>
      </c>
      <c r="U1799" t="s">
        <v>7174</v>
      </c>
    </row>
    <row r="1800" spans="1:21" x14ac:dyDescent="0.3">
      <c r="A1800">
        <v>150250</v>
      </c>
      <c r="B1800">
        <v>1502509</v>
      </c>
      <c r="C1800" t="s">
        <v>195</v>
      </c>
      <c r="D1800" t="s">
        <v>158</v>
      </c>
      <c r="E1800" t="s">
        <v>5331</v>
      </c>
      <c r="F1800" t="s">
        <v>5339</v>
      </c>
      <c r="G1800" s="4">
        <v>21501</v>
      </c>
      <c r="H1800" s="14">
        <f t="shared" si="196"/>
        <v>0.10366870204475154</v>
      </c>
      <c r="I1800">
        <v>0.45300000000000001</v>
      </c>
      <c r="J1800">
        <f t="shared" si="197"/>
        <v>7.4660633484162964E-2</v>
      </c>
      <c r="K1800" s="12">
        <v>6631.4092618947952</v>
      </c>
      <c r="L1800" s="13">
        <f t="shared" si="198"/>
        <v>0.43597132816324052</v>
      </c>
      <c r="N1800">
        <f t="shared" si="199"/>
        <v>0</v>
      </c>
      <c r="O1800">
        <v>1.8685499999999999</v>
      </c>
      <c r="P1800" s="8">
        <f t="shared" si="200"/>
        <v>0.80053755510131364</v>
      </c>
      <c r="Q1800" s="8">
        <v>-1.5895699999999999</v>
      </c>
      <c r="R1800" s="8">
        <f t="shared" si="201"/>
        <v>6.5066345124417405E-2</v>
      </c>
      <c r="S1800" s="8">
        <v>0.375</v>
      </c>
      <c r="T1800" s="16">
        <f t="shared" si="202"/>
        <v>0.83364064062307908</v>
      </c>
      <c r="U1800" t="s">
        <v>7175</v>
      </c>
    </row>
    <row r="1801" spans="1:21" x14ac:dyDescent="0.3">
      <c r="A1801">
        <v>292630</v>
      </c>
      <c r="B1801">
        <v>2926301</v>
      </c>
      <c r="C1801" t="s">
        <v>2093</v>
      </c>
      <c r="D1801" t="s">
        <v>1779</v>
      </c>
      <c r="E1801" t="s">
        <v>5333</v>
      </c>
      <c r="F1801" t="s">
        <v>5339</v>
      </c>
      <c r="G1801" s="4">
        <v>35188</v>
      </c>
      <c r="H1801" s="14">
        <f t="shared" si="196"/>
        <v>0.1723978628530109</v>
      </c>
      <c r="I1801">
        <v>0.628</v>
      </c>
      <c r="J1801">
        <f t="shared" si="197"/>
        <v>0.4705882352941177</v>
      </c>
      <c r="K1801" s="12">
        <v>3851.9597590087528</v>
      </c>
      <c r="L1801" s="13">
        <f t="shared" si="198"/>
        <v>0.24198785611453386</v>
      </c>
      <c r="N1801">
        <f t="shared" si="199"/>
        <v>0</v>
      </c>
      <c r="O1801">
        <v>0.6149</v>
      </c>
      <c r="P1801" s="8">
        <f t="shared" si="200"/>
        <v>0.56037149923466412</v>
      </c>
      <c r="Q1801" s="8">
        <v>0.23774000000000001</v>
      </c>
      <c r="R1801" s="8">
        <f t="shared" si="201"/>
        <v>0.31207757026527239</v>
      </c>
      <c r="S1801" s="8">
        <v>0.5</v>
      </c>
      <c r="T1801" s="16">
        <f t="shared" si="202"/>
        <v>0.83227084094429582</v>
      </c>
      <c r="U1801" t="s">
        <v>7176</v>
      </c>
    </row>
    <row r="1802" spans="1:21" x14ac:dyDescent="0.3">
      <c r="A1802">
        <v>521770</v>
      </c>
      <c r="B1802">
        <v>5217708</v>
      </c>
      <c r="C1802" t="s">
        <v>5271</v>
      </c>
      <c r="D1802" t="s">
        <v>5097</v>
      </c>
      <c r="E1802" t="s">
        <v>5338</v>
      </c>
      <c r="F1802" t="s">
        <v>5339</v>
      </c>
      <c r="G1802" s="4">
        <v>18763</v>
      </c>
      <c r="H1802" s="14">
        <f t="shared" si="196"/>
        <v>8.9919856987908248E-2</v>
      </c>
      <c r="I1802">
        <v>0.68700000000000006</v>
      </c>
      <c r="J1802">
        <f t="shared" si="197"/>
        <v>0.60407239819004543</v>
      </c>
      <c r="K1802" s="12">
        <v>5189.5650876725467</v>
      </c>
      <c r="L1802" s="13">
        <f t="shared" si="198"/>
        <v>0.33534207090261686</v>
      </c>
      <c r="M1802">
        <v>1.1111111111111109</v>
      </c>
      <c r="N1802">
        <f t="shared" si="199"/>
        <v>0.46875</v>
      </c>
      <c r="O1802">
        <v>-0.37487999999999999</v>
      </c>
      <c r="P1802" s="8">
        <f t="shared" si="200"/>
        <v>0.37075592967721788</v>
      </c>
      <c r="Q1802" s="8">
        <v>0.46077000000000001</v>
      </c>
      <c r="R1802" s="8">
        <f t="shared" si="201"/>
        <v>0.34222621146089049</v>
      </c>
      <c r="S1802" s="8">
        <v>0.5</v>
      </c>
      <c r="T1802" s="16">
        <f t="shared" si="202"/>
        <v>0.83223752903335435</v>
      </c>
      <c r="U1802" t="s">
        <v>7177</v>
      </c>
    </row>
    <row r="1803" spans="1:21" x14ac:dyDescent="0.3">
      <c r="A1803">
        <v>250930</v>
      </c>
      <c r="B1803">
        <v>2509305</v>
      </c>
      <c r="C1803" t="s">
        <v>1354</v>
      </c>
      <c r="D1803" t="s">
        <v>1243</v>
      </c>
      <c r="E1803" t="s">
        <v>5333</v>
      </c>
      <c r="F1803" t="s">
        <v>5339</v>
      </c>
      <c r="G1803" s="4">
        <v>8650</v>
      </c>
      <c r="H1803" s="14">
        <f t="shared" si="196"/>
        <v>3.9137508536536372E-2</v>
      </c>
      <c r="I1803">
        <v>0.53600000000000003</v>
      </c>
      <c r="J1803">
        <f t="shared" si="197"/>
        <v>0.26244343891402727</v>
      </c>
      <c r="K1803" s="12">
        <v>8052.1611491329477</v>
      </c>
      <c r="L1803" s="13">
        <f t="shared" si="198"/>
        <v>0.53512851152636243</v>
      </c>
      <c r="M1803">
        <v>1.2777777777777779</v>
      </c>
      <c r="N1803">
        <f t="shared" si="199"/>
        <v>0.51562500000000011</v>
      </c>
      <c r="O1803">
        <v>1.25308</v>
      </c>
      <c r="P1803" s="8">
        <f t="shared" si="200"/>
        <v>0.68262984369522195</v>
      </c>
      <c r="Q1803" s="8">
        <v>-1.0241800000000001</v>
      </c>
      <c r="R1803" s="8">
        <f t="shared" si="201"/>
        <v>0.14149436039406948</v>
      </c>
      <c r="S1803" s="8">
        <v>0.25</v>
      </c>
      <c r="T1803" s="16">
        <f t="shared" si="202"/>
        <v>0.83131476218543821</v>
      </c>
      <c r="U1803" t="s">
        <v>7178</v>
      </c>
    </row>
    <row r="1804" spans="1:21" x14ac:dyDescent="0.3">
      <c r="A1804">
        <v>314610</v>
      </c>
      <c r="B1804">
        <v>3146107</v>
      </c>
      <c r="C1804" t="s">
        <v>2706</v>
      </c>
      <c r="D1804" t="s">
        <v>2176</v>
      </c>
      <c r="E1804" t="s">
        <v>5335</v>
      </c>
      <c r="F1804" t="s">
        <v>5339</v>
      </c>
      <c r="G1804" s="4">
        <v>77914</v>
      </c>
      <c r="H1804" s="14">
        <f t="shared" si="196"/>
        <v>0.38694612943397744</v>
      </c>
      <c r="I1804">
        <v>0.74099999999999999</v>
      </c>
      <c r="J1804">
        <f t="shared" si="197"/>
        <v>0.72624434389140269</v>
      </c>
      <c r="K1804" s="12">
        <v>11151.586515517109</v>
      </c>
      <c r="L1804" s="13">
        <f t="shared" si="198"/>
        <v>0.751443754275957</v>
      </c>
      <c r="M1804">
        <v>1.4722222222222221</v>
      </c>
      <c r="N1804">
        <f t="shared" si="199"/>
        <v>0.5703125</v>
      </c>
      <c r="O1804">
        <v>-0.68633</v>
      </c>
      <c r="P1804" s="8">
        <f t="shared" si="200"/>
        <v>0.31109037860660971</v>
      </c>
      <c r="Q1804" s="8">
        <v>7.7109999999999998E-2</v>
      </c>
      <c r="R1804" s="8">
        <f t="shared" si="201"/>
        <v>0.29036400601269585</v>
      </c>
      <c r="S1804" s="8">
        <v>0.75</v>
      </c>
      <c r="T1804" s="16">
        <f t="shared" si="202"/>
        <v>0.8310249158859232</v>
      </c>
      <c r="U1804" t="s">
        <v>7179</v>
      </c>
    </row>
    <row r="1805" spans="1:21" x14ac:dyDescent="0.3">
      <c r="A1805">
        <v>350390</v>
      </c>
      <c r="B1805">
        <v>3503901</v>
      </c>
      <c r="C1805" t="s">
        <v>3217</v>
      </c>
      <c r="D1805" t="s">
        <v>3175</v>
      </c>
      <c r="E1805" t="s">
        <v>5335</v>
      </c>
      <c r="F1805" t="s">
        <v>5339</v>
      </c>
      <c r="G1805" s="4">
        <v>90273</v>
      </c>
      <c r="H1805" s="14">
        <f t="shared" si="196"/>
        <v>0.44900674888522879</v>
      </c>
      <c r="I1805">
        <v>0.78400000000000003</v>
      </c>
      <c r="J1805">
        <f t="shared" si="197"/>
        <v>0.82352941176470595</v>
      </c>
      <c r="K1805" s="12">
        <v>6817.7789052097532</v>
      </c>
      <c r="L1805" s="13">
        <f t="shared" si="198"/>
        <v>0.44897844718345498</v>
      </c>
      <c r="M1805">
        <v>1.444444444444444</v>
      </c>
      <c r="N1805">
        <f t="shared" si="199"/>
        <v>0.56249999999999989</v>
      </c>
      <c r="O1805">
        <v>-0.88861000000000001</v>
      </c>
      <c r="P1805" s="8">
        <f t="shared" si="200"/>
        <v>0.27233890109637487</v>
      </c>
      <c r="Q1805" s="8">
        <v>-0.63241999999999998</v>
      </c>
      <c r="R1805" s="8">
        <f t="shared" si="201"/>
        <v>0.19445150371467815</v>
      </c>
      <c r="S1805" s="8">
        <v>0.625</v>
      </c>
      <c r="T1805" s="16">
        <f t="shared" si="202"/>
        <v>0.8307892947481208</v>
      </c>
      <c r="U1805" t="s">
        <v>7180</v>
      </c>
    </row>
    <row r="1806" spans="1:21" x14ac:dyDescent="0.3">
      <c r="A1806">
        <v>350650</v>
      </c>
      <c r="B1806">
        <v>3506508</v>
      </c>
      <c r="C1806" t="s">
        <v>3246</v>
      </c>
      <c r="D1806" t="s">
        <v>3175</v>
      </c>
      <c r="E1806" t="s">
        <v>5335</v>
      </c>
      <c r="F1806" t="s">
        <v>5339</v>
      </c>
      <c r="G1806" s="4">
        <v>123340</v>
      </c>
      <c r="H1806" s="14">
        <f t="shared" si="196"/>
        <v>0.61505242437633068</v>
      </c>
      <c r="I1806">
        <v>0.78</v>
      </c>
      <c r="J1806">
        <f t="shared" si="197"/>
        <v>0.81447963800904988</v>
      </c>
      <c r="K1806" s="12">
        <v>5549.5176132641473</v>
      </c>
      <c r="L1806" s="13">
        <f t="shared" si="198"/>
        <v>0.36046389470781892</v>
      </c>
      <c r="M1806">
        <v>1.055555555555556</v>
      </c>
      <c r="N1806">
        <f t="shared" si="199"/>
        <v>0.45312500000000017</v>
      </c>
      <c r="O1806">
        <v>-1.5659799999999999</v>
      </c>
      <c r="P1806" s="8">
        <f t="shared" si="200"/>
        <v>0.14257279312174687</v>
      </c>
      <c r="Q1806" s="8">
        <v>0.10824</v>
      </c>
      <c r="R1806" s="8">
        <f t="shared" si="201"/>
        <v>0.29457208205815877</v>
      </c>
      <c r="S1806" s="8">
        <v>0.5</v>
      </c>
      <c r="T1806" s="16">
        <f t="shared" si="202"/>
        <v>0.83037876683936762</v>
      </c>
      <c r="U1806" t="s">
        <v>7181</v>
      </c>
    </row>
    <row r="1807" spans="1:21" x14ac:dyDescent="0.3">
      <c r="A1807">
        <v>520830</v>
      </c>
      <c r="B1807">
        <v>5208301</v>
      </c>
      <c r="C1807" t="s">
        <v>5183</v>
      </c>
      <c r="D1807" t="s">
        <v>5097</v>
      </c>
      <c r="E1807" t="s">
        <v>5338</v>
      </c>
      <c r="F1807" t="s">
        <v>5339</v>
      </c>
      <c r="G1807" s="4">
        <v>4405</v>
      </c>
      <c r="H1807" s="14">
        <f t="shared" si="196"/>
        <v>1.7821275057245008E-2</v>
      </c>
      <c r="I1807">
        <v>0.65300000000000002</v>
      </c>
      <c r="J1807">
        <f t="shared" si="197"/>
        <v>0.52714932126696845</v>
      </c>
      <c r="K1807" s="12">
        <v>8255.1681384790008</v>
      </c>
      <c r="L1807" s="13">
        <f t="shared" si="198"/>
        <v>0.54929678499296508</v>
      </c>
      <c r="M1807">
        <v>1.666666666666667</v>
      </c>
      <c r="N1807">
        <f t="shared" si="199"/>
        <v>0.62500000000000011</v>
      </c>
      <c r="O1807">
        <v>0.92137999999999998</v>
      </c>
      <c r="P1807" s="8">
        <f t="shared" si="200"/>
        <v>0.61908493025768552</v>
      </c>
      <c r="Q1807" s="8">
        <v>-7.6700000000000004E-2</v>
      </c>
      <c r="R1807" s="8">
        <f t="shared" si="201"/>
        <v>0.26957235241318905</v>
      </c>
      <c r="S1807" s="8">
        <v>0.375</v>
      </c>
      <c r="T1807" s="16">
        <f t="shared" si="202"/>
        <v>0.83003245146818627</v>
      </c>
      <c r="U1807" t="s">
        <v>7182</v>
      </c>
    </row>
    <row r="1808" spans="1:21" x14ac:dyDescent="0.3">
      <c r="A1808">
        <v>420200</v>
      </c>
      <c r="B1808">
        <v>4202008</v>
      </c>
      <c r="C1808" t="s">
        <v>4184</v>
      </c>
      <c r="D1808" t="s">
        <v>4160</v>
      </c>
      <c r="E1808" t="s">
        <v>5336</v>
      </c>
      <c r="F1808" t="s">
        <v>5339</v>
      </c>
      <c r="G1808" s="4">
        <v>151674</v>
      </c>
      <c r="H1808" s="14">
        <f t="shared" si="196"/>
        <v>0.75733137829912023</v>
      </c>
      <c r="I1808">
        <v>0.84499999999999997</v>
      </c>
      <c r="J1808">
        <f t="shared" si="197"/>
        <v>0.96153846153846145</v>
      </c>
      <c r="K1808" s="12">
        <v>11218.152641916215</v>
      </c>
      <c r="L1808" s="13">
        <f t="shared" si="198"/>
        <v>0.75608954053914457</v>
      </c>
      <c r="M1808">
        <v>1.5</v>
      </c>
      <c r="N1808">
        <f t="shared" si="199"/>
        <v>0.578125</v>
      </c>
      <c r="O1808">
        <v>-2.1332100000000001</v>
      </c>
      <c r="P1808" s="8">
        <f t="shared" si="200"/>
        <v>3.3906584954204365E-2</v>
      </c>
      <c r="Q1808" s="8">
        <v>0.16225000000000001</v>
      </c>
      <c r="R1808" s="8">
        <f t="shared" si="201"/>
        <v>0.30187301964940361</v>
      </c>
      <c r="S1808" s="8">
        <v>0.875</v>
      </c>
      <c r="T1808" s="16">
        <f t="shared" si="202"/>
        <v>0.8286079808251221</v>
      </c>
      <c r="U1808" t="s">
        <v>7183</v>
      </c>
    </row>
    <row r="1809" spans="1:21" x14ac:dyDescent="0.3">
      <c r="A1809">
        <v>240510</v>
      </c>
      <c r="B1809">
        <v>2405108</v>
      </c>
      <c r="C1809" t="s">
        <v>1135</v>
      </c>
      <c r="D1809" t="s">
        <v>1079</v>
      </c>
      <c r="E1809" t="s">
        <v>5333</v>
      </c>
      <c r="F1809" t="s">
        <v>5339</v>
      </c>
      <c r="G1809" s="4">
        <v>6752</v>
      </c>
      <c r="H1809" s="14">
        <f t="shared" si="196"/>
        <v>2.9606716747680072E-2</v>
      </c>
      <c r="I1809">
        <v>0.56899999999999995</v>
      </c>
      <c r="J1809">
        <f t="shared" si="197"/>
        <v>0.33710407239818996</v>
      </c>
      <c r="K1809" s="12">
        <v>8910.5965180687199</v>
      </c>
      <c r="L1809" s="13">
        <f t="shared" si="198"/>
        <v>0.59504047366946489</v>
      </c>
      <c r="M1809">
        <v>1.083333333333333</v>
      </c>
      <c r="N1809">
        <f t="shared" si="199"/>
        <v>0.46093749999999994</v>
      </c>
      <c r="O1809">
        <v>1.3211900000000001</v>
      </c>
      <c r="P1809" s="8">
        <f t="shared" si="200"/>
        <v>0.69567791138961643</v>
      </c>
      <c r="Q1809" s="8">
        <v>-0.59758999999999995</v>
      </c>
      <c r="R1809" s="8">
        <f t="shared" si="201"/>
        <v>0.19915973656605859</v>
      </c>
      <c r="S1809" s="8">
        <v>0.375</v>
      </c>
      <c r="T1809" s="16">
        <f t="shared" si="202"/>
        <v>0.82823731863570016</v>
      </c>
      <c r="U1809" t="s">
        <v>7184</v>
      </c>
    </row>
    <row r="1810" spans="1:21" x14ac:dyDescent="0.3">
      <c r="A1810">
        <v>412125</v>
      </c>
      <c r="B1810">
        <v>4121257</v>
      </c>
      <c r="C1810" t="s">
        <v>4065</v>
      </c>
      <c r="D1810" t="s">
        <v>3796</v>
      </c>
      <c r="E1810" t="s">
        <v>5336</v>
      </c>
      <c r="F1810" t="s">
        <v>5339</v>
      </c>
      <c r="G1810" s="4">
        <v>4279</v>
      </c>
      <c r="H1810" s="14">
        <f t="shared" si="196"/>
        <v>1.718856706704696E-2</v>
      </c>
      <c r="I1810">
        <v>0.63</v>
      </c>
      <c r="J1810">
        <f t="shared" si="197"/>
        <v>0.47511312217194573</v>
      </c>
      <c r="K1810" s="12">
        <v>9651.6350619303576</v>
      </c>
      <c r="L1810" s="13">
        <f t="shared" si="198"/>
        <v>0.64675907100715213</v>
      </c>
      <c r="M1810">
        <v>1.25</v>
      </c>
      <c r="N1810">
        <f t="shared" si="199"/>
        <v>0.5078125</v>
      </c>
      <c r="O1810">
        <v>-6.5799999999999999E-3</v>
      </c>
      <c r="P1810" s="8">
        <f t="shared" si="200"/>
        <v>0.44131243139275816</v>
      </c>
      <c r="Q1810" s="8">
        <v>-0.34336</v>
      </c>
      <c r="R1810" s="8">
        <f t="shared" si="201"/>
        <v>0.23352591623319743</v>
      </c>
      <c r="S1810" s="8">
        <v>0.75</v>
      </c>
      <c r="T1810" s="16">
        <f t="shared" si="202"/>
        <v>0.82796722151390467</v>
      </c>
      <c r="U1810" t="s">
        <v>7185</v>
      </c>
    </row>
    <row r="1811" spans="1:21" x14ac:dyDescent="0.3">
      <c r="A1811">
        <v>130220</v>
      </c>
      <c r="B1811">
        <v>1302207</v>
      </c>
      <c r="C1811" t="s">
        <v>112</v>
      </c>
      <c r="D1811" t="s">
        <v>79</v>
      </c>
      <c r="E1811" t="s">
        <v>5331</v>
      </c>
      <c r="F1811" t="s">
        <v>5339</v>
      </c>
      <c r="G1811" s="4">
        <v>11093</v>
      </c>
      <c r="H1811" s="14">
        <f t="shared" si="196"/>
        <v>5.1405013457598521E-2</v>
      </c>
      <c r="I1811">
        <v>0.52200000000000002</v>
      </c>
      <c r="J1811">
        <f t="shared" si="197"/>
        <v>0.23076923076923084</v>
      </c>
      <c r="K1811" s="12">
        <v>8840.8643721265671</v>
      </c>
      <c r="L1811" s="13">
        <f t="shared" si="198"/>
        <v>0.59017372441957916</v>
      </c>
      <c r="M1811">
        <v>0.33333333333333331</v>
      </c>
      <c r="N1811">
        <f t="shared" si="199"/>
        <v>0.25</v>
      </c>
      <c r="O1811">
        <v>1.73054</v>
      </c>
      <c r="P1811" s="8">
        <f t="shared" si="200"/>
        <v>0.77409850323663343</v>
      </c>
      <c r="Q1811" s="8">
        <v>-1.53111</v>
      </c>
      <c r="R1811" s="8">
        <f t="shared" si="201"/>
        <v>7.2968822657914392E-2</v>
      </c>
      <c r="S1811" s="8">
        <v>0.5</v>
      </c>
      <c r="T1811" s="16">
        <f t="shared" si="202"/>
        <v>0.82752938416333632</v>
      </c>
      <c r="U1811" t="s">
        <v>7186</v>
      </c>
    </row>
    <row r="1812" spans="1:21" x14ac:dyDescent="0.3">
      <c r="A1812">
        <v>411580</v>
      </c>
      <c r="B1812">
        <v>4115804</v>
      </c>
      <c r="C1812" t="s">
        <v>3996</v>
      </c>
      <c r="D1812" t="s">
        <v>3796</v>
      </c>
      <c r="E1812" t="s">
        <v>5336</v>
      </c>
      <c r="F1812" t="s">
        <v>5339</v>
      </c>
      <c r="G1812" s="4">
        <v>57910</v>
      </c>
      <c r="H1812" s="14">
        <f t="shared" si="196"/>
        <v>0.28649620375205881</v>
      </c>
      <c r="I1812">
        <v>0.76300000000000001</v>
      </c>
      <c r="J1812">
        <f t="shared" si="197"/>
        <v>0.77601809954751133</v>
      </c>
      <c r="K1812" s="12">
        <v>5813.1791486789843</v>
      </c>
      <c r="L1812" s="13">
        <f t="shared" si="198"/>
        <v>0.37886537314171592</v>
      </c>
      <c r="M1812">
        <v>1.0277777777777779</v>
      </c>
      <c r="N1812">
        <f t="shared" si="199"/>
        <v>0.44531250000000006</v>
      </c>
      <c r="O1812">
        <v>-1.44598</v>
      </c>
      <c r="P1812" s="8">
        <f t="shared" si="200"/>
        <v>0.16556160714798859</v>
      </c>
      <c r="Q1812" s="8">
        <v>-0.52273000000000003</v>
      </c>
      <c r="R1812" s="8">
        <f t="shared" si="201"/>
        <v>0.20927912534740623</v>
      </c>
      <c r="S1812" s="8">
        <v>0.875</v>
      </c>
      <c r="T1812" s="16">
        <f t="shared" si="202"/>
        <v>0.8267659635582264</v>
      </c>
      <c r="U1812" t="s">
        <v>7187</v>
      </c>
    </row>
    <row r="1813" spans="1:21" x14ac:dyDescent="0.3">
      <c r="A1813">
        <v>230428</v>
      </c>
      <c r="B1813">
        <v>2304285</v>
      </c>
      <c r="C1813" t="s">
        <v>954</v>
      </c>
      <c r="D1813" t="s">
        <v>898</v>
      </c>
      <c r="E1813" t="s">
        <v>5333</v>
      </c>
      <c r="F1813" t="s">
        <v>5339</v>
      </c>
      <c r="G1813" s="4">
        <v>82016</v>
      </c>
      <c r="H1813" s="14">
        <f t="shared" si="196"/>
        <v>0.40754428955931388</v>
      </c>
      <c r="I1813">
        <v>0.70099999999999996</v>
      </c>
      <c r="J1813">
        <f t="shared" si="197"/>
        <v>0.63574660633484159</v>
      </c>
      <c r="K1813" s="12">
        <v>8509.1509016533364</v>
      </c>
      <c r="L1813" s="13">
        <f t="shared" si="198"/>
        <v>0.56702276209379898</v>
      </c>
      <c r="M1813">
        <v>0.88888888888888873</v>
      </c>
      <c r="N1813">
        <f t="shared" si="199"/>
        <v>0.40624999999999994</v>
      </c>
      <c r="O1813">
        <v>0.19181000000000001</v>
      </c>
      <c r="P1813" s="8">
        <f t="shared" si="200"/>
        <v>0.47931868818164225</v>
      </c>
      <c r="Q1813" s="8">
        <v>-1.2466600000000001</v>
      </c>
      <c r="R1813" s="8">
        <f t="shared" si="201"/>
        <v>0.11142006683176348</v>
      </c>
      <c r="S1813" s="8">
        <v>0.625</v>
      </c>
      <c r="T1813" s="16">
        <f t="shared" si="202"/>
        <v>0.82676367614407897</v>
      </c>
      <c r="U1813" t="s">
        <v>7188</v>
      </c>
    </row>
    <row r="1814" spans="1:21" x14ac:dyDescent="0.3">
      <c r="A1814">
        <v>316590</v>
      </c>
      <c r="B1814">
        <v>3165909</v>
      </c>
      <c r="C1814" t="s">
        <v>2935</v>
      </c>
      <c r="D1814" t="s">
        <v>2176</v>
      </c>
      <c r="E1814" t="s">
        <v>5335</v>
      </c>
      <c r="F1814" t="s">
        <v>5339</v>
      </c>
      <c r="G1814" s="4">
        <v>4006</v>
      </c>
      <c r="H1814" s="14">
        <f t="shared" si="196"/>
        <v>1.5817699754951189E-2</v>
      </c>
      <c r="I1814">
        <v>0.62</v>
      </c>
      <c r="J1814">
        <f t="shared" si="197"/>
        <v>0.45248868778280543</v>
      </c>
      <c r="K1814" s="12">
        <v>8514.6385122316533</v>
      </c>
      <c r="L1814" s="13">
        <f t="shared" si="198"/>
        <v>0.56740575367257295</v>
      </c>
      <c r="M1814">
        <v>0.83333333333333337</v>
      </c>
      <c r="N1814">
        <f t="shared" si="199"/>
        <v>0.390625</v>
      </c>
      <c r="O1814">
        <v>0.57442000000000004</v>
      </c>
      <c r="P1814" s="8">
        <f t="shared" si="200"/>
        <v>0.55261660596981188</v>
      </c>
      <c r="Q1814" s="8">
        <v>0.79027999999999998</v>
      </c>
      <c r="R1814" s="8">
        <f t="shared" si="201"/>
        <v>0.38676855446572445</v>
      </c>
      <c r="S1814" s="8">
        <v>0.5</v>
      </c>
      <c r="T1814" s="16">
        <f t="shared" si="202"/>
        <v>0.82593341873510906</v>
      </c>
      <c r="U1814" t="s">
        <v>7189</v>
      </c>
    </row>
    <row r="1815" spans="1:21" x14ac:dyDescent="0.3">
      <c r="A1815">
        <v>431090</v>
      </c>
      <c r="B1815">
        <v>4310900</v>
      </c>
      <c r="C1815" t="s">
        <v>2564</v>
      </c>
      <c r="D1815" t="s">
        <v>4421</v>
      </c>
      <c r="E1815" t="s">
        <v>5336</v>
      </c>
      <c r="F1815" t="s">
        <v>5339</v>
      </c>
      <c r="G1815" s="4">
        <v>3398</v>
      </c>
      <c r="H1815" s="14">
        <f t="shared" si="196"/>
        <v>1.2764632627646327E-2</v>
      </c>
      <c r="I1815">
        <v>0.72599999999999998</v>
      </c>
      <c r="J1815">
        <f t="shared" si="197"/>
        <v>0.69230769230769229</v>
      </c>
      <c r="K1815" s="12">
        <v>12670.914114184814</v>
      </c>
      <c r="L1815" s="13">
        <f t="shared" si="198"/>
        <v>0.85748073838484551</v>
      </c>
      <c r="M1815">
        <v>2.333333333333333</v>
      </c>
      <c r="N1815">
        <f t="shared" si="199"/>
        <v>0.81249999999999989</v>
      </c>
      <c r="O1815">
        <v>-1.3448500000000001</v>
      </c>
      <c r="P1815" s="8">
        <f t="shared" si="200"/>
        <v>0.18493543016860378</v>
      </c>
      <c r="Q1815" s="8">
        <v>2.4789099999999999</v>
      </c>
      <c r="R1815" s="8">
        <f t="shared" si="201"/>
        <v>0.61503336181072998</v>
      </c>
      <c r="S1815" s="8">
        <v>0.75</v>
      </c>
      <c r="T1815" s="16">
        <f t="shared" si="202"/>
        <v>0.82544499391444215</v>
      </c>
      <c r="U1815" t="s">
        <v>7190</v>
      </c>
    </row>
    <row r="1816" spans="1:21" x14ac:dyDescent="0.3">
      <c r="A1816">
        <v>251203</v>
      </c>
      <c r="B1816">
        <v>2512036</v>
      </c>
      <c r="C1816" t="s">
        <v>1381</v>
      </c>
      <c r="D1816" t="s">
        <v>1243</v>
      </c>
      <c r="E1816" t="s">
        <v>5333</v>
      </c>
      <c r="F1816" t="s">
        <v>5339</v>
      </c>
      <c r="G1816" s="4">
        <v>3934</v>
      </c>
      <c r="H1816" s="14">
        <f t="shared" si="196"/>
        <v>1.5456152331980878E-2</v>
      </c>
      <c r="I1816">
        <v>0.52500000000000002</v>
      </c>
      <c r="J1816">
        <f t="shared" si="197"/>
        <v>0.23755656108597292</v>
      </c>
      <c r="K1816" s="12">
        <v>12655.143637519064</v>
      </c>
      <c r="L1816" s="13">
        <f t="shared" si="198"/>
        <v>0.8563800845264794</v>
      </c>
      <c r="M1816">
        <v>1.944444444444444</v>
      </c>
      <c r="N1816">
        <f t="shared" si="199"/>
        <v>0.70312499999999989</v>
      </c>
      <c r="O1816">
        <v>1.2010099999999999</v>
      </c>
      <c r="P1816" s="8">
        <f t="shared" si="200"/>
        <v>0.67265461414233529</v>
      </c>
      <c r="Q1816" s="8">
        <v>-1.358E-2</v>
      </c>
      <c r="R1816" s="8">
        <f t="shared" si="201"/>
        <v>0.27810475716711186</v>
      </c>
      <c r="S1816" s="8">
        <v>0.25</v>
      </c>
      <c r="T1816" s="16">
        <f t="shared" si="202"/>
        <v>0.82540387802897563</v>
      </c>
      <c r="U1816" t="s">
        <v>7191</v>
      </c>
    </row>
    <row r="1817" spans="1:21" x14ac:dyDescent="0.3">
      <c r="A1817">
        <v>251100</v>
      </c>
      <c r="B1817">
        <v>2511004</v>
      </c>
      <c r="C1817" t="s">
        <v>1032</v>
      </c>
      <c r="D1817" t="s">
        <v>1243</v>
      </c>
      <c r="E1817" t="s">
        <v>5333</v>
      </c>
      <c r="F1817" t="s">
        <v>5339</v>
      </c>
      <c r="G1817" s="4">
        <v>3851</v>
      </c>
      <c r="H1817" s="14">
        <f t="shared" si="196"/>
        <v>1.5039368497167879E-2</v>
      </c>
      <c r="I1817">
        <v>0.59899999999999998</v>
      </c>
      <c r="J1817">
        <f t="shared" si="197"/>
        <v>0.40497737556561086</v>
      </c>
      <c r="K1817" s="12">
        <v>11400.441461957933</v>
      </c>
      <c r="L1817" s="13">
        <f t="shared" si="198"/>
        <v>0.76881185054716494</v>
      </c>
      <c r="M1817">
        <v>1.305555555555556</v>
      </c>
      <c r="N1817">
        <f t="shared" si="199"/>
        <v>0.52343750000000022</v>
      </c>
      <c r="O1817">
        <v>1.2723899999999999</v>
      </c>
      <c r="P1817" s="8">
        <f t="shared" si="200"/>
        <v>0.68632912701894466</v>
      </c>
      <c r="Q1817" s="8">
        <v>-4.2799999999999998E-2</v>
      </c>
      <c r="R1817" s="8">
        <f t="shared" si="201"/>
        <v>0.27415487017551449</v>
      </c>
      <c r="S1817" s="8">
        <v>0.5</v>
      </c>
      <c r="T1817" s="16">
        <f t="shared" si="202"/>
        <v>0.82517163957885153</v>
      </c>
      <c r="U1817" t="s">
        <v>7192</v>
      </c>
    </row>
    <row r="1818" spans="1:21" x14ac:dyDescent="0.3">
      <c r="A1818">
        <v>315760</v>
      </c>
      <c r="B1818">
        <v>3157609</v>
      </c>
      <c r="C1818" t="s">
        <v>2835</v>
      </c>
      <c r="D1818" t="s">
        <v>2176</v>
      </c>
      <c r="E1818" t="s">
        <v>5335</v>
      </c>
      <c r="F1818" t="s">
        <v>5339</v>
      </c>
      <c r="G1818" s="4">
        <v>3528</v>
      </c>
      <c r="H1818" s="14">
        <f t="shared" si="196"/>
        <v>1.3417426585787168E-2</v>
      </c>
      <c r="I1818">
        <v>0.61499999999999999</v>
      </c>
      <c r="J1818">
        <f t="shared" si="197"/>
        <v>0.44117647058823528</v>
      </c>
      <c r="K1818" s="12">
        <v>10596.197159863945</v>
      </c>
      <c r="L1818" s="13">
        <f t="shared" si="198"/>
        <v>0.71268199392138798</v>
      </c>
      <c r="M1818">
        <v>1.305555555555556</v>
      </c>
      <c r="N1818">
        <f t="shared" si="199"/>
        <v>0.52343750000000022</v>
      </c>
      <c r="O1818">
        <v>0.47437000000000001</v>
      </c>
      <c r="P1818" s="8">
        <f t="shared" si="200"/>
        <v>0.53344968227543288</v>
      </c>
      <c r="Q1818" s="8">
        <v>2.555E-2</v>
      </c>
      <c r="R1818" s="8">
        <f t="shared" si="201"/>
        <v>0.28339425333347756</v>
      </c>
      <c r="S1818" s="8">
        <v>0.625</v>
      </c>
      <c r="T1818" s="16">
        <f t="shared" si="202"/>
        <v>0.82484039768507456</v>
      </c>
      <c r="U1818" t="s">
        <v>7193</v>
      </c>
    </row>
    <row r="1819" spans="1:21" x14ac:dyDescent="0.3">
      <c r="A1819">
        <v>231260</v>
      </c>
      <c r="B1819">
        <v>2312601</v>
      </c>
      <c r="C1819" t="s">
        <v>1058</v>
      </c>
      <c r="D1819" t="s">
        <v>898</v>
      </c>
      <c r="E1819" t="s">
        <v>5333</v>
      </c>
      <c r="F1819" t="s">
        <v>5339</v>
      </c>
      <c r="G1819" s="4">
        <v>10888</v>
      </c>
      <c r="H1819" s="14">
        <f t="shared" si="196"/>
        <v>5.0375607600530267E-2</v>
      </c>
      <c r="I1819">
        <v>0.62</v>
      </c>
      <c r="J1819">
        <f t="shared" si="197"/>
        <v>0.45248868778280543</v>
      </c>
      <c r="K1819" s="12">
        <v>5617.6436048861133</v>
      </c>
      <c r="L1819" s="13">
        <f t="shared" si="198"/>
        <v>0.36521854715891328</v>
      </c>
      <c r="M1819">
        <v>1.1111111111111109</v>
      </c>
      <c r="N1819">
        <f t="shared" si="199"/>
        <v>0.46875</v>
      </c>
      <c r="O1819">
        <v>0.79413999999999996</v>
      </c>
      <c r="P1819" s="8">
        <f t="shared" si="200"/>
        <v>0.59470912445186053</v>
      </c>
      <c r="Q1819" s="8">
        <v>-1.291E-2</v>
      </c>
      <c r="R1819" s="8">
        <f t="shared" si="201"/>
        <v>0.27819532610223746</v>
      </c>
      <c r="S1819" s="8">
        <v>0.25</v>
      </c>
      <c r="T1819" s="16">
        <f t="shared" si="202"/>
        <v>0.82432282321290962</v>
      </c>
      <c r="U1819" t="s">
        <v>7194</v>
      </c>
    </row>
    <row r="1820" spans="1:21" x14ac:dyDescent="0.3">
      <c r="A1820">
        <v>210900</v>
      </c>
      <c r="B1820">
        <v>2109007</v>
      </c>
      <c r="C1820" t="s">
        <v>605</v>
      </c>
      <c r="D1820" t="s">
        <v>458</v>
      </c>
      <c r="E1820" t="s">
        <v>5333</v>
      </c>
      <c r="F1820" t="s">
        <v>5339</v>
      </c>
      <c r="G1820" s="4">
        <v>24571</v>
      </c>
      <c r="H1820" s="14">
        <f t="shared" si="196"/>
        <v>0.11908468244084683</v>
      </c>
      <c r="I1820">
        <v>0.68400000000000005</v>
      </c>
      <c r="J1820">
        <f t="shared" si="197"/>
        <v>0.59728506787330327</v>
      </c>
      <c r="K1820" s="12">
        <v>8127.8596247608975</v>
      </c>
      <c r="L1820" s="13">
        <f t="shared" si="198"/>
        <v>0.5404116631417657</v>
      </c>
      <c r="M1820">
        <v>1.7222222222222221</v>
      </c>
      <c r="N1820">
        <f t="shared" si="199"/>
        <v>0.640625</v>
      </c>
      <c r="O1820">
        <v>0.44063999999999998</v>
      </c>
      <c r="P1820" s="8">
        <f t="shared" si="200"/>
        <v>0.52698790979955679</v>
      </c>
      <c r="Q1820" s="8">
        <v>-0.77419000000000004</v>
      </c>
      <c r="R1820" s="8">
        <f t="shared" si="201"/>
        <v>0.17528738739712993</v>
      </c>
      <c r="S1820" s="8">
        <v>0.5</v>
      </c>
      <c r="T1820" s="16">
        <f t="shared" si="202"/>
        <v>0.82428824862246464</v>
      </c>
      <c r="U1820" t="s">
        <v>7195</v>
      </c>
    </row>
    <row r="1821" spans="1:21" x14ac:dyDescent="0.3">
      <c r="A1821">
        <v>315720</v>
      </c>
      <c r="B1821">
        <v>3157203</v>
      </c>
      <c r="C1821" t="s">
        <v>2104</v>
      </c>
      <c r="D1821" t="s">
        <v>2176</v>
      </c>
      <c r="E1821" t="s">
        <v>5335</v>
      </c>
      <c r="F1821" t="s">
        <v>5339</v>
      </c>
      <c r="G1821" s="4">
        <v>31916</v>
      </c>
      <c r="H1821" s="14">
        <f t="shared" si="196"/>
        <v>0.15596754107580443</v>
      </c>
      <c r="I1821">
        <v>0.70699999999999996</v>
      </c>
      <c r="J1821">
        <f t="shared" si="197"/>
        <v>0.64932126696832571</v>
      </c>
      <c r="K1821" s="12">
        <v>6981.7971775911765</v>
      </c>
      <c r="L1821" s="13">
        <f t="shared" si="198"/>
        <v>0.46042561825921724</v>
      </c>
      <c r="M1821">
        <v>0.91666666666666685</v>
      </c>
      <c r="N1821">
        <f t="shared" si="199"/>
        <v>0.41406250000000006</v>
      </c>
      <c r="O1821">
        <v>-0.35650999999999999</v>
      </c>
      <c r="P1821" s="8">
        <f t="shared" si="200"/>
        <v>0.3742751339577351</v>
      </c>
      <c r="Q1821" s="8">
        <v>-0.30373</v>
      </c>
      <c r="R1821" s="8">
        <f t="shared" si="201"/>
        <v>0.23888300115711955</v>
      </c>
      <c r="S1821" s="8">
        <v>0.75</v>
      </c>
      <c r="T1821" s="16">
        <f t="shared" si="202"/>
        <v>0.82344129096311625</v>
      </c>
      <c r="U1821" t="s">
        <v>7196</v>
      </c>
    </row>
    <row r="1822" spans="1:21" x14ac:dyDescent="0.3">
      <c r="A1822">
        <v>250535</v>
      </c>
      <c r="B1822">
        <v>2505352</v>
      </c>
      <c r="C1822" t="s">
        <v>1310</v>
      </c>
      <c r="D1822" t="s">
        <v>1243</v>
      </c>
      <c r="E1822" t="s">
        <v>5333</v>
      </c>
      <c r="F1822" t="s">
        <v>5339</v>
      </c>
      <c r="G1822" s="4">
        <v>5141</v>
      </c>
      <c r="H1822" s="14">
        <f t="shared" si="196"/>
        <v>2.151709315871932E-2</v>
      </c>
      <c r="I1822">
        <v>0.52100000000000002</v>
      </c>
      <c r="J1822">
        <f t="shared" si="197"/>
        <v>0.22850678733031682</v>
      </c>
      <c r="K1822" s="12">
        <v>7388.2910153666598</v>
      </c>
      <c r="L1822" s="13">
        <f t="shared" si="198"/>
        <v>0.48879565554041804</v>
      </c>
      <c r="M1822">
        <v>0.22222222222222221</v>
      </c>
      <c r="N1822">
        <f t="shared" si="199"/>
        <v>0.21875000000000003</v>
      </c>
      <c r="O1822">
        <v>1.0509900000000001</v>
      </c>
      <c r="P1822" s="8">
        <f t="shared" si="200"/>
        <v>0.64391476514052881</v>
      </c>
      <c r="Q1822" s="8">
        <v>8.6199999999999992E-3</v>
      </c>
      <c r="R1822" s="8">
        <f t="shared" si="201"/>
        <v>0.28110569800261709</v>
      </c>
      <c r="S1822" s="8">
        <v>0.375</v>
      </c>
      <c r="T1822" s="16">
        <f t="shared" si="202"/>
        <v>0.82298511343113034</v>
      </c>
      <c r="U1822" t="s">
        <v>7197</v>
      </c>
    </row>
    <row r="1823" spans="1:21" x14ac:dyDescent="0.3">
      <c r="A1823">
        <v>410210</v>
      </c>
      <c r="B1823">
        <v>4102109</v>
      </c>
      <c r="C1823" t="s">
        <v>3821</v>
      </c>
      <c r="D1823" t="s">
        <v>3796</v>
      </c>
      <c r="E1823" t="s">
        <v>5336</v>
      </c>
      <c r="F1823" t="s">
        <v>5339</v>
      </c>
      <c r="G1823" s="4">
        <v>26203</v>
      </c>
      <c r="H1823" s="14">
        <f t="shared" si="196"/>
        <v>0.12727975736150726</v>
      </c>
      <c r="I1823">
        <v>0.747</v>
      </c>
      <c r="J1823">
        <f t="shared" si="197"/>
        <v>0.73981900452488691</v>
      </c>
      <c r="K1823" s="12">
        <v>6290.5053505323813</v>
      </c>
      <c r="L1823" s="13">
        <f t="shared" si="198"/>
        <v>0.41217894614932021</v>
      </c>
      <c r="M1823">
        <v>0.88888888888888895</v>
      </c>
      <c r="N1823">
        <f t="shared" si="199"/>
        <v>0.40625000000000006</v>
      </c>
      <c r="O1823">
        <v>-1.2052099999999999</v>
      </c>
      <c r="P1823" s="8">
        <f t="shared" si="200"/>
        <v>0.21168674675714047</v>
      </c>
      <c r="Q1823" s="8">
        <v>0.55103000000000002</v>
      </c>
      <c r="R1823" s="8">
        <f t="shared" si="201"/>
        <v>0.35442733397497594</v>
      </c>
      <c r="S1823" s="8">
        <v>0.875</v>
      </c>
      <c r="T1823" s="16">
        <f t="shared" si="202"/>
        <v>0.82264588741941658</v>
      </c>
      <c r="U1823" t="s">
        <v>7198</v>
      </c>
    </row>
    <row r="1824" spans="1:21" x14ac:dyDescent="0.3">
      <c r="A1824">
        <v>521970</v>
      </c>
      <c r="B1824">
        <v>5219704</v>
      </c>
      <c r="C1824" t="s">
        <v>5292</v>
      </c>
      <c r="D1824" t="s">
        <v>5097</v>
      </c>
      <c r="E1824" t="s">
        <v>5338</v>
      </c>
      <c r="F1824" t="s">
        <v>5339</v>
      </c>
      <c r="G1824" s="4">
        <v>10837</v>
      </c>
      <c r="H1824" s="14">
        <f t="shared" si="196"/>
        <v>5.0119511509259633E-2</v>
      </c>
      <c r="I1824">
        <v>0.70099999999999996</v>
      </c>
      <c r="J1824">
        <f t="shared" si="197"/>
        <v>0.63574660633484159</v>
      </c>
      <c r="K1824" s="12">
        <v>6787.2015733136477</v>
      </c>
      <c r="L1824" s="13">
        <f t="shared" si="198"/>
        <v>0.44684439257982456</v>
      </c>
      <c r="M1824">
        <v>1.5555555555555549</v>
      </c>
      <c r="N1824">
        <f t="shared" si="199"/>
        <v>0.59374999999999989</v>
      </c>
      <c r="O1824">
        <v>-8.1700000000000002E-3</v>
      </c>
      <c r="P1824" s="8">
        <f t="shared" si="200"/>
        <v>0.44100782960691048</v>
      </c>
      <c r="Q1824" s="8">
        <v>0.29824000000000001</v>
      </c>
      <c r="R1824" s="8">
        <f t="shared" si="201"/>
        <v>0.32025580992959957</v>
      </c>
      <c r="S1824" s="8">
        <v>0.5</v>
      </c>
      <c r="T1824" s="16">
        <f t="shared" si="202"/>
        <v>0.8225421521311036</v>
      </c>
      <c r="U1824" t="s">
        <v>7199</v>
      </c>
    </row>
    <row r="1825" spans="1:21" x14ac:dyDescent="0.3">
      <c r="A1825">
        <v>210390</v>
      </c>
      <c r="B1825">
        <v>2103901</v>
      </c>
      <c r="C1825" t="s">
        <v>524</v>
      </c>
      <c r="D1825" t="s">
        <v>458</v>
      </c>
      <c r="E1825" t="s">
        <v>5333</v>
      </c>
      <c r="F1825" t="s">
        <v>5339</v>
      </c>
      <c r="G1825" s="4">
        <v>10443</v>
      </c>
      <c r="H1825" s="14">
        <f t="shared" si="196"/>
        <v>4.8141043666894305E-2</v>
      </c>
      <c r="I1825">
        <v>0.53300000000000003</v>
      </c>
      <c r="J1825">
        <f t="shared" si="197"/>
        <v>0.25565610859728516</v>
      </c>
      <c r="K1825" s="12">
        <v>8027.7948874844396</v>
      </c>
      <c r="L1825" s="13">
        <f t="shared" si="198"/>
        <v>0.53342794023319207</v>
      </c>
      <c r="M1825">
        <v>0.72222222222222232</v>
      </c>
      <c r="N1825">
        <f t="shared" si="199"/>
        <v>0.35937500000000006</v>
      </c>
      <c r="O1825">
        <v>1.90855</v>
      </c>
      <c r="P1825" s="8">
        <f t="shared" si="200"/>
        <v>0.80820049311006092</v>
      </c>
      <c r="Q1825" s="8">
        <v>-0.99207999999999996</v>
      </c>
      <c r="R1825" s="8">
        <f t="shared" si="201"/>
        <v>0.14583355862919187</v>
      </c>
      <c r="S1825" s="8">
        <v>0.25</v>
      </c>
      <c r="T1825" s="16">
        <f t="shared" si="202"/>
        <v>0.82246604657566991</v>
      </c>
      <c r="U1825" t="s">
        <v>7200</v>
      </c>
    </row>
    <row r="1826" spans="1:21" x14ac:dyDescent="0.3">
      <c r="A1826">
        <v>150830</v>
      </c>
      <c r="B1826">
        <v>1508308</v>
      </c>
      <c r="C1826" t="s">
        <v>300</v>
      </c>
      <c r="D1826" t="s">
        <v>158</v>
      </c>
      <c r="E1826" t="s">
        <v>5331</v>
      </c>
      <c r="F1826" t="s">
        <v>5339</v>
      </c>
      <c r="G1826" s="4">
        <v>62189</v>
      </c>
      <c r="H1826" s="14">
        <f t="shared" si="196"/>
        <v>0.30798316795886393</v>
      </c>
      <c r="I1826">
        <v>0.51500000000000001</v>
      </c>
      <c r="J1826">
        <f t="shared" si="197"/>
        <v>0.21493212669683265</v>
      </c>
      <c r="K1826" s="12">
        <v>4716.9614187396492</v>
      </c>
      <c r="L1826" s="13">
        <f t="shared" si="198"/>
        <v>0.30235809313746309</v>
      </c>
      <c r="N1826">
        <f t="shared" si="199"/>
        <v>0</v>
      </c>
      <c r="O1826">
        <v>1.8521700000000001</v>
      </c>
      <c r="P1826" s="8">
        <f t="shared" si="200"/>
        <v>0.79739958198673166</v>
      </c>
      <c r="Q1826" s="8">
        <v>-1.26326</v>
      </c>
      <c r="R1826" s="8">
        <f t="shared" si="201"/>
        <v>0.10917612008089023</v>
      </c>
      <c r="S1826" s="8">
        <v>0.125</v>
      </c>
      <c r="T1826" s="16">
        <f t="shared" si="202"/>
        <v>0.82226865019219009</v>
      </c>
      <c r="U1826" t="s">
        <v>7201</v>
      </c>
    </row>
    <row r="1827" spans="1:21" x14ac:dyDescent="0.3">
      <c r="A1827">
        <v>150215</v>
      </c>
      <c r="B1827">
        <v>1502152</v>
      </c>
      <c r="C1827" t="s">
        <v>191</v>
      </c>
      <c r="D1827" t="s">
        <v>158</v>
      </c>
      <c r="E1827" t="s">
        <v>5331</v>
      </c>
      <c r="F1827" t="s">
        <v>5339</v>
      </c>
      <c r="G1827" s="4">
        <v>89524</v>
      </c>
      <c r="H1827" s="14">
        <f t="shared" si="196"/>
        <v>0.44524565138794037</v>
      </c>
      <c r="I1827">
        <v>0.67300000000000004</v>
      </c>
      <c r="J1827">
        <f t="shared" si="197"/>
        <v>0.57239819004524894</v>
      </c>
      <c r="K1827" s="12">
        <v>14712.97</v>
      </c>
      <c r="L1827" s="13">
        <f t="shared" si="198"/>
        <v>1</v>
      </c>
      <c r="M1827">
        <v>2.333333333333333</v>
      </c>
      <c r="N1827">
        <f t="shared" si="199"/>
        <v>0.81249999999999989</v>
      </c>
      <c r="O1827">
        <v>0.29236000000000001</v>
      </c>
      <c r="P1827" s="8">
        <f t="shared" si="200"/>
        <v>0.49858139860113071</v>
      </c>
      <c r="Q1827" s="8">
        <v>-1.97593</v>
      </c>
      <c r="R1827" s="8">
        <f t="shared" si="201"/>
        <v>1.2839160385418141E-2</v>
      </c>
      <c r="S1827" s="8">
        <v>0.625</v>
      </c>
      <c r="T1827" s="16">
        <f t="shared" si="202"/>
        <v>0.82176802032924001</v>
      </c>
      <c r="U1827" t="s">
        <v>7202</v>
      </c>
    </row>
    <row r="1828" spans="1:21" x14ac:dyDescent="0.3">
      <c r="A1828">
        <v>430085</v>
      </c>
      <c r="B1828">
        <v>4300851</v>
      </c>
      <c r="C1828" t="s">
        <v>4437</v>
      </c>
      <c r="D1828" t="s">
        <v>4421</v>
      </c>
      <c r="E1828" t="s">
        <v>5336</v>
      </c>
      <c r="F1828" t="s">
        <v>5339</v>
      </c>
      <c r="G1828" s="4">
        <v>4215</v>
      </c>
      <c r="H1828" s="14">
        <f t="shared" si="196"/>
        <v>1.6867191579962238E-2</v>
      </c>
      <c r="I1828">
        <v>0.69099999999999995</v>
      </c>
      <c r="J1828">
        <f t="shared" si="197"/>
        <v>0.61312217194570129</v>
      </c>
      <c r="K1828" s="12">
        <v>11156.248094899169</v>
      </c>
      <c r="L1828" s="13">
        <f t="shared" si="198"/>
        <v>0.75176909544615045</v>
      </c>
      <c r="M1828">
        <v>1.75</v>
      </c>
      <c r="N1828">
        <f t="shared" si="199"/>
        <v>0.6484375</v>
      </c>
      <c r="O1828">
        <v>-0.52297000000000005</v>
      </c>
      <c r="P1828" s="8">
        <f t="shared" si="200"/>
        <v>0.34238581743433344</v>
      </c>
      <c r="Q1828" s="8">
        <v>2.0245700000000002</v>
      </c>
      <c r="R1828" s="8">
        <f t="shared" si="201"/>
        <v>0.55361680959435944</v>
      </c>
      <c r="S1828" s="8">
        <v>0.625</v>
      </c>
      <c r="T1828" s="16">
        <f t="shared" si="202"/>
        <v>0.82141605121680339</v>
      </c>
      <c r="U1828" t="s">
        <v>7203</v>
      </c>
    </row>
    <row r="1829" spans="1:21" x14ac:dyDescent="0.3">
      <c r="A1829">
        <v>431020</v>
      </c>
      <c r="B1829">
        <v>4310207</v>
      </c>
      <c r="C1829" t="s">
        <v>4612</v>
      </c>
      <c r="D1829" t="s">
        <v>4421</v>
      </c>
      <c r="E1829" t="s">
        <v>5336</v>
      </c>
      <c r="F1829" t="s">
        <v>5339</v>
      </c>
      <c r="G1829" s="4">
        <v>87848</v>
      </c>
      <c r="H1829" s="14">
        <f t="shared" si="196"/>
        <v>0.43682963081990922</v>
      </c>
      <c r="I1829">
        <v>0.78100000000000003</v>
      </c>
      <c r="J1829">
        <f t="shared" si="197"/>
        <v>0.8167420814479639</v>
      </c>
      <c r="K1829" s="12">
        <v>7536.3162219970864</v>
      </c>
      <c r="L1829" s="13">
        <f t="shared" si="198"/>
        <v>0.49912663780977812</v>
      </c>
      <c r="M1829">
        <v>1.333333333333333</v>
      </c>
      <c r="N1829">
        <f t="shared" si="199"/>
        <v>0.53125</v>
      </c>
      <c r="O1829">
        <v>-1.2254400000000001</v>
      </c>
      <c r="P1829" s="8">
        <f t="shared" si="200"/>
        <v>0.2078112158592165</v>
      </c>
      <c r="Q1829" s="8">
        <v>0.41302</v>
      </c>
      <c r="R1829" s="8">
        <f t="shared" si="201"/>
        <v>0.33577148511425203</v>
      </c>
      <c r="S1829" s="8">
        <v>0.625</v>
      </c>
      <c r="T1829" s="16">
        <f t="shared" si="202"/>
        <v>0.82079361253563576</v>
      </c>
      <c r="U1829" t="s">
        <v>7204</v>
      </c>
    </row>
    <row r="1830" spans="1:21" x14ac:dyDescent="0.3">
      <c r="A1830">
        <v>430610</v>
      </c>
      <c r="B1830">
        <v>4306106</v>
      </c>
      <c r="C1830" t="s">
        <v>4537</v>
      </c>
      <c r="D1830" t="s">
        <v>4421</v>
      </c>
      <c r="E1830" t="s">
        <v>5336</v>
      </c>
      <c r="F1830" t="s">
        <v>5339</v>
      </c>
      <c r="G1830" s="4">
        <v>60454</v>
      </c>
      <c r="H1830" s="14">
        <f t="shared" si="196"/>
        <v>0.29927087936367652</v>
      </c>
      <c r="I1830">
        <v>0.75</v>
      </c>
      <c r="J1830">
        <f t="shared" si="197"/>
        <v>0.74660633484162897</v>
      </c>
      <c r="K1830" s="12">
        <v>5707.1750888278693</v>
      </c>
      <c r="L1830" s="13">
        <f t="shared" si="198"/>
        <v>0.37146713274921134</v>
      </c>
      <c r="M1830">
        <v>1.9444444444444451</v>
      </c>
      <c r="N1830">
        <f t="shared" si="199"/>
        <v>0.70312500000000033</v>
      </c>
      <c r="O1830">
        <v>-1.0684499999999999</v>
      </c>
      <c r="P1830" s="8">
        <f t="shared" si="200"/>
        <v>0.23788633180904728</v>
      </c>
      <c r="Q1830" s="8">
        <v>0.31875999999999999</v>
      </c>
      <c r="R1830" s="8">
        <f t="shared" si="201"/>
        <v>0.32302965253971522</v>
      </c>
      <c r="S1830" s="8">
        <v>0.375</v>
      </c>
      <c r="T1830" s="16">
        <f t="shared" si="202"/>
        <v>0.8202383961215991</v>
      </c>
      <c r="U1830" t="s">
        <v>7205</v>
      </c>
    </row>
    <row r="1831" spans="1:21" x14ac:dyDescent="0.3">
      <c r="A1831">
        <v>352030</v>
      </c>
      <c r="B1831">
        <v>3520301</v>
      </c>
      <c r="C1831" t="s">
        <v>3401</v>
      </c>
      <c r="D1831" t="s">
        <v>3175</v>
      </c>
      <c r="E1831" t="s">
        <v>5335</v>
      </c>
      <c r="F1831" t="s">
        <v>5339</v>
      </c>
      <c r="G1831" s="4">
        <v>29891</v>
      </c>
      <c r="H1831" s="14">
        <f t="shared" si="196"/>
        <v>0.1457990198047644</v>
      </c>
      <c r="I1831">
        <v>0.72599999999999998</v>
      </c>
      <c r="J1831">
        <f t="shared" si="197"/>
        <v>0.69230769230769229</v>
      </c>
      <c r="K1831" s="12">
        <v>6211.4805449800942</v>
      </c>
      <c r="L1831" s="13">
        <f t="shared" si="198"/>
        <v>0.40666364315745468</v>
      </c>
      <c r="M1831">
        <v>0.91666666666666685</v>
      </c>
      <c r="N1831">
        <f t="shared" si="199"/>
        <v>0.41406250000000006</v>
      </c>
      <c r="O1831">
        <v>-0.24385000000000001</v>
      </c>
      <c r="P1831" s="8">
        <f t="shared" si="200"/>
        <v>0.39585779885937167</v>
      </c>
      <c r="Q1831" s="8">
        <v>0.4304</v>
      </c>
      <c r="R1831" s="8">
        <f t="shared" si="201"/>
        <v>0.33812087032691335</v>
      </c>
      <c r="S1831" s="8">
        <v>0.625</v>
      </c>
      <c r="T1831" s="16">
        <f t="shared" si="202"/>
        <v>0.81986885352590244</v>
      </c>
      <c r="U1831" t="s">
        <v>7206</v>
      </c>
    </row>
    <row r="1832" spans="1:21" x14ac:dyDescent="0.3">
      <c r="A1832">
        <v>520580</v>
      </c>
      <c r="B1832">
        <v>5205802</v>
      </c>
      <c r="C1832" t="s">
        <v>5164</v>
      </c>
      <c r="D1832" t="s">
        <v>5097</v>
      </c>
      <c r="E1832" t="s">
        <v>5338</v>
      </c>
      <c r="F1832" t="s">
        <v>5339</v>
      </c>
      <c r="G1832" s="4">
        <v>10724</v>
      </c>
      <c r="H1832" s="14">
        <f t="shared" si="196"/>
        <v>4.9552082914875666E-2</v>
      </c>
      <c r="I1832">
        <v>0.68</v>
      </c>
      <c r="J1832">
        <f t="shared" si="197"/>
        <v>0.58823529411764719</v>
      </c>
      <c r="K1832" s="12">
        <v>5843.716293360686</v>
      </c>
      <c r="L1832" s="13">
        <f t="shared" si="198"/>
        <v>0.38099662299736514</v>
      </c>
      <c r="M1832">
        <v>0.88888888888888906</v>
      </c>
      <c r="N1832">
        <f t="shared" si="199"/>
        <v>0.40625000000000006</v>
      </c>
      <c r="O1832">
        <v>-1.3809999999999999E-2</v>
      </c>
      <c r="P1832" s="8">
        <f t="shared" si="200"/>
        <v>0.43992735534767713</v>
      </c>
      <c r="Q1832" s="8">
        <v>-8.9950000000000002E-2</v>
      </c>
      <c r="R1832" s="8">
        <f t="shared" si="201"/>
        <v>0.26778125033794381</v>
      </c>
      <c r="S1832" s="8">
        <v>0.625</v>
      </c>
      <c r="T1832" s="16">
        <f t="shared" si="202"/>
        <v>0.81927877148548434</v>
      </c>
      <c r="U1832" t="s">
        <v>7207</v>
      </c>
    </row>
    <row r="1833" spans="1:21" x14ac:dyDescent="0.3">
      <c r="A1833">
        <v>221097</v>
      </c>
      <c r="B1833">
        <v>2210979</v>
      </c>
      <c r="C1833" t="s">
        <v>888</v>
      </c>
      <c r="D1833" t="s">
        <v>674</v>
      </c>
      <c r="E1833" t="s">
        <v>5333</v>
      </c>
      <c r="F1833" t="s">
        <v>5339</v>
      </c>
      <c r="G1833" s="4">
        <v>2319</v>
      </c>
      <c r="H1833" s="14">
        <f t="shared" si="196"/>
        <v>7.3464427750773312E-3</v>
      </c>
      <c r="I1833">
        <v>0.57899999999999996</v>
      </c>
      <c r="J1833">
        <f t="shared" si="197"/>
        <v>0.35972850678733026</v>
      </c>
      <c r="K1833" s="12">
        <v>12007.035549805951</v>
      </c>
      <c r="L1833" s="13">
        <f t="shared" si="198"/>
        <v>0.81114729400918684</v>
      </c>
      <c r="M1833">
        <v>1.833333333333333</v>
      </c>
      <c r="N1833">
        <f t="shared" si="199"/>
        <v>0.67187499999999989</v>
      </c>
      <c r="O1833">
        <v>0.87672000000000005</v>
      </c>
      <c r="P1833" s="8">
        <f t="shared" si="200"/>
        <v>0.61052925997091922</v>
      </c>
      <c r="Q1833" s="8">
        <v>0.32889000000000002</v>
      </c>
      <c r="R1833" s="8">
        <f t="shared" si="201"/>
        <v>0.32439900076780831</v>
      </c>
      <c r="S1833" s="8">
        <v>0.375</v>
      </c>
      <c r="T1833" s="16">
        <f t="shared" si="202"/>
        <v>0.81827390271728784</v>
      </c>
      <c r="U1833" t="s">
        <v>7208</v>
      </c>
    </row>
    <row r="1834" spans="1:21" x14ac:dyDescent="0.3">
      <c r="A1834">
        <v>311660</v>
      </c>
      <c r="B1834">
        <v>3116605</v>
      </c>
      <c r="C1834" t="s">
        <v>2353</v>
      </c>
      <c r="D1834" t="s">
        <v>2176</v>
      </c>
      <c r="E1834" t="s">
        <v>5335</v>
      </c>
      <c r="F1834" t="s">
        <v>5339</v>
      </c>
      <c r="G1834" s="4">
        <v>31936</v>
      </c>
      <c r="H1834" s="14">
        <f t="shared" si="196"/>
        <v>0.15606797091551841</v>
      </c>
      <c r="I1834">
        <v>0.70899999999999996</v>
      </c>
      <c r="J1834">
        <f t="shared" si="197"/>
        <v>0.65384615384615374</v>
      </c>
      <c r="K1834" s="12">
        <v>5098.1134897920838</v>
      </c>
      <c r="L1834" s="13">
        <f t="shared" si="198"/>
        <v>0.32895947662888247</v>
      </c>
      <c r="M1834">
        <v>0.97222222222222221</v>
      </c>
      <c r="N1834">
        <f t="shared" si="199"/>
        <v>0.4296875</v>
      </c>
      <c r="O1834">
        <v>-1.0825</v>
      </c>
      <c r="P1834" s="8">
        <f t="shared" si="200"/>
        <v>0.23519472483347478</v>
      </c>
      <c r="Q1834" s="8">
        <v>-0.36904999999999999</v>
      </c>
      <c r="R1834" s="8">
        <f t="shared" si="201"/>
        <v>0.23005320586994843</v>
      </c>
      <c r="S1834" s="8">
        <v>0.75</v>
      </c>
      <c r="T1834" s="16">
        <f t="shared" si="202"/>
        <v>0.81819777114390535</v>
      </c>
      <c r="U1834" t="s">
        <v>7209</v>
      </c>
    </row>
    <row r="1835" spans="1:21" x14ac:dyDescent="0.3">
      <c r="A1835">
        <v>150442</v>
      </c>
      <c r="B1835">
        <v>1504422</v>
      </c>
      <c r="C1835" t="s">
        <v>227</v>
      </c>
      <c r="D1835" t="s">
        <v>158</v>
      </c>
      <c r="E1835" t="s">
        <v>5331</v>
      </c>
      <c r="F1835" t="s">
        <v>5339</v>
      </c>
      <c r="G1835" s="4">
        <v>119437</v>
      </c>
      <c r="H1835" s="14">
        <f t="shared" si="196"/>
        <v>0.59545354115614835</v>
      </c>
      <c r="I1835">
        <v>0.67600000000000005</v>
      </c>
      <c r="J1835">
        <f t="shared" si="197"/>
        <v>0.57918552036199111</v>
      </c>
      <c r="K1835" s="12">
        <v>4633.93012609158</v>
      </c>
      <c r="L1835" s="13">
        <f t="shared" si="198"/>
        <v>0.29656316920744014</v>
      </c>
      <c r="M1835">
        <v>0.38888888888888878</v>
      </c>
      <c r="N1835">
        <f t="shared" si="199"/>
        <v>0.265625</v>
      </c>
      <c r="O1835">
        <v>0.23019000000000001</v>
      </c>
      <c r="P1835" s="8">
        <f t="shared" si="200"/>
        <v>0.48667127720103526</v>
      </c>
      <c r="Q1835" s="8">
        <v>-1.36348</v>
      </c>
      <c r="R1835" s="8">
        <f t="shared" si="201"/>
        <v>9.5628629516280789E-2</v>
      </c>
      <c r="S1835" s="8">
        <v>0.25</v>
      </c>
      <c r="T1835" s="16">
        <f t="shared" si="202"/>
        <v>0.81762975830403317</v>
      </c>
      <c r="U1835" t="s">
        <v>7210</v>
      </c>
    </row>
    <row r="1836" spans="1:21" x14ac:dyDescent="0.3">
      <c r="A1836">
        <v>412310</v>
      </c>
      <c r="B1836">
        <v>4123105</v>
      </c>
      <c r="C1836" t="s">
        <v>4089</v>
      </c>
      <c r="D1836" t="s">
        <v>3796</v>
      </c>
      <c r="E1836" t="s">
        <v>5336</v>
      </c>
      <c r="F1836" t="s">
        <v>5339</v>
      </c>
      <c r="G1836" s="4">
        <v>3358</v>
      </c>
      <c r="H1836" s="14">
        <f t="shared" si="196"/>
        <v>1.2563772948218374E-2</v>
      </c>
      <c r="I1836">
        <v>0.65300000000000002</v>
      </c>
      <c r="J1836">
        <f t="shared" si="197"/>
        <v>0.52714932126696845</v>
      </c>
      <c r="K1836" s="12">
        <v>9924.7597617629544</v>
      </c>
      <c r="L1836" s="13">
        <f t="shared" si="198"/>
        <v>0.66582100306268122</v>
      </c>
      <c r="M1836">
        <v>0.38888888888888878</v>
      </c>
      <c r="N1836">
        <f t="shared" si="199"/>
        <v>0.265625</v>
      </c>
      <c r="O1836">
        <v>-0.44834000000000002</v>
      </c>
      <c r="P1836" s="8">
        <f t="shared" si="200"/>
        <v>0.35668294402415363</v>
      </c>
      <c r="Q1836" s="8">
        <v>0.70608000000000004</v>
      </c>
      <c r="R1836" s="8">
        <f t="shared" si="201"/>
        <v>0.3753866076932228</v>
      </c>
      <c r="S1836" s="8">
        <v>1</v>
      </c>
      <c r="T1836" s="16">
        <f t="shared" si="202"/>
        <v>0.81728800033594529</v>
      </c>
      <c r="U1836" t="s">
        <v>7211</v>
      </c>
    </row>
    <row r="1837" spans="1:21" x14ac:dyDescent="0.3">
      <c r="A1837">
        <v>311180</v>
      </c>
      <c r="B1837">
        <v>3111804</v>
      </c>
      <c r="C1837" t="s">
        <v>1853</v>
      </c>
      <c r="D1837" t="s">
        <v>2176</v>
      </c>
      <c r="E1837" t="s">
        <v>5335</v>
      </c>
      <c r="F1837" t="s">
        <v>5339</v>
      </c>
      <c r="G1837" s="4">
        <v>10716</v>
      </c>
      <c r="H1837" s="14">
        <f t="shared" si="196"/>
        <v>4.9511910978990076E-2</v>
      </c>
      <c r="I1837">
        <v>0.72199999999999998</v>
      </c>
      <c r="J1837">
        <f t="shared" si="197"/>
        <v>0.68325791855203621</v>
      </c>
      <c r="K1837" s="12">
        <v>8134.5148525569239</v>
      </c>
      <c r="L1837" s="13">
        <f t="shared" si="198"/>
        <v>0.54087614511699411</v>
      </c>
      <c r="M1837">
        <v>1.1111111111111109</v>
      </c>
      <c r="N1837">
        <f t="shared" si="199"/>
        <v>0.46875</v>
      </c>
      <c r="O1837">
        <v>-0.70604999999999996</v>
      </c>
      <c r="P1837" s="8">
        <f t="shared" si="200"/>
        <v>0.30731255016829734</v>
      </c>
      <c r="Q1837" s="8">
        <v>0.44874000000000003</v>
      </c>
      <c r="R1837" s="8">
        <f t="shared" si="201"/>
        <v>0.3406000259540829</v>
      </c>
      <c r="S1837" s="8">
        <v>0.875</v>
      </c>
      <c r="T1837" s="16">
        <f t="shared" si="202"/>
        <v>0.81704042343234007</v>
      </c>
      <c r="U1837" t="s">
        <v>7212</v>
      </c>
    </row>
    <row r="1838" spans="1:21" x14ac:dyDescent="0.3">
      <c r="A1838">
        <v>353670</v>
      </c>
      <c r="B1838">
        <v>3536703</v>
      </c>
      <c r="C1838" t="s">
        <v>3578</v>
      </c>
      <c r="D1838" t="s">
        <v>3175</v>
      </c>
      <c r="E1838" t="s">
        <v>5335</v>
      </c>
      <c r="F1838" t="s">
        <v>5339</v>
      </c>
      <c r="G1838" s="4">
        <v>46337</v>
      </c>
      <c r="H1838" s="14">
        <f t="shared" si="196"/>
        <v>0.22838247700156672</v>
      </c>
      <c r="I1838">
        <v>0.73899999999999999</v>
      </c>
      <c r="J1838">
        <f t="shared" si="197"/>
        <v>0.72171945701357465</v>
      </c>
      <c r="K1838" s="12">
        <v>5813.9988540475206</v>
      </c>
      <c r="L1838" s="13">
        <f t="shared" si="198"/>
        <v>0.37892258205782697</v>
      </c>
      <c r="M1838">
        <v>0.97222222222222221</v>
      </c>
      <c r="N1838">
        <f t="shared" si="199"/>
        <v>0.4296875</v>
      </c>
      <c r="O1838">
        <v>-0.99433000000000005</v>
      </c>
      <c r="P1838" s="8">
        <f t="shared" si="200"/>
        <v>0.25208575593925586</v>
      </c>
      <c r="Q1838" s="8">
        <v>-0.16664000000000001</v>
      </c>
      <c r="R1838" s="8">
        <f t="shared" si="201"/>
        <v>0.25741448670393963</v>
      </c>
      <c r="S1838" s="8">
        <v>0.75</v>
      </c>
      <c r="T1838" s="16">
        <f t="shared" si="202"/>
        <v>0.81692818057336059</v>
      </c>
      <c r="U1838" t="s">
        <v>7213</v>
      </c>
    </row>
    <row r="1839" spans="1:21" x14ac:dyDescent="0.3">
      <c r="A1839">
        <v>430580</v>
      </c>
      <c r="B1839">
        <v>4305801</v>
      </c>
      <c r="C1839" t="s">
        <v>4526</v>
      </c>
      <c r="D1839" t="s">
        <v>4421</v>
      </c>
      <c r="E1839" t="s">
        <v>5336</v>
      </c>
      <c r="F1839" t="s">
        <v>5339</v>
      </c>
      <c r="G1839" s="4">
        <v>10631</v>
      </c>
      <c r="H1839" s="14">
        <f t="shared" si="196"/>
        <v>4.9085084160205683E-2</v>
      </c>
      <c r="I1839">
        <v>0.754</v>
      </c>
      <c r="J1839">
        <f t="shared" si="197"/>
        <v>0.75565610859728516</v>
      </c>
      <c r="K1839" s="12">
        <v>7117.5616263756947</v>
      </c>
      <c r="L1839" s="13">
        <f t="shared" si="198"/>
        <v>0.4699008971332006</v>
      </c>
      <c r="M1839">
        <v>1.833333333333333</v>
      </c>
      <c r="N1839">
        <f t="shared" si="199"/>
        <v>0.67187499999999989</v>
      </c>
      <c r="O1839">
        <v>-1.2780400000000001</v>
      </c>
      <c r="P1839" s="8">
        <f t="shared" si="200"/>
        <v>0.19773445237771389</v>
      </c>
      <c r="Q1839" s="8">
        <v>0.68896999999999997</v>
      </c>
      <c r="R1839" s="8">
        <f t="shared" si="201"/>
        <v>0.37307372040964198</v>
      </c>
      <c r="S1839" s="8">
        <v>0.75</v>
      </c>
      <c r="T1839" s="16">
        <f t="shared" si="202"/>
        <v>0.81621125121707561</v>
      </c>
      <c r="U1839" t="s">
        <v>7214</v>
      </c>
    </row>
    <row r="1840" spans="1:21" x14ac:dyDescent="0.3">
      <c r="A1840">
        <v>410895</v>
      </c>
      <c r="B1840">
        <v>4108957</v>
      </c>
      <c r="C1840" t="s">
        <v>3915</v>
      </c>
      <c r="D1840" t="s">
        <v>3796</v>
      </c>
      <c r="E1840" t="s">
        <v>5336</v>
      </c>
      <c r="F1840" t="s">
        <v>5339</v>
      </c>
      <c r="G1840" s="4">
        <v>7916</v>
      </c>
      <c r="H1840" s="14">
        <f t="shared" si="196"/>
        <v>3.545173341903346E-2</v>
      </c>
      <c r="I1840">
        <v>0.66900000000000004</v>
      </c>
      <c r="J1840">
        <f t="shared" si="197"/>
        <v>0.56334841628959287</v>
      </c>
      <c r="K1840" s="12">
        <v>6849.8726907529053</v>
      </c>
      <c r="L1840" s="13">
        <f t="shared" si="198"/>
        <v>0.4512183381922259</v>
      </c>
      <c r="M1840">
        <v>1.2777777777777779</v>
      </c>
      <c r="N1840">
        <f t="shared" si="199"/>
        <v>0.51562500000000011</v>
      </c>
      <c r="O1840">
        <v>-0.83216000000000001</v>
      </c>
      <c r="P1840" s="8">
        <f t="shared" si="200"/>
        <v>0.28315322236121943</v>
      </c>
      <c r="Q1840" s="8">
        <v>-0.25209999999999999</v>
      </c>
      <c r="R1840" s="8">
        <f t="shared" si="201"/>
        <v>0.24586221626239579</v>
      </c>
      <c r="S1840" s="8">
        <v>0.75</v>
      </c>
      <c r="T1840" s="16">
        <f t="shared" si="202"/>
        <v>0.81552541756083008</v>
      </c>
      <c r="U1840" t="s">
        <v>7215</v>
      </c>
    </row>
    <row r="1841" spans="1:21" x14ac:dyDescent="0.3">
      <c r="A1841">
        <v>170720</v>
      </c>
      <c r="B1841">
        <v>1707207</v>
      </c>
      <c r="C1841" t="s">
        <v>366</v>
      </c>
      <c r="D1841" t="s">
        <v>320</v>
      </c>
      <c r="E1841" t="s">
        <v>5331</v>
      </c>
      <c r="F1841" t="s">
        <v>5339</v>
      </c>
      <c r="G1841" s="4">
        <v>6352</v>
      </c>
      <c r="H1841" s="14">
        <f t="shared" si="196"/>
        <v>2.7598119953400554E-2</v>
      </c>
      <c r="I1841">
        <v>0.58299999999999996</v>
      </c>
      <c r="J1841">
        <f t="shared" si="197"/>
        <v>0.36877828054298639</v>
      </c>
      <c r="K1841" s="12">
        <v>8409.0734115239302</v>
      </c>
      <c r="L1841" s="13">
        <f t="shared" si="198"/>
        <v>0.56003814913750505</v>
      </c>
      <c r="M1841">
        <v>1.4722222222222221</v>
      </c>
      <c r="N1841">
        <f t="shared" si="199"/>
        <v>0.5703125</v>
      </c>
      <c r="O1841">
        <v>0.86653999999999998</v>
      </c>
      <c r="P1841" s="8">
        <f t="shared" si="200"/>
        <v>0.60857904224769299</v>
      </c>
      <c r="Q1841" s="8">
        <v>5.747E-2</v>
      </c>
      <c r="R1841" s="8">
        <f t="shared" si="201"/>
        <v>0.28770911961587958</v>
      </c>
      <c r="S1841" s="8">
        <v>0.25</v>
      </c>
      <c r="T1841" s="16">
        <f t="shared" si="202"/>
        <v>0.81538235213648158</v>
      </c>
      <c r="U1841" t="s">
        <v>7216</v>
      </c>
    </row>
    <row r="1842" spans="1:21" x14ac:dyDescent="0.3">
      <c r="A1842">
        <v>354990</v>
      </c>
      <c r="B1842">
        <v>3549904</v>
      </c>
      <c r="C1842" t="s">
        <v>3717</v>
      </c>
      <c r="D1842" t="s">
        <v>3175</v>
      </c>
      <c r="E1842" t="s">
        <v>5335</v>
      </c>
      <c r="F1842" t="s">
        <v>5339</v>
      </c>
      <c r="G1842" s="4">
        <v>200000</v>
      </c>
      <c r="H1842" s="14">
        <f t="shared" si="196"/>
        <v>1</v>
      </c>
      <c r="I1842">
        <v>0.80700000000000005</v>
      </c>
      <c r="J1842">
        <f t="shared" si="197"/>
        <v>0.87556561085972862</v>
      </c>
      <c r="K1842" s="12">
        <v>14712.97</v>
      </c>
      <c r="L1842" s="13">
        <f t="shared" si="198"/>
        <v>1</v>
      </c>
      <c r="M1842">
        <v>2.2222222222222219</v>
      </c>
      <c r="N1842">
        <f t="shared" si="199"/>
        <v>0.78125</v>
      </c>
      <c r="O1842">
        <v>-1.46763</v>
      </c>
      <c r="P1842" s="8">
        <f t="shared" si="200"/>
        <v>0.16141404195075415</v>
      </c>
      <c r="Q1842" s="8">
        <v>-0.23777000000000001</v>
      </c>
      <c r="R1842" s="8">
        <f t="shared" si="201"/>
        <v>0.24779931005396288</v>
      </c>
      <c r="S1842" s="8">
        <v>0.5</v>
      </c>
      <c r="T1842" s="16">
        <f t="shared" si="202"/>
        <v>0.81489774114498847</v>
      </c>
      <c r="U1842" t="s">
        <v>7217</v>
      </c>
    </row>
    <row r="1843" spans="1:21" x14ac:dyDescent="0.3">
      <c r="A1843">
        <v>430130</v>
      </c>
      <c r="B1843">
        <v>4301305</v>
      </c>
      <c r="C1843" t="s">
        <v>4445</v>
      </c>
      <c r="D1843" t="s">
        <v>4421</v>
      </c>
      <c r="E1843" t="s">
        <v>5336</v>
      </c>
      <c r="F1843" t="s">
        <v>5339</v>
      </c>
      <c r="G1843" s="4">
        <v>17879</v>
      </c>
      <c r="H1843" s="14">
        <f t="shared" si="196"/>
        <v>8.5480858072550514E-2</v>
      </c>
      <c r="I1843">
        <v>0.65700000000000003</v>
      </c>
      <c r="J1843">
        <f t="shared" si="197"/>
        <v>0.53619909502262453</v>
      </c>
      <c r="K1843" s="12">
        <v>7139.0724380558204</v>
      </c>
      <c r="L1843" s="13">
        <f t="shared" si="198"/>
        <v>0.47140218072621565</v>
      </c>
      <c r="N1843">
        <f t="shared" si="199"/>
        <v>0</v>
      </c>
      <c r="O1843">
        <v>-0.42542999999999997</v>
      </c>
      <c r="P1843" s="8">
        <f t="shared" si="200"/>
        <v>0.36107189176866361</v>
      </c>
      <c r="Q1843" s="8">
        <v>0.70906999999999998</v>
      </c>
      <c r="R1843" s="8">
        <f t="shared" si="201"/>
        <v>0.37579078846341019</v>
      </c>
      <c r="S1843" s="8">
        <v>1</v>
      </c>
      <c r="T1843" s="16">
        <f t="shared" si="202"/>
        <v>0.81474226255578419</v>
      </c>
      <c r="U1843" t="s">
        <v>7218</v>
      </c>
    </row>
    <row r="1844" spans="1:21" x14ac:dyDescent="0.3">
      <c r="A1844">
        <v>521400</v>
      </c>
      <c r="B1844">
        <v>5214002</v>
      </c>
      <c r="C1844" t="s">
        <v>5240</v>
      </c>
      <c r="D1844" t="s">
        <v>5097</v>
      </c>
      <c r="E1844" t="s">
        <v>5338</v>
      </c>
      <c r="F1844" t="s">
        <v>5339</v>
      </c>
      <c r="G1844" s="4">
        <v>15199</v>
      </c>
      <c r="H1844" s="14">
        <f t="shared" si="196"/>
        <v>7.2023259550877752E-2</v>
      </c>
      <c r="I1844">
        <v>0.68300000000000005</v>
      </c>
      <c r="J1844">
        <f t="shared" si="197"/>
        <v>0.59502262443438925</v>
      </c>
      <c r="K1844" s="12">
        <v>5853.9664852950855</v>
      </c>
      <c r="L1844" s="13">
        <f t="shared" si="198"/>
        <v>0.38171200488091289</v>
      </c>
      <c r="M1844">
        <v>1.4444444444444451</v>
      </c>
      <c r="N1844">
        <f t="shared" si="199"/>
        <v>0.56250000000000033</v>
      </c>
      <c r="O1844">
        <v>-0.38185000000000002</v>
      </c>
      <c r="P1844" s="8">
        <f t="shared" si="200"/>
        <v>0.36942066272919372</v>
      </c>
      <c r="Q1844" s="8">
        <v>-0.87007000000000001</v>
      </c>
      <c r="R1844" s="8">
        <f t="shared" si="201"/>
        <v>0.16232656724811023</v>
      </c>
      <c r="S1844" s="8">
        <v>0.625</v>
      </c>
      <c r="T1844" s="16">
        <f t="shared" si="202"/>
        <v>0.81453586021287983</v>
      </c>
      <c r="U1844" t="s">
        <v>7219</v>
      </c>
    </row>
    <row r="1845" spans="1:21" x14ac:dyDescent="0.3">
      <c r="A1845">
        <v>354020</v>
      </c>
      <c r="B1845">
        <v>3540200</v>
      </c>
      <c r="C1845" t="s">
        <v>3612</v>
      </c>
      <c r="D1845" t="s">
        <v>3175</v>
      </c>
      <c r="E1845" t="s">
        <v>5335</v>
      </c>
      <c r="F1845" t="s">
        <v>5339</v>
      </c>
      <c r="G1845" s="4">
        <v>38286</v>
      </c>
      <c r="H1845" s="14">
        <f t="shared" si="196"/>
        <v>0.18795444502470574</v>
      </c>
      <c r="I1845">
        <v>0.72499999999999998</v>
      </c>
      <c r="J1845">
        <f t="shared" si="197"/>
        <v>0.69004524886877827</v>
      </c>
      <c r="K1845" s="12">
        <v>5886.808828031134</v>
      </c>
      <c r="L1845" s="13">
        <f t="shared" si="198"/>
        <v>0.38400413922893289</v>
      </c>
      <c r="M1845">
        <v>2.0555555555555549</v>
      </c>
      <c r="N1845">
        <f t="shared" si="199"/>
        <v>0.73437499999999989</v>
      </c>
      <c r="O1845">
        <v>-0.75119999999999998</v>
      </c>
      <c r="P1845" s="8">
        <f t="shared" si="200"/>
        <v>0.2986630088909239</v>
      </c>
      <c r="Q1845" s="8">
        <v>-0.83662999999999998</v>
      </c>
      <c r="R1845" s="8">
        <f t="shared" si="201"/>
        <v>0.16684690335348382</v>
      </c>
      <c r="S1845" s="8">
        <v>0.5</v>
      </c>
      <c r="T1845" s="16">
        <f t="shared" si="202"/>
        <v>0.81378996917140223</v>
      </c>
      <c r="U1845" t="s">
        <v>7220</v>
      </c>
    </row>
    <row r="1846" spans="1:21" x14ac:dyDescent="0.3">
      <c r="A1846">
        <v>411330</v>
      </c>
      <c r="B1846">
        <v>4113304</v>
      </c>
      <c r="C1846" t="s">
        <v>3962</v>
      </c>
      <c r="D1846" t="s">
        <v>3796</v>
      </c>
      <c r="E1846" t="s">
        <v>5336</v>
      </c>
      <c r="F1846" t="s">
        <v>5339</v>
      </c>
      <c r="G1846" s="4">
        <v>33179</v>
      </c>
      <c r="H1846" s="14">
        <f t="shared" si="196"/>
        <v>0.16230968545374203</v>
      </c>
      <c r="I1846">
        <v>0.70599999999999996</v>
      </c>
      <c r="J1846">
        <f t="shared" si="197"/>
        <v>0.64705882352941169</v>
      </c>
      <c r="K1846" s="12">
        <v>5737.6533168570486</v>
      </c>
      <c r="L1846" s="13">
        <f t="shared" si="198"/>
        <v>0.37359427069104245</v>
      </c>
      <c r="M1846">
        <v>1.166666666666667</v>
      </c>
      <c r="N1846">
        <f t="shared" si="199"/>
        <v>0.48437500000000011</v>
      </c>
      <c r="O1846">
        <v>-0.60277999999999998</v>
      </c>
      <c r="P1846" s="8">
        <f t="shared" si="200"/>
        <v>0.3270963403723805</v>
      </c>
      <c r="Q1846" s="8">
        <v>-0.32817000000000002</v>
      </c>
      <c r="R1846" s="8">
        <f t="shared" si="201"/>
        <v>0.23557926268776158</v>
      </c>
      <c r="S1846" s="8">
        <v>0.625</v>
      </c>
      <c r="T1846" s="16">
        <f t="shared" si="202"/>
        <v>0.81370719429343008</v>
      </c>
      <c r="U1846" t="s">
        <v>7221</v>
      </c>
    </row>
    <row r="1847" spans="1:21" x14ac:dyDescent="0.3">
      <c r="A1847">
        <v>314720</v>
      </c>
      <c r="B1847">
        <v>3147204</v>
      </c>
      <c r="C1847" t="s">
        <v>2719</v>
      </c>
      <c r="D1847" t="s">
        <v>2176</v>
      </c>
      <c r="E1847" t="s">
        <v>5335</v>
      </c>
      <c r="F1847" t="s">
        <v>5339</v>
      </c>
      <c r="G1847" s="4">
        <v>22452</v>
      </c>
      <c r="H1847" s="14">
        <f t="shared" si="196"/>
        <v>0.10844414092315109</v>
      </c>
      <c r="I1847">
        <v>0.71499999999999997</v>
      </c>
      <c r="J1847">
        <f t="shared" si="197"/>
        <v>0.66742081447963797</v>
      </c>
      <c r="K1847" s="12">
        <v>4924.0711807411371</v>
      </c>
      <c r="L1847" s="13">
        <f t="shared" si="198"/>
        <v>0.31681270750858709</v>
      </c>
      <c r="M1847">
        <v>1.5</v>
      </c>
      <c r="N1847">
        <f t="shared" si="199"/>
        <v>0.578125</v>
      </c>
      <c r="O1847">
        <v>-0.87392999999999998</v>
      </c>
      <c r="P1847" s="8">
        <f t="shared" si="200"/>
        <v>0.27515119934558507</v>
      </c>
      <c r="Q1847" s="8">
        <v>0.41391</v>
      </c>
      <c r="R1847" s="8">
        <f t="shared" si="201"/>
        <v>0.33589179310270251</v>
      </c>
      <c r="S1847" s="8">
        <v>0.5</v>
      </c>
      <c r="T1847" s="16">
        <f t="shared" si="202"/>
        <v>0.81337861138321377</v>
      </c>
      <c r="U1847" t="s">
        <v>7222</v>
      </c>
    </row>
    <row r="1848" spans="1:21" x14ac:dyDescent="0.3">
      <c r="A1848">
        <v>260900</v>
      </c>
      <c r="B1848">
        <v>2609006</v>
      </c>
      <c r="C1848" t="s">
        <v>1543</v>
      </c>
      <c r="D1848" t="s">
        <v>1448</v>
      </c>
      <c r="E1848" t="s">
        <v>5333</v>
      </c>
      <c r="F1848" t="s">
        <v>5339</v>
      </c>
      <c r="G1848" s="4">
        <v>24642</v>
      </c>
      <c r="H1848" s="14">
        <f t="shared" si="196"/>
        <v>0.11944120837183143</v>
      </c>
      <c r="I1848">
        <v>0.60899999999999999</v>
      </c>
      <c r="J1848">
        <f t="shared" si="197"/>
        <v>0.42760180995475111</v>
      </c>
      <c r="K1848" s="12">
        <v>5313.0699468387302</v>
      </c>
      <c r="L1848" s="13">
        <f t="shared" si="198"/>
        <v>0.34396172791421797</v>
      </c>
      <c r="M1848">
        <v>0.63888888888888884</v>
      </c>
      <c r="N1848">
        <f t="shared" si="199"/>
        <v>0.3359375</v>
      </c>
      <c r="O1848">
        <v>0.94684000000000001</v>
      </c>
      <c r="P1848" s="8">
        <f t="shared" si="200"/>
        <v>0.62396239030025313</v>
      </c>
      <c r="Q1848" s="8">
        <v>-0.18268999999999999</v>
      </c>
      <c r="R1848" s="8">
        <f t="shared" si="201"/>
        <v>0.25524488758637848</v>
      </c>
      <c r="S1848" s="8">
        <v>0.25</v>
      </c>
      <c r="T1848" s="16">
        <f t="shared" si="202"/>
        <v>0.81302244838949389</v>
      </c>
      <c r="U1848" t="s">
        <v>7223</v>
      </c>
    </row>
    <row r="1849" spans="1:21" x14ac:dyDescent="0.3">
      <c r="A1849">
        <v>354790</v>
      </c>
      <c r="B1849">
        <v>3547908</v>
      </c>
      <c r="C1849" t="s">
        <v>3696</v>
      </c>
      <c r="D1849" t="s">
        <v>3175</v>
      </c>
      <c r="E1849" t="s">
        <v>5335</v>
      </c>
      <c r="F1849" t="s">
        <v>5339</v>
      </c>
      <c r="G1849" s="4">
        <v>6933</v>
      </c>
      <c r="H1849" s="14">
        <f t="shared" si="196"/>
        <v>3.0515606797091553E-2</v>
      </c>
      <c r="I1849">
        <v>0.70199999999999996</v>
      </c>
      <c r="J1849">
        <f t="shared" si="197"/>
        <v>0.63800904977375561</v>
      </c>
      <c r="K1849" s="12">
        <v>8032.0858329727389</v>
      </c>
      <c r="L1849" s="13">
        <f t="shared" si="198"/>
        <v>0.53372741410502444</v>
      </c>
      <c r="M1849">
        <v>2.0555555555555549</v>
      </c>
      <c r="N1849">
        <f t="shared" si="199"/>
        <v>0.73437499999999989</v>
      </c>
      <c r="O1849">
        <v>-0.99072000000000005</v>
      </c>
      <c r="P1849" s="8">
        <f t="shared" si="200"/>
        <v>0.25277733609454534</v>
      </c>
      <c r="Q1849" s="8">
        <v>0.45534999999999998</v>
      </c>
      <c r="R1849" s="8">
        <f t="shared" si="201"/>
        <v>0.34149354932897885</v>
      </c>
      <c r="S1849" s="8">
        <v>0.625</v>
      </c>
      <c r="T1849" s="16">
        <f t="shared" si="202"/>
        <v>0.81242502834183572</v>
      </c>
      <c r="U1849" t="s">
        <v>7224</v>
      </c>
    </row>
    <row r="1850" spans="1:21" x14ac:dyDescent="0.3">
      <c r="A1850">
        <v>280530</v>
      </c>
      <c r="B1850">
        <v>2805307</v>
      </c>
      <c r="C1850" t="s">
        <v>1758</v>
      </c>
      <c r="D1850" t="s">
        <v>1711</v>
      </c>
      <c r="E1850" t="s">
        <v>5333</v>
      </c>
      <c r="F1850" t="s">
        <v>5339</v>
      </c>
      <c r="G1850" s="4">
        <v>8021</v>
      </c>
      <c r="H1850" s="14">
        <f t="shared" si="196"/>
        <v>3.5978990077531837E-2</v>
      </c>
      <c r="I1850">
        <v>0.60299999999999998</v>
      </c>
      <c r="J1850">
        <f t="shared" si="197"/>
        <v>0.41402714932126694</v>
      </c>
      <c r="K1850" s="12">
        <v>7970.9303540705641</v>
      </c>
      <c r="L1850" s="13">
        <f t="shared" si="198"/>
        <v>0.52945924800957023</v>
      </c>
      <c r="M1850">
        <v>1.416666666666667</v>
      </c>
      <c r="N1850">
        <f t="shared" si="199"/>
        <v>0.55468750000000011</v>
      </c>
      <c r="O1850">
        <v>0.82355</v>
      </c>
      <c r="P1850" s="8">
        <f t="shared" si="200"/>
        <v>0.60034329962279187</v>
      </c>
      <c r="Q1850" s="8">
        <v>-0.66844000000000003</v>
      </c>
      <c r="R1850" s="8">
        <f t="shared" si="201"/>
        <v>0.18958240962031342</v>
      </c>
      <c r="S1850" s="8">
        <v>0.375</v>
      </c>
      <c r="T1850" s="16">
        <f t="shared" si="202"/>
        <v>0.81210580198979998</v>
      </c>
      <c r="U1850" t="s">
        <v>7225</v>
      </c>
    </row>
    <row r="1851" spans="1:21" x14ac:dyDescent="0.3">
      <c r="A1851">
        <v>210240</v>
      </c>
      <c r="B1851">
        <v>2102408</v>
      </c>
      <c r="C1851" t="s">
        <v>501</v>
      </c>
      <c r="D1851" t="s">
        <v>458</v>
      </c>
      <c r="E1851" t="s">
        <v>5333</v>
      </c>
      <c r="F1851" t="s">
        <v>5339</v>
      </c>
      <c r="G1851" s="4">
        <v>10336</v>
      </c>
      <c r="H1851" s="14">
        <f t="shared" si="196"/>
        <v>4.7603744024424535E-2</v>
      </c>
      <c r="I1851">
        <v>0.55300000000000005</v>
      </c>
      <c r="J1851">
        <f t="shared" si="197"/>
        <v>0.30090497737556576</v>
      </c>
      <c r="K1851" s="12">
        <v>5525.6953395897835</v>
      </c>
      <c r="L1851" s="13">
        <f t="shared" si="198"/>
        <v>0.35880128944924194</v>
      </c>
      <c r="M1851">
        <v>0.33333333333333343</v>
      </c>
      <c r="N1851">
        <f t="shared" si="199"/>
        <v>0.25000000000000006</v>
      </c>
      <c r="O1851">
        <v>1.4459599999999999</v>
      </c>
      <c r="P1851" s="8">
        <f t="shared" si="200"/>
        <v>0.71958053077340123</v>
      </c>
      <c r="Q1851" s="8">
        <v>-0.55817000000000005</v>
      </c>
      <c r="R1851" s="8">
        <f t="shared" si="201"/>
        <v>0.20448843421180696</v>
      </c>
      <c r="S1851" s="8">
        <v>0.25</v>
      </c>
      <c r="T1851" s="16">
        <f t="shared" si="202"/>
        <v>0.81196644218482517</v>
      </c>
      <c r="U1851" t="s">
        <v>7226</v>
      </c>
    </row>
    <row r="1852" spans="1:21" x14ac:dyDescent="0.3">
      <c r="A1852">
        <v>260400</v>
      </c>
      <c r="B1852">
        <v>2604007</v>
      </c>
      <c r="C1852" t="s">
        <v>1487</v>
      </c>
      <c r="D1852" t="s">
        <v>1448</v>
      </c>
      <c r="E1852" t="s">
        <v>5333</v>
      </c>
      <c r="F1852" t="s">
        <v>5339</v>
      </c>
      <c r="G1852" s="4">
        <v>83482</v>
      </c>
      <c r="H1852" s="14">
        <f t="shared" si="196"/>
        <v>0.41490579681034828</v>
      </c>
      <c r="I1852">
        <v>0.68</v>
      </c>
      <c r="J1852">
        <f t="shared" si="197"/>
        <v>0.58823529411764719</v>
      </c>
      <c r="K1852" s="12">
        <v>3917.2567378596586</v>
      </c>
      <c r="L1852" s="13">
        <f t="shared" si="198"/>
        <v>0.24654506597160711</v>
      </c>
      <c r="N1852">
        <f t="shared" si="199"/>
        <v>0</v>
      </c>
      <c r="O1852">
        <v>0.38636999999999999</v>
      </c>
      <c r="P1852" s="8">
        <f t="shared" si="200"/>
        <v>0.51659121865618884</v>
      </c>
      <c r="Q1852" s="8">
        <v>-0.48303000000000001</v>
      </c>
      <c r="R1852" s="8">
        <f t="shared" si="201"/>
        <v>0.21464567269738621</v>
      </c>
      <c r="S1852" s="8">
        <v>0.5</v>
      </c>
      <c r="T1852" s="16">
        <f t="shared" si="202"/>
        <v>0.81136232807466901</v>
      </c>
      <c r="U1852" t="s">
        <v>7227</v>
      </c>
    </row>
    <row r="1853" spans="1:21" x14ac:dyDescent="0.3">
      <c r="A1853">
        <v>431830</v>
      </c>
      <c r="B1853">
        <v>4318309</v>
      </c>
      <c r="C1853" t="s">
        <v>2120</v>
      </c>
      <c r="D1853" t="s">
        <v>4421</v>
      </c>
      <c r="E1853" t="s">
        <v>5336</v>
      </c>
      <c r="F1853" t="s">
        <v>5339</v>
      </c>
      <c r="G1853" s="4">
        <v>60090</v>
      </c>
      <c r="H1853" s="14">
        <f t="shared" si="196"/>
        <v>0.29744305628088219</v>
      </c>
      <c r="I1853">
        <v>0.69899999999999995</v>
      </c>
      <c r="J1853">
        <f t="shared" si="197"/>
        <v>0.63122171945701355</v>
      </c>
      <c r="K1853" s="12">
        <v>5241.775244466633</v>
      </c>
      <c r="L1853" s="13">
        <f t="shared" si="198"/>
        <v>0.33898592465157257</v>
      </c>
      <c r="M1853">
        <v>1.3888888888888891</v>
      </c>
      <c r="N1853">
        <f t="shared" si="199"/>
        <v>0.54687500000000011</v>
      </c>
      <c r="O1853">
        <v>-0.51029000000000002</v>
      </c>
      <c r="P1853" s="8">
        <f t="shared" si="200"/>
        <v>0.3448149687831063</v>
      </c>
      <c r="Q1853" s="8">
        <v>0.45890999999999998</v>
      </c>
      <c r="R1853" s="8">
        <f t="shared" si="201"/>
        <v>0.34197478128278058</v>
      </c>
      <c r="S1853" s="8">
        <v>0.25</v>
      </c>
      <c r="T1853" s="16">
        <f t="shared" si="202"/>
        <v>0.81090016223818306</v>
      </c>
      <c r="U1853" t="s">
        <v>7228</v>
      </c>
    </row>
    <row r="1854" spans="1:21" x14ac:dyDescent="0.3">
      <c r="A1854">
        <v>261040</v>
      </c>
      <c r="B1854">
        <v>2610400</v>
      </c>
      <c r="C1854" t="s">
        <v>1114</v>
      </c>
      <c r="D1854" t="s">
        <v>1448</v>
      </c>
      <c r="E1854" t="s">
        <v>5333</v>
      </c>
      <c r="F1854" t="s">
        <v>5339</v>
      </c>
      <c r="G1854" s="4">
        <v>18960</v>
      </c>
      <c r="H1854" s="14">
        <f t="shared" si="196"/>
        <v>9.0909090909090912E-2</v>
      </c>
      <c r="I1854">
        <v>0.59899999999999998</v>
      </c>
      <c r="J1854">
        <f t="shared" si="197"/>
        <v>0.40497737556561086</v>
      </c>
      <c r="K1854" s="12">
        <v>5940.6277457805909</v>
      </c>
      <c r="L1854" s="13">
        <f t="shared" si="198"/>
        <v>0.38776027169908683</v>
      </c>
      <c r="N1854">
        <f t="shared" si="199"/>
        <v>0</v>
      </c>
      <c r="O1854">
        <v>1.0192300000000001</v>
      </c>
      <c r="P1854" s="8">
        <f t="shared" si="200"/>
        <v>0.63783039236158345</v>
      </c>
      <c r="Q1854" s="8">
        <v>-0.22733999999999999</v>
      </c>
      <c r="R1854" s="8">
        <f t="shared" si="201"/>
        <v>0.2492092115365899</v>
      </c>
      <c r="S1854" s="8">
        <v>0.625</v>
      </c>
      <c r="T1854" s="16">
        <f t="shared" si="202"/>
        <v>0.81021104754256656</v>
      </c>
      <c r="U1854" t="s">
        <v>7229</v>
      </c>
    </row>
    <row r="1855" spans="1:21" x14ac:dyDescent="0.3">
      <c r="A1855">
        <v>410330</v>
      </c>
      <c r="B1855">
        <v>4103305</v>
      </c>
      <c r="C1855" t="s">
        <v>3836</v>
      </c>
      <c r="D1855" t="s">
        <v>3796</v>
      </c>
      <c r="E1855" t="s">
        <v>5336</v>
      </c>
      <c r="F1855" t="s">
        <v>5339</v>
      </c>
      <c r="G1855" s="4">
        <v>7818</v>
      </c>
      <c r="H1855" s="14">
        <f t="shared" si="196"/>
        <v>3.4959627204434983E-2</v>
      </c>
      <c r="I1855">
        <v>0.71699999999999997</v>
      </c>
      <c r="J1855">
        <f t="shared" si="197"/>
        <v>0.67194570135746601</v>
      </c>
      <c r="K1855" s="12">
        <v>6575.4790496290616</v>
      </c>
      <c r="L1855" s="13">
        <f t="shared" si="198"/>
        <v>0.4320678441256775</v>
      </c>
      <c r="M1855">
        <v>1.083333333333333</v>
      </c>
      <c r="N1855">
        <f t="shared" si="199"/>
        <v>0.46093749999999994</v>
      </c>
      <c r="O1855">
        <v>-0.98753999999999997</v>
      </c>
      <c r="P1855" s="8">
        <f t="shared" si="200"/>
        <v>0.25338653966624075</v>
      </c>
      <c r="Q1855" s="8">
        <v>0.99858999999999998</v>
      </c>
      <c r="R1855" s="8">
        <f t="shared" si="201"/>
        <v>0.4149273826388814</v>
      </c>
      <c r="S1855" s="8">
        <v>0.75</v>
      </c>
      <c r="T1855" s="16">
        <f t="shared" si="202"/>
        <v>0.81019750402641377</v>
      </c>
      <c r="U1855" t="s">
        <v>7230</v>
      </c>
    </row>
    <row r="1856" spans="1:21" x14ac:dyDescent="0.3">
      <c r="A1856">
        <v>210210</v>
      </c>
      <c r="B1856">
        <v>2102101</v>
      </c>
      <c r="C1856" t="s">
        <v>494</v>
      </c>
      <c r="D1856" t="s">
        <v>458</v>
      </c>
      <c r="E1856" t="s">
        <v>5333</v>
      </c>
      <c r="F1856" t="s">
        <v>5339</v>
      </c>
      <c r="G1856" s="4">
        <v>35354</v>
      </c>
      <c r="H1856" s="14">
        <f t="shared" si="196"/>
        <v>0.1732314305226369</v>
      </c>
      <c r="I1856">
        <v>0.56200000000000006</v>
      </c>
      <c r="J1856">
        <f t="shared" si="197"/>
        <v>0.32126696832579199</v>
      </c>
      <c r="K1856" s="12">
        <v>5991.1206989308139</v>
      </c>
      <c r="L1856" s="13">
        <f t="shared" si="198"/>
        <v>0.39128427828956547</v>
      </c>
      <c r="N1856">
        <f t="shared" si="199"/>
        <v>0</v>
      </c>
      <c r="O1856">
        <v>1.8660000000000001</v>
      </c>
      <c r="P1856" s="8">
        <f t="shared" si="200"/>
        <v>0.80004904280325595</v>
      </c>
      <c r="Q1856" s="8">
        <v>-0.78244000000000002</v>
      </c>
      <c r="R1856" s="8">
        <f t="shared" si="201"/>
        <v>0.17417217289744893</v>
      </c>
      <c r="S1856" s="8">
        <v>0.375</v>
      </c>
      <c r="T1856" s="16">
        <f t="shared" si="202"/>
        <v>0.80990139960798424</v>
      </c>
      <c r="U1856" t="s">
        <v>7231</v>
      </c>
    </row>
    <row r="1857" spans="1:21" x14ac:dyDescent="0.3">
      <c r="A1857">
        <v>231330</v>
      </c>
      <c r="B1857">
        <v>2313302</v>
      </c>
      <c r="C1857" t="s">
        <v>1066</v>
      </c>
      <c r="D1857" t="s">
        <v>898</v>
      </c>
      <c r="E1857" t="s">
        <v>5333</v>
      </c>
      <c r="F1857" t="s">
        <v>5339</v>
      </c>
      <c r="G1857" s="4">
        <v>64655</v>
      </c>
      <c r="H1857" s="14">
        <f t="shared" si="196"/>
        <v>0.32036616719559713</v>
      </c>
      <c r="I1857">
        <v>0.63300000000000001</v>
      </c>
      <c r="J1857">
        <f t="shared" si="197"/>
        <v>0.48190045248868785</v>
      </c>
      <c r="K1857" s="12">
        <v>6400.5104588972245</v>
      </c>
      <c r="L1857" s="13">
        <f t="shared" si="198"/>
        <v>0.41985642791020455</v>
      </c>
      <c r="N1857">
        <f t="shared" si="199"/>
        <v>0</v>
      </c>
      <c r="O1857">
        <v>0.74221000000000004</v>
      </c>
      <c r="P1857" s="8">
        <f t="shared" si="200"/>
        <v>0.58476071518200445</v>
      </c>
      <c r="Q1857" s="8">
        <v>0.19528000000000001</v>
      </c>
      <c r="R1857" s="8">
        <f t="shared" si="201"/>
        <v>0.30633793297358092</v>
      </c>
      <c r="S1857" s="8">
        <v>0.5</v>
      </c>
      <c r="T1857" s="16">
        <f t="shared" si="202"/>
        <v>0.8097079349522901</v>
      </c>
      <c r="U1857" t="s">
        <v>7232</v>
      </c>
    </row>
    <row r="1858" spans="1:21" x14ac:dyDescent="0.3">
      <c r="A1858">
        <v>421620</v>
      </c>
      <c r="B1858">
        <v>4216206</v>
      </c>
      <c r="C1858" t="s">
        <v>4373</v>
      </c>
      <c r="D1858" t="s">
        <v>4160</v>
      </c>
      <c r="E1858" t="s">
        <v>5336</v>
      </c>
      <c r="F1858" t="s">
        <v>5339</v>
      </c>
      <c r="G1858" s="4">
        <v>56726</v>
      </c>
      <c r="H1858" s="14">
        <f t="shared" ref="H1858:H1921" si="203">(G1858 - MIN(G:G))/(MAX(G:G) - MIN(G:G))</f>
        <v>0.28055075724099143</v>
      </c>
      <c r="I1858">
        <v>0.76200000000000001</v>
      </c>
      <c r="J1858">
        <f t="shared" ref="J1858:J1921" si="204">(I1858 - MIN(I:I))/(MAX(I:I) - MIN(I:I))</f>
        <v>0.77375565610859731</v>
      </c>
      <c r="K1858" s="12">
        <v>10426.185643796496</v>
      </c>
      <c r="L1858" s="13">
        <f t="shared" ref="L1858:L1921" si="205">(K1858 - MIN(K:K))/(MAX(K:K) - MIN(K:K))</f>
        <v>0.70081654209692279</v>
      </c>
      <c r="M1858">
        <v>2.1111111111111112</v>
      </c>
      <c r="N1858">
        <f t="shared" ref="N1858:N1921" si="206">IF(ISBLANK(M1858), 0,(M1858 - MIN(M:M))/(MAX(M:M) - MIN(M:M)))</f>
        <v>0.75000000000000011</v>
      </c>
      <c r="O1858">
        <v>-1.1502600000000001</v>
      </c>
      <c r="P1858" s="8">
        <f t="shared" ref="P1858:P1921" si="207">IF(ISBLANK(O1858),0,(O1858-MIN(O:O))/(MAX(O:O)-MIN(O:O)))</f>
        <v>0.22221370784665695</v>
      </c>
      <c r="Q1858" s="8">
        <v>9.1199999999999996E-3</v>
      </c>
      <c r="R1858" s="8">
        <f t="shared" ref="R1858:R1921" si="208">IF(ISBLANK(Q1858),0,(Q1858-MIN(Q:Q))/(MAX(Q:Q)-MIN(Q:Q)))</f>
        <v>0.28117328676017345</v>
      </c>
      <c r="S1858" s="8">
        <v>0.75</v>
      </c>
      <c r="T1858" s="16">
        <f t="shared" ref="T1858:T1921" si="209">H1858-J1858-L1858+N1858+P1858+R1858+S1858</f>
        <v>0.80936555364230189</v>
      </c>
      <c r="U1858" t="s">
        <v>7233</v>
      </c>
    </row>
    <row r="1859" spans="1:21" x14ac:dyDescent="0.3">
      <c r="A1859">
        <v>412530</v>
      </c>
      <c r="B1859">
        <v>4125308</v>
      </c>
      <c r="C1859" t="s">
        <v>4112</v>
      </c>
      <c r="D1859" t="s">
        <v>3796</v>
      </c>
      <c r="E1859" t="s">
        <v>5336</v>
      </c>
      <c r="F1859" t="s">
        <v>5339</v>
      </c>
      <c r="G1859" s="4">
        <v>5170</v>
      </c>
      <c r="H1859" s="14">
        <f t="shared" si="203"/>
        <v>2.1662716426304584E-2</v>
      </c>
      <c r="I1859">
        <v>0.74299999999999999</v>
      </c>
      <c r="J1859">
        <f t="shared" si="204"/>
        <v>0.73076923076923084</v>
      </c>
      <c r="K1859" s="12">
        <v>10666.902321083173</v>
      </c>
      <c r="L1859" s="13">
        <f t="shared" si="205"/>
        <v>0.71761665189982138</v>
      </c>
      <c r="M1859">
        <v>1.694444444444444</v>
      </c>
      <c r="N1859">
        <f t="shared" si="206"/>
        <v>0.63281249999999989</v>
      </c>
      <c r="O1859">
        <v>-0.88315999999999995</v>
      </c>
      <c r="P1859" s="8">
        <f t="shared" si="207"/>
        <v>0.2733829764000667</v>
      </c>
      <c r="Q1859" s="8">
        <v>1.2910699999999999</v>
      </c>
      <c r="R1859" s="8">
        <f t="shared" si="208"/>
        <v>0.45446410225908668</v>
      </c>
      <c r="S1859" s="8">
        <v>0.875</v>
      </c>
      <c r="T1859" s="16">
        <f t="shared" si="209"/>
        <v>0.80893641241640579</v>
      </c>
      <c r="U1859" t="s">
        <v>7234</v>
      </c>
    </row>
    <row r="1860" spans="1:21" x14ac:dyDescent="0.3">
      <c r="A1860">
        <v>412390</v>
      </c>
      <c r="B1860">
        <v>4123907</v>
      </c>
      <c r="C1860" t="s">
        <v>4096</v>
      </c>
      <c r="D1860" t="s">
        <v>3796</v>
      </c>
      <c r="E1860" t="s">
        <v>5336</v>
      </c>
      <c r="F1860" t="s">
        <v>5339</v>
      </c>
      <c r="G1860" s="4">
        <v>10941</v>
      </c>
      <c r="H1860" s="14">
        <f t="shared" si="203"/>
        <v>5.0641746675772308E-2</v>
      </c>
      <c r="I1860">
        <v>0.7</v>
      </c>
      <c r="J1860">
        <f t="shared" si="204"/>
        <v>0.63348416289592757</v>
      </c>
      <c r="K1860" s="12">
        <v>6716.6500009139927</v>
      </c>
      <c r="L1860" s="13">
        <f t="shared" si="205"/>
        <v>0.44192045387959988</v>
      </c>
      <c r="M1860">
        <v>1.083333333333333</v>
      </c>
      <c r="N1860">
        <f t="shared" si="206"/>
        <v>0.46093749999999994</v>
      </c>
      <c r="O1860">
        <v>-0.57445999999999997</v>
      </c>
      <c r="P1860" s="8">
        <f t="shared" si="207"/>
        <v>0.33252170048257357</v>
      </c>
      <c r="Q1860" s="8">
        <v>0.99378</v>
      </c>
      <c r="R1860" s="8">
        <f t="shared" si="208"/>
        <v>0.41427717879118864</v>
      </c>
      <c r="S1860" s="8">
        <v>0.625</v>
      </c>
      <c r="T1860" s="16">
        <f t="shared" si="209"/>
        <v>0.8079735091740069</v>
      </c>
      <c r="U1860" t="s">
        <v>7235</v>
      </c>
    </row>
    <row r="1861" spans="1:21" x14ac:dyDescent="0.3">
      <c r="A1861">
        <v>350925</v>
      </c>
      <c r="B1861">
        <v>3509254</v>
      </c>
      <c r="C1861" t="s">
        <v>3275</v>
      </c>
      <c r="D1861" t="s">
        <v>3175</v>
      </c>
      <c r="E1861" t="s">
        <v>5335</v>
      </c>
      <c r="F1861" t="s">
        <v>5339</v>
      </c>
      <c r="G1861" s="4">
        <v>29262</v>
      </c>
      <c r="H1861" s="14">
        <f t="shared" si="203"/>
        <v>0.14264050134575984</v>
      </c>
      <c r="I1861">
        <v>0.69399999999999995</v>
      </c>
      <c r="J1861">
        <f t="shared" si="204"/>
        <v>0.61990950226244335</v>
      </c>
      <c r="K1861" s="12">
        <v>7286.5642310846833</v>
      </c>
      <c r="L1861" s="13">
        <f t="shared" si="205"/>
        <v>0.48169593496809698</v>
      </c>
      <c r="M1861">
        <v>1.666666666666667</v>
      </c>
      <c r="N1861">
        <f t="shared" si="206"/>
        <v>0.62500000000000011</v>
      </c>
      <c r="O1861">
        <v>-0.10911999999999999</v>
      </c>
      <c r="P1861" s="8">
        <f t="shared" si="207"/>
        <v>0.42166848980733462</v>
      </c>
      <c r="Q1861" s="8">
        <v>-0.44689000000000001</v>
      </c>
      <c r="R1861" s="8">
        <f t="shared" si="208"/>
        <v>0.2195309880935645</v>
      </c>
      <c r="S1861" s="8">
        <v>0.5</v>
      </c>
      <c r="T1861" s="16">
        <f t="shared" si="209"/>
        <v>0.80723454201611877</v>
      </c>
      <c r="U1861" t="s">
        <v>7236</v>
      </c>
    </row>
    <row r="1862" spans="1:21" x14ac:dyDescent="0.3">
      <c r="A1862">
        <v>211110</v>
      </c>
      <c r="B1862">
        <v>2111102</v>
      </c>
      <c r="C1862" t="s">
        <v>639</v>
      </c>
      <c r="D1862" t="s">
        <v>458</v>
      </c>
      <c r="E1862" t="s">
        <v>5333</v>
      </c>
      <c r="F1862" t="s">
        <v>5339</v>
      </c>
      <c r="G1862" s="4">
        <v>25910</v>
      </c>
      <c r="H1862" s="14">
        <f t="shared" si="203"/>
        <v>0.12580846020969749</v>
      </c>
      <c r="I1862">
        <v>0.61499999999999999</v>
      </c>
      <c r="J1862">
        <f t="shared" si="204"/>
        <v>0.44117647058823528</v>
      </c>
      <c r="K1862" s="12">
        <v>5321.353825935932</v>
      </c>
      <c r="L1862" s="13">
        <f t="shared" si="205"/>
        <v>0.34453987679860615</v>
      </c>
      <c r="M1862">
        <v>0.38888888888888878</v>
      </c>
      <c r="N1862">
        <f t="shared" si="206"/>
        <v>0.265625</v>
      </c>
      <c r="O1862">
        <v>0.70676000000000005</v>
      </c>
      <c r="P1862" s="8">
        <f t="shared" si="207"/>
        <v>0.57796943637175213</v>
      </c>
      <c r="Q1862" s="8">
        <v>-0.24149000000000001</v>
      </c>
      <c r="R1862" s="8">
        <f t="shared" si="208"/>
        <v>0.24729644969774311</v>
      </c>
      <c r="S1862" s="8">
        <v>0.375</v>
      </c>
      <c r="T1862" s="16">
        <f t="shared" si="209"/>
        <v>0.80598299889235125</v>
      </c>
      <c r="U1862" t="s">
        <v>7237</v>
      </c>
    </row>
    <row r="1863" spans="1:21" x14ac:dyDescent="0.3">
      <c r="A1863">
        <v>355465</v>
      </c>
      <c r="B1863">
        <v>3554656</v>
      </c>
      <c r="C1863" t="s">
        <v>3763</v>
      </c>
      <c r="D1863" t="s">
        <v>3175</v>
      </c>
      <c r="E1863" t="s">
        <v>5335</v>
      </c>
      <c r="F1863" t="s">
        <v>5339</v>
      </c>
      <c r="G1863" s="4">
        <v>2056</v>
      </c>
      <c r="H1863" s="14">
        <f t="shared" si="203"/>
        <v>6.0257903828385487E-3</v>
      </c>
      <c r="I1863">
        <v>0.71399999999999997</v>
      </c>
      <c r="J1863">
        <f t="shared" si="204"/>
        <v>0.66515837104072395</v>
      </c>
      <c r="K1863" s="12">
        <v>14235.717052529184</v>
      </c>
      <c r="L1863" s="13">
        <f t="shared" si="205"/>
        <v>0.96669153956575282</v>
      </c>
      <c r="M1863">
        <v>2.5</v>
      </c>
      <c r="N1863">
        <f t="shared" si="206"/>
        <v>0.859375</v>
      </c>
      <c r="O1863">
        <v>-0.86804999999999999</v>
      </c>
      <c r="P1863" s="8">
        <f t="shared" si="207"/>
        <v>0.27627765123287096</v>
      </c>
      <c r="Q1863" s="8">
        <v>1.0436799999999999</v>
      </c>
      <c r="R1863" s="8">
        <f t="shared" si="208"/>
        <v>0.42102253679531959</v>
      </c>
      <c r="S1863" s="8">
        <v>0.875</v>
      </c>
      <c r="T1863" s="16">
        <f t="shared" si="209"/>
        <v>0.80585106780455229</v>
      </c>
      <c r="U1863" t="s">
        <v>7238</v>
      </c>
    </row>
    <row r="1864" spans="1:21" x14ac:dyDescent="0.3">
      <c r="A1864">
        <v>410390</v>
      </c>
      <c r="B1864">
        <v>4103909</v>
      </c>
      <c r="C1864" t="s">
        <v>3845</v>
      </c>
      <c r="D1864" t="s">
        <v>3796</v>
      </c>
      <c r="E1864" t="s">
        <v>5336</v>
      </c>
      <c r="F1864" t="s">
        <v>5339</v>
      </c>
      <c r="G1864" s="4">
        <v>16014</v>
      </c>
      <c r="H1864" s="14">
        <f t="shared" si="203"/>
        <v>7.6115775519222273E-2</v>
      </c>
      <c r="I1864">
        <v>0.70399999999999996</v>
      </c>
      <c r="J1864">
        <f t="shared" si="204"/>
        <v>0.64253393665158365</v>
      </c>
      <c r="K1864" s="12">
        <v>6131.943921568627</v>
      </c>
      <c r="L1864" s="13">
        <f t="shared" si="205"/>
        <v>0.40111261934919112</v>
      </c>
      <c r="M1864">
        <v>1.25</v>
      </c>
      <c r="N1864">
        <f t="shared" si="206"/>
        <v>0.5078125</v>
      </c>
      <c r="O1864">
        <v>-0.56001999999999996</v>
      </c>
      <c r="P1864" s="8">
        <f t="shared" si="207"/>
        <v>0.33528802110373129</v>
      </c>
      <c r="Q1864" s="8">
        <v>0.18720999999999999</v>
      </c>
      <c r="R1864" s="8">
        <f t="shared" si="208"/>
        <v>0.30524705042662026</v>
      </c>
      <c r="S1864" s="8">
        <v>0.625</v>
      </c>
      <c r="T1864" s="16">
        <f t="shared" si="209"/>
        <v>0.805816791048799</v>
      </c>
      <c r="U1864" t="s">
        <v>7239</v>
      </c>
    </row>
    <row r="1865" spans="1:21" x14ac:dyDescent="0.3">
      <c r="A1865">
        <v>353130</v>
      </c>
      <c r="B1865">
        <v>3531308</v>
      </c>
      <c r="C1865" t="s">
        <v>3517</v>
      </c>
      <c r="D1865" t="s">
        <v>3175</v>
      </c>
      <c r="E1865" t="s">
        <v>5335</v>
      </c>
      <c r="F1865" t="s">
        <v>5339</v>
      </c>
      <c r="G1865" s="4">
        <v>48758</v>
      </c>
      <c r="H1865" s="14">
        <f t="shared" si="203"/>
        <v>0.24053950909894348</v>
      </c>
      <c r="I1865">
        <v>0.76800000000000002</v>
      </c>
      <c r="J1865">
        <f t="shared" si="204"/>
        <v>0.78733031674208154</v>
      </c>
      <c r="K1865" s="12">
        <v>5673.4071676442845</v>
      </c>
      <c r="L1865" s="13">
        <f t="shared" si="205"/>
        <v>0.36911040038610954</v>
      </c>
      <c r="M1865">
        <v>1.0277777777777779</v>
      </c>
      <c r="N1865">
        <f t="shared" si="206"/>
        <v>0.44531250000000006</v>
      </c>
      <c r="O1865">
        <v>-1.4667699999999999</v>
      </c>
      <c r="P1865" s="8">
        <f t="shared" si="207"/>
        <v>0.16157879511794224</v>
      </c>
      <c r="Q1865" s="8">
        <v>0.62648999999999999</v>
      </c>
      <c r="R1865" s="8">
        <f t="shared" si="208"/>
        <v>0.36462782926539133</v>
      </c>
      <c r="S1865" s="8">
        <v>0.75</v>
      </c>
      <c r="T1865" s="16">
        <f t="shared" si="209"/>
        <v>0.80561791635408597</v>
      </c>
      <c r="U1865" t="s">
        <v>7240</v>
      </c>
    </row>
    <row r="1866" spans="1:21" x14ac:dyDescent="0.3">
      <c r="A1866">
        <v>290250</v>
      </c>
      <c r="B1866">
        <v>2902500</v>
      </c>
      <c r="C1866" t="s">
        <v>1810</v>
      </c>
      <c r="D1866" t="s">
        <v>1779</v>
      </c>
      <c r="E1866" t="s">
        <v>5333</v>
      </c>
      <c r="F1866" t="s">
        <v>5339</v>
      </c>
      <c r="G1866" s="4">
        <v>14138</v>
      </c>
      <c r="H1866" s="14">
        <f t="shared" si="203"/>
        <v>6.6695456554051347E-2</v>
      </c>
      <c r="I1866">
        <v>0.58899999999999997</v>
      </c>
      <c r="J1866">
        <f t="shared" si="204"/>
        <v>0.38235294117647056</v>
      </c>
      <c r="K1866" s="12">
        <v>6615.3072605743382</v>
      </c>
      <c r="L1866" s="13">
        <f t="shared" si="205"/>
        <v>0.4348475365203876</v>
      </c>
      <c r="N1866">
        <f t="shared" si="206"/>
        <v>0</v>
      </c>
      <c r="O1866">
        <v>1.1894199999999999</v>
      </c>
      <c r="P1866" s="8">
        <f t="shared" si="207"/>
        <v>0.67043427785430076</v>
      </c>
      <c r="Q1866" s="8">
        <v>-0.14477000000000001</v>
      </c>
      <c r="R1866" s="8">
        <f t="shared" si="208"/>
        <v>0.26037081895945757</v>
      </c>
      <c r="S1866" s="8">
        <v>0.625</v>
      </c>
      <c r="T1866" s="16">
        <f t="shared" si="209"/>
        <v>0.80530007567095152</v>
      </c>
      <c r="U1866" t="s">
        <v>7241</v>
      </c>
    </row>
    <row r="1867" spans="1:21" x14ac:dyDescent="0.3">
      <c r="A1867">
        <v>312200</v>
      </c>
      <c r="B1867">
        <v>3122009</v>
      </c>
      <c r="C1867" t="s">
        <v>2414</v>
      </c>
      <c r="D1867" t="s">
        <v>2176</v>
      </c>
      <c r="E1867" t="s">
        <v>5335</v>
      </c>
      <c r="F1867" t="s">
        <v>5339</v>
      </c>
      <c r="G1867" s="4">
        <v>21428</v>
      </c>
      <c r="H1867" s="14">
        <f t="shared" si="203"/>
        <v>0.10330213312979553</v>
      </c>
      <c r="I1867">
        <v>0.60499999999999998</v>
      </c>
      <c r="J1867">
        <f t="shared" si="204"/>
        <v>0.41855203619909503</v>
      </c>
      <c r="K1867" s="12">
        <v>4371.8491515773758</v>
      </c>
      <c r="L1867" s="13">
        <f t="shared" si="205"/>
        <v>0.27827200135517843</v>
      </c>
      <c r="M1867">
        <v>0.94444444444444442</v>
      </c>
      <c r="N1867">
        <f t="shared" si="206"/>
        <v>0.421875</v>
      </c>
      <c r="O1867">
        <v>0.10606</v>
      </c>
      <c r="P1867" s="8">
        <f t="shared" si="207"/>
        <v>0.46289126482539039</v>
      </c>
      <c r="Q1867" s="8">
        <v>-0.11776</v>
      </c>
      <c r="R1867" s="8">
        <f t="shared" si="208"/>
        <v>0.26402196364265557</v>
      </c>
      <c r="S1867" s="8">
        <v>0.25</v>
      </c>
      <c r="T1867" s="16">
        <f t="shared" si="209"/>
        <v>0.80526632404356802</v>
      </c>
      <c r="U1867" t="s">
        <v>7242</v>
      </c>
    </row>
    <row r="1868" spans="1:21" x14ac:dyDescent="0.3">
      <c r="A1868">
        <v>410110</v>
      </c>
      <c r="B1868">
        <v>4101101</v>
      </c>
      <c r="C1868" t="s">
        <v>3809</v>
      </c>
      <c r="D1868" t="s">
        <v>3796</v>
      </c>
      <c r="E1868" t="s">
        <v>5336</v>
      </c>
      <c r="F1868" t="s">
        <v>5339</v>
      </c>
      <c r="G1868" s="4">
        <v>19989</v>
      </c>
      <c r="H1868" s="14">
        <f t="shared" si="203"/>
        <v>9.6076206162374958E-2</v>
      </c>
      <c r="I1868">
        <v>0.72499999999999998</v>
      </c>
      <c r="J1868">
        <f t="shared" si="204"/>
        <v>0.69004524886877827</v>
      </c>
      <c r="K1868" s="12">
        <v>6862.5555780679369</v>
      </c>
      <c r="L1868" s="13">
        <f t="shared" si="205"/>
        <v>0.45210350286761131</v>
      </c>
      <c r="M1868">
        <v>0.69444444444444464</v>
      </c>
      <c r="N1868">
        <f t="shared" si="206"/>
        <v>0.35156250000000006</v>
      </c>
      <c r="O1868">
        <v>-0.91232000000000002</v>
      </c>
      <c r="P1868" s="8">
        <f t="shared" si="207"/>
        <v>0.26779669459168992</v>
      </c>
      <c r="Q1868" s="8">
        <v>0.56945000000000001</v>
      </c>
      <c r="R1868" s="8">
        <f t="shared" si="208"/>
        <v>0.35691730380335462</v>
      </c>
      <c r="S1868" s="8">
        <v>0.875</v>
      </c>
      <c r="T1868" s="16">
        <f t="shared" si="209"/>
        <v>0.80520395282102997</v>
      </c>
      <c r="U1868" t="s">
        <v>7243</v>
      </c>
    </row>
    <row r="1869" spans="1:21" x14ac:dyDescent="0.3">
      <c r="A1869">
        <v>261200</v>
      </c>
      <c r="B1869">
        <v>2612000</v>
      </c>
      <c r="C1869" t="s">
        <v>1571</v>
      </c>
      <c r="D1869" t="s">
        <v>1448</v>
      </c>
      <c r="E1869" t="s">
        <v>5333</v>
      </c>
      <c r="F1869" t="s">
        <v>5339</v>
      </c>
      <c r="G1869" s="4">
        <v>11213</v>
      </c>
      <c r="H1869" s="14">
        <f t="shared" si="203"/>
        <v>5.2007592495882375E-2</v>
      </c>
      <c r="I1869">
        <v>0.58499999999999996</v>
      </c>
      <c r="J1869">
        <f t="shared" si="204"/>
        <v>0.37330316742081443</v>
      </c>
      <c r="K1869" s="12">
        <v>6439.658972621065</v>
      </c>
      <c r="L1869" s="13">
        <f t="shared" si="205"/>
        <v>0.42258868284407242</v>
      </c>
      <c r="N1869">
        <f t="shared" si="206"/>
        <v>0</v>
      </c>
      <c r="O1869">
        <v>0.84789000000000003</v>
      </c>
      <c r="P1869" s="8">
        <f t="shared" si="207"/>
        <v>0.60500619740111461</v>
      </c>
      <c r="Q1869" s="8">
        <v>0.28938000000000003</v>
      </c>
      <c r="R1869" s="8">
        <f t="shared" si="208"/>
        <v>0.31905813714569975</v>
      </c>
      <c r="S1869" s="8">
        <v>0.625</v>
      </c>
      <c r="T1869" s="16">
        <f t="shared" si="209"/>
        <v>0.80518007677780989</v>
      </c>
      <c r="U1869" t="s">
        <v>7244</v>
      </c>
    </row>
    <row r="1870" spans="1:21" x14ac:dyDescent="0.3">
      <c r="A1870">
        <v>315217</v>
      </c>
      <c r="B1870">
        <v>3152170</v>
      </c>
      <c r="C1870" t="s">
        <v>2777</v>
      </c>
      <c r="D1870" t="s">
        <v>2176</v>
      </c>
      <c r="E1870" t="s">
        <v>5335</v>
      </c>
      <c r="F1870" t="s">
        <v>5339</v>
      </c>
      <c r="G1870" s="4">
        <v>11059</v>
      </c>
      <c r="H1870" s="14">
        <f t="shared" si="203"/>
        <v>5.1234282730084763E-2</v>
      </c>
      <c r="I1870">
        <v>0.59499999999999997</v>
      </c>
      <c r="J1870">
        <f t="shared" si="204"/>
        <v>0.39592760180995473</v>
      </c>
      <c r="K1870" s="12">
        <v>5636.769471019079</v>
      </c>
      <c r="L1870" s="13">
        <f t="shared" si="205"/>
        <v>0.36655338051874192</v>
      </c>
      <c r="M1870">
        <v>0.52777777777777768</v>
      </c>
      <c r="N1870">
        <f t="shared" si="206"/>
        <v>0.3046875</v>
      </c>
      <c r="O1870">
        <v>1.11365</v>
      </c>
      <c r="P1870" s="8">
        <f t="shared" si="207"/>
        <v>0.6559187575312313</v>
      </c>
      <c r="Q1870" s="8">
        <v>0.18939</v>
      </c>
      <c r="R1870" s="8">
        <f t="shared" si="208"/>
        <v>0.30554173740956625</v>
      </c>
      <c r="S1870" s="8">
        <v>0.25</v>
      </c>
      <c r="T1870" s="16">
        <f t="shared" si="209"/>
        <v>0.80490129534218557</v>
      </c>
      <c r="U1870" t="s">
        <v>7245</v>
      </c>
    </row>
    <row r="1871" spans="1:21" x14ac:dyDescent="0.3">
      <c r="A1871">
        <v>260910</v>
      </c>
      <c r="B1871">
        <v>2609105</v>
      </c>
      <c r="C1871" t="s">
        <v>1544</v>
      </c>
      <c r="D1871" t="s">
        <v>1448</v>
      </c>
      <c r="E1871" t="s">
        <v>5333</v>
      </c>
      <c r="F1871" t="s">
        <v>5339</v>
      </c>
      <c r="G1871" s="4">
        <v>11387</v>
      </c>
      <c r="H1871" s="14">
        <f t="shared" si="203"/>
        <v>5.2881332101393966E-2</v>
      </c>
      <c r="I1871">
        <v>0.57799999999999996</v>
      </c>
      <c r="J1871">
        <f t="shared" si="204"/>
        <v>0.35746606334841624</v>
      </c>
      <c r="K1871" s="12">
        <v>8211.1616878896984</v>
      </c>
      <c r="L1871" s="13">
        <f t="shared" si="205"/>
        <v>0.54622548469807264</v>
      </c>
      <c r="M1871">
        <v>0.55555555555555569</v>
      </c>
      <c r="N1871">
        <f t="shared" si="206"/>
        <v>0.31250000000000006</v>
      </c>
      <c r="O1871">
        <v>0.86899000000000004</v>
      </c>
      <c r="P1871" s="8">
        <f t="shared" si="207"/>
        <v>0.60904839720072879</v>
      </c>
      <c r="Q1871" s="8">
        <v>-0.34055999999999997</v>
      </c>
      <c r="R1871" s="8">
        <f t="shared" si="208"/>
        <v>0.23390441327551342</v>
      </c>
      <c r="S1871" s="8">
        <v>0.5</v>
      </c>
      <c r="T1871" s="16">
        <f t="shared" si="209"/>
        <v>0.80464259453114728</v>
      </c>
      <c r="U1871" t="s">
        <v>7246</v>
      </c>
    </row>
    <row r="1872" spans="1:21" x14ac:dyDescent="0.3">
      <c r="A1872">
        <v>354750</v>
      </c>
      <c r="B1872">
        <v>3547502</v>
      </c>
      <c r="C1872" t="s">
        <v>3692</v>
      </c>
      <c r="D1872" t="s">
        <v>3175</v>
      </c>
      <c r="E1872" t="s">
        <v>5335</v>
      </c>
      <c r="F1872" t="s">
        <v>5339</v>
      </c>
      <c r="G1872" s="4">
        <v>24996</v>
      </c>
      <c r="H1872" s="14">
        <f t="shared" si="203"/>
        <v>0.12121881653476881</v>
      </c>
      <c r="I1872">
        <v>0.77500000000000002</v>
      </c>
      <c r="J1872">
        <f t="shared" si="204"/>
        <v>0.80316742081447967</v>
      </c>
      <c r="K1872" s="12">
        <v>6693.6130232837249</v>
      </c>
      <c r="L1872" s="13">
        <f t="shared" si="205"/>
        <v>0.44031265603992426</v>
      </c>
      <c r="M1872">
        <v>1.194444444444444</v>
      </c>
      <c r="N1872">
        <f t="shared" si="206"/>
        <v>0.49218749999999989</v>
      </c>
      <c r="O1872">
        <v>-1.2043900000000001</v>
      </c>
      <c r="P1872" s="8">
        <f t="shared" si="207"/>
        <v>0.21184383698631976</v>
      </c>
      <c r="Q1872" s="8">
        <v>1.4272</v>
      </c>
      <c r="R1872" s="8">
        <f t="shared" si="208"/>
        <v>0.47286581739139844</v>
      </c>
      <c r="S1872" s="8">
        <v>0.75</v>
      </c>
      <c r="T1872" s="16">
        <f t="shared" si="209"/>
        <v>0.80463589405808289</v>
      </c>
      <c r="U1872" t="s">
        <v>7247</v>
      </c>
    </row>
    <row r="1873" spans="1:21" x14ac:dyDescent="0.3">
      <c r="A1873">
        <v>290115</v>
      </c>
      <c r="B1873">
        <v>2901155</v>
      </c>
      <c r="C1873" t="s">
        <v>1792</v>
      </c>
      <c r="D1873" t="s">
        <v>1779</v>
      </c>
      <c r="E1873" t="s">
        <v>5333</v>
      </c>
      <c r="F1873" t="s">
        <v>5339</v>
      </c>
      <c r="G1873" s="4">
        <v>15572</v>
      </c>
      <c r="H1873" s="14">
        <f t="shared" si="203"/>
        <v>7.3896276061543406E-2</v>
      </c>
      <c r="I1873">
        <v>0.56100000000000005</v>
      </c>
      <c r="J1873">
        <f t="shared" si="204"/>
        <v>0.31900452488687797</v>
      </c>
      <c r="K1873" s="12">
        <v>6286.4216414076545</v>
      </c>
      <c r="L1873" s="13">
        <f t="shared" si="205"/>
        <v>0.41189393572764182</v>
      </c>
      <c r="N1873">
        <f t="shared" si="206"/>
        <v>0</v>
      </c>
      <c r="O1873">
        <v>1.5058499999999999</v>
      </c>
      <c r="P1873" s="8">
        <f t="shared" si="207"/>
        <v>0.73105386470699796</v>
      </c>
      <c r="Q1873" s="8">
        <v>-0.36527999999999999</v>
      </c>
      <c r="R1873" s="8">
        <f t="shared" si="208"/>
        <v>0.23056282510192386</v>
      </c>
      <c r="S1873" s="8">
        <v>0.5</v>
      </c>
      <c r="T1873" s="16">
        <f t="shared" si="209"/>
        <v>0.80461450525594547</v>
      </c>
      <c r="U1873" t="s">
        <v>7248</v>
      </c>
    </row>
    <row r="1874" spans="1:21" x14ac:dyDescent="0.3">
      <c r="A1874">
        <v>292665</v>
      </c>
      <c r="B1874">
        <v>2926657</v>
      </c>
      <c r="C1874" t="s">
        <v>2096</v>
      </c>
      <c r="D1874" t="s">
        <v>1779</v>
      </c>
      <c r="E1874" t="s">
        <v>5333</v>
      </c>
      <c r="F1874" t="s">
        <v>5339</v>
      </c>
      <c r="G1874" s="4">
        <v>10029</v>
      </c>
      <c r="H1874" s="14">
        <f t="shared" si="203"/>
        <v>4.6062145984815006E-2</v>
      </c>
      <c r="I1874">
        <v>0.54</v>
      </c>
      <c r="J1874">
        <f t="shared" si="204"/>
        <v>0.27149321266968335</v>
      </c>
      <c r="K1874" s="12">
        <v>5957.8589410708946</v>
      </c>
      <c r="L1874" s="13">
        <f t="shared" si="205"/>
        <v>0.3889628721012498</v>
      </c>
      <c r="N1874">
        <f t="shared" si="206"/>
        <v>0</v>
      </c>
      <c r="O1874">
        <v>1.2529300000000001</v>
      </c>
      <c r="P1874" s="8">
        <f t="shared" si="207"/>
        <v>0.68260110767768922</v>
      </c>
      <c r="Q1874" s="8">
        <v>-0.32353999999999999</v>
      </c>
      <c r="R1874" s="8">
        <f t="shared" si="208"/>
        <v>0.23620513458273407</v>
      </c>
      <c r="S1874" s="8">
        <v>0.5</v>
      </c>
      <c r="T1874" s="16">
        <f t="shared" si="209"/>
        <v>0.80441230347430515</v>
      </c>
      <c r="U1874" t="s">
        <v>7249</v>
      </c>
    </row>
    <row r="1875" spans="1:21" x14ac:dyDescent="0.3">
      <c r="A1875">
        <v>314600</v>
      </c>
      <c r="B1875">
        <v>3146008</v>
      </c>
      <c r="C1875" t="s">
        <v>2705</v>
      </c>
      <c r="D1875" t="s">
        <v>2176</v>
      </c>
      <c r="E1875" t="s">
        <v>5335</v>
      </c>
      <c r="F1875" t="s">
        <v>5339</v>
      </c>
      <c r="G1875" s="4">
        <v>33285</v>
      </c>
      <c r="H1875" s="14">
        <f t="shared" si="203"/>
        <v>0.16284196360422609</v>
      </c>
      <c r="I1875">
        <v>0.72199999999999998</v>
      </c>
      <c r="J1875">
        <f t="shared" si="204"/>
        <v>0.68325791855203621</v>
      </c>
      <c r="K1875" s="12">
        <v>4804.3398795253115</v>
      </c>
      <c r="L1875" s="13">
        <f t="shared" si="205"/>
        <v>0.30845641483313507</v>
      </c>
      <c r="M1875">
        <v>1.25</v>
      </c>
      <c r="N1875">
        <f t="shared" si="206"/>
        <v>0.5078125</v>
      </c>
      <c r="O1875">
        <v>-0.99243999999999999</v>
      </c>
      <c r="P1875" s="8">
        <f t="shared" si="207"/>
        <v>0.25244782976016922</v>
      </c>
      <c r="Q1875" s="8">
        <v>0.68832000000000004</v>
      </c>
      <c r="R1875" s="8">
        <f t="shared" si="208"/>
        <v>0.37298585502481862</v>
      </c>
      <c r="S1875" s="8">
        <v>0.5</v>
      </c>
      <c r="T1875" s="16">
        <f t="shared" si="209"/>
        <v>0.80437381500404259</v>
      </c>
      <c r="U1875" t="s">
        <v>7250</v>
      </c>
    </row>
    <row r="1876" spans="1:21" x14ac:dyDescent="0.3">
      <c r="A1876">
        <v>411060</v>
      </c>
      <c r="B1876">
        <v>4110607</v>
      </c>
      <c r="C1876" t="s">
        <v>3932</v>
      </c>
      <c r="D1876" t="s">
        <v>3796</v>
      </c>
      <c r="E1876" t="s">
        <v>5336</v>
      </c>
      <c r="F1876" t="s">
        <v>5339</v>
      </c>
      <c r="G1876" s="4">
        <v>16102</v>
      </c>
      <c r="H1876" s="14">
        <f t="shared" si="203"/>
        <v>7.6557666813963768E-2</v>
      </c>
      <c r="I1876">
        <v>0.70599999999999996</v>
      </c>
      <c r="J1876">
        <f t="shared" si="204"/>
        <v>0.64705882352941169</v>
      </c>
      <c r="K1876" s="12">
        <v>6580.1534865234134</v>
      </c>
      <c r="L1876" s="13">
        <f t="shared" si="205"/>
        <v>0.43239408264798107</v>
      </c>
      <c r="M1876">
        <v>1.333333333333333</v>
      </c>
      <c r="N1876">
        <f t="shared" si="206"/>
        <v>0.53125</v>
      </c>
      <c r="O1876">
        <v>-0.73851999999999995</v>
      </c>
      <c r="P1876" s="8">
        <f t="shared" si="207"/>
        <v>0.30109216023969676</v>
      </c>
      <c r="Q1876" s="8">
        <v>0.51388</v>
      </c>
      <c r="R1876" s="8">
        <f t="shared" si="208"/>
        <v>0.34940548928853371</v>
      </c>
      <c r="S1876" s="8">
        <v>0.625</v>
      </c>
      <c r="T1876" s="16">
        <f t="shared" si="209"/>
        <v>0.80385241016480147</v>
      </c>
      <c r="U1876" t="s">
        <v>7251</v>
      </c>
    </row>
    <row r="1877" spans="1:21" x14ac:dyDescent="0.3">
      <c r="A1877">
        <v>130423</v>
      </c>
      <c r="B1877">
        <v>1304237</v>
      </c>
      <c r="C1877" t="s">
        <v>138</v>
      </c>
      <c r="D1877" t="s">
        <v>79</v>
      </c>
      <c r="E1877" t="s">
        <v>5331</v>
      </c>
      <c r="F1877" t="s">
        <v>5339</v>
      </c>
      <c r="G1877" s="4">
        <v>20257</v>
      </c>
      <c r="H1877" s="14">
        <f t="shared" si="203"/>
        <v>9.7421966014542241E-2</v>
      </c>
      <c r="I1877">
        <v>0.54800000000000004</v>
      </c>
      <c r="J1877">
        <f t="shared" si="204"/>
        <v>0.28959276018099561</v>
      </c>
      <c r="K1877" s="12">
        <v>6154.233387964654</v>
      </c>
      <c r="L1877" s="13">
        <f t="shared" si="205"/>
        <v>0.40266824684921393</v>
      </c>
      <c r="N1877">
        <f t="shared" si="206"/>
        <v>0</v>
      </c>
      <c r="O1877">
        <v>1.3769400000000001</v>
      </c>
      <c r="P1877" s="8">
        <f t="shared" si="207"/>
        <v>0.70635813123930791</v>
      </c>
      <c r="Q1877" s="8">
        <v>-1.57538</v>
      </c>
      <c r="R1877" s="8">
        <f t="shared" si="208"/>
        <v>6.6984514063868683E-2</v>
      </c>
      <c r="S1877" s="8">
        <v>0.625</v>
      </c>
      <c r="T1877" s="16">
        <f t="shared" si="209"/>
        <v>0.80350360428750922</v>
      </c>
      <c r="U1877" t="s">
        <v>7252</v>
      </c>
    </row>
    <row r="1878" spans="1:21" x14ac:dyDescent="0.3">
      <c r="A1878">
        <v>150500</v>
      </c>
      <c r="B1878">
        <v>1505007</v>
      </c>
      <c r="C1878" t="s">
        <v>237</v>
      </c>
      <c r="D1878" t="s">
        <v>158</v>
      </c>
      <c r="E1878" t="s">
        <v>5331</v>
      </c>
      <c r="F1878" t="s">
        <v>5339</v>
      </c>
      <c r="G1878" s="4">
        <v>13175</v>
      </c>
      <c r="H1878" s="14">
        <f t="shared" si="203"/>
        <v>6.1859759771823404E-2</v>
      </c>
      <c r="I1878">
        <v>0.60899999999999999</v>
      </c>
      <c r="J1878">
        <f t="shared" si="204"/>
        <v>0.42760180995475111</v>
      </c>
      <c r="K1878" s="12">
        <v>5574.2748963946869</v>
      </c>
      <c r="L1878" s="13">
        <f t="shared" si="205"/>
        <v>0.36219175619088179</v>
      </c>
      <c r="M1878">
        <v>1.0277777777777779</v>
      </c>
      <c r="N1878">
        <f t="shared" si="206"/>
        <v>0.44531250000000006</v>
      </c>
      <c r="O1878">
        <v>0.80415000000000003</v>
      </c>
      <c r="P1878" s="8">
        <f t="shared" si="207"/>
        <v>0.59662677468854952</v>
      </c>
      <c r="Q1878" s="8">
        <v>-0.30237999999999998</v>
      </c>
      <c r="R1878" s="8">
        <f t="shared" si="208"/>
        <v>0.2390654908025219</v>
      </c>
      <c r="S1878" s="8">
        <v>0.25</v>
      </c>
      <c r="T1878" s="16">
        <f t="shared" si="209"/>
        <v>0.80307095911726201</v>
      </c>
      <c r="U1878" t="s">
        <v>7253</v>
      </c>
    </row>
    <row r="1879" spans="1:21" x14ac:dyDescent="0.3">
      <c r="A1879">
        <v>290760</v>
      </c>
      <c r="B1879">
        <v>2907608</v>
      </c>
      <c r="C1879" t="s">
        <v>1873</v>
      </c>
      <c r="D1879" t="s">
        <v>1779</v>
      </c>
      <c r="E1879" t="s">
        <v>5333</v>
      </c>
      <c r="F1879" t="s">
        <v>5339</v>
      </c>
      <c r="G1879" s="4">
        <v>16847</v>
      </c>
      <c r="H1879" s="14">
        <f t="shared" si="203"/>
        <v>8.0298678343309365E-2</v>
      </c>
      <c r="I1879">
        <v>0.59599999999999997</v>
      </c>
      <c r="J1879">
        <f t="shared" si="204"/>
        <v>0.39819004524886875</v>
      </c>
      <c r="K1879" s="12">
        <v>5638.9611111770646</v>
      </c>
      <c r="L1879" s="13">
        <f t="shared" si="205"/>
        <v>0.36670633957300286</v>
      </c>
      <c r="M1879">
        <v>1</v>
      </c>
      <c r="N1879">
        <f t="shared" si="206"/>
        <v>0.43750000000000006</v>
      </c>
      <c r="O1879">
        <v>1.09135</v>
      </c>
      <c r="P1879" s="8">
        <f t="shared" si="207"/>
        <v>0.65164666959135475</v>
      </c>
      <c r="Q1879" s="8">
        <v>-4.8619999999999997E-2</v>
      </c>
      <c r="R1879" s="8">
        <f t="shared" si="208"/>
        <v>0.27336813703755775</v>
      </c>
      <c r="S1879" s="8">
        <v>0.125</v>
      </c>
      <c r="T1879" s="16">
        <f t="shared" si="209"/>
        <v>0.80291710015035034</v>
      </c>
      <c r="U1879" t="s">
        <v>7254</v>
      </c>
    </row>
    <row r="1880" spans="1:21" x14ac:dyDescent="0.3">
      <c r="A1880">
        <v>431240</v>
      </c>
      <c r="B1880">
        <v>4312401</v>
      </c>
      <c r="C1880" t="s">
        <v>4666</v>
      </c>
      <c r="D1880" t="s">
        <v>4421</v>
      </c>
      <c r="E1880" t="s">
        <v>5336</v>
      </c>
      <c r="F1880" t="s">
        <v>5339</v>
      </c>
      <c r="G1880" s="4">
        <v>66352</v>
      </c>
      <c r="H1880" s="14">
        <f t="shared" si="203"/>
        <v>0.32888763909532798</v>
      </c>
      <c r="I1880">
        <v>0.755</v>
      </c>
      <c r="J1880">
        <f t="shared" si="204"/>
        <v>0.75791855203619918</v>
      </c>
      <c r="K1880" s="12">
        <v>7302.8258659874609</v>
      </c>
      <c r="L1880" s="13">
        <f t="shared" si="205"/>
        <v>0.48283086776552814</v>
      </c>
      <c r="M1880">
        <v>1.25</v>
      </c>
      <c r="N1880">
        <f t="shared" si="206"/>
        <v>0.5078125</v>
      </c>
      <c r="O1880">
        <v>-1.33501</v>
      </c>
      <c r="P1880" s="8">
        <f t="shared" si="207"/>
        <v>0.18682051291875562</v>
      </c>
      <c r="Q1880" s="8">
        <v>-7.2779999999999997E-2</v>
      </c>
      <c r="R1880" s="8">
        <f t="shared" si="208"/>
        <v>0.2701022482724314</v>
      </c>
      <c r="S1880" s="8">
        <v>0.75</v>
      </c>
      <c r="T1880" s="16">
        <f t="shared" si="209"/>
        <v>0.80287348048478768</v>
      </c>
      <c r="U1880" t="s">
        <v>7255</v>
      </c>
    </row>
    <row r="1881" spans="1:21" x14ac:dyDescent="0.3">
      <c r="A1881">
        <v>411730</v>
      </c>
      <c r="B1881">
        <v>4117305</v>
      </c>
      <c r="C1881" t="s">
        <v>4018</v>
      </c>
      <c r="D1881" t="s">
        <v>3796</v>
      </c>
      <c r="E1881" t="s">
        <v>5336</v>
      </c>
      <c r="F1881" t="s">
        <v>5339</v>
      </c>
      <c r="G1881" s="4">
        <v>24706</v>
      </c>
      <c r="H1881" s="14">
        <f t="shared" si="203"/>
        <v>0.11976258385891617</v>
      </c>
      <c r="I1881">
        <v>0.60899999999999999</v>
      </c>
      <c r="J1881">
        <f t="shared" si="204"/>
        <v>0.42760180995475111</v>
      </c>
      <c r="K1881" s="12">
        <v>10628.919062980653</v>
      </c>
      <c r="L1881" s="13">
        <f t="shared" si="205"/>
        <v>0.71496572254176027</v>
      </c>
      <c r="M1881">
        <v>0.94444444444444442</v>
      </c>
      <c r="N1881">
        <f t="shared" si="206"/>
        <v>0.421875</v>
      </c>
      <c r="O1881">
        <v>-3.159E-2</v>
      </c>
      <c r="P1881" s="8">
        <f t="shared" si="207"/>
        <v>0.43652117940278895</v>
      </c>
      <c r="Q1881" s="8">
        <v>-0.46434999999999998</v>
      </c>
      <c r="R1881" s="8">
        <f t="shared" si="208"/>
        <v>0.21717078867969419</v>
      </c>
      <c r="S1881" s="8">
        <v>0.75</v>
      </c>
      <c r="T1881" s="16">
        <f t="shared" si="209"/>
        <v>0.8027620194448879</v>
      </c>
      <c r="U1881" t="s">
        <v>7256</v>
      </c>
    </row>
    <row r="1882" spans="1:21" x14ac:dyDescent="0.3">
      <c r="A1882">
        <v>291845</v>
      </c>
      <c r="B1882">
        <v>2918456</v>
      </c>
      <c r="C1882" t="s">
        <v>1992</v>
      </c>
      <c r="D1882" t="s">
        <v>1779</v>
      </c>
      <c r="E1882" t="s">
        <v>5333</v>
      </c>
      <c r="F1882" t="s">
        <v>5339</v>
      </c>
      <c r="G1882" s="4">
        <v>9930</v>
      </c>
      <c r="H1882" s="14">
        <f t="shared" si="203"/>
        <v>4.5565018278230826E-2</v>
      </c>
      <c r="I1882">
        <v>0.54100000000000004</v>
      </c>
      <c r="J1882">
        <f t="shared" si="204"/>
        <v>0.27375565610859742</v>
      </c>
      <c r="K1882" s="12">
        <v>4981.3586515609259</v>
      </c>
      <c r="L1882" s="13">
        <f t="shared" si="205"/>
        <v>0.32081091739978046</v>
      </c>
      <c r="N1882">
        <f t="shared" si="206"/>
        <v>0</v>
      </c>
      <c r="O1882">
        <v>1.45225</v>
      </c>
      <c r="P1882" s="8">
        <f t="shared" si="207"/>
        <v>0.72078552777527682</v>
      </c>
      <c r="Q1882" s="8">
        <v>-0.17918000000000001</v>
      </c>
      <c r="R1882" s="8">
        <f t="shared" si="208"/>
        <v>0.25571936066442452</v>
      </c>
      <c r="S1882" s="8">
        <v>0.375</v>
      </c>
      <c r="T1882" s="16">
        <f t="shared" si="209"/>
        <v>0.80250333320955436</v>
      </c>
      <c r="U1882" t="s">
        <v>7257</v>
      </c>
    </row>
    <row r="1883" spans="1:21" x14ac:dyDescent="0.3">
      <c r="A1883">
        <v>241040</v>
      </c>
      <c r="B1883">
        <v>2410405</v>
      </c>
      <c r="C1883" t="s">
        <v>1191</v>
      </c>
      <c r="D1883" t="s">
        <v>1079</v>
      </c>
      <c r="E1883" t="s">
        <v>5333</v>
      </c>
      <c r="F1883" t="s">
        <v>5339</v>
      </c>
      <c r="G1883" s="4">
        <v>9752</v>
      </c>
      <c r="H1883" s="14">
        <f t="shared" si="203"/>
        <v>4.4671192704776444E-2</v>
      </c>
      <c r="I1883">
        <v>0.56699999999999995</v>
      </c>
      <c r="J1883">
        <f t="shared" si="204"/>
        <v>0.33257918552036192</v>
      </c>
      <c r="K1883" s="12">
        <v>4790.8229368334705</v>
      </c>
      <c r="L1883" s="13">
        <f t="shared" si="205"/>
        <v>0.30751303972517785</v>
      </c>
      <c r="N1883">
        <f t="shared" si="206"/>
        <v>0</v>
      </c>
      <c r="O1883">
        <v>1.3296399999999999</v>
      </c>
      <c r="P1883" s="8">
        <f t="shared" si="207"/>
        <v>0.69729670704396418</v>
      </c>
      <c r="Q1883" s="8">
        <v>-0.58928000000000003</v>
      </c>
      <c r="R1883" s="8">
        <f t="shared" si="208"/>
        <v>0.20028306171664631</v>
      </c>
      <c r="S1883" s="8">
        <v>0.5</v>
      </c>
      <c r="T1883" s="16">
        <f t="shared" si="209"/>
        <v>0.80215873621984712</v>
      </c>
      <c r="U1883" t="s">
        <v>7258</v>
      </c>
    </row>
    <row r="1884" spans="1:21" x14ac:dyDescent="0.3">
      <c r="A1884">
        <v>430915</v>
      </c>
      <c r="B1884">
        <v>4309159</v>
      </c>
      <c r="C1884" t="s">
        <v>4596</v>
      </c>
      <c r="D1884" t="s">
        <v>4421</v>
      </c>
      <c r="E1884" t="s">
        <v>5336</v>
      </c>
      <c r="F1884" t="s">
        <v>5339</v>
      </c>
      <c r="G1884" s="4">
        <v>3350</v>
      </c>
      <c r="H1884" s="14">
        <f t="shared" si="203"/>
        <v>1.2523601012332785E-2</v>
      </c>
      <c r="I1884">
        <v>0.63400000000000001</v>
      </c>
      <c r="J1884">
        <f t="shared" si="204"/>
        <v>0.48416289592760187</v>
      </c>
      <c r="K1884" s="12">
        <v>10365.31932835821</v>
      </c>
      <c r="L1884" s="13">
        <f t="shared" si="205"/>
        <v>0.69656855731170875</v>
      </c>
      <c r="M1884">
        <v>1.333333333333333</v>
      </c>
      <c r="N1884">
        <f t="shared" si="206"/>
        <v>0.53125</v>
      </c>
      <c r="O1884">
        <v>-0.75609000000000004</v>
      </c>
      <c r="P1884" s="8">
        <f t="shared" si="207"/>
        <v>0.29772621471935451</v>
      </c>
      <c r="Q1884" s="8">
        <v>-0.10355</v>
      </c>
      <c r="R1884" s="8">
        <f t="shared" si="208"/>
        <v>0.2659428361324091</v>
      </c>
      <c r="S1884" s="8">
        <v>0.875</v>
      </c>
      <c r="T1884" s="16">
        <f t="shared" si="209"/>
        <v>0.80171119862478579</v>
      </c>
      <c r="U1884" t="s">
        <v>7259</v>
      </c>
    </row>
    <row r="1885" spans="1:21" x14ac:dyDescent="0.3">
      <c r="A1885">
        <v>240780</v>
      </c>
      <c r="B1885">
        <v>2407807</v>
      </c>
      <c r="C1885" t="s">
        <v>233</v>
      </c>
      <c r="D1885" t="s">
        <v>1079</v>
      </c>
      <c r="E1885" t="s">
        <v>5333</v>
      </c>
      <c r="F1885" t="s">
        <v>5339</v>
      </c>
      <c r="G1885" s="4">
        <v>23953</v>
      </c>
      <c r="H1885" s="14">
        <f t="shared" si="203"/>
        <v>0.11598140039368497</v>
      </c>
      <c r="I1885">
        <v>0.60899999999999999</v>
      </c>
      <c r="J1885">
        <f t="shared" si="204"/>
        <v>0.42760180995475111</v>
      </c>
      <c r="K1885" s="12">
        <v>5449.0142324552244</v>
      </c>
      <c r="L1885" s="13">
        <f t="shared" si="205"/>
        <v>0.35344955796894151</v>
      </c>
      <c r="N1885">
        <f t="shared" si="206"/>
        <v>0</v>
      </c>
      <c r="O1885">
        <v>1.0126299999999999</v>
      </c>
      <c r="P1885" s="8">
        <f t="shared" si="207"/>
        <v>0.63656600759014004</v>
      </c>
      <c r="Q1885" s="8">
        <v>-0.55457000000000001</v>
      </c>
      <c r="R1885" s="8">
        <f t="shared" si="208"/>
        <v>0.2049750732662132</v>
      </c>
      <c r="S1885" s="8">
        <v>0.625</v>
      </c>
      <c r="T1885" s="16">
        <f t="shared" si="209"/>
        <v>0.80147111332634569</v>
      </c>
      <c r="U1885" t="s">
        <v>7260</v>
      </c>
    </row>
    <row r="1886" spans="1:21" x14ac:dyDescent="0.3">
      <c r="A1886">
        <v>251060</v>
      </c>
      <c r="B1886">
        <v>2510600</v>
      </c>
      <c r="C1886" t="s">
        <v>1368</v>
      </c>
      <c r="D1886" t="s">
        <v>1243</v>
      </c>
      <c r="E1886" t="s">
        <v>5333</v>
      </c>
      <c r="F1886" t="s">
        <v>5339</v>
      </c>
      <c r="G1886" s="4">
        <v>3000</v>
      </c>
      <c r="H1886" s="14">
        <f t="shared" si="203"/>
        <v>1.0766078817338208E-2</v>
      </c>
      <c r="I1886">
        <v>0.61399999999999999</v>
      </c>
      <c r="J1886">
        <f t="shared" si="204"/>
        <v>0.43891402714932126</v>
      </c>
      <c r="K1886" s="12">
        <v>10325.919983333333</v>
      </c>
      <c r="L1886" s="13">
        <f t="shared" si="205"/>
        <v>0.69381879634773558</v>
      </c>
      <c r="M1886">
        <v>1.2222222222222221</v>
      </c>
      <c r="N1886">
        <f t="shared" si="206"/>
        <v>0.5</v>
      </c>
      <c r="O1886">
        <v>0.45717000000000002</v>
      </c>
      <c r="P1886" s="8">
        <f t="shared" si="207"/>
        <v>0.5301546189316716</v>
      </c>
      <c r="Q1886" s="8">
        <v>0.83630000000000004</v>
      </c>
      <c r="R1886" s="8">
        <f t="shared" si="208"/>
        <v>0.39298942371121759</v>
      </c>
      <c r="S1886" s="8">
        <v>0.5</v>
      </c>
      <c r="T1886" s="16">
        <f t="shared" si="209"/>
        <v>0.80117729796317061</v>
      </c>
      <c r="U1886" t="s">
        <v>7261</v>
      </c>
    </row>
    <row r="1887" spans="1:21" x14ac:dyDescent="0.3">
      <c r="A1887">
        <v>315935</v>
      </c>
      <c r="B1887">
        <v>3159357</v>
      </c>
      <c r="C1887" t="s">
        <v>2854</v>
      </c>
      <c r="D1887" t="s">
        <v>2176</v>
      </c>
      <c r="E1887" t="s">
        <v>5335</v>
      </c>
      <c r="F1887" t="s">
        <v>5339</v>
      </c>
      <c r="G1887" s="4">
        <v>6969</v>
      </c>
      <c r="H1887" s="14">
        <f t="shared" si="203"/>
        <v>3.0696380508576707E-2</v>
      </c>
      <c r="I1887">
        <v>0.61299999999999999</v>
      </c>
      <c r="J1887">
        <f t="shared" si="204"/>
        <v>0.43665158371040724</v>
      </c>
      <c r="K1887" s="12">
        <v>5936.1851312957378</v>
      </c>
      <c r="L1887" s="13">
        <f t="shared" si="205"/>
        <v>0.38745021253742518</v>
      </c>
      <c r="M1887">
        <v>0.77777777777777768</v>
      </c>
      <c r="N1887">
        <f t="shared" si="206"/>
        <v>0.375</v>
      </c>
      <c r="O1887">
        <v>-2.521E-2</v>
      </c>
      <c r="P1887" s="8">
        <f t="shared" si="207"/>
        <v>0.43774341801518413</v>
      </c>
      <c r="Q1887" s="8">
        <v>8.3800000000000003E-3</v>
      </c>
      <c r="R1887" s="8">
        <f t="shared" si="208"/>
        <v>0.28107325539898997</v>
      </c>
      <c r="S1887" s="8">
        <v>0.5</v>
      </c>
      <c r="T1887" s="16">
        <f t="shared" si="209"/>
        <v>0.80041125767491839</v>
      </c>
      <c r="U1887" t="s">
        <v>7262</v>
      </c>
    </row>
    <row r="1888" spans="1:21" x14ac:dyDescent="0.3">
      <c r="A1888">
        <v>412853</v>
      </c>
      <c r="B1888">
        <v>4128534</v>
      </c>
      <c r="C1888" t="s">
        <v>4153</v>
      </c>
      <c r="D1888" t="s">
        <v>3796</v>
      </c>
      <c r="E1888" t="s">
        <v>5336</v>
      </c>
      <c r="F1888" t="s">
        <v>5339</v>
      </c>
      <c r="G1888" s="4">
        <v>9760</v>
      </c>
      <c r="H1888" s="14">
        <f t="shared" si="203"/>
        <v>4.4711364640662034E-2</v>
      </c>
      <c r="I1888">
        <v>0.65</v>
      </c>
      <c r="J1888">
        <f t="shared" si="204"/>
        <v>0.52036199095022628</v>
      </c>
      <c r="K1888" s="12">
        <v>7480.6651014344261</v>
      </c>
      <c r="L1888" s="13">
        <f t="shared" si="205"/>
        <v>0.49524263215364489</v>
      </c>
      <c r="M1888">
        <v>1.055555555555556</v>
      </c>
      <c r="N1888">
        <f t="shared" si="206"/>
        <v>0.45312500000000017</v>
      </c>
      <c r="O1888">
        <v>-0.31994</v>
      </c>
      <c r="P1888" s="8">
        <f t="shared" si="207"/>
        <v>0.38128097503223229</v>
      </c>
      <c r="Q1888" s="8">
        <v>-0.69333</v>
      </c>
      <c r="R1888" s="8">
        <f t="shared" si="208"/>
        <v>0.18621784126915467</v>
      </c>
      <c r="S1888" s="8">
        <v>0.75</v>
      </c>
      <c r="T1888" s="16">
        <f t="shared" si="209"/>
        <v>0.79973055783817815</v>
      </c>
      <c r="U1888" t="s">
        <v>7263</v>
      </c>
    </row>
    <row r="1889" spans="1:21" x14ac:dyDescent="0.3">
      <c r="A1889">
        <v>500124</v>
      </c>
      <c r="B1889">
        <v>5001243</v>
      </c>
      <c r="C1889" t="s">
        <v>4902</v>
      </c>
      <c r="D1889" t="s">
        <v>4892</v>
      </c>
      <c r="E1889" t="s">
        <v>5338</v>
      </c>
      <c r="F1889" t="s">
        <v>5339</v>
      </c>
      <c r="G1889" s="4">
        <v>11125</v>
      </c>
      <c r="H1889" s="14">
        <f t="shared" si="203"/>
        <v>5.156570120114088E-2</v>
      </c>
      <c r="I1889">
        <v>0.63300000000000001</v>
      </c>
      <c r="J1889">
        <f t="shared" si="204"/>
        <v>0.48190045248868785</v>
      </c>
      <c r="K1889" s="12">
        <v>8839.8804808988752</v>
      </c>
      <c r="L1889" s="13">
        <f t="shared" si="205"/>
        <v>0.59010505663616819</v>
      </c>
      <c r="M1889">
        <v>1.1388888888888891</v>
      </c>
      <c r="N1889">
        <f t="shared" si="206"/>
        <v>0.47656250000000006</v>
      </c>
      <c r="O1889">
        <v>5.0750000000000003E-2</v>
      </c>
      <c r="P1889" s="8">
        <f t="shared" si="207"/>
        <v>0.45229533729379512</v>
      </c>
      <c r="Q1889" s="8">
        <v>-1.0309600000000001</v>
      </c>
      <c r="R1889" s="8">
        <f t="shared" si="208"/>
        <v>0.1405778568416044</v>
      </c>
      <c r="S1889" s="8">
        <v>0.75</v>
      </c>
      <c r="T1889" s="16">
        <f t="shared" si="209"/>
        <v>0.79899588621168438</v>
      </c>
      <c r="U1889" t="s">
        <v>7264</v>
      </c>
    </row>
    <row r="1890" spans="1:21" x14ac:dyDescent="0.3">
      <c r="A1890">
        <v>430730</v>
      </c>
      <c r="B1890">
        <v>4307302</v>
      </c>
      <c r="C1890" t="s">
        <v>4563</v>
      </c>
      <c r="D1890" t="s">
        <v>4421</v>
      </c>
      <c r="E1890" t="s">
        <v>5336</v>
      </c>
      <c r="F1890" t="s">
        <v>5339</v>
      </c>
      <c r="G1890" s="4">
        <v>6892</v>
      </c>
      <c r="H1890" s="14">
        <f t="shared" si="203"/>
        <v>3.0309725625677901E-2</v>
      </c>
      <c r="I1890">
        <v>0.68500000000000005</v>
      </c>
      <c r="J1890">
        <f t="shared" si="204"/>
        <v>0.5995475113122174</v>
      </c>
      <c r="K1890" s="12">
        <v>7152.708250145095</v>
      </c>
      <c r="L1890" s="13">
        <f t="shared" si="205"/>
        <v>0.47235385197281848</v>
      </c>
      <c r="M1890">
        <v>1.333333333333333</v>
      </c>
      <c r="N1890">
        <f t="shared" si="206"/>
        <v>0.53125</v>
      </c>
      <c r="O1890">
        <v>-0.23502999999999999</v>
      </c>
      <c r="P1890" s="8">
        <f t="shared" si="207"/>
        <v>0.39754747669030044</v>
      </c>
      <c r="Q1890" s="8">
        <v>0.97431999999999996</v>
      </c>
      <c r="R1890" s="8">
        <f t="shared" si="208"/>
        <v>0.41164662434709265</v>
      </c>
      <c r="S1890" s="8">
        <v>0.5</v>
      </c>
      <c r="T1890" s="16">
        <f t="shared" si="209"/>
        <v>0.79885246337803517</v>
      </c>
      <c r="U1890" t="s">
        <v>7265</v>
      </c>
    </row>
    <row r="1891" spans="1:21" x14ac:dyDescent="0.3">
      <c r="A1891">
        <v>210135</v>
      </c>
      <c r="B1891">
        <v>2101350</v>
      </c>
      <c r="C1891" t="s">
        <v>480</v>
      </c>
      <c r="D1891" t="s">
        <v>458</v>
      </c>
      <c r="E1891" t="s">
        <v>5333</v>
      </c>
      <c r="F1891" t="s">
        <v>5339</v>
      </c>
      <c r="G1891" s="4">
        <v>5375</v>
      </c>
      <c r="H1891" s="14">
        <f t="shared" si="203"/>
        <v>2.2692122283372834E-2</v>
      </c>
      <c r="I1891">
        <v>0.53700000000000003</v>
      </c>
      <c r="J1891">
        <f t="shared" si="204"/>
        <v>0.26470588235294129</v>
      </c>
      <c r="K1891" s="12">
        <v>7380.5083181395348</v>
      </c>
      <c r="L1891" s="13">
        <f t="shared" si="205"/>
        <v>0.48825248516496994</v>
      </c>
      <c r="N1891">
        <f t="shared" si="206"/>
        <v>0</v>
      </c>
      <c r="O1891">
        <v>1.59975</v>
      </c>
      <c r="P1891" s="8">
        <f t="shared" si="207"/>
        <v>0.74904261168253228</v>
      </c>
      <c r="Q1891" s="8">
        <v>-5.1000000000000004E-3</v>
      </c>
      <c r="R1891" s="8">
        <f t="shared" si="208"/>
        <v>0.27925106249526882</v>
      </c>
      <c r="S1891" s="8">
        <v>0.5</v>
      </c>
      <c r="T1891" s="16">
        <f t="shared" si="209"/>
        <v>0.79802742894326273</v>
      </c>
      <c r="U1891" t="s">
        <v>7266</v>
      </c>
    </row>
    <row r="1892" spans="1:21" x14ac:dyDescent="0.3">
      <c r="A1892">
        <v>411860</v>
      </c>
      <c r="B1892">
        <v>4118600</v>
      </c>
      <c r="C1892" t="s">
        <v>4031</v>
      </c>
      <c r="D1892" t="s">
        <v>3796</v>
      </c>
      <c r="E1892" t="s">
        <v>5336</v>
      </c>
      <c r="F1892" t="s">
        <v>5339</v>
      </c>
      <c r="G1892" s="4">
        <v>5706</v>
      </c>
      <c r="H1892" s="14">
        <f t="shared" si="203"/>
        <v>2.4354236130639136E-2</v>
      </c>
      <c r="I1892">
        <v>0.71699999999999997</v>
      </c>
      <c r="J1892">
        <f t="shared" si="204"/>
        <v>0.67194570135746601</v>
      </c>
      <c r="K1892" s="12">
        <v>8770.7304521556252</v>
      </c>
      <c r="L1892" s="13">
        <f t="shared" si="205"/>
        <v>0.58527893453754576</v>
      </c>
      <c r="M1892">
        <v>1.5</v>
      </c>
      <c r="N1892">
        <f t="shared" si="206"/>
        <v>0.578125</v>
      </c>
      <c r="O1892">
        <v>-0.76793</v>
      </c>
      <c r="P1892" s="8">
        <f t="shared" si="207"/>
        <v>0.29545798506876531</v>
      </c>
      <c r="Q1892" s="8">
        <v>1.6549999999999999E-2</v>
      </c>
      <c r="R1892" s="8">
        <f t="shared" si="208"/>
        <v>0.28217765569746195</v>
      </c>
      <c r="S1892" s="8">
        <v>0.875</v>
      </c>
      <c r="T1892" s="16">
        <f t="shared" si="209"/>
        <v>0.79789024100185468</v>
      </c>
      <c r="U1892" t="s">
        <v>7267</v>
      </c>
    </row>
    <row r="1893" spans="1:21" x14ac:dyDescent="0.3">
      <c r="A1893">
        <v>521190</v>
      </c>
      <c r="B1893">
        <v>5211909</v>
      </c>
      <c r="C1893" t="s">
        <v>5218</v>
      </c>
      <c r="D1893" t="s">
        <v>5097</v>
      </c>
      <c r="E1893" t="s">
        <v>5338</v>
      </c>
      <c r="F1893" t="s">
        <v>5339</v>
      </c>
      <c r="G1893" s="4">
        <v>111634</v>
      </c>
      <c r="H1893" s="14">
        <f t="shared" si="203"/>
        <v>0.5562708391917407</v>
      </c>
      <c r="I1893">
        <v>0.75700000000000001</v>
      </c>
      <c r="J1893">
        <f t="shared" si="204"/>
        <v>0.76244343891402722</v>
      </c>
      <c r="K1893" s="12">
        <v>6525.4214139957357</v>
      </c>
      <c r="L1893" s="13">
        <f t="shared" si="205"/>
        <v>0.42857421923606576</v>
      </c>
      <c r="M1893">
        <v>1.0277777777777779</v>
      </c>
      <c r="N1893">
        <f t="shared" si="206"/>
        <v>0.44531250000000006</v>
      </c>
      <c r="O1893">
        <v>-0.82565999999999995</v>
      </c>
      <c r="P1893" s="8">
        <f t="shared" si="207"/>
        <v>0.28439844978764084</v>
      </c>
      <c r="Q1893" s="8">
        <v>-0.56999</v>
      </c>
      <c r="R1893" s="8">
        <f t="shared" si="208"/>
        <v>0.20289063598317311</v>
      </c>
      <c r="S1893" s="8">
        <v>0.5</v>
      </c>
      <c r="T1893" s="16">
        <f t="shared" si="209"/>
        <v>0.7978547668124617</v>
      </c>
      <c r="U1893" t="s">
        <v>7268</v>
      </c>
    </row>
    <row r="1894" spans="1:21" x14ac:dyDescent="0.3">
      <c r="A1894">
        <v>315170</v>
      </c>
      <c r="B1894">
        <v>3151701</v>
      </c>
      <c r="C1894" t="s">
        <v>2771</v>
      </c>
      <c r="D1894" t="s">
        <v>2176</v>
      </c>
      <c r="E1894" t="s">
        <v>5335</v>
      </c>
      <c r="F1894" t="s">
        <v>5339</v>
      </c>
      <c r="G1894" s="4">
        <v>16824</v>
      </c>
      <c r="H1894" s="14">
        <f t="shared" si="203"/>
        <v>8.0183184027638285E-2</v>
      </c>
      <c r="I1894">
        <v>0.69099999999999995</v>
      </c>
      <c r="J1894">
        <f t="shared" si="204"/>
        <v>0.61312217194570129</v>
      </c>
      <c r="K1894" s="12">
        <v>6564.0120886828336</v>
      </c>
      <c r="L1894" s="13">
        <f t="shared" si="205"/>
        <v>0.43126754144131985</v>
      </c>
      <c r="M1894">
        <v>1.25</v>
      </c>
      <c r="N1894">
        <f t="shared" si="206"/>
        <v>0.5078125</v>
      </c>
      <c r="O1894">
        <v>-0.98407999999999995</v>
      </c>
      <c r="P1894" s="8">
        <f t="shared" si="207"/>
        <v>0.25404938380399739</v>
      </c>
      <c r="Q1894" s="8">
        <v>0.70369999999999999</v>
      </c>
      <c r="R1894" s="8">
        <f t="shared" si="208"/>
        <v>0.37506488520725423</v>
      </c>
      <c r="S1894" s="8">
        <v>0.625</v>
      </c>
      <c r="T1894" s="16">
        <f t="shared" si="209"/>
        <v>0.79772023965186878</v>
      </c>
      <c r="U1894" t="s">
        <v>7269</v>
      </c>
    </row>
    <row r="1895" spans="1:21" x14ac:dyDescent="0.3">
      <c r="A1895">
        <v>170600</v>
      </c>
      <c r="B1895">
        <v>1706001</v>
      </c>
      <c r="C1895" t="s">
        <v>360</v>
      </c>
      <c r="D1895" t="s">
        <v>320</v>
      </c>
      <c r="E1895" t="s">
        <v>5331</v>
      </c>
      <c r="F1895" t="s">
        <v>5339</v>
      </c>
      <c r="G1895" s="4">
        <v>5540</v>
      </c>
      <c r="H1895" s="14">
        <f t="shared" si="203"/>
        <v>2.3520668461013135E-2</v>
      </c>
      <c r="I1895">
        <v>0.60499999999999998</v>
      </c>
      <c r="J1895">
        <f t="shared" si="204"/>
        <v>0.41855203619909503</v>
      </c>
      <c r="K1895" s="12">
        <v>7766.4443032490972</v>
      </c>
      <c r="L1895" s="13">
        <f t="shared" si="205"/>
        <v>0.51518774781405008</v>
      </c>
      <c r="M1895">
        <v>1.7222222222222221</v>
      </c>
      <c r="N1895">
        <f t="shared" si="206"/>
        <v>0.640625</v>
      </c>
      <c r="O1895">
        <v>0.87048000000000003</v>
      </c>
      <c r="P1895" s="8">
        <f t="shared" si="207"/>
        <v>0.60933384164155469</v>
      </c>
      <c r="Q1895" s="8">
        <v>-0.53247</v>
      </c>
      <c r="R1895" s="8">
        <f t="shared" si="208"/>
        <v>0.20796249635020711</v>
      </c>
      <c r="S1895" s="8">
        <v>0.25</v>
      </c>
      <c r="T1895" s="16">
        <f t="shared" si="209"/>
        <v>0.79770222243962985</v>
      </c>
      <c r="U1895" t="s">
        <v>7270</v>
      </c>
    </row>
    <row r="1896" spans="1:21" x14ac:dyDescent="0.3">
      <c r="A1896">
        <v>316970</v>
      </c>
      <c r="B1896">
        <v>3169703</v>
      </c>
      <c r="C1896" t="s">
        <v>2977</v>
      </c>
      <c r="D1896" t="s">
        <v>2176</v>
      </c>
      <c r="E1896" t="s">
        <v>5335</v>
      </c>
      <c r="F1896" t="s">
        <v>5339</v>
      </c>
      <c r="G1896" s="4">
        <v>20769</v>
      </c>
      <c r="H1896" s="14">
        <f t="shared" si="203"/>
        <v>9.9992969911220017E-2</v>
      </c>
      <c r="I1896">
        <v>0.68200000000000005</v>
      </c>
      <c r="J1896">
        <f t="shared" si="204"/>
        <v>0.59276018099547523</v>
      </c>
      <c r="K1896" s="12">
        <v>4968.8018359092875</v>
      </c>
      <c r="L1896" s="13">
        <f t="shared" si="205"/>
        <v>0.31993455152392947</v>
      </c>
      <c r="M1896">
        <v>0.55555555555555569</v>
      </c>
      <c r="N1896">
        <f t="shared" si="206"/>
        <v>0.31250000000000006</v>
      </c>
      <c r="O1896">
        <v>-8.0430000000000001E-2</v>
      </c>
      <c r="P1896" s="8">
        <f t="shared" si="207"/>
        <v>0.4271647320941086</v>
      </c>
      <c r="Q1896" s="8">
        <v>-0.25324999999999998</v>
      </c>
      <c r="R1896" s="8">
        <f t="shared" si="208"/>
        <v>0.24570676212001602</v>
      </c>
      <c r="S1896" s="8">
        <v>0.625</v>
      </c>
      <c r="T1896" s="16">
        <f t="shared" si="209"/>
        <v>0.7976697316059399</v>
      </c>
      <c r="U1896" t="s">
        <v>7271</v>
      </c>
    </row>
    <row r="1897" spans="1:21" x14ac:dyDescent="0.3">
      <c r="A1897">
        <v>251272</v>
      </c>
      <c r="B1897">
        <v>2512721</v>
      </c>
      <c r="C1897" t="s">
        <v>1390</v>
      </c>
      <c r="D1897" t="s">
        <v>1243</v>
      </c>
      <c r="E1897" t="s">
        <v>5333</v>
      </c>
      <c r="F1897" t="s">
        <v>5339</v>
      </c>
      <c r="G1897" s="4">
        <v>5932</v>
      </c>
      <c r="H1897" s="14">
        <f t="shared" si="203"/>
        <v>2.5489093319407061E-2</v>
      </c>
      <c r="I1897">
        <v>0.54200000000000004</v>
      </c>
      <c r="J1897">
        <f t="shared" si="204"/>
        <v>0.27601809954751144</v>
      </c>
      <c r="K1897" s="12">
        <v>6744.252267363453</v>
      </c>
      <c r="L1897" s="13">
        <f t="shared" si="205"/>
        <v>0.44384687257392053</v>
      </c>
      <c r="N1897">
        <f t="shared" si="206"/>
        <v>0</v>
      </c>
      <c r="O1897">
        <v>1.33965</v>
      </c>
      <c r="P1897" s="8">
        <f t="shared" si="207"/>
        <v>0.69921435728065318</v>
      </c>
      <c r="Q1897" s="8">
        <v>9.3619999999999995E-2</v>
      </c>
      <c r="R1897" s="8">
        <f t="shared" si="208"/>
        <v>0.29259578678720899</v>
      </c>
      <c r="S1897" s="8">
        <v>0.5</v>
      </c>
      <c r="T1897" s="16">
        <f t="shared" si="209"/>
        <v>0.79743426526583727</v>
      </c>
      <c r="U1897" t="s">
        <v>7272</v>
      </c>
    </row>
    <row r="1898" spans="1:21" x14ac:dyDescent="0.3">
      <c r="A1898">
        <v>110028</v>
      </c>
      <c r="B1898">
        <v>1100288</v>
      </c>
      <c r="C1898" t="s">
        <v>23</v>
      </c>
      <c r="D1898" t="s">
        <v>3</v>
      </c>
      <c r="E1898" t="s">
        <v>5331</v>
      </c>
      <c r="F1898" t="s">
        <v>5339</v>
      </c>
      <c r="G1898" s="4">
        <v>62959</v>
      </c>
      <c r="H1898" s="14">
        <f t="shared" si="203"/>
        <v>0.311849716787852</v>
      </c>
      <c r="I1898">
        <v>0.7</v>
      </c>
      <c r="J1898">
        <f t="shared" si="204"/>
        <v>0.63348416289592757</v>
      </c>
      <c r="K1898" s="12">
        <v>4752.1816107307923</v>
      </c>
      <c r="L1898" s="13">
        <f t="shared" si="205"/>
        <v>0.30481618245391584</v>
      </c>
      <c r="M1898">
        <v>0.33333333333333343</v>
      </c>
      <c r="N1898">
        <f t="shared" si="206"/>
        <v>0.25000000000000006</v>
      </c>
      <c r="O1898">
        <v>-0.36044999999999999</v>
      </c>
      <c r="P1898" s="8">
        <f t="shared" si="207"/>
        <v>0.37352033456387351</v>
      </c>
      <c r="Q1898" s="8">
        <v>-0.77370000000000005</v>
      </c>
      <c r="R1898" s="8">
        <f t="shared" si="208"/>
        <v>0.17535362437953522</v>
      </c>
      <c r="S1898" s="8">
        <v>0.625</v>
      </c>
      <c r="T1898" s="16">
        <f t="shared" si="209"/>
        <v>0.79742333038141733</v>
      </c>
      <c r="U1898" t="s">
        <v>7273</v>
      </c>
    </row>
    <row r="1899" spans="1:21" x14ac:dyDescent="0.3">
      <c r="A1899">
        <v>210125</v>
      </c>
      <c r="B1899">
        <v>2101251</v>
      </c>
      <c r="C1899" t="s">
        <v>478</v>
      </c>
      <c r="D1899" t="s">
        <v>458</v>
      </c>
      <c r="E1899" t="s">
        <v>5333</v>
      </c>
      <c r="F1899" t="s">
        <v>5339</v>
      </c>
      <c r="G1899" s="4">
        <v>17459</v>
      </c>
      <c r="H1899" s="14">
        <f t="shared" si="203"/>
        <v>8.3371831438557018E-2</v>
      </c>
      <c r="I1899">
        <v>0.629</v>
      </c>
      <c r="J1899">
        <f t="shared" si="204"/>
        <v>0.47285067873303172</v>
      </c>
      <c r="K1899" s="12">
        <v>6365.5916553067182</v>
      </c>
      <c r="L1899" s="13">
        <f t="shared" si="205"/>
        <v>0.41741937310735966</v>
      </c>
      <c r="M1899">
        <v>0.72222222222222232</v>
      </c>
      <c r="N1899">
        <f t="shared" si="206"/>
        <v>0.35937500000000006</v>
      </c>
      <c r="O1899">
        <v>0.89287000000000005</v>
      </c>
      <c r="P1899" s="8">
        <f t="shared" si="207"/>
        <v>0.61362317119195098</v>
      </c>
      <c r="Q1899" s="8">
        <v>-1.1019099999999999</v>
      </c>
      <c r="R1899" s="8">
        <f t="shared" si="208"/>
        <v>0.13098701214434799</v>
      </c>
      <c r="S1899" s="8">
        <v>0.5</v>
      </c>
      <c r="T1899" s="16">
        <f t="shared" si="209"/>
        <v>0.79708696293446468</v>
      </c>
      <c r="U1899" t="s">
        <v>7274</v>
      </c>
    </row>
    <row r="1900" spans="1:21" x14ac:dyDescent="0.3">
      <c r="A1900">
        <v>291072</v>
      </c>
      <c r="B1900">
        <v>2910727</v>
      </c>
      <c r="C1900" t="s">
        <v>1905</v>
      </c>
      <c r="D1900" t="s">
        <v>1779</v>
      </c>
      <c r="E1900" t="s">
        <v>5333</v>
      </c>
      <c r="F1900" t="s">
        <v>5339</v>
      </c>
      <c r="G1900" s="4">
        <v>121067</v>
      </c>
      <c r="H1900" s="14">
        <f t="shared" si="203"/>
        <v>0.60363857309283731</v>
      </c>
      <c r="I1900">
        <v>0.67700000000000005</v>
      </c>
      <c r="J1900">
        <f t="shared" si="204"/>
        <v>0.58144796380090513</v>
      </c>
      <c r="K1900" s="12">
        <v>4327.9816332278824</v>
      </c>
      <c r="L1900" s="13">
        <f t="shared" si="205"/>
        <v>0.27521039742578191</v>
      </c>
      <c r="N1900">
        <f t="shared" si="206"/>
        <v>0</v>
      </c>
      <c r="O1900">
        <v>0.31447999999999998</v>
      </c>
      <c r="P1900" s="8">
        <f t="shared" si="207"/>
        <v>0.50281900331996798</v>
      </c>
      <c r="Q1900" s="8">
        <v>-0.79757</v>
      </c>
      <c r="R1900" s="8">
        <f t="shared" si="208"/>
        <v>0.17212693709379159</v>
      </c>
      <c r="S1900" s="8">
        <v>0.375</v>
      </c>
      <c r="T1900" s="16">
        <f t="shared" si="209"/>
        <v>0.79692615227990982</v>
      </c>
      <c r="U1900" t="s">
        <v>7275</v>
      </c>
    </row>
    <row r="1901" spans="1:21" x14ac:dyDescent="0.3">
      <c r="A1901">
        <v>310750</v>
      </c>
      <c r="B1901">
        <v>3107505</v>
      </c>
      <c r="C1901" t="s">
        <v>2256</v>
      </c>
      <c r="D1901" t="s">
        <v>2176</v>
      </c>
      <c r="E1901" t="s">
        <v>5335</v>
      </c>
      <c r="F1901" t="s">
        <v>5339</v>
      </c>
      <c r="G1901" s="4">
        <v>6988</v>
      </c>
      <c r="H1901" s="14">
        <f t="shared" si="203"/>
        <v>3.0791788856304986E-2</v>
      </c>
      <c r="I1901">
        <v>0.67300000000000004</v>
      </c>
      <c r="J1901">
        <f t="shared" si="204"/>
        <v>0.57239819004524894</v>
      </c>
      <c r="K1901" s="12">
        <v>6451.9861505437893</v>
      </c>
      <c r="L1901" s="13">
        <f t="shared" si="205"/>
        <v>0.42344902183261285</v>
      </c>
      <c r="M1901">
        <v>0.30555555555555552</v>
      </c>
      <c r="N1901">
        <f t="shared" si="206"/>
        <v>0.24218750000000003</v>
      </c>
      <c r="O1901">
        <v>-0.31669000000000003</v>
      </c>
      <c r="P1901" s="8">
        <f t="shared" si="207"/>
        <v>0.381903588745443</v>
      </c>
      <c r="Q1901" s="8">
        <v>0.79576000000000002</v>
      </c>
      <c r="R1901" s="8">
        <f t="shared" si="208"/>
        <v>0.38750932724854281</v>
      </c>
      <c r="S1901" s="8">
        <v>0.75</v>
      </c>
      <c r="T1901" s="16">
        <f t="shared" si="209"/>
        <v>0.79654499297242887</v>
      </c>
      <c r="U1901" t="s">
        <v>7276</v>
      </c>
    </row>
    <row r="1902" spans="1:21" x14ac:dyDescent="0.3">
      <c r="A1902">
        <v>316170</v>
      </c>
      <c r="B1902">
        <v>3161700</v>
      </c>
      <c r="C1902" t="s">
        <v>2881</v>
      </c>
      <c r="D1902" t="s">
        <v>2176</v>
      </c>
      <c r="E1902" t="s">
        <v>5335</v>
      </c>
      <c r="F1902" t="s">
        <v>5339</v>
      </c>
      <c r="G1902" s="4">
        <v>7515</v>
      </c>
      <c r="H1902" s="14">
        <f t="shared" si="203"/>
        <v>3.3438115132768245E-2</v>
      </c>
      <c r="I1902">
        <v>0.67</v>
      </c>
      <c r="J1902">
        <f t="shared" si="204"/>
        <v>0.56561085972850689</v>
      </c>
      <c r="K1902" s="12">
        <v>9145.5347864271462</v>
      </c>
      <c r="L1902" s="13">
        <f t="shared" si="205"/>
        <v>0.61143729648130452</v>
      </c>
      <c r="M1902">
        <v>1.3888888888888891</v>
      </c>
      <c r="N1902">
        <f t="shared" si="206"/>
        <v>0.54687500000000011</v>
      </c>
      <c r="O1902">
        <v>-0.12289</v>
      </c>
      <c r="P1902" s="8">
        <f t="shared" si="207"/>
        <v>0.41903052339782337</v>
      </c>
      <c r="Q1902" s="8">
        <v>-0.41293999999999997</v>
      </c>
      <c r="R1902" s="8">
        <f t="shared" si="208"/>
        <v>0.22412026473164565</v>
      </c>
      <c r="S1902" s="8">
        <v>0.75</v>
      </c>
      <c r="T1902" s="16">
        <f t="shared" si="209"/>
        <v>0.79641574705242602</v>
      </c>
      <c r="U1902" t="s">
        <v>7277</v>
      </c>
    </row>
    <row r="1903" spans="1:21" x14ac:dyDescent="0.3">
      <c r="A1903">
        <v>293220</v>
      </c>
      <c r="B1903">
        <v>2932200</v>
      </c>
      <c r="C1903" t="s">
        <v>2156</v>
      </c>
      <c r="D1903" t="s">
        <v>1779</v>
      </c>
      <c r="E1903" t="s">
        <v>5333</v>
      </c>
      <c r="F1903" t="s">
        <v>5339</v>
      </c>
      <c r="G1903" s="4">
        <v>17878</v>
      </c>
      <c r="H1903" s="14">
        <f t="shared" si="203"/>
        <v>8.5475836580564818E-2</v>
      </c>
      <c r="I1903">
        <v>0.61099999999999999</v>
      </c>
      <c r="J1903">
        <f t="shared" si="204"/>
        <v>0.4321266968325792</v>
      </c>
      <c r="K1903" s="12">
        <v>5403.8962814632505</v>
      </c>
      <c r="L1903" s="13">
        <f t="shared" si="205"/>
        <v>0.35030068378502172</v>
      </c>
      <c r="M1903">
        <v>0.91666666666666663</v>
      </c>
      <c r="N1903">
        <f t="shared" si="206"/>
        <v>0.41406250000000006</v>
      </c>
      <c r="O1903">
        <v>1.37652</v>
      </c>
      <c r="P1903" s="8">
        <f t="shared" si="207"/>
        <v>0.70627767039021605</v>
      </c>
      <c r="Q1903" s="8">
        <v>-0.23963999999999999</v>
      </c>
      <c r="R1903" s="8">
        <f t="shared" si="208"/>
        <v>0.24754652810070185</v>
      </c>
      <c r="S1903" s="8">
        <v>0.125</v>
      </c>
      <c r="T1903" s="16">
        <f t="shared" si="209"/>
        <v>0.79593515445388174</v>
      </c>
      <c r="U1903" t="s">
        <v>7278</v>
      </c>
    </row>
    <row r="1904" spans="1:21" x14ac:dyDescent="0.3">
      <c r="A1904">
        <v>290150</v>
      </c>
      <c r="B1904">
        <v>2901502</v>
      </c>
      <c r="C1904" t="s">
        <v>1797</v>
      </c>
      <c r="D1904" t="s">
        <v>1779</v>
      </c>
      <c r="E1904" t="s">
        <v>5333</v>
      </c>
      <c r="F1904" t="s">
        <v>5339</v>
      </c>
      <c r="G1904" s="4">
        <v>11490</v>
      </c>
      <c r="H1904" s="14">
        <f t="shared" si="203"/>
        <v>5.3398545775920944E-2</v>
      </c>
      <c r="I1904">
        <v>0.58899999999999997</v>
      </c>
      <c r="J1904">
        <f t="shared" si="204"/>
        <v>0.38235294117647056</v>
      </c>
      <c r="K1904" s="12">
        <v>7077.4796231505661</v>
      </c>
      <c r="L1904" s="13">
        <f t="shared" si="205"/>
        <v>0.4671034920556108</v>
      </c>
      <c r="M1904">
        <v>0.47222222222222221</v>
      </c>
      <c r="N1904">
        <f t="shared" si="206"/>
        <v>0.2890625</v>
      </c>
      <c r="O1904">
        <v>0.94306000000000001</v>
      </c>
      <c r="P1904" s="8">
        <f t="shared" si="207"/>
        <v>0.62323824265842653</v>
      </c>
      <c r="Q1904" s="8">
        <v>0.18265999999999999</v>
      </c>
      <c r="R1904" s="8">
        <f t="shared" si="208"/>
        <v>0.30463199273285679</v>
      </c>
      <c r="S1904" s="8">
        <v>0.375</v>
      </c>
      <c r="T1904" s="16">
        <f t="shared" si="209"/>
        <v>0.79587484793512298</v>
      </c>
      <c r="U1904" t="s">
        <v>7279</v>
      </c>
    </row>
    <row r="1905" spans="1:21" x14ac:dyDescent="0.3">
      <c r="A1905">
        <v>311750</v>
      </c>
      <c r="B1905">
        <v>3117504</v>
      </c>
      <c r="C1905" t="s">
        <v>2362</v>
      </c>
      <c r="D1905" t="s">
        <v>2176</v>
      </c>
      <c r="E1905" t="s">
        <v>5335</v>
      </c>
      <c r="F1905" t="s">
        <v>5339</v>
      </c>
      <c r="G1905" s="4">
        <v>24559</v>
      </c>
      <c r="H1905" s="14">
        <f t="shared" si="203"/>
        <v>0.11902442453701843</v>
      </c>
      <c r="I1905">
        <v>0.63400000000000001</v>
      </c>
      <c r="J1905">
        <f t="shared" si="204"/>
        <v>0.48416289592760187</v>
      </c>
      <c r="K1905" s="12">
        <v>14712.97</v>
      </c>
      <c r="L1905" s="13">
        <f t="shared" si="205"/>
        <v>1</v>
      </c>
      <c r="M1905">
        <v>1.666666666666667</v>
      </c>
      <c r="N1905">
        <f t="shared" si="206"/>
        <v>0.62500000000000011</v>
      </c>
      <c r="O1905">
        <v>0.53466999999999998</v>
      </c>
      <c r="P1905" s="8">
        <f t="shared" si="207"/>
        <v>0.54500156132361932</v>
      </c>
      <c r="Q1905" s="8">
        <v>-0.29103000000000001</v>
      </c>
      <c r="R1905" s="8">
        <f t="shared" si="208"/>
        <v>0.24059975559905269</v>
      </c>
      <c r="S1905" s="8">
        <v>0.75</v>
      </c>
      <c r="T1905" s="16">
        <f t="shared" si="209"/>
        <v>0.79546284553208868</v>
      </c>
      <c r="U1905" t="s">
        <v>7280</v>
      </c>
    </row>
    <row r="1906" spans="1:21" x14ac:dyDescent="0.3">
      <c r="A1906">
        <v>231070</v>
      </c>
      <c r="B1906">
        <v>2310704</v>
      </c>
      <c r="C1906" t="s">
        <v>1034</v>
      </c>
      <c r="D1906" t="s">
        <v>898</v>
      </c>
      <c r="E1906" t="s">
        <v>5333</v>
      </c>
      <c r="F1906" t="s">
        <v>5339</v>
      </c>
      <c r="G1906" s="4">
        <v>39903</v>
      </c>
      <c r="H1906" s="14">
        <f t="shared" si="203"/>
        <v>0.1960741975655807</v>
      </c>
      <c r="I1906">
        <v>0.629</v>
      </c>
      <c r="J1906">
        <f t="shared" si="204"/>
        <v>0.47285067873303172</v>
      </c>
      <c r="K1906" s="12">
        <v>4435.0668882038945</v>
      </c>
      <c r="L1906" s="13">
        <f t="shared" si="205"/>
        <v>0.28268409663992433</v>
      </c>
      <c r="N1906">
        <f t="shared" si="206"/>
        <v>0</v>
      </c>
      <c r="O1906">
        <v>0.89083999999999997</v>
      </c>
      <c r="P1906" s="8">
        <f t="shared" si="207"/>
        <v>0.61323427708800693</v>
      </c>
      <c r="Q1906" s="8">
        <v>-0.2858</v>
      </c>
      <c r="R1906" s="8">
        <f t="shared" si="208"/>
        <v>0.24130673400309288</v>
      </c>
      <c r="S1906" s="8">
        <v>0.5</v>
      </c>
      <c r="T1906" s="16">
        <f t="shared" si="209"/>
        <v>0.79508043328372446</v>
      </c>
      <c r="U1906" t="s">
        <v>7281</v>
      </c>
    </row>
    <row r="1907" spans="1:21" x14ac:dyDescent="0.3">
      <c r="A1907">
        <v>432026</v>
      </c>
      <c r="B1907">
        <v>4320263</v>
      </c>
      <c r="C1907" t="s">
        <v>4824</v>
      </c>
      <c r="D1907" t="s">
        <v>4421</v>
      </c>
      <c r="E1907" t="s">
        <v>5336</v>
      </c>
      <c r="F1907" t="s">
        <v>5339</v>
      </c>
      <c r="G1907" s="4">
        <v>6098</v>
      </c>
      <c r="H1907" s="14">
        <f t="shared" si="203"/>
        <v>2.6322660989033062E-2</v>
      </c>
      <c r="I1907">
        <v>0.65900000000000003</v>
      </c>
      <c r="J1907">
        <f t="shared" si="204"/>
        <v>0.54072398190045257</v>
      </c>
      <c r="K1907" s="12">
        <v>7855.2564627746797</v>
      </c>
      <c r="L1907" s="13">
        <f t="shared" si="205"/>
        <v>0.521386130280444</v>
      </c>
      <c r="M1907">
        <v>1</v>
      </c>
      <c r="N1907">
        <f t="shared" si="206"/>
        <v>0.43750000000000006</v>
      </c>
      <c r="O1907">
        <v>-0.86412</v>
      </c>
      <c r="P1907" s="8">
        <f t="shared" si="207"/>
        <v>0.2770305348922304</v>
      </c>
      <c r="Q1907" s="8">
        <v>0.63461999999999996</v>
      </c>
      <c r="R1907" s="8">
        <f t="shared" si="208"/>
        <v>0.36572682246325877</v>
      </c>
      <c r="S1907" s="8">
        <v>0.75</v>
      </c>
      <c r="T1907" s="16">
        <f t="shared" si="209"/>
        <v>0.79446990616362578</v>
      </c>
      <c r="U1907" t="s">
        <v>7282</v>
      </c>
    </row>
    <row r="1908" spans="1:21" x14ac:dyDescent="0.3">
      <c r="A1908">
        <v>350530</v>
      </c>
      <c r="B1908">
        <v>3505302</v>
      </c>
      <c r="C1908" t="s">
        <v>3232</v>
      </c>
      <c r="D1908" t="s">
        <v>3175</v>
      </c>
      <c r="E1908" t="s">
        <v>5335</v>
      </c>
      <c r="F1908" t="s">
        <v>5339</v>
      </c>
      <c r="G1908" s="4">
        <v>35129</v>
      </c>
      <c r="H1908" s="14">
        <f t="shared" si="203"/>
        <v>0.17210159482585466</v>
      </c>
      <c r="I1908">
        <v>0.78800000000000003</v>
      </c>
      <c r="J1908">
        <f t="shared" si="204"/>
        <v>0.83257918552036214</v>
      </c>
      <c r="K1908" s="12">
        <v>6420.5131677531381</v>
      </c>
      <c r="L1908" s="13">
        <f t="shared" si="205"/>
        <v>0.42125245791910398</v>
      </c>
      <c r="M1908">
        <v>1.083333333333333</v>
      </c>
      <c r="N1908">
        <f t="shared" si="206"/>
        <v>0.46093749999999994</v>
      </c>
      <c r="O1908">
        <v>-1.49919</v>
      </c>
      <c r="P1908" s="8">
        <f t="shared" si="207"/>
        <v>0.15536798386185258</v>
      </c>
      <c r="Q1908" s="8">
        <v>0.77490999999999999</v>
      </c>
      <c r="R1908" s="8">
        <f t="shared" si="208"/>
        <v>0.38469087605843993</v>
      </c>
      <c r="S1908" s="8">
        <v>0.875</v>
      </c>
      <c r="T1908" s="16">
        <f t="shared" si="209"/>
        <v>0.79426631130668102</v>
      </c>
      <c r="U1908" t="s">
        <v>7283</v>
      </c>
    </row>
    <row r="1909" spans="1:21" x14ac:dyDescent="0.3">
      <c r="A1909">
        <v>316980</v>
      </c>
      <c r="B1909">
        <v>3169802</v>
      </c>
      <c r="C1909" t="s">
        <v>2978</v>
      </c>
      <c r="D1909" t="s">
        <v>2176</v>
      </c>
      <c r="E1909" t="s">
        <v>5335</v>
      </c>
      <c r="F1909" t="s">
        <v>5339</v>
      </c>
      <c r="G1909" s="4">
        <v>5097</v>
      </c>
      <c r="H1909" s="14">
        <f t="shared" si="203"/>
        <v>2.1296147511348573E-2</v>
      </c>
      <c r="I1909">
        <v>0.69599999999999995</v>
      </c>
      <c r="J1909">
        <f t="shared" si="204"/>
        <v>0.62443438914027138</v>
      </c>
      <c r="K1909" s="12">
        <v>7611.9083480478712</v>
      </c>
      <c r="L1909" s="13">
        <f t="shared" si="205"/>
        <v>0.50440236707042796</v>
      </c>
      <c r="M1909">
        <v>0.83333333333333337</v>
      </c>
      <c r="N1909">
        <f t="shared" si="206"/>
        <v>0.390625</v>
      </c>
      <c r="O1909">
        <v>-0.60489999999999999</v>
      </c>
      <c r="P1909" s="8">
        <f t="shared" si="207"/>
        <v>0.32669020465791687</v>
      </c>
      <c r="Q1909" s="8">
        <v>0.21707000000000001</v>
      </c>
      <c r="R1909" s="8">
        <f t="shared" si="208"/>
        <v>0.30928345102788984</v>
      </c>
      <c r="S1909" s="8">
        <v>0.875</v>
      </c>
      <c r="T1909" s="16">
        <f t="shared" si="209"/>
        <v>0.79405804698645599</v>
      </c>
      <c r="U1909" t="s">
        <v>7284</v>
      </c>
    </row>
    <row r="1910" spans="1:21" x14ac:dyDescent="0.3">
      <c r="A1910">
        <v>293325</v>
      </c>
      <c r="B1910">
        <v>2933257</v>
      </c>
      <c r="C1910" t="s">
        <v>2170</v>
      </c>
      <c r="D1910" t="s">
        <v>1779</v>
      </c>
      <c r="E1910" t="s">
        <v>5333</v>
      </c>
      <c r="F1910" t="s">
        <v>5339</v>
      </c>
      <c r="G1910" s="4">
        <v>6157</v>
      </c>
      <c r="H1910" s="14">
        <f t="shared" si="203"/>
        <v>2.6618929016189289E-2</v>
      </c>
      <c r="I1910">
        <v>0.57699999999999996</v>
      </c>
      <c r="J1910">
        <f t="shared" si="204"/>
        <v>0.35520361990950222</v>
      </c>
      <c r="K1910" s="12">
        <v>7290.3881841806069</v>
      </c>
      <c r="L1910" s="13">
        <f t="shared" si="205"/>
        <v>0.4819628164846449</v>
      </c>
      <c r="N1910">
        <f t="shared" si="206"/>
        <v>0</v>
      </c>
      <c r="O1910">
        <v>1.0964799999999999</v>
      </c>
      <c r="P1910" s="8">
        <f t="shared" si="207"/>
        <v>0.65262944139097645</v>
      </c>
      <c r="Q1910" s="8">
        <v>0.34660000000000002</v>
      </c>
      <c r="R1910" s="8">
        <f t="shared" si="208"/>
        <v>0.32679299456045685</v>
      </c>
      <c r="S1910" s="8">
        <v>0.625</v>
      </c>
      <c r="T1910" s="16">
        <f t="shared" si="209"/>
        <v>0.79387492857347552</v>
      </c>
      <c r="U1910" t="s">
        <v>7285</v>
      </c>
    </row>
    <row r="1911" spans="1:21" x14ac:dyDescent="0.3">
      <c r="A1911">
        <v>220710</v>
      </c>
      <c r="B1911">
        <v>2207108</v>
      </c>
      <c r="C1911" t="s">
        <v>816</v>
      </c>
      <c r="D1911" t="s">
        <v>674</v>
      </c>
      <c r="E1911" t="s">
        <v>5333</v>
      </c>
      <c r="F1911" t="s">
        <v>5339</v>
      </c>
      <c r="G1911" s="4">
        <v>2730</v>
      </c>
      <c r="H1911" s="14">
        <f t="shared" si="203"/>
        <v>9.410275981199534E-3</v>
      </c>
      <c r="I1911">
        <v>0.57599999999999996</v>
      </c>
      <c r="J1911">
        <f t="shared" si="204"/>
        <v>0.35294117647058815</v>
      </c>
      <c r="K1911" s="12">
        <v>9991.0327838827834</v>
      </c>
      <c r="L1911" s="13">
        <f t="shared" si="205"/>
        <v>0.67044633297805345</v>
      </c>
      <c r="M1911">
        <v>1.194444444444444</v>
      </c>
      <c r="N1911">
        <f t="shared" si="206"/>
        <v>0.49218749999999989</v>
      </c>
      <c r="O1911">
        <v>1.3211900000000001</v>
      </c>
      <c r="P1911" s="8">
        <f t="shared" si="207"/>
        <v>0.69567791138961643</v>
      </c>
      <c r="Q1911" s="8">
        <v>-0.25925999999999999</v>
      </c>
      <c r="R1911" s="8">
        <f t="shared" si="208"/>
        <v>0.24489434525418782</v>
      </c>
      <c r="S1911" s="8">
        <v>0.375</v>
      </c>
      <c r="T1911" s="16">
        <f t="shared" si="209"/>
        <v>0.79378252317636222</v>
      </c>
      <c r="U1911" t="s">
        <v>7286</v>
      </c>
    </row>
    <row r="1912" spans="1:21" x14ac:dyDescent="0.3">
      <c r="A1912">
        <v>280420</v>
      </c>
      <c r="B1912">
        <v>2804201</v>
      </c>
      <c r="C1912" t="s">
        <v>1747</v>
      </c>
      <c r="D1912" t="s">
        <v>1711</v>
      </c>
      <c r="E1912" t="s">
        <v>5333</v>
      </c>
      <c r="F1912" t="s">
        <v>5339</v>
      </c>
      <c r="G1912" s="4">
        <v>14781</v>
      </c>
      <c r="H1912" s="14">
        <f t="shared" si="203"/>
        <v>6.9924275900855662E-2</v>
      </c>
      <c r="I1912">
        <v>0.55300000000000005</v>
      </c>
      <c r="J1912">
        <f t="shared" si="204"/>
        <v>0.30090497737556576</v>
      </c>
      <c r="K1912" s="12">
        <v>6025.9224524727688</v>
      </c>
      <c r="L1912" s="13">
        <f t="shared" si="205"/>
        <v>0.39371316392984851</v>
      </c>
      <c r="M1912">
        <v>0.52777777777777768</v>
      </c>
      <c r="N1912">
        <f t="shared" si="206"/>
        <v>0.3046875</v>
      </c>
      <c r="O1912">
        <v>1.4688000000000001</v>
      </c>
      <c r="P1912" s="8">
        <f t="shared" si="207"/>
        <v>0.72395606837639592</v>
      </c>
      <c r="Q1912" s="8">
        <v>-1.0404199999999999</v>
      </c>
      <c r="R1912" s="8">
        <f t="shared" si="208"/>
        <v>0.13929907754863691</v>
      </c>
      <c r="S1912" s="8">
        <v>0.25</v>
      </c>
      <c r="T1912" s="16">
        <f t="shared" si="209"/>
        <v>0.79324878052047421</v>
      </c>
      <c r="U1912" t="s">
        <v>7287</v>
      </c>
    </row>
    <row r="1913" spans="1:21" x14ac:dyDescent="0.3">
      <c r="A1913">
        <v>412760</v>
      </c>
      <c r="B1913">
        <v>4127601</v>
      </c>
      <c r="C1913" t="s">
        <v>4141</v>
      </c>
      <c r="D1913" t="s">
        <v>3796</v>
      </c>
      <c r="E1913" t="s">
        <v>5336</v>
      </c>
      <c r="F1913" t="s">
        <v>5339</v>
      </c>
      <c r="G1913" s="4">
        <v>18458</v>
      </c>
      <c r="H1913" s="14">
        <f t="shared" si="203"/>
        <v>8.8388301932270111E-2</v>
      </c>
      <c r="I1913">
        <v>0.63600000000000001</v>
      </c>
      <c r="J1913">
        <f t="shared" si="204"/>
        <v>0.4886877828054299</v>
      </c>
      <c r="K1913" s="12">
        <v>6857.5119888395284</v>
      </c>
      <c r="L1913" s="13">
        <f t="shared" si="205"/>
        <v>0.45175150044803208</v>
      </c>
      <c r="M1913">
        <v>1.083333333333333</v>
      </c>
      <c r="N1913">
        <f t="shared" si="206"/>
        <v>0.46093749999999994</v>
      </c>
      <c r="O1913">
        <v>-0.61982999999999999</v>
      </c>
      <c r="P1913" s="8">
        <f t="shared" si="207"/>
        <v>0.323830013046152</v>
      </c>
      <c r="Q1913" s="8">
        <v>-0.33112000000000003</v>
      </c>
      <c r="R1913" s="8">
        <f t="shared" si="208"/>
        <v>0.23518048901817867</v>
      </c>
      <c r="S1913" s="8">
        <v>0.625</v>
      </c>
      <c r="T1913" s="16">
        <f t="shared" si="209"/>
        <v>0.79289702074313873</v>
      </c>
      <c r="U1913" t="s">
        <v>7288</v>
      </c>
    </row>
    <row r="1914" spans="1:21" x14ac:dyDescent="0.3">
      <c r="A1914">
        <v>315140</v>
      </c>
      <c r="B1914">
        <v>3151404</v>
      </c>
      <c r="C1914" t="s">
        <v>2768</v>
      </c>
      <c r="D1914" t="s">
        <v>2176</v>
      </c>
      <c r="E1914" t="s">
        <v>5335</v>
      </c>
      <c r="F1914" t="s">
        <v>5339</v>
      </c>
      <c r="G1914" s="4">
        <v>27834</v>
      </c>
      <c r="H1914" s="14">
        <f t="shared" si="203"/>
        <v>0.13546981079018197</v>
      </c>
      <c r="I1914">
        <v>0.72499999999999998</v>
      </c>
      <c r="J1914">
        <f t="shared" si="204"/>
        <v>0.69004524886877827</v>
      </c>
      <c r="K1914" s="12">
        <v>4611.7488869727667</v>
      </c>
      <c r="L1914" s="13">
        <f t="shared" si="205"/>
        <v>0.2950150951107019</v>
      </c>
      <c r="M1914">
        <v>1.555555555555556</v>
      </c>
      <c r="N1914">
        <f t="shared" si="206"/>
        <v>0.59375000000000022</v>
      </c>
      <c r="O1914">
        <v>-0.81459999999999999</v>
      </c>
      <c r="P1914" s="8">
        <f t="shared" si="207"/>
        <v>0.28651725214705948</v>
      </c>
      <c r="Q1914" s="8">
        <v>-0.13396</v>
      </c>
      <c r="R1914" s="8">
        <f t="shared" si="208"/>
        <v>0.26183208789782747</v>
      </c>
      <c r="S1914" s="8">
        <v>0.5</v>
      </c>
      <c r="T1914" s="16">
        <f t="shared" si="209"/>
        <v>0.792508806855589</v>
      </c>
      <c r="U1914" t="s">
        <v>7289</v>
      </c>
    </row>
    <row r="1915" spans="1:21" x14ac:dyDescent="0.3">
      <c r="A1915">
        <v>330300</v>
      </c>
      <c r="B1915">
        <v>3303005</v>
      </c>
      <c r="C1915" t="s">
        <v>3130</v>
      </c>
      <c r="D1915" t="s">
        <v>3088</v>
      </c>
      <c r="E1915" t="s">
        <v>5335</v>
      </c>
      <c r="F1915" t="s">
        <v>5339</v>
      </c>
      <c r="G1915" s="4">
        <v>28416</v>
      </c>
      <c r="H1915" s="14">
        <f t="shared" si="203"/>
        <v>0.13839231912585867</v>
      </c>
      <c r="I1915">
        <v>0.71299999999999997</v>
      </c>
      <c r="J1915">
        <f t="shared" si="204"/>
        <v>0.66289592760180993</v>
      </c>
      <c r="K1915" s="12">
        <v>6481.0344263795041</v>
      </c>
      <c r="L1915" s="13">
        <f t="shared" si="205"/>
        <v>0.42547636048287057</v>
      </c>
      <c r="M1915">
        <v>1.583333333333333</v>
      </c>
      <c r="N1915">
        <f t="shared" si="206"/>
        <v>0.60156249999999989</v>
      </c>
      <c r="O1915">
        <v>-4.8570000000000002E-2</v>
      </c>
      <c r="P1915" s="8">
        <f t="shared" si="207"/>
        <v>0.43326826221807579</v>
      </c>
      <c r="Q1915" s="8">
        <v>0.38727</v>
      </c>
      <c r="R1915" s="8">
        <f t="shared" si="208"/>
        <v>0.33229066410009628</v>
      </c>
      <c r="S1915" s="8">
        <v>0.375</v>
      </c>
      <c r="T1915" s="16">
        <f t="shared" si="209"/>
        <v>0.79214145735935015</v>
      </c>
      <c r="U1915" t="s">
        <v>7290</v>
      </c>
    </row>
    <row r="1916" spans="1:21" x14ac:dyDescent="0.3">
      <c r="A1916">
        <v>316500</v>
      </c>
      <c r="B1916">
        <v>3165008</v>
      </c>
      <c r="C1916" t="s">
        <v>2922</v>
      </c>
      <c r="D1916" t="s">
        <v>2176</v>
      </c>
      <c r="E1916" t="s">
        <v>5335</v>
      </c>
      <c r="F1916" t="s">
        <v>5339</v>
      </c>
      <c r="G1916" s="4">
        <v>11559</v>
      </c>
      <c r="H1916" s="14">
        <f t="shared" si="203"/>
        <v>5.3745028722934157E-2</v>
      </c>
      <c r="I1916">
        <v>0.66200000000000003</v>
      </c>
      <c r="J1916">
        <f t="shared" si="204"/>
        <v>0.54751131221719462</v>
      </c>
      <c r="K1916" s="12">
        <v>5182.3001046803356</v>
      </c>
      <c r="L1916" s="13">
        <f t="shared" si="205"/>
        <v>0.33483503286370286</v>
      </c>
      <c r="M1916">
        <v>0.7222222222222221</v>
      </c>
      <c r="N1916">
        <f t="shared" si="206"/>
        <v>0.359375</v>
      </c>
      <c r="O1916">
        <v>-0.76939000000000002</v>
      </c>
      <c r="P1916" s="8">
        <f t="shared" si="207"/>
        <v>0.29517828783144601</v>
      </c>
      <c r="Q1916" s="8">
        <v>0.45135999999999998</v>
      </c>
      <c r="R1916" s="8">
        <f t="shared" si="208"/>
        <v>0.34095419104367858</v>
      </c>
      <c r="S1916" s="8">
        <v>0.625</v>
      </c>
      <c r="T1916" s="16">
        <f t="shared" si="209"/>
        <v>0.79190616251716128</v>
      </c>
      <c r="U1916" t="s">
        <v>7291</v>
      </c>
    </row>
    <row r="1917" spans="1:21" x14ac:dyDescent="0.3">
      <c r="A1917">
        <v>314280</v>
      </c>
      <c r="B1917">
        <v>3142809</v>
      </c>
      <c r="C1917" t="s">
        <v>2662</v>
      </c>
      <c r="D1917" t="s">
        <v>2176</v>
      </c>
      <c r="E1917" t="s">
        <v>5335</v>
      </c>
      <c r="F1917" t="s">
        <v>5339</v>
      </c>
      <c r="G1917" s="4">
        <v>20708</v>
      </c>
      <c r="H1917" s="14">
        <f t="shared" si="203"/>
        <v>9.9686658900092401E-2</v>
      </c>
      <c r="I1917">
        <v>0.67400000000000004</v>
      </c>
      <c r="J1917">
        <f t="shared" si="204"/>
        <v>0.57466063348416307</v>
      </c>
      <c r="K1917" s="12">
        <v>7865.2039945914621</v>
      </c>
      <c r="L1917" s="13">
        <f t="shared" si="205"/>
        <v>0.52208038889465191</v>
      </c>
      <c r="M1917">
        <v>1.555555555555556</v>
      </c>
      <c r="N1917">
        <f t="shared" si="206"/>
        <v>0.59375000000000022</v>
      </c>
      <c r="O1917">
        <v>-0.45885999999999999</v>
      </c>
      <c r="P1917" s="8">
        <f t="shared" si="207"/>
        <v>0.35466759132785308</v>
      </c>
      <c r="Q1917" s="8">
        <v>0.44418999999999997</v>
      </c>
      <c r="R1917" s="8">
        <f t="shared" si="208"/>
        <v>0.33998496826031949</v>
      </c>
      <c r="S1917" s="8">
        <v>0.5</v>
      </c>
      <c r="T1917" s="16">
        <f t="shared" si="209"/>
        <v>0.79134819610945017</v>
      </c>
      <c r="U1917" t="s">
        <v>7292</v>
      </c>
    </row>
    <row r="1918" spans="1:21" x14ac:dyDescent="0.3">
      <c r="A1918">
        <v>412460</v>
      </c>
      <c r="B1918">
        <v>4124608</v>
      </c>
      <c r="C1918" t="s">
        <v>4106</v>
      </c>
      <c r="D1918" t="s">
        <v>3796</v>
      </c>
      <c r="E1918" t="s">
        <v>5336</v>
      </c>
      <c r="F1918" t="s">
        <v>5339</v>
      </c>
      <c r="G1918" s="4">
        <v>6727</v>
      </c>
      <c r="H1918" s="14">
        <f t="shared" si="203"/>
        <v>2.94811794480376E-2</v>
      </c>
      <c r="I1918">
        <v>0.68200000000000005</v>
      </c>
      <c r="J1918">
        <f t="shared" si="204"/>
        <v>0.59276018099547523</v>
      </c>
      <c r="K1918" s="12">
        <v>7681.0162003865016</v>
      </c>
      <c r="L1918" s="13">
        <f t="shared" si="205"/>
        <v>0.50922554559141098</v>
      </c>
      <c r="M1918">
        <v>1.8888888888888891</v>
      </c>
      <c r="N1918">
        <f t="shared" si="206"/>
        <v>0.68750000000000011</v>
      </c>
      <c r="O1918">
        <v>-0.95032000000000005</v>
      </c>
      <c r="P1918" s="8">
        <f t="shared" si="207"/>
        <v>0.26051690348338008</v>
      </c>
      <c r="Q1918" s="8">
        <v>7.8509999999999996E-2</v>
      </c>
      <c r="R1918" s="8">
        <f t="shared" si="208"/>
        <v>0.29055325453385389</v>
      </c>
      <c r="S1918" s="8">
        <v>0.625</v>
      </c>
      <c r="T1918" s="16">
        <f t="shared" si="209"/>
        <v>0.79106561087838556</v>
      </c>
      <c r="U1918" t="s">
        <v>7293</v>
      </c>
    </row>
    <row r="1919" spans="1:21" x14ac:dyDescent="0.3">
      <c r="A1919">
        <v>150470</v>
      </c>
      <c r="B1919">
        <v>1504703</v>
      </c>
      <c r="C1919" t="s">
        <v>231</v>
      </c>
      <c r="D1919" t="s">
        <v>158</v>
      </c>
      <c r="E1919" t="s">
        <v>5331</v>
      </c>
      <c r="F1919" t="s">
        <v>5339</v>
      </c>
      <c r="G1919" s="4">
        <v>91760</v>
      </c>
      <c r="H1919" s="14">
        <f t="shared" si="203"/>
        <v>0.4564737074679629</v>
      </c>
      <c r="I1919">
        <v>0.54700000000000004</v>
      </c>
      <c r="J1919">
        <f t="shared" si="204"/>
        <v>0.28733031674208159</v>
      </c>
      <c r="K1919" s="12">
        <v>4083.9677043374022</v>
      </c>
      <c r="L1919" s="13">
        <f t="shared" si="205"/>
        <v>0.25818016568195223</v>
      </c>
      <c r="N1919">
        <f t="shared" si="206"/>
        <v>0</v>
      </c>
      <c r="O1919">
        <v>1.2398100000000001</v>
      </c>
      <c r="P1919" s="8">
        <f t="shared" si="207"/>
        <v>0.68008766401082021</v>
      </c>
      <c r="Q1919" s="8">
        <v>-1.52536</v>
      </c>
      <c r="R1919" s="8">
        <f t="shared" si="208"/>
        <v>7.3746093369813248E-2</v>
      </c>
      <c r="S1919" s="8">
        <v>0.125</v>
      </c>
      <c r="T1919" s="16">
        <f t="shared" si="209"/>
        <v>0.78979698242456253</v>
      </c>
      <c r="U1919" t="s">
        <v>7294</v>
      </c>
    </row>
    <row r="1920" spans="1:21" x14ac:dyDescent="0.3">
      <c r="A1920">
        <v>411030</v>
      </c>
      <c r="B1920">
        <v>4110300</v>
      </c>
      <c r="C1920" t="s">
        <v>1518</v>
      </c>
      <c r="D1920" t="s">
        <v>3796</v>
      </c>
      <c r="E1920" t="s">
        <v>5336</v>
      </c>
      <c r="F1920" t="s">
        <v>5339</v>
      </c>
      <c r="G1920" s="4">
        <v>2481</v>
      </c>
      <c r="H1920" s="14">
        <f t="shared" si="203"/>
        <v>8.1599244767605345E-3</v>
      </c>
      <c r="I1920">
        <v>0.70499999999999996</v>
      </c>
      <c r="J1920">
        <f t="shared" si="204"/>
        <v>0.64479638009049767</v>
      </c>
      <c r="K1920" s="12">
        <v>12849.5384643289</v>
      </c>
      <c r="L1920" s="13">
        <f t="shared" si="205"/>
        <v>0.86994729753528688</v>
      </c>
      <c r="M1920">
        <v>1.916666666666667</v>
      </c>
      <c r="N1920">
        <f t="shared" si="206"/>
        <v>0.69531250000000011</v>
      </c>
      <c r="O1920">
        <v>-0.49689</v>
      </c>
      <c r="P1920" s="8">
        <f t="shared" si="207"/>
        <v>0.34738205301603664</v>
      </c>
      <c r="Q1920" s="8">
        <v>0.72977000000000003</v>
      </c>
      <c r="R1920" s="8">
        <f t="shared" si="208"/>
        <v>0.37858896302624606</v>
      </c>
      <c r="S1920" s="8">
        <v>0.875</v>
      </c>
      <c r="T1920" s="16">
        <f t="shared" si="209"/>
        <v>0.78969976289325872</v>
      </c>
      <c r="U1920" t="s">
        <v>7295</v>
      </c>
    </row>
    <row r="1921" spans="1:21" x14ac:dyDescent="0.3">
      <c r="A1921">
        <v>520350</v>
      </c>
      <c r="B1921">
        <v>5203500</v>
      </c>
      <c r="C1921" t="s">
        <v>5130</v>
      </c>
      <c r="D1921" t="s">
        <v>5097</v>
      </c>
      <c r="E1921" t="s">
        <v>5338</v>
      </c>
      <c r="F1921" t="s">
        <v>5339</v>
      </c>
      <c r="G1921" s="4">
        <v>24925</v>
      </c>
      <c r="H1921" s="14">
        <f t="shared" si="203"/>
        <v>0.1208622906037842</v>
      </c>
      <c r="I1921">
        <v>0.70099999999999996</v>
      </c>
      <c r="J1921">
        <f t="shared" si="204"/>
        <v>0.63574660633484159</v>
      </c>
      <c r="K1921" s="12">
        <v>7038.5384629889668</v>
      </c>
      <c r="L1921" s="13">
        <f t="shared" si="205"/>
        <v>0.46438570875143198</v>
      </c>
      <c r="M1921">
        <v>1.9444444444444451</v>
      </c>
      <c r="N1921">
        <f t="shared" si="206"/>
        <v>0.70312500000000033</v>
      </c>
      <c r="O1921">
        <v>-0.24112</v>
      </c>
      <c r="P1921" s="8">
        <f t="shared" si="207"/>
        <v>0.39638079437846868</v>
      </c>
      <c r="Q1921" s="8">
        <v>-0.82050000000000001</v>
      </c>
      <c r="R1921" s="8">
        <f t="shared" si="208"/>
        <v>0.16902731667225401</v>
      </c>
      <c r="S1921" s="8">
        <v>0.5</v>
      </c>
      <c r="T1921" s="16">
        <f t="shared" si="209"/>
        <v>0.78926308656823352</v>
      </c>
      <c r="U1921" t="s">
        <v>7296</v>
      </c>
    </row>
    <row r="1922" spans="1:21" x14ac:dyDescent="0.3">
      <c r="A1922">
        <v>211270</v>
      </c>
      <c r="B1922">
        <v>2112704</v>
      </c>
      <c r="C1922" t="s">
        <v>668</v>
      </c>
      <c r="D1922" t="s">
        <v>458</v>
      </c>
      <c r="E1922" t="s">
        <v>5333</v>
      </c>
      <c r="F1922" t="s">
        <v>5339</v>
      </c>
      <c r="G1922" s="4">
        <v>44444</v>
      </c>
      <c r="H1922" s="14">
        <f t="shared" ref="H1922:H1985" si="210">(G1922 - MIN(G:G))/(MAX(G:G) - MIN(G:G))</f>
        <v>0.2188767926726389</v>
      </c>
      <c r="I1922">
        <v>0.54200000000000004</v>
      </c>
      <c r="J1922">
        <f t="shared" ref="J1922:J1985" si="211">(I1922 - MIN(I:I))/(MAX(I:I) - MIN(I:I))</f>
        <v>0.27601809954751144</v>
      </c>
      <c r="K1922" s="12">
        <v>7008.42794302943</v>
      </c>
      <c r="L1922" s="13">
        <f t="shared" ref="L1922:L1985" si="212">(K1922 - MIN(K:K))/(MAX(K:K) - MIN(K:K))</f>
        <v>0.46228423390870577</v>
      </c>
      <c r="M1922">
        <v>-0.13888888888888901</v>
      </c>
      <c r="N1922">
        <f t="shared" ref="N1922:N1985" si="213">IF(ISBLANK(M1922), 0,(M1922 - MIN(M:M))/(MAX(M:M) - MIN(M:M)))</f>
        <v>0.11718749999999999</v>
      </c>
      <c r="O1922">
        <v>1.8606</v>
      </c>
      <c r="P1922" s="8">
        <f t="shared" ref="P1922:P1985" si="214">IF(ISBLANK(O1922),0,(O1922-MIN(O:O))/(MAX(O:O)-MIN(O:O)))</f>
        <v>0.79901454617207512</v>
      </c>
      <c r="Q1922" s="8">
        <v>-1.0206</v>
      </c>
      <c r="R1922" s="8">
        <f t="shared" ref="R1922:R1985" si="215">IF(ISBLANK(Q1922),0,(Q1922-MIN(Q:Q))/(MAX(Q:Q)-MIN(Q:Q)))</f>
        <v>0.14197829589817351</v>
      </c>
      <c r="S1922" s="8">
        <v>0.25</v>
      </c>
      <c r="T1922" s="16">
        <f t="shared" ref="T1922:T1985" si="216">H1922-J1922-L1922+N1922+P1922+R1922+S1922</f>
        <v>0.7887548012866703</v>
      </c>
      <c r="U1922" t="s">
        <v>7297</v>
      </c>
    </row>
    <row r="1923" spans="1:21" x14ac:dyDescent="0.3">
      <c r="A1923">
        <v>230920</v>
      </c>
      <c r="B1923">
        <v>2309201</v>
      </c>
      <c r="C1923" t="s">
        <v>402</v>
      </c>
      <c r="D1923" t="s">
        <v>898</v>
      </c>
      <c r="E1923" t="s">
        <v>5333</v>
      </c>
      <c r="F1923" t="s">
        <v>5339</v>
      </c>
      <c r="G1923" s="4">
        <v>16045</v>
      </c>
      <c r="H1923" s="14">
        <f t="shared" si="210"/>
        <v>7.6271441770778936E-2</v>
      </c>
      <c r="I1923">
        <v>0.625</v>
      </c>
      <c r="J1923">
        <f t="shared" si="211"/>
        <v>0.46380090497737558</v>
      </c>
      <c r="K1923" s="12">
        <v>6360.4019869118101</v>
      </c>
      <c r="L1923" s="13">
        <f t="shared" si="212"/>
        <v>0.41705717552363653</v>
      </c>
      <c r="M1923">
        <v>1.333333333333333</v>
      </c>
      <c r="N1923">
        <f t="shared" si="213"/>
        <v>0.53125</v>
      </c>
      <c r="O1923">
        <v>0.80571000000000004</v>
      </c>
      <c r="P1923" s="8">
        <f t="shared" si="214"/>
        <v>0.59692562927089066</v>
      </c>
      <c r="Q1923" s="8">
        <v>-0.48127999999999999</v>
      </c>
      <c r="R1923" s="8">
        <f t="shared" si="215"/>
        <v>0.21488223334883372</v>
      </c>
      <c r="S1923" s="8">
        <v>0.25</v>
      </c>
      <c r="T1923" s="16">
        <f t="shared" si="216"/>
        <v>0.7884712238894912</v>
      </c>
      <c r="U1923" t="s">
        <v>7298</v>
      </c>
    </row>
    <row r="1924" spans="1:21" x14ac:dyDescent="0.3">
      <c r="A1924">
        <v>240895</v>
      </c>
      <c r="B1924">
        <v>2408953</v>
      </c>
      <c r="C1924" t="s">
        <v>1175</v>
      </c>
      <c r="D1924" t="s">
        <v>1079</v>
      </c>
      <c r="E1924" t="s">
        <v>5333</v>
      </c>
      <c r="F1924" t="s">
        <v>5339</v>
      </c>
      <c r="G1924" s="4">
        <v>10692</v>
      </c>
      <c r="H1924" s="14">
        <f t="shared" si="210"/>
        <v>4.9391395171333306E-2</v>
      </c>
      <c r="I1924">
        <v>0.56899999999999995</v>
      </c>
      <c r="J1924">
        <f t="shared" si="211"/>
        <v>0.33710407239818996</v>
      </c>
      <c r="K1924" s="12">
        <v>6916.3763252899362</v>
      </c>
      <c r="L1924" s="13">
        <f t="shared" si="212"/>
        <v>0.45585976302039999</v>
      </c>
      <c r="M1924">
        <v>1.083333333333333</v>
      </c>
      <c r="N1924">
        <f t="shared" si="213"/>
        <v>0.46093749999999994</v>
      </c>
      <c r="O1924">
        <v>0.98287999999999998</v>
      </c>
      <c r="P1924" s="8">
        <f t="shared" si="214"/>
        <v>0.63086669744613433</v>
      </c>
      <c r="Q1924" s="8">
        <v>-0.66601999999999995</v>
      </c>
      <c r="R1924" s="8">
        <f t="shared" si="215"/>
        <v>0.1899095392068865</v>
      </c>
      <c r="S1924" s="8">
        <v>0.25</v>
      </c>
      <c r="T1924" s="16">
        <f t="shared" si="216"/>
        <v>0.78814129640576414</v>
      </c>
      <c r="U1924" t="s">
        <v>7299</v>
      </c>
    </row>
    <row r="1925" spans="1:21" x14ac:dyDescent="0.3">
      <c r="A1925">
        <v>310970</v>
      </c>
      <c r="B1925">
        <v>3109709</v>
      </c>
      <c r="C1925" t="s">
        <v>2279</v>
      </c>
      <c r="D1925" t="s">
        <v>2176</v>
      </c>
      <c r="E1925" t="s">
        <v>5335</v>
      </c>
      <c r="F1925" t="s">
        <v>5339</v>
      </c>
      <c r="G1925" s="4">
        <v>12302</v>
      </c>
      <c r="H1925" s="14">
        <f t="shared" si="210"/>
        <v>5.7475997268308363E-2</v>
      </c>
      <c r="I1925">
        <v>0.70599999999999996</v>
      </c>
      <c r="J1925">
        <f t="shared" si="211"/>
        <v>0.64705882352941169</v>
      </c>
      <c r="K1925" s="12">
        <v>5065.7132693870917</v>
      </c>
      <c r="L1925" s="13">
        <f t="shared" si="212"/>
        <v>0.32669819890364316</v>
      </c>
      <c r="M1925">
        <v>0.91666666666666663</v>
      </c>
      <c r="N1925">
        <f t="shared" si="213"/>
        <v>0.41406250000000006</v>
      </c>
      <c r="O1925">
        <v>-0.77927000000000002</v>
      </c>
      <c r="P1925" s="8">
        <f t="shared" si="214"/>
        <v>0.2932855421432855</v>
      </c>
      <c r="Q1925" s="8">
        <v>0.68018999999999996</v>
      </c>
      <c r="R1925" s="8">
        <f t="shared" si="215"/>
        <v>0.37188686182695119</v>
      </c>
      <c r="S1925" s="8">
        <v>0.625</v>
      </c>
      <c r="T1925" s="16">
        <f t="shared" si="216"/>
        <v>0.78795387880549028</v>
      </c>
      <c r="U1925" t="s">
        <v>7300</v>
      </c>
    </row>
    <row r="1926" spans="1:21" x14ac:dyDescent="0.3">
      <c r="A1926">
        <v>352460</v>
      </c>
      <c r="B1926">
        <v>3524600</v>
      </c>
      <c r="C1926" t="s">
        <v>3446</v>
      </c>
      <c r="D1926" t="s">
        <v>3175</v>
      </c>
      <c r="E1926" t="s">
        <v>5335</v>
      </c>
      <c r="F1926" t="s">
        <v>5339</v>
      </c>
      <c r="G1926" s="4">
        <v>16216</v>
      </c>
      <c r="H1926" s="14">
        <f t="shared" si="210"/>
        <v>7.7130116900333431E-2</v>
      </c>
      <c r="I1926">
        <v>0.71699999999999997</v>
      </c>
      <c r="J1926">
        <f t="shared" si="211"/>
        <v>0.67194570135746601</v>
      </c>
      <c r="K1926" s="12">
        <v>6448.8629051554026</v>
      </c>
      <c r="L1926" s="13">
        <f t="shared" si="212"/>
        <v>0.4232310441417535</v>
      </c>
      <c r="M1926">
        <v>0.83333333333333326</v>
      </c>
      <c r="N1926">
        <f t="shared" si="213"/>
        <v>0.390625</v>
      </c>
      <c r="O1926">
        <v>-0.27994000000000002</v>
      </c>
      <c r="P1926" s="8">
        <f t="shared" si="214"/>
        <v>0.38894391304097953</v>
      </c>
      <c r="Q1926" s="8">
        <v>-2.7720000000000002E-2</v>
      </c>
      <c r="R1926" s="8">
        <f t="shared" si="215"/>
        <v>0.27619334710341625</v>
      </c>
      <c r="S1926" s="8">
        <v>0.75</v>
      </c>
      <c r="T1926" s="16">
        <f t="shared" si="216"/>
        <v>0.78771563154550972</v>
      </c>
      <c r="U1926" t="s">
        <v>7301</v>
      </c>
    </row>
    <row r="1927" spans="1:21" x14ac:dyDescent="0.3">
      <c r="A1927">
        <v>316530</v>
      </c>
      <c r="B1927">
        <v>3165305</v>
      </c>
      <c r="C1927" t="s">
        <v>2925</v>
      </c>
      <c r="D1927" t="s">
        <v>2176</v>
      </c>
      <c r="E1927" t="s">
        <v>5335</v>
      </c>
      <c r="F1927" t="s">
        <v>5339</v>
      </c>
      <c r="G1927" s="4">
        <v>6928</v>
      </c>
      <c r="H1927" s="14">
        <f t="shared" si="210"/>
        <v>3.0490499337163059E-2</v>
      </c>
      <c r="I1927">
        <v>0.71499999999999997</v>
      </c>
      <c r="J1927">
        <f t="shared" si="211"/>
        <v>0.66742081447963797</v>
      </c>
      <c r="K1927" s="12">
        <v>6754.6105961316398</v>
      </c>
      <c r="L1927" s="13">
        <f t="shared" si="212"/>
        <v>0.44456980154852088</v>
      </c>
      <c r="M1927">
        <v>1.25</v>
      </c>
      <c r="N1927">
        <f t="shared" si="213"/>
        <v>0.5078125</v>
      </c>
      <c r="O1927">
        <v>-0.23074</v>
      </c>
      <c r="P1927" s="8">
        <f t="shared" si="214"/>
        <v>0.39836932679173864</v>
      </c>
      <c r="Q1927" s="8">
        <v>0.42731000000000002</v>
      </c>
      <c r="R1927" s="8">
        <f t="shared" si="215"/>
        <v>0.33770317180521464</v>
      </c>
      <c r="S1927" s="8">
        <v>0.625</v>
      </c>
      <c r="T1927" s="16">
        <f t="shared" si="216"/>
        <v>0.78738488190595768</v>
      </c>
      <c r="U1927" t="s">
        <v>7302</v>
      </c>
    </row>
    <row r="1928" spans="1:21" x14ac:dyDescent="0.3">
      <c r="A1928">
        <v>312430</v>
      </c>
      <c r="B1928">
        <v>3124302</v>
      </c>
      <c r="C1928" t="s">
        <v>2442</v>
      </c>
      <c r="D1928" t="s">
        <v>2176</v>
      </c>
      <c r="E1928" t="s">
        <v>5335</v>
      </c>
      <c r="F1928" t="s">
        <v>5339</v>
      </c>
      <c r="G1928" s="4">
        <v>31375</v>
      </c>
      <c r="H1928" s="14">
        <f t="shared" si="210"/>
        <v>0.15325091391154139</v>
      </c>
      <c r="I1928">
        <v>0.627</v>
      </c>
      <c r="J1928">
        <f t="shared" si="211"/>
        <v>0.46832579185520368</v>
      </c>
      <c r="K1928" s="12">
        <v>4569.8706167330674</v>
      </c>
      <c r="L1928" s="13">
        <f t="shared" si="212"/>
        <v>0.29209232488010201</v>
      </c>
      <c r="M1928">
        <v>0.66666666666666674</v>
      </c>
      <c r="N1928">
        <f t="shared" si="213"/>
        <v>0.34375000000000006</v>
      </c>
      <c r="O1928">
        <v>0.37264999999999998</v>
      </c>
      <c r="P1928" s="8">
        <f t="shared" si="214"/>
        <v>0.5139628309191886</v>
      </c>
      <c r="Q1928" s="8">
        <v>4.9570000000000003E-2</v>
      </c>
      <c r="R1928" s="8">
        <f t="shared" si="215"/>
        <v>0.28664121724648811</v>
      </c>
      <c r="S1928" s="8">
        <v>0.25</v>
      </c>
      <c r="T1928" s="16">
        <f t="shared" si="216"/>
        <v>0.78718684534191252</v>
      </c>
      <c r="U1928" t="s">
        <v>7303</v>
      </c>
    </row>
    <row r="1929" spans="1:21" x14ac:dyDescent="0.3">
      <c r="A1929">
        <v>411210</v>
      </c>
      <c r="B1929">
        <v>4112108</v>
      </c>
      <c r="C1929" t="s">
        <v>3950</v>
      </c>
      <c r="D1929" t="s">
        <v>3796</v>
      </c>
      <c r="E1929" t="s">
        <v>5336</v>
      </c>
      <c r="F1929" t="s">
        <v>5339</v>
      </c>
      <c r="G1929" s="4">
        <v>21930</v>
      </c>
      <c r="H1929" s="14">
        <f t="shared" si="210"/>
        <v>0.10582292210661631</v>
      </c>
      <c r="I1929">
        <v>0.747</v>
      </c>
      <c r="J1929">
        <f t="shared" si="211"/>
        <v>0.73981900452488691</v>
      </c>
      <c r="K1929" s="12">
        <v>5846.4998194254449</v>
      </c>
      <c r="L1929" s="13">
        <f t="shared" si="212"/>
        <v>0.38119089098101416</v>
      </c>
      <c r="M1929">
        <v>1.1388888888888891</v>
      </c>
      <c r="N1929">
        <f t="shared" si="213"/>
        <v>0.47656250000000006</v>
      </c>
      <c r="O1929">
        <v>-1.16771</v>
      </c>
      <c r="P1929" s="8">
        <f t="shared" si="214"/>
        <v>0.21887075114034096</v>
      </c>
      <c r="Q1929" s="8">
        <v>0.56757999999999997</v>
      </c>
      <c r="R1929" s="8">
        <f t="shared" si="215"/>
        <v>0.35666452185009356</v>
      </c>
      <c r="S1929" s="8">
        <v>0.75</v>
      </c>
      <c r="T1929" s="16">
        <f t="shared" si="216"/>
        <v>0.78691079959114962</v>
      </c>
      <c r="U1929" t="s">
        <v>7304</v>
      </c>
    </row>
    <row r="1930" spans="1:21" x14ac:dyDescent="0.3">
      <c r="A1930">
        <v>172120</v>
      </c>
      <c r="B1930">
        <v>1721208</v>
      </c>
      <c r="C1930" t="s">
        <v>453</v>
      </c>
      <c r="D1930" t="s">
        <v>320</v>
      </c>
      <c r="E1930" t="s">
        <v>5331</v>
      </c>
      <c r="F1930" t="s">
        <v>5339</v>
      </c>
      <c r="G1930" s="4">
        <v>23225</v>
      </c>
      <c r="H1930" s="14">
        <f t="shared" si="210"/>
        <v>0.11232575422809625</v>
      </c>
      <c r="I1930">
        <v>0.68100000000000005</v>
      </c>
      <c r="J1930">
        <f t="shared" si="211"/>
        <v>0.59049773755656121</v>
      </c>
      <c r="K1930" s="12">
        <v>5010.9875418729816</v>
      </c>
      <c r="L1930" s="13">
        <f t="shared" si="212"/>
        <v>0.32287877832321693</v>
      </c>
      <c r="M1930">
        <v>1.0277777777777779</v>
      </c>
      <c r="N1930">
        <f t="shared" si="213"/>
        <v>0.44531250000000006</v>
      </c>
      <c r="O1930">
        <v>0.66222000000000003</v>
      </c>
      <c r="P1930" s="8">
        <f t="shared" si="214"/>
        <v>0.56943675489901213</v>
      </c>
      <c r="Q1930" s="8">
        <v>-0.60623000000000005</v>
      </c>
      <c r="R1930" s="8">
        <f t="shared" si="215"/>
        <v>0.19799180283548357</v>
      </c>
      <c r="S1930" s="8">
        <v>0.375</v>
      </c>
      <c r="T1930" s="16">
        <f t="shared" si="216"/>
        <v>0.78669029608281393</v>
      </c>
      <c r="U1930" t="s">
        <v>7305</v>
      </c>
    </row>
    <row r="1931" spans="1:21" x14ac:dyDescent="0.3">
      <c r="A1931">
        <v>410290</v>
      </c>
      <c r="B1931">
        <v>4102901</v>
      </c>
      <c r="C1931" t="s">
        <v>3829</v>
      </c>
      <c r="D1931" t="s">
        <v>3796</v>
      </c>
      <c r="E1931" t="s">
        <v>5336</v>
      </c>
      <c r="F1931" t="s">
        <v>5339</v>
      </c>
      <c r="G1931" s="4">
        <v>15650</v>
      </c>
      <c r="H1931" s="14">
        <f t="shared" si="210"/>
        <v>7.4287952436427912E-2</v>
      </c>
      <c r="I1931">
        <v>0.66700000000000004</v>
      </c>
      <c r="J1931">
        <f t="shared" si="211"/>
        <v>0.55882352941176483</v>
      </c>
      <c r="K1931" s="12">
        <v>8013.1812159744413</v>
      </c>
      <c r="L1931" s="13">
        <f t="shared" si="212"/>
        <v>0.53240802217533734</v>
      </c>
      <c r="M1931">
        <v>1.6388888888888891</v>
      </c>
      <c r="N1931">
        <f t="shared" si="213"/>
        <v>0.61718750000000011</v>
      </c>
      <c r="O1931">
        <v>-0.36634</v>
      </c>
      <c r="P1931" s="8">
        <f t="shared" si="214"/>
        <v>0.37239196694208543</v>
      </c>
      <c r="Q1931" s="8">
        <v>-0.67362</v>
      </c>
      <c r="R1931" s="8">
        <f t="shared" si="215"/>
        <v>0.18888219009202886</v>
      </c>
      <c r="S1931" s="8">
        <v>0.625</v>
      </c>
      <c r="T1931" s="16">
        <f t="shared" si="216"/>
        <v>0.78651805788344009</v>
      </c>
      <c r="U1931" t="s">
        <v>7306</v>
      </c>
    </row>
    <row r="1932" spans="1:21" x14ac:dyDescent="0.3">
      <c r="A1932">
        <v>411960</v>
      </c>
      <c r="B1932">
        <v>4119608</v>
      </c>
      <c r="C1932" t="s">
        <v>4043</v>
      </c>
      <c r="D1932" t="s">
        <v>3796</v>
      </c>
      <c r="E1932" t="s">
        <v>5336</v>
      </c>
      <c r="F1932" t="s">
        <v>5339</v>
      </c>
      <c r="G1932" s="4">
        <v>34527</v>
      </c>
      <c r="H1932" s="14">
        <f t="shared" si="210"/>
        <v>0.16907865665046398</v>
      </c>
      <c r="I1932">
        <v>0.70199999999999996</v>
      </c>
      <c r="J1932">
        <f t="shared" si="211"/>
        <v>0.63800904977375561</v>
      </c>
      <c r="K1932" s="12">
        <v>6056.0260207953188</v>
      </c>
      <c r="L1932" s="13">
        <f t="shared" si="212"/>
        <v>0.39581415360359512</v>
      </c>
      <c r="M1932">
        <v>1.083333333333333</v>
      </c>
      <c r="N1932">
        <f t="shared" si="213"/>
        <v>0.46093749999999994</v>
      </c>
      <c r="O1932">
        <v>-0.58911000000000002</v>
      </c>
      <c r="P1932" s="8">
        <f t="shared" si="214"/>
        <v>0.32971514943686986</v>
      </c>
      <c r="Q1932" s="8">
        <v>-0.33223000000000003</v>
      </c>
      <c r="R1932" s="8">
        <f t="shared" si="215"/>
        <v>0.23503044197640344</v>
      </c>
      <c r="S1932" s="8">
        <v>0.625</v>
      </c>
      <c r="T1932" s="16">
        <f t="shared" si="216"/>
        <v>0.78593854468638646</v>
      </c>
      <c r="U1932" t="s">
        <v>7307</v>
      </c>
    </row>
    <row r="1933" spans="1:21" x14ac:dyDescent="0.3">
      <c r="A1933">
        <v>110175</v>
      </c>
      <c r="B1933">
        <v>1101757</v>
      </c>
      <c r="C1933" t="s">
        <v>54</v>
      </c>
      <c r="D1933" t="s">
        <v>3</v>
      </c>
      <c r="E1933" t="s">
        <v>5331</v>
      </c>
      <c r="F1933" t="s">
        <v>5339</v>
      </c>
      <c r="G1933" s="4">
        <v>8220</v>
      </c>
      <c r="H1933" s="14">
        <f t="shared" si="210"/>
        <v>3.6978266982685894E-2</v>
      </c>
      <c r="I1933">
        <v>0.58399999999999996</v>
      </c>
      <c r="J1933">
        <f t="shared" si="211"/>
        <v>0.37104072398190041</v>
      </c>
      <c r="K1933" s="12">
        <v>6913.6344148418493</v>
      </c>
      <c r="L1933" s="13">
        <f t="shared" si="212"/>
        <v>0.45566839947585125</v>
      </c>
      <c r="M1933">
        <v>1.583333333333333</v>
      </c>
      <c r="N1933">
        <f t="shared" si="213"/>
        <v>0.60156249999999989</v>
      </c>
      <c r="O1933">
        <v>0.39646999999999999</v>
      </c>
      <c r="P1933" s="8">
        <f t="shared" si="214"/>
        <v>0.51852611050339759</v>
      </c>
      <c r="Q1933" s="8">
        <v>-0.55054999999999998</v>
      </c>
      <c r="R1933" s="8">
        <f t="shared" si="215"/>
        <v>0.20551848687696686</v>
      </c>
      <c r="S1933" s="8">
        <v>0.25</v>
      </c>
      <c r="T1933" s="16">
        <f t="shared" si="216"/>
        <v>0.78587624090529851</v>
      </c>
      <c r="U1933" t="s">
        <v>7308</v>
      </c>
    </row>
    <row r="1934" spans="1:21" x14ac:dyDescent="0.3">
      <c r="A1934">
        <v>355650</v>
      </c>
      <c r="B1934">
        <v>3556503</v>
      </c>
      <c r="C1934" t="s">
        <v>3786</v>
      </c>
      <c r="D1934" t="s">
        <v>3175</v>
      </c>
      <c r="E1934" t="s">
        <v>5335</v>
      </c>
      <c r="F1934" t="s">
        <v>5339</v>
      </c>
      <c r="G1934" s="4">
        <v>119655</v>
      </c>
      <c r="H1934" s="14">
        <f t="shared" si="210"/>
        <v>0.5965482264090306</v>
      </c>
      <c r="I1934">
        <v>0.75900000000000001</v>
      </c>
      <c r="J1934">
        <f t="shared" si="211"/>
        <v>0.76696832579185525</v>
      </c>
      <c r="K1934" s="12">
        <v>4177.6251606702608</v>
      </c>
      <c r="L1934" s="13">
        <f t="shared" si="212"/>
        <v>0.26471671133382801</v>
      </c>
      <c r="M1934">
        <v>1.444444444444444</v>
      </c>
      <c r="N1934">
        <f t="shared" si="213"/>
        <v>0.56249999999999989</v>
      </c>
      <c r="O1934">
        <v>-1.14551</v>
      </c>
      <c r="P1934" s="8">
        <f t="shared" si="214"/>
        <v>0.2231236817351957</v>
      </c>
      <c r="Q1934" s="8">
        <v>-0.70533999999999997</v>
      </c>
      <c r="R1934" s="8">
        <f t="shared" si="215"/>
        <v>0.18459435931264939</v>
      </c>
      <c r="S1934" s="8">
        <v>0.25</v>
      </c>
      <c r="T1934" s="16">
        <f t="shared" si="216"/>
        <v>0.78508123033119226</v>
      </c>
      <c r="U1934" t="s">
        <v>7309</v>
      </c>
    </row>
    <row r="1935" spans="1:21" x14ac:dyDescent="0.3">
      <c r="A1935">
        <v>411930</v>
      </c>
      <c r="B1935">
        <v>4119301</v>
      </c>
      <c r="C1935" t="s">
        <v>1757</v>
      </c>
      <c r="D1935" t="s">
        <v>3796</v>
      </c>
      <c r="E1935" t="s">
        <v>5336</v>
      </c>
      <c r="F1935" t="s">
        <v>5339</v>
      </c>
      <c r="G1935" s="4">
        <v>30451</v>
      </c>
      <c r="H1935" s="14">
        <f t="shared" si="210"/>
        <v>0.14861105531675572</v>
      </c>
      <c r="I1935">
        <v>0.65400000000000003</v>
      </c>
      <c r="J1935">
        <f t="shared" si="211"/>
        <v>0.52941176470588247</v>
      </c>
      <c r="K1935" s="12">
        <v>7118.1112350990115</v>
      </c>
      <c r="L1935" s="13">
        <f t="shared" si="212"/>
        <v>0.46993925545138793</v>
      </c>
      <c r="M1935">
        <v>0.86111111111111116</v>
      </c>
      <c r="N1935">
        <f t="shared" si="213"/>
        <v>0.39843750000000006</v>
      </c>
      <c r="O1935">
        <v>1.051E-2</v>
      </c>
      <c r="P1935" s="8">
        <f t="shared" si="214"/>
        <v>0.44458642165699541</v>
      </c>
      <c r="Q1935" s="8">
        <v>-0.83211999999999997</v>
      </c>
      <c r="R1935" s="8">
        <f t="shared" si="215"/>
        <v>0.16745655394664274</v>
      </c>
      <c r="S1935" s="8">
        <v>0.625</v>
      </c>
      <c r="T1935" s="16">
        <f t="shared" si="216"/>
        <v>0.78474051076312346</v>
      </c>
      <c r="U1935" t="s">
        <v>7310</v>
      </c>
    </row>
    <row r="1936" spans="1:21" x14ac:dyDescent="0.3">
      <c r="A1936">
        <v>410590</v>
      </c>
      <c r="B1936">
        <v>4105904</v>
      </c>
      <c r="C1936" t="s">
        <v>3868</v>
      </c>
      <c r="D1936" t="s">
        <v>3796</v>
      </c>
      <c r="E1936" t="s">
        <v>5336</v>
      </c>
      <c r="F1936" t="s">
        <v>5339</v>
      </c>
      <c r="G1936" s="4">
        <v>23313</v>
      </c>
      <c r="H1936" s="14">
        <f t="shared" si="210"/>
        <v>0.11276764552283775</v>
      </c>
      <c r="I1936">
        <v>0.73</v>
      </c>
      <c r="J1936">
        <f t="shared" si="211"/>
        <v>0.70135746606334837</v>
      </c>
      <c r="K1936" s="12">
        <v>7887.1154321623126</v>
      </c>
      <c r="L1936" s="13">
        <f t="shared" si="212"/>
        <v>0.52360963298890817</v>
      </c>
      <c r="M1936">
        <v>2.0277777777777781</v>
      </c>
      <c r="N1936">
        <f t="shared" si="213"/>
        <v>0.72656250000000022</v>
      </c>
      <c r="O1936">
        <v>-1.2717400000000001</v>
      </c>
      <c r="P1936" s="8">
        <f t="shared" si="214"/>
        <v>0.19894136511409158</v>
      </c>
      <c r="Q1936" s="8">
        <v>0.48855999999999999</v>
      </c>
      <c r="R1936" s="8">
        <f t="shared" si="215"/>
        <v>0.3459827946058765</v>
      </c>
      <c r="S1936" s="8">
        <v>0.625</v>
      </c>
      <c r="T1936" s="16">
        <f t="shared" si="216"/>
        <v>0.78428720619054948</v>
      </c>
      <c r="U1936" t="s">
        <v>7311</v>
      </c>
    </row>
    <row r="1937" spans="1:21" x14ac:dyDescent="0.3">
      <c r="A1937">
        <v>317000</v>
      </c>
      <c r="B1937">
        <v>3170008</v>
      </c>
      <c r="C1937" t="s">
        <v>2980</v>
      </c>
      <c r="D1937" t="s">
        <v>2176</v>
      </c>
      <c r="E1937" t="s">
        <v>5335</v>
      </c>
      <c r="F1937" t="s">
        <v>5339</v>
      </c>
      <c r="G1937" s="4">
        <v>11985</v>
      </c>
      <c r="H1937" s="14">
        <f t="shared" si="210"/>
        <v>5.5884184308841844E-2</v>
      </c>
      <c r="I1937">
        <v>0.60899999999999999</v>
      </c>
      <c r="J1937">
        <f t="shared" si="211"/>
        <v>0.42760180995475111</v>
      </c>
      <c r="K1937" s="12">
        <v>4488.0772173550276</v>
      </c>
      <c r="L1937" s="13">
        <f t="shared" si="212"/>
        <v>0.28638379605612319</v>
      </c>
      <c r="N1937">
        <f t="shared" si="213"/>
        <v>0</v>
      </c>
      <c r="O1937">
        <v>0.78071000000000002</v>
      </c>
      <c r="P1937" s="8">
        <f t="shared" si="214"/>
        <v>0.59213629301542359</v>
      </c>
      <c r="Q1937" s="8">
        <v>-0.40777999999999998</v>
      </c>
      <c r="R1937" s="8">
        <f t="shared" si="215"/>
        <v>0.22481778070962791</v>
      </c>
      <c r="S1937" s="8">
        <v>0.625</v>
      </c>
      <c r="T1937" s="16">
        <f t="shared" si="216"/>
        <v>0.78385265202301901</v>
      </c>
      <c r="U1937" t="s">
        <v>7312</v>
      </c>
    </row>
    <row r="1938" spans="1:21" x14ac:dyDescent="0.3">
      <c r="A1938">
        <v>510500</v>
      </c>
      <c r="B1938">
        <v>5105002</v>
      </c>
      <c r="C1938" t="s">
        <v>5018</v>
      </c>
      <c r="D1938" t="s">
        <v>4963</v>
      </c>
      <c r="E1938" t="s">
        <v>5338</v>
      </c>
      <c r="F1938" t="s">
        <v>5339</v>
      </c>
      <c r="G1938" s="4">
        <v>7881</v>
      </c>
      <c r="H1938" s="14">
        <f t="shared" si="210"/>
        <v>3.5275981199534005E-2</v>
      </c>
      <c r="I1938">
        <v>0.67300000000000004</v>
      </c>
      <c r="J1938">
        <f t="shared" si="211"/>
        <v>0.57239819004524894</v>
      </c>
      <c r="K1938" s="12">
        <v>8914.4979888339058</v>
      </c>
      <c r="L1938" s="13">
        <f t="shared" si="212"/>
        <v>0.59531276530287691</v>
      </c>
      <c r="M1938">
        <v>-8.333333333333337E-2</v>
      </c>
      <c r="N1938">
        <f t="shared" si="213"/>
        <v>0.1328125</v>
      </c>
      <c r="O1938">
        <v>0.28460999999999997</v>
      </c>
      <c r="P1938" s="8">
        <f t="shared" si="214"/>
        <v>0.49709670436193587</v>
      </c>
      <c r="Q1938" s="8">
        <v>4.4970000000000003E-2</v>
      </c>
      <c r="R1938" s="8">
        <f t="shared" si="215"/>
        <v>0.28601940067696907</v>
      </c>
      <c r="S1938" s="8">
        <v>1</v>
      </c>
      <c r="T1938" s="16">
        <f t="shared" si="216"/>
        <v>0.78349363089031299</v>
      </c>
      <c r="U1938" t="s">
        <v>7313</v>
      </c>
    </row>
    <row r="1939" spans="1:21" x14ac:dyDescent="0.3">
      <c r="A1939">
        <v>353710</v>
      </c>
      <c r="B1939">
        <v>3537107</v>
      </c>
      <c r="C1939" t="s">
        <v>3582</v>
      </c>
      <c r="D1939" t="s">
        <v>3175</v>
      </c>
      <c r="E1939" t="s">
        <v>5335</v>
      </c>
      <c r="F1939" t="s">
        <v>5339</v>
      </c>
      <c r="G1939" s="4">
        <v>44385</v>
      </c>
      <c r="H1939" s="14">
        <f t="shared" si="210"/>
        <v>0.21858052464548267</v>
      </c>
      <c r="I1939">
        <v>0.76900000000000002</v>
      </c>
      <c r="J1939">
        <f t="shared" si="211"/>
        <v>0.78959276018099556</v>
      </c>
      <c r="K1939" s="12">
        <v>6327.8906263377266</v>
      </c>
      <c r="L1939" s="13">
        <f t="shared" si="212"/>
        <v>0.41478814109842405</v>
      </c>
      <c r="M1939">
        <v>2</v>
      </c>
      <c r="N1939">
        <f t="shared" si="213"/>
        <v>0.71875</v>
      </c>
      <c r="O1939">
        <v>-1.6339300000000001</v>
      </c>
      <c r="P1939" s="8">
        <f t="shared" si="214"/>
        <v>0.12955537717938745</v>
      </c>
      <c r="Q1939" s="8">
        <v>0.11576</v>
      </c>
      <c r="R1939" s="8">
        <f t="shared" si="215"/>
        <v>0.29558861697180738</v>
      </c>
      <c r="S1939" s="8">
        <v>0.625</v>
      </c>
      <c r="T1939" s="16">
        <f t="shared" si="216"/>
        <v>0.78309361751725792</v>
      </c>
      <c r="U1939" t="s">
        <v>7314</v>
      </c>
    </row>
    <row r="1940" spans="1:21" x14ac:dyDescent="0.3">
      <c r="A1940">
        <v>315340</v>
      </c>
      <c r="B1940">
        <v>3153400</v>
      </c>
      <c r="C1940" t="s">
        <v>2788</v>
      </c>
      <c r="D1940" t="s">
        <v>2176</v>
      </c>
      <c r="E1940" t="s">
        <v>5335</v>
      </c>
      <c r="F1940" t="s">
        <v>5339</v>
      </c>
      <c r="G1940" s="4">
        <v>19192</v>
      </c>
      <c r="H1940" s="14">
        <f t="shared" si="210"/>
        <v>9.2074077049773023E-2</v>
      </c>
      <c r="I1940">
        <v>0.70099999999999996</v>
      </c>
      <c r="J1940">
        <f t="shared" si="211"/>
        <v>0.63574660633484159</v>
      </c>
      <c r="K1940" s="12">
        <v>6706.3167236348481</v>
      </c>
      <c r="L1940" s="13">
        <f t="shared" si="212"/>
        <v>0.44119927329971559</v>
      </c>
      <c r="M1940">
        <v>1.194444444444444</v>
      </c>
      <c r="N1940">
        <f t="shared" si="213"/>
        <v>0.49218749999999989</v>
      </c>
      <c r="O1940">
        <v>-0.48420999999999997</v>
      </c>
      <c r="P1940" s="8">
        <f t="shared" si="214"/>
        <v>0.3498112043648095</v>
      </c>
      <c r="Q1940" s="8">
        <v>0.15459999999999999</v>
      </c>
      <c r="R1940" s="8">
        <f t="shared" si="215"/>
        <v>0.30083891165879034</v>
      </c>
      <c r="S1940" s="8">
        <v>0.625</v>
      </c>
      <c r="T1940" s="16">
        <f t="shared" si="216"/>
        <v>0.78296581343881555</v>
      </c>
      <c r="U1940" t="s">
        <v>7315</v>
      </c>
    </row>
    <row r="1941" spans="1:21" x14ac:dyDescent="0.3">
      <c r="A1941">
        <v>350900</v>
      </c>
      <c r="B1941">
        <v>3509007</v>
      </c>
      <c r="C1941" t="s">
        <v>3272</v>
      </c>
      <c r="D1941" t="s">
        <v>3175</v>
      </c>
      <c r="E1941" t="s">
        <v>5335</v>
      </c>
      <c r="F1941" t="s">
        <v>5339</v>
      </c>
      <c r="G1941" s="4">
        <v>98549</v>
      </c>
      <c r="H1941" s="14">
        <f t="shared" si="210"/>
        <v>0.49056461655887196</v>
      </c>
      <c r="I1941">
        <v>0.78100000000000003</v>
      </c>
      <c r="J1941">
        <f t="shared" si="211"/>
        <v>0.8167420814479639</v>
      </c>
      <c r="K1941" s="12">
        <v>5581.4027451318634</v>
      </c>
      <c r="L1941" s="13">
        <f t="shared" si="212"/>
        <v>0.36268922334933879</v>
      </c>
      <c r="M1941">
        <v>1.4722222222222221</v>
      </c>
      <c r="N1941">
        <f t="shared" si="213"/>
        <v>0.5703125</v>
      </c>
      <c r="O1941">
        <v>-1.2406600000000001</v>
      </c>
      <c r="P1941" s="8">
        <f t="shared" si="214"/>
        <v>0.20489546794688818</v>
      </c>
      <c r="Q1941" s="8">
        <v>-0.61685000000000001</v>
      </c>
      <c r="R1941" s="8">
        <f t="shared" si="215"/>
        <v>0.19655621762498515</v>
      </c>
      <c r="S1941" s="8">
        <v>0.5</v>
      </c>
      <c r="T1941" s="16">
        <f t="shared" si="216"/>
        <v>0.7828974973334426</v>
      </c>
      <c r="U1941" t="s">
        <v>7316</v>
      </c>
    </row>
    <row r="1942" spans="1:21" x14ac:dyDescent="0.3">
      <c r="A1942">
        <v>510525</v>
      </c>
      <c r="B1942">
        <v>5105259</v>
      </c>
      <c r="C1942" t="s">
        <v>5024</v>
      </c>
      <c r="D1942" t="s">
        <v>4963</v>
      </c>
      <c r="E1942" t="s">
        <v>5338</v>
      </c>
      <c r="F1942" t="s">
        <v>5339</v>
      </c>
      <c r="G1942" s="4">
        <v>95792</v>
      </c>
      <c r="H1942" s="14">
        <f t="shared" si="210"/>
        <v>0.47672036315430039</v>
      </c>
      <c r="I1942">
        <v>0.76800000000000002</v>
      </c>
      <c r="J1942">
        <f t="shared" si="211"/>
        <v>0.78733031674208154</v>
      </c>
      <c r="K1942" s="12">
        <v>7702.7107565349925</v>
      </c>
      <c r="L1942" s="13">
        <f t="shared" si="212"/>
        <v>0.51073965308711122</v>
      </c>
      <c r="M1942">
        <v>1.694444444444444</v>
      </c>
      <c r="N1942">
        <f t="shared" si="213"/>
        <v>0.63281249999999989</v>
      </c>
      <c r="O1942">
        <v>-1.325</v>
      </c>
      <c r="P1942" s="8">
        <f t="shared" si="214"/>
        <v>0.18873816315544464</v>
      </c>
      <c r="Q1942" s="8">
        <v>-1.83192</v>
      </c>
      <c r="R1942" s="8">
        <f t="shared" si="215"/>
        <v>3.2306074336819118E-2</v>
      </c>
      <c r="S1942" s="8">
        <v>0.75</v>
      </c>
      <c r="T1942" s="16">
        <f t="shared" si="216"/>
        <v>0.78250713081737122</v>
      </c>
      <c r="U1942" t="s">
        <v>7317</v>
      </c>
    </row>
    <row r="1943" spans="1:21" x14ac:dyDescent="0.3">
      <c r="A1943">
        <v>291540</v>
      </c>
      <c r="B1943">
        <v>2915403</v>
      </c>
      <c r="C1943" t="s">
        <v>1959</v>
      </c>
      <c r="D1943" t="s">
        <v>1779</v>
      </c>
      <c r="E1943" t="s">
        <v>5333</v>
      </c>
      <c r="F1943" t="s">
        <v>5339</v>
      </c>
      <c r="G1943" s="4">
        <v>6118</v>
      </c>
      <c r="H1943" s="14">
        <f t="shared" si="210"/>
        <v>2.6423090828747036E-2</v>
      </c>
      <c r="I1943">
        <v>0.59199999999999997</v>
      </c>
      <c r="J1943">
        <f t="shared" si="211"/>
        <v>0.38914027149321262</v>
      </c>
      <c r="K1943" s="12">
        <v>8066.5262847335734</v>
      </c>
      <c r="L1943" s="13">
        <f t="shared" si="212"/>
        <v>0.53613108375419616</v>
      </c>
      <c r="M1943">
        <v>1.2222222222222221</v>
      </c>
      <c r="N1943">
        <f t="shared" si="213"/>
        <v>0.5</v>
      </c>
      <c r="O1943">
        <v>1.2569999999999999</v>
      </c>
      <c r="P1943" s="8">
        <f t="shared" si="214"/>
        <v>0.68338081162007913</v>
      </c>
      <c r="Q1943" s="8">
        <v>-0.24110999999999999</v>
      </c>
      <c r="R1943" s="8">
        <f t="shared" si="215"/>
        <v>0.247347817153486</v>
      </c>
      <c r="S1943" s="8">
        <v>0.25</v>
      </c>
      <c r="T1943" s="16">
        <f t="shared" si="216"/>
        <v>0.78188036435490338</v>
      </c>
      <c r="U1943" t="s">
        <v>7318</v>
      </c>
    </row>
    <row r="1944" spans="1:21" x14ac:dyDescent="0.3">
      <c r="A1944">
        <v>320480</v>
      </c>
      <c r="B1944">
        <v>3204807</v>
      </c>
      <c r="C1944" t="s">
        <v>3077</v>
      </c>
      <c r="D1944" t="s">
        <v>3012</v>
      </c>
      <c r="E1944" t="s">
        <v>5335</v>
      </c>
      <c r="F1944" t="s">
        <v>5339</v>
      </c>
      <c r="G1944" s="4">
        <v>11411</v>
      </c>
      <c r="H1944" s="14">
        <f t="shared" si="210"/>
        <v>5.3001847909050735E-2</v>
      </c>
      <c r="I1944">
        <v>0.68799999999999994</v>
      </c>
      <c r="J1944">
        <f t="shared" si="211"/>
        <v>0.60633484162895923</v>
      </c>
      <c r="K1944" s="12">
        <v>9619.7007501533608</v>
      </c>
      <c r="L1944" s="13">
        <f t="shared" si="212"/>
        <v>0.64453030999906202</v>
      </c>
      <c r="M1944">
        <v>1.416666666666667</v>
      </c>
      <c r="N1944">
        <f t="shared" si="213"/>
        <v>0.55468750000000011</v>
      </c>
      <c r="O1944">
        <v>-0.15135999999999999</v>
      </c>
      <c r="P1944" s="8">
        <f t="shared" si="214"/>
        <v>0.41357642727009752</v>
      </c>
      <c r="Q1944" s="8">
        <v>0.78737000000000001</v>
      </c>
      <c r="R1944" s="8">
        <f t="shared" si="215"/>
        <v>0.38637518789674608</v>
      </c>
      <c r="S1944" s="8">
        <v>0.625</v>
      </c>
      <c r="T1944" s="16">
        <f t="shared" si="216"/>
        <v>0.78177581144787323</v>
      </c>
      <c r="U1944" t="s">
        <v>7319</v>
      </c>
    </row>
    <row r="1945" spans="1:21" x14ac:dyDescent="0.3">
      <c r="A1945">
        <v>353890</v>
      </c>
      <c r="B1945">
        <v>3538907</v>
      </c>
      <c r="C1945" t="s">
        <v>3600</v>
      </c>
      <c r="D1945" t="s">
        <v>3175</v>
      </c>
      <c r="E1945" t="s">
        <v>5335</v>
      </c>
      <c r="F1945" t="s">
        <v>5339</v>
      </c>
      <c r="G1945" s="4">
        <v>22734</v>
      </c>
      <c r="H1945" s="14">
        <f t="shared" si="210"/>
        <v>0.10986020166311815</v>
      </c>
      <c r="I1945">
        <v>0.749</v>
      </c>
      <c r="J1945">
        <f t="shared" si="211"/>
        <v>0.74434389140271495</v>
      </c>
      <c r="K1945" s="12">
        <v>5944.4726656109797</v>
      </c>
      <c r="L1945" s="13">
        <f t="shared" si="212"/>
        <v>0.38802861652696491</v>
      </c>
      <c r="M1945">
        <v>1.555555555555556</v>
      </c>
      <c r="N1945">
        <f t="shared" si="213"/>
        <v>0.59375000000000022</v>
      </c>
      <c r="O1945">
        <v>-0.96860000000000002</v>
      </c>
      <c r="P1945" s="8">
        <f t="shared" si="214"/>
        <v>0.25701494081338261</v>
      </c>
      <c r="Q1945" s="8">
        <v>0.35359000000000002</v>
      </c>
      <c r="R1945" s="8">
        <f t="shared" si="215"/>
        <v>0.32773788539109561</v>
      </c>
      <c r="S1945" s="8">
        <v>0.625</v>
      </c>
      <c r="T1945" s="16">
        <f t="shared" si="216"/>
        <v>0.78099051993791668</v>
      </c>
      <c r="U1945" t="s">
        <v>7320</v>
      </c>
    </row>
    <row r="1946" spans="1:21" x14ac:dyDescent="0.3">
      <c r="A1946">
        <v>220590</v>
      </c>
      <c r="B1946">
        <v>2205904</v>
      </c>
      <c r="C1946" t="s">
        <v>795</v>
      </c>
      <c r="D1946" t="s">
        <v>674</v>
      </c>
      <c r="E1946" t="s">
        <v>5333</v>
      </c>
      <c r="F1946" t="s">
        <v>5339</v>
      </c>
      <c r="G1946" s="4">
        <v>5315</v>
      </c>
      <c r="H1946" s="14">
        <f t="shared" si="210"/>
        <v>2.2390832764230907E-2</v>
      </c>
      <c r="I1946">
        <v>0.57299999999999995</v>
      </c>
      <c r="J1946">
        <f t="shared" si="211"/>
        <v>0.34615384615384609</v>
      </c>
      <c r="K1946" s="12">
        <v>6515.6924534336786</v>
      </c>
      <c r="L1946" s="13">
        <f t="shared" si="212"/>
        <v>0.42789521515727497</v>
      </c>
      <c r="M1946">
        <v>0.41666666666666657</v>
      </c>
      <c r="N1946">
        <f t="shared" si="213"/>
        <v>0.2734375</v>
      </c>
      <c r="O1946">
        <v>1.4021300000000001</v>
      </c>
      <c r="P1946" s="8">
        <f t="shared" si="214"/>
        <v>0.71118386645031639</v>
      </c>
      <c r="Q1946" s="8">
        <v>0.12941</v>
      </c>
      <c r="R1946" s="8">
        <f t="shared" si="215"/>
        <v>0.29743379005309778</v>
      </c>
      <c r="S1946" s="8">
        <v>0.25</v>
      </c>
      <c r="T1946" s="16">
        <f t="shared" si="216"/>
        <v>0.78039692795652404</v>
      </c>
      <c r="U1946" t="s">
        <v>7321</v>
      </c>
    </row>
    <row r="1947" spans="1:21" x14ac:dyDescent="0.3">
      <c r="A1947">
        <v>221037</v>
      </c>
      <c r="B1947">
        <v>2210375</v>
      </c>
      <c r="C1947" t="s">
        <v>874</v>
      </c>
      <c r="D1947" t="s">
        <v>674</v>
      </c>
      <c r="E1947" t="s">
        <v>5333</v>
      </c>
      <c r="F1947" t="s">
        <v>5339</v>
      </c>
      <c r="G1947" s="4">
        <v>2277</v>
      </c>
      <c r="H1947" s="14">
        <f t="shared" si="210"/>
        <v>7.1355401116779821E-3</v>
      </c>
      <c r="I1947">
        <v>0.55400000000000005</v>
      </c>
      <c r="J1947">
        <f t="shared" si="211"/>
        <v>0.30316742081447978</v>
      </c>
      <c r="K1947" s="12">
        <v>11444.025568730785</v>
      </c>
      <c r="L1947" s="13">
        <f t="shared" si="212"/>
        <v>0.77185367460230991</v>
      </c>
      <c r="M1947">
        <v>1.2777777777777779</v>
      </c>
      <c r="N1947">
        <f t="shared" si="213"/>
        <v>0.51562500000000011</v>
      </c>
      <c r="O1947">
        <v>1.3352299999999999</v>
      </c>
      <c r="P1947" s="8">
        <f t="shared" si="214"/>
        <v>0.69836760263068665</v>
      </c>
      <c r="Q1947" s="8">
        <v>0.77088000000000001</v>
      </c>
      <c r="R1947" s="8">
        <f t="shared" si="215"/>
        <v>0.38414611067253523</v>
      </c>
      <c r="S1947" s="8">
        <v>0.25</v>
      </c>
      <c r="T1947" s="16">
        <f t="shared" si="216"/>
        <v>0.78025315799811035</v>
      </c>
      <c r="U1947" t="s">
        <v>7322</v>
      </c>
    </row>
    <row r="1948" spans="1:21" x14ac:dyDescent="0.3">
      <c r="A1948">
        <v>351820</v>
      </c>
      <c r="B1948">
        <v>3518206</v>
      </c>
      <c r="C1948" t="s">
        <v>3376</v>
      </c>
      <c r="D1948" t="s">
        <v>3175</v>
      </c>
      <c r="E1948" t="s">
        <v>5335</v>
      </c>
      <c r="F1948" t="s">
        <v>5339</v>
      </c>
      <c r="G1948" s="4">
        <v>31888</v>
      </c>
      <c r="H1948" s="14">
        <f t="shared" si="210"/>
        <v>0.15582693930020489</v>
      </c>
      <c r="I1948">
        <v>0.76300000000000001</v>
      </c>
      <c r="J1948">
        <f t="shared" si="211"/>
        <v>0.77601809954751133</v>
      </c>
      <c r="K1948" s="12">
        <v>6149.0720713120927</v>
      </c>
      <c r="L1948" s="13">
        <f t="shared" si="212"/>
        <v>0.40230802799164267</v>
      </c>
      <c r="M1948">
        <v>1.5277777777777779</v>
      </c>
      <c r="N1948">
        <f t="shared" si="213"/>
        <v>0.58593750000000011</v>
      </c>
      <c r="O1948">
        <v>-1.09378</v>
      </c>
      <c r="P1948" s="8">
        <f t="shared" si="214"/>
        <v>0.23303377631500807</v>
      </c>
      <c r="Q1948" s="8">
        <v>0.58286000000000004</v>
      </c>
      <c r="R1948" s="8">
        <f t="shared" si="215"/>
        <v>0.35873003428101791</v>
      </c>
      <c r="S1948" s="8">
        <v>0.625</v>
      </c>
      <c r="T1948" s="16">
        <f t="shared" si="216"/>
        <v>0.78020212235707698</v>
      </c>
      <c r="U1948" t="s">
        <v>7323</v>
      </c>
    </row>
    <row r="1949" spans="1:21" x14ac:dyDescent="0.3">
      <c r="A1949">
        <v>310890</v>
      </c>
      <c r="B1949">
        <v>3108909</v>
      </c>
      <c r="C1949" t="s">
        <v>2270</v>
      </c>
      <c r="D1949" t="s">
        <v>2176</v>
      </c>
      <c r="E1949" t="s">
        <v>5335</v>
      </c>
      <c r="F1949" t="s">
        <v>5339</v>
      </c>
      <c r="G1949" s="4">
        <v>14491</v>
      </c>
      <c r="H1949" s="14">
        <f t="shared" si="210"/>
        <v>6.8468043225003009E-2</v>
      </c>
      <c r="I1949">
        <v>0.69199999999999995</v>
      </c>
      <c r="J1949">
        <f t="shared" si="211"/>
        <v>0.61538461538461531</v>
      </c>
      <c r="K1949" s="12">
        <v>5033.9789614243318</v>
      </c>
      <c r="L1949" s="13">
        <f t="shared" si="212"/>
        <v>0.3244833965712795</v>
      </c>
      <c r="M1949">
        <v>0.86111111111111116</v>
      </c>
      <c r="N1949">
        <f t="shared" si="213"/>
        <v>0.39843750000000006</v>
      </c>
      <c r="O1949">
        <v>-0.48841000000000001</v>
      </c>
      <c r="P1949" s="8">
        <f t="shared" si="214"/>
        <v>0.34900659587389105</v>
      </c>
      <c r="Q1949" s="8">
        <v>0.91791</v>
      </c>
      <c r="R1949" s="8">
        <f t="shared" si="215"/>
        <v>0.404021260719577</v>
      </c>
      <c r="S1949" s="8">
        <v>0.5</v>
      </c>
      <c r="T1949" s="16">
        <f t="shared" si="216"/>
        <v>0.78006538786257629</v>
      </c>
      <c r="U1949" t="s">
        <v>7324</v>
      </c>
    </row>
    <row r="1950" spans="1:21" x14ac:dyDescent="0.3">
      <c r="A1950">
        <v>220551</v>
      </c>
      <c r="B1950">
        <v>2205516</v>
      </c>
      <c r="C1950" t="s">
        <v>782</v>
      </c>
      <c r="D1950" t="s">
        <v>674</v>
      </c>
      <c r="E1950" t="s">
        <v>5333</v>
      </c>
      <c r="F1950" t="s">
        <v>5339</v>
      </c>
      <c r="G1950" s="4">
        <v>5308</v>
      </c>
      <c r="H1950" s="14">
        <f t="shared" si="210"/>
        <v>2.2355682320331017E-2</v>
      </c>
      <c r="I1950">
        <v>0.56999999999999995</v>
      </c>
      <c r="J1950">
        <f t="shared" si="211"/>
        <v>0.33936651583710398</v>
      </c>
      <c r="K1950" s="12">
        <v>7575.4149076865106</v>
      </c>
      <c r="L1950" s="13">
        <f t="shared" si="212"/>
        <v>0.5018554151430954</v>
      </c>
      <c r="N1950">
        <f t="shared" si="213"/>
        <v>0</v>
      </c>
      <c r="O1950">
        <v>1.2039500000000001</v>
      </c>
      <c r="P1950" s="8">
        <f t="shared" si="214"/>
        <v>0.67321784008597818</v>
      </c>
      <c r="Q1950" s="8">
        <v>0.15298999999999999</v>
      </c>
      <c r="R1950" s="8">
        <f t="shared" si="215"/>
        <v>0.30062127585945869</v>
      </c>
      <c r="S1950" s="8">
        <v>0.625</v>
      </c>
      <c r="T1950" s="16">
        <f t="shared" si="216"/>
        <v>0.77997286728556858</v>
      </c>
      <c r="U1950" t="s">
        <v>7325</v>
      </c>
    </row>
    <row r="1951" spans="1:21" x14ac:dyDescent="0.3">
      <c r="A1951">
        <v>350920</v>
      </c>
      <c r="B1951">
        <v>3509205</v>
      </c>
      <c r="C1951" t="s">
        <v>3274</v>
      </c>
      <c r="D1951" t="s">
        <v>3175</v>
      </c>
      <c r="E1951" t="s">
        <v>5335</v>
      </c>
      <c r="F1951" t="s">
        <v>5339</v>
      </c>
      <c r="G1951" s="4">
        <v>98365</v>
      </c>
      <c r="H1951" s="14">
        <f t="shared" si="210"/>
        <v>0.48964066203350337</v>
      </c>
      <c r="I1951">
        <v>0.72799999999999998</v>
      </c>
      <c r="J1951">
        <f t="shared" si="211"/>
        <v>0.69683257918552033</v>
      </c>
      <c r="K1951" s="12">
        <v>11557.269106694455</v>
      </c>
      <c r="L1951" s="13">
        <f t="shared" si="212"/>
        <v>0.77975717299595315</v>
      </c>
      <c r="M1951">
        <v>1.194444444444444</v>
      </c>
      <c r="N1951">
        <f t="shared" si="213"/>
        <v>0.49218749999999989</v>
      </c>
      <c r="O1951">
        <v>-0.84724999999999995</v>
      </c>
      <c r="P1951" s="8">
        <f t="shared" si="214"/>
        <v>0.28026237899741957</v>
      </c>
      <c r="Q1951" s="8">
        <v>-1.18889</v>
      </c>
      <c r="R1951" s="8">
        <f t="shared" si="215"/>
        <v>0.11922927187983261</v>
      </c>
      <c r="S1951" s="8">
        <v>0.875</v>
      </c>
      <c r="T1951" s="16">
        <f t="shared" si="216"/>
        <v>0.77973006072928197</v>
      </c>
      <c r="U1951" t="s">
        <v>7326</v>
      </c>
    </row>
    <row r="1952" spans="1:21" x14ac:dyDescent="0.3">
      <c r="A1952">
        <v>351860</v>
      </c>
      <c r="B1952">
        <v>3518602</v>
      </c>
      <c r="C1952" t="s">
        <v>3380</v>
      </c>
      <c r="D1952" t="s">
        <v>3175</v>
      </c>
      <c r="E1952" t="s">
        <v>5335</v>
      </c>
      <c r="F1952" t="s">
        <v>5339</v>
      </c>
      <c r="G1952" s="4">
        <v>38678</v>
      </c>
      <c r="H1952" s="14">
        <f t="shared" si="210"/>
        <v>0.18992286988309967</v>
      </c>
      <c r="I1952">
        <v>0.71899999999999997</v>
      </c>
      <c r="J1952">
        <f t="shared" si="211"/>
        <v>0.67647058823529405</v>
      </c>
      <c r="K1952" s="12">
        <v>5533.589193856973</v>
      </c>
      <c r="L1952" s="13">
        <f t="shared" si="212"/>
        <v>0.35935221770212294</v>
      </c>
      <c r="M1952">
        <v>0.74999999999999989</v>
      </c>
      <c r="N1952">
        <f t="shared" si="213"/>
        <v>0.36718749999999994</v>
      </c>
      <c r="O1952">
        <v>-0.74304000000000003</v>
      </c>
      <c r="P1952" s="8">
        <f t="shared" si="214"/>
        <v>0.30022624824470828</v>
      </c>
      <c r="Q1952" s="8">
        <v>-0.53081999999999996</v>
      </c>
      <c r="R1952" s="8">
        <f t="shared" si="215"/>
        <v>0.20818553925014333</v>
      </c>
      <c r="S1952" s="8">
        <v>0.75</v>
      </c>
      <c r="T1952" s="16">
        <f t="shared" si="216"/>
        <v>0.77969935144053415</v>
      </c>
      <c r="U1952" t="s">
        <v>7327</v>
      </c>
    </row>
    <row r="1953" spans="1:21" x14ac:dyDescent="0.3">
      <c r="A1953">
        <v>355660</v>
      </c>
      <c r="B1953">
        <v>3556602</v>
      </c>
      <c r="C1953" t="s">
        <v>1240</v>
      </c>
      <c r="D1953" t="s">
        <v>3175</v>
      </c>
      <c r="E1953" t="s">
        <v>5335</v>
      </c>
      <c r="F1953" t="s">
        <v>5339</v>
      </c>
      <c r="G1953" s="4">
        <v>10274</v>
      </c>
      <c r="H1953" s="14">
        <f t="shared" si="210"/>
        <v>4.7292411521311209E-2</v>
      </c>
      <c r="I1953">
        <v>0.754</v>
      </c>
      <c r="J1953">
        <f t="shared" si="211"/>
        <v>0.75565610859728516</v>
      </c>
      <c r="K1953" s="12">
        <v>6119.7737405100252</v>
      </c>
      <c r="L1953" s="13">
        <f t="shared" si="212"/>
        <v>0.40026323749326687</v>
      </c>
      <c r="M1953">
        <v>0.61111111111111116</v>
      </c>
      <c r="N1953">
        <f t="shared" si="213"/>
        <v>0.32812500000000006</v>
      </c>
      <c r="O1953">
        <v>-0.86043000000000003</v>
      </c>
      <c r="P1953" s="8">
        <f t="shared" si="214"/>
        <v>0.2777374409235373</v>
      </c>
      <c r="Q1953" s="8">
        <v>0.93872</v>
      </c>
      <c r="R1953" s="8">
        <f t="shared" si="215"/>
        <v>0.40683430480907534</v>
      </c>
      <c r="S1953" s="8">
        <v>0.875</v>
      </c>
      <c r="T1953" s="16">
        <f t="shared" si="216"/>
        <v>0.77906981116337193</v>
      </c>
      <c r="U1953" t="s">
        <v>7328</v>
      </c>
    </row>
    <row r="1954" spans="1:21" x14ac:dyDescent="0.3">
      <c r="A1954">
        <v>230426</v>
      </c>
      <c r="B1954">
        <v>2304269</v>
      </c>
      <c r="C1954" t="s">
        <v>952</v>
      </c>
      <c r="D1954" t="s">
        <v>898</v>
      </c>
      <c r="E1954" t="s">
        <v>5333</v>
      </c>
      <c r="F1954" t="s">
        <v>5339</v>
      </c>
      <c r="G1954" s="4">
        <v>9173</v>
      </c>
      <c r="H1954" s="14">
        <f t="shared" si="210"/>
        <v>4.176374884505684E-2</v>
      </c>
      <c r="I1954">
        <v>0.60899999999999999</v>
      </c>
      <c r="J1954">
        <f t="shared" si="211"/>
        <v>0.42760180995475111</v>
      </c>
      <c r="K1954" s="12">
        <v>8171.0424517606016</v>
      </c>
      <c r="L1954" s="13">
        <f t="shared" si="212"/>
        <v>0.5434254810598762</v>
      </c>
      <c r="M1954">
        <v>0.30555555555555552</v>
      </c>
      <c r="N1954">
        <f t="shared" si="213"/>
        <v>0.24218750000000003</v>
      </c>
      <c r="O1954">
        <v>0.87792999999999999</v>
      </c>
      <c r="P1954" s="8">
        <f t="shared" si="214"/>
        <v>0.61076106384568385</v>
      </c>
      <c r="Q1954" s="8">
        <v>0.55549000000000004</v>
      </c>
      <c r="R1954" s="8">
        <f t="shared" si="215"/>
        <v>0.3550302256923793</v>
      </c>
      <c r="S1954" s="8">
        <v>0.5</v>
      </c>
      <c r="T1954" s="16">
        <f t="shared" si="216"/>
        <v>0.77871524736849262</v>
      </c>
      <c r="U1954" t="s">
        <v>7329</v>
      </c>
    </row>
    <row r="1955" spans="1:21" x14ac:dyDescent="0.3">
      <c r="A1955">
        <v>315150</v>
      </c>
      <c r="B1955">
        <v>3151503</v>
      </c>
      <c r="C1955" t="s">
        <v>2769</v>
      </c>
      <c r="D1955" t="s">
        <v>2176</v>
      </c>
      <c r="E1955" t="s">
        <v>5335</v>
      </c>
      <c r="F1955" t="s">
        <v>5339</v>
      </c>
      <c r="G1955" s="4">
        <v>38007</v>
      </c>
      <c r="H1955" s="14">
        <f t="shared" si="210"/>
        <v>0.18655344876069577</v>
      </c>
      <c r="I1955">
        <v>0.73699999999999999</v>
      </c>
      <c r="J1955">
        <f t="shared" si="211"/>
        <v>0.71719457013574661</v>
      </c>
      <c r="K1955" s="12">
        <v>5289.3161186097295</v>
      </c>
      <c r="L1955" s="13">
        <f t="shared" si="212"/>
        <v>0.34230389960342278</v>
      </c>
      <c r="M1955">
        <v>0.99999999999999989</v>
      </c>
      <c r="N1955">
        <f t="shared" si="213"/>
        <v>0.43749999999999994</v>
      </c>
      <c r="O1955">
        <v>-0.84245000000000003</v>
      </c>
      <c r="P1955" s="8">
        <f t="shared" si="214"/>
        <v>0.28118193155846921</v>
      </c>
      <c r="Q1955" s="8">
        <v>0.20691000000000001</v>
      </c>
      <c r="R1955" s="8">
        <f t="shared" si="215"/>
        <v>0.30791004747434336</v>
      </c>
      <c r="S1955" s="8">
        <v>0.625</v>
      </c>
      <c r="T1955" s="16">
        <f t="shared" si="216"/>
        <v>0.77864695805433892</v>
      </c>
      <c r="U1955" t="s">
        <v>7330</v>
      </c>
    </row>
    <row r="1956" spans="1:21" x14ac:dyDescent="0.3">
      <c r="A1956">
        <v>431500</v>
      </c>
      <c r="B1956">
        <v>4315008</v>
      </c>
      <c r="C1956" t="s">
        <v>4732</v>
      </c>
      <c r="D1956" t="s">
        <v>4421</v>
      </c>
      <c r="E1956" t="s">
        <v>5336</v>
      </c>
      <c r="F1956" t="s">
        <v>5339</v>
      </c>
      <c r="G1956" s="4">
        <v>4414</v>
      </c>
      <c r="H1956" s="14">
        <f t="shared" si="210"/>
        <v>1.7866468485116298E-2</v>
      </c>
      <c r="I1956">
        <v>0.69299999999999995</v>
      </c>
      <c r="J1956">
        <f t="shared" si="211"/>
        <v>0.61764705882352933</v>
      </c>
      <c r="K1956" s="12">
        <v>8415.3536338921604</v>
      </c>
      <c r="L1956" s="13">
        <f t="shared" si="212"/>
        <v>0.56047645871606089</v>
      </c>
      <c r="M1956">
        <v>-8.3333333333333259E-2</v>
      </c>
      <c r="N1956">
        <f t="shared" si="213"/>
        <v>0.13281250000000003</v>
      </c>
      <c r="O1956">
        <v>-1.1960599999999999</v>
      </c>
      <c r="P1956" s="8">
        <f t="shared" si="214"/>
        <v>0.21343964382664138</v>
      </c>
      <c r="Q1956" s="8">
        <v>3.2353900000000002</v>
      </c>
      <c r="R1956" s="8">
        <f t="shared" si="215"/>
        <v>0.71729244844329587</v>
      </c>
      <c r="S1956" s="8">
        <v>0.875</v>
      </c>
      <c r="T1956" s="16">
        <f t="shared" si="216"/>
        <v>0.77828754321546334</v>
      </c>
      <c r="U1956" t="s">
        <v>7331</v>
      </c>
    </row>
    <row r="1957" spans="1:21" x14ac:dyDescent="0.3">
      <c r="A1957">
        <v>500460</v>
      </c>
      <c r="B1957">
        <v>5004601</v>
      </c>
      <c r="C1957" t="s">
        <v>4927</v>
      </c>
      <c r="D1957" t="s">
        <v>4892</v>
      </c>
      <c r="E1957" t="s">
        <v>5338</v>
      </c>
      <c r="F1957" t="s">
        <v>5339</v>
      </c>
      <c r="G1957" s="4">
        <v>20060</v>
      </c>
      <c r="H1957" s="14">
        <f t="shared" si="210"/>
        <v>9.6432732093359577E-2</v>
      </c>
      <c r="I1957">
        <v>0.62</v>
      </c>
      <c r="J1957">
        <f t="shared" si="211"/>
        <v>0.45248868778280543</v>
      </c>
      <c r="K1957" s="12">
        <v>8277.9611635094716</v>
      </c>
      <c r="L1957" s="13">
        <f t="shared" si="212"/>
        <v>0.55088755688117996</v>
      </c>
      <c r="M1957">
        <v>1.4722222222222221</v>
      </c>
      <c r="N1957">
        <f t="shared" si="213"/>
        <v>0.5703125</v>
      </c>
      <c r="O1957">
        <v>-1.7979999999999999E-2</v>
      </c>
      <c r="P1957" s="8">
        <f t="shared" si="214"/>
        <v>0.43912849406026516</v>
      </c>
      <c r="Q1957" s="8">
        <v>-0.77661999999999998</v>
      </c>
      <c r="R1957" s="8">
        <f t="shared" si="215"/>
        <v>0.17495890603540573</v>
      </c>
      <c r="S1957" s="8">
        <v>0.5</v>
      </c>
      <c r="T1957" s="16">
        <f t="shared" si="216"/>
        <v>0.77745638752504509</v>
      </c>
      <c r="U1957" t="s">
        <v>7332</v>
      </c>
    </row>
    <row r="1958" spans="1:21" x14ac:dyDescent="0.3">
      <c r="A1958">
        <v>292610</v>
      </c>
      <c r="B1958">
        <v>2926103</v>
      </c>
      <c r="C1958" t="s">
        <v>2091</v>
      </c>
      <c r="D1958" t="s">
        <v>1779</v>
      </c>
      <c r="E1958" t="s">
        <v>5333</v>
      </c>
      <c r="F1958" t="s">
        <v>5339</v>
      </c>
      <c r="G1958" s="4">
        <v>14174</v>
      </c>
      <c r="H1958" s="14">
        <f t="shared" si="210"/>
        <v>6.687623026553649E-2</v>
      </c>
      <c r="I1958">
        <v>0.63600000000000001</v>
      </c>
      <c r="J1958">
        <f t="shared" si="211"/>
        <v>0.4886877828054299</v>
      </c>
      <c r="K1958" s="12">
        <v>5691.1845900945391</v>
      </c>
      <c r="L1958" s="13">
        <f t="shared" si="212"/>
        <v>0.37035112310022833</v>
      </c>
      <c r="M1958">
        <v>1.3888888888888891</v>
      </c>
      <c r="N1958">
        <f t="shared" si="213"/>
        <v>0.54687500000000011</v>
      </c>
      <c r="O1958">
        <v>0.39122000000000001</v>
      </c>
      <c r="P1958" s="8">
        <f t="shared" si="214"/>
        <v>0.51752034988974949</v>
      </c>
      <c r="Q1958" s="8">
        <v>-0.18396000000000001</v>
      </c>
      <c r="R1958" s="8">
        <f t="shared" si="215"/>
        <v>0.25507321214218515</v>
      </c>
      <c r="S1958" s="8">
        <v>0.25</v>
      </c>
      <c r="T1958" s="16">
        <f t="shared" si="216"/>
        <v>0.77730588639181297</v>
      </c>
      <c r="U1958" t="s">
        <v>7333</v>
      </c>
    </row>
    <row r="1959" spans="1:21" x14ac:dyDescent="0.3">
      <c r="A1959">
        <v>411010</v>
      </c>
      <c r="B1959">
        <v>4110102</v>
      </c>
      <c r="C1959" t="s">
        <v>3929</v>
      </c>
      <c r="D1959" t="s">
        <v>3796</v>
      </c>
      <c r="E1959" t="s">
        <v>5336</v>
      </c>
      <c r="F1959" t="s">
        <v>5339</v>
      </c>
      <c r="G1959" s="4">
        <v>30849</v>
      </c>
      <c r="H1959" s="14">
        <f t="shared" si="210"/>
        <v>0.15060960912706384</v>
      </c>
      <c r="I1959">
        <v>0.66</v>
      </c>
      <c r="J1959">
        <f t="shared" si="211"/>
        <v>0.54298642533936659</v>
      </c>
      <c r="K1959" s="12">
        <v>5912.438096858893</v>
      </c>
      <c r="L1959" s="13">
        <f t="shared" si="212"/>
        <v>0.38579285837929561</v>
      </c>
      <c r="M1959">
        <v>1.0277777777777779</v>
      </c>
      <c r="N1959">
        <f t="shared" si="213"/>
        <v>0.44531250000000006</v>
      </c>
      <c r="O1959">
        <v>-0.66679999999999995</v>
      </c>
      <c r="P1959" s="8">
        <f t="shared" si="214"/>
        <v>0.31483180808938055</v>
      </c>
      <c r="Q1959" s="8">
        <v>-0.81140000000000001</v>
      </c>
      <c r="R1959" s="8">
        <f t="shared" si="215"/>
        <v>0.17025743205978094</v>
      </c>
      <c r="S1959" s="8">
        <v>0.625</v>
      </c>
      <c r="T1959" s="16">
        <f t="shared" si="216"/>
        <v>0.77723206555756319</v>
      </c>
      <c r="U1959" t="s">
        <v>7334</v>
      </c>
    </row>
    <row r="1960" spans="1:21" x14ac:dyDescent="0.3">
      <c r="A1960">
        <v>140047</v>
      </c>
      <c r="B1960">
        <v>1400472</v>
      </c>
      <c r="C1960" t="s">
        <v>154</v>
      </c>
      <c r="D1960" t="s">
        <v>142</v>
      </c>
      <c r="E1960" t="s">
        <v>5331</v>
      </c>
      <c r="F1960" t="s">
        <v>5339</v>
      </c>
      <c r="G1960" s="4">
        <v>37787</v>
      </c>
      <c r="H1960" s="14">
        <f t="shared" si="210"/>
        <v>0.18544872052384204</v>
      </c>
      <c r="I1960">
        <v>0.61899999999999999</v>
      </c>
      <c r="J1960">
        <f t="shared" si="211"/>
        <v>0.45022624434389141</v>
      </c>
      <c r="K1960" s="12">
        <v>4433.0682745388622</v>
      </c>
      <c r="L1960" s="13">
        <f t="shared" si="212"/>
        <v>0.28254460929985054</v>
      </c>
      <c r="N1960">
        <f t="shared" si="213"/>
        <v>0</v>
      </c>
      <c r="O1960">
        <v>0.95384000000000002</v>
      </c>
      <c r="P1960" s="8">
        <f t="shared" si="214"/>
        <v>0.6253034044517839</v>
      </c>
      <c r="Q1960" s="8">
        <v>-1.5263899999999999</v>
      </c>
      <c r="R1960" s="8">
        <f t="shared" si="215"/>
        <v>7.3606860529247031E-2</v>
      </c>
      <c r="S1960" s="8">
        <v>0.625</v>
      </c>
      <c r="T1960" s="16">
        <f t="shared" si="216"/>
        <v>0.77658813186113107</v>
      </c>
      <c r="U1960" t="s">
        <v>7335</v>
      </c>
    </row>
    <row r="1961" spans="1:21" x14ac:dyDescent="0.3">
      <c r="A1961">
        <v>312190</v>
      </c>
      <c r="B1961">
        <v>3121902</v>
      </c>
      <c r="C1961" t="s">
        <v>2413</v>
      </c>
      <c r="D1961" t="s">
        <v>2176</v>
      </c>
      <c r="E1961" t="s">
        <v>5335</v>
      </c>
      <c r="F1961" t="s">
        <v>5339</v>
      </c>
      <c r="G1961" s="4">
        <v>4481</v>
      </c>
      <c r="H1961" s="14">
        <f t="shared" si="210"/>
        <v>1.8202908448158115E-2</v>
      </c>
      <c r="I1961">
        <v>0.65700000000000003</v>
      </c>
      <c r="J1961">
        <f t="shared" si="211"/>
        <v>0.53619909502262453</v>
      </c>
      <c r="K1961" s="12">
        <v>7755.4554273599651</v>
      </c>
      <c r="L1961" s="13">
        <f t="shared" si="212"/>
        <v>0.51442081166476128</v>
      </c>
      <c r="M1961">
        <v>1.416666666666667</v>
      </c>
      <c r="N1961">
        <f t="shared" si="213"/>
        <v>0.55468750000000011</v>
      </c>
      <c r="O1961">
        <v>-0.58345999999999998</v>
      </c>
      <c r="P1961" s="8">
        <f t="shared" si="214"/>
        <v>0.33079753943060541</v>
      </c>
      <c r="Q1961" s="8">
        <v>0.13705999999999999</v>
      </c>
      <c r="R1961" s="8">
        <f t="shared" si="215"/>
        <v>0.29846789804371104</v>
      </c>
      <c r="S1961" s="8">
        <v>0.625</v>
      </c>
      <c r="T1961" s="16">
        <f t="shared" si="216"/>
        <v>0.77653593923508879</v>
      </c>
      <c r="U1961" t="s">
        <v>7336</v>
      </c>
    </row>
    <row r="1962" spans="1:21" x14ac:dyDescent="0.3">
      <c r="A1962">
        <v>351970</v>
      </c>
      <c r="B1962">
        <v>3519709</v>
      </c>
      <c r="C1962" t="s">
        <v>3395</v>
      </c>
      <c r="D1962" t="s">
        <v>3175</v>
      </c>
      <c r="E1962" t="s">
        <v>5335</v>
      </c>
      <c r="F1962" t="s">
        <v>5339</v>
      </c>
      <c r="G1962" s="4">
        <v>77801</v>
      </c>
      <c r="H1962" s="14">
        <f t="shared" si="210"/>
        <v>0.38637870083959347</v>
      </c>
      <c r="I1962">
        <v>0.71</v>
      </c>
      <c r="J1962">
        <f t="shared" si="211"/>
        <v>0.65610859728506787</v>
      </c>
      <c r="K1962" s="12">
        <v>5012.1527578051691</v>
      </c>
      <c r="L1962" s="13">
        <f t="shared" si="212"/>
        <v>0.32296010112903784</v>
      </c>
      <c r="M1962">
        <v>0.69444444444444442</v>
      </c>
      <c r="N1962">
        <f t="shared" si="213"/>
        <v>0.3515625</v>
      </c>
      <c r="O1962">
        <v>-0.88312999999999997</v>
      </c>
      <c r="P1962" s="8">
        <f t="shared" si="214"/>
        <v>0.27338872360357325</v>
      </c>
      <c r="Q1962" s="8">
        <v>-0.26552999999999999</v>
      </c>
      <c r="R1962" s="8">
        <f t="shared" si="215"/>
        <v>0.24404678223443027</v>
      </c>
      <c r="S1962" s="8">
        <v>0.5</v>
      </c>
      <c r="T1962" s="16">
        <f t="shared" si="216"/>
        <v>0.77630800826349122</v>
      </c>
      <c r="U1962" t="s">
        <v>7337</v>
      </c>
    </row>
    <row r="1963" spans="1:21" x14ac:dyDescent="0.3">
      <c r="A1963">
        <v>411630</v>
      </c>
      <c r="B1963">
        <v>4116307</v>
      </c>
      <c r="C1963" t="s">
        <v>4002</v>
      </c>
      <c r="D1963" t="s">
        <v>3796</v>
      </c>
      <c r="E1963" t="s">
        <v>5336</v>
      </c>
      <c r="F1963" t="s">
        <v>5339</v>
      </c>
      <c r="G1963" s="4">
        <v>4057</v>
      </c>
      <c r="H1963" s="14">
        <f t="shared" si="210"/>
        <v>1.6073795846221831E-2</v>
      </c>
      <c r="I1963">
        <v>0.72599999999999998</v>
      </c>
      <c r="J1963">
        <f t="shared" si="211"/>
        <v>0.69230769230769229</v>
      </c>
      <c r="K1963" s="12">
        <v>12090.293879714076</v>
      </c>
      <c r="L1963" s="13">
        <f t="shared" si="212"/>
        <v>0.81695806333447396</v>
      </c>
      <c r="M1963">
        <v>1.694444444444444</v>
      </c>
      <c r="N1963">
        <f t="shared" si="213"/>
        <v>0.63281249999999989</v>
      </c>
      <c r="O1963">
        <v>-1.11578</v>
      </c>
      <c r="P1963" s="8">
        <f t="shared" si="214"/>
        <v>0.22881916041019709</v>
      </c>
      <c r="Q1963" s="8">
        <v>0.94454000000000005</v>
      </c>
      <c r="R1963" s="8">
        <f t="shared" si="215"/>
        <v>0.40762103794703208</v>
      </c>
      <c r="S1963" s="8">
        <v>1</v>
      </c>
      <c r="T1963" s="16">
        <f t="shared" si="216"/>
        <v>0.77606073856128466</v>
      </c>
      <c r="U1963" t="s">
        <v>7338</v>
      </c>
    </row>
    <row r="1964" spans="1:21" x14ac:dyDescent="0.3">
      <c r="A1964">
        <v>310740</v>
      </c>
      <c r="B1964">
        <v>3107406</v>
      </c>
      <c r="C1964" t="s">
        <v>2255</v>
      </c>
      <c r="D1964" t="s">
        <v>2176</v>
      </c>
      <c r="E1964" t="s">
        <v>5335</v>
      </c>
      <c r="F1964" t="s">
        <v>5339</v>
      </c>
      <c r="G1964" s="4">
        <v>54377</v>
      </c>
      <c r="H1964" s="14">
        <f t="shared" si="210"/>
        <v>0.26875527256658499</v>
      </c>
      <c r="I1964">
        <v>0.75</v>
      </c>
      <c r="J1964">
        <f t="shared" si="211"/>
        <v>0.74660633484162897</v>
      </c>
      <c r="K1964" s="12">
        <v>6131.6154403516193</v>
      </c>
      <c r="L1964" s="13">
        <f t="shared" si="212"/>
        <v>0.40108969397245309</v>
      </c>
      <c r="M1964">
        <v>1.083333333333333</v>
      </c>
      <c r="N1964">
        <f t="shared" si="213"/>
        <v>0.46093749999999994</v>
      </c>
      <c r="O1964">
        <v>-0.87702000000000002</v>
      </c>
      <c r="P1964" s="8">
        <f t="shared" si="214"/>
        <v>0.2745592373844094</v>
      </c>
      <c r="Q1964" s="8">
        <v>0.10730000000000001</v>
      </c>
      <c r="R1964" s="8">
        <f t="shared" si="215"/>
        <v>0.29444501519395272</v>
      </c>
      <c r="S1964" s="8">
        <v>0.625</v>
      </c>
      <c r="T1964" s="16">
        <f t="shared" si="216"/>
        <v>0.77600099633086494</v>
      </c>
      <c r="U1964" t="s">
        <v>7339</v>
      </c>
    </row>
    <row r="1965" spans="1:21" x14ac:dyDescent="0.3">
      <c r="A1965">
        <v>431010</v>
      </c>
      <c r="B1965">
        <v>4310108</v>
      </c>
      <c r="C1965" t="s">
        <v>4611</v>
      </c>
      <c r="D1965" t="s">
        <v>4421</v>
      </c>
      <c r="E1965" t="s">
        <v>5336</v>
      </c>
      <c r="F1965" t="s">
        <v>5339</v>
      </c>
      <c r="G1965" s="4">
        <v>34776</v>
      </c>
      <c r="H1965" s="14">
        <f t="shared" si="210"/>
        <v>0.17032900815490298</v>
      </c>
      <c r="I1965">
        <v>0.72099999999999997</v>
      </c>
      <c r="J1965">
        <f t="shared" si="211"/>
        <v>0.6809954751131222</v>
      </c>
      <c r="K1965" s="12">
        <v>7321.3709900506101</v>
      </c>
      <c r="L1965" s="13">
        <f t="shared" si="212"/>
        <v>0.4841251699471682</v>
      </c>
      <c r="M1965">
        <v>1.333333333333333</v>
      </c>
      <c r="N1965">
        <f t="shared" si="213"/>
        <v>0.53125</v>
      </c>
      <c r="O1965">
        <v>-1.62117</v>
      </c>
      <c r="P1965" s="8">
        <f t="shared" si="214"/>
        <v>0.13199985440417786</v>
      </c>
      <c r="Q1965" s="8">
        <v>-0.35188999999999998</v>
      </c>
      <c r="R1965" s="8">
        <f t="shared" si="215"/>
        <v>0.23237285202928487</v>
      </c>
      <c r="S1965" s="8">
        <v>0.875</v>
      </c>
      <c r="T1965" s="16">
        <f t="shared" si="216"/>
        <v>0.77583106952807523</v>
      </c>
      <c r="U1965" t="s">
        <v>7340</v>
      </c>
    </row>
    <row r="1966" spans="1:21" x14ac:dyDescent="0.3">
      <c r="A1966">
        <v>251593</v>
      </c>
      <c r="B1966">
        <v>2515930</v>
      </c>
      <c r="C1966" t="s">
        <v>1431</v>
      </c>
      <c r="D1966" t="s">
        <v>1243</v>
      </c>
      <c r="E1966" t="s">
        <v>5333</v>
      </c>
      <c r="F1966" t="s">
        <v>5339</v>
      </c>
      <c r="G1966" s="4">
        <v>5332</v>
      </c>
      <c r="H1966" s="14">
        <f t="shared" si="210"/>
        <v>2.2476198127987786E-2</v>
      </c>
      <c r="I1966">
        <v>0.621</v>
      </c>
      <c r="J1966">
        <f t="shared" si="211"/>
        <v>0.45475113122171951</v>
      </c>
      <c r="K1966" s="12">
        <v>8574.5599606151536</v>
      </c>
      <c r="L1966" s="13">
        <f t="shared" si="212"/>
        <v>0.57158779425130968</v>
      </c>
      <c r="M1966">
        <v>1.6944444444444451</v>
      </c>
      <c r="N1966">
        <f t="shared" si="213"/>
        <v>0.63281250000000033</v>
      </c>
      <c r="O1966">
        <v>0.78612000000000004</v>
      </c>
      <c r="P1966" s="8">
        <f t="shared" si="214"/>
        <v>0.59317270538110667</v>
      </c>
      <c r="Q1966" s="8">
        <v>0.17480000000000001</v>
      </c>
      <c r="R1966" s="8">
        <f t="shared" si="215"/>
        <v>0.3035694974640698</v>
      </c>
      <c r="S1966" s="8">
        <v>0.25</v>
      </c>
      <c r="T1966" s="16">
        <f t="shared" si="216"/>
        <v>0.77569197550013547</v>
      </c>
      <c r="U1966" t="s">
        <v>7341</v>
      </c>
    </row>
    <row r="1967" spans="1:21" x14ac:dyDescent="0.3">
      <c r="A1967">
        <v>355110</v>
      </c>
      <c r="B1967">
        <v>3551108</v>
      </c>
      <c r="C1967" t="s">
        <v>3727</v>
      </c>
      <c r="D1967" t="s">
        <v>3175</v>
      </c>
      <c r="E1967" t="s">
        <v>5335</v>
      </c>
      <c r="F1967" t="s">
        <v>5339</v>
      </c>
      <c r="G1967" s="4">
        <v>10677</v>
      </c>
      <c r="H1967" s="14">
        <f t="shared" si="210"/>
        <v>4.9316072791547823E-2</v>
      </c>
      <c r="I1967">
        <v>0.70699999999999996</v>
      </c>
      <c r="J1967">
        <f t="shared" si="211"/>
        <v>0.64932126696832571</v>
      </c>
      <c r="K1967" s="12">
        <v>6154.6577362555026</v>
      </c>
      <c r="L1967" s="13">
        <f t="shared" si="212"/>
        <v>0.40269786298533417</v>
      </c>
      <c r="M1967">
        <v>1.3611111111111109</v>
      </c>
      <c r="N1967">
        <f t="shared" si="213"/>
        <v>0.5390625</v>
      </c>
      <c r="O1967">
        <v>-0.54974999999999996</v>
      </c>
      <c r="P1967" s="8">
        <f t="shared" si="214"/>
        <v>0.33725548043747716</v>
      </c>
      <c r="Q1967" s="8">
        <v>-2.1329999999999998E-2</v>
      </c>
      <c r="R1967" s="8">
        <f t="shared" si="215"/>
        <v>0.27705713142498734</v>
      </c>
      <c r="S1967" s="8">
        <v>0.625</v>
      </c>
      <c r="T1967" s="16">
        <f t="shared" si="216"/>
        <v>0.77567205470035239</v>
      </c>
      <c r="U1967" t="s">
        <v>7342</v>
      </c>
    </row>
    <row r="1968" spans="1:21" x14ac:dyDescent="0.3">
      <c r="A1968">
        <v>352270</v>
      </c>
      <c r="B1968">
        <v>3522703</v>
      </c>
      <c r="C1968" t="s">
        <v>3429</v>
      </c>
      <c r="D1968" t="s">
        <v>3175</v>
      </c>
      <c r="E1968" t="s">
        <v>5335</v>
      </c>
      <c r="F1968" t="s">
        <v>5339</v>
      </c>
      <c r="G1968" s="4">
        <v>40445</v>
      </c>
      <c r="H1968" s="14">
        <f t="shared" si="210"/>
        <v>0.19879584622182944</v>
      </c>
      <c r="I1968">
        <v>0.74399999999999999</v>
      </c>
      <c r="J1968">
        <f t="shared" si="211"/>
        <v>0.73303167420814486</v>
      </c>
      <c r="K1968" s="12">
        <v>6455.0232107800712</v>
      </c>
      <c r="L1968" s="13">
        <f t="shared" si="212"/>
        <v>0.42366098448523287</v>
      </c>
      <c r="M1968">
        <v>1.5</v>
      </c>
      <c r="N1968">
        <f t="shared" si="213"/>
        <v>0.578125</v>
      </c>
      <c r="O1968">
        <v>-1.3468100000000001</v>
      </c>
      <c r="P1968" s="8">
        <f t="shared" si="214"/>
        <v>0.18455994620617519</v>
      </c>
      <c r="Q1968" s="8">
        <v>0.48342000000000002</v>
      </c>
      <c r="R1968" s="8">
        <f t="shared" si="215"/>
        <v>0.34528798217819645</v>
      </c>
      <c r="S1968" s="8">
        <v>0.625</v>
      </c>
      <c r="T1968" s="16">
        <f t="shared" si="216"/>
        <v>0.77507611591282333</v>
      </c>
      <c r="U1968" t="s">
        <v>7343</v>
      </c>
    </row>
    <row r="1969" spans="1:21" x14ac:dyDescent="0.3">
      <c r="A1969">
        <v>150350</v>
      </c>
      <c r="B1969">
        <v>1503507</v>
      </c>
      <c r="C1969" t="s">
        <v>215</v>
      </c>
      <c r="D1969" t="s">
        <v>158</v>
      </c>
      <c r="E1969" t="s">
        <v>5331</v>
      </c>
      <c r="F1969" t="s">
        <v>5339</v>
      </c>
      <c r="G1969" s="4">
        <v>32740</v>
      </c>
      <c r="H1969" s="14">
        <f t="shared" si="210"/>
        <v>0.16010525047202023</v>
      </c>
      <c r="I1969">
        <v>0.55900000000000005</v>
      </c>
      <c r="J1969">
        <f t="shared" si="211"/>
        <v>0.31447963800904993</v>
      </c>
      <c r="K1969" s="12">
        <v>4036.4359761759315</v>
      </c>
      <c r="L1969" s="13">
        <f t="shared" si="212"/>
        <v>0.25486282904688712</v>
      </c>
      <c r="N1969">
        <f t="shared" si="213"/>
        <v>0</v>
      </c>
      <c r="O1969">
        <v>1.0543199999999999</v>
      </c>
      <c r="P1969" s="8">
        <f t="shared" si="214"/>
        <v>0.6445527047297569</v>
      </c>
      <c r="Q1969" s="8">
        <v>-0.85223000000000004</v>
      </c>
      <c r="R1969" s="8">
        <f t="shared" si="215"/>
        <v>0.16473813411772339</v>
      </c>
      <c r="S1969" s="8">
        <v>0.375</v>
      </c>
      <c r="T1969" s="16">
        <f t="shared" si="216"/>
        <v>0.77505362226356345</v>
      </c>
      <c r="U1969" t="s">
        <v>7344</v>
      </c>
    </row>
    <row r="1970" spans="1:21" x14ac:dyDescent="0.3">
      <c r="A1970">
        <v>421550</v>
      </c>
      <c r="B1970">
        <v>4215505</v>
      </c>
      <c r="C1970" t="s">
        <v>1398</v>
      </c>
      <c r="D1970" t="s">
        <v>4160</v>
      </c>
      <c r="E1970" t="s">
        <v>5336</v>
      </c>
      <c r="F1970" t="s">
        <v>5339</v>
      </c>
      <c r="G1970" s="4">
        <v>15749</v>
      </c>
      <c r="H1970" s="14">
        <f t="shared" si="210"/>
        <v>7.4785080143012092E-2</v>
      </c>
      <c r="I1970">
        <v>0.69799999999999995</v>
      </c>
      <c r="J1970">
        <f t="shared" si="211"/>
        <v>0.62895927601809942</v>
      </c>
      <c r="K1970" s="12">
        <v>6967.7442339196141</v>
      </c>
      <c r="L1970" s="13">
        <f t="shared" si="212"/>
        <v>0.45944483454536167</v>
      </c>
      <c r="M1970">
        <v>0.86111111111111116</v>
      </c>
      <c r="N1970">
        <f t="shared" si="213"/>
        <v>0.39843750000000006</v>
      </c>
      <c r="O1970">
        <v>-0.50307000000000002</v>
      </c>
      <c r="P1970" s="8">
        <f t="shared" si="214"/>
        <v>0.34619812909368514</v>
      </c>
      <c r="Q1970" s="8">
        <v>-0.82152999999999998</v>
      </c>
      <c r="R1970" s="8">
        <f t="shared" si="215"/>
        <v>0.16888808383168777</v>
      </c>
      <c r="S1970" s="8">
        <v>0.875</v>
      </c>
      <c r="T1970" s="16">
        <f t="shared" si="216"/>
        <v>0.77490468250492384</v>
      </c>
      <c r="U1970" t="s">
        <v>7345</v>
      </c>
    </row>
    <row r="1971" spans="1:21" x14ac:dyDescent="0.3">
      <c r="A1971">
        <v>521100</v>
      </c>
      <c r="B1971">
        <v>5211008</v>
      </c>
      <c r="C1971" t="s">
        <v>5210</v>
      </c>
      <c r="D1971" t="s">
        <v>5097</v>
      </c>
      <c r="E1971" t="s">
        <v>5338</v>
      </c>
      <c r="F1971" t="s">
        <v>5339</v>
      </c>
      <c r="G1971" s="4">
        <v>8133</v>
      </c>
      <c r="H1971" s="14">
        <f t="shared" si="210"/>
        <v>3.6541397179930102E-2</v>
      </c>
      <c r="I1971">
        <v>0.67700000000000005</v>
      </c>
      <c r="J1971">
        <f t="shared" si="211"/>
        <v>0.58144796380090513</v>
      </c>
      <c r="K1971" s="12">
        <v>5774.8176810525028</v>
      </c>
      <c r="L1971" s="13">
        <f t="shared" si="212"/>
        <v>0.37618804776655007</v>
      </c>
      <c r="M1971">
        <v>1</v>
      </c>
      <c r="N1971">
        <f t="shared" si="213"/>
        <v>0.43750000000000006</v>
      </c>
      <c r="O1971">
        <v>-0.14327999999999999</v>
      </c>
      <c r="P1971" s="8">
        <f t="shared" si="214"/>
        <v>0.41512434074786447</v>
      </c>
      <c r="Q1971" s="8">
        <v>0.46862999999999999</v>
      </c>
      <c r="R1971" s="8">
        <f t="shared" si="215"/>
        <v>0.34328870672967748</v>
      </c>
      <c r="S1971" s="8">
        <v>0.5</v>
      </c>
      <c r="T1971" s="16">
        <f t="shared" si="216"/>
        <v>0.77481843309001686</v>
      </c>
      <c r="U1971" t="s">
        <v>7346</v>
      </c>
    </row>
    <row r="1972" spans="1:21" x14ac:dyDescent="0.3">
      <c r="A1972">
        <v>210400</v>
      </c>
      <c r="B1972">
        <v>2104008</v>
      </c>
      <c r="C1972" t="s">
        <v>525</v>
      </c>
      <c r="D1972" t="s">
        <v>458</v>
      </c>
      <c r="E1972" t="s">
        <v>5333</v>
      </c>
      <c r="F1972" t="s">
        <v>5339</v>
      </c>
      <c r="G1972" s="4">
        <v>18734</v>
      </c>
      <c r="H1972" s="14">
        <f t="shared" si="210"/>
        <v>8.9774233720322977E-2</v>
      </c>
      <c r="I1972">
        <v>0.58599999999999997</v>
      </c>
      <c r="J1972">
        <f t="shared" si="211"/>
        <v>0.37556561085972845</v>
      </c>
      <c r="K1972" s="12">
        <v>5716.7558588662332</v>
      </c>
      <c r="L1972" s="13">
        <f t="shared" si="212"/>
        <v>0.37213579430791649</v>
      </c>
      <c r="M1972">
        <v>0.41666666666666657</v>
      </c>
      <c r="N1972">
        <f t="shared" si="213"/>
        <v>0.2734375</v>
      </c>
      <c r="O1972">
        <v>1.29315</v>
      </c>
      <c r="P1972" s="8">
        <f t="shared" si="214"/>
        <v>0.69030619184548447</v>
      </c>
      <c r="Q1972" s="8">
        <v>-0.45145000000000002</v>
      </c>
      <c r="R1972" s="8">
        <f t="shared" si="215"/>
        <v>0.21891457862464991</v>
      </c>
      <c r="S1972" s="8">
        <v>0.25</v>
      </c>
      <c r="T1972" s="16">
        <f t="shared" si="216"/>
        <v>0.77473109902281234</v>
      </c>
      <c r="U1972" t="s">
        <v>7347</v>
      </c>
    </row>
    <row r="1973" spans="1:21" x14ac:dyDescent="0.3">
      <c r="A1973">
        <v>220170</v>
      </c>
      <c r="B1973">
        <v>2201705</v>
      </c>
      <c r="C1973" t="s">
        <v>701</v>
      </c>
      <c r="D1973" t="s">
        <v>674</v>
      </c>
      <c r="E1973" t="s">
        <v>5333</v>
      </c>
      <c r="F1973" t="s">
        <v>5339</v>
      </c>
      <c r="G1973" s="4">
        <v>5715</v>
      </c>
      <c r="H1973" s="14">
        <f t="shared" si="210"/>
        <v>2.4399429558510426E-2</v>
      </c>
      <c r="I1973">
        <v>0.61199999999999999</v>
      </c>
      <c r="J1973">
        <f t="shared" si="211"/>
        <v>0.43438914027149322</v>
      </c>
      <c r="K1973" s="12">
        <v>8149.9789203849523</v>
      </c>
      <c r="L1973" s="13">
        <f t="shared" si="212"/>
        <v>0.54195541407516834</v>
      </c>
      <c r="M1973">
        <v>0.69444444444444442</v>
      </c>
      <c r="N1973">
        <f t="shared" si="213"/>
        <v>0.3515625</v>
      </c>
      <c r="O1973">
        <v>0.90368000000000004</v>
      </c>
      <c r="P1973" s="8">
        <f t="shared" si="214"/>
        <v>0.61569408018881489</v>
      </c>
      <c r="Q1973" s="8">
        <v>-0.15271000000000001</v>
      </c>
      <c r="R1973" s="8">
        <f t="shared" si="215"/>
        <v>0.25929750948946162</v>
      </c>
      <c r="S1973" s="8">
        <v>0.5</v>
      </c>
      <c r="T1973" s="16">
        <f t="shared" si="216"/>
        <v>0.77460896489012532</v>
      </c>
      <c r="U1973" t="s">
        <v>7348</v>
      </c>
    </row>
    <row r="1974" spans="1:21" x14ac:dyDescent="0.3">
      <c r="A1974">
        <v>314850</v>
      </c>
      <c r="B1974">
        <v>3148509</v>
      </c>
      <c r="C1974" t="s">
        <v>2733</v>
      </c>
      <c r="D1974" t="s">
        <v>2176</v>
      </c>
      <c r="E1974" t="s">
        <v>5335</v>
      </c>
      <c r="F1974" t="s">
        <v>5339</v>
      </c>
      <c r="G1974" s="4">
        <v>8143</v>
      </c>
      <c r="H1974" s="14">
        <f t="shared" si="210"/>
        <v>3.6591612099787091E-2</v>
      </c>
      <c r="I1974">
        <v>0.627</v>
      </c>
      <c r="J1974">
        <f t="shared" si="211"/>
        <v>0.46832579185520368</v>
      </c>
      <c r="K1974" s="12">
        <v>5132.0784882721355</v>
      </c>
      <c r="L1974" s="13">
        <f t="shared" si="212"/>
        <v>0.33132996342004317</v>
      </c>
      <c r="M1974">
        <v>-0.36111111111111122</v>
      </c>
      <c r="N1974">
        <f t="shared" si="213"/>
        <v>5.4687499999999979E-2</v>
      </c>
      <c r="O1974">
        <v>0.92125000000000001</v>
      </c>
      <c r="P1974" s="8">
        <f t="shared" si="214"/>
        <v>0.61906002570915708</v>
      </c>
      <c r="Q1974" s="8">
        <v>0.62002999999999997</v>
      </c>
      <c r="R1974" s="8">
        <f t="shared" si="215"/>
        <v>0.36375458251776233</v>
      </c>
      <c r="S1974" s="8">
        <v>0.5</v>
      </c>
      <c r="T1974" s="16">
        <f t="shared" si="216"/>
        <v>0.77443796505145968</v>
      </c>
      <c r="U1974" t="s">
        <v>7349</v>
      </c>
    </row>
    <row r="1975" spans="1:21" x14ac:dyDescent="0.3">
      <c r="A1975">
        <v>521180</v>
      </c>
      <c r="B1975">
        <v>5211800</v>
      </c>
      <c r="C1975" t="s">
        <v>5217</v>
      </c>
      <c r="D1975" t="s">
        <v>5097</v>
      </c>
      <c r="E1975" t="s">
        <v>5338</v>
      </c>
      <c r="F1975" t="s">
        <v>5339</v>
      </c>
      <c r="G1975" s="4">
        <v>46633</v>
      </c>
      <c r="H1975" s="14">
        <f t="shared" si="210"/>
        <v>0.22986883862933355</v>
      </c>
      <c r="I1975">
        <v>0.69899999999999995</v>
      </c>
      <c r="J1975">
        <f t="shared" si="211"/>
        <v>0.63122171945701355</v>
      </c>
      <c r="K1975" s="12">
        <v>4299.0148255527201</v>
      </c>
      <c r="L1975" s="13">
        <f t="shared" si="212"/>
        <v>0.2731887446052646</v>
      </c>
      <c r="M1975">
        <v>0.88888888888888906</v>
      </c>
      <c r="N1975">
        <f t="shared" si="213"/>
        <v>0.40625000000000006</v>
      </c>
      <c r="O1975">
        <v>-0.56899</v>
      </c>
      <c r="P1975" s="8">
        <f t="shared" si="214"/>
        <v>0.33356960725526974</v>
      </c>
      <c r="Q1975" s="8">
        <v>-0.52681999999999995</v>
      </c>
      <c r="R1975" s="8">
        <f t="shared" si="215"/>
        <v>0.20872624931059472</v>
      </c>
      <c r="S1975" s="8">
        <v>0.5</v>
      </c>
      <c r="T1975" s="16">
        <f t="shared" si="216"/>
        <v>0.77400423113291994</v>
      </c>
      <c r="U1975" t="s">
        <v>7350</v>
      </c>
    </row>
    <row r="1976" spans="1:21" x14ac:dyDescent="0.3">
      <c r="A1976">
        <v>312900</v>
      </c>
      <c r="B1976">
        <v>3129004</v>
      </c>
      <c r="C1976" t="s">
        <v>2499</v>
      </c>
      <c r="D1976" t="s">
        <v>2176</v>
      </c>
      <c r="E1976" t="s">
        <v>5335</v>
      </c>
      <c r="F1976" t="s">
        <v>5339</v>
      </c>
      <c r="G1976" s="4">
        <v>7803</v>
      </c>
      <c r="H1976" s="14">
        <f t="shared" si="210"/>
        <v>3.4884304824649499E-2</v>
      </c>
      <c r="I1976">
        <v>0.67400000000000004</v>
      </c>
      <c r="J1976">
        <f t="shared" si="211"/>
        <v>0.57466063348416307</v>
      </c>
      <c r="K1976" s="12">
        <v>5342.2739049083684</v>
      </c>
      <c r="L1976" s="13">
        <f t="shared" si="212"/>
        <v>0.34599993194635847</v>
      </c>
      <c r="M1976">
        <v>-5.555555555555558E-2</v>
      </c>
      <c r="N1976">
        <f t="shared" si="213"/>
        <v>0.140625</v>
      </c>
      <c r="O1976">
        <v>-0.68545</v>
      </c>
      <c r="P1976" s="8">
        <f t="shared" si="214"/>
        <v>0.31125896324280217</v>
      </c>
      <c r="Q1976" s="8">
        <v>1.31213</v>
      </c>
      <c r="R1976" s="8">
        <f t="shared" si="215"/>
        <v>0.45731094072736322</v>
      </c>
      <c r="S1976" s="8">
        <v>0.75</v>
      </c>
      <c r="T1976" s="16">
        <f t="shared" si="216"/>
        <v>0.77341864336429333</v>
      </c>
      <c r="U1976" t="s">
        <v>7351</v>
      </c>
    </row>
    <row r="1977" spans="1:21" x14ac:dyDescent="0.3">
      <c r="A1977">
        <v>353780</v>
      </c>
      <c r="B1977">
        <v>3537800</v>
      </c>
      <c r="C1977" t="s">
        <v>3590</v>
      </c>
      <c r="D1977" t="s">
        <v>3175</v>
      </c>
      <c r="E1977" t="s">
        <v>5335</v>
      </c>
      <c r="F1977" t="s">
        <v>5339</v>
      </c>
      <c r="G1977" s="4">
        <v>54266</v>
      </c>
      <c r="H1977" s="14">
        <f t="shared" si="210"/>
        <v>0.26819788695617242</v>
      </c>
      <c r="I1977">
        <v>0.71599999999999997</v>
      </c>
      <c r="J1977">
        <f t="shared" si="211"/>
        <v>0.66968325791855199</v>
      </c>
      <c r="K1977" s="12">
        <v>4784.5393141193381</v>
      </c>
      <c r="L1977" s="13">
        <f t="shared" si="212"/>
        <v>0.30707449282951887</v>
      </c>
      <c r="M1977">
        <v>0.97222222222222221</v>
      </c>
      <c r="N1977">
        <f t="shared" si="213"/>
        <v>0.4296875</v>
      </c>
      <c r="O1977">
        <v>-0.96962999999999999</v>
      </c>
      <c r="P1977" s="8">
        <f t="shared" si="214"/>
        <v>0.25681762015965731</v>
      </c>
      <c r="Q1977" s="8">
        <v>0.10997999999999999</v>
      </c>
      <c r="R1977" s="8">
        <f t="shared" si="215"/>
        <v>0.29480729093445518</v>
      </c>
      <c r="S1977" s="8">
        <v>0.5</v>
      </c>
      <c r="T1977" s="16">
        <f t="shared" si="216"/>
        <v>0.7727525473022141</v>
      </c>
      <c r="U1977" t="s">
        <v>7352</v>
      </c>
    </row>
    <row r="1978" spans="1:21" x14ac:dyDescent="0.3">
      <c r="A1978">
        <v>420195</v>
      </c>
      <c r="B1978">
        <v>4201950</v>
      </c>
      <c r="C1978" t="s">
        <v>4183</v>
      </c>
      <c r="D1978" t="s">
        <v>4160</v>
      </c>
      <c r="E1978" t="s">
        <v>5336</v>
      </c>
      <c r="F1978" t="s">
        <v>5339</v>
      </c>
      <c r="G1978" s="4">
        <v>17786</v>
      </c>
      <c r="H1978" s="14">
        <f t="shared" si="210"/>
        <v>8.5013859317880525E-2</v>
      </c>
      <c r="I1978">
        <v>0.746</v>
      </c>
      <c r="J1978">
        <f t="shared" si="211"/>
        <v>0.73755656108597289</v>
      </c>
      <c r="K1978" s="12">
        <v>4886.4161256044072</v>
      </c>
      <c r="L1978" s="13">
        <f t="shared" si="212"/>
        <v>0.31418468410754175</v>
      </c>
      <c r="M1978">
        <v>1.75</v>
      </c>
      <c r="N1978">
        <f t="shared" si="213"/>
        <v>0.6484375</v>
      </c>
      <c r="O1978">
        <v>-1.0789599999999999</v>
      </c>
      <c r="P1978" s="8">
        <f t="shared" si="214"/>
        <v>0.23587289484724894</v>
      </c>
      <c r="Q1978" s="8">
        <v>0.55571999999999999</v>
      </c>
      <c r="R1978" s="8">
        <f t="shared" si="215"/>
        <v>0.35506131652085521</v>
      </c>
      <c r="S1978" s="8">
        <v>0.5</v>
      </c>
      <c r="T1978" s="16">
        <f t="shared" si="216"/>
        <v>0.77264432549246997</v>
      </c>
      <c r="U1978" t="s">
        <v>7353</v>
      </c>
    </row>
    <row r="1979" spans="1:21" x14ac:dyDescent="0.3">
      <c r="A1979">
        <v>231325</v>
      </c>
      <c r="B1979">
        <v>2313252</v>
      </c>
      <c r="C1979" t="s">
        <v>1065</v>
      </c>
      <c r="D1979" t="s">
        <v>898</v>
      </c>
      <c r="E1979" t="s">
        <v>5333</v>
      </c>
      <c r="F1979" t="s">
        <v>5339</v>
      </c>
      <c r="G1979" s="4">
        <v>7574</v>
      </c>
      <c r="H1979" s="14">
        <f t="shared" si="210"/>
        <v>3.3734383159924476E-2</v>
      </c>
      <c r="I1979">
        <v>0.57599999999999996</v>
      </c>
      <c r="J1979">
        <f t="shared" si="211"/>
        <v>0.35294117647058815</v>
      </c>
      <c r="K1979" s="12">
        <v>6161.4786744124631</v>
      </c>
      <c r="L1979" s="13">
        <f t="shared" si="212"/>
        <v>0.40317391022596322</v>
      </c>
      <c r="N1979">
        <f t="shared" si="213"/>
        <v>0</v>
      </c>
      <c r="O1979">
        <v>1.1129100000000001</v>
      </c>
      <c r="P1979" s="8">
        <f t="shared" si="214"/>
        <v>0.65577699317806948</v>
      </c>
      <c r="Q1979" s="8">
        <v>0.43192999999999998</v>
      </c>
      <c r="R1979" s="8">
        <f t="shared" si="215"/>
        <v>0.33832769192503598</v>
      </c>
      <c r="S1979" s="8">
        <v>0.5</v>
      </c>
      <c r="T1979" s="16">
        <f t="shared" si="216"/>
        <v>0.77172398156647859</v>
      </c>
      <c r="U1979" t="s">
        <v>7354</v>
      </c>
    </row>
    <row r="1980" spans="1:21" x14ac:dyDescent="0.3">
      <c r="A1980">
        <v>430805</v>
      </c>
      <c r="B1980">
        <v>4308052</v>
      </c>
      <c r="C1980" t="s">
        <v>4576</v>
      </c>
      <c r="D1980" t="s">
        <v>4421</v>
      </c>
      <c r="E1980" t="s">
        <v>5336</v>
      </c>
      <c r="F1980" t="s">
        <v>5339</v>
      </c>
      <c r="G1980" s="4">
        <v>2572</v>
      </c>
      <c r="H1980" s="14">
        <f t="shared" si="210"/>
        <v>8.6168802474591247E-3</v>
      </c>
      <c r="I1980">
        <v>0.66600000000000004</v>
      </c>
      <c r="J1980">
        <f t="shared" si="211"/>
        <v>0.55656108597285081</v>
      </c>
      <c r="K1980" s="12">
        <v>11657.204805598756</v>
      </c>
      <c r="L1980" s="13">
        <f t="shared" si="212"/>
        <v>0.78673189005231303</v>
      </c>
      <c r="M1980">
        <v>1.083333333333333</v>
      </c>
      <c r="N1980">
        <f t="shared" si="213"/>
        <v>0.46093749999999994</v>
      </c>
      <c r="O1980">
        <v>-0.70208999999999999</v>
      </c>
      <c r="P1980" s="8">
        <f t="shared" si="214"/>
        <v>0.30807118103116327</v>
      </c>
      <c r="Q1980" s="8">
        <v>1.34768</v>
      </c>
      <c r="R1980" s="8">
        <f t="shared" si="215"/>
        <v>0.4621165013896249</v>
      </c>
      <c r="S1980" s="8">
        <v>0.875</v>
      </c>
      <c r="T1980" s="16">
        <f t="shared" si="216"/>
        <v>0.77144908664308331</v>
      </c>
      <c r="U1980" t="s">
        <v>7355</v>
      </c>
    </row>
    <row r="1981" spans="1:21" x14ac:dyDescent="0.3">
      <c r="A1981">
        <v>240340</v>
      </c>
      <c r="B1981">
        <v>2403400</v>
      </c>
      <c r="C1981" t="s">
        <v>1116</v>
      </c>
      <c r="D1981" t="s">
        <v>1079</v>
      </c>
      <c r="E1981" t="s">
        <v>5333</v>
      </c>
      <c r="F1981" t="s">
        <v>5339</v>
      </c>
      <c r="G1981" s="4">
        <v>5461</v>
      </c>
      <c r="H1981" s="14">
        <f t="shared" si="210"/>
        <v>2.3123970594142933E-2</v>
      </c>
      <c r="I1981">
        <v>0.623</v>
      </c>
      <c r="J1981">
        <f t="shared" si="211"/>
        <v>0.45927601809954754</v>
      </c>
      <c r="K1981" s="12">
        <v>7147.8561307452846</v>
      </c>
      <c r="L1981" s="13">
        <f t="shared" si="212"/>
        <v>0.47201521262463364</v>
      </c>
      <c r="M1981">
        <v>1.416666666666667</v>
      </c>
      <c r="N1981">
        <f t="shared" si="213"/>
        <v>0.55468750000000011</v>
      </c>
      <c r="O1981">
        <v>0.68969000000000003</v>
      </c>
      <c r="P1981" s="8">
        <f t="shared" si="214"/>
        <v>0.57469927757651929</v>
      </c>
      <c r="Q1981" s="8">
        <v>0.14352000000000001</v>
      </c>
      <c r="R1981" s="8">
        <f t="shared" si="215"/>
        <v>0.29934114479134005</v>
      </c>
      <c r="S1981" s="8">
        <v>0.25</v>
      </c>
      <c r="T1981" s="16">
        <f t="shared" si="216"/>
        <v>0.77056066223782116</v>
      </c>
      <c r="U1981" t="s">
        <v>7356</v>
      </c>
    </row>
    <row r="1982" spans="1:21" x14ac:dyDescent="0.3">
      <c r="A1982">
        <v>353350</v>
      </c>
      <c r="B1982">
        <v>3533502</v>
      </c>
      <c r="C1982" t="s">
        <v>2053</v>
      </c>
      <c r="D1982" t="s">
        <v>3175</v>
      </c>
      <c r="E1982" t="s">
        <v>5335</v>
      </c>
      <c r="F1982" t="s">
        <v>5339</v>
      </c>
      <c r="G1982" s="4">
        <v>39494</v>
      </c>
      <c r="H1982" s="14">
        <f t="shared" si="210"/>
        <v>0.19402040734342987</v>
      </c>
      <c r="I1982">
        <v>0.753</v>
      </c>
      <c r="J1982">
        <f t="shared" si="211"/>
        <v>0.75339366515837103</v>
      </c>
      <c r="K1982" s="12">
        <v>6437.9472823720062</v>
      </c>
      <c r="L1982" s="13">
        <f t="shared" si="212"/>
        <v>0.4224692204767081</v>
      </c>
      <c r="M1982">
        <v>1.5</v>
      </c>
      <c r="N1982">
        <f t="shared" si="213"/>
        <v>0.578125</v>
      </c>
      <c r="O1982">
        <v>-1.1132200000000001</v>
      </c>
      <c r="P1982" s="8">
        <f t="shared" si="214"/>
        <v>0.2293095884427569</v>
      </c>
      <c r="Q1982" s="8">
        <v>0.28626000000000001</v>
      </c>
      <c r="R1982" s="8">
        <f t="shared" si="215"/>
        <v>0.31863638329854765</v>
      </c>
      <c r="S1982" s="8">
        <v>0.625</v>
      </c>
      <c r="T1982" s="16">
        <f t="shared" si="216"/>
        <v>0.76922849344965527</v>
      </c>
      <c r="U1982" t="s">
        <v>7357</v>
      </c>
    </row>
    <row r="1983" spans="1:21" x14ac:dyDescent="0.3">
      <c r="A1983">
        <v>320255</v>
      </c>
      <c r="B1983">
        <v>3202553</v>
      </c>
      <c r="C1983" t="s">
        <v>3043</v>
      </c>
      <c r="D1983" t="s">
        <v>3012</v>
      </c>
      <c r="E1983" t="s">
        <v>5335</v>
      </c>
      <c r="F1983" t="s">
        <v>5339</v>
      </c>
      <c r="G1983" s="4">
        <v>10015</v>
      </c>
      <c r="H1983" s="14">
        <f t="shared" si="210"/>
        <v>4.5991845097015226E-2</v>
      </c>
      <c r="I1983">
        <v>0.622</v>
      </c>
      <c r="J1983">
        <f t="shared" si="211"/>
        <v>0.45701357466063353</v>
      </c>
      <c r="K1983" s="12">
        <v>6506.8613050424365</v>
      </c>
      <c r="L1983" s="13">
        <f t="shared" si="212"/>
        <v>0.42727887122825892</v>
      </c>
      <c r="M1983">
        <v>1.166666666666667</v>
      </c>
      <c r="N1983">
        <f t="shared" si="213"/>
        <v>0.48437500000000011</v>
      </c>
      <c r="O1983">
        <v>-0.12232</v>
      </c>
      <c r="P1983" s="8">
        <f t="shared" si="214"/>
        <v>0.41913972026444796</v>
      </c>
      <c r="Q1983" s="8">
        <v>-0.56393000000000004</v>
      </c>
      <c r="R1983" s="8">
        <f t="shared" si="215"/>
        <v>0.20370981172475697</v>
      </c>
      <c r="S1983" s="8">
        <v>0.5</v>
      </c>
      <c r="T1983" s="16">
        <f t="shared" si="216"/>
        <v>0.76892393119732783</v>
      </c>
      <c r="U1983" t="s">
        <v>7358</v>
      </c>
    </row>
    <row r="1984" spans="1:21" x14ac:dyDescent="0.3">
      <c r="A1984">
        <v>314200</v>
      </c>
      <c r="B1984">
        <v>3142007</v>
      </c>
      <c r="C1984" t="s">
        <v>2653</v>
      </c>
      <c r="D1984" t="s">
        <v>2176</v>
      </c>
      <c r="E1984" t="s">
        <v>5335</v>
      </c>
      <c r="F1984" t="s">
        <v>5339</v>
      </c>
      <c r="G1984" s="4">
        <v>14071</v>
      </c>
      <c r="H1984" s="14">
        <f t="shared" si="210"/>
        <v>6.6359016591009526E-2</v>
      </c>
      <c r="I1984">
        <v>0.66500000000000004</v>
      </c>
      <c r="J1984">
        <f t="shared" si="211"/>
        <v>0.55429864253393679</v>
      </c>
      <c r="K1984" s="12">
        <v>5576.3821441262171</v>
      </c>
      <c r="L1984" s="13">
        <f t="shared" si="212"/>
        <v>0.3623388253248972</v>
      </c>
      <c r="M1984">
        <v>1.4722222222222221</v>
      </c>
      <c r="N1984">
        <f t="shared" si="213"/>
        <v>0.5703125</v>
      </c>
      <c r="O1984">
        <v>0.32091999999999998</v>
      </c>
      <c r="P1984" s="8">
        <f t="shared" si="214"/>
        <v>0.5040527363393762</v>
      </c>
      <c r="Q1984" s="8">
        <v>0.10724</v>
      </c>
      <c r="R1984" s="8">
        <f t="shared" si="215"/>
        <v>0.29443690454304594</v>
      </c>
      <c r="S1984" s="8">
        <v>0.25</v>
      </c>
      <c r="T1984" s="16">
        <f t="shared" si="216"/>
        <v>0.7685236896145976</v>
      </c>
      <c r="U1984" t="s">
        <v>7359</v>
      </c>
    </row>
    <row r="1985" spans="1:21" x14ac:dyDescent="0.3">
      <c r="A1985">
        <v>290225</v>
      </c>
      <c r="B1985">
        <v>2902252</v>
      </c>
      <c r="C1985" t="s">
        <v>1807</v>
      </c>
      <c r="D1985" t="s">
        <v>1779</v>
      </c>
      <c r="E1985" t="s">
        <v>5333</v>
      </c>
      <c r="F1985" t="s">
        <v>5339</v>
      </c>
      <c r="G1985" s="4">
        <v>10433</v>
      </c>
      <c r="H1985" s="14">
        <f t="shared" si="210"/>
        <v>4.8090828747037323E-2</v>
      </c>
      <c r="I1985">
        <v>0.55900000000000005</v>
      </c>
      <c r="J1985">
        <f t="shared" si="211"/>
        <v>0.31447963800904993</v>
      </c>
      <c r="K1985" s="12">
        <v>7706.9921010255921</v>
      </c>
      <c r="L1985" s="13">
        <f t="shared" si="212"/>
        <v>0.51103845688565497</v>
      </c>
      <c r="N1985">
        <f t="shared" si="213"/>
        <v>0</v>
      </c>
      <c r="O1985">
        <v>1.3984700000000001</v>
      </c>
      <c r="P1985" s="8">
        <f t="shared" si="214"/>
        <v>0.71048270762251609</v>
      </c>
      <c r="Q1985" s="8">
        <v>-0.51534999999999997</v>
      </c>
      <c r="R1985" s="8">
        <f t="shared" si="215"/>
        <v>0.21027673540893904</v>
      </c>
      <c r="S1985" s="8">
        <v>0.625</v>
      </c>
      <c r="T1985" s="16">
        <f t="shared" si="216"/>
        <v>0.76833217688378763</v>
      </c>
      <c r="U1985" t="s">
        <v>7360</v>
      </c>
    </row>
    <row r="1986" spans="1:21" x14ac:dyDescent="0.3">
      <c r="A1986">
        <v>210315</v>
      </c>
      <c r="B1986">
        <v>2103158</v>
      </c>
      <c r="C1986" t="s">
        <v>512</v>
      </c>
      <c r="D1986" t="s">
        <v>458</v>
      </c>
      <c r="E1986" t="s">
        <v>5333</v>
      </c>
      <c r="F1986" t="s">
        <v>5339</v>
      </c>
      <c r="G1986" s="4">
        <v>12693</v>
      </c>
      <c r="H1986" s="14">
        <f t="shared" ref="H1986:H2049" si="217">(G1986 - MIN(G:G))/(MAX(G:G) - MIN(G:G))</f>
        <v>5.9439400634716588E-2</v>
      </c>
      <c r="I1986">
        <v>0.54200000000000004</v>
      </c>
      <c r="J1986">
        <f t="shared" ref="J1986:J2049" si="218">(I1986 - MIN(I:I))/(MAX(I:I) - MIN(I:I))</f>
        <v>0.27601809954751144</v>
      </c>
      <c r="K1986" s="12">
        <v>10680.980307255968</v>
      </c>
      <c r="L1986" s="13">
        <f t="shared" ref="L1986:L2049" si="219">(K1986 - MIN(K:K))/(MAX(K:K) - MIN(K:K))</f>
        <v>0.71859918338111539</v>
      </c>
      <c r="M1986">
        <v>1.055555555555556</v>
      </c>
      <c r="N1986">
        <f t="shared" ref="N1986:N2049" si="220">IF(ISBLANK(M1986), 0,(M1986 - MIN(M:M))/(MAX(M:M) - MIN(M:M)))</f>
        <v>0.45312500000000017</v>
      </c>
      <c r="O1986">
        <v>1.17076</v>
      </c>
      <c r="P1986" s="8">
        <f t="shared" ref="P1986:P2049" si="221">IF(ISBLANK(O1986),0,(O1986-MIN(O:O))/(MAX(O:O)-MIN(O:O)))</f>
        <v>0.66685951727322024</v>
      </c>
      <c r="Q1986" s="8">
        <v>-1.4539200000000001</v>
      </c>
      <c r="R1986" s="8">
        <f t="shared" ref="R1986:R2049" si="222">IF(ISBLANK(Q1986),0,(Q1986-MIN(Q:Q))/(MAX(Q:Q)-MIN(Q:Q)))</f>
        <v>8.3403175049474962E-2</v>
      </c>
      <c r="S1986" s="8">
        <v>0.5</v>
      </c>
      <c r="T1986" s="16">
        <f t="shared" ref="T1986:T2049" si="223">H1986-J1986-L1986+N1986+P1986+R1986+S1986</f>
        <v>0.76820981002878508</v>
      </c>
      <c r="U1986" t="s">
        <v>7361</v>
      </c>
    </row>
    <row r="1987" spans="1:21" x14ac:dyDescent="0.3">
      <c r="A1987">
        <v>320313</v>
      </c>
      <c r="B1987">
        <v>3203130</v>
      </c>
      <c r="C1987" t="s">
        <v>3052</v>
      </c>
      <c r="D1987" t="s">
        <v>3012</v>
      </c>
      <c r="E1987" t="s">
        <v>5335</v>
      </c>
      <c r="F1987" t="s">
        <v>5339</v>
      </c>
      <c r="G1987" s="4">
        <v>14295</v>
      </c>
      <c r="H1987" s="14">
        <f t="shared" si="217"/>
        <v>6.7483830795806055E-2</v>
      </c>
      <c r="I1987">
        <v>0.753</v>
      </c>
      <c r="J1987">
        <f t="shared" si="218"/>
        <v>0.75339366515837103</v>
      </c>
      <c r="K1987" s="12">
        <v>9793.4139517313743</v>
      </c>
      <c r="L1987" s="13">
        <f t="shared" si="219"/>
        <v>0.65665411003493612</v>
      </c>
      <c r="M1987">
        <v>1.8888888888888891</v>
      </c>
      <c r="N1987">
        <f t="shared" si="220"/>
        <v>0.68750000000000011</v>
      </c>
      <c r="O1987">
        <v>-0.78015999999999996</v>
      </c>
      <c r="P1987" s="8">
        <f t="shared" si="221"/>
        <v>0.29311504177259085</v>
      </c>
      <c r="Q1987" s="8">
        <v>0.73960000000000004</v>
      </c>
      <c r="R1987" s="8">
        <f t="shared" si="222"/>
        <v>0.37991775799980537</v>
      </c>
      <c r="S1987" s="8">
        <v>0.75</v>
      </c>
      <c r="T1987" s="16">
        <f t="shared" si="223"/>
        <v>0.76796885537489534</v>
      </c>
      <c r="U1987" t="s">
        <v>7362</v>
      </c>
    </row>
    <row r="1988" spans="1:21" x14ac:dyDescent="0.3">
      <c r="A1988">
        <v>251220</v>
      </c>
      <c r="B1988">
        <v>2512200</v>
      </c>
      <c r="C1988" t="s">
        <v>1384</v>
      </c>
      <c r="D1988" t="s">
        <v>1243</v>
      </c>
      <c r="E1988" t="s">
        <v>5333</v>
      </c>
      <c r="F1988" t="s">
        <v>5339</v>
      </c>
      <c r="G1988" s="4">
        <v>4032</v>
      </c>
      <c r="H1988" s="14">
        <f t="shared" si="217"/>
        <v>1.5948258546579358E-2</v>
      </c>
      <c r="I1988">
        <v>0.60799999999999998</v>
      </c>
      <c r="J1988">
        <f t="shared" si="218"/>
        <v>0.42533936651583709</v>
      </c>
      <c r="K1988" s="12">
        <v>8986.1015104166672</v>
      </c>
      <c r="L1988" s="13">
        <f t="shared" si="219"/>
        <v>0.60031012169057751</v>
      </c>
      <c r="M1988">
        <v>0.80555555555555558</v>
      </c>
      <c r="N1988">
        <f t="shared" si="220"/>
        <v>0.38281250000000006</v>
      </c>
      <c r="O1988">
        <v>0.63812000000000002</v>
      </c>
      <c r="P1988" s="8">
        <f t="shared" si="221"/>
        <v>0.56481983474874187</v>
      </c>
      <c r="Q1988" s="8">
        <v>0.36729000000000001</v>
      </c>
      <c r="R1988" s="8">
        <f t="shared" si="222"/>
        <v>0.32958981734814163</v>
      </c>
      <c r="S1988" s="8">
        <v>0.5</v>
      </c>
      <c r="T1988" s="16">
        <f t="shared" si="223"/>
        <v>0.76752092243704817</v>
      </c>
      <c r="U1988" t="s">
        <v>7363</v>
      </c>
    </row>
    <row r="1989" spans="1:21" x14ac:dyDescent="0.3">
      <c r="A1989">
        <v>354425</v>
      </c>
      <c r="B1989">
        <v>3544251</v>
      </c>
      <c r="C1989" t="s">
        <v>3658</v>
      </c>
      <c r="D1989" t="s">
        <v>3175</v>
      </c>
      <c r="E1989" t="s">
        <v>5335</v>
      </c>
      <c r="F1989" t="s">
        <v>5339</v>
      </c>
      <c r="G1989" s="4">
        <v>17434</v>
      </c>
      <c r="H1989" s="14">
        <f t="shared" si="217"/>
        <v>8.3246294138914559E-2</v>
      </c>
      <c r="I1989">
        <v>0.76400000000000001</v>
      </c>
      <c r="J1989">
        <f t="shared" si="218"/>
        <v>0.77828054298642535</v>
      </c>
      <c r="K1989" s="12">
        <v>8156.7748003900424</v>
      </c>
      <c r="L1989" s="13">
        <f t="shared" si="219"/>
        <v>0.54242971245606897</v>
      </c>
      <c r="M1989">
        <v>0.7777777777777779</v>
      </c>
      <c r="N1989">
        <f t="shared" si="220"/>
        <v>0.37500000000000006</v>
      </c>
      <c r="O1989">
        <v>-0.62619000000000002</v>
      </c>
      <c r="P1989" s="8">
        <f t="shared" si="221"/>
        <v>0.32261160590276117</v>
      </c>
      <c r="Q1989" s="8">
        <v>0.20229</v>
      </c>
      <c r="R1989" s="8">
        <f t="shared" si="222"/>
        <v>0.30728552735452203</v>
      </c>
      <c r="S1989" s="8">
        <v>1</v>
      </c>
      <c r="T1989" s="16">
        <f t="shared" si="223"/>
        <v>0.76743317195370331</v>
      </c>
      <c r="U1989" t="s">
        <v>7364</v>
      </c>
    </row>
    <row r="1990" spans="1:21" x14ac:dyDescent="0.3">
      <c r="A1990">
        <v>120010</v>
      </c>
      <c r="B1990">
        <v>1200104</v>
      </c>
      <c r="C1990" t="s">
        <v>59</v>
      </c>
      <c r="D1990" t="s">
        <v>56</v>
      </c>
      <c r="E1990" t="s">
        <v>5331</v>
      </c>
      <c r="F1990" t="s">
        <v>5339</v>
      </c>
      <c r="G1990" s="4">
        <v>28028</v>
      </c>
      <c r="H1990" s="14">
        <f t="shared" si="217"/>
        <v>0.13644398023540755</v>
      </c>
      <c r="I1990">
        <v>0.61399999999999999</v>
      </c>
      <c r="J1990">
        <f t="shared" si="218"/>
        <v>0.43891402714932126</v>
      </c>
      <c r="K1990" s="12">
        <v>5356.2665277579563</v>
      </c>
      <c r="L1990" s="13">
        <f t="shared" si="219"/>
        <v>0.3469765057465346</v>
      </c>
      <c r="M1990">
        <v>1.1111111111111109</v>
      </c>
      <c r="N1990">
        <f t="shared" si="220"/>
        <v>0.46875</v>
      </c>
      <c r="O1990">
        <v>0.72304999999999997</v>
      </c>
      <c r="P1990" s="8">
        <f t="shared" si="221"/>
        <v>0.58109016787581447</v>
      </c>
      <c r="Q1990" s="8">
        <v>-1.2080299999999999</v>
      </c>
      <c r="R1990" s="8">
        <f t="shared" si="222"/>
        <v>0.11664197424057274</v>
      </c>
      <c r="S1990" s="8">
        <v>0.25</v>
      </c>
      <c r="T1990" s="16">
        <f t="shared" si="223"/>
        <v>0.76703558945593897</v>
      </c>
      <c r="U1990" t="s">
        <v>7365</v>
      </c>
    </row>
    <row r="1991" spans="1:21" x14ac:dyDescent="0.3">
      <c r="A1991">
        <v>220275</v>
      </c>
      <c r="B1991">
        <v>2202752</v>
      </c>
      <c r="C1991" t="s">
        <v>735</v>
      </c>
      <c r="D1991" t="s">
        <v>674</v>
      </c>
      <c r="E1991" t="s">
        <v>5333</v>
      </c>
      <c r="F1991" t="s">
        <v>5339</v>
      </c>
      <c r="G1991" s="4">
        <v>6294</v>
      </c>
      <c r="H1991" s="14">
        <f t="shared" si="217"/>
        <v>2.7306873418230026E-2</v>
      </c>
      <c r="I1991">
        <v>0.628</v>
      </c>
      <c r="J1991">
        <f t="shared" si="218"/>
        <v>0.4705882352941177</v>
      </c>
      <c r="K1991" s="12">
        <v>7625.037047982205</v>
      </c>
      <c r="L1991" s="13">
        <f t="shared" si="219"/>
        <v>0.5053186459213671</v>
      </c>
      <c r="M1991">
        <v>1.25</v>
      </c>
      <c r="N1991">
        <f t="shared" si="220"/>
        <v>0.5078125</v>
      </c>
      <c r="O1991">
        <v>0.70106000000000002</v>
      </c>
      <c r="P1991" s="8">
        <f t="shared" si="221"/>
        <v>0.57687746770550563</v>
      </c>
      <c r="Q1991" s="8">
        <v>-0.17805000000000001</v>
      </c>
      <c r="R1991" s="8">
        <f t="shared" si="222"/>
        <v>0.25587211125650206</v>
      </c>
      <c r="S1991" s="8">
        <v>0.375</v>
      </c>
      <c r="T1991" s="16">
        <f t="shared" si="223"/>
        <v>0.7669620711647529</v>
      </c>
      <c r="U1991" t="s">
        <v>7366</v>
      </c>
    </row>
    <row r="1992" spans="1:21" x14ac:dyDescent="0.3">
      <c r="A1992">
        <v>250680</v>
      </c>
      <c r="B1992">
        <v>2506806</v>
      </c>
      <c r="C1992" t="s">
        <v>1326</v>
      </c>
      <c r="D1992" t="s">
        <v>1243</v>
      </c>
      <c r="E1992" t="s">
        <v>5333</v>
      </c>
      <c r="F1992" t="s">
        <v>5339</v>
      </c>
      <c r="G1992" s="4">
        <v>18234</v>
      </c>
      <c r="H1992" s="14">
        <f t="shared" si="217"/>
        <v>8.7263487727473582E-2</v>
      </c>
      <c r="I1992">
        <v>0.59199999999999997</v>
      </c>
      <c r="J1992">
        <f t="shared" si="218"/>
        <v>0.38914027149321262</v>
      </c>
      <c r="K1992" s="12">
        <v>6078.9124832730067</v>
      </c>
      <c r="L1992" s="13">
        <f t="shared" si="219"/>
        <v>0.39741144668257511</v>
      </c>
      <c r="M1992">
        <v>0.47222222222222221</v>
      </c>
      <c r="N1992">
        <f t="shared" si="220"/>
        <v>0.2890625</v>
      </c>
      <c r="O1992">
        <v>1.09256</v>
      </c>
      <c r="P1992" s="8">
        <f t="shared" si="221"/>
        <v>0.65187847346611927</v>
      </c>
      <c r="Q1992" s="8">
        <v>-3.5520000000000003E-2</v>
      </c>
      <c r="R1992" s="8">
        <f t="shared" si="222"/>
        <v>0.27513896248553604</v>
      </c>
      <c r="S1992" s="8">
        <v>0.25</v>
      </c>
      <c r="T1992" s="16">
        <f t="shared" si="223"/>
        <v>0.76679170550334119</v>
      </c>
      <c r="U1992" t="s">
        <v>7367</v>
      </c>
    </row>
    <row r="1993" spans="1:21" x14ac:dyDescent="0.3">
      <c r="A1993">
        <v>354980</v>
      </c>
      <c r="B1993">
        <v>3549805</v>
      </c>
      <c r="C1993" t="s">
        <v>3716</v>
      </c>
      <c r="D1993" t="s">
        <v>3175</v>
      </c>
      <c r="E1993" t="s">
        <v>5335</v>
      </c>
      <c r="F1993" t="s">
        <v>5339</v>
      </c>
      <c r="G1993" s="4">
        <v>200000</v>
      </c>
      <c r="H1993" s="14">
        <f t="shared" si="217"/>
        <v>1</v>
      </c>
      <c r="I1993">
        <v>0.79700000000000004</v>
      </c>
      <c r="J1993">
        <f t="shared" si="218"/>
        <v>0.85294117647058831</v>
      </c>
      <c r="K1993" s="12">
        <v>14712.97</v>
      </c>
      <c r="L1993" s="13">
        <f t="shared" si="219"/>
        <v>1</v>
      </c>
      <c r="M1993">
        <v>1.8611111111111109</v>
      </c>
      <c r="N1993">
        <f t="shared" si="220"/>
        <v>0.6796875</v>
      </c>
      <c r="O1993">
        <v>-1.62835</v>
      </c>
      <c r="P1993" s="8">
        <f t="shared" si="221"/>
        <v>0.13062435703160771</v>
      </c>
      <c r="Q1993" s="8">
        <v>0.21542</v>
      </c>
      <c r="R1993" s="8">
        <f t="shared" si="222"/>
        <v>0.30906040812795366</v>
      </c>
      <c r="S1993" s="8">
        <v>0.5</v>
      </c>
      <c r="T1993" s="16">
        <f t="shared" si="223"/>
        <v>0.76643108868897303</v>
      </c>
      <c r="U1993" t="s">
        <v>7368</v>
      </c>
    </row>
    <row r="1994" spans="1:21" x14ac:dyDescent="0.3">
      <c r="A1994">
        <v>352290</v>
      </c>
      <c r="B1994">
        <v>3522901</v>
      </c>
      <c r="C1994" t="s">
        <v>3430</v>
      </c>
      <c r="D1994" t="s">
        <v>3175</v>
      </c>
      <c r="E1994" t="s">
        <v>5335</v>
      </c>
      <c r="F1994" t="s">
        <v>5339</v>
      </c>
      <c r="G1994" s="4">
        <v>14035</v>
      </c>
      <c r="H1994" s="14">
        <f t="shared" si="217"/>
        <v>6.6178242879524368E-2</v>
      </c>
      <c r="I1994">
        <v>0.72499999999999998</v>
      </c>
      <c r="J1994">
        <f t="shared" si="218"/>
        <v>0.69004524886877827</v>
      </c>
      <c r="K1994" s="12">
        <v>7079.4627402921269</v>
      </c>
      <c r="L1994" s="13">
        <f t="shared" si="219"/>
        <v>0.4672418978615806</v>
      </c>
      <c r="M1994">
        <v>2.25</v>
      </c>
      <c r="N1994">
        <f t="shared" si="220"/>
        <v>0.7890625</v>
      </c>
      <c r="O1994">
        <v>-1.2296400000000001</v>
      </c>
      <c r="P1994" s="8">
        <f t="shared" si="221"/>
        <v>0.20700660736829804</v>
      </c>
      <c r="Q1994" s="8">
        <v>-0.32683000000000001</v>
      </c>
      <c r="R1994" s="8">
        <f t="shared" si="222"/>
        <v>0.23576040055801281</v>
      </c>
      <c r="S1994" s="8">
        <v>0.625</v>
      </c>
      <c r="T1994" s="16">
        <f t="shared" si="223"/>
        <v>0.76572060407547626</v>
      </c>
      <c r="U1994" t="s">
        <v>7369</v>
      </c>
    </row>
    <row r="1995" spans="1:21" x14ac:dyDescent="0.3">
      <c r="A1995">
        <v>520860</v>
      </c>
      <c r="B1995">
        <v>5208608</v>
      </c>
      <c r="C1995" t="s">
        <v>5186</v>
      </c>
      <c r="D1995" t="s">
        <v>5097</v>
      </c>
      <c r="E1995" t="s">
        <v>5338</v>
      </c>
      <c r="F1995" t="s">
        <v>5339</v>
      </c>
      <c r="G1995" s="4">
        <v>78009</v>
      </c>
      <c r="H1995" s="14">
        <f t="shared" si="217"/>
        <v>0.38742317117261882</v>
      </c>
      <c r="I1995">
        <v>0.72699999999999998</v>
      </c>
      <c r="J1995">
        <f t="shared" si="218"/>
        <v>0.69457013574660631</v>
      </c>
      <c r="K1995" s="12">
        <v>4777.3922411516614</v>
      </c>
      <c r="L1995" s="13">
        <f t="shared" si="219"/>
        <v>0.30657568397265145</v>
      </c>
      <c r="M1995">
        <v>0.33333333333333343</v>
      </c>
      <c r="N1995">
        <f t="shared" si="220"/>
        <v>0.25000000000000006</v>
      </c>
      <c r="O1995">
        <v>-0.66910000000000003</v>
      </c>
      <c r="P1995" s="8">
        <f t="shared" si="221"/>
        <v>0.31439118915387754</v>
      </c>
      <c r="Q1995" s="8">
        <v>-0.67030000000000001</v>
      </c>
      <c r="R1995" s="8">
        <f t="shared" si="222"/>
        <v>0.18933097944220351</v>
      </c>
      <c r="S1995" s="8">
        <v>0.625</v>
      </c>
      <c r="T1995" s="16">
        <f t="shared" si="223"/>
        <v>0.76499952004944216</v>
      </c>
      <c r="U1995" t="s">
        <v>7370</v>
      </c>
    </row>
    <row r="1996" spans="1:21" x14ac:dyDescent="0.3">
      <c r="A1996">
        <v>411120</v>
      </c>
      <c r="B1996">
        <v>4111209</v>
      </c>
      <c r="C1996" t="s">
        <v>3939</v>
      </c>
      <c r="D1996" t="s">
        <v>3796</v>
      </c>
      <c r="E1996" t="s">
        <v>5336</v>
      </c>
      <c r="F1996" t="s">
        <v>5339</v>
      </c>
      <c r="G1996" s="4">
        <v>12869</v>
      </c>
      <c r="H1996" s="14">
        <f t="shared" si="217"/>
        <v>6.0323183224199571E-2</v>
      </c>
      <c r="I1996">
        <v>0.73099999999999998</v>
      </c>
      <c r="J1996">
        <f t="shared" si="218"/>
        <v>0.70361990950226239</v>
      </c>
      <c r="K1996" s="12">
        <v>6736.342996347812</v>
      </c>
      <c r="L1996" s="13">
        <f t="shared" si="219"/>
        <v>0.44329486835459753</v>
      </c>
      <c r="M1996">
        <v>1.916666666666667</v>
      </c>
      <c r="N1996">
        <f t="shared" si="220"/>
        <v>0.69531250000000011</v>
      </c>
      <c r="O1996">
        <v>-0.97391000000000005</v>
      </c>
      <c r="P1996" s="8">
        <f t="shared" si="221"/>
        <v>0.25599768579272136</v>
      </c>
      <c r="Q1996" s="8">
        <v>-3.5929999999999997E-2</v>
      </c>
      <c r="R1996" s="8">
        <f t="shared" si="222"/>
        <v>0.27508353970433974</v>
      </c>
      <c r="S1996" s="8">
        <v>0.625</v>
      </c>
      <c r="T1996" s="16">
        <f t="shared" si="223"/>
        <v>0.76480213086440085</v>
      </c>
      <c r="U1996" t="s">
        <v>7371</v>
      </c>
    </row>
    <row r="1997" spans="1:21" x14ac:dyDescent="0.3">
      <c r="A1997">
        <v>251392</v>
      </c>
      <c r="B1997">
        <v>2513927</v>
      </c>
      <c r="C1997" t="s">
        <v>1404</v>
      </c>
      <c r="D1997" t="s">
        <v>1243</v>
      </c>
      <c r="E1997" t="s">
        <v>5333</v>
      </c>
      <c r="F1997" t="s">
        <v>5339</v>
      </c>
      <c r="G1997" s="4">
        <v>4490</v>
      </c>
      <c r="H1997" s="14">
        <f t="shared" si="217"/>
        <v>1.8248101876029404E-2</v>
      </c>
      <c r="I1997">
        <v>0.60599999999999998</v>
      </c>
      <c r="J1997">
        <f t="shared" si="218"/>
        <v>0.42081447963800905</v>
      </c>
      <c r="K1997" s="12">
        <v>7972.8463496659242</v>
      </c>
      <c r="L1997" s="13">
        <f t="shared" si="219"/>
        <v>0.52959296926539157</v>
      </c>
      <c r="M1997">
        <v>0.50000000000000011</v>
      </c>
      <c r="N1997">
        <f t="shared" si="220"/>
        <v>0.29687500000000011</v>
      </c>
      <c r="O1997">
        <v>0.70782999999999996</v>
      </c>
      <c r="P1997" s="8">
        <f t="shared" si="221"/>
        <v>0.57817441996348617</v>
      </c>
      <c r="Q1997" s="8">
        <v>0.29877999999999999</v>
      </c>
      <c r="R1997" s="8">
        <f t="shared" si="222"/>
        <v>0.32032880578776052</v>
      </c>
      <c r="S1997" s="8">
        <v>0.5</v>
      </c>
      <c r="T1997" s="16">
        <f t="shared" si="223"/>
        <v>0.76321887872387562</v>
      </c>
      <c r="U1997" t="s">
        <v>7372</v>
      </c>
    </row>
    <row r="1998" spans="1:21" x14ac:dyDescent="0.3">
      <c r="A1998">
        <v>431930</v>
      </c>
      <c r="B1998">
        <v>4319307</v>
      </c>
      <c r="C1998" t="s">
        <v>4808</v>
      </c>
      <c r="D1998" t="s">
        <v>4421</v>
      </c>
      <c r="E1998" t="s">
        <v>5336</v>
      </c>
      <c r="F1998" t="s">
        <v>5339</v>
      </c>
      <c r="G1998" s="4">
        <v>5943</v>
      </c>
      <c r="H1998" s="14">
        <f t="shared" si="217"/>
        <v>2.5544329731249749E-2</v>
      </c>
      <c r="I1998">
        <v>0.69199999999999995</v>
      </c>
      <c r="J1998">
        <f t="shared" si="218"/>
        <v>0.61538461538461531</v>
      </c>
      <c r="K1998" s="12">
        <v>7960.2431717987547</v>
      </c>
      <c r="L1998" s="13">
        <f t="shared" si="219"/>
        <v>0.52871336767558674</v>
      </c>
      <c r="M1998">
        <v>1.194444444444444</v>
      </c>
      <c r="N1998">
        <f t="shared" si="220"/>
        <v>0.49218749999999989</v>
      </c>
      <c r="O1998">
        <v>-1.19414</v>
      </c>
      <c r="P1998" s="8">
        <f t="shared" si="221"/>
        <v>0.21380746485106125</v>
      </c>
      <c r="Q1998" s="8">
        <v>2.0024899999999999</v>
      </c>
      <c r="R1998" s="8">
        <f t="shared" si="222"/>
        <v>0.5506320900606676</v>
      </c>
      <c r="S1998" s="8">
        <v>0.625</v>
      </c>
      <c r="T1998" s="16">
        <f t="shared" si="223"/>
        <v>0.76307340158277659</v>
      </c>
      <c r="U1998" t="s">
        <v>7373</v>
      </c>
    </row>
    <row r="1999" spans="1:21" x14ac:dyDescent="0.3">
      <c r="A1999">
        <v>170950</v>
      </c>
      <c r="B1999">
        <v>1709500</v>
      </c>
      <c r="C1999" t="s">
        <v>377</v>
      </c>
      <c r="D1999" t="s">
        <v>320</v>
      </c>
      <c r="E1999" t="s">
        <v>5331</v>
      </c>
      <c r="F1999" t="s">
        <v>5339</v>
      </c>
      <c r="G1999" s="4">
        <v>90209</v>
      </c>
      <c r="H1999" s="14">
        <f t="shared" si="217"/>
        <v>0.44868537339814407</v>
      </c>
      <c r="I1999">
        <v>0.75900000000000001</v>
      </c>
      <c r="J1999">
        <f t="shared" si="218"/>
        <v>0.76696832579185525</v>
      </c>
      <c r="K1999" s="12">
        <v>5971.4948437517323</v>
      </c>
      <c r="L1999" s="13">
        <f t="shared" si="219"/>
        <v>0.38991454967042333</v>
      </c>
      <c r="M1999">
        <v>1.5277777777777779</v>
      </c>
      <c r="N1999">
        <f t="shared" si="220"/>
        <v>0.58593750000000011</v>
      </c>
      <c r="O1999">
        <v>-0.54632999999999998</v>
      </c>
      <c r="P1999" s="8">
        <f t="shared" si="221"/>
        <v>0.33791066163722505</v>
      </c>
      <c r="Q1999" s="8">
        <v>-0.79564000000000001</v>
      </c>
      <c r="R1999" s="8">
        <f t="shared" si="222"/>
        <v>0.17238782969795935</v>
      </c>
      <c r="S1999" s="8">
        <v>0.375</v>
      </c>
      <c r="T1999" s="16">
        <f t="shared" si="223"/>
        <v>0.76303848927105</v>
      </c>
      <c r="U1999" t="s">
        <v>7374</v>
      </c>
    </row>
    <row r="2000" spans="1:21" x14ac:dyDescent="0.3">
      <c r="A2000">
        <v>160023</v>
      </c>
      <c r="B2000">
        <v>1600238</v>
      </c>
      <c r="C2000" t="s">
        <v>309</v>
      </c>
      <c r="D2000" t="s">
        <v>303</v>
      </c>
      <c r="E2000" t="s">
        <v>5331</v>
      </c>
      <c r="F2000" t="s">
        <v>5339</v>
      </c>
      <c r="G2000" s="4">
        <v>7184</v>
      </c>
      <c r="H2000" s="14">
        <f t="shared" si="217"/>
        <v>3.1776001285501947E-2</v>
      </c>
      <c r="I2000">
        <v>0.65600000000000003</v>
      </c>
      <c r="J2000">
        <f t="shared" si="218"/>
        <v>0.53393665158371051</v>
      </c>
      <c r="K2000" s="12">
        <v>11916.227877227171</v>
      </c>
      <c r="L2000" s="13">
        <f t="shared" si="219"/>
        <v>0.80480964060076798</v>
      </c>
      <c r="M2000">
        <v>1.75</v>
      </c>
      <c r="N2000">
        <f t="shared" si="220"/>
        <v>0.6484375</v>
      </c>
      <c r="O2000">
        <v>0.80979999999999996</v>
      </c>
      <c r="P2000" s="8">
        <f t="shared" si="221"/>
        <v>0.59770916468228508</v>
      </c>
      <c r="Q2000" s="8">
        <v>-1.5245599999999999</v>
      </c>
      <c r="R2000" s="8">
        <f t="shared" si="222"/>
        <v>7.3854235381903541E-2</v>
      </c>
      <c r="S2000" s="8">
        <v>0.75</v>
      </c>
      <c r="T2000" s="16">
        <f t="shared" si="223"/>
        <v>0.76303060916521193</v>
      </c>
      <c r="U2000" t="s">
        <v>7375</v>
      </c>
    </row>
    <row r="2001" spans="1:21" x14ac:dyDescent="0.3">
      <c r="A2001">
        <v>260520</v>
      </c>
      <c r="B2001">
        <v>2605202</v>
      </c>
      <c r="C2001" t="s">
        <v>1499</v>
      </c>
      <c r="D2001" t="s">
        <v>1448</v>
      </c>
      <c r="E2001" t="s">
        <v>5333</v>
      </c>
      <c r="F2001" t="s">
        <v>5339</v>
      </c>
      <c r="G2001" s="4">
        <v>62174</v>
      </c>
      <c r="H2001" s="14">
        <f t="shared" si="217"/>
        <v>0.30790784557907847</v>
      </c>
      <c r="I2001">
        <v>0.63200000000000001</v>
      </c>
      <c r="J2001">
        <f t="shared" si="218"/>
        <v>0.47963800904977383</v>
      </c>
      <c r="K2001" s="12">
        <v>3887.3255367195288</v>
      </c>
      <c r="L2001" s="13">
        <f t="shared" si="219"/>
        <v>0.24445610615646324</v>
      </c>
      <c r="N2001">
        <f t="shared" si="220"/>
        <v>0</v>
      </c>
      <c r="O2001">
        <v>0.90527000000000002</v>
      </c>
      <c r="P2001" s="8">
        <f t="shared" si="221"/>
        <v>0.61599868197466245</v>
      </c>
      <c r="Q2001" s="8">
        <v>-0.68123999999999996</v>
      </c>
      <c r="R2001" s="8">
        <f t="shared" si="222"/>
        <v>0.18785213742686901</v>
      </c>
      <c r="S2001" s="8">
        <v>0.375</v>
      </c>
      <c r="T2001" s="16">
        <f t="shared" si="223"/>
        <v>0.76266454977437292</v>
      </c>
      <c r="U2001" t="s">
        <v>7376</v>
      </c>
    </row>
    <row r="2002" spans="1:21" x14ac:dyDescent="0.3">
      <c r="A2002">
        <v>291835</v>
      </c>
      <c r="B2002">
        <v>2918357</v>
      </c>
      <c r="C2002" t="s">
        <v>1990</v>
      </c>
      <c r="D2002" t="s">
        <v>1779</v>
      </c>
      <c r="E2002" t="s">
        <v>5333</v>
      </c>
      <c r="F2002" t="s">
        <v>5339</v>
      </c>
      <c r="G2002" s="4">
        <v>25892</v>
      </c>
      <c r="H2002" s="14">
        <f t="shared" si="217"/>
        <v>0.12571807335395493</v>
      </c>
      <c r="I2002">
        <v>0.59299999999999997</v>
      </c>
      <c r="J2002">
        <f t="shared" si="218"/>
        <v>0.39140271493212664</v>
      </c>
      <c r="K2002" s="12">
        <v>5470.6139745867449</v>
      </c>
      <c r="L2002" s="13">
        <f t="shared" si="219"/>
        <v>0.3549570482002547</v>
      </c>
      <c r="N2002">
        <f t="shared" si="220"/>
        <v>0</v>
      </c>
      <c r="O2002">
        <v>0.70681000000000005</v>
      </c>
      <c r="P2002" s="8">
        <f t="shared" si="221"/>
        <v>0.57797901504426308</v>
      </c>
      <c r="Q2002" s="8">
        <v>-0.73694999999999999</v>
      </c>
      <c r="R2002" s="8">
        <f t="shared" si="222"/>
        <v>0.18032139805993233</v>
      </c>
      <c r="S2002" s="8">
        <v>0.625</v>
      </c>
      <c r="T2002" s="16">
        <f t="shared" si="223"/>
        <v>0.76265872332576901</v>
      </c>
      <c r="U2002" t="s">
        <v>7377</v>
      </c>
    </row>
    <row r="2003" spans="1:21" x14ac:dyDescent="0.3">
      <c r="A2003">
        <v>260570</v>
      </c>
      <c r="B2003">
        <v>2605707</v>
      </c>
      <c r="C2003" t="s">
        <v>1505</v>
      </c>
      <c r="D2003" t="s">
        <v>1448</v>
      </c>
      <c r="E2003" t="s">
        <v>5333</v>
      </c>
      <c r="F2003" t="s">
        <v>5339</v>
      </c>
      <c r="G2003" s="4">
        <v>31702</v>
      </c>
      <c r="H2003" s="14">
        <f t="shared" si="217"/>
        <v>0.15489294179086491</v>
      </c>
      <c r="I2003">
        <v>0.626</v>
      </c>
      <c r="J2003">
        <f t="shared" si="218"/>
        <v>0.4660633484162896</v>
      </c>
      <c r="K2003" s="12">
        <v>5228.3253813639521</v>
      </c>
      <c r="L2003" s="13">
        <f t="shared" si="219"/>
        <v>0.33804723116549601</v>
      </c>
      <c r="M2003">
        <v>0.47222222222222221</v>
      </c>
      <c r="N2003">
        <f t="shared" si="220"/>
        <v>0.2890625</v>
      </c>
      <c r="O2003">
        <v>0.68327000000000004</v>
      </c>
      <c r="P2003" s="8">
        <f t="shared" si="221"/>
        <v>0.57346937602611536</v>
      </c>
      <c r="Q2003" s="8">
        <v>-0.78469999999999995</v>
      </c>
      <c r="R2003" s="8">
        <f t="shared" si="222"/>
        <v>0.17386667171329392</v>
      </c>
      <c r="S2003" s="8">
        <v>0.375</v>
      </c>
      <c r="T2003" s="16">
        <f t="shared" si="223"/>
        <v>0.76218090994848864</v>
      </c>
      <c r="U2003" t="s">
        <v>7378</v>
      </c>
    </row>
    <row r="2004" spans="1:21" x14ac:dyDescent="0.3">
      <c r="A2004">
        <v>292800</v>
      </c>
      <c r="B2004">
        <v>2928000</v>
      </c>
      <c r="C2004" t="s">
        <v>2108</v>
      </c>
      <c r="D2004" t="s">
        <v>1779</v>
      </c>
      <c r="E2004" t="s">
        <v>5333</v>
      </c>
      <c r="F2004" t="s">
        <v>5339</v>
      </c>
      <c r="G2004" s="4">
        <v>40066</v>
      </c>
      <c r="H2004" s="14">
        <f t="shared" si="217"/>
        <v>0.19689270075924958</v>
      </c>
      <c r="I2004">
        <v>0.59799999999999998</v>
      </c>
      <c r="J2004">
        <f t="shared" si="218"/>
        <v>0.40271493212669679</v>
      </c>
      <c r="K2004" s="12">
        <v>5774.9641633804222</v>
      </c>
      <c r="L2004" s="13">
        <f t="shared" si="219"/>
        <v>0.37619827106815495</v>
      </c>
      <c r="N2004">
        <f t="shared" si="220"/>
        <v>0</v>
      </c>
      <c r="O2004">
        <v>0.83531</v>
      </c>
      <c r="P2004" s="8">
        <f t="shared" si="221"/>
        <v>0.60259620339736353</v>
      </c>
      <c r="Q2004" s="8">
        <v>-0.28567999999999999</v>
      </c>
      <c r="R2004" s="8">
        <f t="shared" si="222"/>
        <v>0.24132295530490644</v>
      </c>
      <c r="S2004" s="8">
        <v>0.5</v>
      </c>
      <c r="T2004" s="16">
        <f t="shared" si="223"/>
        <v>0.76189865626666775</v>
      </c>
      <c r="U2004" t="s">
        <v>7379</v>
      </c>
    </row>
    <row r="2005" spans="1:21" x14ac:dyDescent="0.3">
      <c r="A2005">
        <v>315300</v>
      </c>
      <c r="B2005">
        <v>3153004</v>
      </c>
      <c r="C2005" t="s">
        <v>2785</v>
      </c>
      <c r="D2005" t="s">
        <v>2176</v>
      </c>
      <c r="E2005" t="s">
        <v>5335</v>
      </c>
      <c r="F2005" t="s">
        <v>5339</v>
      </c>
      <c r="G2005" s="4">
        <v>3691</v>
      </c>
      <c r="H2005" s="14">
        <f t="shared" si="217"/>
        <v>1.4235929779456072E-2</v>
      </c>
      <c r="I2005">
        <v>0.72099999999999997</v>
      </c>
      <c r="J2005">
        <f t="shared" si="218"/>
        <v>0.6809954751131222</v>
      </c>
      <c r="K2005" s="12">
        <v>11287.877160661068</v>
      </c>
      <c r="L2005" s="13">
        <f t="shared" si="219"/>
        <v>0.76095575747131328</v>
      </c>
      <c r="M2005">
        <v>1.8611111111111109</v>
      </c>
      <c r="N2005">
        <f t="shared" si="220"/>
        <v>0.6796875</v>
      </c>
      <c r="O2005">
        <v>-0.71006999999999998</v>
      </c>
      <c r="P2005" s="8">
        <f t="shared" si="221"/>
        <v>0.30654242489841821</v>
      </c>
      <c r="Q2005" s="8">
        <v>0.35671000000000003</v>
      </c>
      <c r="R2005" s="8">
        <f t="shared" si="222"/>
        <v>0.3281596392382477</v>
      </c>
      <c r="S2005" s="8">
        <v>0.875</v>
      </c>
      <c r="T2005" s="16">
        <f t="shared" si="223"/>
        <v>0.76167426133168648</v>
      </c>
      <c r="U2005" t="s">
        <v>7380</v>
      </c>
    </row>
    <row r="2006" spans="1:21" x14ac:dyDescent="0.3">
      <c r="A2006">
        <v>412850</v>
      </c>
      <c r="B2006">
        <v>4128500</v>
      </c>
      <c r="C2006" t="s">
        <v>3011</v>
      </c>
      <c r="D2006" t="s">
        <v>3796</v>
      </c>
      <c r="E2006" t="s">
        <v>5336</v>
      </c>
      <c r="F2006" t="s">
        <v>5339</v>
      </c>
      <c r="G2006" s="4">
        <v>19398</v>
      </c>
      <c r="H2006" s="14">
        <f t="shared" si="217"/>
        <v>9.310850439882698E-2</v>
      </c>
      <c r="I2006">
        <v>0.68700000000000006</v>
      </c>
      <c r="J2006">
        <f t="shared" si="218"/>
        <v>0.60407239819004543</v>
      </c>
      <c r="K2006" s="12">
        <v>5628.3746210949585</v>
      </c>
      <c r="L2006" s="13">
        <f t="shared" si="219"/>
        <v>0.36596748675311758</v>
      </c>
      <c r="M2006">
        <v>0.7777777777777779</v>
      </c>
      <c r="N2006">
        <f t="shared" si="220"/>
        <v>0.37500000000000006</v>
      </c>
      <c r="O2006">
        <v>-0.42312</v>
      </c>
      <c r="P2006" s="8">
        <f t="shared" si="221"/>
        <v>0.36151442643866877</v>
      </c>
      <c r="Q2006" s="8">
        <v>-2.188E-2</v>
      </c>
      <c r="R2006" s="8">
        <f t="shared" si="222"/>
        <v>0.27698278379167529</v>
      </c>
      <c r="S2006" s="8">
        <v>0.625</v>
      </c>
      <c r="T2006" s="16">
        <f t="shared" si="223"/>
        <v>0.76156582968600817</v>
      </c>
      <c r="U2006" t="s">
        <v>7381</v>
      </c>
    </row>
    <row r="2007" spans="1:21" x14ac:dyDescent="0.3">
      <c r="A2007">
        <v>311210</v>
      </c>
      <c r="B2007">
        <v>3112109</v>
      </c>
      <c r="C2007" t="s">
        <v>2302</v>
      </c>
      <c r="D2007" t="s">
        <v>2176</v>
      </c>
      <c r="E2007" t="s">
        <v>5335</v>
      </c>
      <c r="F2007" t="s">
        <v>5339</v>
      </c>
      <c r="G2007" s="4">
        <v>5138</v>
      </c>
      <c r="H2007" s="14">
        <f t="shared" si="217"/>
        <v>2.1502028682762221E-2</v>
      </c>
      <c r="I2007">
        <v>0.624</v>
      </c>
      <c r="J2007">
        <f t="shared" si="218"/>
        <v>0.46153846153846156</v>
      </c>
      <c r="K2007" s="12">
        <v>7328.0292409497861</v>
      </c>
      <c r="L2007" s="13">
        <f t="shared" si="219"/>
        <v>0.48458986291095563</v>
      </c>
      <c r="M2007">
        <v>0.2777777777777779</v>
      </c>
      <c r="N2007">
        <f t="shared" si="220"/>
        <v>0.23437500000000006</v>
      </c>
      <c r="O2007">
        <v>-0.30740000000000001</v>
      </c>
      <c r="P2007" s="8">
        <f t="shared" si="221"/>
        <v>0.38368330609797452</v>
      </c>
      <c r="Q2007" s="8">
        <v>-0.64990999999999999</v>
      </c>
      <c r="R2007" s="8">
        <f t="shared" si="222"/>
        <v>0.19208724897535445</v>
      </c>
      <c r="S2007" s="8">
        <v>0.875</v>
      </c>
      <c r="T2007" s="16">
        <f t="shared" si="223"/>
        <v>0.76051925930667408</v>
      </c>
      <c r="U2007" t="s">
        <v>7382</v>
      </c>
    </row>
    <row r="2008" spans="1:21" x14ac:dyDescent="0.3">
      <c r="A2008">
        <v>352430</v>
      </c>
      <c r="B2008">
        <v>3524303</v>
      </c>
      <c r="C2008" t="s">
        <v>3443</v>
      </c>
      <c r="D2008" t="s">
        <v>3175</v>
      </c>
      <c r="E2008" t="s">
        <v>5335</v>
      </c>
      <c r="F2008" t="s">
        <v>5339</v>
      </c>
      <c r="G2008" s="4">
        <v>73473</v>
      </c>
      <c r="H2008" s="14">
        <f t="shared" si="217"/>
        <v>0.36464568352548909</v>
      </c>
      <c r="I2008">
        <v>0.77800000000000002</v>
      </c>
      <c r="J2008">
        <f t="shared" si="218"/>
        <v>0.80995475113122184</v>
      </c>
      <c r="K2008" s="12">
        <v>7300.9211289861587</v>
      </c>
      <c r="L2008" s="13">
        <f t="shared" si="219"/>
        <v>0.48269793227003938</v>
      </c>
      <c r="M2008">
        <v>0.36111111111111122</v>
      </c>
      <c r="N2008">
        <f t="shared" si="220"/>
        <v>0.25781250000000006</v>
      </c>
      <c r="O2008">
        <v>-1.14598</v>
      </c>
      <c r="P2008" s="8">
        <f t="shared" si="221"/>
        <v>0.22303364221359293</v>
      </c>
      <c r="Q2008" s="8">
        <v>0.38517000000000001</v>
      </c>
      <c r="R2008" s="8">
        <f t="shared" si="222"/>
        <v>0.33200679131835931</v>
      </c>
      <c r="S2008" s="8">
        <v>0.875</v>
      </c>
      <c r="T2008" s="16">
        <f t="shared" si="223"/>
        <v>0.75984593365618014</v>
      </c>
      <c r="U2008" t="s">
        <v>7383</v>
      </c>
    </row>
    <row r="2009" spans="1:21" x14ac:dyDescent="0.3">
      <c r="A2009">
        <v>291350</v>
      </c>
      <c r="B2009">
        <v>2913507</v>
      </c>
      <c r="C2009" t="s">
        <v>1938</v>
      </c>
      <c r="D2009" t="s">
        <v>1779</v>
      </c>
      <c r="E2009" t="s">
        <v>5333</v>
      </c>
      <c r="F2009" t="s">
        <v>5339</v>
      </c>
      <c r="G2009" s="4">
        <v>21763</v>
      </c>
      <c r="H2009" s="14">
        <f t="shared" si="217"/>
        <v>0.10498433294500462</v>
      </c>
      <c r="I2009">
        <v>0.55200000000000005</v>
      </c>
      <c r="J2009">
        <f t="shared" si="218"/>
        <v>0.29864253393665174</v>
      </c>
      <c r="K2009" s="12">
        <v>5423.4751353214169</v>
      </c>
      <c r="L2009" s="13">
        <f t="shared" si="219"/>
        <v>0.35166713208573658</v>
      </c>
      <c r="N2009">
        <f t="shared" si="220"/>
        <v>0</v>
      </c>
      <c r="O2009">
        <v>1.5813900000000001</v>
      </c>
      <c r="P2009" s="8">
        <f t="shared" si="221"/>
        <v>0.7455253231365172</v>
      </c>
      <c r="Q2009" s="8">
        <v>0.21421000000000001</v>
      </c>
      <c r="R2009" s="8">
        <f t="shared" si="222"/>
        <v>0.3088968433346671</v>
      </c>
      <c r="S2009" s="8">
        <v>0.25</v>
      </c>
      <c r="T2009" s="16">
        <f t="shared" si="223"/>
        <v>0.75909683339380063</v>
      </c>
      <c r="U2009" t="s">
        <v>7384</v>
      </c>
    </row>
    <row r="2010" spans="1:21" x14ac:dyDescent="0.3">
      <c r="A2010">
        <v>261440</v>
      </c>
      <c r="B2010">
        <v>2614402</v>
      </c>
      <c r="C2010" t="s">
        <v>1595</v>
      </c>
      <c r="D2010" t="s">
        <v>1448</v>
      </c>
      <c r="E2010" t="s">
        <v>5333</v>
      </c>
      <c r="F2010" t="s">
        <v>5339</v>
      </c>
      <c r="G2010" s="4">
        <v>5386</v>
      </c>
      <c r="H2010" s="14">
        <f t="shared" si="217"/>
        <v>2.2747358695215523E-2</v>
      </c>
      <c r="I2010">
        <v>0.58499999999999996</v>
      </c>
      <c r="J2010">
        <f t="shared" si="218"/>
        <v>0.37330316742081443</v>
      </c>
      <c r="K2010" s="12">
        <v>11412.743022651319</v>
      </c>
      <c r="L2010" s="13">
        <f t="shared" si="219"/>
        <v>0.76967040165681566</v>
      </c>
      <c r="M2010">
        <v>1.3611111111111109</v>
      </c>
      <c r="N2010">
        <f t="shared" si="220"/>
        <v>0.5390625</v>
      </c>
      <c r="O2010">
        <v>0.80681000000000003</v>
      </c>
      <c r="P2010" s="8">
        <f t="shared" si="221"/>
        <v>0.59713636006613124</v>
      </c>
      <c r="Q2010" s="8">
        <v>-0.27290999999999999</v>
      </c>
      <c r="R2010" s="8">
        <f t="shared" si="222"/>
        <v>0.24304917217289748</v>
      </c>
      <c r="S2010" s="8">
        <v>0.5</v>
      </c>
      <c r="T2010" s="16">
        <f t="shared" si="223"/>
        <v>0.75902182185661415</v>
      </c>
      <c r="U2010" t="s">
        <v>7385</v>
      </c>
    </row>
    <row r="2011" spans="1:21" x14ac:dyDescent="0.3">
      <c r="A2011">
        <v>317200</v>
      </c>
      <c r="B2011">
        <v>3172004</v>
      </c>
      <c r="C2011" t="s">
        <v>3009</v>
      </c>
      <c r="D2011" t="s">
        <v>2176</v>
      </c>
      <c r="E2011" t="s">
        <v>5335</v>
      </c>
      <c r="F2011" t="s">
        <v>5339</v>
      </c>
      <c r="G2011" s="4">
        <v>40711</v>
      </c>
      <c r="H2011" s="14">
        <f t="shared" si="217"/>
        <v>0.20013156309002531</v>
      </c>
      <c r="I2011">
        <v>0.70899999999999996</v>
      </c>
      <c r="J2011">
        <f t="shared" si="218"/>
        <v>0.65384615384615374</v>
      </c>
      <c r="K2011" s="12">
        <v>4617.3866903293956</v>
      </c>
      <c r="L2011" s="13">
        <f t="shared" si="219"/>
        <v>0.29540856895101131</v>
      </c>
      <c r="M2011">
        <v>0.80555555555555558</v>
      </c>
      <c r="N2011">
        <f t="shared" si="220"/>
        <v>0.38281250000000006</v>
      </c>
      <c r="O2011">
        <v>-0.58711000000000002</v>
      </c>
      <c r="P2011" s="8">
        <f t="shared" si="221"/>
        <v>0.33009829633730725</v>
      </c>
      <c r="Q2011" s="8">
        <v>0.11185</v>
      </c>
      <c r="R2011" s="8">
        <f t="shared" si="222"/>
        <v>0.29506007288771618</v>
      </c>
      <c r="S2011" s="8">
        <v>0.5</v>
      </c>
      <c r="T2011" s="16">
        <f t="shared" si="223"/>
        <v>0.75884770951788383</v>
      </c>
      <c r="U2011" t="s">
        <v>7386</v>
      </c>
    </row>
    <row r="2012" spans="1:21" x14ac:dyDescent="0.3">
      <c r="A2012">
        <v>210455</v>
      </c>
      <c r="B2012">
        <v>2104552</v>
      </c>
      <c r="C2012" t="s">
        <v>535</v>
      </c>
      <c r="D2012" t="s">
        <v>458</v>
      </c>
      <c r="E2012" t="s">
        <v>5333</v>
      </c>
      <c r="F2012" t="s">
        <v>5339</v>
      </c>
      <c r="G2012" s="4">
        <v>18963</v>
      </c>
      <c r="H2012" s="14">
        <f t="shared" si="217"/>
        <v>9.0924155385048E-2</v>
      </c>
      <c r="I2012">
        <v>0.629</v>
      </c>
      <c r="J2012">
        <f t="shared" si="218"/>
        <v>0.47285067873303172</v>
      </c>
      <c r="K2012" s="12">
        <v>5423.3612846068663</v>
      </c>
      <c r="L2012" s="13">
        <f t="shared" si="219"/>
        <v>0.35165918621124564</v>
      </c>
      <c r="M2012">
        <v>2.7777777777777679E-2</v>
      </c>
      <c r="N2012">
        <f t="shared" si="220"/>
        <v>0.1640625</v>
      </c>
      <c r="O2012">
        <v>0.64063000000000003</v>
      </c>
      <c r="P2012" s="8">
        <f t="shared" si="221"/>
        <v>0.56530068410879075</v>
      </c>
      <c r="Q2012" s="8">
        <v>-1.0555399999999999</v>
      </c>
      <c r="R2012" s="8">
        <f t="shared" si="222"/>
        <v>0.13725519352013066</v>
      </c>
      <c r="S2012" s="8">
        <v>0.625</v>
      </c>
      <c r="T2012" s="16">
        <f t="shared" si="223"/>
        <v>0.75803266806969205</v>
      </c>
      <c r="U2012" t="s">
        <v>7387</v>
      </c>
    </row>
    <row r="2013" spans="1:21" x14ac:dyDescent="0.3">
      <c r="A2013">
        <v>130370</v>
      </c>
      <c r="B2013">
        <v>1303700</v>
      </c>
      <c r="C2013" t="s">
        <v>130</v>
      </c>
      <c r="D2013" t="s">
        <v>79</v>
      </c>
      <c r="E2013" t="s">
        <v>5331</v>
      </c>
      <c r="F2013" t="s">
        <v>5339</v>
      </c>
      <c r="G2013" s="4">
        <v>30679</v>
      </c>
      <c r="H2013" s="14">
        <f t="shared" si="217"/>
        <v>0.14975595548949505</v>
      </c>
      <c r="I2013">
        <v>0.49</v>
      </c>
      <c r="J2013">
        <f t="shared" si="218"/>
        <v>0.15837104072398192</v>
      </c>
      <c r="K2013" s="12">
        <v>6152.5631542749106</v>
      </c>
      <c r="L2013" s="13">
        <f t="shared" si="219"/>
        <v>0.40255167782001128</v>
      </c>
      <c r="N2013">
        <f t="shared" si="220"/>
        <v>0</v>
      </c>
      <c r="O2013">
        <v>2.0998399999999999</v>
      </c>
      <c r="P2013" s="8">
        <f t="shared" si="221"/>
        <v>0.84484657840239252</v>
      </c>
      <c r="Q2013" s="8">
        <v>-1.5225299999999999</v>
      </c>
      <c r="R2013" s="8">
        <f t="shared" si="222"/>
        <v>7.4128645737582613E-2</v>
      </c>
      <c r="S2013" s="8">
        <v>0.25</v>
      </c>
      <c r="T2013" s="16">
        <f t="shared" si="223"/>
        <v>0.75780846108547695</v>
      </c>
      <c r="U2013" t="s">
        <v>7388</v>
      </c>
    </row>
    <row r="2014" spans="1:21" x14ac:dyDescent="0.3">
      <c r="A2014">
        <v>412690</v>
      </c>
      <c r="B2014">
        <v>4126900</v>
      </c>
      <c r="C2014" t="s">
        <v>2959</v>
      </c>
      <c r="D2014" t="s">
        <v>3796</v>
      </c>
      <c r="E2014" t="s">
        <v>5336</v>
      </c>
      <c r="F2014" t="s">
        <v>5339</v>
      </c>
      <c r="G2014" s="4">
        <v>5807</v>
      </c>
      <c r="H2014" s="14">
        <f t="shared" si="217"/>
        <v>2.4861406821194712E-2</v>
      </c>
      <c r="I2014">
        <v>0.69699999999999995</v>
      </c>
      <c r="J2014">
        <f t="shared" si="218"/>
        <v>0.6266968325791854</v>
      </c>
      <c r="K2014" s="12">
        <v>8184.264859652144</v>
      </c>
      <c r="L2014" s="13">
        <f t="shared" si="219"/>
        <v>0.54434829998102663</v>
      </c>
      <c r="M2014">
        <v>0.63888888888888873</v>
      </c>
      <c r="N2014">
        <f t="shared" si="220"/>
        <v>0.33593749999999994</v>
      </c>
      <c r="O2014">
        <v>-0.92749999999999999</v>
      </c>
      <c r="P2014" s="8">
        <f t="shared" si="221"/>
        <v>0.26488860961737037</v>
      </c>
      <c r="Q2014" s="8">
        <v>1.09534</v>
      </c>
      <c r="R2014" s="8">
        <f t="shared" si="222"/>
        <v>0.42800580722604925</v>
      </c>
      <c r="S2014" s="8">
        <v>0.875</v>
      </c>
      <c r="T2014" s="16">
        <f t="shared" si="223"/>
        <v>0.7576481911044024</v>
      </c>
      <c r="U2014" t="s">
        <v>7389</v>
      </c>
    </row>
    <row r="2015" spans="1:21" x14ac:dyDescent="0.3">
      <c r="A2015">
        <v>352680</v>
      </c>
      <c r="B2015">
        <v>3526803</v>
      </c>
      <c r="C2015" t="s">
        <v>3469</v>
      </c>
      <c r="D2015" t="s">
        <v>3175</v>
      </c>
      <c r="E2015" t="s">
        <v>5335</v>
      </c>
      <c r="F2015" t="s">
        <v>5339</v>
      </c>
      <c r="G2015" s="4">
        <v>68568</v>
      </c>
      <c r="H2015" s="14">
        <f t="shared" si="217"/>
        <v>0.34001526533563653</v>
      </c>
      <c r="I2015">
        <v>0.76400000000000001</v>
      </c>
      <c r="J2015">
        <f t="shared" si="218"/>
        <v>0.77828054298642535</v>
      </c>
      <c r="K2015" s="12">
        <v>8722.4399502683464</v>
      </c>
      <c r="L2015" s="13">
        <f t="shared" si="219"/>
        <v>0.58190864153048005</v>
      </c>
      <c r="M2015">
        <v>1.944444444444444</v>
      </c>
      <c r="N2015">
        <f t="shared" si="220"/>
        <v>0.70312499999999989</v>
      </c>
      <c r="O2015">
        <v>-1.23614</v>
      </c>
      <c r="P2015" s="8">
        <f t="shared" si="221"/>
        <v>0.20576137994187663</v>
      </c>
      <c r="Q2015" s="8">
        <v>-0.26704</v>
      </c>
      <c r="R2015" s="8">
        <f t="shared" si="222"/>
        <v>0.24384266418660988</v>
      </c>
      <c r="S2015" s="8">
        <v>0.625</v>
      </c>
      <c r="T2015" s="16">
        <f t="shared" si="223"/>
        <v>0.75755512494721755</v>
      </c>
      <c r="U2015" t="s">
        <v>7390</v>
      </c>
    </row>
    <row r="2016" spans="1:21" x14ac:dyDescent="0.3">
      <c r="A2016">
        <v>251130</v>
      </c>
      <c r="B2016">
        <v>2511301</v>
      </c>
      <c r="C2016" t="s">
        <v>1374</v>
      </c>
      <c r="D2016" t="s">
        <v>1243</v>
      </c>
      <c r="E2016" t="s">
        <v>5333</v>
      </c>
      <c r="F2016" t="s">
        <v>5339</v>
      </c>
      <c r="G2016" s="4">
        <v>17088</v>
      </c>
      <c r="H2016" s="14">
        <f t="shared" si="217"/>
        <v>8.150885791186277E-2</v>
      </c>
      <c r="I2016">
        <v>0.621</v>
      </c>
      <c r="J2016">
        <f t="shared" si="218"/>
        <v>0.45475113122171951</v>
      </c>
      <c r="K2016" s="12">
        <v>5415.9710802902619</v>
      </c>
      <c r="L2016" s="13">
        <f t="shared" si="219"/>
        <v>0.35114340871969718</v>
      </c>
      <c r="M2016">
        <v>0.7777777777777779</v>
      </c>
      <c r="N2016">
        <f t="shared" si="220"/>
        <v>0.37500000000000006</v>
      </c>
      <c r="O2016">
        <v>0.68440000000000001</v>
      </c>
      <c r="P2016" s="8">
        <f t="shared" si="221"/>
        <v>0.5736858540248625</v>
      </c>
      <c r="Q2016" s="8">
        <v>2.1270000000000001E-2</v>
      </c>
      <c r="R2016" s="8">
        <f t="shared" si="222"/>
        <v>0.28281569356879455</v>
      </c>
      <c r="S2016" s="8">
        <v>0.25</v>
      </c>
      <c r="T2016" s="16">
        <f t="shared" si="223"/>
        <v>0.75711586556410326</v>
      </c>
      <c r="U2016" t="s">
        <v>7391</v>
      </c>
    </row>
    <row r="2017" spans="1:21" x14ac:dyDescent="0.3">
      <c r="A2017">
        <v>171850</v>
      </c>
      <c r="B2017">
        <v>1718501</v>
      </c>
      <c r="C2017" t="s">
        <v>426</v>
      </c>
      <c r="D2017" t="s">
        <v>320</v>
      </c>
      <c r="E2017" t="s">
        <v>5331</v>
      </c>
      <c r="F2017" t="s">
        <v>5339</v>
      </c>
      <c r="G2017" s="4">
        <v>3454</v>
      </c>
      <c r="H2017" s="14">
        <f t="shared" si="217"/>
        <v>1.3045836178845459E-2</v>
      </c>
      <c r="I2017">
        <v>0.5</v>
      </c>
      <c r="J2017">
        <f t="shared" si="218"/>
        <v>0.1809954751131222</v>
      </c>
      <c r="K2017" s="12">
        <v>8975.149102489866</v>
      </c>
      <c r="L2017" s="13">
        <f t="shared" si="219"/>
        <v>0.59954573071505202</v>
      </c>
      <c r="M2017">
        <v>0.55555555555555569</v>
      </c>
      <c r="N2017">
        <f t="shared" si="220"/>
        <v>0.31250000000000006</v>
      </c>
      <c r="O2017">
        <v>1.8024800000000001</v>
      </c>
      <c r="P2017" s="8">
        <f t="shared" si="221"/>
        <v>0.78788029724536546</v>
      </c>
      <c r="Q2017" s="8">
        <v>-0.78598999999999997</v>
      </c>
      <c r="R2017" s="8">
        <f t="shared" si="222"/>
        <v>0.17369229271879835</v>
      </c>
      <c r="S2017" s="8">
        <v>0.25</v>
      </c>
      <c r="T2017" s="16">
        <f t="shared" si="223"/>
        <v>0.7565772203148351</v>
      </c>
      <c r="U2017" t="s">
        <v>7392</v>
      </c>
    </row>
    <row r="2018" spans="1:21" x14ac:dyDescent="0.3">
      <c r="A2018">
        <v>330370</v>
      </c>
      <c r="B2018">
        <v>3303708</v>
      </c>
      <c r="C2018" t="s">
        <v>3136</v>
      </c>
      <c r="D2018" t="s">
        <v>3088</v>
      </c>
      <c r="E2018" t="s">
        <v>5335</v>
      </c>
      <c r="F2018" t="s">
        <v>5339</v>
      </c>
      <c r="G2018" s="4">
        <v>44479</v>
      </c>
      <c r="H2018" s="14">
        <f t="shared" si="217"/>
        <v>0.21905254489213835</v>
      </c>
      <c r="I2018">
        <v>0.70199999999999996</v>
      </c>
      <c r="J2018">
        <f t="shared" si="218"/>
        <v>0.63800904977375561</v>
      </c>
      <c r="K2018" s="12">
        <v>6289.6248876998134</v>
      </c>
      <c r="L2018" s="13">
        <f t="shared" si="219"/>
        <v>0.41211749684538651</v>
      </c>
      <c r="M2018">
        <v>0.44444444444444442</v>
      </c>
      <c r="N2018">
        <f t="shared" si="220"/>
        <v>0.28125</v>
      </c>
      <c r="O2018">
        <v>-0.41607</v>
      </c>
      <c r="P2018" s="8">
        <f t="shared" si="221"/>
        <v>0.36286501926271048</v>
      </c>
      <c r="Q2018" s="8">
        <v>0.28548000000000001</v>
      </c>
      <c r="R2018" s="8">
        <f t="shared" si="222"/>
        <v>0.3185309448367597</v>
      </c>
      <c r="S2018" s="8">
        <v>0.625</v>
      </c>
      <c r="T2018" s="16">
        <f t="shared" si="223"/>
        <v>0.75657196237246649</v>
      </c>
      <c r="U2018" t="s">
        <v>7393</v>
      </c>
    </row>
    <row r="2019" spans="1:21" x14ac:dyDescent="0.3">
      <c r="A2019">
        <v>240725</v>
      </c>
      <c r="B2019">
        <v>2407252</v>
      </c>
      <c r="C2019" t="s">
        <v>1158</v>
      </c>
      <c r="D2019" t="s">
        <v>1079</v>
      </c>
      <c r="E2019" t="s">
        <v>5333</v>
      </c>
      <c r="F2019" t="s">
        <v>5339</v>
      </c>
      <c r="G2019" s="4">
        <v>4086</v>
      </c>
      <c r="H2019" s="14">
        <f t="shared" si="217"/>
        <v>1.6219419113807095E-2</v>
      </c>
      <c r="I2019">
        <v>0.61699999999999999</v>
      </c>
      <c r="J2019">
        <f t="shared" si="218"/>
        <v>0.44570135746606337</v>
      </c>
      <c r="K2019" s="12">
        <v>9519.6122075379335</v>
      </c>
      <c r="L2019" s="13">
        <f t="shared" si="219"/>
        <v>0.63754492566713761</v>
      </c>
      <c r="M2019">
        <v>0.83333333333333337</v>
      </c>
      <c r="N2019">
        <f t="shared" si="220"/>
        <v>0.390625</v>
      </c>
      <c r="O2019">
        <v>1.0466200000000001</v>
      </c>
      <c r="P2019" s="8">
        <f t="shared" si="221"/>
        <v>0.64307758916307312</v>
      </c>
      <c r="Q2019" s="8">
        <v>6.6500000000000004E-2</v>
      </c>
      <c r="R2019" s="8">
        <f t="shared" si="222"/>
        <v>0.28892977257734859</v>
      </c>
      <c r="S2019" s="8">
        <v>0.5</v>
      </c>
      <c r="T2019" s="16">
        <f t="shared" si="223"/>
        <v>0.75560549772102781</v>
      </c>
      <c r="U2019" t="s">
        <v>7394</v>
      </c>
    </row>
    <row r="2020" spans="1:21" x14ac:dyDescent="0.3">
      <c r="A2020">
        <v>351535</v>
      </c>
      <c r="B2020">
        <v>3515350</v>
      </c>
      <c r="C2020" t="s">
        <v>3345</v>
      </c>
      <c r="D2020" t="s">
        <v>3175</v>
      </c>
      <c r="E2020" t="s">
        <v>5335</v>
      </c>
      <c r="F2020" t="s">
        <v>5339</v>
      </c>
      <c r="G2020" s="4">
        <v>7883</v>
      </c>
      <c r="H2020" s="14">
        <f t="shared" si="217"/>
        <v>3.5286024183505404E-2</v>
      </c>
      <c r="I2020">
        <v>0.70399999999999996</v>
      </c>
      <c r="J2020">
        <f t="shared" si="218"/>
        <v>0.64253393665158365</v>
      </c>
      <c r="K2020" s="12">
        <v>6707.2073474565523</v>
      </c>
      <c r="L2020" s="13">
        <f t="shared" si="219"/>
        <v>0.44126143175988697</v>
      </c>
      <c r="M2020">
        <v>0.19444444444444439</v>
      </c>
      <c r="N2020">
        <f t="shared" si="220"/>
        <v>0.2109375</v>
      </c>
      <c r="O2020">
        <v>-0.16650000000000001</v>
      </c>
      <c r="P2020" s="8">
        <f t="shared" si="221"/>
        <v>0.41067600523378667</v>
      </c>
      <c r="Q2020" s="8">
        <v>0.20111999999999999</v>
      </c>
      <c r="R2020" s="8">
        <f t="shared" si="222"/>
        <v>0.30712736966183996</v>
      </c>
      <c r="S2020" s="8">
        <v>0.875</v>
      </c>
      <c r="T2020" s="16">
        <f t="shared" si="223"/>
        <v>0.75523153066766124</v>
      </c>
      <c r="U2020" t="s">
        <v>7395</v>
      </c>
    </row>
    <row r="2021" spans="1:21" x14ac:dyDescent="0.3">
      <c r="A2021">
        <v>241260</v>
      </c>
      <c r="B2021">
        <v>2412609</v>
      </c>
      <c r="C2021" t="s">
        <v>1214</v>
      </c>
      <c r="D2021" t="s">
        <v>1079</v>
      </c>
      <c r="E2021" t="s">
        <v>5333</v>
      </c>
      <c r="F2021" t="s">
        <v>5339</v>
      </c>
      <c r="G2021" s="4">
        <v>17371</v>
      </c>
      <c r="H2021" s="14">
        <f t="shared" si="217"/>
        <v>8.2929940143815536E-2</v>
      </c>
      <c r="I2021">
        <v>0.622</v>
      </c>
      <c r="J2021">
        <f t="shared" si="218"/>
        <v>0.45701357466063353</v>
      </c>
      <c r="K2021" s="12">
        <v>5647.8744533993431</v>
      </c>
      <c r="L2021" s="13">
        <f t="shared" si="219"/>
        <v>0.36732841997778826</v>
      </c>
      <c r="N2021">
        <f t="shared" si="220"/>
        <v>0</v>
      </c>
      <c r="O2021">
        <v>0.78202000000000005</v>
      </c>
      <c r="P2021" s="8">
        <f t="shared" si="221"/>
        <v>0.5923872542352101</v>
      </c>
      <c r="Q2021" s="8">
        <v>-5.3600000000000002E-3</v>
      </c>
      <c r="R2021" s="8">
        <f t="shared" si="222"/>
        <v>0.27921591634133947</v>
      </c>
      <c r="S2021" s="8">
        <v>0.625</v>
      </c>
      <c r="T2021" s="16">
        <f t="shared" si="223"/>
        <v>0.75519111608194334</v>
      </c>
      <c r="U2021" t="s">
        <v>7396</v>
      </c>
    </row>
    <row r="2022" spans="1:21" x14ac:dyDescent="0.3">
      <c r="A2022">
        <v>150795</v>
      </c>
      <c r="B2022">
        <v>1507953</v>
      </c>
      <c r="C2022" t="s">
        <v>289</v>
      </c>
      <c r="D2022" t="s">
        <v>158</v>
      </c>
      <c r="E2022" t="s">
        <v>5331</v>
      </c>
      <c r="F2022" t="s">
        <v>5339</v>
      </c>
      <c r="G2022" s="4">
        <v>75290</v>
      </c>
      <c r="H2022" s="14">
        <f t="shared" si="217"/>
        <v>0.37376973446350381</v>
      </c>
      <c r="I2022">
        <v>0.58799999999999997</v>
      </c>
      <c r="J2022">
        <f t="shared" si="218"/>
        <v>0.38009049773755654</v>
      </c>
      <c r="K2022" s="12">
        <v>4593.9622297781907</v>
      </c>
      <c r="L2022" s="13">
        <f t="shared" si="219"/>
        <v>0.29377372788486766</v>
      </c>
      <c r="N2022">
        <f t="shared" si="220"/>
        <v>0</v>
      </c>
      <c r="O2022">
        <v>1.0257499999999999</v>
      </c>
      <c r="P2022" s="8">
        <f t="shared" si="221"/>
        <v>0.63907945125700927</v>
      </c>
      <c r="Q2022" s="8">
        <v>-1.76878</v>
      </c>
      <c r="R2022" s="8">
        <f t="shared" si="222"/>
        <v>4.0841182641044221E-2</v>
      </c>
      <c r="S2022" s="8">
        <v>0.375</v>
      </c>
      <c r="T2022" s="16">
        <f t="shared" si="223"/>
        <v>0.75482614273913307</v>
      </c>
      <c r="U2022" t="s">
        <v>7397</v>
      </c>
    </row>
    <row r="2023" spans="1:21" x14ac:dyDescent="0.3">
      <c r="A2023">
        <v>412788</v>
      </c>
      <c r="B2023">
        <v>4127882</v>
      </c>
      <c r="C2023" t="s">
        <v>4144</v>
      </c>
      <c r="D2023" t="s">
        <v>3796</v>
      </c>
      <c r="E2023" t="s">
        <v>5336</v>
      </c>
      <c r="F2023" t="s">
        <v>5339</v>
      </c>
      <c r="G2023" s="4">
        <v>6304</v>
      </c>
      <c r="H2023" s="14">
        <f t="shared" si="217"/>
        <v>2.7357088338087011E-2</v>
      </c>
      <c r="I2023">
        <v>0.61099999999999999</v>
      </c>
      <c r="J2023">
        <f t="shared" si="218"/>
        <v>0.4321266968325792</v>
      </c>
      <c r="K2023" s="12">
        <v>8432.4818274111676</v>
      </c>
      <c r="L2023" s="13">
        <f t="shared" si="219"/>
        <v>0.56167187041369715</v>
      </c>
      <c r="M2023">
        <v>0.30555555555555569</v>
      </c>
      <c r="N2023">
        <f t="shared" si="220"/>
        <v>0.24218750000000006</v>
      </c>
      <c r="O2023">
        <v>0.22067999999999999</v>
      </c>
      <c r="P2023" s="8">
        <f t="shared" si="221"/>
        <v>0.48484941368945561</v>
      </c>
      <c r="Q2023" s="8">
        <v>-1.1903999999999999</v>
      </c>
      <c r="R2023" s="8">
        <f t="shared" si="222"/>
        <v>0.11902515383201223</v>
      </c>
      <c r="S2023" s="8">
        <v>0.875</v>
      </c>
      <c r="T2023" s="16">
        <f t="shared" si="223"/>
        <v>0.75462058861327863</v>
      </c>
      <c r="U2023" t="s">
        <v>7398</v>
      </c>
    </row>
    <row r="2024" spans="1:21" x14ac:dyDescent="0.3">
      <c r="A2024">
        <v>432055</v>
      </c>
      <c r="B2024">
        <v>4320552</v>
      </c>
      <c r="C2024" t="s">
        <v>4831</v>
      </c>
      <c r="D2024" t="s">
        <v>4421</v>
      </c>
      <c r="E2024" t="s">
        <v>5336</v>
      </c>
      <c r="F2024" t="s">
        <v>5339</v>
      </c>
      <c r="G2024" s="4">
        <v>5989</v>
      </c>
      <c r="H2024" s="14">
        <f t="shared" si="217"/>
        <v>2.5775318362591892E-2</v>
      </c>
      <c r="I2024">
        <v>0.68899999999999995</v>
      </c>
      <c r="J2024">
        <f t="shared" si="218"/>
        <v>0.60859728506787325</v>
      </c>
      <c r="K2024" s="12">
        <v>7935.8620454165966</v>
      </c>
      <c r="L2024" s="13">
        <f t="shared" si="219"/>
        <v>0.52701175894221763</v>
      </c>
      <c r="M2024">
        <v>2.083333333333333</v>
      </c>
      <c r="N2024">
        <f t="shared" si="220"/>
        <v>0.74218749999999989</v>
      </c>
      <c r="O2024">
        <v>-0.79710000000000003</v>
      </c>
      <c r="P2024" s="8">
        <f t="shared" si="221"/>
        <v>0.28986978752588638</v>
      </c>
      <c r="Q2024" s="8">
        <v>1.3104</v>
      </c>
      <c r="R2024" s="8">
        <f t="shared" si="222"/>
        <v>0.45707708362621802</v>
      </c>
      <c r="S2024" s="8">
        <v>0.375</v>
      </c>
      <c r="T2024" s="16">
        <f t="shared" si="223"/>
        <v>0.75430064550460529</v>
      </c>
      <c r="U2024" t="s">
        <v>7399</v>
      </c>
    </row>
    <row r="2025" spans="1:21" x14ac:dyDescent="0.3">
      <c r="A2025">
        <v>431370</v>
      </c>
      <c r="B2025">
        <v>4313706</v>
      </c>
      <c r="C2025" t="s">
        <v>4701</v>
      </c>
      <c r="D2025" t="s">
        <v>4421</v>
      </c>
      <c r="E2025" t="s">
        <v>5336</v>
      </c>
      <c r="F2025" t="s">
        <v>5339</v>
      </c>
      <c r="G2025" s="4">
        <v>34227</v>
      </c>
      <c r="H2025" s="14">
        <f t="shared" si="217"/>
        <v>0.16757220905475434</v>
      </c>
      <c r="I2025">
        <v>0.73699999999999999</v>
      </c>
      <c r="J2025">
        <f t="shared" si="218"/>
        <v>0.71719457013574661</v>
      </c>
      <c r="K2025" s="12">
        <v>6843.2550968533615</v>
      </c>
      <c r="L2025" s="13">
        <f t="shared" si="219"/>
        <v>0.45075648276369268</v>
      </c>
      <c r="M2025">
        <v>1.25</v>
      </c>
      <c r="N2025">
        <f t="shared" si="220"/>
        <v>0.5078125</v>
      </c>
      <c r="O2025">
        <v>-0.65115999999999996</v>
      </c>
      <c r="P2025" s="8">
        <f t="shared" si="221"/>
        <v>0.3178280168508007</v>
      </c>
      <c r="Q2025" s="8">
        <v>0.17693</v>
      </c>
      <c r="R2025" s="8">
        <f t="shared" si="222"/>
        <v>0.30385742557126022</v>
      </c>
      <c r="S2025" s="8">
        <v>0.625</v>
      </c>
      <c r="T2025" s="16">
        <f t="shared" si="223"/>
        <v>0.75411909857737591</v>
      </c>
      <c r="U2025" t="s">
        <v>7400</v>
      </c>
    </row>
    <row r="2026" spans="1:21" x14ac:dyDescent="0.3">
      <c r="A2026">
        <v>292060</v>
      </c>
      <c r="B2026">
        <v>2920601</v>
      </c>
      <c r="C2026" t="s">
        <v>2022</v>
      </c>
      <c r="D2026" t="s">
        <v>1779</v>
      </c>
      <c r="E2026" t="s">
        <v>5333</v>
      </c>
      <c r="F2026" t="s">
        <v>5339</v>
      </c>
      <c r="G2026" s="4">
        <v>37041</v>
      </c>
      <c r="H2026" s="14">
        <f t="shared" si="217"/>
        <v>0.18170268750251076</v>
      </c>
      <c r="I2026">
        <v>0.621</v>
      </c>
      <c r="J2026">
        <f t="shared" si="218"/>
        <v>0.45475113122171951</v>
      </c>
      <c r="K2026" s="12">
        <v>4899.838522448098</v>
      </c>
      <c r="L2026" s="13">
        <f t="shared" si="219"/>
        <v>0.31512146066716301</v>
      </c>
      <c r="N2026">
        <f t="shared" si="220"/>
        <v>0</v>
      </c>
      <c r="O2026">
        <v>0.86128000000000005</v>
      </c>
      <c r="P2026" s="8">
        <f t="shared" si="221"/>
        <v>0.60757136589954275</v>
      </c>
      <c r="Q2026" s="8">
        <v>-0.33517000000000002</v>
      </c>
      <c r="R2026" s="8">
        <f t="shared" si="222"/>
        <v>0.23463302008197168</v>
      </c>
      <c r="S2026" s="8">
        <v>0.5</v>
      </c>
      <c r="T2026" s="16">
        <f t="shared" si="223"/>
        <v>0.75403448159514275</v>
      </c>
      <c r="U2026" t="s">
        <v>7401</v>
      </c>
    </row>
    <row r="2027" spans="1:21" x14ac:dyDescent="0.3">
      <c r="A2027">
        <v>313700</v>
      </c>
      <c r="B2027">
        <v>3137007</v>
      </c>
      <c r="C2027" t="s">
        <v>2593</v>
      </c>
      <c r="D2027" t="s">
        <v>2176</v>
      </c>
      <c r="E2027" t="s">
        <v>5335</v>
      </c>
      <c r="F2027" t="s">
        <v>5339</v>
      </c>
      <c r="G2027" s="4">
        <v>14263</v>
      </c>
      <c r="H2027" s="14">
        <f t="shared" si="217"/>
        <v>6.7323143052263695E-2</v>
      </c>
      <c r="I2027">
        <v>0.54100000000000004</v>
      </c>
      <c r="J2027">
        <f t="shared" si="218"/>
        <v>0.27375565610859742</v>
      </c>
      <c r="K2027" s="12">
        <v>5961.431429573021</v>
      </c>
      <c r="L2027" s="13">
        <f t="shared" si="219"/>
        <v>0.38921220338889401</v>
      </c>
      <c r="M2027">
        <v>-2.777777777777779E-2</v>
      </c>
      <c r="N2027">
        <f t="shared" si="220"/>
        <v>0.1484375</v>
      </c>
      <c r="O2027">
        <v>1.2866500000000001</v>
      </c>
      <c r="P2027" s="8">
        <f t="shared" si="221"/>
        <v>0.68906096441906306</v>
      </c>
      <c r="Q2027" s="8">
        <v>-0.13486999999999999</v>
      </c>
      <c r="R2027" s="8">
        <f t="shared" si="222"/>
        <v>0.26170907635907475</v>
      </c>
      <c r="S2027" s="8">
        <v>0.25</v>
      </c>
      <c r="T2027" s="16">
        <f t="shared" si="223"/>
        <v>0.75356282433291</v>
      </c>
      <c r="U2027" t="s">
        <v>7402</v>
      </c>
    </row>
    <row r="2028" spans="1:21" x14ac:dyDescent="0.3">
      <c r="A2028">
        <v>500568</v>
      </c>
      <c r="B2028">
        <v>5005681</v>
      </c>
      <c r="C2028" t="s">
        <v>2039</v>
      </c>
      <c r="D2028" t="s">
        <v>4892</v>
      </c>
      <c r="E2028" t="s">
        <v>5338</v>
      </c>
      <c r="F2028" t="s">
        <v>5339</v>
      </c>
      <c r="G2028" s="4">
        <v>20087</v>
      </c>
      <c r="H2028" s="14">
        <f t="shared" si="217"/>
        <v>9.6568312376973442E-2</v>
      </c>
      <c r="I2028">
        <v>0.68600000000000005</v>
      </c>
      <c r="J2028">
        <f t="shared" si="218"/>
        <v>0.60180995475113142</v>
      </c>
      <c r="K2028" s="12">
        <v>6757.3801976402647</v>
      </c>
      <c r="L2028" s="13">
        <f t="shared" si="219"/>
        <v>0.44476309770888522</v>
      </c>
      <c r="M2028">
        <v>1.3888888888888891</v>
      </c>
      <c r="N2028">
        <f t="shared" si="220"/>
        <v>0.54687500000000011</v>
      </c>
      <c r="O2028">
        <v>-0.16771</v>
      </c>
      <c r="P2028" s="8">
        <f t="shared" si="221"/>
        <v>0.4104442013590221</v>
      </c>
      <c r="Q2028" s="8">
        <v>-0.25513000000000002</v>
      </c>
      <c r="R2028" s="8">
        <f t="shared" si="222"/>
        <v>0.24545262839160387</v>
      </c>
      <c r="S2028" s="8">
        <v>0.5</v>
      </c>
      <c r="T2028" s="16">
        <f t="shared" si="223"/>
        <v>0.75276708966758288</v>
      </c>
      <c r="U2028" t="s">
        <v>7403</v>
      </c>
    </row>
    <row r="2029" spans="1:21" x14ac:dyDescent="0.3">
      <c r="A2029">
        <v>430463</v>
      </c>
      <c r="B2029">
        <v>4304630</v>
      </c>
      <c r="C2029" t="s">
        <v>4498</v>
      </c>
      <c r="D2029" t="s">
        <v>4421</v>
      </c>
      <c r="E2029" t="s">
        <v>5336</v>
      </c>
      <c r="F2029" t="s">
        <v>5339</v>
      </c>
      <c r="G2029" s="4">
        <v>66234</v>
      </c>
      <c r="H2029" s="14">
        <f t="shared" si="217"/>
        <v>0.32829510304101556</v>
      </c>
      <c r="I2029">
        <v>0.74299999999999999</v>
      </c>
      <c r="J2029">
        <f t="shared" si="218"/>
        <v>0.73076923076923084</v>
      </c>
      <c r="K2029" s="12">
        <v>8307.7381912612855</v>
      </c>
      <c r="L2029" s="13">
        <f t="shared" si="219"/>
        <v>0.55296575661986547</v>
      </c>
      <c r="M2029">
        <v>0.69444444444444442</v>
      </c>
      <c r="N2029">
        <f t="shared" si="220"/>
        <v>0.3515625</v>
      </c>
      <c r="O2029">
        <v>-1.0356099999999999</v>
      </c>
      <c r="P2029" s="8">
        <f t="shared" si="221"/>
        <v>0.24417760391422877</v>
      </c>
      <c r="Q2029" s="8">
        <v>-0.31935000000000002</v>
      </c>
      <c r="R2029" s="8">
        <f t="shared" si="222"/>
        <v>0.23677152837105689</v>
      </c>
      <c r="S2029" s="8">
        <v>0.875</v>
      </c>
      <c r="T2029" s="16">
        <f t="shared" si="223"/>
        <v>0.75207174793720499</v>
      </c>
      <c r="U2029" t="s">
        <v>7404</v>
      </c>
    </row>
    <row r="2030" spans="1:21" x14ac:dyDescent="0.3">
      <c r="A2030">
        <v>410140</v>
      </c>
      <c r="B2030">
        <v>4101408</v>
      </c>
      <c r="C2030" t="s">
        <v>3813</v>
      </c>
      <c r="D2030" t="s">
        <v>3796</v>
      </c>
      <c r="E2030" t="s">
        <v>5336</v>
      </c>
      <c r="F2030" t="s">
        <v>5339</v>
      </c>
      <c r="G2030" s="4">
        <v>134910</v>
      </c>
      <c r="H2030" s="14">
        <f t="shared" si="217"/>
        <v>0.67315108665086576</v>
      </c>
      <c r="I2030">
        <v>0.748</v>
      </c>
      <c r="J2030">
        <f t="shared" si="218"/>
        <v>0.74208144796380093</v>
      </c>
      <c r="K2030" s="12">
        <v>5044.3683739530061</v>
      </c>
      <c r="L2030" s="13">
        <f t="shared" si="219"/>
        <v>0.32520849494517184</v>
      </c>
      <c r="M2030">
        <v>8.3333333333333481E-2</v>
      </c>
      <c r="N2030">
        <f t="shared" si="220"/>
        <v>0.17968750000000006</v>
      </c>
      <c r="O2030">
        <v>-1.31118</v>
      </c>
      <c r="P2030" s="8">
        <f t="shared" si="221"/>
        <v>0.19138570823746681</v>
      </c>
      <c r="Q2030" s="8">
        <v>-4.0230000000000002E-2</v>
      </c>
      <c r="R2030" s="8">
        <f t="shared" si="222"/>
        <v>0.27450227638935448</v>
      </c>
      <c r="S2030" s="8">
        <v>0.5</v>
      </c>
      <c r="T2030" s="16">
        <f t="shared" si="223"/>
        <v>0.75143662836871439</v>
      </c>
      <c r="U2030" t="s">
        <v>7405</v>
      </c>
    </row>
    <row r="2031" spans="1:21" x14ac:dyDescent="0.3">
      <c r="A2031">
        <v>355200</v>
      </c>
      <c r="B2031">
        <v>3552007</v>
      </c>
      <c r="C2031" t="s">
        <v>3735</v>
      </c>
      <c r="D2031" t="s">
        <v>3175</v>
      </c>
      <c r="E2031" t="s">
        <v>5335</v>
      </c>
      <c r="F2031" t="s">
        <v>5339</v>
      </c>
      <c r="G2031" s="4">
        <v>6329</v>
      </c>
      <c r="H2031" s="14">
        <f t="shared" si="217"/>
        <v>2.7482625637729484E-2</v>
      </c>
      <c r="I2031">
        <v>0.67800000000000005</v>
      </c>
      <c r="J2031">
        <f t="shared" si="218"/>
        <v>0.58371040723981915</v>
      </c>
      <c r="K2031" s="12">
        <v>8283.9483599304785</v>
      </c>
      <c r="L2031" s="13">
        <f t="shared" si="219"/>
        <v>0.5513054155788748</v>
      </c>
      <c r="M2031">
        <v>1</v>
      </c>
      <c r="N2031">
        <f t="shared" si="220"/>
        <v>0.43750000000000006</v>
      </c>
      <c r="O2031">
        <v>-0.37276999999999999</v>
      </c>
      <c r="P2031" s="8">
        <f t="shared" si="221"/>
        <v>0.37116014965717931</v>
      </c>
      <c r="Q2031" s="8">
        <v>0.14721999999999999</v>
      </c>
      <c r="R2031" s="8">
        <f t="shared" si="222"/>
        <v>0.29984130159725753</v>
      </c>
      <c r="S2031" s="8">
        <v>0.75</v>
      </c>
      <c r="T2031" s="16">
        <f t="shared" si="223"/>
        <v>0.75096825407347234</v>
      </c>
      <c r="U2031" t="s">
        <v>7406</v>
      </c>
    </row>
    <row r="2032" spans="1:21" x14ac:dyDescent="0.3">
      <c r="A2032">
        <v>316120</v>
      </c>
      <c r="B2032">
        <v>3161205</v>
      </c>
      <c r="C2032" t="s">
        <v>2875</v>
      </c>
      <c r="D2032" t="s">
        <v>2176</v>
      </c>
      <c r="E2032" t="s">
        <v>5335</v>
      </c>
      <c r="F2032" t="s">
        <v>5339</v>
      </c>
      <c r="G2032" s="4">
        <v>6281</v>
      </c>
      <c r="H2032" s="14">
        <f t="shared" si="217"/>
        <v>2.7241594022415942E-2</v>
      </c>
      <c r="I2032">
        <v>0.66</v>
      </c>
      <c r="J2032">
        <f t="shared" si="218"/>
        <v>0.54298642533936659</v>
      </c>
      <c r="K2032" s="12">
        <v>6253.037369845566</v>
      </c>
      <c r="L2032" s="13">
        <f t="shared" si="219"/>
        <v>0.40956397905719089</v>
      </c>
      <c r="M2032">
        <v>1.055555555555556</v>
      </c>
      <c r="N2032">
        <f t="shared" si="220"/>
        <v>0.45312500000000017</v>
      </c>
      <c r="O2032">
        <v>-0.52302999999999999</v>
      </c>
      <c r="P2032" s="8">
        <f t="shared" si="221"/>
        <v>0.34237432302732035</v>
      </c>
      <c r="Q2032" s="8">
        <v>0.74497000000000002</v>
      </c>
      <c r="R2032" s="8">
        <f t="shared" si="222"/>
        <v>0.38064366125596133</v>
      </c>
      <c r="S2032" s="8">
        <v>0.5</v>
      </c>
      <c r="T2032" s="16">
        <f t="shared" si="223"/>
        <v>0.75083417390914042</v>
      </c>
      <c r="U2032" t="s">
        <v>7407</v>
      </c>
    </row>
    <row r="2033" spans="1:21" x14ac:dyDescent="0.3">
      <c r="A2033">
        <v>240210</v>
      </c>
      <c r="B2033">
        <v>2402105</v>
      </c>
      <c r="C2033" t="s">
        <v>1102</v>
      </c>
      <c r="D2033" t="s">
        <v>1079</v>
      </c>
      <c r="E2033" t="s">
        <v>5333</v>
      </c>
      <c r="F2033" t="s">
        <v>5339</v>
      </c>
      <c r="G2033" s="4">
        <v>10510</v>
      </c>
      <c r="H2033" s="14">
        <f t="shared" si="217"/>
        <v>4.8477483629936126E-2</v>
      </c>
      <c r="I2033">
        <v>0.626</v>
      </c>
      <c r="J2033">
        <f t="shared" si="218"/>
        <v>0.4660633484162896</v>
      </c>
      <c r="K2033" s="12">
        <v>6589.1183025689816</v>
      </c>
      <c r="L2033" s="13">
        <f t="shared" si="219"/>
        <v>0.4330197555162924</v>
      </c>
      <c r="N2033">
        <f t="shared" si="220"/>
        <v>0</v>
      </c>
      <c r="O2033">
        <v>1.0985799999999999</v>
      </c>
      <c r="P2033" s="8">
        <f t="shared" si="221"/>
        <v>0.65303174563643585</v>
      </c>
      <c r="Q2033" s="8">
        <v>0.32056000000000001</v>
      </c>
      <c r="R2033" s="8">
        <f t="shared" si="222"/>
        <v>0.3232729720669183</v>
      </c>
      <c r="S2033" s="8">
        <v>0.625</v>
      </c>
      <c r="T2033" s="16">
        <f t="shared" si="223"/>
        <v>0.75069909740070828</v>
      </c>
      <c r="U2033" t="s">
        <v>7408</v>
      </c>
    </row>
    <row r="2034" spans="1:21" x14ac:dyDescent="0.3">
      <c r="A2034">
        <v>420720</v>
      </c>
      <c r="B2034">
        <v>4207205</v>
      </c>
      <c r="C2034" t="s">
        <v>4261</v>
      </c>
      <c r="D2034" t="s">
        <v>4160</v>
      </c>
      <c r="E2034" t="s">
        <v>5336</v>
      </c>
      <c r="F2034" t="s">
        <v>5339</v>
      </c>
      <c r="G2034" s="4">
        <v>12150</v>
      </c>
      <c r="H2034" s="14">
        <f t="shared" si="217"/>
        <v>5.6712730486482142E-2</v>
      </c>
      <c r="I2034">
        <v>0.66700000000000004</v>
      </c>
      <c r="J2034">
        <f t="shared" si="218"/>
        <v>0.55882352941176483</v>
      </c>
      <c r="K2034" s="12">
        <v>5175.5858164609053</v>
      </c>
      <c r="L2034" s="13">
        <f t="shared" si="219"/>
        <v>0.33436642894059204</v>
      </c>
      <c r="M2034">
        <v>1.1111111111111109</v>
      </c>
      <c r="N2034">
        <f t="shared" si="220"/>
        <v>0.46875</v>
      </c>
      <c r="O2034">
        <v>-0.65729000000000004</v>
      </c>
      <c r="P2034" s="8">
        <f t="shared" si="221"/>
        <v>0.31665367160096014</v>
      </c>
      <c r="Q2034" s="8">
        <v>1.08267</v>
      </c>
      <c r="R2034" s="8">
        <f t="shared" si="222"/>
        <v>0.4262931081095695</v>
      </c>
      <c r="S2034" s="8">
        <v>0.375</v>
      </c>
      <c r="T2034" s="16">
        <f t="shared" si="223"/>
        <v>0.75021955184465483</v>
      </c>
      <c r="U2034" t="s">
        <v>7409</v>
      </c>
    </row>
    <row r="2035" spans="1:21" x14ac:dyDescent="0.3">
      <c r="A2035">
        <v>412190</v>
      </c>
      <c r="B2035">
        <v>4121901</v>
      </c>
      <c r="C2035" t="s">
        <v>4074</v>
      </c>
      <c r="D2035" t="s">
        <v>3796</v>
      </c>
      <c r="E2035" t="s">
        <v>5336</v>
      </c>
      <c r="F2035" t="s">
        <v>5339</v>
      </c>
      <c r="G2035" s="4">
        <v>13158</v>
      </c>
      <c r="H2035" s="14">
        <f t="shared" si="217"/>
        <v>6.1774394408066521E-2</v>
      </c>
      <c r="I2035">
        <v>0.70099999999999996</v>
      </c>
      <c r="J2035">
        <f t="shared" si="218"/>
        <v>0.63574660633484159</v>
      </c>
      <c r="K2035" s="12">
        <v>5788.5974585803315</v>
      </c>
      <c r="L2035" s="13">
        <f t="shared" si="219"/>
        <v>0.37714976665589534</v>
      </c>
      <c r="M2035">
        <v>0.83333333333333337</v>
      </c>
      <c r="N2035">
        <f t="shared" si="220"/>
        <v>0.390625</v>
      </c>
      <c r="O2035">
        <v>-0.40281</v>
      </c>
      <c r="P2035" s="8">
        <f t="shared" si="221"/>
        <v>0.36540528321261012</v>
      </c>
      <c r="Q2035" s="8">
        <v>0.29422999999999999</v>
      </c>
      <c r="R2035" s="8">
        <f t="shared" si="222"/>
        <v>0.31971374809399711</v>
      </c>
      <c r="S2035" s="8">
        <v>0.625</v>
      </c>
      <c r="T2035" s="16">
        <f t="shared" si="223"/>
        <v>0.74962205272393689</v>
      </c>
      <c r="U2035" t="s">
        <v>7410</v>
      </c>
    </row>
    <row r="2036" spans="1:21" x14ac:dyDescent="0.3">
      <c r="A2036">
        <v>315090</v>
      </c>
      <c r="B2036">
        <v>3150901</v>
      </c>
      <c r="C2036" t="s">
        <v>2763</v>
      </c>
      <c r="D2036" t="s">
        <v>2176</v>
      </c>
      <c r="E2036" t="s">
        <v>5335</v>
      </c>
      <c r="F2036" t="s">
        <v>5339</v>
      </c>
      <c r="G2036" s="4">
        <v>6320</v>
      </c>
      <c r="H2036" s="14">
        <f t="shared" si="217"/>
        <v>2.7437432209858195E-2</v>
      </c>
      <c r="I2036">
        <v>0.68500000000000005</v>
      </c>
      <c r="J2036">
        <f t="shared" si="218"/>
        <v>0.5995475113122174</v>
      </c>
      <c r="K2036" s="12">
        <v>5577.1206708860764</v>
      </c>
      <c r="L2036" s="13">
        <f t="shared" si="219"/>
        <v>0.36239036861968621</v>
      </c>
      <c r="M2036">
        <v>0.86111111111111116</v>
      </c>
      <c r="N2036">
        <f t="shared" si="220"/>
        <v>0.39843750000000006</v>
      </c>
      <c r="O2036">
        <v>-0.73953000000000002</v>
      </c>
      <c r="P2036" s="8">
        <f t="shared" si="221"/>
        <v>0.30089867105497586</v>
      </c>
      <c r="Q2036" s="8">
        <v>0.59058999999999995</v>
      </c>
      <c r="R2036" s="8">
        <f t="shared" si="222"/>
        <v>0.35977495647284019</v>
      </c>
      <c r="S2036" s="8">
        <v>0.625</v>
      </c>
      <c r="T2036" s="16">
        <f t="shared" si="223"/>
        <v>0.74961067980577067</v>
      </c>
      <c r="U2036" t="s">
        <v>7411</v>
      </c>
    </row>
    <row r="2037" spans="1:21" x14ac:dyDescent="0.3">
      <c r="A2037">
        <v>240930</v>
      </c>
      <c r="B2037">
        <v>2409308</v>
      </c>
      <c r="C2037" t="s">
        <v>1178</v>
      </c>
      <c r="D2037" t="s">
        <v>1079</v>
      </c>
      <c r="E2037" t="s">
        <v>5333</v>
      </c>
      <c r="F2037" t="s">
        <v>5339</v>
      </c>
      <c r="G2037" s="4">
        <v>11215</v>
      </c>
      <c r="H2037" s="14">
        <f t="shared" si="217"/>
        <v>5.2017635479853774E-2</v>
      </c>
      <c r="I2037">
        <v>0.61799999999999999</v>
      </c>
      <c r="J2037">
        <f t="shared" si="218"/>
        <v>0.44796380090497739</v>
      </c>
      <c r="K2037" s="12">
        <v>5136.7111324119487</v>
      </c>
      <c r="L2037" s="13">
        <f t="shared" si="219"/>
        <v>0.33165328514043202</v>
      </c>
      <c r="M2037">
        <v>0.13888888888888901</v>
      </c>
      <c r="N2037">
        <f t="shared" si="220"/>
        <v>0.19531250000000006</v>
      </c>
      <c r="O2037">
        <v>0.89912999999999998</v>
      </c>
      <c r="P2037" s="8">
        <f t="shared" si="221"/>
        <v>0.61482242099031981</v>
      </c>
      <c r="Q2037" s="8">
        <v>8.8230000000000003E-2</v>
      </c>
      <c r="R2037" s="8">
        <f t="shared" si="222"/>
        <v>0.29186717998075073</v>
      </c>
      <c r="S2037" s="8">
        <v>0.375</v>
      </c>
      <c r="T2037" s="16">
        <f t="shared" si="223"/>
        <v>0.7494026504055149</v>
      </c>
      <c r="U2037" t="s">
        <v>7412</v>
      </c>
    </row>
    <row r="2038" spans="1:21" x14ac:dyDescent="0.3">
      <c r="A2038">
        <v>510180</v>
      </c>
      <c r="B2038">
        <v>5101803</v>
      </c>
      <c r="C2038" t="s">
        <v>4979</v>
      </c>
      <c r="D2038" t="s">
        <v>4963</v>
      </c>
      <c r="E2038" t="s">
        <v>5338</v>
      </c>
      <c r="F2038" t="s">
        <v>5339</v>
      </c>
      <c r="G2038" s="4">
        <v>73878</v>
      </c>
      <c r="H2038" s="14">
        <f t="shared" si="217"/>
        <v>0.36667938777969711</v>
      </c>
      <c r="I2038">
        <v>0.748</v>
      </c>
      <c r="J2038">
        <f t="shared" si="218"/>
        <v>0.74208144796380093</v>
      </c>
      <c r="K2038" s="12">
        <v>5765.478117707572</v>
      </c>
      <c r="L2038" s="13">
        <f t="shared" si="219"/>
        <v>0.37553622051687802</v>
      </c>
      <c r="M2038">
        <v>1.444444444444444</v>
      </c>
      <c r="N2038">
        <f t="shared" si="220"/>
        <v>0.56249999999999989</v>
      </c>
      <c r="O2038">
        <v>-0.36036000000000001</v>
      </c>
      <c r="P2038" s="8">
        <f t="shared" si="221"/>
        <v>0.37353757617439315</v>
      </c>
      <c r="Q2038" s="8">
        <v>-0.67198000000000002</v>
      </c>
      <c r="R2038" s="8">
        <f t="shared" si="222"/>
        <v>0.18910388121681393</v>
      </c>
      <c r="S2038" s="8">
        <v>0.375</v>
      </c>
      <c r="T2038" s="16">
        <f t="shared" si="223"/>
        <v>0.74920317669022507</v>
      </c>
      <c r="U2038" t="s">
        <v>7413</v>
      </c>
    </row>
    <row r="2039" spans="1:21" x14ac:dyDescent="0.3">
      <c r="A2039">
        <v>230170</v>
      </c>
      <c r="B2039">
        <v>2301703</v>
      </c>
      <c r="C2039" t="s">
        <v>918</v>
      </c>
      <c r="D2039" t="s">
        <v>898</v>
      </c>
      <c r="E2039" t="s">
        <v>5333</v>
      </c>
      <c r="F2039" t="s">
        <v>5339</v>
      </c>
      <c r="G2039" s="4">
        <v>24244</v>
      </c>
      <c r="H2039" s="14">
        <f t="shared" si="217"/>
        <v>0.11744265456152332</v>
      </c>
      <c r="I2039">
        <v>0.60499999999999998</v>
      </c>
      <c r="J2039">
        <f t="shared" si="218"/>
        <v>0.41855203619909503</v>
      </c>
      <c r="K2039" s="12">
        <v>4406.0433261837979</v>
      </c>
      <c r="L2039" s="13">
        <f t="shared" si="219"/>
        <v>0.28065848281746297</v>
      </c>
      <c r="N2039">
        <f t="shared" si="220"/>
        <v>0</v>
      </c>
      <c r="O2039">
        <v>1.09117</v>
      </c>
      <c r="P2039" s="8">
        <f t="shared" si="221"/>
        <v>0.65161218637031537</v>
      </c>
      <c r="Q2039" s="8">
        <v>0.16578000000000001</v>
      </c>
      <c r="R2039" s="8">
        <f t="shared" si="222"/>
        <v>0.30235019627775195</v>
      </c>
      <c r="S2039" s="8">
        <v>0.375</v>
      </c>
      <c r="T2039" s="16">
        <f t="shared" si="223"/>
        <v>0.74719451819303262</v>
      </c>
      <c r="U2039" t="s">
        <v>7414</v>
      </c>
    </row>
    <row r="2040" spans="1:21" x14ac:dyDescent="0.3">
      <c r="A2040">
        <v>311900</v>
      </c>
      <c r="B2040">
        <v>3119005</v>
      </c>
      <c r="C2040" t="s">
        <v>2379</v>
      </c>
      <c r="D2040" t="s">
        <v>2176</v>
      </c>
      <c r="E2040" t="s">
        <v>5335</v>
      </c>
      <c r="F2040" t="s">
        <v>5339</v>
      </c>
      <c r="G2040" s="4">
        <v>3236</v>
      </c>
      <c r="H2040" s="14">
        <f t="shared" si="217"/>
        <v>1.1951150925963123E-2</v>
      </c>
      <c r="I2040">
        <v>0.66</v>
      </c>
      <c r="J2040">
        <f t="shared" si="218"/>
        <v>0.54298642533936659</v>
      </c>
      <c r="K2040" s="12">
        <v>9493.6432941903586</v>
      </c>
      <c r="L2040" s="13">
        <f t="shared" si="219"/>
        <v>0.63573250203027576</v>
      </c>
      <c r="M2040">
        <v>1.444444444444444</v>
      </c>
      <c r="N2040">
        <f t="shared" si="220"/>
        <v>0.56249999999999989</v>
      </c>
      <c r="O2040">
        <v>-0.29903999999999997</v>
      </c>
      <c r="P2040" s="8">
        <f t="shared" si="221"/>
        <v>0.38528486014180274</v>
      </c>
      <c r="Q2040" s="8">
        <v>0.45278000000000002</v>
      </c>
      <c r="R2040" s="8">
        <f t="shared" si="222"/>
        <v>0.34114614311513886</v>
      </c>
      <c r="S2040" s="8">
        <v>0.625</v>
      </c>
      <c r="T2040" s="16">
        <f t="shared" si="223"/>
        <v>0.74716322681326219</v>
      </c>
      <c r="U2040" t="s">
        <v>7415</v>
      </c>
    </row>
    <row r="2041" spans="1:21" x14ac:dyDescent="0.3">
      <c r="A2041">
        <v>290750</v>
      </c>
      <c r="B2041">
        <v>2907509</v>
      </c>
      <c r="C2041" t="s">
        <v>1871</v>
      </c>
      <c r="D2041" t="s">
        <v>1779</v>
      </c>
      <c r="E2041" t="s">
        <v>5333</v>
      </c>
      <c r="F2041" t="s">
        <v>5339</v>
      </c>
      <c r="G2041" s="4">
        <v>50109</v>
      </c>
      <c r="H2041" s="14">
        <f t="shared" si="217"/>
        <v>0.24732354477162255</v>
      </c>
      <c r="I2041">
        <v>0.67700000000000005</v>
      </c>
      <c r="J2041">
        <f t="shared" si="218"/>
        <v>0.58144796380090513</v>
      </c>
      <c r="K2041" s="12">
        <v>5142.174488016125</v>
      </c>
      <c r="L2041" s="13">
        <f t="shared" si="219"/>
        <v>0.33203458391489599</v>
      </c>
      <c r="N2041">
        <f t="shared" si="220"/>
        <v>0</v>
      </c>
      <c r="O2041">
        <v>0.57540999999999998</v>
      </c>
      <c r="P2041" s="8">
        <f t="shared" si="221"/>
        <v>0.55280626368552832</v>
      </c>
      <c r="Q2041" s="8">
        <v>-0.32939000000000002</v>
      </c>
      <c r="R2041" s="8">
        <f t="shared" si="222"/>
        <v>0.23541434611932391</v>
      </c>
      <c r="S2041" s="8">
        <v>0.625</v>
      </c>
      <c r="T2041" s="16">
        <f t="shared" si="223"/>
        <v>0.74706160686067358</v>
      </c>
      <c r="U2041" t="s">
        <v>7416</v>
      </c>
    </row>
    <row r="2042" spans="1:21" x14ac:dyDescent="0.3">
      <c r="A2042">
        <v>500740</v>
      </c>
      <c r="B2042">
        <v>5007406</v>
      </c>
      <c r="C2042" t="s">
        <v>4950</v>
      </c>
      <c r="D2042" t="s">
        <v>4892</v>
      </c>
      <c r="E2042" t="s">
        <v>5338</v>
      </c>
      <c r="F2042" t="s">
        <v>5339</v>
      </c>
      <c r="G2042" s="4">
        <v>20454</v>
      </c>
      <c r="H2042" s="14">
        <f t="shared" si="217"/>
        <v>9.8411199935724905E-2</v>
      </c>
      <c r="I2042">
        <v>0.67300000000000004</v>
      </c>
      <c r="J2042">
        <f t="shared" si="218"/>
        <v>0.57239819004524894</v>
      </c>
      <c r="K2042" s="12">
        <v>8585.695836511195</v>
      </c>
      <c r="L2042" s="13">
        <f t="shared" si="219"/>
        <v>0.57236498983207995</v>
      </c>
      <c r="M2042">
        <v>1.833333333333333</v>
      </c>
      <c r="N2042">
        <f t="shared" si="220"/>
        <v>0.67187499999999989</v>
      </c>
      <c r="O2042">
        <v>-0.37014000000000002</v>
      </c>
      <c r="P2042" s="8">
        <f t="shared" si="221"/>
        <v>0.37166398783125443</v>
      </c>
      <c r="Q2042" s="8">
        <v>-0.22595000000000001</v>
      </c>
      <c r="R2042" s="8">
        <f t="shared" si="222"/>
        <v>0.24939710828259673</v>
      </c>
      <c r="S2042" s="8">
        <v>0.5</v>
      </c>
      <c r="T2042" s="16">
        <f t="shared" si="223"/>
        <v>0.74658411617224718</v>
      </c>
      <c r="U2042" t="s">
        <v>7417</v>
      </c>
    </row>
    <row r="2043" spans="1:21" x14ac:dyDescent="0.3">
      <c r="A2043">
        <v>250320</v>
      </c>
      <c r="B2043">
        <v>2503209</v>
      </c>
      <c r="C2043" t="s">
        <v>1280</v>
      </c>
      <c r="D2043" t="s">
        <v>1243</v>
      </c>
      <c r="E2043" t="s">
        <v>5333</v>
      </c>
      <c r="F2043" t="s">
        <v>5339</v>
      </c>
      <c r="G2043" s="4">
        <v>70734</v>
      </c>
      <c r="H2043" s="14">
        <f t="shared" si="217"/>
        <v>0.35089181697666011</v>
      </c>
      <c r="I2043">
        <v>0.748</v>
      </c>
      <c r="J2043">
        <f t="shared" si="218"/>
        <v>0.74208144796380093</v>
      </c>
      <c r="K2043" s="12">
        <v>8137.9980501597538</v>
      </c>
      <c r="L2043" s="13">
        <f t="shared" si="219"/>
        <v>0.5411192446099431</v>
      </c>
      <c r="M2043">
        <v>0.9722222222222221</v>
      </c>
      <c r="N2043">
        <f t="shared" si="220"/>
        <v>0.4296875</v>
      </c>
      <c r="O2043">
        <v>-8.9779999999999999E-2</v>
      </c>
      <c r="P2043" s="8">
        <f t="shared" si="221"/>
        <v>0.42537352033456388</v>
      </c>
      <c r="Q2043" s="8">
        <v>-0.62395999999999996</v>
      </c>
      <c r="R2043" s="8">
        <f t="shared" si="222"/>
        <v>0.19559510549253284</v>
      </c>
      <c r="S2043" s="8">
        <v>0.625</v>
      </c>
      <c r="T2043" s="16">
        <f t="shared" si="223"/>
        <v>0.74334725023001291</v>
      </c>
      <c r="U2043" t="s">
        <v>7418</v>
      </c>
    </row>
    <row r="2044" spans="1:21" x14ac:dyDescent="0.3">
      <c r="A2044">
        <v>411995</v>
      </c>
      <c r="B2044">
        <v>4119954</v>
      </c>
      <c r="C2044" t="s">
        <v>4046</v>
      </c>
      <c r="D2044" t="s">
        <v>3796</v>
      </c>
      <c r="E2044" t="s">
        <v>5336</v>
      </c>
      <c r="F2044" t="s">
        <v>5339</v>
      </c>
      <c r="G2044" s="4">
        <v>33131</v>
      </c>
      <c r="H2044" s="14">
        <f t="shared" si="217"/>
        <v>0.16206865383842847</v>
      </c>
      <c r="I2044">
        <v>0.73799999999999999</v>
      </c>
      <c r="J2044">
        <f t="shared" si="218"/>
        <v>0.71945701357466063</v>
      </c>
      <c r="K2044" s="12">
        <v>6626.4879321481394</v>
      </c>
      <c r="L2044" s="13">
        <f t="shared" si="219"/>
        <v>0.43562785848323315</v>
      </c>
      <c r="M2044">
        <v>1.25</v>
      </c>
      <c r="N2044">
        <f t="shared" si="220"/>
        <v>0.5078125</v>
      </c>
      <c r="O2044">
        <v>-0.83999000000000001</v>
      </c>
      <c r="P2044" s="8">
        <f t="shared" si="221"/>
        <v>0.28165320224600715</v>
      </c>
      <c r="Q2044" s="8">
        <v>0.30635000000000001</v>
      </c>
      <c r="R2044" s="8">
        <f t="shared" si="222"/>
        <v>0.32135209957716476</v>
      </c>
      <c r="S2044" s="8">
        <v>0.625</v>
      </c>
      <c r="T2044" s="16">
        <f t="shared" si="223"/>
        <v>0.74280158360370663</v>
      </c>
      <c r="U2044" t="s">
        <v>7419</v>
      </c>
    </row>
    <row r="2045" spans="1:21" x14ac:dyDescent="0.3">
      <c r="A2045">
        <v>313835</v>
      </c>
      <c r="B2045">
        <v>3138351</v>
      </c>
      <c r="C2045" t="s">
        <v>2607</v>
      </c>
      <c r="D2045" t="s">
        <v>2176</v>
      </c>
      <c r="E2045" t="s">
        <v>5335</v>
      </c>
      <c r="F2045" t="s">
        <v>5339</v>
      </c>
      <c r="G2045" s="4">
        <v>4364</v>
      </c>
      <c r="H2045" s="14">
        <f t="shared" si="217"/>
        <v>1.761539388583136E-2</v>
      </c>
      <c r="I2045">
        <v>0.67</v>
      </c>
      <c r="J2045">
        <f t="shared" si="218"/>
        <v>0.56561085972850689</v>
      </c>
      <c r="K2045" s="12">
        <v>8523.1494523373058</v>
      </c>
      <c r="L2045" s="13">
        <f t="shared" si="219"/>
        <v>0.56799974960967448</v>
      </c>
      <c r="M2045">
        <v>1.75</v>
      </c>
      <c r="N2045">
        <f t="shared" si="220"/>
        <v>0.6484375</v>
      </c>
      <c r="O2045">
        <v>7.4370000000000006E-2</v>
      </c>
      <c r="P2045" s="8">
        <f t="shared" si="221"/>
        <v>0.45682030218796044</v>
      </c>
      <c r="Q2045" s="8">
        <v>-0.19589999999999999</v>
      </c>
      <c r="R2045" s="8">
        <f t="shared" si="222"/>
        <v>0.25345919261173777</v>
      </c>
      <c r="S2045" s="8">
        <v>0.5</v>
      </c>
      <c r="T2045" s="16">
        <f t="shared" si="223"/>
        <v>0.74272177934734818</v>
      </c>
      <c r="U2045" t="s">
        <v>7420</v>
      </c>
    </row>
    <row r="2046" spans="1:21" x14ac:dyDescent="0.3">
      <c r="A2046">
        <v>314260</v>
      </c>
      <c r="B2046">
        <v>3142601</v>
      </c>
      <c r="C2046" t="s">
        <v>2660</v>
      </c>
      <c r="D2046" t="s">
        <v>2176</v>
      </c>
      <c r="E2046" t="s">
        <v>5335</v>
      </c>
      <c r="F2046" t="s">
        <v>5339</v>
      </c>
      <c r="G2046" s="4">
        <v>8565</v>
      </c>
      <c r="H2046" s="14">
        <f t="shared" si="217"/>
        <v>3.871068171775198E-2</v>
      </c>
      <c r="I2046">
        <v>0.72099999999999997</v>
      </c>
      <c r="J2046">
        <f t="shared" si="218"/>
        <v>0.6809954751131222</v>
      </c>
      <c r="K2046" s="12">
        <v>6302.6455551663748</v>
      </c>
      <c r="L2046" s="13">
        <f t="shared" si="219"/>
        <v>0.41302623588919085</v>
      </c>
      <c r="M2046">
        <v>1.0555555555555549</v>
      </c>
      <c r="N2046">
        <f t="shared" si="220"/>
        <v>0.45312499999999983</v>
      </c>
      <c r="O2046">
        <v>-0.88724000000000003</v>
      </c>
      <c r="P2046" s="8">
        <f t="shared" si="221"/>
        <v>0.27260135672317448</v>
      </c>
      <c r="Q2046" s="8">
        <v>0.31192999999999999</v>
      </c>
      <c r="R2046" s="8">
        <f t="shared" si="222"/>
        <v>0.32210639011149444</v>
      </c>
      <c r="S2046" s="8">
        <v>0.75</v>
      </c>
      <c r="T2046" s="16">
        <f t="shared" si="223"/>
        <v>0.74252171755010754</v>
      </c>
      <c r="U2046" t="s">
        <v>7421</v>
      </c>
    </row>
    <row r="2047" spans="1:21" x14ac:dyDescent="0.3">
      <c r="A2047">
        <v>351410</v>
      </c>
      <c r="B2047">
        <v>3514106</v>
      </c>
      <c r="C2047" t="s">
        <v>3326</v>
      </c>
      <c r="D2047" t="s">
        <v>3175</v>
      </c>
      <c r="E2047" t="s">
        <v>5335</v>
      </c>
      <c r="F2047" t="s">
        <v>5339</v>
      </c>
      <c r="G2047" s="4">
        <v>24847</v>
      </c>
      <c r="H2047" s="14">
        <f t="shared" si="217"/>
        <v>0.12047061422889969</v>
      </c>
      <c r="I2047">
        <v>0.72499999999999998</v>
      </c>
      <c r="J2047">
        <f t="shared" si="218"/>
        <v>0.69004524886877827</v>
      </c>
      <c r="K2047" s="12">
        <v>6545.3226590735303</v>
      </c>
      <c r="L2047" s="13">
        <f t="shared" si="219"/>
        <v>0.42996316788013156</v>
      </c>
      <c r="M2047">
        <v>1.083333333333333</v>
      </c>
      <c r="N2047">
        <f t="shared" si="220"/>
        <v>0.46093749999999994</v>
      </c>
      <c r="O2047">
        <v>-1.0767500000000001</v>
      </c>
      <c r="P2047" s="8">
        <f t="shared" si="221"/>
        <v>0.2362962721722322</v>
      </c>
      <c r="Q2047" s="8">
        <v>0.10959000000000001</v>
      </c>
      <c r="R2047" s="8">
        <f t="shared" si="222"/>
        <v>0.29475457170356112</v>
      </c>
      <c r="S2047" s="8">
        <v>0.75</v>
      </c>
      <c r="T2047" s="16">
        <f t="shared" si="223"/>
        <v>0.74245054135578314</v>
      </c>
      <c r="U2047" t="s">
        <v>7422</v>
      </c>
    </row>
    <row r="2048" spans="1:21" x14ac:dyDescent="0.3">
      <c r="A2048">
        <v>351550</v>
      </c>
      <c r="B2048">
        <v>3515509</v>
      </c>
      <c r="C2048" t="s">
        <v>3347</v>
      </c>
      <c r="D2048" t="s">
        <v>3175</v>
      </c>
      <c r="E2048" t="s">
        <v>5335</v>
      </c>
      <c r="F2048" t="s">
        <v>5339</v>
      </c>
      <c r="G2048" s="4">
        <v>73508</v>
      </c>
      <c r="H2048" s="14">
        <f t="shared" si="217"/>
        <v>0.36482143574498854</v>
      </c>
      <c r="I2048">
        <v>0.79700000000000004</v>
      </c>
      <c r="J2048">
        <f t="shared" si="218"/>
        <v>0.85294117647058831</v>
      </c>
      <c r="K2048" s="12">
        <v>5321.2315685367575</v>
      </c>
      <c r="L2048" s="13">
        <f t="shared" si="219"/>
        <v>0.3445313442043817</v>
      </c>
      <c r="M2048">
        <v>1.333333333333333</v>
      </c>
      <c r="N2048">
        <f t="shared" si="220"/>
        <v>0.53125</v>
      </c>
      <c r="O2048">
        <v>-1.3696200000000001</v>
      </c>
      <c r="P2048" s="8">
        <f t="shared" si="221"/>
        <v>0.18019015580668707</v>
      </c>
      <c r="Q2048" s="8">
        <v>0.61580999999999997</v>
      </c>
      <c r="R2048" s="8">
        <f t="shared" si="222"/>
        <v>0.3631841334039862</v>
      </c>
      <c r="S2048" s="8">
        <v>0.5</v>
      </c>
      <c r="T2048" s="16">
        <f t="shared" si="223"/>
        <v>0.74197320428069169</v>
      </c>
      <c r="U2048" t="s">
        <v>7423</v>
      </c>
    </row>
    <row r="2049" spans="1:21" x14ac:dyDescent="0.3">
      <c r="A2049">
        <v>410720</v>
      </c>
      <c r="B2049">
        <v>4107207</v>
      </c>
      <c r="C2049" t="s">
        <v>3886</v>
      </c>
      <c r="D2049" t="s">
        <v>3796</v>
      </c>
      <c r="E2049" t="s">
        <v>5336</v>
      </c>
      <c r="F2049" t="s">
        <v>5339</v>
      </c>
      <c r="G2049" s="4">
        <v>47589</v>
      </c>
      <c r="H2049" s="14">
        <f t="shared" si="217"/>
        <v>0.2346693849676616</v>
      </c>
      <c r="I2049">
        <v>0.76700000000000002</v>
      </c>
      <c r="J2049">
        <f t="shared" si="218"/>
        <v>0.78506787330316752</v>
      </c>
      <c r="K2049" s="12">
        <v>6346.7519723045243</v>
      </c>
      <c r="L2049" s="13">
        <f t="shared" si="219"/>
        <v>0.41610451305422042</v>
      </c>
      <c r="M2049">
        <v>1.444444444444444</v>
      </c>
      <c r="N2049">
        <f t="shared" si="220"/>
        <v>0.56249999999999989</v>
      </c>
      <c r="O2049">
        <v>-1.3464499999999999</v>
      </c>
      <c r="P2049" s="8">
        <f t="shared" si="221"/>
        <v>0.18462891264825393</v>
      </c>
      <c r="Q2049" s="8">
        <v>-0.50793999999999995</v>
      </c>
      <c r="R2049" s="8">
        <f t="shared" si="222"/>
        <v>0.21127840079592522</v>
      </c>
      <c r="S2049" s="8">
        <v>0.75</v>
      </c>
      <c r="T2049" s="16">
        <f t="shared" si="223"/>
        <v>0.74190431205445262</v>
      </c>
      <c r="U2049" t="s">
        <v>7424</v>
      </c>
    </row>
    <row r="2050" spans="1:21" x14ac:dyDescent="0.3">
      <c r="A2050">
        <v>410570</v>
      </c>
      <c r="B2050">
        <v>4105706</v>
      </c>
      <c r="C2050" t="s">
        <v>3866</v>
      </c>
      <c r="D2050" t="s">
        <v>3796</v>
      </c>
      <c r="E2050" t="s">
        <v>5336</v>
      </c>
      <c r="F2050" t="s">
        <v>5339</v>
      </c>
      <c r="G2050" s="4">
        <v>14833</v>
      </c>
      <c r="H2050" s="14">
        <f t="shared" ref="H2050:H2113" si="224">(G2050 - MIN(G:G))/(MAX(G:G) - MIN(G:G))</f>
        <v>7.0185393484111999E-2</v>
      </c>
      <c r="I2050">
        <v>0.69399999999999995</v>
      </c>
      <c r="J2050">
        <f t="shared" ref="J2050:J2113" si="225">(I2050 - MIN(I:I))/(MAX(I:I) - MIN(I:I))</f>
        <v>0.61990950226244335</v>
      </c>
      <c r="K2050" s="12">
        <v>7576.1175514056495</v>
      </c>
      <c r="L2050" s="13">
        <f t="shared" ref="L2050:L2113" si="226">(K2050 - MIN(K:K))/(MAX(K:K) - MIN(K:K))</f>
        <v>0.50190445408699791</v>
      </c>
      <c r="M2050">
        <v>1.305555555555556</v>
      </c>
      <c r="N2050">
        <f t="shared" ref="N2050:N2113" si="227">IF(ISBLANK(M2050), 0,(M2050 - MIN(M:M))/(MAX(M:M) - MIN(M:M)))</f>
        <v>0.52343750000000022</v>
      </c>
      <c r="O2050">
        <v>-0.36782999999999999</v>
      </c>
      <c r="P2050" s="8">
        <f t="shared" ref="P2050:P2113" si="228">IF(ISBLANK(O2050),0,(O2050-MIN(O:O))/(MAX(O:O)-MIN(O:O)))</f>
        <v>0.37210652250125958</v>
      </c>
      <c r="Q2050" s="8">
        <v>-5.2830000000000002E-2</v>
      </c>
      <c r="R2050" s="8">
        <f t="shared" ref="R2050:R2113" si="229">IF(ISBLANK(Q2050),0,(Q2050-MIN(Q:Q))/(MAX(Q:Q)-MIN(Q:Q)))</f>
        <v>0.27279903969893265</v>
      </c>
      <c r="S2050" s="8">
        <v>0.625</v>
      </c>
      <c r="T2050" s="16">
        <f t="shared" ref="T2050:T2113" si="230">H2050-J2050-L2050+N2050+P2050+R2050+S2050</f>
        <v>0.74171449933486322</v>
      </c>
      <c r="U2050" t="s">
        <v>7425</v>
      </c>
    </row>
    <row r="2051" spans="1:21" x14ac:dyDescent="0.3">
      <c r="A2051">
        <v>251500</v>
      </c>
      <c r="B2051">
        <v>2515005</v>
      </c>
      <c r="C2051" t="s">
        <v>1421</v>
      </c>
      <c r="D2051" t="s">
        <v>1243</v>
      </c>
      <c r="E2051" t="s">
        <v>5333</v>
      </c>
      <c r="F2051" t="s">
        <v>5339</v>
      </c>
      <c r="G2051" s="4">
        <v>7307</v>
      </c>
      <c r="H2051" s="14">
        <f t="shared" si="224"/>
        <v>3.2393644799742903E-2</v>
      </c>
      <c r="I2051">
        <v>0.54800000000000004</v>
      </c>
      <c r="J2051">
        <f t="shared" si="225"/>
        <v>0.28959276018099561</v>
      </c>
      <c r="K2051" s="12">
        <v>7137.1781702477074</v>
      </c>
      <c r="L2051" s="13">
        <f t="shared" si="226"/>
        <v>0.47126997589715641</v>
      </c>
      <c r="M2051">
        <v>0.72222222222222232</v>
      </c>
      <c r="N2051">
        <f t="shared" si="227"/>
        <v>0.35937500000000006</v>
      </c>
      <c r="O2051">
        <v>1.04349</v>
      </c>
      <c r="P2051" s="8">
        <f t="shared" si="228"/>
        <v>0.6424779642638887</v>
      </c>
      <c r="Q2051" s="8">
        <v>-0.45604</v>
      </c>
      <c r="R2051" s="8">
        <f t="shared" si="229"/>
        <v>0.21829411383028194</v>
      </c>
      <c r="S2051" s="8">
        <v>0.25</v>
      </c>
      <c r="T2051" s="16">
        <f t="shared" si="230"/>
        <v>0.74167798681576158</v>
      </c>
      <c r="U2051" t="s">
        <v>7426</v>
      </c>
    </row>
    <row r="2052" spans="1:21" x14ac:dyDescent="0.3">
      <c r="A2052">
        <v>311090</v>
      </c>
      <c r="B2052">
        <v>3110905</v>
      </c>
      <c r="C2052" t="s">
        <v>2291</v>
      </c>
      <c r="D2052" t="s">
        <v>2176</v>
      </c>
      <c r="E2052" t="s">
        <v>5335</v>
      </c>
      <c r="F2052" t="s">
        <v>5339</v>
      </c>
      <c r="G2052" s="4">
        <v>16372</v>
      </c>
      <c r="H2052" s="14">
        <f t="shared" si="224"/>
        <v>7.7913469650102443E-2</v>
      </c>
      <c r="I2052">
        <v>0.70899999999999996</v>
      </c>
      <c r="J2052">
        <f t="shared" si="225"/>
        <v>0.65384615384615374</v>
      </c>
      <c r="K2052" s="12">
        <v>5258.3026465917428</v>
      </c>
      <c r="L2052" s="13">
        <f t="shared" si="226"/>
        <v>0.34013940588763925</v>
      </c>
      <c r="M2052">
        <v>1.305555555555556</v>
      </c>
      <c r="N2052">
        <f t="shared" si="227"/>
        <v>0.52343750000000022</v>
      </c>
      <c r="O2052">
        <v>-0.60323000000000004</v>
      </c>
      <c r="P2052" s="8">
        <f t="shared" si="228"/>
        <v>0.3270101323197821</v>
      </c>
      <c r="Q2052" s="8">
        <v>0.20152</v>
      </c>
      <c r="R2052" s="8">
        <f t="shared" si="229"/>
        <v>0.30718144066788511</v>
      </c>
      <c r="S2052" s="8">
        <v>0.5</v>
      </c>
      <c r="T2052" s="16">
        <f t="shared" si="230"/>
        <v>0.74155698290397698</v>
      </c>
      <c r="U2052" t="s">
        <v>7427</v>
      </c>
    </row>
    <row r="2053" spans="1:21" x14ac:dyDescent="0.3">
      <c r="A2053">
        <v>230365</v>
      </c>
      <c r="B2053">
        <v>2303659</v>
      </c>
      <c r="C2053" t="s">
        <v>941</v>
      </c>
      <c r="D2053" t="s">
        <v>898</v>
      </c>
      <c r="E2053" t="s">
        <v>5333</v>
      </c>
      <c r="F2053" t="s">
        <v>5339</v>
      </c>
      <c r="G2053" s="4">
        <v>10864</v>
      </c>
      <c r="H2053" s="14">
        <f t="shared" si="224"/>
        <v>5.0255091792873498E-2</v>
      </c>
      <c r="I2053">
        <v>0.60899999999999999</v>
      </c>
      <c r="J2053">
        <f t="shared" si="225"/>
        <v>0.42760180995475111</v>
      </c>
      <c r="K2053" s="12">
        <v>8767.4397063696615</v>
      </c>
      <c r="L2053" s="13">
        <f t="shared" si="226"/>
        <v>0.58504926665096313</v>
      </c>
      <c r="M2053">
        <v>0.75</v>
      </c>
      <c r="N2053">
        <f t="shared" si="227"/>
        <v>0.3671875</v>
      </c>
      <c r="O2053">
        <v>1.20817</v>
      </c>
      <c r="P2053" s="8">
        <f t="shared" si="228"/>
        <v>0.67402628004590104</v>
      </c>
      <c r="Q2053" s="8">
        <v>5.6660000000000002E-2</v>
      </c>
      <c r="R2053" s="8">
        <f t="shared" si="229"/>
        <v>0.28759962582863818</v>
      </c>
      <c r="S2053" s="8">
        <v>0.375</v>
      </c>
      <c r="T2053" s="16">
        <f t="shared" si="230"/>
        <v>0.7414174210616985</v>
      </c>
      <c r="U2053" t="s">
        <v>7428</v>
      </c>
    </row>
    <row r="2054" spans="1:21" x14ac:dyDescent="0.3">
      <c r="A2054">
        <v>150803</v>
      </c>
      <c r="B2054">
        <v>1508035</v>
      </c>
      <c r="C2054" t="s">
        <v>293</v>
      </c>
      <c r="D2054" t="s">
        <v>158</v>
      </c>
      <c r="E2054" t="s">
        <v>5331</v>
      </c>
      <c r="F2054" t="s">
        <v>5339</v>
      </c>
      <c r="G2054" s="4">
        <v>30494</v>
      </c>
      <c r="H2054" s="14">
        <f t="shared" si="224"/>
        <v>0.14882697947214077</v>
      </c>
      <c r="I2054">
        <v>0.53100000000000003</v>
      </c>
      <c r="J2054">
        <f t="shared" si="225"/>
        <v>0.25113122171945712</v>
      </c>
      <c r="K2054" s="12">
        <v>4351.9382704794389</v>
      </c>
      <c r="L2054" s="13">
        <f t="shared" si="226"/>
        <v>0.27688238019353606</v>
      </c>
      <c r="N2054">
        <f t="shared" si="227"/>
        <v>0</v>
      </c>
      <c r="O2054">
        <v>1.45861</v>
      </c>
      <c r="P2054" s="8">
        <f t="shared" si="228"/>
        <v>0.72200393491866754</v>
      </c>
      <c r="Q2054" s="8">
        <v>-0.97797000000000001</v>
      </c>
      <c r="R2054" s="8">
        <f t="shared" si="229"/>
        <v>0.14774091336743414</v>
      </c>
      <c r="S2054" s="8">
        <v>0.25</v>
      </c>
      <c r="T2054" s="16">
        <f t="shared" si="230"/>
        <v>0.74055822584524922</v>
      </c>
      <c r="U2054" t="s">
        <v>7429</v>
      </c>
    </row>
    <row r="2055" spans="1:21" x14ac:dyDescent="0.3">
      <c r="A2055">
        <v>290520</v>
      </c>
      <c r="B2055">
        <v>2905206</v>
      </c>
      <c r="C2055" t="s">
        <v>1844</v>
      </c>
      <c r="D2055" t="s">
        <v>1779</v>
      </c>
      <c r="E2055" t="s">
        <v>5333</v>
      </c>
      <c r="F2055" t="s">
        <v>5339</v>
      </c>
      <c r="G2055" s="4">
        <v>54730</v>
      </c>
      <c r="H2055" s="14">
        <f t="shared" si="224"/>
        <v>0.27052785923753664</v>
      </c>
      <c r="I2055">
        <v>0.625</v>
      </c>
      <c r="J2055">
        <f t="shared" si="225"/>
        <v>0.46380090497737558</v>
      </c>
      <c r="K2055" s="12">
        <v>8413</v>
      </c>
      <c r="L2055" s="13">
        <f t="shared" si="226"/>
        <v>0.56031219378739117</v>
      </c>
      <c r="M2055">
        <v>0.38888888888888867</v>
      </c>
      <c r="N2055">
        <f t="shared" si="227"/>
        <v>0.26562499999999994</v>
      </c>
      <c r="O2055">
        <v>0.66373000000000004</v>
      </c>
      <c r="P2055" s="8">
        <f t="shared" si="228"/>
        <v>0.56972603080884232</v>
      </c>
      <c r="Q2055" s="8">
        <v>2.5049999999999999E-2</v>
      </c>
      <c r="R2055" s="8">
        <f t="shared" si="229"/>
        <v>0.28332666457592109</v>
      </c>
      <c r="S2055" s="8">
        <v>0.375</v>
      </c>
      <c r="T2055" s="16">
        <f t="shared" si="230"/>
        <v>0.74009245585753325</v>
      </c>
      <c r="U2055" t="s">
        <v>7430</v>
      </c>
    </row>
    <row r="2056" spans="1:21" x14ac:dyDescent="0.3">
      <c r="A2056">
        <v>430600</v>
      </c>
      <c r="B2056">
        <v>4306007</v>
      </c>
      <c r="C2056" t="s">
        <v>4534</v>
      </c>
      <c r="D2056" t="s">
        <v>4421</v>
      </c>
      <c r="E2056" t="s">
        <v>5336</v>
      </c>
      <c r="F2056" t="s">
        <v>5339</v>
      </c>
      <c r="G2056" s="4">
        <v>13116</v>
      </c>
      <c r="H2056" s="14">
        <f t="shared" si="224"/>
        <v>6.1563491744667173E-2</v>
      </c>
      <c r="I2056">
        <v>0.71199999999999997</v>
      </c>
      <c r="J2056">
        <f t="shared" si="225"/>
        <v>0.66063348416289591</v>
      </c>
      <c r="K2056" s="12">
        <v>6860.3922910948468</v>
      </c>
      <c r="L2056" s="13">
        <f t="shared" si="226"/>
        <v>0.45195252264018065</v>
      </c>
      <c r="M2056">
        <v>0.41666666666666652</v>
      </c>
      <c r="N2056">
        <f t="shared" si="227"/>
        <v>0.2734375</v>
      </c>
      <c r="O2056">
        <v>-1.3996200000000001</v>
      </c>
      <c r="P2056" s="8">
        <f t="shared" si="228"/>
        <v>0.17444295230012663</v>
      </c>
      <c r="Q2056" s="8">
        <v>1.39273</v>
      </c>
      <c r="R2056" s="8">
        <f t="shared" si="229"/>
        <v>0.46820624844545861</v>
      </c>
      <c r="S2056" s="8">
        <v>0.875</v>
      </c>
      <c r="T2056" s="16">
        <f t="shared" si="230"/>
        <v>0.74006418568717591</v>
      </c>
      <c r="U2056" t="s">
        <v>7431</v>
      </c>
    </row>
    <row r="2057" spans="1:21" x14ac:dyDescent="0.3">
      <c r="A2057">
        <v>250053</v>
      </c>
      <c r="B2057">
        <v>2500536</v>
      </c>
      <c r="C2057" t="s">
        <v>1248</v>
      </c>
      <c r="D2057" t="s">
        <v>1243</v>
      </c>
      <c r="E2057" t="s">
        <v>5333</v>
      </c>
      <c r="F2057" t="s">
        <v>5339</v>
      </c>
      <c r="G2057" s="4">
        <v>5806</v>
      </c>
      <c r="H2057" s="14">
        <f t="shared" si="224"/>
        <v>2.4856385329209016E-2</v>
      </c>
      <c r="I2057">
        <v>0.57799999999999996</v>
      </c>
      <c r="J2057">
        <f t="shared" si="225"/>
        <v>0.35746606334841624</v>
      </c>
      <c r="K2057" s="12">
        <v>8768.1627833275925</v>
      </c>
      <c r="L2057" s="13">
        <f t="shared" si="226"/>
        <v>0.58509973167244034</v>
      </c>
      <c r="M2057">
        <v>0.5277777777777779</v>
      </c>
      <c r="N2057">
        <f t="shared" si="227"/>
        <v>0.30468750000000006</v>
      </c>
      <c r="O2057">
        <v>0.76288999999999996</v>
      </c>
      <c r="P2057" s="8">
        <f t="shared" si="228"/>
        <v>0.58872245413252677</v>
      </c>
      <c r="Q2057" s="8">
        <v>-0.11627</v>
      </c>
      <c r="R2057" s="8">
        <f t="shared" si="229"/>
        <v>0.26422337814017371</v>
      </c>
      <c r="S2057" s="8">
        <v>0.5</v>
      </c>
      <c r="T2057" s="16">
        <f t="shared" si="230"/>
        <v>0.73992392258105288</v>
      </c>
      <c r="U2057" t="s">
        <v>7432</v>
      </c>
    </row>
    <row r="2058" spans="1:21" x14ac:dyDescent="0.3">
      <c r="A2058">
        <v>411430</v>
      </c>
      <c r="B2058">
        <v>4114302</v>
      </c>
      <c r="C2058" t="s">
        <v>3976</v>
      </c>
      <c r="D2058" t="s">
        <v>3796</v>
      </c>
      <c r="E2058" t="s">
        <v>5336</v>
      </c>
      <c r="F2058" t="s">
        <v>5339</v>
      </c>
      <c r="G2058" s="4">
        <v>29104</v>
      </c>
      <c r="H2058" s="14">
        <f t="shared" si="224"/>
        <v>0.14184710561201944</v>
      </c>
      <c r="I2058">
        <v>0.65500000000000003</v>
      </c>
      <c r="J2058">
        <f t="shared" si="225"/>
        <v>0.53167420814479649</v>
      </c>
      <c r="K2058" s="12">
        <v>4906.0303161077509</v>
      </c>
      <c r="L2058" s="13">
        <f t="shared" si="226"/>
        <v>0.31555359862507931</v>
      </c>
      <c r="M2058">
        <v>0.41666666666666691</v>
      </c>
      <c r="N2058">
        <f t="shared" si="227"/>
        <v>0.27343750000000011</v>
      </c>
      <c r="O2058">
        <v>-0.67710000000000004</v>
      </c>
      <c r="P2058" s="8">
        <f t="shared" si="228"/>
        <v>0.31285860155212813</v>
      </c>
      <c r="Q2058" s="8">
        <v>-0.34366999999999998</v>
      </c>
      <c r="R2058" s="8">
        <f t="shared" si="229"/>
        <v>0.23348401120351248</v>
      </c>
      <c r="S2058" s="8">
        <v>0.625</v>
      </c>
      <c r="T2058" s="16">
        <f t="shared" si="230"/>
        <v>0.73939941159778444</v>
      </c>
      <c r="U2058" t="s">
        <v>7433</v>
      </c>
    </row>
    <row r="2059" spans="1:21" x14ac:dyDescent="0.3">
      <c r="A2059">
        <v>432160</v>
      </c>
      <c r="B2059">
        <v>4321600</v>
      </c>
      <c r="C2059" t="s">
        <v>4849</v>
      </c>
      <c r="D2059" t="s">
        <v>4421</v>
      </c>
      <c r="E2059" t="s">
        <v>5336</v>
      </c>
      <c r="F2059" t="s">
        <v>5339</v>
      </c>
      <c r="G2059" s="4">
        <v>56430</v>
      </c>
      <c r="H2059" s="14">
        <f t="shared" si="224"/>
        <v>0.2790643956132246</v>
      </c>
      <c r="I2059">
        <v>0.71899999999999997</v>
      </c>
      <c r="J2059">
        <f t="shared" si="225"/>
        <v>0.67647058823529405</v>
      </c>
      <c r="K2059" s="12">
        <v>6306.0863990785047</v>
      </c>
      <c r="L2059" s="13">
        <f t="shared" si="226"/>
        <v>0.41326637943134176</v>
      </c>
      <c r="M2059">
        <v>0.22222222222222221</v>
      </c>
      <c r="N2059">
        <f t="shared" si="227"/>
        <v>0.21875000000000003</v>
      </c>
      <c r="O2059">
        <v>-0.90890000000000004</v>
      </c>
      <c r="P2059" s="8">
        <f t="shared" si="228"/>
        <v>0.26845187579143781</v>
      </c>
      <c r="Q2059" s="8">
        <v>0.23493</v>
      </c>
      <c r="R2059" s="8">
        <f t="shared" si="229"/>
        <v>0.31169772144780528</v>
      </c>
      <c r="S2059" s="8">
        <v>0.75</v>
      </c>
      <c r="T2059" s="16">
        <f t="shared" si="230"/>
        <v>0.73822702518583194</v>
      </c>
      <c r="U2059" t="s">
        <v>7434</v>
      </c>
    </row>
    <row r="2060" spans="1:21" x14ac:dyDescent="0.3">
      <c r="A2060">
        <v>291910</v>
      </c>
      <c r="B2060">
        <v>2919108</v>
      </c>
      <c r="C2060" t="s">
        <v>2002</v>
      </c>
      <c r="D2060" t="s">
        <v>1779</v>
      </c>
      <c r="E2060" t="s">
        <v>5333</v>
      </c>
      <c r="F2060" t="s">
        <v>5339</v>
      </c>
      <c r="G2060" s="4">
        <v>9303</v>
      </c>
      <c r="H2060" s="14">
        <f t="shared" si="224"/>
        <v>4.2416542803197683E-2</v>
      </c>
      <c r="I2060">
        <v>0.51800000000000002</v>
      </c>
      <c r="J2060">
        <f t="shared" si="225"/>
        <v>0.22171945701357473</v>
      </c>
      <c r="K2060" s="12">
        <v>5494.3079587229922</v>
      </c>
      <c r="L2060" s="13">
        <f t="shared" si="226"/>
        <v>0.35661069986927901</v>
      </c>
      <c r="N2060">
        <f t="shared" si="227"/>
        <v>0</v>
      </c>
      <c r="O2060">
        <v>1.53209</v>
      </c>
      <c r="P2060" s="8">
        <f t="shared" si="228"/>
        <v>0.73608075204073631</v>
      </c>
      <c r="Q2060" s="8">
        <v>5.9799999999999999E-2</v>
      </c>
      <c r="R2060" s="8">
        <f t="shared" si="229"/>
        <v>0.28802408322609252</v>
      </c>
      <c r="S2060" s="8">
        <v>0.25</v>
      </c>
      <c r="T2060" s="16">
        <f t="shared" si="230"/>
        <v>0.73819122118717273</v>
      </c>
      <c r="U2060" t="s">
        <v>7435</v>
      </c>
    </row>
    <row r="2061" spans="1:21" x14ac:dyDescent="0.3">
      <c r="A2061">
        <v>330130</v>
      </c>
      <c r="B2061">
        <v>3301306</v>
      </c>
      <c r="C2061" t="s">
        <v>3107</v>
      </c>
      <c r="D2061" t="s">
        <v>3088</v>
      </c>
      <c r="E2061" t="s">
        <v>5335</v>
      </c>
      <c r="F2061" t="s">
        <v>5339</v>
      </c>
      <c r="G2061" s="4">
        <v>48636</v>
      </c>
      <c r="H2061" s="14">
        <f t="shared" si="224"/>
        <v>0.23992688707668822</v>
      </c>
      <c r="I2061">
        <v>0.72599999999999998</v>
      </c>
      <c r="J2061">
        <f t="shared" si="225"/>
        <v>0.69230769230769229</v>
      </c>
      <c r="K2061" s="12">
        <v>5660.0672999424296</v>
      </c>
      <c r="L2061" s="13">
        <f t="shared" si="226"/>
        <v>0.36817938370428482</v>
      </c>
      <c r="M2061">
        <v>1.1944444444444451</v>
      </c>
      <c r="N2061">
        <f t="shared" si="227"/>
        <v>0.49218750000000022</v>
      </c>
      <c r="O2061">
        <v>-0.60907</v>
      </c>
      <c r="P2061" s="8">
        <f t="shared" si="228"/>
        <v>0.32589134337050502</v>
      </c>
      <c r="Q2061" s="8">
        <v>-0.29091</v>
      </c>
      <c r="R2061" s="8">
        <f t="shared" si="229"/>
        <v>0.24061597690086625</v>
      </c>
      <c r="S2061" s="8">
        <v>0.5</v>
      </c>
      <c r="T2061" s="16">
        <f t="shared" si="230"/>
        <v>0.73813463133608259</v>
      </c>
      <c r="U2061" t="s">
        <v>7436</v>
      </c>
    </row>
    <row r="2062" spans="1:21" x14ac:dyDescent="0.3">
      <c r="A2062">
        <v>500240</v>
      </c>
      <c r="B2062">
        <v>5002407</v>
      </c>
      <c r="C2062" t="s">
        <v>4908</v>
      </c>
      <c r="D2062" t="s">
        <v>4892</v>
      </c>
      <c r="E2062" t="s">
        <v>5338</v>
      </c>
      <c r="F2062" t="s">
        <v>5339</v>
      </c>
      <c r="G2062" s="4">
        <v>32748</v>
      </c>
      <c r="H2062" s="14">
        <f t="shared" si="224"/>
        <v>0.16014542240790583</v>
      </c>
      <c r="I2062">
        <v>0.69199999999999995</v>
      </c>
      <c r="J2062">
        <f t="shared" si="225"/>
        <v>0.61538461538461531</v>
      </c>
      <c r="K2062" s="12">
        <v>7526.6485278490291</v>
      </c>
      <c r="L2062" s="13">
        <f t="shared" si="226"/>
        <v>0.49845190963947034</v>
      </c>
      <c r="M2062">
        <v>2.0555555555555558</v>
      </c>
      <c r="N2062">
        <f t="shared" si="227"/>
        <v>0.73437500000000022</v>
      </c>
      <c r="O2062">
        <v>-0.17577000000000001</v>
      </c>
      <c r="P2062" s="8">
        <f t="shared" si="228"/>
        <v>0.40890011935025949</v>
      </c>
      <c r="Q2062" s="8">
        <v>-0.78720000000000001</v>
      </c>
      <c r="R2062" s="8">
        <f t="shared" si="229"/>
        <v>0.17352872792551183</v>
      </c>
      <c r="S2062" s="8">
        <v>0.375</v>
      </c>
      <c r="T2062" s="16">
        <f t="shared" si="230"/>
        <v>0.73811274465959165</v>
      </c>
      <c r="U2062" t="s">
        <v>7437</v>
      </c>
    </row>
    <row r="2063" spans="1:21" x14ac:dyDescent="0.3">
      <c r="A2063">
        <v>172110</v>
      </c>
      <c r="B2063">
        <v>1721109</v>
      </c>
      <c r="C2063" t="s">
        <v>452</v>
      </c>
      <c r="D2063" t="s">
        <v>320</v>
      </c>
      <c r="E2063" t="s">
        <v>5331</v>
      </c>
      <c r="F2063" t="s">
        <v>5339</v>
      </c>
      <c r="G2063" s="4">
        <v>7802</v>
      </c>
      <c r="H2063" s="14">
        <f t="shared" si="224"/>
        <v>3.4879283332663803E-2</v>
      </c>
      <c r="I2063">
        <v>0.58899999999999997</v>
      </c>
      <c r="J2063">
        <f t="shared" si="225"/>
        <v>0.38235294117647056</v>
      </c>
      <c r="K2063" s="12">
        <v>6324.2108587541652</v>
      </c>
      <c r="L2063" s="13">
        <f t="shared" si="226"/>
        <v>0.41453132258402026</v>
      </c>
      <c r="M2063">
        <v>0.72222222222222221</v>
      </c>
      <c r="N2063">
        <f t="shared" si="227"/>
        <v>0.359375</v>
      </c>
      <c r="O2063">
        <v>1.61713</v>
      </c>
      <c r="P2063" s="8">
        <f t="shared" si="228"/>
        <v>0.75237215824733283</v>
      </c>
      <c r="Q2063" s="8">
        <v>-1.0478400000000001</v>
      </c>
      <c r="R2063" s="8">
        <f t="shared" si="229"/>
        <v>0.13829606038649955</v>
      </c>
      <c r="S2063" s="8">
        <v>0.25</v>
      </c>
      <c r="T2063" s="16">
        <f t="shared" si="230"/>
        <v>0.73803823820600534</v>
      </c>
      <c r="U2063" t="s">
        <v>7438</v>
      </c>
    </row>
    <row r="2064" spans="1:21" x14ac:dyDescent="0.3">
      <c r="A2064">
        <v>110180</v>
      </c>
      <c r="B2064">
        <v>1101807</v>
      </c>
      <c r="C2064" t="s">
        <v>55</v>
      </c>
      <c r="D2064" t="s">
        <v>3</v>
      </c>
      <c r="E2064" t="s">
        <v>5331</v>
      </c>
      <c r="F2064" t="s">
        <v>5339</v>
      </c>
      <c r="G2064" s="4">
        <v>6790</v>
      </c>
      <c r="H2064" s="14">
        <f t="shared" si="224"/>
        <v>2.9797533443136626E-2</v>
      </c>
      <c r="I2064">
        <v>0.627</v>
      </c>
      <c r="J2064">
        <f t="shared" si="225"/>
        <v>0.46832579185520368</v>
      </c>
      <c r="K2064" s="12">
        <v>7836.059985272459</v>
      </c>
      <c r="L2064" s="13">
        <f t="shared" si="226"/>
        <v>0.52004636880857014</v>
      </c>
      <c r="M2064">
        <v>1.833333333333333</v>
      </c>
      <c r="N2064">
        <f t="shared" si="227"/>
        <v>0.67187499999999989</v>
      </c>
      <c r="O2064">
        <v>0.31430000000000002</v>
      </c>
      <c r="P2064" s="8">
        <f t="shared" si="228"/>
        <v>0.5027845200989286</v>
      </c>
      <c r="Q2064" s="8">
        <v>-6.1760000000000002E-2</v>
      </c>
      <c r="R2064" s="8">
        <f t="shared" si="229"/>
        <v>0.27159190448897497</v>
      </c>
      <c r="S2064" s="8">
        <v>0.25</v>
      </c>
      <c r="T2064" s="16">
        <f t="shared" si="230"/>
        <v>0.73767679736726621</v>
      </c>
      <c r="U2064" t="s">
        <v>7439</v>
      </c>
    </row>
    <row r="2065" spans="1:21" x14ac:dyDescent="0.3">
      <c r="A2065">
        <v>316040</v>
      </c>
      <c r="B2065">
        <v>3160405</v>
      </c>
      <c r="C2065" t="s">
        <v>2865</v>
      </c>
      <c r="D2065" t="s">
        <v>2176</v>
      </c>
      <c r="E2065" t="s">
        <v>5335</v>
      </c>
      <c r="F2065" t="s">
        <v>5339</v>
      </c>
      <c r="G2065" s="4">
        <v>28456</v>
      </c>
      <c r="H2065" s="14">
        <f t="shared" si="224"/>
        <v>0.13859317880528663</v>
      </c>
      <c r="I2065">
        <v>0.72399999999999998</v>
      </c>
      <c r="J2065">
        <f t="shared" si="225"/>
        <v>0.68778280542986425</v>
      </c>
      <c r="K2065" s="12">
        <v>5955.2116376159693</v>
      </c>
      <c r="L2065" s="13">
        <f t="shared" si="226"/>
        <v>0.38877811137247248</v>
      </c>
      <c r="M2065">
        <v>0.83333333333333337</v>
      </c>
      <c r="N2065">
        <f t="shared" si="227"/>
        <v>0.390625</v>
      </c>
      <c r="O2065">
        <v>-0.98009999999999997</v>
      </c>
      <c r="P2065" s="8">
        <f t="shared" si="228"/>
        <v>0.25481184613586777</v>
      </c>
      <c r="Q2065" s="8">
        <v>1.5200000000000001E-3</v>
      </c>
      <c r="R2065" s="8">
        <f t="shared" si="229"/>
        <v>0.28014593764531587</v>
      </c>
      <c r="S2065" s="8">
        <v>0.75</v>
      </c>
      <c r="T2065" s="16">
        <f t="shared" si="230"/>
        <v>0.73761504578413351</v>
      </c>
      <c r="U2065" t="s">
        <v>7440</v>
      </c>
    </row>
    <row r="2066" spans="1:21" x14ac:dyDescent="0.3">
      <c r="A2066">
        <v>330110</v>
      </c>
      <c r="B2066">
        <v>3301108</v>
      </c>
      <c r="C2066" t="s">
        <v>2301</v>
      </c>
      <c r="D2066" t="s">
        <v>3088</v>
      </c>
      <c r="E2066" t="s">
        <v>5335</v>
      </c>
      <c r="F2066" t="s">
        <v>5339</v>
      </c>
      <c r="G2066" s="4">
        <v>19995</v>
      </c>
      <c r="H2066" s="14">
        <f t="shared" si="224"/>
        <v>9.6106335114289163E-2</v>
      </c>
      <c r="I2066">
        <v>0.70899999999999996</v>
      </c>
      <c r="J2066">
        <f t="shared" si="225"/>
        <v>0.65384615384615374</v>
      </c>
      <c r="K2066" s="12">
        <v>8746.1759959989995</v>
      </c>
      <c r="L2066" s="13">
        <f t="shared" si="226"/>
        <v>0.58356522876430383</v>
      </c>
      <c r="M2066">
        <v>1.833333333333333</v>
      </c>
      <c r="N2066">
        <f t="shared" si="227"/>
        <v>0.67187499999999989</v>
      </c>
      <c r="O2066">
        <v>-0.41265000000000002</v>
      </c>
      <c r="P2066" s="8">
        <f t="shared" si="228"/>
        <v>0.36352020046245836</v>
      </c>
      <c r="Q2066" s="8">
        <v>0.46722999999999998</v>
      </c>
      <c r="R2066" s="8">
        <f t="shared" si="229"/>
        <v>0.34309945820851945</v>
      </c>
      <c r="S2066" s="8">
        <v>0.5</v>
      </c>
      <c r="T2066" s="16">
        <f t="shared" si="230"/>
        <v>0.7371896111748093</v>
      </c>
      <c r="U2066" t="s">
        <v>7441</v>
      </c>
    </row>
    <row r="2067" spans="1:21" x14ac:dyDescent="0.3">
      <c r="A2067">
        <v>354340</v>
      </c>
      <c r="B2067">
        <v>3543402</v>
      </c>
      <c r="C2067" t="s">
        <v>3650</v>
      </c>
      <c r="D2067" t="s">
        <v>3175</v>
      </c>
      <c r="E2067" t="s">
        <v>5335</v>
      </c>
      <c r="F2067" t="s">
        <v>5339</v>
      </c>
      <c r="G2067" s="4">
        <v>200000</v>
      </c>
      <c r="H2067" s="14">
        <f t="shared" si="224"/>
        <v>1</v>
      </c>
      <c r="I2067">
        <v>0.8</v>
      </c>
      <c r="J2067">
        <f t="shared" si="225"/>
        <v>0.85972850678733048</v>
      </c>
      <c r="K2067" s="12">
        <v>14712.97</v>
      </c>
      <c r="L2067" s="13">
        <f t="shared" si="226"/>
        <v>1</v>
      </c>
      <c r="M2067">
        <v>0.94444444444444442</v>
      </c>
      <c r="N2067">
        <f t="shared" si="227"/>
        <v>0.421875</v>
      </c>
      <c r="O2067">
        <v>-1.56673</v>
      </c>
      <c r="P2067" s="8">
        <f t="shared" si="228"/>
        <v>0.14242911303408284</v>
      </c>
      <c r="Q2067" s="8">
        <v>1.214E-2</v>
      </c>
      <c r="R2067" s="8">
        <f t="shared" si="229"/>
        <v>0.28158152285581428</v>
      </c>
      <c r="S2067" s="8">
        <v>0.75</v>
      </c>
      <c r="T2067" s="16">
        <f t="shared" si="230"/>
        <v>0.73615712910256659</v>
      </c>
      <c r="U2067" t="s">
        <v>7442</v>
      </c>
    </row>
    <row r="2068" spans="1:21" x14ac:dyDescent="0.3">
      <c r="A2068">
        <v>500635</v>
      </c>
      <c r="B2068">
        <v>5006358</v>
      </c>
      <c r="C2068" t="s">
        <v>4944</v>
      </c>
      <c r="D2068" t="s">
        <v>4892</v>
      </c>
      <c r="E2068" t="s">
        <v>5338</v>
      </c>
      <c r="F2068" t="s">
        <v>5339</v>
      </c>
      <c r="G2068" s="4">
        <v>13368</v>
      </c>
      <c r="H2068" s="14">
        <f t="shared" si="224"/>
        <v>6.2828907725063277E-2</v>
      </c>
      <c r="I2068">
        <v>0.58799999999999997</v>
      </c>
      <c r="J2068">
        <f t="shared" si="225"/>
        <v>0.38009049773755654</v>
      </c>
      <c r="K2068" s="12">
        <v>8938.2963779174152</v>
      </c>
      <c r="L2068" s="13">
        <f t="shared" si="226"/>
        <v>0.59697370360695179</v>
      </c>
      <c r="M2068">
        <v>0.25</v>
      </c>
      <c r="N2068">
        <f t="shared" si="227"/>
        <v>0.22656250000000003</v>
      </c>
      <c r="O2068">
        <v>1.24342</v>
      </c>
      <c r="P2068" s="8">
        <f t="shared" si="228"/>
        <v>0.68077924416610958</v>
      </c>
      <c r="Q2068" s="8">
        <v>-1.2055400000000001</v>
      </c>
      <c r="R2068" s="8">
        <f t="shared" si="229"/>
        <v>0.11697856625320371</v>
      </c>
      <c r="S2068" s="8">
        <v>0.625</v>
      </c>
      <c r="T2068" s="16">
        <f t="shared" si="230"/>
        <v>0.73508501679986815</v>
      </c>
      <c r="U2068" t="s">
        <v>7443</v>
      </c>
    </row>
    <row r="2069" spans="1:21" x14ac:dyDescent="0.3">
      <c r="A2069">
        <v>291690</v>
      </c>
      <c r="B2069">
        <v>2916906</v>
      </c>
      <c r="C2069" t="s">
        <v>1974</v>
      </c>
      <c r="D2069" t="s">
        <v>1779</v>
      </c>
      <c r="E2069" t="s">
        <v>5333</v>
      </c>
      <c r="F2069" t="s">
        <v>5339</v>
      </c>
      <c r="G2069" s="4">
        <v>11211</v>
      </c>
      <c r="H2069" s="14">
        <f t="shared" si="224"/>
        <v>5.1997549511910976E-2</v>
      </c>
      <c r="I2069">
        <v>0.6</v>
      </c>
      <c r="J2069">
        <f t="shared" si="225"/>
        <v>0.40723981900452488</v>
      </c>
      <c r="K2069" s="12">
        <v>5585.0245829988407</v>
      </c>
      <c r="L2069" s="13">
        <f t="shared" si="226"/>
        <v>0.36294199883020445</v>
      </c>
      <c r="N2069">
        <f t="shared" si="227"/>
        <v>0</v>
      </c>
      <c r="O2069">
        <v>0.89548000000000005</v>
      </c>
      <c r="P2069" s="8">
        <f t="shared" si="228"/>
        <v>0.61412317789702164</v>
      </c>
      <c r="Q2069" s="8">
        <v>0.43626999999999999</v>
      </c>
      <c r="R2069" s="8">
        <f t="shared" si="229"/>
        <v>0.33891436234062572</v>
      </c>
      <c r="S2069" s="8">
        <v>0.5</v>
      </c>
      <c r="T2069" s="16">
        <f t="shared" si="230"/>
        <v>0.73485327191482908</v>
      </c>
      <c r="U2069" t="s">
        <v>7444</v>
      </c>
    </row>
    <row r="2070" spans="1:21" x14ac:dyDescent="0.3">
      <c r="A2070">
        <v>410030</v>
      </c>
      <c r="B2070">
        <v>4100301</v>
      </c>
      <c r="C2070" t="s">
        <v>3799</v>
      </c>
      <c r="D2070" t="s">
        <v>3796</v>
      </c>
      <c r="E2070" t="s">
        <v>5336</v>
      </c>
      <c r="F2070" t="s">
        <v>5339</v>
      </c>
      <c r="G2070" s="4">
        <v>10770</v>
      </c>
      <c r="H2070" s="14">
        <f t="shared" si="224"/>
        <v>4.9783071546217812E-2</v>
      </c>
      <c r="I2070">
        <v>0.66</v>
      </c>
      <c r="J2070">
        <f t="shared" si="225"/>
        <v>0.54298642533936659</v>
      </c>
      <c r="K2070" s="12">
        <v>5435.0344902506968</v>
      </c>
      <c r="L2070" s="13">
        <f t="shared" si="226"/>
        <v>0.35247388313535871</v>
      </c>
      <c r="M2070">
        <v>0.83333333333333337</v>
      </c>
      <c r="N2070">
        <f t="shared" si="227"/>
        <v>0.390625</v>
      </c>
      <c r="O2070">
        <v>-0.62233000000000005</v>
      </c>
      <c r="P2070" s="8">
        <f t="shared" si="228"/>
        <v>0.32335107942060526</v>
      </c>
      <c r="Q2070" s="8">
        <v>-0.28436</v>
      </c>
      <c r="R2070" s="8">
        <f t="shared" si="229"/>
        <v>0.2415013896248554</v>
      </c>
      <c r="S2070" s="8">
        <v>0.625</v>
      </c>
      <c r="T2070" s="16">
        <f t="shared" si="230"/>
        <v>0.73480023211695311</v>
      </c>
      <c r="U2070" t="s">
        <v>7445</v>
      </c>
    </row>
    <row r="2071" spans="1:21" x14ac:dyDescent="0.3">
      <c r="A2071">
        <v>412382</v>
      </c>
      <c r="B2071">
        <v>4123824</v>
      </c>
      <c r="C2071" t="s">
        <v>3686</v>
      </c>
      <c r="D2071" t="s">
        <v>3796</v>
      </c>
      <c r="E2071" t="s">
        <v>5336</v>
      </c>
      <c r="F2071" t="s">
        <v>5339</v>
      </c>
      <c r="G2071" s="4">
        <v>3638</v>
      </c>
      <c r="H2071" s="14">
        <f t="shared" si="224"/>
        <v>1.3969790704214035E-2</v>
      </c>
      <c r="I2071">
        <v>0.68700000000000006</v>
      </c>
      <c r="J2071">
        <f t="shared" si="225"/>
        <v>0.60407239819004543</v>
      </c>
      <c r="K2071" s="12">
        <v>10315.828686091258</v>
      </c>
      <c r="L2071" s="13">
        <f t="shared" si="226"/>
        <v>0.69311450405012032</v>
      </c>
      <c r="M2071">
        <v>1.083333333333333</v>
      </c>
      <c r="N2071">
        <f t="shared" si="227"/>
        <v>0.46093749999999994</v>
      </c>
      <c r="O2071">
        <v>-0.67745999999999995</v>
      </c>
      <c r="P2071" s="8">
        <f t="shared" si="228"/>
        <v>0.31278963511004942</v>
      </c>
      <c r="Q2071" s="8">
        <v>0.65852999999999995</v>
      </c>
      <c r="R2071" s="8">
        <f t="shared" si="229"/>
        <v>0.36895891684960691</v>
      </c>
      <c r="S2071" s="8">
        <v>0.875</v>
      </c>
      <c r="T2071" s="16">
        <f t="shared" si="230"/>
        <v>0.7344689404237047</v>
      </c>
      <c r="U2071" t="s">
        <v>7446</v>
      </c>
    </row>
    <row r="2072" spans="1:21" x14ac:dyDescent="0.3">
      <c r="A2072">
        <v>411660</v>
      </c>
      <c r="B2072">
        <v>4116604</v>
      </c>
      <c r="C2072" t="s">
        <v>4005</v>
      </c>
      <c r="D2072" t="s">
        <v>3796</v>
      </c>
      <c r="E2072" t="s">
        <v>5336</v>
      </c>
      <c r="F2072" t="s">
        <v>5339</v>
      </c>
      <c r="G2072" s="4">
        <v>3286</v>
      </c>
      <c r="H2072" s="14">
        <f t="shared" si="224"/>
        <v>1.2202225525248061E-2</v>
      </c>
      <c r="I2072">
        <v>0.69799999999999995</v>
      </c>
      <c r="J2072">
        <f t="shared" si="225"/>
        <v>0.62895927601809942</v>
      </c>
      <c r="K2072" s="12">
        <v>12487.636774193548</v>
      </c>
      <c r="L2072" s="13">
        <f t="shared" si="226"/>
        <v>0.84468943754543802</v>
      </c>
      <c r="M2072">
        <v>2.5</v>
      </c>
      <c r="N2072">
        <f t="shared" si="227"/>
        <v>0.859375</v>
      </c>
      <c r="O2072">
        <v>-0.99461999999999995</v>
      </c>
      <c r="P2072" s="8">
        <f t="shared" si="228"/>
        <v>0.2520301996386925</v>
      </c>
      <c r="Q2072" s="8">
        <v>0.39962999999999999</v>
      </c>
      <c r="R2072" s="8">
        <f t="shared" si="229"/>
        <v>0.3339614581868911</v>
      </c>
      <c r="S2072" s="8">
        <v>0.75</v>
      </c>
      <c r="T2072" s="16">
        <f t="shared" si="230"/>
        <v>0.73392016978729424</v>
      </c>
      <c r="U2072" t="s">
        <v>7447</v>
      </c>
    </row>
    <row r="2073" spans="1:21" x14ac:dyDescent="0.3">
      <c r="A2073">
        <v>431770</v>
      </c>
      <c r="B2073">
        <v>4317707</v>
      </c>
      <c r="C2073" t="s">
        <v>4781</v>
      </c>
      <c r="D2073" t="s">
        <v>4421</v>
      </c>
      <c r="E2073" t="s">
        <v>5336</v>
      </c>
      <c r="F2073" t="s">
        <v>5339</v>
      </c>
      <c r="G2073" s="4">
        <v>10485</v>
      </c>
      <c r="H2073" s="14">
        <f t="shared" si="224"/>
        <v>4.835194633029366E-2</v>
      </c>
      <c r="I2073">
        <v>0.68600000000000005</v>
      </c>
      <c r="J2073">
        <f t="shared" si="225"/>
        <v>0.60180995475113142</v>
      </c>
      <c r="K2073" s="12">
        <v>8030.6129318073445</v>
      </c>
      <c r="L2073" s="13">
        <f t="shared" si="226"/>
        <v>0.53362461731675714</v>
      </c>
      <c r="M2073">
        <v>1.3611111111111109</v>
      </c>
      <c r="N2073">
        <f t="shared" si="227"/>
        <v>0.5390625</v>
      </c>
      <c r="O2073">
        <v>-0.52776000000000001</v>
      </c>
      <c r="P2073" s="8">
        <f t="shared" si="228"/>
        <v>0.34146818060778594</v>
      </c>
      <c r="Q2073" s="8">
        <v>1.18719</v>
      </c>
      <c r="R2073" s="8">
        <f t="shared" si="229"/>
        <v>0.44042186198916417</v>
      </c>
      <c r="S2073" s="8">
        <v>0.5</v>
      </c>
      <c r="T2073" s="16">
        <f t="shared" si="230"/>
        <v>0.73386991685935521</v>
      </c>
      <c r="U2073" t="s">
        <v>7448</v>
      </c>
    </row>
    <row r="2074" spans="1:21" x14ac:dyDescent="0.3">
      <c r="A2074">
        <v>410200</v>
      </c>
      <c r="B2074">
        <v>4102000</v>
      </c>
      <c r="C2074" t="s">
        <v>3820</v>
      </c>
      <c r="D2074" t="s">
        <v>3796</v>
      </c>
      <c r="E2074" t="s">
        <v>5336</v>
      </c>
      <c r="F2074" t="s">
        <v>5339</v>
      </c>
      <c r="G2074" s="4">
        <v>38357</v>
      </c>
      <c r="H2074" s="14">
        <f t="shared" si="224"/>
        <v>0.18831097095569035</v>
      </c>
      <c r="I2074">
        <v>0.72899999999999998</v>
      </c>
      <c r="J2074">
        <f t="shared" si="225"/>
        <v>0.69909502262443435</v>
      </c>
      <c r="K2074" s="12">
        <v>5702.3278718356496</v>
      </c>
      <c r="L2074" s="13">
        <f t="shared" si="226"/>
        <v>0.37112883555009046</v>
      </c>
      <c r="M2074">
        <v>0.80555555555555569</v>
      </c>
      <c r="N2074">
        <f t="shared" si="227"/>
        <v>0.38281250000000006</v>
      </c>
      <c r="O2074">
        <v>-0.85128999999999999</v>
      </c>
      <c r="P2074" s="8">
        <f t="shared" si="228"/>
        <v>0.27948842225853604</v>
      </c>
      <c r="Q2074" s="8">
        <v>0.35564000000000001</v>
      </c>
      <c r="R2074" s="8">
        <f t="shared" si="229"/>
        <v>0.328014999297077</v>
      </c>
      <c r="S2074" s="8">
        <v>0.625</v>
      </c>
      <c r="T2074" s="16">
        <f t="shared" si="230"/>
        <v>0.73340303433677867</v>
      </c>
      <c r="U2074" t="s">
        <v>7449</v>
      </c>
    </row>
    <row r="2075" spans="1:21" x14ac:dyDescent="0.3">
      <c r="A2075">
        <v>412060</v>
      </c>
      <c r="B2075">
        <v>4120606</v>
      </c>
      <c r="C2075" t="s">
        <v>4056</v>
      </c>
      <c r="D2075" t="s">
        <v>3796</v>
      </c>
      <c r="E2075" t="s">
        <v>5336</v>
      </c>
      <c r="F2075" t="s">
        <v>5339</v>
      </c>
      <c r="G2075" s="4">
        <v>50946</v>
      </c>
      <c r="H2075" s="14">
        <f t="shared" si="224"/>
        <v>0.25152653356365245</v>
      </c>
      <c r="I2075">
        <v>0.67600000000000005</v>
      </c>
      <c r="J2075">
        <f t="shared" si="225"/>
        <v>0.57918552036199111</v>
      </c>
      <c r="K2075" s="12">
        <v>5141.5995699367959</v>
      </c>
      <c r="L2075" s="13">
        <f t="shared" si="226"/>
        <v>0.33199445920492876</v>
      </c>
      <c r="N2075">
        <f t="shared" si="227"/>
        <v>0</v>
      </c>
      <c r="O2075">
        <v>-0.88893</v>
      </c>
      <c r="P2075" s="8">
        <f t="shared" si="228"/>
        <v>0.27227759759230491</v>
      </c>
      <c r="Q2075" s="8">
        <v>-0.25301000000000001</v>
      </c>
      <c r="R2075" s="8">
        <f t="shared" si="229"/>
        <v>0.24573920472364311</v>
      </c>
      <c r="S2075" s="8">
        <v>0.875</v>
      </c>
      <c r="T2075" s="16">
        <f t="shared" si="230"/>
        <v>0.73336335631268057</v>
      </c>
      <c r="U2075" t="s">
        <v>7450</v>
      </c>
    </row>
    <row r="2076" spans="1:21" x14ac:dyDescent="0.3">
      <c r="A2076">
        <v>500570</v>
      </c>
      <c r="B2076">
        <v>5005707</v>
      </c>
      <c r="C2076" t="s">
        <v>4937</v>
      </c>
      <c r="D2076" t="s">
        <v>4892</v>
      </c>
      <c r="E2076" t="s">
        <v>5338</v>
      </c>
      <c r="F2076" t="s">
        <v>5339</v>
      </c>
      <c r="G2076" s="4">
        <v>53014</v>
      </c>
      <c r="H2076" s="14">
        <f t="shared" si="224"/>
        <v>0.26191097899007754</v>
      </c>
      <c r="I2076">
        <v>0.7</v>
      </c>
      <c r="J2076">
        <f t="shared" si="225"/>
        <v>0.63348416289592757</v>
      </c>
      <c r="K2076" s="12">
        <v>7266.0922873203299</v>
      </c>
      <c r="L2076" s="13">
        <f t="shared" si="226"/>
        <v>0.48026715609412512</v>
      </c>
      <c r="M2076">
        <v>1.055555555555556</v>
      </c>
      <c r="N2076">
        <f t="shared" si="227"/>
        <v>0.45312500000000017</v>
      </c>
      <c r="O2076">
        <v>-0.59816999999999998</v>
      </c>
      <c r="P2076" s="8">
        <f t="shared" si="228"/>
        <v>0.32797949397788861</v>
      </c>
      <c r="Q2076" s="8">
        <v>-0.74872000000000005</v>
      </c>
      <c r="R2076" s="8">
        <f t="shared" si="229"/>
        <v>0.17873035870705412</v>
      </c>
      <c r="S2076" s="8">
        <v>0.625</v>
      </c>
      <c r="T2076" s="16">
        <f t="shared" si="230"/>
        <v>0.73299451268496774</v>
      </c>
      <c r="U2076" t="s">
        <v>7451</v>
      </c>
    </row>
    <row r="2077" spans="1:21" x14ac:dyDescent="0.3">
      <c r="A2077">
        <v>420240</v>
      </c>
      <c r="B2077">
        <v>4202404</v>
      </c>
      <c r="C2077" t="s">
        <v>4192</v>
      </c>
      <c r="D2077" t="s">
        <v>4160</v>
      </c>
      <c r="E2077" t="s">
        <v>5336</v>
      </c>
      <c r="F2077" t="s">
        <v>5339</v>
      </c>
      <c r="G2077" s="4">
        <v>200000</v>
      </c>
      <c r="H2077" s="14">
        <f t="shared" si="224"/>
        <v>1</v>
      </c>
      <c r="I2077">
        <v>0.80600000000000005</v>
      </c>
      <c r="J2077">
        <f t="shared" si="225"/>
        <v>0.8733031674208146</v>
      </c>
      <c r="K2077" s="12">
        <v>13689.7771705</v>
      </c>
      <c r="L2077" s="13">
        <f t="shared" si="226"/>
        <v>0.92858927732428453</v>
      </c>
      <c r="M2077">
        <v>0.75</v>
      </c>
      <c r="N2077">
        <f t="shared" si="227"/>
        <v>0.3671875</v>
      </c>
      <c r="O2077">
        <v>-2.0180600000000002</v>
      </c>
      <c r="P2077" s="8">
        <f t="shared" si="228"/>
        <v>5.596626774688547E-2</v>
      </c>
      <c r="Q2077" s="8">
        <v>-0.32179000000000002</v>
      </c>
      <c r="R2077" s="8">
        <f t="shared" si="229"/>
        <v>0.23644169523418154</v>
      </c>
      <c r="S2077" s="8">
        <v>0.875</v>
      </c>
      <c r="T2077" s="16">
        <f t="shared" si="230"/>
        <v>0.73270301823596784</v>
      </c>
      <c r="U2077" t="s">
        <v>7452</v>
      </c>
    </row>
    <row r="2078" spans="1:21" x14ac:dyDescent="0.3">
      <c r="A2078">
        <v>354410</v>
      </c>
      <c r="B2078">
        <v>3544103</v>
      </c>
      <c r="C2078" t="s">
        <v>3656</v>
      </c>
      <c r="D2078" t="s">
        <v>3175</v>
      </c>
      <c r="E2078" t="s">
        <v>5335</v>
      </c>
      <c r="F2078" t="s">
        <v>5339</v>
      </c>
      <c r="G2078" s="4">
        <v>45324</v>
      </c>
      <c r="H2078" s="14">
        <f t="shared" si="224"/>
        <v>0.22329570562005382</v>
      </c>
      <c r="I2078">
        <v>0.749</v>
      </c>
      <c r="J2078">
        <f t="shared" si="225"/>
        <v>0.74434389140271495</v>
      </c>
      <c r="K2078" s="12">
        <v>3685.8637448151089</v>
      </c>
      <c r="L2078" s="13">
        <f t="shared" si="226"/>
        <v>0.23039567518328152</v>
      </c>
      <c r="M2078">
        <v>0.83333333333333337</v>
      </c>
      <c r="N2078">
        <f t="shared" si="227"/>
        <v>0.390625</v>
      </c>
      <c r="O2078">
        <v>-0.80493999999999999</v>
      </c>
      <c r="P2078" s="8">
        <f t="shared" si="228"/>
        <v>0.2883678516761719</v>
      </c>
      <c r="Q2078" s="8">
        <v>-0.74072000000000005</v>
      </c>
      <c r="R2078" s="8">
        <f t="shared" si="229"/>
        <v>0.17981177882795688</v>
      </c>
      <c r="S2078" s="8">
        <v>0.625</v>
      </c>
      <c r="T2078" s="16">
        <f t="shared" si="230"/>
        <v>0.73236076953818618</v>
      </c>
      <c r="U2078" t="s">
        <v>7453</v>
      </c>
    </row>
    <row r="2079" spans="1:21" x14ac:dyDescent="0.3">
      <c r="A2079">
        <v>420670</v>
      </c>
      <c r="B2079">
        <v>4206702</v>
      </c>
      <c r="C2079" t="s">
        <v>4255</v>
      </c>
      <c r="D2079" t="s">
        <v>4160</v>
      </c>
      <c r="E2079" t="s">
        <v>5336</v>
      </c>
      <c r="F2079" t="s">
        <v>5339</v>
      </c>
      <c r="G2079" s="4">
        <v>22222</v>
      </c>
      <c r="H2079" s="14">
        <f t="shared" si="224"/>
        <v>0.10728919776644036</v>
      </c>
      <c r="I2079">
        <v>0.75800000000000001</v>
      </c>
      <c r="J2079">
        <f t="shared" si="225"/>
        <v>0.76470588235294124</v>
      </c>
      <c r="K2079" s="12">
        <v>6364.7706345063443</v>
      </c>
      <c r="L2079" s="13">
        <f t="shared" si="226"/>
        <v>0.41736207238456713</v>
      </c>
      <c r="M2079">
        <v>2</v>
      </c>
      <c r="N2079">
        <f t="shared" si="227"/>
        <v>0.71875</v>
      </c>
      <c r="O2079">
        <v>-1.41133</v>
      </c>
      <c r="P2079" s="8">
        <f t="shared" si="228"/>
        <v>0.17219962719806589</v>
      </c>
      <c r="Q2079" s="8">
        <v>8.2070000000000004E-2</v>
      </c>
      <c r="R2079" s="8">
        <f t="shared" si="229"/>
        <v>0.29103448648765562</v>
      </c>
      <c r="S2079" s="8">
        <v>0.625</v>
      </c>
      <c r="T2079" s="16">
        <f t="shared" si="230"/>
        <v>0.7322053567146537</v>
      </c>
      <c r="U2079" t="s">
        <v>7454</v>
      </c>
    </row>
    <row r="2080" spans="1:21" x14ac:dyDescent="0.3">
      <c r="A2080">
        <v>260430</v>
      </c>
      <c r="B2080">
        <v>2604304</v>
      </c>
      <c r="C2080" t="s">
        <v>943</v>
      </c>
      <c r="D2080" t="s">
        <v>1448</v>
      </c>
      <c r="E2080" t="s">
        <v>5333</v>
      </c>
      <c r="F2080" t="s">
        <v>5339</v>
      </c>
      <c r="G2080" s="4">
        <v>10843</v>
      </c>
      <c r="H2080" s="14">
        <f t="shared" si="224"/>
        <v>5.0149640461173824E-2</v>
      </c>
      <c r="I2080">
        <v>0.61499999999999999</v>
      </c>
      <c r="J2080">
        <f t="shared" si="225"/>
        <v>0.44117647058823528</v>
      </c>
      <c r="K2080" s="12">
        <v>6042.7596855113898</v>
      </c>
      <c r="L2080" s="13">
        <f t="shared" si="226"/>
        <v>0.39488826889978357</v>
      </c>
      <c r="M2080">
        <v>1.055555555555556</v>
      </c>
      <c r="N2080">
        <f t="shared" si="227"/>
        <v>0.45312500000000017</v>
      </c>
      <c r="O2080">
        <v>0.77244000000000002</v>
      </c>
      <c r="P2080" s="8">
        <f t="shared" si="228"/>
        <v>0.59055198058211511</v>
      </c>
      <c r="Q2080" s="8">
        <v>-0.41654000000000002</v>
      </c>
      <c r="R2080" s="8">
        <f t="shared" si="229"/>
        <v>0.22363362567723938</v>
      </c>
      <c r="S2080" s="8">
        <v>0.25</v>
      </c>
      <c r="T2080" s="16">
        <f t="shared" si="230"/>
        <v>0.73139550723250957</v>
      </c>
      <c r="U2080" t="s">
        <v>7455</v>
      </c>
    </row>
    <row r="2081" spans="1:21" x14ac:dyDescent="0.3">
      <c r="A2081">
        <v>130140</v>
      </c>
      <c r="B2081">
        <v>1301407</v>
      </c>
      <c r="C2081" t="s">
        <v>101</v>
      </c>
      <c r="D2081" t="s">
        <v>79</v>
      </c>
      <c r="E2081" t="s">
        <v>5331</v>
      </c>
      <c r="F2081" t="s">
        <v>5339</v>
      </c>
      <c r="G2081" s="4">
        <v>35793</v>
      </c>
      <c r="H2081" s="14">
        <f t="shared" si="224"/>
        <v>0.17543586550435866</v>
      </c>
      <c r="I2081">
        <v>0.56299999999999994</v>
      </c>
      <c r="J2081">
        <f t="shared" si="225"/>
        <v>0.32352941176470579</v>
      </c>
      <c r="K2081" s="12">
        <v>5165.2966473891547</v>
      </c>
      <c r="L2081" s="13">
        <f t="shared" si="226"/>
        <v>0.33364832676281841</v>
      </c>
      <c r="N2081">
        <f t="shared" si="227"/>
        <v>0</v>
      </c>
      <c r="O2081">
        <v>1.64924</v>
      </c>
      <c r="P2081" s="8">
        <f t="shared" si="228"/>
        <v>0.7585235817338547</v>
      </c>
      <c r="Q2081" s="8">
        <v>-1.48305</v>
      </c>
      <c r="R2081" s="8">
        <f t="shared" si="229"/>
        <v>7.946545403423777E-2</v>
      </c>
      <c r="S2081" s="8">
        <v>0.375</v>
      </c>
      <c r="T2081" s="16">
        <f t="shared" si="230"/>
        <v>0.73124716274492696</v>
      </c>
      <c r="U2081" t="s">
        <v>7456</v>
      </c>
    </row>
    <row r="2082" spans="1:21" x14ac:dyDescent="0.3">
      <c r="A2082">
        <v>432270</v>
      </c>
      <c r="B2082">
        <v>4322707</v>
      </c>
      <c r="C2082" t="s">
        <v>1240</v>
      </c>
      <c r="D2082" t="s">
        <v>4421</v>
      </c>
      <c r="E2082" t="s">
        <v>5336</v>
      </c>
      <c r="F2082" t="s">
        <v>5339</v>
      </c>
      <c r="G2082" s="4">
        <v>27670</v>
      </c>
      <c r="H2082" s="14">
        <f t="shared" si="224"/>
        <v>0.13464628610452739</v>
      </c>
      <c r="I2082">
        <v>0.73699999999999999</v>
      </c>
      <c r="J2082">
        <f t="shared" si="225"/>
        <v>0.71719457013574661</v>
      </c>
      <c r="K2082" s="12">
        <v>6059.957670401157</v>
      </c>
      <c r="L2082" s="13">
        <f t="shared" si="226"/>
        <v>0.39608855148009098</v>
      </c>
      <c r="M2082">
        <v>1.555555555555556</v>
      </c>
      <c r="N2082">
        <f t="shared" si="227"/>
        <v>0.59375000000000022</v>
      </c>
      <c r="O2082">
        <v>-1.36351</v>
      </c>
      <c r="P2082" s="8">
        <f t="shared" si="228"/>
        <v>0.18136066958752323</v>
      </c>
      <c r="Q2082" s="8">
        <v>0.21782000000000001</v>
      </c>
      <c r="R2082" s="8">
        <f t="shared" si="229"/>
        <v>0.30938483416422452</v>
      </c>
      <c r="S2082" s="8">
        <v>0.625</v>
      </c>
      <c r="T2082" s="16">
        <f t="shared" si="230"/>
        <v>0.73085866824043777</v>
      </c>
      <c r="U2082" t="s">
        <v>7457</v>
      </c>
    </row>
    <row r="2083" spans="1:21" x14ac:dyDescent="0.3">
      <c r="A2083">
        <v>220620</v>
      </c>
      <c r="B2083">
        <v>2206209</v>
      </c>
      <c r="C2083" t="s">
        <v>800</v>
      </c>
      <c r="D2083" t="s">
        <v>674</v>
      </c>
      <c r="E2083" t="s">
        <v>5333</v>
      </c>
      <c r="F2083" t="s">
        <v>5339</v>
      </c>
      <c r="G2083" s="4">
        <v>33074</v>
      </c>
      <c r="H2083" s="14">
        <f t="shared" si="224"/>
        <v>0.16178242879524365</v>
      </c>
      <c r="I2083">
        <v>0.53900000000000003</v>
      </c>
      <c r="J2083">
        <f t="shared" si="225"/>
        <v>0.26923076923076933</v>
      </c>
      <c r="K2083" s="12">
        <v>5930.431614863639</v>
      </c>
      <c r="L2083" s="13">
        <f t="shared" si="226"/>
        <v>0.3870486628446429</v>
      </c>
      <c r="N2083">
        <f t="shared" si="227"/>
        <v>0</v>
      </c>
      <c r="O2083">
        <v>1.75993</v>
      </c>
      <c r="P2083" s="8">
        <f t="shared" si="228"/>
        <v>0.77972884693856048</v>
      </c>
      <c r="Q2083" s="8">
        <v>-0.62385000000000002</v>
      </c>
      <c r="R2083" s="8">
        <f t="shared" si="229"/>
        <v>0.19560997501919522</v>
      </c>
      <c r="S2083" s="8">
        <v>0.25</v>
      </c>
      <c r="T2083" s="16">
        <f t="shared" si="230"/>
        <v>0.73084181867758713</v>
      </c>
      <c r="U2083" t="s">
        <v>7458</v>
      </c>
    </row>
    <row r="2084" spans="1:21" x14ac:dyDescent="0.3">
      <c r="A2084">
        <v>240360</v>
      </c>
      <c r="B2084">
        <v>2403608</v>
      </c>
      <c r="C2084" t="s">
        <v>1118</v>
      </c>
      <c r="D2084" t="s">
        <v>1079</v>
      </c>
      <c r="E2084" t="s">
        <v>5333</v>
      </c>
      <c r="F2084" t="s">
        <v>5339</v>
      </c>
      <c r="G2084" s="4">
        <v>68584</v>
      </c>
      <c r="H2084" s="14">
        <f t="shared" si="224"/>
        <v>0.34009560920740772</v>
      </c>
      <c r="I2084">
        <v>0.66</v>
      </c>
      <c r="J2084">
        <f t="shared" si="225"/>
        <v>0.54298642533936659</v>
      </c>
      <c r="K2084" s="12">
        <v>3752.6273629417942</v>
      </c>
      <c r="L2084" s="13">
        <f t="shared" si="226"/>
        <v>0.23505524479852394</v>
      </c>
      <c r="N2084">
        <f t="shared" si="227"/>
        <v>0</v>
      </c>
      <c r="O2084">
        <v>0.61980999999999997</v>
      </c>
      <c r="P2084" s="8">
        <f t="shared" si="228"/>
        <v>0.56131212487523785</v>
      </c>
      <c r="Q2084" s="8">
        <v>-1.2777400000000001</v>
      </c>
      <c r="R2084" s="8">
        <f t="shared" si="229"/>
        <v>0.10721874966205622</v>
      </c>
      <c r="S2084" s="8">
        <v>0.5</v>
      </c>
      <c r="T2084" s="16">
        <f t="shared" si="230"/>
        <v>0.73058481360681127</v>
      </c>
      <c r="U2084" t="s">
        <v>7459</v>
      </c>
    </row>
    <row r="2085" spans="1:21" x14ac:dyDescent="0.3">
      <c r="A2085">
        <v>220755</v>
      </c>
      <c r="B2085">
        <v>2207553</v>
      </c>
      <c r="C2085" t="s">
        <v>822</v>
      </c>
      <c r="D2085" t="s">
        <v>674</v>
      </c>
      <c r="E2085" t="s">
        <v>5333</v>
      </c>
      <c r="F2085" t="s">
        <v>5339</v>
      </c>
      <c r="G2085" s="4">
        <v>3873</v>
      </c>
      <c r="H2085" s="14">
        <f t="shared" si="224"/>
        <v>1.5149841320853253E-2</v>
      </c>
      <c r="I2085">
        <v>0.50900000000000001</v>
      </c>
      <c r="J2085">
        <f t="shared" si="225"/>
        <v>0.20135746606334848</v>
      </c>
      <c r="K2085" s="12">
        <v>10679.766932610379</v>
      </c>
      <c r="L2085" s="13">
        <f t="shared" si="226"/>
        <v>0.71851449948007573</v>
      </c>
      <c r="M2085">
        <v>0.69444444444444442</v>
      </c>
      <c r="N2085">
        <f t="shared" si="227"/>
        <v>0.3515625</v>
      </c>
      <c r="O2085">
        <v>1.43119</v>
      </c>
      <c r="P2085" s="8">
        <f t="shared" si="228"/>
        <v>0.71675099091367134</v>
      </c>
      <c r="Q2085" s="8">
        <v>0.27183000000000002</v>
      </c>
      <c r="R2085" s="8">
        <f t="shared" si="229"/>
        <v>0.3166857717554693</v>
      </c>
      <c r="S2085" s="8">
        <v>0.25</v>
      </c>
      <c r="T2085" s="16">
        <f t="shared" si="230"/>
        <v>0.73027713844656972</v>
      </c>
      <c r="U2085" t="s">
        <v>7460</v>
      </c>
    </row>
    <row r="2086" spans="1:21" x14ac:dyDescent="0.3">
      <c r="A2086">
        <v>355680</v>
      </c>
      <c r="B2086">
        <v>3556800</v>
      </c>
      <c r="C2086" t="s">
        <v>3788</v>
      </c>
      <c r="D2086" t="s">
        <v>3175</v>
      </c>
      <c r="E2086" t="s">
        <v>5335</v>
      </c>
      <c r="F2086" t="s">
        <v>5339</v>
      </c>
      <c r="G2086" s="4">
        <v>17685</v>
      </c>
      <c r="H2086" s="14">
        <f t="shared" si="224"/>
        <v>8.4506688627324952E-2</v>
      </c>
      <c r="I2086">
        <v>0.73899999999999999</v>
      </c>
      <c r="J2086">
        <f t="shared" si="225"/>
        <v>0.72171945701357465</v>
      </c>
      <c r="K2086" s="12">
        <v>7663.2000384506646</v>
      </c>
      <c r="L2086" s="13">
        <f t="shared" si="226"/>
        <v>0.50798211916926983</v>
      </c>
      <c r="M2086">
        <v>1.7222222222222221</v>
      </c>
      <c r="N2086">
        <f t="shared" si="227"/>
        <v>0.640625</v>
      </c>
      <c r="O2086">
        <v>-1.1926000000000001</v>
      </c>
      <c r="P2086" s="8">
        <f t="shared" si="228"/>
        <v>0.21410248796439799</v>
      </c>
      <c r="Q2086" s="8">
        <v>-6.9029999999999994E-2</v>
      </c>
      <c r="R2086" s="8">
        <f t="shared" si="229"/>
        <v>0.27060916395410456</v>
      </c>
      <c r="S2086" s="8">
        <v>0.75</v>
      </c>
      <c r="T2086" s="16">
        <f t="shared" si="230"/>
        <v>0.73014176436298306</v>
      </c>
      <c r="U2086" t="s">
        <v>7461</v>
      </c>
    </row>
    <row r="2087" spans="1:21" x14ac:dyDescent="0.3">
      <c r="A2087">
        <v>313880</v>
      </c>
      <c r="B2087">
        <v>3138807</v>
      </c>
      <c r="C2087" t="s">
        <v>2616</v>
      </c>
      <c r="D2087" t="s">
        <v>2176</v>
      </c>
      <c r="E2087" t="s">
        <v>5335</v>
      </c>
      <c r="F2087" t="s">
        <v>5339</v>
      </c>
      <c r="G2087" s="4">
        <v>18336</v>
      </c>
      <c r="H2087" s="14">
        <f t="shared" si="224"/>
        <v>8.7775679910014864E-2</v>
      </c>
      <c r="I2087">
        <v>0.72399999999999998</v>
      </c>
      <c r="J2087">
        <f t="shared" si="225"/>
        <v>0.68778280542986425</v>
      </c>
      <c r="K2087" s="12">
        <v>5830.6901112565447</v>
      </c>
      <c r="L2087" s="13">
        <f t="shared" si="226"/>
        <v>0.38008749907571221</v>
      </c>
      <c r="M2087">
        <v>0.91666666666666663</v>
      </c>
      <c r="N2087">
        <f t="shared" si="227"/>
        <v>0.41406250000000006</v>
      </c>
      <c r="O2087">
        <v>-0.69755</v>
      </c>
      <c r="P2087" s="8">
        <f t="shared" si="228"/>
        <v>0.30894092449515609</v>
      </c>
      <c r="Q2087" s="8">
        <v>0.60436000000000001</v>
      </c>
      <c r="R2087" s="8">
        <f t="shared" si="229"/>
        <v>0.36163635085594409</v>
      </c>
      <c r="S2087" s="8">
        <v>0.625</v>
      </c>
      <c r="T2087" s="16">
        <f t="shared" si="230"/>
        <v>0.72954515075553861</v>
      </c>
      <c r="U2087" t="s">
        <v>7462</v>
      </c>
    </row>
    <row r="2088" spans="1:21" x14ac:dyDescent="0.3">
      <c r="A2088">
        <v>431540</v>
      </c>
      <c r="B2088">
        <v>4315404</v>
      </c>
      <c r="C2088" t="s">
        <v>4745</v>
      </c>
      <c r="D2088" t="s">
        <v>4421</v>
      </c>
      <c r="E2088" t="s">
        <v>5336</v>
      </c>
      <c r="F2088" t="s">
        <v>5339</v>
      </c>
      <c r="G2088" s="4">
        <v>9931</v>
      </c>
      <c r="H2088" s="14">
        <f t="shared" si="224"/>
        <v>4.5570039770216529E-2</v>
      </c>
      <c r="I2088">
        <v>0.63100000000000001</v>
      </c>
      <c r="J2088">
        <f t="shared" si="225"/>
        <v>0.47737556561085975</v>
      </c>
      <c r="K2088" s="12">
        <v>5862.3071050246699</v>
      </c>
      <c r="L2088" s="13">
        <f t="shared" si="226"/>
        <v>0.38229411381021805</v>
      </c>
      <c r="M2088">
        <v>0.3888888888888889</v>
      </c>
      <c r="N2088">
        <f t="shared" si="227"/>
        <v>0.265625</v>
      </c>
      <c r="O2088">
        <v>0.82611999999999997</v>
      </c>
      <c r="P2088" s="8">
        <f t="shared" si="228"/>
        <v>0.60083564338985396</v>
      </c>
      <c r="Q2088" s="8">
        <v>-0.76405000000000001</v>
      </c>
      <c r="R2088" s="8">
        <f t="shared" si="229"/>
        <v>0.17665808740037417</v>
      </c>
      <c r="S2088" s="8">
        <v>0.5</v>
      </c>
      <c r="T2088" s="16">
        <f t="shared" si="230"/>
        <v>0.7290190911393668</v>
      </c>
      <c r="U2088" t="s">
        <v>7463</v>
      </c>
    </row>
    <row r="2089" spans="1:21" x14ac:dyDescent="0.3">
      <c r="A2089">
        <v>210650</v>
      </c>
      <c r="B2089">
        <v>2106508</v>
      </c>
      <c r="C2089" t="s">
        <v>571</v>
      </c>
      <c r="D2089" t="s">
        <v>458</v>
      </c>
      <c r="E2089" t="s">
        <v>5333</v>
      </c>
      <c r="F2089" t="s">
        <v>5339</v>
      </c>
      <c r="G2089" s="4">
        <v>22540</v>
      </c>
      <c r="H2089" s="14">
        <f t="shared" si="224"/>
        <v>0.10888603221789259</v>
      </c>
      <c r="I2089">
        <v>0.61899999999999999</v>
      </c>
      <c r="J2089">
        <f t="shared" si="225"/>
        <v>0.45022624434389141</v>
      </c>
      <c r="K2089" s="12">
        <v>5165.6260572315878</v>
      </c>
      <c r="L2089" s="13">
        <f t="shared" si="226"/>
        <v>0.33367131695022628</v>
      </c>
      <c r="M2089">
        <v>0.47222222222222221</v>
      </c>
      <c r="N2089">
        <f t="shared" si="227"/>
        <v>0.2890625</v>
      </c>
      <c r="O2089">
        <v>1.19079</v>
      </c>
      <c r="P2089" s="8">
        <f t="shared" si="228"/>
        <v>0.67069673348110037</v>
      </c>
      <c r="Q2089" s="8">
        <v>-0.63378999999999996</v>
      </c>
      <c r="R2089" s="8">
        <f t="shared" si="229"/>
        <v>0.19426631051897356</v>
      </c>
      <c r="S2089" s="8">
        <v>0.25</v>
      </c>
      <c r="T2089" s="16">
        <f t="shared" si="230"/>
        <v>0.72901401492384887</v>
      </c>
      <c r="U2089" t="s">
        <v>7464</v>
      </c>
    </row>
    <row r="2090" spans="1:21" x14ac:dyDescent="0.3">
      <c r="A2090">
        <v>412400</v>
      </c>
      <c r="B2090">
        <v>4124004</v>
      </c>
      <c r="C2090" t="s">
        <v>4098</v>
      </c>
      <c r="D2090" t="s">
        <v>3796</v>
      </c>
      <c r="E2090" t="s">
        <v>5336</v>
      </c>
      <c r="F2090" t="s">
        <v>5339</v>
      </c>
      <c r="G2090" s="4">
        <v>5646</v>
      </c>
      <c r="H2090" s="14">
        <f t="shared" si="224"/>
        <v>2.4052946611497209E-2</v>
      </c>
      <c r="I2090">
        <v>0.68700000000000006</v>
      </c>
      <c r="J2090">
        <f t="shared" si="225"/>
        <v>0.60407239819004543</v>
      </c>
      <c r="K2090" s="12">
        <v>9030.7485458731844</v>
      </c>
      <c r="L2090" s="13">
        <f t="shared" si="226"/>
        <v>0.60342612971502407</v>
      </c>
      <c r="M2090">
        <v>0.66666666666666663</v>
      </c>
      <c r="N2090">
        <f t="shared" si="227"/>
        <v>0.34375000000000006</v>
      </c>
      <c r="O2090">
        <v>-0.32357000000000002</v>
      </c>
      <c r="P2090" s="8">
        <f t="shared" si="228"/>
        <v>0.38058556340793842</v>
      </c>
      <c r="Q2090" s="8">
        <v>0.24421999999999999</v>
      </c>
      <c r="R2090" s="8">
        <f t="shared" si="229"/>
        <v>0.31295352056320364</v>
      </c>
      <c r="S2090" s="8">
        <v>0.875</v>
      </c>
      <c r="T2090" s="16">
        <f t="shared" si="230"/>
        <v>0.72884350267756981</v>
      </c>
      <c r="U2090" t="s">
        <v>7465</v>
      </c>
    </row>
    <row r="2091" spans="1:21" x14ac:dyDescent="0.3">
      <c r="A2091">
        <v>412490</v>
      </c>
      <c r="B2091">
        <v>4124905</v>
      </c>
      <c r="C2091" t="s">
        <v>4108</v>
      </c>
      <c r="D2091" t="s">
        <v>3796</v>
      </c>
      <c r="E2091" t="s">
        <v>5336</v>
      </c>
      <c r="F2091" t="s">
        <v>5339</v>
      </c>
      <c r="G2091" s="4">
        <v>5607</v>
      </c>
      <c r="H2091" s="14">
        <f t="shared" si="224"/>
        <v>2.3857108424054956E-2</v>
      </c>
      <c r="I2091">
        <v>0.66400000000000003</v>
      </c>
      <c r="J2091">
        <f t="shared" si="225"/>
        <v>0.55203619909502277</v>
      </c>
      <c r="K2091" s="12">
        <v>7982.3552862493316</v>
      </c>
      <c r="L2091" s="13">
        <f t="shared" si="226"/>
        <v>0.53025661742018804</v>
      </c>
      <c r="M2091">
        <v>0.22222222222222221</v>
      </c>
      <c r="N2091">
        <f t="shared" si="227"/>
        <v>0.21875000000000003</v>
      </c>
      <c r="O2091">
        <v>-0.45412000000000002</v>
      </c>
      <c r="P2091" s="8">
        <f t="shared" si="228"/>
        <v>0.35557564948188963</v>
      </c>
      <c r="Q2091" s="8">
        <v>0.42376000000000003</v>
      </c>
      <c r="R2091" s="8">
        <f t="shared" si="229"/>
        <v>0.33722329162656406</v>
      </c>
      <c r="S2091" s="8">
        <v>0.875</v>
      </c>
      <c r="T2091" s="16">
        <f t="shared" si="230"/>
        <v>0.72811323301729791</v>
      </c>
      <c r="U2091" t="s">
        <v>7466</v>
      </c>
    </row>
    <row r="2092" spans="1:21" x14ac:dyDescent="0.3">
      <c r="A2092">
        <v>291070</v>
      </c>
      <c r="B2092">
        <v>2910701</v>
      </c>
      <c r="C2092" t="s">
        <v>1904</v>
      </c>
      <c r="D2092" t="s">
        <v>1779</v>
      </c>
      <c r="E2092" t="s">
        <v>5333</v>
      </c>
      <c r="F2092" t="s">
        <v>5339</v>
      </c>
      <c r="G2092" s="4">
        <v>64768</v>
      </c>
      <c r="H2092" s="14">
        <f t="shared" si="224"/>
        <v>0.3209335957899811</v>
      </c>
      <c r="I2092">
        <v>0.56699999999999995</v>
      </c>
      <c r="J2092">
        <f t="shared" si="225"/>
        <v>0.33257918552036192</v>
      </c>
      <c r="K2092" s="12">
        <v>5394.3743305335965</v>
      </c>
      <c r="L2092" s="13">
        <f t="shared" si="226"/>
        <v>0.34963612733235233</v>
      </c>
      <c r="N2092">
        <f t="shared" si="227"/>
        <v>0</v>
      </c>
      <c r="O2092">
        <v>1.3140400000000001</v>
      </c>
      <c r="P2092" s="8">
        <f t="shared" si="228"/>
        <v>0.69430816122055283</v>
      </c>
      <c r="Q2092" s="8">
        <v>-7.7979999999999994E-2</v>
      </c>
      <c r="R2092" s="8">
        <f t="shared" si="229"/>
        <v>0.26939932519384457</v>
      </c>
      <c r="S2092" s="8">
        <v>0.125</v>
      </c>
      <c r="T2092" s="16">
        <f t="shared" si="230"/>
        <v>0.72742576935166425</v>
      </c>
      <c r="U2092" t="s">
        <v>7467</v>
      </c>
    </row>
    <row r="2093" spans="1:21" x14ac:dyDescent="0.3">
      <c r="A2093">
        <v>316620</v>
      </c>
      <c r="B2093">
        <v>3166204</v>
      </c>
      <c r="C2093" t="s">
        <v>2938</v>
      </c>
      <c r="D2093" t="s">
        <v>2176</v>
      </c>
      <c r="E2093" t="s">
        <v>5335</v>
      </c>
      <c r="F2093" t="s">
        <v>5339</v>
      </c>
      <c r="G2093" s="4">
        <v>10657</v>
      </c>
      <c r="H2093" s="14">
        <f t="shared" si="224"/>
        <v>4.9215642951833852E-2</v>
      </c>
      <c r="I2093">
        <v>0.626</v>
      </c>
      <c r="J2093">
        <f t="shared" si="225"/>
        <v>0.4660633484162896</v>
      </c>
      <c r="K2093" s="12">
        <v>4340.649856432392</v>
      </c>
      <c r="L2093" s="13">
        <f t="shared" si="226"/>
        <v>0.27609453866286759</v>
      </c>
      <c r="M2093">
        <v>8.3333333333333259E-2</v>
      </c>
      <c r="N2093">
        <f t="shared" si="227"/>
        <v>0.1796875</v>
      </c>
      <c r="O2093">
        <v>-0.24018</v>
      </c>
      <c r="P2093" s="8">
        <f t="shared" si="228"/>
        <v>0.39656087342167423</v>
      </c>
      <c r="Q2093" s="8">
        <v>0.4743</v>
      </c>
      <c r="R2093" s="8">
        <f t="shared" si="229"/>
        <v>0.34405516324036728</v>
      </c>
      <c r="S2093" s="8">
        <v>0.5</v>
      </c>
      <c r="T2093" s="16">
        <f t="shared" si="230"/>
        <v>0.72736129253471815</v>
      </c>
      <c r="U2093" t="s">
        <v>7468</v>
      </c>
    </row>
    <row r="2094" spans="1:21" x14ac:dyDescent="0.3">
      <c r="A2094">
        <v>412240</v>
      </c>
      <c r="B2094">
        <v>4122404</v>
      </c>
      <c r="C2094" t="s">
        <v>4081</v>
      </c>
      <c r="D2094" t="s">
        <v>3796</v>
      </c>
      <c r="E2094" t="s">
        <v>5336</v>
      </c>
      <c r="F2094" t="s">
        <v>5339</v>
      </c>
      <c r="G2094" s="4">
        <v>75818</v>
      </c>
      <c r="H2094" s="14">
        <f t="shared" si="224"/>
        <v>0.37642108223195275</v>
      </c>
      <c r="I2094">
        <v>0.73899999999999999</v>
      </c>
      <c r="J2094">
        <f t="shared" si="225"/>
        <v>0.72171945701357465</v>
      </c>
      <c r="K2094" s="12">
        <v>5799.1582038566039</v>
      </c>
      <c r="L2094" s="13">
        <f t="shared" si="226"/>
        <v>0.37788682269306606</v>
      </c>
      <c r="M2094">
        <v>0.7777777777777779</v>
      </c>
      <c r="N2094">
        <f t="shared" si="227"/>
        <v>0.37500000000000006</v>
      </c>
      <c r="O2094">
        <v>-1.25118</v>
      </c>
      <c r="P2094" s="8">
        <f t="shared" si="228"/>
        <v>0.20288011525058769</v>
      </c>
      <c r="Q2094" s="8">
        <v>-0.24056</v>
      </c>
      <c r="R2094" s="8">
        <f t="shared" si="229"/>
        <v>0.24742216478679807</v>
      </c>
      <c r="S2094" s="8">
        <v>0.625</v>
      </c>
      <c r="T2094" s="16">
        <f t="shared" si="230"/>
        <v>0.72711708256269791</v>
      </c>
      <c r="U2094" t="s">
        <v>7469</v>
      </c>
    </row>
    <row r="2095" spans="1:21" x14ac:dyDescent="0.3">
      <c r="A2095">
        <v>330590</v>
      </c>
      <c r="B2095">
        <v>3305901</v>
      </c>
      <c r="C2095" t="s">
        <v>3170</v>
      </c>
      <c r="D2095" t="s">
        <v>3088</v>
      </c>
      <c r="E2095" t="s">
        <v>5335</v>
      </c>
      <c r="F2095" t="s">
        <v>5339</v>
      </c>
      <c r="G2095" s="4">
        <v>10654</v>
      </c>
      <c r="H2095" s="14">
        <f t="shared" si="224"/>
        <v>4.9200578475876749E-2</v>
      </c>
      <c r="I2095">
        <v>0.66700000000000004</v>
      </c>
      <c r="J2095">
        <f t="shared" si="225"/>
        <v>0.55882352941176483</v>
      </c>
      <c r="K2095" s="12">
        <v>11418.574703397784</v>
      </c>
      <c r="L2095" s="13">
        <f t="shared" si="226"/>
        <v>0.77007740659714807</v>
      </c>
      <c r="M2095">
        <v>1.1111111111111109</v>
      </c>
      <c r="N2095">
        <f t="shared" si="227"/>
        <v>0.46875</v>
      </c>
      <c r="O2095">
        <v>-6.1289999999999997E-2</v>
      </c>
      <c r="P2095" s="8">
        <f t="shared" si="228"/>
        <v>0.43083144793129413</v>
      </c>
      <c r="Q2095" s="8">
        <v>0.57116999999999996</v>
      </c>
      <c r="R2095" s="8">
        <f t="shared" si="229"/>
        <v>0.35714980912934868</v>
      </c>
      <c r="S2095" s="8">
        <v>0.75</v>
      </c>
      <c r="T2095" s="16">
        <f t="shared" si="230"/>
        <v>0.72703089952760669</v>
      </c>
      <c r="U2095" t="s">
        <v>7470</v>
      </c>
    </row>
    <row r="2096" spans="1:21" x14ac:dyDescent="0.3">
      <c r="A2096">
        <v>412796</v>
      </c>
      <c r="B2096">
        <v>4127965</v>
      </c>
      <c r="C2096" t="s">
        <v>4147</v>
      </c>
      <c r="D2096" t="s">
        <v>3796</v>
      </c>
      <c r="E2096" t="s">
        <v>5336</v>
      </c>
      <c r="F2096" t="s">
        <v>5339</v>
      </c>
      <c r="G2096" s="4">
        <v>14101</v>
      </c>
      <c r="H2096" s="14">
        <f t="shared" si="224"/>
        <v>6.6509661350580479E-2</v>
      </c>
      <c r="I2096">
        <v>0.67200000000000004</v>
      </c>
      <c r="J2096">
        <f t="shared" si="225"/>
        <v>0.57013574660633493</v>
      </c>
      <c r="K2096" s="12">
        <v>8150.4323686263388</v>
      </c>
      <c r="L2096" s="13">
        <f t="shared" si="226"/>
        <v>0.54198706115642215</v>
      </c>
      <c r="M2096">
        <v>0.86111111111111116</v>
      </c>
      <c r="N2096">
        <f t="shared" si="227"/>
        <v>0.39843750000000006</v>
      </c>
      <c r="O2096">
        <v>-0.13322999999999999</v>
      </c>
      <c r="P2096" s="8">
        <f t="shared" si="228"/>
        <v>0.41704965392256216</v>
      </c>
      <c r="Q2096" s="8">
        <v>-0.54193000000000002</v>
      </c>
      <c r="R2096" s="8">
        <f t="shared" si="229"/>
        <v>0.20668371705723959</v>
      </c>
      <c r="S2096" s="8">
        <v>0.75</v>
      </c>
      <c r="T2096" s="16">
        <f t="shared" si="230"/>
        <v>0.72655772456762524</v>
      </c>
      <c r="U2096" t="s">
        <v>7471</v>
      </c>
    </row>
    <row r="2097" spans="1:21" x14ac:dyDescent="0.3">
      <c r="A2097">
        <v>315270</v>
      </c>
      <c r="B2097">
        <v>3152709</v>
      </c>
      <c r="C2097" t="s">
        <v>2783</v>
      </c>
      <c r="D2097" t="s">
        <v>2176</v>
      </c>
      <c r="E2097" t="s">
        <v>5335</v>
      </c>
      <c r="F2097" t="s">
        <v>5339</v>
      </c>
      <c r="G2097" s="4">
        <v>9369</v>
      </c>
      <c r="H2097" s="14">
        <f t="shared" si="224"/>
        <v>4.2747961274253808E-2</v>
      </c>
      <c r="I2097">
        <v>0.68899999999999995</v>
      </c>
      <c r="J2097">
        <f t="shared" si="225"/>
        <v>0.60859728506787325</v>
      </c>
      <c r="K2097" s="12">
        <v>4933.773476358203</v>
      </c>
      <c r="L2097" s="13">
        <f t="shared" si="226"/>
        <v>0.31748985058626744</v>
      </c>
      <c r="M2097">
        <v>0.25</v>
      </c>
      <c r="N2097">
        <f t="shared" si="227"/>
        <v>0.22656250000000003</v>
      </c>
      <c r="O2097">
        <v>-0.61875999999999998</v>
      </c>
      <c r="P2097" s="8">
        <f t="shared" si="228"/>
        <v>0.32403499663788599</v>
      </c>
      <c r="Q2097" s="8">
        <v>0.21554000000000001</v>
      </c>
      <c r="R2097" s="8">
        <f t="shared" si="229"/>
        <v>0.30907662942976716</v>
      </c>
      <c r="S2097" s="8">
        <v>0.75</v>
      </c>
      <c r="T2097" s="16">
        <f t="shared" si="230"/>
        <v>0.72633495168776629</v>
      </c>
      <c r="U2097" t="s">
        <v>7472</v>
      </c>
    </row>
    <row r="2098" spans="1:21" x14ac:dyDescent="0.3">
      <c r="A2098">
        <v>291870</v>
      </c>
      <c r="B2098">
        <v>2918704</v>
      </c>
      <c r="C2098" t="s">
        <v>1996</v>
      </c>
      <c r="D2098" t="s">
        <v>1779</v>
      </c>
      <c r="E2098" t="s">
        <v>5333</v>
      </c>
      <c r="F2098" t="s">
        <v>5339</v>
      </c>
      <c r="G2098" s="4">
        <v>4228</v>
      </c>
      <c r="H2098" s="14">
        <f t="shared" si="224"/>
        <v>1.6932470975776322E-2</v>
      </c>
      <c r="I2098">
        <v>0.59899999999999998</v>
      </c>
      <c r="J2098">
        <f t="shared" si="225"/>
        <v>0.40497737556561086</v>
      </c>
      <c r="K2098" s="12">
        <v>9525.96183065279</v>
      </c>
      <c r="L2098" s="13">
        <f t="shared" si="226"/>
        <v>0.63798807886590647</v>
      </c>
      <c r="M2098">
        <v>0.75</v>
      </c>
      <c r="N2098">
        <f t="shared" si="227"/>
        <v>0.3671875</v>
      </c>
      <c r="O2098">
        <v>0.9526</v>
      </c>
      <c r="P2098" s="8">
        <f t="shared" si="228"/>
        <v>0.62506585337351273</v>
      </c>
      <c r="Q2098" s="8">
        <v>0.77798</v>
      </c>
      <c r="R2098" s="8">
        <f t="shared" si="229"/>
        <v>0.3851058710298364</v>
      </c>
      <c r="S2098" s="8">
        <v>0.375</v>
      </c>
      <c r="T2098" s="16">
        <f t="shared" si="230"/>
        <v>0.726326240947608</v>
      </c>
      <c r="U2098" t="s">
        <v>7473</v>
      </c>
    </row>
    <row r="2099" spans="1:21" x14ac:dyDescent="0.3">
      <c r="A2099">
        <v>354760</v>
      </c>
      <c r="B2099">
        <v>3547601</v>
      </c>
      <c r="C2099" t="s">
        <v>3693</v>
      </c>
      <c r="D2099" t="s">
        <v>3175</v>
      </c>
      <c r="E2099" t="s">
        <v>5335</v>
      </c>
      <c r="F2099" t="s">
        <v>5339</v>
      </c>
      <c r="G2099" s="4">
        <v>23710</v>
      </c>
      <c r="H2099" s="14">
        <f t="shared" si="224"/>
        <v>0.11476117784116016</v>
      </c>
      <c r="I2099">
        <v>0.77</v>
      </c>
      <c r="J2099">
        <f t="shared" si="225"/>
        <v>0.79185520361990958</v>
      </c>
      <c r="K2099" s="12">
        <v>5496.5200809784901</v>
      </c>
      <c r="L2099" s="13">
        <f t="shared" si="226"/>
        <v>0.35676508841106475</v>
      </c>
      <c r="M2099">
        <v>0.91666666666666652</v>
      </c>
      <c r="N2099">
        <f t="shared" si="227"/>
        <v>0.4140625</v>
      </c>
      <c r="O2099">
        <v>-1.0113099999999999</v>
      </c>
      <c r="P2099" s="8">
        <f t="shared" si="228"/>
        <v>0.24883283875454271</v>
      </c>
      <c r="Q2099" s="8">
        <v>0.49726999999999999</v>
      </c>
      <c r="R2099" s="8">
        <f t="shared" si="229"/>
        <v>0.34716019076250937</v>
      </c>
      <c r="S2099" s="8">
        <v>0.75</v>
      </c>
      <c r="T2099" s="16">
        <f t="shared" si="230"/>
        <v>0.726196415327238</v>
      </c>
      <c r="U2099" t="s">
        <v>7474</v>
      </c>
    </row>
    <row r="2100" spans="1:21" x14ac:dyDescent="0.3">
      <c r="A2100">
        <v>270870</v>
      </c>
      <c r="B2100">
        <v>2708709</v>
      </c>
      <c r="C2100" t="s">
        <v>1702</v>
      </c>
      <c r="D2100" t="s">
        <v>1617</v>
      </c>
      <c r="E2100" t="s">
        <v>5333</v>
      </c>
      <c r="F2100" t="s">
        <v>5339</v>
      </c>
      <c r="G2100" s="4">
        <v>8700</v>
      </c>
      <c r="H2100" s="14">
        <f t="shared" si="224"/>
        <v>3.9388583135821317E-2</v>
      </c>
      <c r="I2100">
        <v>0.59099999999999997</v>
      </c>
      <c r="J2100">
        <f t="shared" si="225"/>
        <v>0.3868778280542986</v>
      </c>
      <c r="K2100" s="12">
        <v>8618.4955034482755</v>
      </c>
      <c r="L2100" s="13">
        <f t="shared" si="226"/>
        <v>0.57465414574870644</v>
      </c>
      <c r="N2100">
        <f t="shared" si="227"/>
        <v>0</v>
      </c>
      <c r="O2100">
        <v>1.0722799999999999</v>
      </c>
      <c r="P2100" s="8">
        <f t="shared" si="228"/>
        <v>0.64799336389568452</v>
      </c>
      <c r="Q2100" s="8">
        <v>-1.1531</v>
      </c>
      <c r="R2100" s="8">
        <f t="shared" si="229"/>
        <v>0.12406727514572137</v>
      </c>
      <c r="S2100" s="8">
        <v>0.875</v>
      </c>
      <c r="T2100" s="16">
        <f t="shared" si="230"/>
        <v>0.72491724837422222</v>
      </c>
      <c r="U2100" t="s">
        <v>7475</v>
      </c>
    </row>
    <row r="2101" spans="1:21" x14ac:dyDescent="0.3">
      <c r="A2101">
        <v>520380</v>
      </c>
      <c r="B2101">
        <v>5203807</v>
      </c>
      <c r="C2101" t="s">
        <v>5134</v>
      </c>
      <c r="D2101" t="s">
        <v>5097</v>
      </c>
      <c r="E2101" t="s">
        <v>5338</v>
      </c>
      <c r="F2101" t="s">
        <v>5339</v>
      </c>
      <c r="G2101" s="4">
        <v>5798</v>
      </c>
      <c r="H2101" s="14">
        <f t="shared" si="224"/>
        <v>2.4816213393323423E-2</v>
      </c>
      <c r="I2101">
        <v>0.67200000000000004</v>
      </c>
      <c r="J2101">
        <f t="shared" si="225"/>
        <v>0.57013574660633493</v>
      </c>
      <c r="K2101" s="12">
        <v>8427.1296533287332</v>
      </c>
      <c r="L2101" s="13">
        <f t="shared" si="226"/>
        <v>0.56129833122529249</v>
      </c>
      <c r="M2101">
        <v>1.7222222222222221</v>
      </c>
      <c r="N2101">
        <f t="shared" si="227"/>
        <v>0.640625</v>
      </c>
      <c r="O2101">
        <v>-5.0639999999999998E-2</v>
      </c>
      <c r="P2101" s="8">
        <f t="shared" si="228"/>
        <v>0.43287170517612306</v>
      </c>
      <c r="Q2101" s="8">
        <v>-0.16488</v>
      </c>
      <c r="R2101" s="8">
        <f t="shared" si="229"/>
        <v>0.25765239913053828</v>
      </c>
      <c r="S2101" s="8">
        <v>0.5</v>
      </c>
      <c r="T2101" s="16">
        <f t="shared" si="230"/>
        <v>0.72453123986835732</v>
      </c>
      <c r="U2101" t="s">
        <v>7476</v>
      </c>
    </row>
    <row r="2102" spans="1:21" x14ac:dyDescent="0.3">
      <c r="A2102">
        <v>251065</v>
      </c>
      <c r="B2102">
        <v>2510659</v>
      </c>
      <c r="C2102" t="s">
        <v>1369</v>
      </c>
      <c r="D2102" t="s">
        <v>1243</v>
      </c>
      <c r="E2102" t="s">
        <v>5333</v>
      </c>
      <c r="F2102" t="s">
        <v>5339</v>
      </c>
      <c r="G2102" s="4">
        <v>1745</v>
      </c>
      <c r="H2102" s="14">
        <f t="shared" si="224"/>
        <v>4.4641063752862246E-3</v>
      </c>
      <c r="I2102">
        <v>0.58399999999999996</v>
      </c>
      <c r="J2102">
        <f t="shared" si="225"/>
        <v>0.37104072398190041</v>
      </c>
      <c r="K2102" s="12">
        <v>14712.97</v>
      </c>
      <c r="L2102" s="13">
        <f t="shared" si="226"/>
        <v>1</v>
      </c>
      <c r="M2102">
        <v>1.2222222222222221</v>
      </c>
      <c r="N2102">
        <f t="shared" si="227"/>
        <v>0.5</v>
      </c>
      <c r="O2102">
        <v>0.59943999999999997</v>
      </c>
      <c r="P2102" s="8">
        <f t="shared" si="228"/>
        <v>0.55740977369428324</v>
      </c>
      <c r="Q2102" s="8">
        <v>0.95218999999999998</v>
      </c>
      <c r="R2102" s="8">
        <f t="shared" si="229"/>
        <v>0.40865514593764535</v>
      </c>
      <c r="S2102" s="8">
        <v>0.625</v>
      </c>
      <c r="T2102" s="16">
        <f t="shared" si="230"/>
        <v>0.72448830202531456</v>
      </c>
      <c r="U2102" t="s">
        <v>7477</v>
      </c>
    </row>
    <row r="2103" spans="1:21" x14ac:dyDescent="0.3">
      <c r="A2103">
        <v>430780</v>
      </c>
      <c r="B2103">
        <v>4307807</v>
      </c>
      <c r="C2103" t="s">
        <v>4570</v>
      </c>
      <c r="D2103" t="s">
        <v>4421</v>
      </c>
      <c r="E2103" t="s">
        <v>5336</v>
      </c>
      <c r="F2103" t="s">
        <v>5339</v>
      </c>
      <c r="G2103" s="4">
        <v>33263</v>
      </c>
      <c r="H2103" s="14">
        <f t="shared" si="224"/>
        <v>0.16273149078054072</v>
      </c>
      <c r="I2103">
        <v>0.76700000000000002</v>
      </c>
      <c r="J2103">
        <f t="shared" si="225"/>
        <v>0.78506787330316752</v>
      </c>
      <c r="K2103" s="12">
        <v>8758.9391443946733</v>
      </c>
      <c r="L2103" s="13">
        <f t="shared" si="226"/>
        <v>0.58445599502485113</v>
      </c>
      <c r="M2103">
        <v>2.0555555555555549</v>
      </c>
      <c r="N2103">
        <f t="shared" si="227"/>
        <v>0.73437499999999989</v>
      </c>
      <c r="O2103">
        <v>-1.7945</v>
      </c>
      <c r="P2103" s="8">
        <f t="shared" si="228"/>
        <v>9.8794428277773849E-2</v>
      </c>
      <c r="Q2103" s="8">
        <v>0.50295999999999996</v>
      </c>
      <c r="R2103" s="8">
        <f t="shared" si="229"/>
        <v>0.34792935082350146</v>
      </c>
      <c r="S2103" s="8">
        <v>0.75</v>
      </c>
      <c r="T2103" s="16">
        <f t="shared" si="230"/>
        <v>0.72430640155379744</v>
      </c>
      <c r="U2103" t="s">
        <v>7478</v>
      </c>
    </row>
    <row r="2104" spans="1:21" x14ac:dyDescent="0.3">
      <c r="A2104">
        <v>250950</v>
      </c>
      <c r="B2104">
        <v>2509503</v>
      </c>
      <c r="C2104" t="s">
        <v>1359</v>
      </c>
      <c r="D2104" t="s">
        <v>1243</v>
      </c>
      <c r="E2104" t="s">
        <v>5333</v>
      </c>
      <c r="F2104" t="s">
        <v>5339</v>
      </c>
      <c r="G2104" s="4">
        <v>6144</v>
      </c>
      <c r="H2104" s="14">
        <f t="shared" si="224"/>
        <v>2.6553649620375205E-2</v>
      </c>
      <c r="I2104">
        <v>0.59</v>
      </c>
      <c r="J2104">
        <f t="shared" si="225"/>
        <v>0.38461538461538458</v>
      </c>
      <c r="K2104" s="12">
        <v>6817.4817545572914</v>
      </c>
      <c r="L2104" s="13">
        <f t="shared" si="226"/>
        <v>0.44895770843096955</v>
      </c>
      <c r="M2104">
        <v>1.2222222222222221</v>
      </c>
      <c r="N2104">
        <f t="shared" si="227"/>
        <v>0.5</v>
      </c>
      <c r="O2104">
        <v>0.45227000000000001</v>
      </c>
      <c r="P2104" s="8">
        <f t="shared" si="228"/>
        <v>0.52921590902560001</v>
      </c>
      <c r="Q2104" s="8">
        <v>-0.21232999999999999</v>
      </c>
      <c r="R2104" s="8">
        <f t="shared" si="229"/>
        <v>0.25123822603843371</v>
      </c>
      <c r="S2104" s="8">
        <v>0.25</v>
      </c>
      <c r="T2104" s="16">
        <f t="shared" si="230"/>
        <v>0.72343469163805474</v>
      </c>
      <c r="U2104" t="s">
        <v>7479</v>
      </c>
    </row>
    <row r="2105" spans="1:21" x14ac:dyDescent="0.3">
      <c r="A2105">
        <v>430370</v>
      </c>
      <c r="B2105">
        <v>4303707</v>
      </c>
      <c r="C2105" t="s">
        <v>4485</v>
      </c>
      <c r="D2105" t="s">
        <v>4421</v>
      </c>
      <c r="E2105" t="s">
        <v>5336</v>
      </c>
      <c r="F2105" t="s">
        <v>5339</v>
      </c>
      <c r="G2105" s="4">
        <v>5999</v>
      </c>
      <c r="H2105" s="14">
        <f t="shared" si="224"/>
        <v>2.5825533282448881E-2</v>
      </c>
      <c r="I2105">
        <v>0.73799999999999999</v>
      </c>
      <c r="J2105">
        <f t="shared" si="225"/>
        <v>0.71945701357466063</v>
      </c>
      <c r="K2105" s="12">
        <v>7483.4805634272379</v>
      </c>
      <c r="L2105" s="13">
        <f t="shared" si="226"/>
        <v>0.49543912901110526</v>
      </c>
      <c r="M2105">
        <v>1.166666666666667</v>
      </c>
      <c r="N2105">
        <f t="shared" si="227"/>
        <v>0.48437500000000011</v>
      </c>
      <c r="O2105">
        <v>-1.69184</v>
      </c>
      <c r="P2105" s="8">
        <f t="shared" si="228"/>
        <v>0.11846135867722365</v>
      </c>
      <c r="Q2105" s="8">
        <v>2.0657000000000001</v>
      </c>
      <c r="R2105" s="8">
        <f t="shared" si="229"/>
        <v>0.55917666079095074</v>
      </c>
      <c r="S2105" s="8">
        <v>0.75</v>
      </c>
      <c r="T2105" s="16">
        <f t="shared" si="230"/>
        <v>0.7229424101648575</v>
      </c>
      <c r="U2105" t="s">
        <v>7480</v>
      </c>
    </row>
    <row r="2106" spans="1:21" x14ac:dyDescent="0.3">
      <c r="A2106">
        <v>210177</v>
      </c>
      <c r="B2106">
        <v>2101772</v>
      </c>
      <c r="C2106" t="s">
        <v>486</v>
      </c>
      <c r="D2106" t="s">
        <v>458</v>
      </c>
      <c r="E2106" t="s">
        <v>5333</v>
      </c>
      <c r="F2106" t="s">
        <v>5339</v>
      </c>
      <c r="G2106" s="4">
        <v>12104</v>
      </c>
      <c r="H2106" s="14">
        <f t="shared" si="224"/>
        <v>5.6481741855140002E-2</v>
      </c>
      <c r="I2106">
        <v>0.55400000000000005</v>
      </c>
      <c r="J2106">
        <f t="shared" si="225"/>
        <v>0.30316742081447978</v>
      </c>
      <c r="K2106" s="12">
        <v>8171.0666457369471</v>
      </c>
      <c r="L2106" s="13">
        <f t="shared" si="226"/>
        <v>0.54342716960702531</v>
      </c>
      <c r="M2106">
        <v>0.94444444444444453</v>
      </c>
      <c r="N2106">
        <f t="shared" si="227"/>
        <v>0.421875</v>
      </c>
      <c r="O2106">
        <v>1.25356</v>
      </c>
      <c r="P2106" s="8">
        <f t="shared" si="228"/>
        <v>0.68272179895132701</v>
      </c>
      <c r="Q2106" s="8">
        <v>-0.90039999999999998</v>
      </c>
      <c r="R2106" s="8">
        <f t="shared" si="229"/>
        <v>0.15822663321473762</v>
      </c>
      <c r="S2106" s="8">
        <v>0.25</v>
      </c>
      <c r="T2106" s="16">
        <f t="shared" si="230"/>
        <v>0.72271058359969953</v>
      </c>
      <c r="U2106" t="s">
        <v>7481</v>
      </c>
    </row>
    <row r="2107" spans="1:21" x14ac:dyDescent="0.3">
      <c r="A2107">
        <v>412330</v>
      </c>
      <c r="B2107">
        <v>4123303</v>
      </c>
      <c r="C2107" t="s">
        <v>4091</v>
      </c>
      <c r="D2107" t="s">
        <v>3796</v>
      </c>
      <c r="E2107" t="s">
        <v>5336</v>
      </c>
      <c r="F2107" t="s">
        <v>5339</v>
      </c>
      <c r="G2107" s="4">
        <v>8840</v>
      </c>
      <c r="H2107" s="14">
        <f t="shared" si="224"/>
        <v>4.0091592013819143E-2</v>
      </c>
      <c r="I2107">
        <v>0.71</v>
      </c>
      <c r="J2107">
        <f t="shared" si="225"/>
        <v>0.65610859728506787</v>
      </c>
      <c r="K2107" s="12">
        <v>6382.015783936652</v>
      </c>
      <c r="L2107" s="13">
        <f t="shared" si="226"/>
        <v>0.41856564667473367</v>
      </c>
      <c r="M2107">
        <v>1.305555555555556</v>
      </c>
      <c r="N2107">
        <f t="shared" si="227"/>
        <v>0.52343750000000022</v>
      </c>
      <c r="O2107">
        <v>-0.81991999999999998</v>
      </c>
      <c r="P2107" s="8">
        <f t="shared" si="228"/>
        <v>0.28549808139189609</v>
      </c>
      <c r="Q2107" s="8">
        <v>0.31990000000000002</v>
      </c>
      <c r="R2107" s="8">
        <f t="shared" si="229"/>
        <v>0.32318375490694384</v>
      </c>
      <c r="S2107" s="8">
        <v>0.625</v>
      </c>
      <c r="T2107" s="16">
        <f t="shared" si="230"/>
        <v>0.72253668435285778</v>
      </c>
      <c r="U2107" t="s">
        <v>7482</v>
      </c>
    </row>
    <row r="2108" spans="1:21" x14ac:dyDescent="0.3">
      <c r="A2108">
        <v>241140</v>
      </c>
      <c r="B2108">
        <v>2411403</v>
      </c>
      <c r="C2108" t="s">
        <v>1201</v>
      </c>
      <c r="D2108" t="s">
        <v>1079</v>
      </c>
      <c r="E2108" t="s">
        <v>5333</v>
      </c>
      <c r="F2108" t="s">
        <v>5339</v>
      </c>
      <c r="G2108" s="4">
        <v>12722</v>
      </c>
      <c r="H2108" s="14">
        <f t="shared" si="224"/>
        <v>5.9585023902301852E-2</v>
      </c>
      <c r="I2108">
        <v>0.59099999999999997</v>
      </c>
      <c r="J2108">
        <f t="shared" si="225"/>
        <v>0.3868778280542986</v>
      </c>
      <c r="K2108" s="12">
        <v>4991.4082259078759</v>
      </c>
      <c r="L2108" s="13">
        <f t="shared" si="226"/>
        <v>0.32151229777111257</v>
      </c>
      <c r="N2108">
        <f t="shared" si="227"/>
        <v>0</v>
      </c>
      <c r="O2108">
        <v>0.93347000000000002</v>
      </c>
      <c r="P2108" s="8">
        <f t="shared" si="228"/>
        <v>0.62140105327082928</v>
      </c>
      <c r="Q2108" s="8">
        <v>0.70096999999999998</v>
      </c>
      <c r="R2108" s="8">
        <f t="shared" si="229"/>
        <v>0.37469585059099614</v>
      </c>
      <c r="S2108" s="8">
        <v>0.375</v>
      </c>
      <c r="T2108" s="16">
        <f t="shared" si="230"/>
        <v>0.72229180193871612</v>
      </c>
      <c r="U2108" t="s">
        <v>7483</v>
      </c>
    </row>
    <row r="2109" spans="1:21" x14ac:dyDescent="0.3">
      <c r="A2109">
        <v>316880</v>
      </c>
      <c r="B2109">
        <v>3168804</v>
      </c>
      <c r="C2109" t="s">
        <v>2966</v>
      </c>
      <c r="D2109" t="s">
        <v>2176</v>
      </c>
      <c r="E2109" t="s">
        <v>5335</v>
      </c>
      <c r="F2109" t="s">
        <v>5339</v>
      </c>
      <c r="G2109" s="4">
        <v>8056</v>
      </c>
      <c r="H2109" s="14">
        <f t="shared" si="224"/>
        <v>3.6154742297031292E-2</v>
      </c>
      <c r="I2109">
        <v>0.74</v>
      </c>
      <c r="J2109">
        <f t="shared" si="225"/>
        <v>0.72398190045248867</v>
      </c>
      <c r="K2109" s="12">
        <v>6351.6531281032776</v>
      </c>
      <c r="L2109" s="13">
        <f t="shared" si="226"/>
        <v>0.41644657475309516</v>
      </c>
      <c r="M2109">
        <v>1.6388888888888891</v>
      </c>
      <c r="N2109">
        <f t="shared" si="227"/>
        <v>0.61718750000000011</v>
      </c>
      <c r="O2109">
        <v>-0.81528</v>
      </c>
      <c r="P2109" s="8">
        <f t="shared" si="228"/>
        <v>0.28638698220091074</v>
      </c>
      <c r="Q2109" s="8">
        <v>0.13256999999999999</v>
      </c>
      <c r="R2109" s="8">
        <f t="shared" si="229"/>
        <v>0.29786095100085436</v>
      </c>
      <c r="S2109" s="8">
        <v>0.625</v>
      </c>
      <c r="T2109" s="16">
        <f t="shared" si="230"/>
        <v>0.72216170029321258</v>
      </c>
      <c r="U2109" t="s">
        <v>7484</v>
      </c>
    </row>
    <row r="2110" spans="1:21" x14ac:dyDescent="0.3">
      <c r="A2110">
        <v>230620</v>
      </c>
      <c r="B2110">
        <v>2306207</v>
      </c>
      <c r="C2110" t="s">
        <v>981</v>
      </c>
      <c r="D2110" t="s">
        <v>898</v>
      </c>
      <c r="E2110" t="s">
        <v>5333</v>
      </c>
      <c r="F2110" t="s">
        <v>5339</v>
      </c>
      <c r="G2110" s="4">
        <v>7801</v>
      </c>
      <c r="H2110" s="14">
        <f t="shared" si="224"/>
        <v>3.48742618406781E-2</v>
      </c>
      <c r="I2110">
        <v>0.65600000000000003</v>
      </c>
      <c r="J2110">
        <f t="shared" si="225"/>
        <v>0.53393665158371051</v>
      </c>
      <c r="K2110" s="12">
        <v>6109.4130444814764</v>
      </c>
      <c r="L2110" s="13">
        <f t="shared" si="226"/>
        <v>0.39954014330271864</v>
      </c>
      <c r="M2110">
        <v>0.97222222222222221</v>
      </c>
      <c r="N2110">
        <f t="shared" si="227"/>
        <v>0.4296875</v>
      </c>
      <c r="O2110">
        <v>0.30348000000000003</v>
      </c>
      <c r="P2110" s="8">
        <f t="shared" si="228"/>
        <v>0.50071169536756244</v>
      </c>
      <c r="Q2110" s="8">
        <v>0.25953999999999999</v>
      </c>
      <c r="R2110" s="8">
        <f t="shared" si="229"/>
        <v>0.31502444009473241</v>
      </c>
      <c r="S2110" s="8">
        <v>0.375</v>
      </c>
      <c r="T2110" s="16">
        <f t="shared" si="230"/>
        <v>0.72182110241654385</v>
      </c>
      <c r="U2110" t="s">
        <v>7485</v>
      </c>
    </row>
    <row r="2111" spans="1:21" x14ac:dyDescent="0.3">
      <c r="A2111">
        <v>250530</v>
      </c>
      <c r="B2111">
        <v>2505303</v>
      </c>
      <c r="C2111" t="s">
        <v>1309</v>
      </c>
      <c r="D2111" t="s">
        <v>1243</v>
      </c>
      <c r="E2111" t="s">
        <v>5333</v>
      </c>
      <c r="F2111" t="s">
        <v>5339</v>
      </c>
      <c r="G2111" s="4">
        <v>2316</v>
      </c>
      <c r="H2111" s="14">
        <f t="shared" si="224"/>
        <v>7.331378299120235E-3</v>
      </c>
      <c r="I2111">
        <v>0.60599999999999998</v>
      </c>
      <c r="J2111">
        <f t="shared" si="225"/>
        <v>0.42081447963800905</v>
      </c>
      <c r="K2111" s="12">
        <v>12777.591325561314</v>
      </c>
      <c r="L2111" s="13">
        <f t="shared" si="226"/>
        <v>0.86492595940066186</v>
      </c>
      <c r="M2111">
        <v>1.944444444444444</v>
      </c>
      <c r="N2111">
        <f t="shared" si="227"/>
        <v>0.70312499999999989</v>
      </c>
      <c r="O2111">
        <v>1.14439</v>
      </c>
      <c r="P2111" s="8">
        <f t="shared" si="228"/>
        <v>0.66180772539095356</v>
      </c>
      <c r="Q2111" s="8">
        <v>-0.14593999999999999</v>
      </c>
      <c r="R2111" s="8">
        <f t="shared" si="229"/>
        <v>0.26021266126677556</v>
      </c>
      <c r="S2111" s="8">
        <v>0.375</v>
      </c>
      <c r="T2111" s="16">
        <f t="shared" si="230"/>
        <v>0.72173632591817838</v>
      </c>
      <c r="U2111" t="s">
        <v>7486</v>
      </c>
    </row>
    <row r="2112" spans="1:21" x14ac:dyDescent="0.3">
      <c r="A2112">
        <v>311410</v>
      </c>
      <c r="B2112">
        <v>3114105</v>
      </c>
      <c r="C2112" t="s">
        <v>2323</v>
      </c>
      <c r="D2112" t="s">
        <v>2176</v>
      </c>
      <c r="E2112" t="s">
        <v>5335</v>
      </c>
      <c r="F2112" t="s">
        <v>5339</v>
      </c>
      <c r="G2112" s="4">
        <v>14125</v>
      </c>
      <c r="H2112" s="14">
        <f t="shared" si="224"/>
        <v>6.6630177158237255E-2</v>
      </c>
      <c r="I2112">
        <v>0.68200000000000005</v>
      </c>
      <c r="J2112">
        <f t="shared" si="225"/>
        <v>0.59276018099547523</v>
      </c>
      <c r="K2112" s="12">
        <v>5505.1090138053096</v>
      </c>
      <c r="L2112" s="13">
        <f t="shared" si="226"/>
        <v>0.35736452761987553</v>
      </c>
      <c r="M2112">
        <v>1.166666666666667</v>
      </c>
      <c r="N2112">
        <f t="shared" si="227"/>
        <v>0.48437500000000011</v>
      </c>
      <c r="O2112">
        <v>-0.36764000000000002</v>
      </c>
      <c r="P2112" s="8">
        <f t="shared" si="228"/>
        <v>0.37214292145680117</v>
      </c>
      <c r="Q2112" s="8">
        <v>-0.23219000000000001</v>
      </c>
      <c r="R2112" s="8">
        <f t="shared" si="229"/>
        <v>0.24855360058829257</v>
      </c>
      <c r="S2112" s="8">
        <v>0.5</v>
      </c>
      <c r="T2112" s="16">
        <f t="shared" si="230"/>
        <v>0.72157699058798042</v>
      </c>
      <c r="U2112" t="s">
        <v>7487</v>
      </c>
    </row>
    <row r="2113" spans="1:21" x14ac:dyDescent="0.3">
      <c r="A2113">
        <v>420500</v>
      </c>
      <c r="B2113">
        <v>4205001</v>
      </c>
      <c r="C2113" t="s">
        <v>4232</v>
      </c>
      <c r="D2113" t="s">
        <v>4160</v>
      </c>
      <c r="E2113" t="s">
        <v>5336</v>
      </c>
      <c r="F2113" t="s">
        <v>5339</v>
      </c>
      <c r="G2113" s="4">
        <v>15316</v>
      </c>
      <c r="H2113" s="14">
        <f t="shared" si="224"/>
        <v>7.2610774113204518E-2</v>
      </c>
      <c r="I2113">
        <v>0.70599999999999996</v>
      </c>
      <c r="J2113">
        <f t="shared" si="225"/>
        <v>0.64705882352941169</v>
      </c>
      <c r="K2113" s="12">
        <v>6500.1342700443984</v>
      </c>
      <c r="L2113" s="13">
        <f t="shared" si="226"/>
        <v>0.42680937768136856</v>
      </c>
      <c r="M2113">
        <v>1.666666666666667</v>
      </c>
      <c r="N2113">
        <f t="shared" si="227"/>
        <v>0.62500000000000011</v>
      </c>
      <c r="O2113">
        <v>-0.50083999999999995</v>
      </c>
      <c r="P2113" s="8">
        <f t="shared" si="228"/>
        <v>0.34662533788767286</v>
      </c>
      <c r="Q2113" s="8">
        <v>-0.21265999999999999</v>
      </c>
      <c r="R2113" s="8">
        <f t="shared" si="229"/>
        <v>0.25119361745844643</v>
      </c>
      <c r="S2113" s="8">
        <v>0.5</v>
      </c>
      <c r="T2113" s="16">
        <f t="shared" si="230"/>
        <v>0.72156152824854358</v>
      </c>
      <c r="U2113" t="s">
        <v>7488</v>
      </c>
    </row>
    <row r="2114" spans="1:21" x14ac:dyDescent="0.3">
      <c r="A2114">
        <v>431960</v>
      </c>
      <c r="B2114">
        <v>4319604</v>
      </c>
      <c r="C2114" t="s">
        <v>4814</v>
      </c>
      <c r="D2114" t="s">
        <v>4421</v>
      </c>
      <c r="E2114" t="s">
        <v>5336</v>
      </c>
      <c r="F2114" t="s">
        <v>5339</v>
      </c>
      <c r="G2114" s="4">
        <v>21551</v>
      </c>
      <c r="H2114" s="14">
        <f t="shared" ref="H2114:H2177" si="231">(G2114 - MIN(G:G))/(MAX(G:G) - MIN(G:G))</f>
        <v>0.10391977664403648</v>
      </c>
      <c r="I2114">
        <v>0.70799999999999996</v>
      </c>
      <c r="J2114">
        <f t="shared" ref="J2114:J2177" si="232">(I2114 - MIN(I:I))/(MAX(I:I) - MIN(I:I))</f>
        <v>0.65158371040723972</v>
      </c>
      <c r="K2114" s="12">
        <v>7011.685906918472</v>
      </c>
      <c r="L2114" s="13">
        <f t="shared" ref="L2114:L2177" si="233">(K2114 - MIN(K:K))/(MAX(K:K) - MIN(K:K))</f>
        <v>0.46251161387957751</v>
      </c>
      <c r="M2114">
        <v>-0.25</v>
      </c>
      <c r="N2114">
        <f t="shared" ref="N2114:N2177" si="234">IF(ISBLANK(M2114), 0,(M2114 - MIN(M:M))/(MAX(M:M) - MIN(M:M)))</f>
        <v>8.5937500000000014E-2</v>
      </c>
      <c r="O2114">
        <v>-0.72375999999999996</v>
      </c>
      <c r="P2114" s="8">
        <f t="shared" ref="P2114:P2177" si="235">IF(ISBLANK(O2114),0,(O2114-MIN(O:O))/(MAX(O:O)-MIN(O:O)))</f>
        <v>0.30391978436492445</v>
      </c>
      <c r="Q2114" s="8">
        <v>1.3826700000000001</v>
      </c>
      <c r="R2114" s="8">
        <f t="shared" ref="R2114:R2177" si="236">IF(ISBLANK(Q2114),0,(Q2114-MIN(Q:Q))/(MAX(Q:Q)-MIN(Q:Q)))</f>
        <v>0.46684636264342338</v>
      </c>
      <c r="S2114" s="8">
        <v>0.875</v>
      </c>
      <c r="T2114" s="16">
        <f t="shared" ref="T2114:T2177" si="237">H2114-J2114-L2114+N2114+P2114+R2114+S2114</f>
        <v>0.72152809936556705</v>
      </c>
      <c r="U2114" t="s">
        <v>7489</v>
      </c>
    </row>
    <row r="2115" spans="1:21" x14ac:dyDescent="0.3">
      <c r="A2115">
        <v>290720</v>
      </c>
      <c r="B2115">
        <v>2907202</v>
      </c>
      <c r="C2115" t="s">
        <v>1868</v>
      </c>
      <c r="D2115" t="s">
        <v>1779</v>
      </c>
      <c r="E2115" t="s">
        <v>5333</v>
      </c>
      <c r="F2115" t="s">
        <v>5339</v>
      </c>
      <c r="G2115" s="4">
        <v>76131</v>
      </c>
      <c r="H2115" s="14">
        <f t="shared" si="231"/>
        <v>0.3779928092234765</v>
      </c>
      <c r="I2115">
        <v>0.56999999999999995</v>
      </c>
      <c r="J2115">
        <f t="shared" si="232"/>
        <v>0.33936651583710398</v>
      </c>
      <c r="K2115" s="12">
        <v>3987.9612616411187</v>
      </c>
      <c r="L2115" s="13">
        <f t="shared" si="233"/>
        <v>0.25147967946195349</v>
      </c>
      <c r="N2115">
        <f t="shared" si="234"/>
        <v>0</v>
      </c>
      <c r="O2115">
        <v>0.93398000000000003</v>
      </c>
      <c r="P2115" s="8">
        <f t="shared" si="235"/>
        <v>0.62149875573044089</v>
      </c>
      <c r="Q2115" s="8">
        <v>-0.68186000000000002</v>
      </c>
      <c r="R2115" s="8">
        <f t="shared" si="236"/>
        <v>0.18776832736749904</v>
      </c>
      <c r="S2115" s="8">
        <v>0.125</v>
      </c>
      <c r="T2115" s="16">
        <f t="shared" si="237"/>
        <v>0.72141369702235902</v>
      </c>
      <c r="U2115" t="s">
        <v>7490</v>
      </c>
    </row>
    <row r="2116" spans="1:21" x14ac:dyDescent="0.3">
      <c r="A2116">
        <v>353630</v>
      </c>
      <c r="B2116">
        <v>3536307</v>
      </c>
      <c r="C2116" t="s">
        <v>3573</v>
      </c>
      <c r="D2116" t="s">
        <v>3175</v>
      </c>
      <c r="E2116" t="s">
        <v>5335</v>
      </c>
      <c r="F2116" t="s">
        <v>5339</v>
      </c>
      <c r="G2116" s="4">
        <v>14888</v>
      </c>
      <c r="H2116" s="14">
        <f t="shared" si="231"/>
        <v>7.0461575543325439E-2</v>
      </c>
      <c r="I2116">
        <v>0.73</v>
      </c>
      <c r="J2116">
        <f t="shared" si="232"/>
        <v>0.70135746606334837</v>
      </c>
      <c r="K2116" s="12">
        <v>7462.8732878828587</v>
      </c>
      <c r="L2116" s="13">
        <f t="shared" si="233"/>
        <v>0.49400090505509803</v>
      </c>
      <c r="M2116">
        <v>1.916666666666667</v>
      </c>
      <c r="N2116">
        <f t="shared" si="234"/>
        <v>0.69531250000000011</v>
      </c>
      <c r="O2116">
        <v>-0.84667999999999999</v>
      </c>
      <c r="P2116" s="8">
        <f t="shared" si="235"/>
        <v>0.28037157586404415</v>
      </c>
      <c r="Q2116" s="8">
        <v>-0.25433</v>
      </c>
      <c r="R2116" s="8">
        <f t="shared" si="236"/>
        <v>0.24556077040369417</v>
      </c>
      <c r="S2116" s="8">
        <v>0.625</v>
      </c>
      <c r="T2116" s="16">
        <f t="shared" si="237"/>
        <v>0.72134805069261743</v>
      </c>
      <c r="U2116" t="s">
        <v>7491</v>
      </c>
    </row>
    <row r="2117" spans="1:21" x14ac:dyDescent="0.3">
      <c r="A2117">
        <v>330050</v>
      </c>
      <c r="B2117">
        <v>3300506</v>
      </c>
      <c r="C2117" t="s">
        <v>491</v>
      </c>
      <c r="D2117" t="s">
        <v>3088</v>
      </c>
      <c r="E2117" t="s">
        <v>5335</v>
      </c>
      <c r="F2117" t="s">
        <v>5339</v>
      </c>
      <c r="G2117" s="4">
        <v>29758</v>
      </c>
      <c r="H2117" s="14">
        <f t="shared" si="231"/>
        <v>0.14513116137066645</v>
      </c>
      <c r="I2117">
        <v>0.66</v>
      </c>
      <c r="J2117">
        <f t="shared" si="232"/>
        <v>0.54298642533936659</v>
      </c>
      <c r="K2117" s="12">
        <v>5970.0418737818409</v>
      </c>
      <c r="L2117" s="13">
        <f t="shared" si="233"/>
        <v>0.38981314392110161</v>
      </c>
      <c r="M2117">
        <v>0.38888888888888901</v>
      </c>
      <c r="N2117">
        <f t="shared" si="234"/>
        <v>0.26562500000000006</v>
      </c>
      <c r="O2117">
        <v>-0.60553000000000001</v>
      </c>
      <c r="P2117" s="8">
        <f t="shared" si="235"/>
        <v>0.32656951338427914</v>
      </c>
      <c r="Q2117" s="8">
        <v>8.6980000000000002E-2</v>
      </c>
      <c r="R2117" s="8">
        <f t="shared" si="236"/>
        <v>0.2916982080868597</v>
      </c>
      <c r="S2117" s="8">
        <v>0.625</v>
      </c>
      <c r="T2117" s="16">
        <f t="shared" si="237"/>
        <v>0.7212243135813371</v>
      </c>
      <c r="U2117" t="s">
        <v>7492</v>
      </c>
    </row>
    <row r="2118" spans="1:21" x14ac:dyDescent="0.3">
      <c r="A2118">
        <v>521850</v>
      </c>
      <c r="B2118">
        <v>5218508</v>
      </c>
      <c r="C2118" t="s">
        <v>5277</v>
      </c>
      <c r="D2118" t="s">
        <v>5097</v>
      </c>
      <c r="E2118" t="s">
        <v>5338</v>
      </c>
      <c r="F2118" t="s">
        <v>5339</v>
      </c>
      <c r="G2118" s="4">
        <v>50329</v>
      </c>
      <c r="H2118" s="14">
        <f t="shared" si="231"/>
        <v>0.24842827300847628</v>
      </c>
      <c r="I2118">
        <v>0.74</v>
      </c>
      <c r="J2118">
        <f t="shared" si="232"/>
        <v>0.72398190045248867</v>
      </c>
      <c r="K2118" s="12">
        <v>6130.684825845934</v>
      </c>
      <c r="L2118" s="13">
        <f t="shared" si="233"/>
        <v>0.40102474448056113</v>
      </c>
      <c r="M2118">
        <v>1.4722222222222221</v>
      </c>
      <c r="N2118">
        <f t="shared" si="234"/>
        <v>0.5703125</v>
      </c>
      <c r="O2118">
        <v>-0.80134000000000005</v>
      </c>
      <c r="P2118" s="8">
        <f t="shared" si="235"/>
        <v>0.28905751609695912</v>
      </c>
      <c r="Q2118" s="8">
        <v>-0.31041000000000002</v>
      </c>
      <c r="R2118" s="8">
        <f t="shared" si="236"/>
        <v>0.23798001535616572</v>
      </c>
      <c r="S2118" s="8">
        <v>0.5</v>
      </c>
      <c r="T2118" s="16">
        <f t="shared" si="237"/>
        <v>0.72077165952855127</v>
      </c>
      <c r="U2118" t="s">
        <v>7493</v>
      </c>
    </row>
    <row r="2119" spans="1:21" x14ac:dyDescent="0.3">
      <c r="A2119">
        <v>291640</v>
      </c>
      <c r="B2119">
        <v>2916401</v>
      </c>
      <c r="C2119" t="s">
        <v>1968</v>
      </c>
      <c r="D2119" t="s">
        <v>1779</v>
      </c>
      <c r="E2119" t="s">
        <v>5333</v>
      </c>
      <c r="F2119" t="s">
        <v>5339</v>
      </c>
      <c r="G2119" s="4">
        <v>68724</v>
      </c>
      <c r="H2119" s="14">
        <f t="shared" si="231"/>
        <v>0.34079861808540551</v>
      </c>
      <c r="I2119">
        <v>0.66700000000000004</v>
      </c>
      <c r="J2119">
        <f t="shared" si="232"/>
        <v>0.55882352941176483</v>
      </c>
      <c r="K2119" s="12">
        <v>4785.6744282928821</v>
      </c>
      <c r="L2119" s="13">
        <f t="shared" si="233"/>
        <v>0.30715371477196723</v>
      </c>
      <c r="N2119">
        <f t="shared" si="234"/>
        <v>0</v>
      </c>
      <c r="O2119">
        <v>0.32924999999999999</v>
      </c>
      <c r="P2119" s="8">
        <f t="shared" si="235"/>
        <v>0.50564854317969787</v>
      </c>
      <c r="Q2119" s="8">
        <v>-0.29608000000000001</v>
      </c>
      <c r="R2119" s="8">
        <f t="shared" si="236"/>
        <v>0.23991710914773284</v>
      </c>
      <c r="S2119" s="8">
        <v>0.5</v>
      </c>
      <c r="T2119" s="16">
        <f t="shared" si="237"/>
        <v>0.72038702622910411</v>
      </c>
      <c r="U2119" t="s">
        <v>7494</v>
      </c>
    </row>
    <row r="2120" spans="1:21" x14ac:dyDescent="0.3">
      <c r="A2120">
        <v>314700</v>
      </c>
      <c r="B2120">
        <v>3147006</v>
      </c>
      <c r="C2120" t="s">
        <v>2717</v>
      </c>
      <c r="D2120" t="s">
        <v>2176</v>
      </c>
      <c r="E2120" t="s">
        <v>5335</v>
      </c>
      <c r="F2120" t="s">
        <v>5339</v>
      </c>
      <c r="G2120" s="4">
        <v>99005</v>
      </c>
      <c r="H2120" s="14">
        <f t="shared" si="231"/>
        <v>0.49285441690435061</v>
      </c>
      <c r="I2120">
        <v>0.74399999999999999</v>
      </c>
      <c r="J2120">
        <f t="shared" si="232"/>
        <v>0.73303167420814486</v>
      </c>
      <c r="K2120" s="12">
        <v>8256.1984563405877</v>
      </c>
      <c r="L2120" s="13">
        <f t="shared" si="233"/>
        <v>0.54936869298621949</v>
      </c>
      <c r="M2120">
        <v>0.66666666666666652</v>
      </c>
      <c r="N2120">
        <f t="shared" si="234"/>
        <v>0.34375</v>
      </c>
      <c r="O2120">
        <v>-0.39911000000000002</v>
      </c>
      <c r="P2120" s="8">
        <f t="shared" si="235"/>
        <v>0.36611410497841929</v>
      </c>
      <c r="Q2120" s="8">
        <v>-0.77617000000000003</v>
      </c>
      <c r="R2120" s="8">
        <f t="shared" si="236"/>
        <v>0.17501973591720649</v>
      </c>
      <c r="S2120" s="8">
        <v>0.625</v>
      </c>
      <c r="T2120" s="16">
        <f t="shared" si="237"/>
        <v>0.72033789060561204</v>
      </c>
      <c r="U2120" t="s">
        <v>7495</v>
      </c>
    </row>
    <row r="2121" spans="1:21" x14ac:dyDescent="0.3">
      <c r="A2121">
        <v>355070</v>
      </c>
      <c r="B2121">
        <v>3550704</v>
      </c>
      <c r="C2121" t="s">
        <v>1703</v>
      </c>
      <c r="D2121" t="s">
        <v>3175</v>
      </c>
      <c r="E2121" t="s">
        <v>5335</v>
      </c>
      <c r="F2121" t="s">
        <v>5339</v>
      </c>
      <c r="G2121" s="4">
        <v>84280</v>
      </c>
      <c r="H2121" s="14">
        <f t="shared" si="231"/>
        <v>0.4189129474149359</v>
      </c>
      <c r="I2121">
        <v>0.77200000000000002</v>
      </c>
      <c r="J2121">
        <f t="shared" si="232"/>
        <v>0.79638009049773761</v>
      </c>
      <c r="K2121" s="12">
        <v>14712.97</v>
      </c>
      <c r="L2121" s="13">
        <f t="shared" si="233"/>
        <v>1</v>
      </c>
      <c r="M2121">
        <v>1.833333333333333</v>
      </c>
      <c r="N2121">
        <f t="shared" si="234"/>
        <v>0.67187499999999989</v>
      </c>
      <c r="O2121">
        <v>-1.0198499999999999</v>
      </c>
      <c r="P2121" s="8">
        <f t="shared" si="235"/>
        <v>0.24719680148967518</v>
      </c>
      <c r="Q2121" s="8">
        <v>-0.74931999999999999</v>
      </c>
      <c r="R2121" s="8">
        <f t="shared" si="236"/>
        <v>0.17864925219798641</v>
      </c>
      <c r="S2121" s="8">
        <v>1</v>
      </c>
      <c r="T2121" s="16">
        <f t="shared" si="237"/>
        <v>0.72025391060485966</v>
      </c>
      <c r="U2121" t="s">
        <v>7496</v>
      </c>
    </row>
    <row r="2122" spans="1:21" x14ac:dyDescent="0.3">
      <c r="A2122">
        <v>310780</v>
      </c>
      <c r="B2122">
        <v>3107802</v>
      </c>
      <c r="C2122" t="s">
        <v>2259</v>
      </c>
      <c r="D2122" t="s">
        <v>2176</v>
      </c>
      <c r="E2122" t="s">
        <v>5335</v>
      </c>
      <c r="F2122" t="s">
        <v>5339</v>
      </c>
      <c r="G2122" s="4">
        <v>14719</v>
      </c>
      <c r="H2122" s="14">
        <f t="shared" si="231"/>
        <v>6.9612943397742336E-2</v>
      </c>
      <c r="I2122">
        <v>0.623</v>
      </c>
      <c r="J2122">
        <f t="shared" si="232"/>
        <v>0.45927601809954754</v>
      </c>
      <c r="K2122" s="12">
        <v>4716.2970059107274</v>
      </c>
      <c r="L2122" s="13">
        <f t="shared" si="233"/>
        <v>0.30231172240567106</v>
      </c>
      <c r="N2122">
        <f t="shared" si="234"/>
        <v>0</v>
      </c>
      <c r="O2122">
        <v>0.41339999999999999</v>
      </c>
      <c r="P2122" s="8">
        <f t="shared" si="235"/>
        <v>0.52176944901559985</v>
      </c>
      <c r="Q2122" s="8">
        <v>0.81728000000000001</v>
      </c>
      <c r="R2122" s="8">
        <f t="shared" si="236"/>
        <v>0.39041834737377124</v>
      </c>
      <c r="S2122" s="8">
        <v>0.5</v>
      </c>
      <c r="T2122" s="16">
        <f t="shared" si="237"/>
        <v>0.72021299928189475</v>
      </c>
      <c r="U2122" t="s">
        <v>7497</v>
      </c>
    </row>
    <row r="2123" spans="1:21" x14ac:dyDescent="0.3">
      <c r="A2123">
        <v>411722</v>
      </c>
      <c r="B2123">
        <v>4117222</v>
      </c>
      <c r="C2123" t="s">
        <v>4014</v>
      </c>
      <c r="D2123" t="s">
        <v>3796</v>
      </c>
      <c r="E2123" t="s">
        <v>5336</v>
      </c>
      <c r="F2123" t="s">
        <v>5339</v>
      </c>
      <c r="G2123" s="4">
        <v>8581</v>
      </c>
      <c r="H2123" s="14">
        <f t="shared" si="231"/>
        <v>3.8791025589523159E-2</v>
      </c>
      <c r="I2123">
        <v>0.73099999999999998</v>
      </c>
      <c r="J2123">
        <f t="shared" si="232"/>
        <v>0.70361990950226239</v>
      </c>
      <c r="K2123" s="12">
        <v>8926.0700664258238</v>
      </c>
      <c r="L2123" s="13">
        <f t="shared" si="233"/>
        <v>0.5961204042931757</v>
      </c>
      <c r="M2123">
        <v>1.333333333333333</v>
      </c>
      <c r="N2123">
        <f t="shared" si="234"/>
        <v>0.53125</v>
      </c>
      <c r="O2123">
        <v>-1.57064</v>
      </c>
      <c r="P2123" s="8">
        <f t="shared" si="235"/>
        <v>0.14168006084372781</v>
      </c>
      <c r="Q2123" s="8">
        <v>0.20873</v>
      </c>
      <c r="R2123" s="8">
        <f t="shared" si="236"/>
        <v>0.30815607055184874</v>
      </c>
      <c r="S2123" s="8">
        <v>1</v>
      </c>
      <c r="T2123" s="16">
        <f t="shared" si="237"/>
        <v>0.72013684318966176</v>
      </c>
      <c r="U2123" t="s">
        <v>7498</v>
      </c>
    </row>
    <row r="2124" spans="1:21" x14ac:dyDescent="0.3">
      <c r="A2124">
        <v>431339</v>
      </c>
      <c r="B2124">
        <v>4313391</v>
      </c>
      <c r="C2124" t="s">
        <v>4692</v>
      </c>
      <c r="D2124" t="s">
        <v>4421</v>
      </c>
      <c r="E2124" t="s">
        <v>5336</v>
      </c>
      <c r="F2124" t="s">
        <v>5339</v>
      </c>
      <c r="G2124" s="4">
        <v>3633</v>
      </c>
      <c r="H2124" s="14">
        <f t="shared" si="231"/>
        <v>1.3944683244285543E-2</v>
      </c>
      <c r="I2124">
        <v>0.68799999999999994</v>
      </c>
      <c r="J2124">
        <f t="shared" si="232"/>
        <v>0.60633484162895923</v>
      </c>
      <c r="K2124" s="12">
        <v>10446.76633085604</v>
      </c>
      <c r="L2124" s="13">
        <f t="shared" si="233"/>
        <v>0.70225291038813042</v>
      </c>
      <c r="M2124">
        <v>1.5277777777777779</v>
      </c>
      <c r="N2124">
        <f t="shared" si="234"/>
        <v>0.58593750000000011</v>
      </c>
      <c r="O2124">
        <v>-1.3006599999999999</v>
      </c>
      <c r="P2124" s="8">
        <f t="shared" si="235"/>
        <v>0.19340106093376733</v>
      </c>
      <c r="Q2124" s="8">
        <v>1.5200400000000001</v>
      </c>
      <c r="R2124" s="8">
        <f t="shared" si="236"/>
        <v>0.48541569789447508</v>
      </c>
      <c r="S2124" s="8">
        <v>0.75</v>
      </c>
      <c r="T2124" s="16">
        <f t="shared" si="237"/>
        <v>0.72011119005543844</v>
      </c>
      <c r="U2124" t="s">
        <v>7499</v>
      </c>
    </row>
    <row r="2125" spans="1:21" x14ac:dyDescent="0.3">
      <c r="A2125">
        <v>241255</v>
      </c>
      <c r="B2125">
        <v>2412559</v>
      </c>
      <c r="C2125" t="s">
        <v>1213</v>
      </c>
      <c r="D2125" t="s">
        <v>1079</v>
      </c>
      <c r="E2125" t="s">
        <v>5333</v>
      </c>
      <c r="F2125" t="s">
        <v>5339</v>
      </c>
      <c r="G2125" s="4">
        <v>10636</v>
      </c>
      <c r="H2125" s="14">
        <f t="shared" si="231"/>
        <v>4.9110191620134178E-2</v>
      </c>
      <c r="I2125">
        <v>0.59099999999999997</v>
      </c>
      <c r="J2125">
        <f t="shared" si="232"/>
        <v>0.3868778280542986</v>
      </c>
      <c r="K2125" s="12">
        <v>9109.469927604363</v>
      </c>
      <c r="L2125" s="13">
        <f t="shared" si="233"/>
        <v>0.60892025613711931</v>
      </c>
      <c r="N2125">
        <f t="shared" si="234"/>
        <v>0</v>
      </c>
      <c r="O2125">
        <v>1.0140899999999999</v>
      </c>
      <c r="P2125" s="8">
        <f t="shared" si="235"/>
        <v>0.63684570482745939</v>
      </c>
      <c r="Q2125" s="8">
        <v>-0.92503000000000002</v>
      </c>
      <c r="R2125" s="8">
        <f t="shared" si="236"/>
        <v>0.1548972110175082</v>
      </c>
      <c r="S2125" s="8">
        <v>0.875</v>
      </c>
      <c r="T2125" s="16">
        <f t="shared" si="237"/>
        <v>0.72005502327368387</v>
      </c>
      <c r="U2125" t="s">
        <v>7500</v>
      </c>
    </row>
    <row r="2126" spans="1:21" x14ac:dyDescent="0.3">
      <c r="A2126">
        <v>220270</v>
      </c>
      <c r="B2126">
        <v>2202703</v>
      </c>
      <c r="C2126" t="s">
        <v>731</v>
      </c>
      <c r="D2126" t="s">
        <v>674</v>
      </c>
      <c r="E2126" t="s">
        <v>5333</v>
      </c>
      <c r="F2126" t="s">
        <v>5339</v>
      </c>
      <c r="G2126" s="4">
        <v>29302</v>
      </c>
      <c r="H2126" s="14">
        <f t="shared" si="231"/>
        <v>0.1428413610251878</v>
      </c>
      <c r="I2126">
        <v>0.497</v>
      </c>
      <c r="J2126">
        <f t="shared" si="232"/>
        <v>0.17420814479638011</v>
      </c>
      <c r="K2126" s="12">
        <v>4598.0828858098421</v>
      </c>
      <c r="L2126" s="13">
        <f t="shared" si="233"/>
        <v>0.2940613169068334</v>
      </c>
      <c r="N2126">
        <f t="shared" si="234"/>
        <v>0</v>
      </c>
      <c r="O2126">
        <v>1.4750700000000001</v>
      </c>
      <c r="P2126" s="8">
        <f t="shared" si="235"/>
        <v>0.72515723390926701</v>
      </c>
      <c r="Q2126" s="8">
        <v>-0.62617999999999996</v>
      </c>
      <c r="R2126" s="8">
        <f t="shared" si="236"/>
        <v>0.19529501140898231</v>
      </c>
      <c r="S2126" s="8">
        <v>0.125</v>
      </c>
      <c r="T2126" s="16">
        <f t="shared" si="237"/>
        <v>0.72002414464022357</v>
      </c>
      <c r="U2126" t="s">
        <v>7501</v>
      </c>
    </row>
    <row r="2127" spans="1:21" x14ac:dyDescent="0.3">
      <c r="A2127">
        <v>431890</v>
      </c>
      <c r="B2127">
        <v>4318903</v>
      </c>
      <c r="C2127" t="s">
        <v>4803</v>
      </c>
      <c r="D2127" t="s">
        <v>4421</v>
      </c>
      <c r="E2127" t="s">
        <v>5336</v>
      </c>
      <c r="F2127" t="s">
        <v>5339</v>
      </c>
      <c r="G2127" s="4">
        <v>35865</v>
      </c>
      <c r="H2127" s="14">
        <f t="shared" si="231"/>
        <v>0.17579741292732898</v>
      </c>
      <c r="I2127">
        <v>0.74099999999999999</v>
      </c>
      <c r="J2127">
        <f t="shared" si="232"/>
        <v>0.72624434389140269</v>
      </c>
      <c r="K2127" s="12">
        <v>5593.859435103861</v>
      </c>
      <c r="L2127" s="13">
        <f t="shared" si="233"/>
        <v>0.36355860124898881</v>
      </c>
      <c r="M2127">
        <v>1.1944444444444451</v>
      </c>
      <c r="N2127">
        <f t="shared" si="234"/>
        <v>0.49218750000000022</v>
      </c>
      <c r="O2127">
        <v>-0.71387</v>
      </c>
      <c r="P2127" s="8">
        <f t="shared" si="235"/>
        <v>0.30581444578758721</v>
      </c>
      <c r="Q2127" s="8">
        <v>0.41108</v>
      </c>
      <c r="R2127" s="8">
        <f t="shared" si="236"/>
        <v>0.33550924073493316</v>
      </c>
      <c r="S2127" s="8">
        <v>0.5</v>
      </c>
      <c r="T2127" s="16">
        <f t="shared" si="237"/>
        <v>0.71950565430945812</v>
      </c>
      <c r="U2127" t="s">
        <v>7502</v>
      </c>
    </row>
    <row r="2128" spans="1:21" x14ac:dyDescent="0.3">
      <c r="A2128">
        <v>291700</v>
      </c>
      <c r="B2128">
        <v>2917003</v>
      </c>
      <c r="C2128" t="s">
        <v>1975</v>
      </c>
      <c r="D2128" t="s">
        <v>1779</v>
      </c>
      <c r="E2128" t="s">
        <v>5333</v>
      </c>
      <c r="F2128" t="s">
        <v>5339</v>
      </c>
      <c r="G2128" s="4">
        <v>35490</v>
      </c>
      <c r="H2128" s="14">
        <f t="shared" si="231"/>
        <v>0.17391435343269193</v>
      </c>
      <c r="I2128">
        <v>0.54400000000000004</v>
      </c>
      <c r="J2128">
        <f t="shared" si="232"/>
        <v>0.28054298642533948</v>
      </c>
      <c r="K2128" s="12">
        <v>5669.5023031839955</v>
      </c>
      <c r="L2128" s="13">
        <f t="shared" si="233"/>
        <v>0.36883787189976719</v>
      </c>
      <c r="N2128">
        <f t="shared" si="234"/>
        <v>0</v>
      </c>
      <c r="O2128">
        <v>1.29071</v>
      </c>
      <c r="P2128" s="8">
        <f t="shared" si="235"/>
        <v>0.68983875262695094</v>
      </c>
      <c r="Q2128" s="8">
        <v>-0.1842</v>
      </c>
      <c r="R2128" s="8">
        <f t="shared" si="236"/>
        <v>0.25504076953855809</v>
      </c>
      <c r="S2128" s="8">
        <v>0.25</v>
      </c>
      <c r="T2128" s="16">
        <f t="shared" si="237"/>
        <v>0.71941301727309437</v>
      </c>
      <c r="U2128" t="s">
        <v>7503</v>
      </c>
    </row>
    <row r="2129" spans="1:21" x14ac:dyDescent="0.3">
      <c r="A2129">
        <v>315610</v>
      </c>
      <c r="B2129">
        <v>3156106</v>
      </c>
      <c r="C2129" t="s">
        <v>2816</v>
      </c>
      <c r="D2129" t="s">
        <v>2176</v>
      </c>
      <c r="E2129" t="s">
        <v>5335</v>
      </c>
      <c r="F2129" t="s">
        <v>5339</v>
      </c>
      <c r="G2129" s="4">
        <v>5122</v>
      </c>
      <c r="H2129" s="14">
        <f t="shared" si="231"/>
        <v>2.1421684810991042E-2</v>
      </c>
      <c r="I2129">
        <v>0.65300000000000002</v>
      </c>
      <c r="J2129">
        <f t="shared" si="232"/>
        <v>0.52714932126696845</v>
      </c>
      <c r="K2129" s="12">
        <v>7394.8802538071059</v>
      </c>
      <c r="L2129" s="13">
        <f t="shared" si="233"/>
        <v>0.48925553198339972</v>
      </c>
      <c r="M2129">
        <v>0.75000000000000011</v>
      </c>
      <c r="N2129">
        <f t="shared" si="234"/>
        <v>0.36718750000000011</v>
      </c>
      <c r="O2129">
        <v>-0.38664999999999999</v>
      </c>
      <c r="P2129" s="8">
        <f t="shared" si="235"/>
        <v>0.36850111016814407</v>
      </c>
      <c r="Q2129" s="8">
        <v>1.46715</v>
      </c>
      <c r="R2129" s="8">
        <f t="shared" si="236"/>
        <v>0.47826615912015658</v>
      </c>
      <c r="S2129" s="8">
        <v>0.5</v>
      </c>
      <c r="T2129" s="16">
        <f t="shared" si="237"/>
        <v>0.71897160084892375</v>
      </c>
      <c r="U2129" t="s">
        <v>7504</v>
      </c>
    </row>
    <row r="2130" spans="1:21" x14ac:dyDescent="0.3">
      <c r="A2130">
        <v>313920</v>
      </c>
      <c r="B2130">
        <v>3139201</v>
      </c>
      <c r="C2130" t="s">
        <v>2620</v>
      </c>
      <c r="D2130" t="s">
        <v>2176</v>
      </c>
      <c r="E2130" t="s">
        <v>5335</v>
      </c>
      <c r="F2130" t="s">
        <v>5339</v>
      </c>
      <c r="G2130" s="4">
        <v>17691</v>
      </c>
      <c r="H2130" s="14">
        <f t="shared" si="231"/>
        <v>8.4536817579239143E-2</v>
      </c>
      <c r="I2130">
        <v>0.61799999999999999</v>
      </c>
      <c r="J2130">
        <f t="shared" si="232"/>
        <v>0.44796380090497739</v>
      </c>
      <c r="K2130" s="12">
        <v>5166.5504222486006</v>
      </c>
      <c r="L2130" s="13">
        <f t="shared" si="233"/>
        <v>0.33373583027750725</v>
      </c>
      <c r="N2130">
        <f t="shared" si="234"/>
        <v>0</v>
      </c>
      <c r="O2130">
        <v>0.80481999999999998</v>
      </c>
      <c r="P2130" s="8">
        <f t="shared" si="235"/>
        <v>0.596755128900196</v>
      </c>
      <c r="Q2130" s="8">
        <v>0.29111999999999999</v>
      </c>
      <c r="R2130" s="8">
        <f t="shared" si="236"/>
        <v>0.31929334602199611</v>
      </c>
      <c r="S2130" s="8">
        <v>0.5</v>
      </c>
      <c r="T2130" s="16">
        <f t="shared" si="237"/>
        <v>0.7188856613189466</v>
      </c>
      <c r="U2130" t="s">
        <v>7505</v>
      </c>
    </row>
    <row r="2131" spans="1:21" x14ac:dyDescent="0.3">
      <c r="A2131">
        <v>520540</v>
      </c>
      <c r="B2131">
        <v>5205406</v>
      </c>
      <c r="C2131" t="s">
        <v>5157</v>
      </c>
      <c r="D2131" t="s">
        <v>5097</v>
      </c>
      <c r="E2131" t="s">
        <v>5338</v>
      </c>
      <c r="F2131" t="s">
        <v>5339</v>
      </c>
      <c r="G2131" s="4">
        <v>22570</v>
      </c>
      <c r="H2131" s="14">
        <f t="shared" si="231"/>
        <v>0.10903667697746354</v>
      </c>
      <c r="I2131">
        <v>0.77500000000000002</v>
      </c>
      <c r="J2131">
        <f t="shared" si="232"/>
        <v>0.80316742081447967</v>
      </c>
      <c r="K2131" s="12">
        <v>8070.6474758529021</v>
      </c>
      <c r="L2131" s="13">
        <f t="shared" si="233"/>
        <v>0.5364187101210266</v>
      </c>
      <c r="M2131">
        <v>1.75</v>
      </c>
      <c r="N2131">
        <f t="shared" si="234"/>
        <v>0.6484375</v>
      </c>
      <c r="O2131">
        <v>-0.96706999999999999</v>
      </c>
      <c r="P2131" s="8">
        <f t="shared" si="235"/>
        <v>0.25730804819221714</v>
      </c>
      <c r="Q2131" s="8">
        <v>9.9269999999999997E-2</v>
      </c>
      <c r="R2131" s="8">
        <f t="shared" si="236"/>
        <v>0.2933595397475966</v>
      </c>
      <c r="S2131" s="8">
        <v>0.75</v>
      </c>
      <c r="T2131" s="16">
        <f t="shared" si="237"/>
        <v>0.71855563398177114</v>
      </c>
      <c r="U2131" t="s">
        <v>7506</v>
      </c>
    </row>
    <row r="2132" spans="1:21" x14ac:dyDescent="0.3">
      <c r="A2132">
        <v>421860</v>
      </c>
      <c r="B2132">
        <v>4218608</v>
      </c>
      <c r="C2132" t="s">
        <v>4404</v>
      </c>
      <c r="D2132" t="s">
        <v>4160</v>
      </c>
      <c r="E2132" t="s">
        <v>5336</v>
      </c>
      <c r="F2132" t="s">
        <v>5339</v>
      </c>
      <c r="G2132" s="4">
        <v>7599</v>
      </c>
      <c r="H2132" s="14">
        <f t="shared" si="231"/>
        <v>3.3859920459566949E-2</v>
      </c>
      <c r="I2132">
        <v>0.77500000000000002</v>
      </c>
      <c r="J2132">
        <f t="shared" si="232"/>
        <v>0.80316742081447967</v>
      </c>
      <c r="K2132" s="12">
        <v>7634.8369588103697</v>
      </c>
      <c r="L2132" s="13">
        <f t="shared" si="233"/>
        <v>0.5060026017645084</v>
      </c>
      <c r="M2132">
        <v>1.9444444444444451</v>
      </c>
      <c r="N2132">
        <f t="shared" si="234"/>
        <v>0.70312500000000033</v>
      </c>
      <c r="O2132">
        <v>-1.6101000000000001</v>
      </c>
      <c r="P2132" s="8">
        <f t="shared" si="235"/>
        <v>0.13412057249809864</v>
      </c>
      <c r="Q2132" s="8">
        <v>1.0959999999999999E-2</v>
      </c>
      <c r="R2132" s="8">
        <f t="shared" si="236"/>
        <v>0.28142201338798112</v>
      </c>
      <c r="S2132" s="8">
        <v>0.875</v>
      </c>
      <c r="T2132" s="16">
        <f t="shared" si="237"/>
        <v>0.71835748376665898</v>
      </c>
      <c r="U2132" t="s">
        <v>7507</v>
      </c>
    </row>
    <row r="2133" spans="1:21" x14ac:dyDescent="0.3">
      <c r="A2133">
        <v>280260</v>
      </c>
      <c r="B2133">
        <v>2802601</v>
      </c>
      <c r="C2133" t="s">
        <v>1732</v>
      </c>
      <c r="D2133" t="s">
        <v>1711</v>
      </c>
      <c r="E2133" t="s">
        <v>5333</v>
      </c>
      <c r="F2133" t="s">
        <v>5339</v>
      </c>
      <c r="G2133" s="4">
        <v>5910</v>
      </c>
      <c r="H2133" s="14">
        <f t="shared" si="231"/>
        <v>2.537862049572169E-2</v>
      </c>
      <c r="I2133">
        <v>0.57699999999999996</v>
      </c>
      <c r="J2133">
        <f t="shared" si="232"/>
        <v>0.35520361990950222</v>
      </c>
      <c r="K2133" s="12">
        <v>7367.2385702199663</v>
      </c>
      <c r="L2133" s="13">
        <f t="shared" si="233"/>
        <v>0.48732636228632936</v>
      </c>
      <c r="N2133">
        <f t="shared" si="234"/>
        <v>0</v>
      </c>
      <c r="O2133">
        <v>1.0878099999999999</v>
      </c>
      <c r="P2133" s="8">
        <f t="shared" si="235"/>
        <v>0.65096849957758063</v>
      </c>
      <c r="Q2133" s="8">
        <v>-0.15167</v>
      </c>
      <c r="R2133" s="8">
        <f t="shared" si="236"/>
        <v>0.25943809410517893</v>
      </c>
      <c r="S2133" s="8">
        <v>0.625</v>
      </c>
      <c r="T2133" s="16">
        <f t="shared" si="237"/>
        <v>0.71825523198264973</v>
      </c>
      <c r="U2133" t="s">
        <v>7508</v>
      </c>
    </row>
    <row r="2134" spans="1:21" x14ac:dyDescent="0.3">
      <c r="A2134">
        <v>290840</v>
      </c>
      <c r="B2134">
        <v>2908408</v>
      </c>
      <c r="C2134" t="s">
        <v>1881</v>
      </c>
      <c r="D2134" t="s">
        <v>1779</v>
      </c>
      <c r="E2134" t="s">
        <v>5333</v>
      </c>
      <c r="F2134" t="s">
        <v>5339</v>
      </c>
      <c r="G2134" s="4">
        <v>71601</v>
      </c>
      <c r="H2134" s="14">
        <f t="shared" si="231"/>
        <v>0.35524545052826095</v>
      </c>
      <c r="I2134">
        <v>0.61099999999999999</v>
      </c>
      <c r="J2134">
        <f t="shared" si="232"/>
        <v>0.4321266968325792</v>
      </c>
      <c r="K2134" s="12">
        <v>3782.052263934861</v>
      </c>
      <c r="L2134" s="13">
        <f t="shared" si="233"/>
        <v>0.23710886888969654</v>
      </c>
      <c r="N2134">
        <f t="shared" si="234"/>
        <v>0</v>
      </c>
      <c r="O2134">
        <v>0.57150000000000001</v>
      </c>
      <c r="P2134" s="8">
        <f t="shared" si="235"/>
        <v>0.55205721149517328</v>
      </c>
      <c r="Q2134" s="8">
        <v>-0.36815999999999999</v>
      </c>
      <c r="R2134" s="8">
        <f t="shared" si="236"/>
        <v>0.23017351385839888</v>
      </c>
      <c r="S2134" s="8">
        <v>0.25</v>
      </c>
      <c r="T2134" s="16">
        <f t="shared" si="237"/>
        <v>0.71824061015955742</v>
      </c>
      <c r="U2134" t="s">
        <v>7509</v>
      </c>
    </row>
    <row r="2135" spans="1:21" x14ac:dyDescent="0.3">
      <c r="A2135">
        <v>430800</v>
      </c>
      <c r="B2135">
        <v>4308003</v>
      </c>
      <c r="C2135" t="s">
        <v>4575</v>
      </c>
      <c r="D2135" t="s">
        <v>4421</v>
      </c>
      <c r="E2135" t="s">
        <v>5336</v>
      </c>
      <c r="F2135" t="s">
        <v>5339</v>
      </c>
      <c r="G2135" s="4">
        <v>6846</v>
      </c>
      <c r="H2135" s="14">
        <f t="shared" si="231"/>
        <v>3.0078736994335758E-2</v>
      </c>
      <c r="I2135">
        <v>0.72</v>
      </c>
      <c r="J2135">
        <f t="shared" si="232"/>
        <v>0.67873303167420806</v>
      </c>
      <c r="K2135" s="12">
        <v>7773.0528177037695</v>
      </c>
      <c r="L2135" s="13">
        <f t="shared" si="233"/>
        <v>0.51564896956953454</v>
      </c>
      <c r="M2135">
        <v>0.86111111111111116</v>
      </c>
      <c r="N2135">
        <f t="shared" si="234"/>
        <v>0.39843750000000006</v>
      </c>
      <c r="O2135">
        <v>-1.0483</v>
      </c>
      <c r="P2135" s="8">
        <f t="shared" si="235"/>
        <v>0.24174653683095368</v>
      </c>
      <c r="Q2135" s="8">
        <v>1.5685800000000001</v>
      </c>
      <c r="R2135" s="8">
        <f t="shared" si="236"/>
        <v>0.49197721447805265</v>
      </c>
      <c r="S2135" s="8">
        <v>0.75</v>
      </c>
      <c r="T2135" s="16">
        <f t="shared" si="237"/>
        <v>0.71785798705959947</v>
      </c>
      <c r="U2135" t="s">
        <v>7510</v>
      </c>
    </row>
    <row r="2136" spans="1:21" x14ac:dyDescent="0.3">
      <c r="A2136">
        <v>311800</v>
      </c>
      <c r="B2136">
        <v>3118007</v>
      </c>
      <c r="C2136" t="s">
        <v>2369</v>
      </c>
      <c r="D2136" t="s">
        <v>2176</v>
      </c>
      <c r="E2136" t="s">
        <v>5335</v>
      </c>
      <c r="F2136" t="s">
        <v>5339</v>
      </c>
      <c r="G2136" s="4">
        <v>55272</v>
      </c>
      <c r="H2136" s="14">
        <f t="shared" si="231"/>
        <v>0.27324950789378538</v>
      </c>
      <c r="I2136">
        <v>0.753</v>
      </c>
      <c r="J2136">
        <f t="shared" si="232"/>
        <v>0.75339366515837103</v>
      </c>
      <c r="K2136" s="12">
        <v>14712.97</v>
      </c>
      <c r="L2136" s="13">
        <f t="shared" si="233"/>
        <v>1</v>
      </c>
      <c r="M2136">
        <v>1.7222222222222221</v>
      </c>
      <c r="N2136">
        <f t="shared" si="234"/>
        <v>0.640625</v>
      </c>
      <c r="O2136">
        <v>-0.60309999999999997</v>
      </c>
      <c r="P2136" s="8">
        <f t="shared" si="235"/>
        <v>0.32703503686831054</v>
      </c>
      <c r="Q2136" s="8">
        <v>-0.36934</v>
      </c>
      <c r="R2136" s="8">
        <f t="shared" si="236"/>
        <v>0.23001400439056571</v>
      </c>
      <c r="S2136" s="8">
        <v>1</v>
      </c>
      <c r="T2136" s="16">
        <f t="shared" si="237"/>
        <v>0.71752988399429063</v>
      </c>
      <c r="U2136" t="s">
        <v>7511</v>
      </c>
    </row>
    <row r="2137" spans="1:21" x14ac:dyDescent="0.3">
      <c r="A2137">
        <v>251050</v>
      </c>
      <c r="B2137">
        <v>2510501</v>
      </c>
      <c r="C2137" t="s">
        <v>1367</v>
      </c>
      <c r="D2137" t="s">
        <v>1243</v>
      </c>
      <c r="E2137" t="s">
        <v>5333</v>
      </c>
      <c r="F2137" t="s">
        <v>5339</v>
      </c>
      <c r="G2137" s="4">
        <v>3675</v>
      </c>
      <c r="H2137" s="14">
        <f t="shared" si="231"/>
        <v>1.4155585907684891E-2</v>
      </c>
      <c r="I2137">
        <v>0.60299999999999998</v>
      </c>
      <c r="J2137">
        <f t="shared" si="232"/>
        <v>0.41402714932126694</v>
      </c>
      <c r="K2137" s="12">
        <v>9367.4982857142859</v>
      </c>
      <c r="L2137" s="13">
        <f t="shared" si="233"/>
        <v>0.62692858359232828</v>
      </c>
      <c r="N2137">
        <f t="shared" si="234"/>
        <v>0</v>
      </c>
      <c r="O2137">
        <v>0.99426999999999999</v>
      </c>
      <c r="P2137" s="8">
        <f t="shared" si="235"/>
        <v>0.63304871904412519</v>
      </c>
      <c r="Q2137" s="8">
        <v>0.60167999999999999</v>
      </c>
      <c r="R2137" s="8">
        <f t="shared" si="236"/>
        <v>0.36127407511544163</v>
      </c>
      <c r="S2137" s="8">
        <v>0.75</v>
      </c>
      <c r="T2137" s="16">
        <f t="shared" si="237"/>
        <v>0.71752264715365655</v>
      </c>
      <c r="U2137" t="s">
        <v>7512</v>
      </c>
    </row>
    <row r="2138" spans="1:21" x14ac:dyDescent="0.3">
      <c r="A2138">
        <v>241110</v>
      </c>
      <c r="B2138">
        <v>2411106</v>
      </c>
      <c r="C2138" t="s">
        <v>1199</v>
      </c>
      <c r="D2138" t="s">
        <v>1079</v>
      </c>
      <c r="E2138" t="s">
        <v>5333</v>
      </c>
      <c r="F2138" t="s">
        <v>5339</v>
      </c>
      <c r="G2138" s="4">
        <v>3253</v>
      </c>
      <c r="H2138" s="14">
        <f t="shared" si="231"/>
        <v>1.2036516289720002E-2</v>
      </c>
      <c r="I2138">
        <v>0.60499999999999998</v>
      </c>
      <c r="J2138">
        <f t="shared" si="232"/>
        <v>0.41855203619909503</v>
      </c>
      <c r="K2138" s="12">
        <v>12631.35224715647</v>
      </c>
      <c r="L2138" s="13">
        <f t="shared" si="233"/>
        <v>0.85471963467746792</v>
      </c>
      <c r="M2138">
        <v>0.88888888888888895</v>
      </c>
      <c r="N2138">
        <f t="shared" si="234"/>
        <v>0.40625000000000006</v>
      </c>
      <c r="O2138">
        <v>1.05172</v>
      </c>
      <c r="P2138" s="8">
        <f t="shared" si="235"/>
        <v>0.64405461375918838</v>
      </c>
      <c r="Q2138" s="8">
        <v>0.17294999999999999</v>
      </c>
      <c r="R2138" s="8">
        <f t="shared" si="236"/>
        <v>0.3033194190611111</v>
      </c>
      <c r="S2138" s="8">
        <v>0.625</v>
      </c>
      <c r="T2138" s="16">
        <f t="shared" si="237"/>
        <v>0.71738887823345654</v>
      </c>
      <c r="U2138" t="s">
        <v>7513</v>
      </c>
    </row>
    <row r="2139" spans="1:21" x14ac:dyDescent="0.3">
      <c r="A2139">
        <v>521460</v>
      </c>
      <c r="B2139">
        <v>5214606</v>
      </c>
      <c r="C2139" t="s">
        <v>5244</v>
      </c>
      <c r="D2139" t="s">
        <v>5097</v>
      </c>
      <c r="E2139" t="s">
        <v>5338</v>
      </c>
      <c r="F2139" t="s">
        <v>5339</v>
      </c>
      <c r="G2139" s="4">
        <v>33890</v>
      </c>
      <c r="H2139" s="14">
        <f t="shared" si="231"/>
        <v>0.16587996625557386</v>
      </c>
      <c r="I2139">
        <v>0.71499999999999997</v>
      </c>
      <c r="J2139">
        <f t="shared" si="232"/>
        <v>0.66742081447963797</v>
      </c>
      <c r="K2139" s="12">
        <v>6891.8359997049274</v>
      </c>
      <c r="L2139" s="13">
        <f t="shared" si="233"/>
        <v>0.45414704344868528</v>
      </c>
      <c r="M2139">
        <v>0.7222222222222221</v>
      </c>
      <c r="N2139">
        <f t="shared" si="234"/>
        <v>0.359375</v>
      </c>
      <c r="O2139">
        <v>-0.21110000000000001</v>
      </c>
      <c r="P2139" s="8">
        <f t="shared" si="235"/>
        <v>0.40213182935403352</v>
      </c>
      <c r="Q2139" s="8">
        <v>4.7460000000000002E-2</v>
      </c>
      <c r="R2139" s="8">
        <f t="shared" si="236"/>
        <v>0.28635599268959999</v>
      </c>
      <c r="S2139" s="8">
        <v>0.625</v>
      </c>
      <c r="T2139" s="16">
        <f t="shared" si="237"/>
        <v>0.71717493037088409</v>
      </c>
      <c r="U2139" t="s">
        <v>7514</v>
      </c>
    </row>
    <row r="2140" spans="1:21" x14ac:dyDescent="0.3">
      <c r="A2140">
        <v>120030</v>
      </c>
      <c r="B2140">
        <v>1200302</v>
      </c>
      <c r="C2140" t="s">
        <v>64</v>
      </c>
      <c r="D2140" t="s">
        <v>56</v>
      </c>
      <c r="E2140" t="s">
        <v>5331</v>
      </c>
      <c r="F2140" t="s">
        <v>5339</v>
      </c>
      <c r="G2140" s="4">
        <v>37764</v>
      </c>
      <c r="H2140" s="14">
        <f t="shared" si="231"/>
        <v>0.18533322620817097</v>
      </c>
      <c r="I2140">
        <v>0.53900000000000003</v>
      </c>
      <c r="J2140">
        <f t="shared" si="232"/>
        <v>0.26923076923076933</v>
      </c>
      <c r="K2140" s="12">
        <v>3092.1883500158879</v>
      </c>
      <c r="L2140" s="13">
        <f t="shared" si="233"/>
        <v>0.18896185376164396</v>
      </c>
      <c r="N2140">
        <f t="shared" si="234"/>
        <v>0</v>
      </c>
      <c r="O2140">
        <v>1.7907299999999999</v>
      </c>
      <c r="P2140" s="8">
        <f t="shared" si="235"/>
        <v>0.78562930920529583</v>
      </c>
      <c r="Q2140" s="8">
        <v>-1.4842599999999999</v>
      </c>
      <c r="R2140" s="8">
        <f t="shared" si="236"/>
        <v>7.9301889240951245E-2</v>
      </c>
      <c r="S2140" s="8">
        <v>0.125</v>
      </c>
      <c r="T2140" s="16">
        <f t="shared" si="237"/>
        <v>0.71707180166200479</v>
      </c>
      <c r="U2140" t="s">
        <v>7515</v>
      </c>
    </row>
    <row r="2141" spans="1:21" x14ac:dyDescent="0.3">
      <c r="A2141">
        <v>311240</v>
      </c>
      <c r="B2141">
        <v>3112406</v>
      </c>
      <c r="C2141" t="s">
        <v>2305</v>
      </c>
      <c r="D2141" t="s">
        <v>2176</v>
      </c>
      <c r="E2141" t="s">
        <v>5335</v>
      </c>
      <c r="F2141" t="s">
        <v>5339</v>
      </c>
      <c r="G2141" s="4">
        <v>6627</v>
      </c>
      <c r="H2141" s="14">
        <f t="shared" si="231"/>
        <v>2.897903024946772E-2</v>
      </c>
      <c r="I2141">
        <v>0.67500000000000004</v>
      </c>
      <c r="J2141">
        <f t="shared" si="232"/>
        <v>0.57692307692307709</v>
      </c>
      <c r="K2141" s="12">
        <v>6152.2041330918964</v>
      </c>
      <c r="L2141" s="13">
        <f t="shared" si="233"/>
        <v>0.4025266209965116</v>
      </c>
      <c r="N2141">
        <f t="shared" si="234"/>
        <v>0</v>
      </c>
      <c r="O2141">
        <v>-0.54620000000000002</v>
      </c>
      <c r="P2141" s="8">
        <f t="shared" si="235"/>
        <v>0.33793556618575349</v>
      </c>
      <c r="Q2141" s="8">
        <v>0.36120000000000002</v>
      </c>
      <c r="R2141" s="8">
        <f t="shared" si="236"/>
        <v>0.32876658628110439</v>
      </c>
      <c r="S2141" s="8">
        <v>1</v>
      </c>
      <c r="T2141" s="16">
        <f t="shared" si="237"/>
        <v>0.71623148479673682</v>
      </c>
      <c r="U2141" t="s">
        <v>7516</v>
      </c>
    </row>
    <row r="2142" spans="1:21" x14ac:dyDescent="0.3">
      <c r="A2142">
        <v>352640</v>
      </c>
      <c r="B2142">
        <v>3526407</v>
      </c>
      <c r="C2142" t="s">
        <v>3465</v>
      </c>
      <c r="D2142" t="s">
        <v>3175</v>
      </c>
      <c r="E2142" t="s">
        <v>5335</v>
      </c>
      <c r="F2142" t="s">
        <v>5339</v>
      </c>
      <c r="G2142" s="4">
        <v>27044</v>
      </c>
      <c r="H2142" s="14">
        <f t="shared" si="231"/>
        <v>0.13150283212147992</v>
      </c>
      <c r="I2142">
        <v>0.72899999999999998</v>
      </c>
      <c r="J2142">
        <f t="shared" si="232"/>
        <v>0.69909502262443435</v>
      </c>
      <c r="K2142" s="12">
        <v>6383.1753986096728</v>
      </c>
      <c r="L2142" s="13">
        <f t="shared" si="233"/>
        <v>0.4186465785572081</v>
      </c>
      <c r="M2142">
        <v>0.58333333333333337</v>
      </c>
      <c r="N2142">
        <f t="shared" si="234"/>
        <v>0.3203125</v>
      </c>
      <c r="O2142">
        <v>-1.2721100000000001</v>
      </c>
      <c r="P2142" s="8">
        <f t="shared" si="235"/>
        <v>0.19887048293751067</v>
      </c>
      <c r="Q2142" s="8">
        <v>0.2054</v>
      </c>
      <c r="R2142" s="8">
        <f t="shared" si="236"/>
        <v>0.30770592942652292</v>
      </c>
      <c r="S2142" s="8">
        <v>0.875</v>
      </c>
      <c r="T2142" s="16">
        <f t="shared" si="237"/>
        <v>0.71565014330387111</v>
      </c>
      <c r="U2142" t="s">
        <v>7517</v>
      </c>
    </row>
    <row r="2143" spans="1:21" x14ac:dyDescent="0.3">
      <c r="A2143">
        <v>521971</v>
      </c>
      <c r="B2143">
        <v>5219712</v>
      </c>
      <c r="C2143" t="s">
        <v>5293</v>
      </c>
      <c r="D2143" t="s">
        <v>5097</v>
      </c>
      <c r="E2143" t="s">
        <v>5338</v>
      </c>
      <c r="F2143" t="s">
        <v>5339</v>
      </c>
      <c r="G2143" s="4">
        <v>4279</v>
      </c>
      <c r="H2143" s="14">
        <f t="shared" si="231"/>
        <v>1.718856706704696E-2</v>
      </c>
      <c r="I2143">
        <v>0.69099999999999995</v>
      </c>
      <c r="J2143">
        <f t="shared" si="232"/>
        <v>0.61312217194570129</v>
      </c>
      <c r="K2143" s="12">
        <v>12388.706534236971</v>
      </c>
      <c r="L2143" s="13">
        <f t="shared" si="233"/>
        <v>0.83778489352783247</v>
      </c>
      <c r="M2143">
        <v>1.583333333333333</v>
      </c>
      <c r="N2143">
        <f t="shared" si="234"/>
        <v>0.60156249999999989</v>
      </c>
      <c r="O2143">
        <v>-0.12252</v>
      </c>
      <c r="P2143" s="8">
        <f t="shared" si="235"/>
        <v>0.41910140557440423</v>
      </c>
      <c r="Q2143" s="8">
        <v>-0.19600000000000001</v>
      </c>
      <c r="R2143" s="8">
        <f t="shared" si="236"/>
        <v>0.25344567486022646</v>
      </c>
      <c r="S2143" s="8">
        <v>0.875</v>
      </c>
      <c r="T2143" s="16">
        <f t="shared" si="237"/>
        <v>0.71539108202814372</v>
      </c>
      <c r="U2143" t="s">
        <v>7518</v>
      </c>
    </row>
    <row r="2144" spans="1:21" x14ac:dyDescent="0.3">
      <c r="A2144">
        <v>350360</v>
      </c>
      <c r="B2144">
        <v>3503604</v>
      </c>
      <c r="C2144" t="s">
        <v>3214</v>
      </c>
      <c r="D2144" t="s">
        <v>3175</v>
      </c>
      <c r="E2144" t="s">
        <v>5335</v>
      </c>
      <c r="F2144" t="s">
        <v>5339</v>
      </c>
      <c r="G2144" s="4">
        <v>10242</v>
      </c>
      <c r="H2144" s="14">
        <f t="shared" si="231"/>
        <v>4.713172377776885E-2</v>
      </c>
      <c r="I2144">
        <v>0.69499999999999995</v>
      </c>
      <c r="J2144">
        <f t="shared" si="232"/>
        <v>0.62217194570135737</v>
      </c>
      <c r="K2144" s="12">
        <v>5854.7884387814875</v>
      </c>
      <c r="L2144" s="13">
        <f t="shared" si="233"/>
        <v>0.38176937069777311</v>
      </c>
      <c r="M2144">
        <v>2.0555555555555549</v>
      </c>
      <c r="N2144">
        <f t="shared" si="234"/>
        <v>0.73437499999999989</v>
      </c>
      <c r="O2144">
        <v>-1.0636699999999999</v>
      </c>
      <c r="P2144" s="8">
        <f t="shared" si="235"/>
        <v>0.23880205290109258</v>
      </c>
      <c r="Q2144" s="8">
        <v>-0.60135000000000005</v>
      </c>
      <c r="R2144" s="8">
        <f t="shared" si="236"/>
        <v>0.19865146910923426</v>
      </c>
      <c r="S2144" s="8">
        <v>0.5</v>
      </c>
      <c r="T2144" s="16">
        <f t="shared" si="237"/>
        <v>0.71501892938896516</v>
      </c>
      <c r="U2144" t="s">
        <v>7519</v>
      </c>
    </row>
    <row r="2145" spans="1:21" x14ac:dyDescent="0.3">
      <c r="A2145">
        <v>431645</v>
      </c>
      <c r="B2145">
        <v>4316451</v>
      </c>
      <c r="C2145" t="s">
        <v>4762</v>
      </c>
      <c r="D2145" t="s">
        <v>4421</v>
      </c>
      <c r="E2145" t="s">
        <v>5336</v>
      </c>
      <c r="F2145" t="s">
        <v>5339</v>
      </c>
      <c r="G2145" s="4">
        <v>10357</v>
      </c>
      <c r="H2145" s="14">
        <f t="shared" si="231"/>
        <v>4.7709195356124209E-2</v>
      </c>
      <c r="I2145">
        <v>0.68700000000000006</v>
      </c>
      <c r="J2145">
        <f t="shared" si="232"/>
        <v>0.60407239819004543</v>
      </c>
      <c r="K2145" s="12">
        <v>8237.1697026165875</v>
      </c>
      <c r="L2145" s="13">
        <f t="shared" si="233"/>
        <v>0.54804063730026131</v>
      </c>
      <c r="M2145">
        <v>0.41666666666666657</v>
      </c>
      <c r="N2145">
        <f t="shared" si="234"/>
        <v>0.2734375</v>
      </c>
      <c r="O2145">
        <v>-0.46808</v>
      </c>
      <c r="P2145" s="8">
        <f t="shared" si="235"/>
        <v>0.35290128411683686</v>
      </c>
      <c r="Q2145" s="8">
        <v>0.28076000000000001</v>
      </c>
      <c r="R2145" s="8">
        <f t="shared" si="236"/>
        <v>0.31789290696542699</v>
      </c>
      <c r="S2145" s="8">
        <v>0.875</v>
      </c>
      <c r="T2145" s="16">
        <f t="shared" si="237"/>
        <v>0.71482785094808121</v>
      </c>
      <c r="U2145" t="s">
        <v>7520</v>
      </c>
    </row>
    <row r="2146" spans="1:21" x14ac:dyDescent="0.3">
      <c r="A2146">
        <v>431760</v>
      </c>
      <c r="B2146">
        <v>4317608</v>
      </c>
      <c r="C2146" t="s">
        <v>4780</v>
      </c>
      <c r="D2146" t="s">
        <v>4421</v>
      </c>
      <c r="E2146" t="s">
        <v>5336</v>
      </c>
      <c r="F2146" t="s">
        <v>5339</v>
      </c>
      <c r="G2146" s="4">
        <v>44431</v>
      </c>
      <c r="H2146" s="14">
        <f t="shared" si="231"/>
        <v>0.2188115132768248</v>
      </c>
      <c r="I2146">
        <v>0.71699999999999997</v>
      </c>
      <c r="J2146">
        <f t="shared" si="232"/>
        <v>0.67194570135746601</v>
      </c>
      <c r="K2146" s="12">
        <v>5485.8687508721387</v>
      </c>
      <c r="L2146" s="13">
        <f t="shared" si="233"/>
        <v>0.35602171027311996</v>
      </c>
      <c r="M2146">
        <v>0.5277777777777779</v>
      </c>
      <c r="N2146">
        <f t="shared" si="234"/>
        <v>0.30468750000000006</v>
      </c>
      <c r="O2146">
        <v>-1.12673</v>
      </c>
      <c r="P2146" s="8">
        <f t="shared" si="235"/>
        <v>0.22672143113030252</v>
      </c>
      <c r="Q2146" s="8">
        <v>0.63990000000000002</v>
      </c>
      <c r="R2146" s="8">
        <f t="shared" si="236"/>
        <v>0.36644055974305462</v>
      </c>
      <c r="S2146" s="8">
        <v>0.625</v>
      </c>
      <c r="T2146" s="16">
        <f t="shared" si="237"/>
        <v>0.71369359251959597</v>
      </c>
      <c r="U2146" t="s">
        <v>7521</v>
      </c>
    </row>
    <row r="2147" spans="1:21" x14ac:dyDescent="0.3">
      <c r="A2147">
        <v>290790</v>
      </c>
      <c r="B2147">
        <v>2907905</v>
      </c>
      <c r="C2147" t="s">
        <v>1876</v>
      </c>
      <c r="D2147" t="s">
        <v>1779</v>
      </c>
      <c r="E2147" t="s">
        <v>5333</v>
      </c>
      <c r="F2147" t="s">
        <v>5339</v>
      </c>
      <c r="G2147" s="4">
        <v>17875</v>
      </c>
      <c r="H2147" s="14">
        <f t="shared" si="231"/>
        <v>8.5460772104607716E-2</v>
      </c>
      <c r="I2147">
        <v>0.60099999999999998</v>
      </c>
      <c r="J2147">
        <f t="shared" si="232"/>
        <v>0.4095022624434389</v>
      </c>
      <c r="K2147" s="12">
        <v>9146.1057913286713</v>
      </c>
      <c r="L2147" s="13">
        <f t="shared" si="233"/>
        <v>0.61147714808258014</v>
      </c>
      <c r="M2147">
        <v>1.5</v>
      </c>
      <c r="N2147">
        <f t="shared" si="234"/>
        <v>0.578125</v>
      </c>
      <c r="O2147">
        <v>0.86229</v>
      </c>
      <c r="P2147" s="8">
        <f t="shared" si="235"/>
        <v>0.60776485508426359</v>
      </c>
      <c r="Q2147" s="8">
        <v>-0.49685000000000001</v>
      </c>
      <c r="R2147" s="8">
        <f t="shared" si="236"/>
        <v>0.21277751943852669</v>
      </c>
      <c r="S2147" s="8">
        <v>0.25</v>
      </c>
      <c r="T2147" s="16">
        <f t="shared" si="237"/>
        <v>0.71314873610137886</v>
      </c>
      <c r="U2147" t="s">
        <v>7522</v>
      </c>
    </row>
    <row r="2148" spans="1:21" x14ac:dyDescent="0.3">
      <c r="A2148">
        <v>411890</v>
      </c>
      <c r="B2148">
        <v>4118907</v>
      </c>
      <c r="C2148" t="s">
        <v>4035</v>
      </c>
      <c r="D2148" t="s">
        <v>3796</v>
      </c>
      <c r="E2148" t="s">
        <v>5336</v>
      </c>
      <c r="F2148" t="s">
        <v>5339</v>
      </c>
      <c r="G2148" s="4">
        <v>12389</v>
      </c>
      <c r="H2148" s="14">
        <f t="shared" si="231"/>
        <v>5.7912867071064154E-2</v>
      </c>
      <c r="I2148">
        <v>0.7</v>
      </c>
      <c r="J2148">
        <f t="shared" si="232"/>
        <v>0.63348416289592757</v>
      </c>
      <c r="K2148" s="12">
        <v>6473.5649430946805</v>
      </c>
      <c r="L2148" s="13">
        <f t="shared" si="233"/>
        <v>0.42495504994979727</v>
      </c>
      <c r="M2148">
        <v>1.2222222222222221</v>
      </c>
      <c r="N2148">
        <f t="shared" si="234"/>
        <v>0.5</v>
      </c>
      <c r="O2148">
        <v>-1.13835</v>
      </c>
      <c r="P2148" s="8">
        <f t="shared" si="235"/>
        <v>0.22449534763876147</v>
      </c>
      <c r="Q2148" s="8">
        <v>0.61843999999999999</v>
      </c>
      <c r="R2148" s="8">
        <f t="shared" si="236"/>
        <v>0.36353965026873297</v>
      </c>
      <c r="S2148" s="8">
        <v>0.625</v>
      </c>
      <c r="T2148" s="16">
        <f t="shared" si="237"/>
        <v>0.71250865213283365</v>
      </c>
      <c r="U2148" t="s">
        <v>7523</v>
      </c>
    </row>
    <row r="2149" spans="1:21" x14ac:dyDescent="0.3">
      <c r="A2149">
        <v>421145</v>
      </c>
      <c r="B2149">
        <v>4211454</v>
      </c>
      <c r="C2149" t="s">
        <v>4315</v>
      </c>
      <c r="D2149" t="s">
        <v>4160</v>
      </c>
      <c r="E2149" t="s">
        <v>5336</v>
      </c>
      <c r="F2149" t="s">
        <v>5339</v>
      </c>
      <c r="G2149" s="4">
        <v>4672</v>
      </c>
      <c r="H2149" s="14">
        <f t="shared" si="231"/>
        <v>1.9162013417426585E-2</v>
      </c>
      <c r="I2149">
        <v>0.73599999999999999</v>
      </c>
      <c r="J2149">
        <f t="shared" si="232"/>
        <v>0.71493212669683259</v>
      </c>
      <c r="K2149" s="12">
        <v>9743.290939640412</v>
      </c>
      <c r="L2149" s="13">
        <f t="shared" si="233"/>
        <v>0.65315592238848019</v>
      </c>
      <c r="M2149">
        <v>1.5</v>
      </c>
      <c r="N2149">
        <f t="shared" si="234"/>
        <v>0.578125</v>
      </c>
      <c r="O2149">
        <v>-1.03769</v>
      </c>
      <c r="P2149" s="8">
        <f t="shared" si="235"/>
        <v>0.24377913113777389</v>
      </c>
      <c r="Q2149" s="8">
        <v>0.62344999999999995</v>
      </c>
      <c r="R2149" s="8">
        <f t="shared" si="236"/>
        <v>0.36421688961944831</v>
      </c>
      <c r="S2149" s="8">
        <v>0.875</v>
      </c>
      <c r="T2149" s="16">
        <f t="shared" si="237"/>
        <v>0.71219498508933621</v>
      </c>
      <c r="U2149" t="s">
        <v>7524</v>
      </c>
    </row>
    <row r="2150" spans="1:21" x14ac:dyDescent="0.3">
      <c r="A2150">
        <v>172000</v>
      </c>
      <c r="B2150">
        <v>1720002</v>
      </c>
      <c r="C2150" t="s">
        <v>438</v>
      </c>
      <c r="D2150" t="s">
        <v>320</v>
      </c>
      <c r="E2150" t="s">
        <v>5331</v>
      </c>
      <c r="F2150" t="s">
        <v>5339</v>
      </c>
      <c r="G2150" s="4">
        <v>2461</v>
      </c>
      <c r="H2150" s="14">
        <f t="shared" si="231"/>
        <v>8.05949463704656E-3</v>
      </c>
      <c r="I2150">
        <v>0.63700000000000001</v>
      </c>
      <c r="J2150">
        <f t="shared" si="232"/>
        <v>0.49095022624434392</v>
      </c>
      <c r="K2150" s="12">
        <v>9812.4570296627389</v>
      </c>
      <c r="L2150" s="13">
        <f t="shared" si="233"/>
        <v>0.65798316543665669</v>
      </c>
      <c r="M2150">
        <v>0.77777777777777768</v>
      </c>
      <c r="N2150">
        <f t="shared" si="234"/>
        <v>0.375</v>
      </c>
      <c r="O2150">
        <v>0.81050999999999995</v>
      </c>
      <c r="P2150" s="8">
        <f t="shared" si="235"/>
        <v>0.59784518183194024</v>
      </c>
      <c r="Q2150" s="8">
        <v>-0.18340999999999999</v>
      </c>
      <c r="R2150" s="8">
        <f t="shared" si="236"/>
        <v>0.25514755977549719</v>
      </c>
      <c r="S2150" s="8">
        <v>0.625</v>
      </c>
      <c r="T2150" s="16">
        <f t="shared" si="237"/>
        <v>0.7121188445634834</v>
      </c>
      <c r="U2150" t="s">
        <v>7525</v>
      </c>
    </row>
    <row r="2151" spans="1:21" x14ac:dyDescent="0.3">
      <c r="A2151">
        <v>230835</v>
      </c>
      <c r="B2151">
        <v>2308351</v>
      </c>
      <c r="C2151" t="s">
        <v>1008</v>
      </c>
      <c r="D2151" t="s">
        <v>898</v>
      </c>
      <c r="E2151" t="s">
        <v>5333</v>
      </c>
      <c r="F2151" t="s">
        <v>5339</v>
      </c>
      <c r="G2151" s="4">
        <v>14713</v>
      </c>
      <c r="H2151" s="14">
        <f t="shared" si="231"/>
        <v>6.9582814445828145E-2</v>
      </c>
      <c r="I2151">
        <v>0.626</v>
      </c>
      <c r="J2151">
        <f t="shared" si="232"/>
        <v>0.4660633484162896</v>
      </c>
      <c r="K2151" s="12">
        <v>6512.8868069054579</v>
      </c>
      <c r="L2151" s="13">
        <f t="shared" si="233"/>
        <v>0.42769940334118672</v>
      </c>
      <c r="M2151">
        <v>0.19444444444444439</v>
      </c>
      <c r="N2151">
        <f t="shared" si="234"/>
        <v>0.2109375</v>
      </c>
      <c r="O2151">
        <v>0.96419999999999995</v>
      </c>
      <c r="P2151" s="8">
        <f t="shared" si="235"/>
        <v>0.6272881053960494</v>
      </c>
      <c r="Q2151" s="8">
        <v>0.31840000000000002</v>
      </c>
      <c r="R2151" s="8">
        <f t="shared" si="236"/>
        <v>0.32298098863427455</v>
      </c>
      <c r="S2151" s="8">
        <v>0.375</v>
      </c>
      <c r="T2151" s="16">
        <f t="shared" si="237"/>
        <v>0.71202665671867571</v>
      </c>
      <c r="U2151" t="s">
        <v>7526</v>
      </c>
    </row>
    <row r="2152" spans="1:21" x14ac:dyDescent="0.3">
      <c r="A2152">
        <v>251270</v>
      </c>
      <c r="B2152">
        <v>2512705</v>
      </c>
      <c r="C2152" t="s">
        <v>1389</v>
      </c>
      <c r="D2152" t="s">
        <v>1243</v>
      </c>
      <c r="E2152" t="s">
        <v>5333</v>
      </c>
      <c r="F2152" t="s">
        <v>5339</v>
      </c>
      <c r="G2152" s="4">
        <v>18399</v>
      </c>
      <c r="H2152" s="14">
        <f t="shared" si="231"/>
        <v>8.8092033905113887E-2</v>
      </c>
      <c r="I2152">
        <v>0.60699999999999998</v>
      </c>
      <c r="J2152">
        <f t="shared" si="232"/>
        <v>0.42307692307692307</v>
      </c>
      <c r="K2152" s="12">
        <v>5408.4725447035162</v>
      </c>
      <c r="L2152" s="13">
        <f t="shared" si="233"/>
        <v>0.3506200705669848</v>
      </c>
      <c r="N2152">
        <f t="shared" si="234"/>
        <v>0</v>
      </c>
      <c r="O2152">
        <v>0.89188999999999996</v>
      </c>
      <c r="P2152" s="8">
        <f t="shared" si="235"/>
        <v>0.61343542921073657</v>
      </c>
      <c r="Q2152" s="8">
        <v>3.022E-2</v>
      </c>
      <c r="R2152" s="8">
        <f t="shared" si="236"/>
        <v>0.28402553232905453</v>
      </c>
      <c r="S2152" s="8">
        <v>0.5</v>
      </c>
      <c r="T2152" s="16">
        <f t="shared" si="237"/>
        <v>0.71185600180099717</v>
      </c>
      <c r="U2152" t="s">
        <v>7527</v>
      </c>
    </row>
    <row r="2153" spans="1:21" x14ac:dyDescent="0.3">
      <c r="A2153">
        <v>291660</v>
      </c>
      <c r="B2153">
        <v>2916609</v>
      </c>
      <c r="C2153" t="s">
        <v>1970</v>
      </c>
      <c r="D2153" t="s">
        <v>1779</v>
      </c>
      <c r="E2153" t="s">
        <v>5333</v>
      </c>
      <c r="F2153" t="s">
        <v>5339</v>
      </c>
      <c r="G2153" s="4">
        <v>10640</v>
      </c>
      <c r="H2153" s="14">
        <f t="shared" si="231"/>
        <v>4.9130277588076969E-2</v>
      </c>
      <c r="I2153">
        <v>0.57099999999999995</v>
      </c>
      <c r="J2153">
        <f t="shared" si="232"/>
        <v>0.341628959276018</v>
      </c>
      <c r="K2153" s="12">
        <v>6998.3014060150372</v>
      </c>
      <c r="L2153" s="13">
        <f t="shared" si="233"/>
        <v>0.46157748215522298</v>
      </c>
      <c r="M2153">
        <v>0.94444444444444442</v>
      </c>
      <c r="N2153">
        <f t="shared" si="234"/>
        <v>0.421875</v>
      </c>
      <c r="O2153">
        <v>1.25885</v>
      </c>
      <c r="P2153" s="8">
        <f t="shared" si="235"/>
        <v>0.6837352225029838</v>
      </c>
      <c r="Q2153" s="8">
        <v>-0.33539999999999998</v>
      </c>
      <c r="R2153" s="8">
        <f t="shared" si="236"/>
        <v>0.23460192925349574</v>
      </c>
      <c r="S2153" s="8">
        <v>0.125</v>
      </c>
      <c r="T2153" s="16">
        <f t="shared" si="237"/>
        <v>0.71113598791331556</v>
      </c>
      <c r="U2153" t="s">
        <v>7528</v>
      </c>
    </row>
    <row r="2154" spans="1:21" x14ac:dyDescent="0.3">
      <c r="A2154">
        <v>130190</v>
      </c>
      <c r="B2154">
        <v>1301902</v>
      </c>
      <c r="C2154" t="s">
        <v>108</v>
      </c>
      <c r="D2154" t="s">
        <v>79</v>
      </c>
      <c r="E2154" t="s">
        <v>5331</v>
      </c>
      <c r="F2154" t="s">
        <v>5339</v>
      </c>
      <c r="G2154" s="4">
        <v>113917</v>
      </c>
      <c r="H2154" s="14">
        <f t="shared" si="231"/>
        <v>0.56773490539509097</v>
      </c>
      <c r="I2154">
        <v>0.64400000000000002</v>
      </c>
      <c r="J2154">
        <f t="shared" si="232"/>
        <v>0.50678733031674217</v>
      </c>
      <c r="K2154" s="12">
        <v>4659.8646998253116</v>
      </c>
      <c r="L2154" s="13">
        <f t="shared" si="233"/>
        <v>0.2983731962123376</v>
      </c>
      <c r="N2154">
        <f t="shared" si="234"/>
        <v>0</v>
      </c>
      <c r="O2154">
        <v>0.85731999999999997</v>
      </c>
      <c r="P2154" s="8">
        <f t="shared" si="235"/>
        <v>0.60681273503667676</v>
      </c>
      <c r="Q2154" s="8">
        <v>-1.39252</v>
      </c>
      <c r="R2154" s="8">
        <f t="shared" si="236"/>
        <v>9.1703074477403737E-2</v>
      </c>
      <c r="S2154" s="8">
        <v>0.25</v>
      </c>
      <c r="T2154" s="16">
        <f t="shared" si="237"/>
        <v>0.71109018838009175</v>
      </c>
      <c r="U2154" t="s">
        <v>7529</v>
      </c>
    </row>
    <row r="2155" spans="1:21" x14ac:dyDescent="0.3">
      <c r="A2155">
        <v>354780</v>
      </c>
      <c r="B2155">
        <v>3547809</v>
      </c>
      <c r="C2155" t="s">
        <v>1403</v>
      </c>
      <c r="D2155" t="s">
        <v>3175</v>
      </c>
      <c r="E2155" t="s">
        <v>5335</v>
      </c>
      <c r="F2155" t="s">
        <v>5339</v>
      </c>
      <c r="G2155" s="4">
        <v>200000</v>
      </c>
      <c r="H2155" s="14">
        <f t="shared" si="231"/>
        <v>1</v>
      </c>
      <c r="I2155">
        <v>0.81499999999999995</v>
      </c>
      <c r="J2155">
        <f t="shared" si="232"/>
        <v>0.89366515837104066</v>
      </c>
      <c r="K2155" s="12">
        <v>14712.97</v>
      </c>
      <c r="L2155" s="13">
        <f t="shared" si="233"/>
        <v>1</v>
      </c>
      <c r="M2155">
        <v>1.25</v>
      </c>
      <c r="N2155">
        <f t="shared" si="234"/>
        <v>0.5078125</v>
      </c>
      <c r="O2155">
        <v>-1.55203</v>
      </c>
      <c r="P2155" s="8">
        <f t="shared" si="235"/>
        <v>0.14524524275229744</v>
      </c>
      <c r="Q2155" s="8">
        <v>0.34469</v>
      </c>
      <c r="R2155" s="8">
        <f t="shared" si="236"/>
        <v>0.32653480550659125</v>
      </c>
      <c r="S2155" s="8">
        <v>0.625</v>
      </c>
      <c r="T2155" s="16">
        <f t="shared" si="237"/>
        <v>0.71092738988784809</v>
      </c>
      <c r="U2155" t="s">
        <v>7530</v>
      </c>
    </row>
    <row r="2156" spans="1:21" x14ac:dyDescent="0.3">
      <c r="A2156">
        <v>315320</v>
      </c>
      <c r="B2156">
        <v>3153202</v>
      </c>
      <c r="C2156" t="s">
        <v>608</v>
      </c>
      <c r="D2156" t="s">
        <v>2176</v>
      </c>
      <c r="E2156" t="s">
        <v>5335</v>
      </c>
      <c r="F2156" t="s">
        <v>5339</v>
      </c>
      <c r="G2156" s="4">
        <v>3471</v>
      </c>
      <c r="H2156" s="14">
        <f t="shared" si="231"/>
        <v>1.3131201542602338E-2</v>
      </c>
      <c r="I2156">
        <v>0.61399999999999999</v>
      </c>
      <c r="J2156">
        <f t="shared" si="232"/>
        <v>0.43891402714932126</v>
      </c>
      <c r="K2156" s="12">
        <v>10013.394370498416</v>
      </c>
      <c r="L2156" s="13">
        <f t="shared" si="233"/>
        <v>0.67200699389587693</v>
      </c>
      <c r="M2156">
        <v>0.91666666666666685</v>
      </c>
      <c r="N2156">
        <f t="shared" si="234"/>
        <v>0.41406250000000006</v>
      </c>
      <c r="O2156">
        <v>0.25589000000000001</v>
      </c>
      <c r="P2156" s="8">
        <f t="shared" si="235"/>
        <v>0.4915947148716554</v>
      </c>
      <c r="Q2156" s="8">
        <v>0.91013999999999995</v>
      </c>
      <c r="R2156" s="8">
        <f t="shared" si="236"/>
        <v>0.40297093142715013</v>
      </c>
      <c r="S2156" s="8">
        <v>0.5</v>
      </c>
      <c r="T2156" s="16">
        <f t="shared" si="237"/>
        <v>0.71083832679620962</v>
      </c>
      <c r="U2156" t="s">
        <v>7531</v>
      </c>
    </row>
    <row r="2157" spans="1:21" x14ac:dyDescent="0.3">
      <c r="A2157">
        <v>411500</v>
      </c>
      <c r="B2157">
        <v>4115002</v>
      </c>
      <c r="C2157" t="s">
        <v>3984</v>
      </c>
      <c r="D2157" t="s">
        <v>3796</v>
      </c>
      <c r="E2157" t="s">
        <v>5336</v>
      </c>
      <c r="F2157" t="s">
        <v>5339</v>
      </c>
      <c r="G2157" s="4">
        <v>7450</v>
      </c>
      <c r="H2157" s="14">
        <f t="shared" si="231"/>
        <v>3.3111718153697824E-2</v>
      </c>
      <c r="I2157">
        <v>0.68100000000000005</v>
      </c>
      <c r="J2157">
        <f t="shared" si="232"/>
        <v>0.59049773755656121</v>
      </c>
      <c r="K2157" s="12">
        <v>7661.9291651006715</v>
      </c>
      <c r="L2157" s="13">
        <f t="shared" si="233"/>
        <v>0.50789342231591461</v>
      </c>
      <c r="M2157">
        <v>0.30555555555555558</v>
      </c>
      <c r="N2157">
        <f t="shared" si="234"/>
        <v>0.24218750000000003</v>
      </c>
      <c r="O2157">
        <v>-0.56708000000000003</v>
      </c>
      <c r="P2157" s="8">
        <f t="shared" si="235"/>
        <v>0.33393551254518739</v>
      </c>
      <c r="Q2157" s="8">
        <v>0.33054</v>
      </c>
      <c r="R2157" s="8">
        <f t="shared" si="236"/>
        <v>0.3246220436677445</v>
      </c>
      <c r="S2157" s="8">
        <v>0.875</v>
      </c>
      <c r="T2157" s="16">
        <f t="shared" si="237"/>
        <v>0.71046561449415402</v>
      </c>
      <c r="U2157" t="s">
        <v>7532</v>
      </c>
    </row>
    <row r="2158" spans="1:21" x14ac:dyDescent="0.3">
      <c r="A2158">
        <v>412210</v>
      </c>
      <c r="B2158">
        <v>4122107</v>
      </c>
      <c r="C2158" t="s">
        <v>4076</v>
      </c>
      <c r="D2158" t="s">
        <v>3796</v>
      </c>
      <c r="E2158" t="s">
        <v>5336</v>
      </c>
      <c r="F2158" t="s">
        <v>5339</v>
      </c>
      <c r="G2158" s="4">
        <v>3214</v>
      </c>
      <c r="H2158" s="14">
        <f t="shared" si="231"/>
        <v>1.1840678102277749E-2</v>
      </c>
      <c r="I2158">
        <v>0.72899999999999998</v>
      </c>
      <c r="J2158">
        <f t="shared" si="232"/>
        <v>0.69909502262443435</v>
      </c>
      <c r="K2158" s="12">
        <v>10728.806505911636</v>
      </c>
      <c r="L2158" s="13">
        <f t="shared" si="233"/>
        <v>0.72193707171493271</v>
      </c>
      <c r="M2158">
        <v>1.2222222222222221</v>
      </c>
      <c r="N2158">
        <f t="shared" si="234"/>
        <v>0.5</v>
      </c>
      <c r="O2158">
        <v>-0.89141000000000004</v>
      </c>
      <c r="P2158" s="8">
        <f t="shared" si="235"/>
        <v>0.27180249543576257</v>
      </c>
      <c r="Q2158" s="8">
        <v>1.42099</v>
      </c>
      <c r="R2158" s="8">
        <f t="shared" si="236"/>
        <v>0.47202636502254769</v>
      </c>
      <c r="S2158" s="8">
        <v>0.875</v>
      </c>
      <c r="T2158" s="16">
        <f t="shared" si="237"/>
        <v>0.70963744422122088</v>
      </c>
      <c r="U2158" t="s">
        <v>7533</v>
      </c>
    </row>
    <row r="2159" spans="1:21" x14ac:dyDescent="0.3">
      <c r="A2159">
        <v>510170</v>
      </c>
      <c r="B2159">
        <v>5101704</v>
      </c>
      <c r="C2159" t="s">
        <v>4978</v>
      </c>
      <c r="D2159" t="s">
        <v>4963</v>
      </c>
      <c r="E2159" t="s">
        <v>5338</v>
      </c>
      <c r="F2159" t="s">
        <v>5339</v>
      </c>
      <c r="G2159" s="4">
        <v>29406</v>
      </c>
      <c r="H2159" s="14">
        <f t="shared" si="231"/>
        <v>0.14336359619170047</v>
      </c>
      <c r="I2159">
        <v>0.69299999999999995</v>
      </c>
      <c r="J2159">
        <f t="shared" si="232"/>
        <v>0.61764705882352933</v>
      </c>
      <c r="K2159" s="12">
        <v>7135.6853373461199</v>
      </c>
      <c r="L2159" s="13">
        <f t="shared" si="233"/>
        <v>0.47116578803220771</v>
      </c>
      <c r="M2159">
        <v>0.97222222222222221</v>
      </c>
      <c r="N2159">
        <f t="shared" si="234"/>
        <v>0.4296875</v>
      </c>
      <c r="O2159">
        <v>-6.0269999999999997E-2</v>
      </c>
      <c r="P2159" s="8">
        <f t="shared" si="235"/>
        <v>0.43102685285051717</v>
      </c>
      <c r="Q2159" s="8">
        <v>-0.82455000000000001</v>
      </c>
      <c r="R2159" s="8">
        <f t="shared" si="236"/>
        <v>0.16847984773604702</v>
      </c>
      <c r="S2159" s="8">
        <v>0.625</v>
      </c>
      <c r="T2159" s="16">
        <f t="shared" si="237"/>
        <v>0.70874494992252757</v>
      </c>
      <c r="U2159" t="s">
        <v>7534</v>
      </c>
    </row>
    <row r="2160" spans="1:21" x14ac:dyDescent="0.3">
      <c r="A2160">
        <v>431630</v>
      </c>
      <c r="B2160">
        <v>4316303</v>
      </c>
      <c r="C2160" t="s">
        <v>4758</v>
      </c>
      <c r="D2160" t="s">
        <v>4421</v>
      </c>
      <c r="E2160" t="s">
        <v>5336</v>
      </c>
      <c r="F2160" t="s">
        <v>5339</v>
      </c>
      <c r="G2160" s="4">
        <v>6693</v>
      </c>
      <c r="H2160" s="14">
        <f t="shared" si="231"/>
        <v>2.9310448720523841E-2</v>
      </c>
      <c r="I2160">
        <v>0.68799999999999994</v>
      </c>
      <c r="J2160">
        <f t="shared" si="232"/>
        <v>0.60633484162895923</v>
      </c>
      <c r="K2160" s="12">
        <v>7640.8012221724184</v>
      </c>
      <c r="L2160" s="13">
        <f t="shared" si="233"/>
        <v>0.50641885991706048</v>
      </c>
      <c r="M2160">
        <v>0.38888888888888878</v>
      </c>
      <c r="N2160">
        <f t="shared" si="234"/>
        <v>0.265625</v>
      </c>
      <c r="O2160">
        <v>-0.77087000000000006</v>
      </c>
      <c r="P2160" s="8">
        <f t="shared" si="235"/>
        <v>0.29489475912512242</v>
      </c>
      <c r="Q2160" s="8">
        <v>1.4921199999999999</v>
      </c>
      <c r="R2160" s="8">
        <f t="shared" si="236"/>
        <v>0.48164154167252438</v>
      </c>
      <c r="S2160" s="8">
        <v>0.75</v>
      </c>
      <c r="T2160" s="16">
        <f t="shared" si="237"/>
        <v>0.70871804797215077</v>
      </c>
      <c r="U2160" t="s">
        <v>7535</v>
      </c>
    </row>
    <row r="2161" spans="1:21" x14ac:dyDescent="0.3">
      <c r="A2161">
        <v>350540</v>
      </c>
      <c r="B2161">
        <v>3505401</v>
      </c>
      <c r="C2161" t="s">
        <v>3234</v>
      </c>
      <c r="D2161" t="s">
        <v>3175</v>
      </c>
      <c r="E2161" t="s">
        <v>5335</v>
      </c>
      <c r="F2161" t="s">
        <v>5339</v>
      </c>
      <c r="G2161" s="4">
        <v>6894</v>
      </c>
      <c r="H2161" s="14">
        <f t="shared" si="231"/>
        <v>3.03197686096493E-2</v>
      </c>
      <c r="I2161">
        <v>0.64100000000000001</v>
      </c>
      <c r="J2161">
        <f t="shared" si="232"/>
        <v>0.50000000000000011</v>
      </c>
      <c r="K2161" s="12">
        <v>9784.3187583405852</v>
      </c>
      <c r="L2161" s="13">
        <f t="shared" si="233"/>
        <v>0.6560193378647392</v>
      </c>
      <c r="M2161">
        <v>0.88888888888888873</v>
      </c>
      <c r="N2161">
        <f t="shared" si="234"/>
        <v>0.40624999999999994</v>
      </c>
      <c r="O2161">
        <v>0.29426000000000002</v>
      </c>
      <c r="P2161" s="8">
        <f t="shared" si="235"/>
        <v>0.49894538815654621</v>
      </c>
      <c r="Q2161" s="8">
        <v>0.17863000000000001</v>
      </c>
      <c r="R2161" s="8">
        <f t="shared" si="236"/>
        <v>0.30408722734695204</v>
      </c>
      <c r="S2161" s="8">
        <v>0.625</v>
      </c>
      <c r="T2161" s="16">
        <f t="shared" si="237"/>
        <v>0.70858304624840829</v>
      </c>
      <c r="U2161" t="s">
        <v>7536</v>
      </c>
    </row>
    <row r="2162" spans="1:21" x14ac:dyDescent="0.3">
      <c r="A2162">
        <v>510020</v>
      </c>
      <c r="B2162">
        <v>5100201</v>
      </c>
      <c r="C2162" t="s">
        <v>2182</v>
      </c>
      <c r="D2162" t="s">
        <v>4963</v>
      </c>
      <c r="E2162" t="s">
        <v>5338</v>
      </c>
      <c r="F2162" t="s">
        <v>5339</v>
      </c>
      <c r="G2162" s="4">
        <v>32099</v>
      </c>
      <c r="H2162" s="14">
        <f t="shared" si="231"/>
        <v>0.15688647410918732</v>
      </c>
      <c r="I2162">
        <v>0.72899999999999998</v>
      </c>
      <c r="J2162">
        <f t="shared" si="232"/>
        <v>0.69909502262443435</v>
      </c>
      <c r="K2162" s="12">
        <v>8877.079261970779</v>
      </c>
      <c r="L2162" s="13">
        <f t="shared" si="233"/>
        <v>0.59270123573595568</v>
      </c>
      <c r="M2162">
        <v>0.94444444444444464</v>
      </c>
      <c r="N2162">
        <f t="shared" si="234"/>
        <v>0.42187500000000011</v>
      </c>
      <c r="O2162">
        <v>-0.70450000000000002</v>
      </c>
      <c r="P2162" s="8">
        <f t="shared" si="235"/>
        <v>0.30760948901613627</v>
      </c>
      <c r="Q2162" s="8">
        <v>-1.23129</v>
      </c>
      <c r="R2162" s="8">
        <f t="shared" si="236"/>
        <v>0.11349774523904793</v>
      </c>
      <c r="S2162" s="8">
        <v>1</v>
      </c>
      <c r="T2162" s="16">
        <f t="shared" si="237"/>
        <v>0.70807245000398167</v>
      </c>
      <c r="U2162" t="s">
        <v>7537</v>
      </c>
    </row>
    <row r="2163" spans="1:21" x14ac:dyDescent="0.3">
      <c r="A2163">
        <v>521090</v>
      </c>
      <c r="B2163">
        <v>5210901</v>
      </c>
      <c r="C2163" t="s">
        <v>5209</v>
      </c>
      <c r="D2163" t="s">
        <v>5097</v>
      </c>
      <c r="E2163" t="s">
        <v>5338</v>
      </c>
      <c r="F2163" t="s">
        <v>5339</v>
      </c>
      <c r="G2163" s="4">
        <v>21891</v>
      </c>
      <c r="H2163" s="14">
        <f t="shared" si="231"/>
        <v>0.10562708391917407</v>
      </c>
      <c r="I2163">
        <v>0.72499999999999998</v>
      </c>
      <c r="J2163">
        <f t="shared" si="232"/>
        <v>0.69004524886877827</v>
      </c>
      <c r="K2163" s="12">
        <v>5505.1753282170757</v>
      </c>
      <c r="L2163" s="13">
        <f t="shared" si="233"/>
        <v>0.35736915583845907</v>
      </c>
      <c r="M2163">
        <v>1.444444444444444</v>
      </c>
      <c r="N2163">
        <f t="shared" si="234"/>
        <v>0.56249999999999989</v>
      </c>
      <c r="O2163">
        <v>-0.37576999999999999</v>
      </c>
      <c r="P2163" s="8">
        <f t="shared" si="235"/>
        <v>0.37058542930652333</v>
      </c>
      <c r="Q2163" s="8">
        <v>-0.46864</v>
      </c>
      <c r="R2163" s="8">
        <f t="shared" si="236"/>
        <v>0.21659087713986008</v>
      </c>
      <c r="S2163" s="8">
        <v>0.5</v>
      </c>
      <c r="T2163" s="16">
        <f t="shared" si="237"/>
        <v>0.70788898565832004</v>
      </c>
      <c r="U2163" t="s">
        <v>7538</v>
      </c>
    </row>
    <row r="2164" spans="1:21" x14ac:dyDescent="0.3">
      <c r="A2164">
        <v>231100</v>
      </c>
      <c r="B2164">
        <v>2311009</v>
      </c>
      <c r="C2164" t="s">
        <v>1039</v>
      </c>
      <c r="D2164" t="s">
        <v>898</v>
      </c>
      <c r="E2164" t="s">
        <v>5333</v>
      </c>
      <c r="F2164" t="s">
        <v>5339</v>
      </c>
      <c r="G2164" s="4">
        <v>12441</v>
      </c>
      <c r="H2164" s="14">
        <f t="shared" si="231"/>
        <v>5.8173984654320492E-2</v>
      </c>
      <c r="I2164">
        <v>0.58099999999999996</v>
      </c>
      <c r="J2164">
        <f t="shared" si="232"/>
        <v>0.3642533936651583</v>
      </c>
      <c r="K2164" s="12">
        <v>6874.4966304959407</v>
      </c>
      <c r="L2164" s="13">
        <f t="shared" si="233"/>
        <v>0.45293689336723891</v>
      </c>
      <c r="N2164">
        <f t="shared" si="234"/>
        <v>0</v>
      </c>
      <c r="O2164">
        <v>1.26763</v>
      </c>
      <c r="P2164" s="8">
        <f t="shared" si="235"/>
        <v>0.68541723739590388</v>
      </c>
      <c r="Q2164" s="8">
        <v>1.1220000000000001E-2</v>
      </c>
      <c r="R2164" s="8">
        <f t="shared" si="236"/>
        <v>0.28145715954191042</v>
      </c>
      <c r="S2164" s="8">
        <v>0.5</v>
      </c>
      <c r="T2164" s="16">
        <f t="shared" si="237"/>
        <v>0.70785809455973758</v>
      </c>
      <c r="U2164" t="s">
        <v>7539</v>
      </c>
    </row>
    <row r="2165" spans="1:21" x14ac:dyDescent="0.3">
      <c r="A2165">
        <v>130180</v>
      </c>
      <c r="B2165">
        <v>1301803</v>
      </c>
      <c r="C2165" t="s">
        <v>106</v>
      </c>
      <c r="D2165" t="s">
        <v>79</v>
      </c>
      <c r="E2165" t="s">
        <v>5331</v>
      </c>
      <c r="F2165" t="s">
        <v>5339</v>
      </c>
      <c r="G2165" s="4">
        <v>25629</v>
      </c>
      <c r="H2165" s="14">
        <f t="shared" si="231"/>
        <v>0.12439742096171615</v>
      </c>
      <c r="I2165">
        <v>0.48099999999999998</v>
      </c>
      <c r="J2165">
        <f t="shared" si="232"/>
        <v>0.13800904977375567</v>
      </c>
      <c r="K2165" s="12">
        <v>5501.7990662920911</v>
      </c>
      <c r="L2165" s="13">
        <f t="shared" si="233"/>
        <v>0.35713351960543011</v>
      </c>
      <c r="N2165">
        <f t="shared" si="234"/>
        <v>0</v>
      </c>
      <c r="O2165">
        <v>1.87056</v>
      </c>
      <c r="P2165" s="8">
        <f t="shared" si="235"/>
        <v>0.80092261773625328</v>
      </c>
      <c r="Q2165" s="8">
        <v>-1.8749100000000001</v>
      </c>
      <c r="R2165" s="8">
        <f t="shared" si="236"/>
        <v>2.649479296211785E-2</v>
      </c>
      <c r="S2165" s="8">
        <v>0.25</v>
      </c>
      <c r="T2165" s="16">
        <f t="shared" si="237"/>
        <v>0.70667226228090152</v>
      </c>
      <c r="U2165" t="s">
        <v>7540</v>
      </c>
    </row>
    <row r="2166" spans="1:21" x14ac:dyDescent="0.3">
      <c r="A2166">
        <v>352044</v>
      </c>
      <c r="B2166">
        <v>3520442</v>
      </c>
      <c r="C2166" t="s">
        <v>3404</v>
      </c>
      <c r="D2166" t="s">
        <v>3175</v>
      </c>
      <c r="E2166" t="s">
        <v>5335</v>
      </c>
      <c r="F2166" t="s">
        <v>5339</v>
      </c>
      <c r="G2166" s="4">
        <v>26257</v>
      </c>
      <c r="H2166" s="14">
        <f t="shared" si="231"/>
        <v>0.12755091792873499</v>
      </c>
      <c r="I2166">
        <v>0.81200000000000006</v>
      </c>
      <c r="J2166">
        <f t="shared" si="232"/>
        <v>0.88687782805429882</v>
      </c>
      <c r="K2166" s="12">
        <v>8797.4521818943522</v>
      </c>
      <c r="L2166" s="13">
        <f t="shared" si="233"/>
        <v>0.58714389877182416</v>
      </c>
      <c r="M2166">
        <v>1.7222222222222221</v>
      </c>
      <c r="N2166">
        <f t="shared" si="234"/>
        <v>0.640625</v>
      </c>
      <c r="O2166">
        <v>-1.4479</v>
      </c>
      <c r="P2166" s="8">
        <f t="shared" si="235"/>
        <v>0.16519378612356872</v>
      </c>
      <c r="Q2166" s="8">
        <v>0.68272999999999995</v>
      </c>
      <c r="R2166" s="8">
        <f t="shared" si="236"/>
        <v>0.37223021271533779</v>
      </c>
      <c r="S2166" s="8">
        <v>0.875</v>
      </c>
      <c r="T2166" s="16">
        <f t="shared" si="237"/>
        <v>0.70657818994151844</v>
      </c>
      <c r="U2166" t="s">
        <v>7541</v>
      </c>
    </row>
    <row r="2167" spans="1:21" x14ac:dyDescent="0.3">
      <c r="A2167">
        <v>353390</v>
      </c>
      <c r="B2167">
        <v>3533908</v>
      </c>
      <c r="C2167" t="s">
        <v>3548</v>
      </c>
      <c r="D2167" t="s">
        <v>3175</v>
      </c>
      <c r="E2167" t="s">
        <v>5335</v>
      </c>
      <c r="F2167" t="s">
        <v>5339</v>
      </c>
      <c r="G2167" s="4">
        <v>56874</v>
      </c>
      <c r="H2167" s="14">
        <f t="shared" si="231"/>
        <v>0.28129393805487485</v>
      </c>
      <c r="I2167">
        <v>0.77300000000000002</v>
      </c>
      <c r="J2167">
        <f t="shared" si="232"/>
        <v>0.79864253393665163</v>
      </c>
      <c r="K2167" s="12">
        <v>8530.353025283961</v>
      </c>
      <c r="L2167" s="13">
        <f t="shared" si="233"/>
        <v>0.568502501715765</v>
      </c>
      <c r="M2167">
        <v>1.833333333333333</v>
      </c>
      <c r="N2167">
        <f t="shared" si="234"/>
        <v>0.67187499999999989</v>
      </c>
      <c r="O2167">
        <v>-1.2956399999999999</v>
      </c>
      <c r="P2167" s="8">
        <f t="shared" si="235"/>
        <v>0.19436275965386512</v>
      </c>
      <c r="Q2167" s="8">
        <v>0.15620000000000001</v>
      </c>
      <c r="R2167" s="8">
        <f t="shared" si="236"/>
        <v>0.3010551956829709</v>
      </c>
      <c r="S2167" s="8">
        <v>0.625</v>
      </c>
      <c r="T2167" s="16">
        <f t="shared" si="237"/>
        <v>0.70644185773929413</v>
      </c>
      <c r="U2167" t="s">
        <v>7542</v>
      </c>
    </row>
    <row r="2168" spans="1:21" x14ac:dyDescent="0.3">
      <c r="A2168">
        <v>411700</v>
      </c>
      <c r="B2168">
        <v>4117008</v>
      </c>
      <c r="C2168" t="s">
        <v>2047</v>
      </c>
      <c r="D2168" t="s">
        <v>3796</v>
      </c>
      <c r="E2168" t="s">
        <v>5336</v>
      </c>
      <c r="F2168" t="s">
        <v>5339</v>
      </c>
      <c r="G2168" s="4">
        <v>7140</v>
      </c>
      <c r="H2168" s="14">
        <f t="shared" si="231"/>
        <v>3.1555055638131199E-2</v>
      </c>
      <c r="I2168">
        <v>0.68799999999999994</v>
      </c>
      <c r="J2168">
        <f t="shared" si="232"/>
        <v>0.60633484162895923</v>
      </c>
      <c r="K2168" s="12">
        <v>7574.6727801120442</v>
      </c>
      <c r="L2168" s="13">
        <f t="shared" si="233"/>
        <v>0.50180362054008198</v>
      </c>
      <c r="M2168">
        <v>1.6111111111111109</v>
      </c>
      <c r="N2168">
        <f t="shared" si="234"/>
        <v>0.609375</v>
      </c>
      <c r="O2168">
        <v>-0.63768000000000002</v>
      </c>
      <c r="P2168" s="8">
        <f t="shared" si="235"/>
        <v>0.32041042695974853</v>
      </c>
      <c r="Q2168" s="8">
        <v>0.54049000000000003</v>
      </c>
      <c r="R2168" s="8">
        <f t="shared" si="236"/>
        <v>0.35300256296568661</v>
      </c>
      <c r="S2168" s="8">
        <v>0.5</v>
      </c>
      <c r="T2168" s="16">
        <f t="shared" si="237"/>
        <v>0.70620458339452497</v>
      </c>
      <c r="U2168" t="s">
        <v>7543</v>
      </c>
    </row>
    <row r="2169" spans="1:21" x14ac:dyDescent="0.3">
      <c r="A2169">
        <v>354625</v>
      </c>
      <c r="B2169">
        <v>3546256</v>
      </c>
      <c r="C2169" t="s">
        <v>3679</v>
      </c>
      <c r="D2169" t="s">
        <v>3175</v>
      </c>
      <c r="E2169" t="s">
        <v>5335</v>
      </c>
      <c r="F2169" t="s">
        <v>5339</v>
      </c>
      <c r="G2169" s="4">
        <v>2168</v>
      </c>
      <c r="H2169" s="14">
        <f t="shared" si="231"/>
        <v>6.5881974852368139E-3</v>
      </c>
      <c r="I2169">
        <v>0.74299999999999999</v>
      </c>
      <c r="J2169">
        <f t="shared" si="232"/>
        <v>0.73076923076923084</v>
      </c>
      <c r="K2169" s="12">
        <v>14712.97</v>
      </c>
      <c r="L2169" s="13">
        <f t="shared" si="233"/>
        <v>1</v>
      </c>
      <c r="M2169">
        <v>2.333333333333333</v>
      </c>
      <c r="N2169">
        <f t="shared" si="234"/>
        <v>0.81249999999999989</v>
      </c>
      <c r="O2169">
        <v>-0.46042</v>
      </c>
      <c r="P2169" s="8">
        <f t="shared" si="235"/>
        <v>0.35436873674551195</v>
      </c>
      <c r="Q2169" s="8">
        <v>0.80066999999999999</v>
      </c>
      <c r="R2169" s="8">
        <f t="shared" si="236"/>
        <v>0.38817304884774689</v>
      </c>
      <c r="S2169" s="8">
        <v>0.875</v>
      </c>
      <c r="T2169" s="16">
        <f t="shared" si="237"/>
        <v>0.70586075230926482</v>
      </c>
      <c r="U2169" t="s">
        <v>7544</v>
      </c>
    </row>
    <row r="2170" spans="1:21" x14ac:dyDescent="0.3">
      <c r="A2170">
        <v>500500</v>
      </c>
      <c r="B2170">
        <v>5005004</v>
      </c>
      <c r="C2170" t="s">
        <v>992</v>
      </c>
      <c r="D2170" t="s">
        <v>4892</v>
      </c>
      <c r="E2170" t="s">
        <v>5338</v>
      </c>
      <c r="F2170" t="s">
        <v>5339</v>
      </c>
      <c r="G2170" s="4">
        <v>24504</v>
      </c>
      <c r="H2170" s="14">
        <f t="shared" si="231"/>
        <v>0.11874824247780501</v>
      </c>
      <c r="I2170">
        <v>0.71199999999999997</v>
      </c>
      <c r="J2170">
        <f t="shared" si="232"/>
        <v>0.66063348416289591</v>
      </c>
      <c r="K2170" s="12">
        <v>6755.0136173685933</v>
      </c>
      <c r="L2170" s="13">
        <f t="shared" si="233"/>
        <v>0.44459792922588015</v>
      </c>
      <c r="M2170">
        <v>1.3611111111111109</v>
      </c>
      <c r="N2170">
        <f t="shared" si="234"/>
        <v>0.5390625</v>
      </c>
      <c r="O2170">
        <v>-0.18997</v>
      </c>
      <c r="P2170" s="8">
        <f t="shared" si="235"/>
        <v>0.40617977635715419</v>
      </c>
      <c r="Q2170" s="8">
        <v>-0.24371999999999999</v>
      </c>
      <c r="R2170" s="8">
        <f t="shared" si="236"/>
        <v>0.24699500383904147</v>
      </c>
      <c r="S2170" s="8">
        <v>0.5</v>
      </c>
      <c r="T2170" s="16">
        <f t="shared" si="237"/>
        <v>0.70575410928522464</v>
      </c>
      <c r="U2170" t="s">
        <v>7545</v>
      </c>
    </row>
    <row r="2171" spans="1:21" x14ac:dyDescent="0.3">
      <c r="A2171">
        <v>431405</v>
      </c>
      <c r="B2171">
        <v>4314050</v>
      </c>
      <c r="C2171" t="s">
        <v>4708</v>
      </c>
      <c r="D2171" t="s">
        <v>4421</v>
      </c>
      <c r="E2171" t="s">
        <v>5336</v>
      </c>
      <c r="F2171" t="s">
        <v>5339</v>
      </c>
      <c r="G2171" s="4">
        <v>53569</v>
      </c>
      <c r="H2171" s="14">
        <f t="shared" si="231"/>
        <v>0.26469790704214036</v>
      </c>
      <c r="I2171">
        <v>0.70399999999999996</v>
      </c>
      <c r="J2171">
        <f t="shared" si="232"/>
        <v>0.64253393665158365</v>
      </c>
      <c r="K2171" s="12">
        <v>5282.2071039220446</v>
      </c>
      <c r="L2171" s="13">
        <f t="shared" si="233"/>
        <v>0.34180774691184462</v>
      </c>
      <c r="M2171">
        <v>1.8888888888888891</v>
      </c>
      <c r="N2171">
        <f t="shared" si="234"/>
        <v>0.68750000000000011</v>
      </c>
      <c r="O2171">
        <v>-1.4372199999999999</v>
      </c>
      <c r="P2171" s="8">
        <f t="shared" si="235"/>
        <v>0.16723979057190425</v>
      </c>
      <c r="Q2171" s="8">
        <v>-0.62536000000000003</v>
      </c>
      <c r="R2171" s="8">
        <f t="shared" si="236"/>
        <v>0.1954058569713748</v>
      </c>
      <c r="S2171" s="8">
        <v>0.375</v>
      </c>
      <c r="T2171" s="16">
        <f t="shared" si="237"/>
        <v>0.70550187102199113</v>
      </c>
      <c r="U2171" t="s">
        <v>7546</v>
      </c>
    </row>
    <row r="2172" spans="1:21" x14ac:dyDescent="0.3">
      <c r="A2172">
        <v>230655</v>
      </c>
      <c r="B2172">
        <v>2306553</v>
      </c>
      <c r="C2172" t="s">
        <v>986</v>
      </c>
      <c r="D2172" t="s">
        <v>898</v>
      </c>
      <c r="E2172" t="s">
        <v>5333</v>
      </c>
      <c r="F2172" t="s">
        <v>5339</v>
      </c>
      <c r="G2172" s="4">
        <v>45852</v>
      </c>
      <c r="H2172" s="14">
        <f t="shared" si="231"/>
        <v>0.22594705338850279</v>
      </c>
      <c r="I2172">
        <v>0.60599999999999998</v>
      </c>
      <c r="J2172">
        <f t="shared" si="232"/>
        <v>0.42081447963800905</v>
      </c>
      <c r="K2172" s="12">
        <v>5248.3988905609349</v>
      </c>
      <c r="L2172" s="13">
        <f t="shared" si="233"/>
        <v>0.33944820247517049</v>
      </c>
      <c r="N2172">
        <f t="shared" si="234"/>
        <v>0</v>
      </c>
      <c r="O2172">
        <v>0.67852999999999997</v>
      </c>
      <c r="P2172" s="8">
        <f t="shared" si="235"/>
        <v>0.57256131787207876</v>
      </c>
      <c r="Q2172" s="8">
        <v>-0.83404999999999996</v>
      </c>
      <c r="R2172" s="8">
        <f t="shared" si="236"/>
        <v>0.16719566134247496</v>
      </c>
      <c r="S2172" s="8">
        <v>0.5</v>
      </c>
      <c r="T2172" s="16">
        <f t="shared" si="237"/>
        <v>0.70544135048987699</v>
      </c>
      <c r="U2172" t="s">
        <v>7547</v>
      </c>
    </row>
    <row r="2173" spans="1:21" x14ac:dyDescent="0.3">
      <c r="A2173">
        <v>431120</v>
      </c>
      <c r="B2173">
        <v>4311205</v>
      </c>
      <c r="C2173" t="s">
        <v>4635</v>
      </c>
      <c r="D2173" t="s">
        <v>4421</v>
      </c>
      <c r="E2173" t="s">
        <v>5336</v>
      </c>
      <c r="F2173" t="s">
        <v>5339</v>
      </c>
      <c r="G2173" s="4">
        <v>18545</v>
      </c>
      <c r="H2173" s="14">
        <f t="shared" si="231"/>
        <v>8.882517173502591E-2</v>
      </c>
      <c r="I2173">
        <v>0.71599999999999997</v>
      </c>
      <c r="J2173">
        <f t="shared" si="232"/>
        <v>0.66968325791855199</v>
      </c>
      <c r="K2173" s="12">
        <v>7972.629108115395</v>
      </c>
      <c r="L2173" s="13">
        <f t="shared" si="233"/>
        <v>0.52957780753275308</v>
      </c>
      <c r="M2173">
        <v>1.25</v>
      </c>
      <c r="N2173">
        <f t="shared" si="234"/>
        <v>0.5078125</v>
      </c>
      <c r="O2173">
        <v>-0.63346000000000002</v>
      </c>
      <c r="P2173" s="8">
        <f t="shared" si="235"/>
        <v>0.32121886691967139</v>
      </c>
      <c r="Q2173" s="8">
        <v>0.60450999999999999</v>
      </c>
      <c r="R2173" s="8">
        <f t="shared" si="236"/>
        <v>0.36165662748321098</v>
      </c>
      <c r="S2173" s="8">
        <v>0.625</v>
      </c>
      <c r="T2173" s="16">
        <f t="shared" si="237"/>
        <v>0.70525210068660327</v>
      </c>
      <c r="U2173" t="s">
        <v>7548</v>
      </c>
    </row>
    <row r="2174" spans="1:21" x14ac:dyDescent="0.3">
      <c r="A2174">
        <v>355300</v>
      </c>
      <c r="B2174">
        <v>3553005</v>
      </c>
      <c r="C2174" t="s">
        <v>3745</v>
      </c>
      <c r="D2174" t="s">
        <v>3175</v>
      </c>
      <c r="E2174" t="s">
        <v>5335</v>
      </c>
      <c r="F2174" t="s">
        <v>5339</v>
      </c>
      <c r="G2174" s="4">
        <v>13068</v>
      </c>
      <c r="H2174" s="14">
        <f t="shared" si="231"/>
        <v>6.1322460129353634E-2</v>
      </c>
      <c r="I2174">
        <v>0.70899999999999996</v>
      </c>
      <c r="J2174">
        <f t="shared" si="232"/>
        <v>0.65384615384615374</v>
      </c>
      <c r="K2174" s="12">
        <v>5923.8305540251004</v>
      </c>
      <c r="L2174" s="13">
        <f t="shared" si="233"/>
        <v>0.38658796129229056</v>
      </c>
      <c r="M2174">
        <v>2.333333333333333</v>
      </c>
      <c r="N2174">
        <f t="shared" si="234"/>
        <v>0.81249999999999989</v>
      </c>
      <c r="O2174">
        <v>-1.40896</v>
      </c>
      <c r="P2174" s="8">
        <f t="shared" si="235"/>
        <v>0.17265365627508417</v>
      </c>
      <c r="Q2174" s="8">
        <v>-0.60001000000000004</v>
      </c>
      <c r="R2174" s="8">
        <f t="shared" si="236"/>
        <v>0.19883260697948546</v>
      </c>
      <c r="S2174" s="8">
        <v>0.5</v>
      </c>
      <c r="T2174" s="16">
        <f t="shared" si="237"/>
        <v>0.70487460824547887</v>
      </c>
      <c r="U2174" t="s">
        <v>7549</v>
      </c>
    </row>
    <row r="2175" spans="1:21" x14ac:dyDescent="0.3">
      <c r="A2175">
        <v>172020</v>
      </c>
      <c r="B2175">
        <v>1720200</v>
      </c>
      <c r="C2175" t="s">
        <v>441</v>
      </c>
      <c r="D2175" t="s">
        <v>320</v>
      </c>
      <c r="E2175" t="s">
        <v>5331</v>
      </c>
      <c r="F2175" t="s">
        <v>5339</v>
      </c>
      <c r="G2175" s="4">
        <v>14116</v>
      </c>
      <c r="H2175" s="14">
        <f t="shared" si="231"/>
        <v>6.6584983730365963E-2</v>
      </c>
      <c r="I2175">
        <v>0.623</v>
      </c>
      <c r="J2175">
        <f t="shared" si="232"/>
        <v>0.45927601809954754</v>
      </c>
      <c r="K2175" s="12">
        <v>5009.4611929725133</v>
      </c>
      <c r="L2175" s="13">
        <f t="shared" si="233"/>
        <v>0.32277225130807846</v>
      </c>
      <c r="N2175">
        <f t="shared" si="234"/>
        <v>0</v>
      </c>
      <c r="O2175">
        <v>1.08141</v>
      </c>
      <c r="P2175" s="8">
        <f t="shared" si="235"/>
        <v>0.649742429496181</v>
      </c>
      <c r="Q2175" s="8">
        <v>-0.99439</v>
      </c>
      <c r="R2175" s="8">
        <f t="shared" si="236"/>
        <v>0.14552129856928117</v>
      </c>
      <c r="S2175" s="8">
        <v>0.625</v>
      </c>
      <c r="T2175" s="16">
        <f t="shared" si="237"/>
        <v>0.70480044238820216</v>
      </c>
      <c r="U2175" t="s">
        <v>7550</v>
      </c>
    </row>
    <row r="2176" spans="1:21" x14ac:dyDescent="0.3">
      <c r="A2176">
        <v>410165</v>
      </c>
      <c r="B2176">
        <v>4101655</v>
      </c>
      <c r="C2176" t="s">
        <v>3816</v>
      </c>
      <c r="D2176" t="s">
        <v>3796</v>
      </c>
      <c r="E2176" t="s">
        <v>5336</v>
      </c>
      <c r="F2176" t="s">
        <v>5339</v>
      </c>
      <c r="G2176" s="4">
        <v>3573</v>
      </c>
      <c r="H2176" s="14">
        <f t="shared" si="231"/>
        <v>1.3643393725143615E-2</v>
      </c>
      <c r="I2176">
        <v>0.67600000000000005</v>
      </c>
      <c r="J2176">
        <f t="shared" si="232"/>
        <v>0.57918552036199111</v>
      </c>
      <c r="K2176" s="12">
        <v>10565.482809963616</v>
      </c>
      <c r="L2176" s="13">
        <f t="shared" si="233"/>
        <v>0.71053837655068275</v>
      </c>
      <c r="M2176">
        <v>1.25</v>
      </c>
      <c r="N2176">
        <f t="shared" si="234"/>
        <v>0.5078125</v>
      </c>
      <c r="O2176">
        <v>-8.7419999999999998E-2</v>
      </c>
      <c r="P2176" s="8">
        <f t="shared" si="235"/>
        <v>0.42582563367708004</v>
      </c>
      <c r="Q2176" s="8">
        <v>1.0519700000000001</v>
      </c>
      <c r="R2176" s="8">
        <f t="shared" si="236"/>
        <v>0.42214315839560518</v>
      </c>
      <c r="S2176" s="8">
        <v>0.625</v>
      </c>
      <c r="T2176" s="16">
        <f t="shared" si="237"/>
        <v>0.70470078888515508</v>
      </c>
      <c r="U2176" t="s">
        <v>7551</v>
      </c>
    </row>
    <row r="2177" spans="1:21" x14ac:dyDescent="0.3">
      <c r="A2177">
        <v>315650</v>
      </c>
      <c r="B2177">
        <v>3156502</v>
      </c>
      <c r="C2177" t="s">
        <v>2821</v>
      </c>
      <c r="D2177" t="s">
        <v>2176</v>
      </c>
      <c r="E2177" t="s">
        <v>5335</v>
      </c>
      <c r="F2177" t="s">
        <v>5339</v>
      </c>
      <c r="G2177" s="4">
        <v>5460</v>
      </c>
      <c r="H2177" s="14">
        <f t="shared" si="231"/>
        <v>2.3118949102157234E-2</v>
      </c>
      <c r="I2177">
        <v>0.58199999999999996</v>
      </c>
      <c r="J2177">
        <f t="shared" si="232"/>
        <v>0.36651583710407232</v>
      </c>
      <c r="K2177" s="12">
        <v>7981.8013095238093</v>
      </c>
      <c r="L2177" s="13">
        <f t="shared" si="233"/>
        <v>0.53021795425018292</v>
      </c>
      <c r="M2177">
        <v>0.41666666666666691</v>
      </c>
      <c r="N2177">
        <f t="shared" si="234"/>
        <v>0.27343750000000011</v>
      </c>
      <c r="O2177">
        <v>1.10205</v>
      </c>
      <c r="P2177" s="8">
        <f t="shared" si="235"/>
        <v>0.65369650550869463</v>
      </c>
      <c r="Q2177" s="8">
        <v>0.89588999999999996</v>
      </c>
      <c r="R2177" s="8">
        <f t="shared" si="236"/>
        <v>0.40104465183679211</v>
      </c>
      <c r="S2177" s="8">
        <v>0.25</v>
      </c>
      <c r="T2177" s="16">
        <f t="shared" si="237"/>
        <v>0.70456381509338883</v>
      </c>
      <c r="U2177" t="s">
        <v>7552</v>
      </c>
    </row>
    <row r="2178" spans="1:21" x14ac:dyDescent="0.3">
      <c r="A2178">
        <v>520390</v>
      </c>
      <c r="B2178">
        <v>5203906</v>
      </c>
      <c r="C2178" t="s">
        <v>5135</v>
      </c>
      <c r="D2178" t="s">
        <v>5097</v>
      </c>
      <c r="E2178" t="s">
        <v>5338</v>
      </c>
      <c r="F2178" t="s">
        <v>5339</v>
      </c>
      <c r="G2178" s="4">
        <v>10930</v>
      </c>
      <c r="H2178" s="14">
        <f t="shared" ref="H2178:H2241" si="238">(G2178 - MIN(G:G))/(MAX(G:G) - MIN(G:G))</f>
        <v>5.0586510263929615E-2</v>
      </c>
      <c r="I2178">
        <v>0.71</v>
      </c>
      <c r="J2178">
        <f t="shared" ref="J2178:J2241" si="239">(I2178 - MIN(I:I))/(MAX(I:I) - MIN(I:I))</f>
        <v>0.65610859728506787</v>
      </c>
      <c r="K2178" s="12">
        <v>6837.9243796889295</v>
      </c>
      <c r="L2178" s="13">
        <f t="shared" ref="L2178:L2241" si="240">(K2178 - MIN(K:K))/(MAX(K:K) - MIN(K:K))</f>
        <v>0.45038444109753095</v>
      </c>
      <c r="M2178">
        <v>1.194444444444444</v>
      </c>
      <c r="N2178">
        <f t="shared" ref="N2178:N2241" si="241">IF(ISBLANK(M2178), 0,(M2178 - MIN(M:M))/(MAX(M:M) - MIN(M:M)))</f>
        <v>0.49218749999999989</v>
      </c>
      <c r="O2178">
        <v>-0.71701000000000004</v>
      </c>
      <c r="P2178" s="8">
        <f t="shared" ref="P2178:P2241" si="242">IF(ISBLANK(O2178),0,(O2178-MIN(O:O))/(MAX(O:O)-MIN(O:O)))</f>
        <v>0.30521290515390054</v>
      </c>
      <c r="Q2178" s="8">
        <v>0.42997999999999997</v>
      </c>
      <c r="R2178" s="8">
        <f t="shared" ref="R2178:R2241" si="243">IF(ISBLANK(Q2178),0,(Q2178-MIN(Q:Q))/(MAX(Q:Q)-MIN(Q:Q)))</f>
        <v>0.33806409577056595</v>
      </c>
      <c r="S2178" s="8">
        <v>0.625</v>
      </c>
      <c r="T2178" s="16">
        <f t="shared" ref="T2178:T2241" si="244">H2178-J2178-L2178+N2178+P2178+R2178+S2178</f>
        <v>0.70455797280579713</v>
      </c>
      <c r="U2178" t="s">
        <v>7553</v>
      </c>
    </row>
    <row r="2179" spans="1:21" x14ac:dyDescent="0.3">
      <c r="A2179">
        <v>412520</v>
      </c>
      <c r="B2179">
        <v>4125209</v>
      </c>
      <c r="C2179" t="s">
        <v>4111</v>
      </c>
      <c r="D2179" t="s">
        <v>3796</v>
      </c>
      <c r="E2179" t="s">
        <v>5336</v>
      </c>
      <c r="F2179" t="s">
        <v>5339</v>
      </c>
      <c r="G2179" s="4">
        <v>9587</v>
      </c>
      <c r="H2179" s="14">
        <f t="shared" si="238"/>
        <v>4.3842646527136139E-2</v>
      </c>
      <c r="I2179">
        <v>0.72199999999999998</v>
      </c>
      <c r="J2179">
        <f t="shared" si="239"/>
        <v>0.68325791855203621</v>
      </c>
      <c r="K2179" s="12">
        <v>9014.3959831021184</v>
      </c>
      <c r="L2179" s="13">
        <f t="shared" si="240"/>
        <v>0.60228485087547967</v>
      </c>
      <c r="M2179">
        <v>1.6111111111111109</v>
      </c>
      <c r="N2179">
        <f t="shared" si="241"/>
        <v>0.609375</v>
      </c>
      <c r="O2179">
        <v>-1.04423</v>
      </c>
      <c r="P2179" s="8">
        <f t="shared" si="242"/>
        <v>0.24252624077334373</v>
      </c>
      <c r="Q2179" s="8">
        <v>0.47449999999999998</v>
      </c>
      <c r="R2179" s="8">
        <f t="shared" si="243"/>
        <v>0.34408219874338986</v>
      </c>
      <c r="S2179" s="8">
        <v>0.75</v>
      </c>
      <c r="T2179" s="16">
        <f t="shared" si="244"/>
        <v>0.70428331661635368</v>
      </c>
      <c r="U2179" t="s">
        <v>7554</v>
      </c>
    </row>
    <row r="2180" spans="1:21" x14ac:dyDescent="0.3">
      <c r="A2180">
        <v>150475</v>
      </c>
      <c r="B2180">
        <v>1504752</v>
      </c>
      <c r="C2180" t="s">
        <v>232</v>
      </c>
      <c r="D2180" t="s">
        <v>158</v>
      </c>
      <c r="E2180" t="s">
        <v>5332</v>
      </c>
      <c r="F2180" t="s">
        <v>5339</v>
      </c>
      <c r="G2180" s="4">
        <v>25818</v>
      </c>
      <c r="H2180" s="14">
        <f t="shared" si="238"/>
        <v>0.12534648294701323</v>
      </c>
      <c r="I2180">
        <v>0.69099999999999995</v>
      </c>
      <c r="J2180">
        <f t="shared" si="239"/>
        <v>0.61312217194570129</v>
      </c>
      <c r="K2180" s="12">
        <v>4490.4805155317999</v>
      </c>
      <c r="L2180" s="13">
        <f t="shared" si="240"/>
        <v>0.28655152715690935</v>
      </c>
      <c r="M2180">
        <v>1.944444444444444</v>
      </c>
      <c r="N2180">
        <f t="shared" si="241"/>
        <v>0.70312499999999989</v>
      </c>
      <c r="P2180" s="8">
        <f t="shared" si="242"/>
        <v>0</v>
      </c>
      <c r="Q2180" s="8">
        <v>-0.96214999999999995</v>
      </c>
      <c r="R2180" s="8">
        <f t="shared" si="243"/>
        <v>0.14987942165651938</v>
      </c>
      <c r="S2180" s="8">
        <v>0.625</v>
      </c>
      <c r="T2180" s="16">
        <f t="shared" si="244"/>
        <v>0.70367720550092183</v>
      </c>
      <c r="U2180" t="s">
        <v>7555</v>
      </c>
    </row>
    <row r="2181" spans="1:21" x14ac:dyDescent="0.3">
      <c r="A2181">
        <v>421250</v>
      </c>
      <c r="B2181">
        <v>4212502</v>
      </c>
      <c r="C2181" t="s">
        <v>4331</v>
      </c>
      <c r="D2181" t="s">
        <v>4160</v>
      </c>
      <c r="E2181" t="s">
        <v>5336</v>
      </c>
      <c r="F2181" t="s">
        <v>5339</v>
      </c>
      <c r="G2181" s="4">
        <v>36995</v>
      </c>
      <c r="H2181" s="14">
        <f t="shared" si="238"/>
        <v>0.1814716988711686</v>
      </c>
      <c r="I2181">
        <v>0.74299999999999999</v>
      </c>
      <c r="J2181">
        <f t="shared" si="239"/>
        <v>0.73076923076923084</v>
      </c>
      <c r="K2181" s="12">
        <v>6329.6956277875388</v>
      </c>
      <c r="L2181" s="13">
        <f t="shared" si="240"/>
        <v>0.41491411584555438</v>
      </c>
      <c r="M2181">
        <v>0.77777777777777768</v>
      </c>
      <c r="N2181">
        <f t="shared" si="241"/>
        <v>0.375</v>
      </c>
      <c r="O2181">
        <v>-1.37704</v>
      </c>
      <c r="P2181" s="8">
        <f t="shared" si="242"/>
        <v>0.17876868080606445</v>
      </c>
      <c r="Q2181" s="8">
        <v>-0.30498999999999998</v>
      </c>
      <c r="R2181" s="8">
        <f t="shared" si="243"/>
        <v>0.23871267748807737</v>
      </c>
      <c r="S2181" s="8">
        <v>0.875</v>
      </c>
      <c r="T2181" s="16">
        <f t="shared" si="244"/>
        <v>0.70326971055052523</v>
      </c>
      <c r="U2181" t="s">
        <v>7556</v>
      </c>
    </row>
    <row r="2182" spans="1:21" x14ac:dyDescent="0.3">
      <c r="A2182">
        <v>411110</v>
      </c>
      <c r="B2182">
        <v>4111100</v>
      </c>
      <c r="C2182" t="s">
        <v>1525</v>
      </c>
      <c r="D2182" t="s">
        <v>3796</v>
      </c>
      <c r="E2182" t="s">
        <v>5336</v>
      </c>
      <c r="F2182" t="s">
        <v>5339</v>
      </c>
      <c r="G2182" s="4">
        <v>6228</v>
      </c>
      <c r="H2182" s="14">
        <f t="shared" si="238"/>
        <v>2.6975454947173905E-2</v>
      </c>
      <c r="I2182">
        <v>0.746</v>
      </c>
      <c r="J2182">
        <f t="shared" si="239"/>
        <v>0.73755656108597289</v>
      </c>
      <c r="K2182" s="12">
        <v>7343.669576107899</v>
      </c>
      <c r="L2182" s="13">
        <f t="shared" si="240"/>
        <v>0.48568143392702406</v>
      </c>
      <c r="M2182">
        <v>0.99999999999999989</v>
      </c>
      <c r="N2182">
        <f t="shared" si="241"/>
        <v>0.43749999999999994</v>
      </c>
      <c r="O2182">
        <v>-1.06216</v>
      </c>
      <c r="P2182" s="8">
        <f t="shared" si="242"/>
        <v>0.23909132881092277</v>
      </c>
      <c r="Q2182" s="8">
        <v>0.50141000000000002</v>
      </c>
      <c r="R2182" s="8">
        <f t="shared" si="243"/>
        <v>0.34771982567507653</v>
      </c>
      <c r="S2182" s="8">
        <v>0.875</v>
      </c>
      <c r="T2182" s="16">
        <f t="shared" si="244"/>
        <v>0.70304861442017619</v>
      </c>
      <c r="U2182" t="s">
        <v>7557</v>
      </c>
    </row>
    <row r="2183" spans="1:21" x14ac:dyDescent="0.3">
      <c r="A2183">
        <v>280100</v>
      </c>
      <c r="B2183">
        <v>2801009</v>
      </c>
      <c r="C2183" t="s">
        <v>1719</v>
      </c>
      <c r="D2183" t="s">
        <v>1711</v>
      </c>
      <c r="E2183" t="s">
        <v>5333</v>
      </c>
      <c r="F2183" t="s">
        <v>5339</v>
      </c>
      <c r="G2183" s="4">
        <v>18719</v>
      </c>
      <c r="H2183" s="14">
        <f t="shared" si="238"/>
        <v>8.9698911340537507E-2</v>
      </c>
      <c r="I2183">
        <v>0.621</v>
      </c>
      <c r="J2183">
        <f t="shared" si="239"/>
        <v>0.45475113122171951</v>
      </c>
      <c r="K2183" s="12">
        <v>4928.3171926919176</v>
      </c>
      <c r="L2183" s="13">
        <f t="shared" si="240"/>
        <v>0.31710904537682949</v>
      </c>
      <c r="M2183">
        <v>-0.22222222222222229</v>
      </c>
      <c r="N2183">
        <f t="shared" si="241"/>
        <v>9.3749999999999986E-2</v>
      </c>
      <c r="O2183">
        <v>0.61019999999999996</v>
      </c>
      <c r="P2183" s="8">
        <f t="shared" si="242"/>
        <v>0.55947110401863631</v>
      </c>
      <c r="Q2183" s="8">
        <v>-0.35736000000000001</v>
      </c>
      <c r="R2183" s="8">
        <f t="shared" si="243"/>
        <v>0.23163343102161763</v>
      </c>
      <c r="S2183" s="8">
        <v>0.5</v>
      </c>
      <c r="T2183" s="16">
        <f t="shared" si="244"/>
        <v>0.70269326978224245</v>
      </c>
      <c r="U2183" t="s">
        <v>7558</v>
      </c>
    </row>
    <row r="2184" spans="1:21" x14ac:dyDescent="0.3">
      <c r="A2184">
        <v>150330</v>
      </c>
      <c r="B2184">
        <v>1503309</v>
      </c>
      <c r="C2184" t="s">
        <v>212</v>
      </c>
      <c r="D2184" t="s">
        <v>158</v>
      </c>
      <c r="E2184" t="s">
        <v>5331</v>
      </c>
      <c r="F2184" t="s">
        <v>5339</v>
      </c>
      <c r="G2184" s="4">
        <v>69446</v>
      </c>
      <c r="H2184" s="14">
        <f t="shared" si="238"/>
        <v>0.34442413529908006</v>
      </c>
      <c r="I2184">
        <v>0.54700000000000004</v>
      </c>
      <c r="J2184">
        <f t="shared" si="239"/>
        <v>0.28733031674208159</v>
      </c>
      <c r="K2184" s="12">
        <v>4166.7596539757515</v>
      </c>
      <c r="L2184" s="13">
        <f t="shared" si="240"/>
        <v>0.26395838537324451</v>
      </c>
      <c r="N2184">
        <f t="shared" si="241"/>
        <v>0</v>
      </c>
      <c r="O2184">
        <v>1.22546</v>
      </c>
      <c r="P2184" s="8">
        <f t="shared" si="242"/>
        <v>0.67733858500018207</v>
      </c>
      <c r="Q2184" s="8">
        <v>-1.28081</v>
      </c>
      <c r="R2184" s="8">
        <f t="shared" si="243"/>
        <v>0.10680375469065978</v>
      </c>
      <c r="S2184" s="8">
        <v>0.125</v>
      </c>
      <c r="T2184" s="16">
        <f t="shared" si="244"/>
        <v>0.70227777287459581</v>
      </c>
      <c r="U2184" t="s">
        <v>7559</v>
      </c>
    </row>
    <row r="2185" spans="1:21" x14ac:dyDescent="0.3">
      <c r="A2185">
        <v>317057</v>
      </c>
      <c r="B2185">
        <v>3170578</v>
      </c>
      <c r="C2185" t="s">
        <v>2990</v>
      </c>
      <c r="D2185" t="s">
        <v>2176</v>
      </c>
      <c r="E2185" t="s">
        <v>5335</v>
      </c>
      <c r="F2185" t="s">
        <v>5339</v>
      </c>
      <c r="G2185" s="4">
        <v>5800</v>
      </c>
      <c r="H2185" s="14">
        <f t="shared" si="238"/>
        <v>2.4826256377294822E-2</v>
      </c>
      <c r="I2185">
        <v>0.63100000000000001</v>
      </c>
      <c r="J2185">
        <f t="shared" si="239"/>
        <v>0.47737556561085975</v>
      </c>
      <c r="K2185" s="12">
        <v>5973.6729689655167</v>
      </c>
      <c r="L2185" s="13">
        <f t="shared" si="240"/>
        <v>0.39006656548905505</v>
      </c>
      <c r="N2185">
        <f t="shared" si="241"/>
        <v>0</v>
      </c>
      <c r="O2185">
        <v>0.41733999999999999</v>
      </c>
      <c r="P2185" s="8">
        <f t="shared" si="242"/>
        <v>0.52252424840946143</v>
      </c>
      <c r="Q2185" s="8">
        <v>0.86695</v>
      </c>
      <c r="R2185" s="8">
        <f t="shared" si="243"/>
        <v>0.39713261454942633</v>
      </c>
      <c r="S2185" s="8">
        <v>0.625</v>
      </c>
      <c r="T2185" s="16">
        <f t="shared" si="244"/>
        <v>0.7020409882362677</v>
      </c>
      <c r="U2185" t="s">
        <v>7560</v>
      </c>
    </row>
    <row r="2186" spans="1:21" x14ac:dyDescent="0.3">
      <c r="A2186">
        <v>352480</v>
      </c>
      <c r="B2186">
        <v>3524808</v>
      </c>
      <c r="C2186" t="s">
        <v>3448</v>
      </c>
      <c r="D2186" t="s">
        <v>3175</v>
      </c>
      <c r="E2186" t="s">
        <v>5335</v>
      </c>
      <c r="F2186" t="s">
        <v>5339</v>
      </c>
      <c r="G2186" s="4">
        <v>50078</v>
      </c>
      <c r="H2186" s="14">
        <f t="shared" si="238"/>
        <v>0.24716787852006589</v>
      </c>
      <c r="I2186">
        <v>0.77600000000000002</v>
      </c>
      <c r="J2186">
        <f t="shared" si="239"/>
        <v>0.80542986425339369</v>
      </c>
      <c r="K2186" s="12">
        <v>5307.8675052917451</v>
      </c>
      <c r="L2186" s="13">
        <f t="shared" si="240"/>
        <v>0.3435986388660569</v>
      </c>
      <c r="M2186">
        <v>0.86111111111111116</v>
      </c>
      <c r="N2186">
        <f t="shared" si="241"/>
        <v>0.39843750000000006</v>
      </c>
      <c r="O2186">
        <v>-1.31721</v>
      </c>
      <c r="P2186" s="8">
        <f t="shared" si="242"/>
        <v>0.19023052033264815</v>
      </c>
      <c r="Q2186" s="8">
        <v>0.81586000000000003</v>
      </c>
      <c r="R2186" s="8">
        <f t="shared" si="243"/>
        <v>0.39022639530231107</v>
      </c>
      <c r="S2186" s="8">
        <v>0.625</v>
      </c>
      <c r="T2186" s="16">
        <f t="shared" si="244"/>
        <v>0.70203379103557473</v>
      </c>
      <c r="U2186" t="s">
        <v>7561</v>
      </c>
    </row>
    <row r="2187" spans="1:21" x14ac:dyDescent="0.3">
      <c r="A2187">
        <v>421105</v>
      </c>
      <c r="B2187">
        <v>4211058</v>
      </c>
      <c r="C2187" t="s">
        <v>4310</v>
      </c>
      <c r="D2187" t="s">
        <v>4160</v>
      </c>
      <c r="E2187" t="s">
        <v>5336</v>
      </c>
      <c r="F2187" t="s">
        <v>5339</v>
      </c>
      <c r="G2187" s="4">
        <v>9218</v>
      </c>
      <c r="H2187" s="14">
        <f t="shared" si="238"/>
        <v>4.1989715984413291E-2</v>
      </c>
      <c r="I2187">
        <v>0.64300000000000002</v>
      </c>
      <c r="J2187">
        <f t="shared" si="239"/>
        <v>0.50452488687782815</v>
      </c>
      <c r="K2187" s="12">
        <v>6592.9656422217404</v>
      </c>
      <c r="L2187" s="13">
        <f t="shared" si="240"/>
        <v>0.43328826922852859</v>
      </c>
      <c r="M2187">
        <v>0.47222222222222221</v>
      </c>
      <c r="N2187">
        <f t="shared" si="241"/>
        <v>0.2890625</v>
      </c>
      <c r="O2187">
        <v>-0.27284000000000003</v>
      </c>
      <c r="P2187" s="8">
        <f t="shared" si="242"/>
        <v>0.39030408453753213</v>
      </c>
      <c r="Q2187" s="8">
        <v>-0.82516999999999996</v>
      </c>
      <c r="R2187" s="8">
        <f t="shared" si="243"/>
        <v>0.16839603767667705</v>
      </c>
      <c r="S2187" s="8">
        <v>0.75</v>
      </c>
      <c r="T2187" s="16">
        <f t="shared" si="244"/>
        <v>0.7019391820922658</v>
      </c>
      <c r="U2187" t="s">
        <v>7562</v>
      </c>
    </row>
    <row r="2188" spans="1:21" x14ac:dyDescent="0.3">
      <c r="A2188">
        <v>171250</v>
      </c>
      <c r="B2188">
        <v>1712504</v>
      </c>
      <c r="C2188" t="s">
        <v>391</v>
      </c>
      <c r="D2188" t="s">
        <v>320</v>
      </c>
      <c r="E2188" t="s">
        <v>5331</v>
      </c>
      <c r="F2188" t="s">
        <v>5339</v>
      </c>
      <c r="G2188" s="4">
        <v>4793</v>
      </c>
      <c r="H2188" s="14">
        <f t="shared" si="238"/>
        <v>1.9769613947696139E-2</v>
      </c>
      <c r="I2188">
        <v>0.63100000000000001</v>
      </c>
      <c r="J2188">
        <f t="shared" si="239"/>
        <v>0.47737556561085975</v>
      </c>
      <c r="K2188" s="12">
        <v>8419.9263655330687</v>
      </c>
      <c r="L2188" s="13">
        <f t="shared" si="240"/>
        <v>0.56079559902047349</v>
      </c>
      <c r="M2188">
        <v>2.777777777777779E-2</v>
      </c>
      <c r="N2188">
        <f t="shared" si="241"/>
        <v>0.16406250000000003</v>
      </c>
      <c r="O2188">
        <v>0.37837999999999999</v>
      </c>
      <c r="P2188" s="8">
        <f t="shared" si="242"/>
        <v>0.51506054678894164</v>
      </c>
      <c r="Q2188" s="8">
        <v>-0.84501999999999999</v>
      </c>
      <c r="R2188" s="8">
        <f t="shared" si="243"/>
        <v>0.16571276400168705</v>
      </c>
      <c r="S2188" s="8">
        <v>0.875</v>
      </c>
      <c r="T2188" s="16">
        <f t="shared" si="244"/>
        <v>0.70143426010699161</v>
      </c>
      <c r="U2188" t="s">
        <v>7563</v>
      </c>
    </row>
    <row r="2189" spans="1:21" x14ac:dyDescent="0.3">
      <c r="A2189">
        <v>355630</v>
      </c>
      <c r="B2189">
        <v>3556305</v>
      </c>
      <c r="C2189" t="s">
        <v>3782</v>
      </c>
      <c r="D2189" t="s">
        <v>3175</v>
      </c>
      <c r="E2189" t="s">
        <v>5335</v>
      </c>
      <c r="F2189" t="s">
        <v>5339</v>
      </c>
      <c r="G2189" s="4">
        <v>24779</v>
      </c>
      <c r="H2189" s="14">
        <f t="shared" si="238"/>
        <v>0.12012915277387218</v>
      </c>
      <c r="I2189">
        <v>0.72499999999999998</v>
      </c>
      <c r="J2189">
        <f t="shared" si="239"/>
        <v>0.69004524886877827</v>
      </c>
      <c r="K2189" s="12">
        <v>7010.146200008071</v>
      </c>
      <c r="L2189" s="13">
        <f t="shared" si="240"/>
        <v>0.4624041545815738</v>
      </c>
      <c r="M2189">
        <v>1.833333333333333</v>
      </c>
      <c r="N2189">
        <f t="shared" si="241"/>
        <v>0.67187499999999989</v>
      </c>
      <c r="O2189">
        <v>-0.66486999999999996</v>
      </c>
      <c r="P2189" s="8">
        <f t="shared" si="242"/>
        <v>0.3152015448483026</v>
      </c>
      <c r="Q2189" s="8">
        <v>-0.24640999999999999</v>
      </c>
      <c r="R2189" s="8">
        <f t="shared" si="243"/>
        <v>0.24663137632338789</v>
      </c>
      <c r="S2189" s="8">
        <v>0.5</v>
      </c>
      <c r="T2189" s="16">
        <f t="shared" si="244"/>
        <v>0.70138767049521045</v>
      </c>
      <c r="U2189" t="s">
        <v>7564</v>
      </c>
    </row>
    <row r="2190" spans="1:21" x14ac:dyDescent="0.3">
      <c r="A2190">
        <v>314640</v>
      </c>
      <c r="B2190">
        <v>3146404</v>
      </c>
      <c r="C2190" t="s">
        <v>2710</v>
      </c>
      <c r="D2190" t="s">
        <v>2176</v>
      </c>
      <c r="E2190" t="s">
        <v>5335</v>
      </c>
      <c r="F2190" t="s">
        <v>5339</v>
      </c>
      <c r="G2190" s="4">
        <v>4253</v>
      </c>
      <c r="H2190" s="14">
        <f t="shared" si="238"/>
        <v>1.7058008275418791E-2</v>
      </c>
      <c r="I2190">
        <v>0.66900000000000004</v>
      </c>
      <c r="J2190">
        <f t="shared" si="239"/>
        <v>0.56334841628959287</v>
      </c>
      <c r="K2190" s="12">
        <v>9134.8561133317653</v>
      </c>
      <c r="L2190" s="13">
        <f t="shared" si="240"/>
        <v>0.61069201002016749</v>
      </c>
      <c r="M2190">
        <v>1.2222222222222221</v>
      </c>
      <c r="N2190">
        <f t="shared" si="241"/>
        <v>0.5</v>
      </c>
      <c r="O2190">
        <v>-0.63958000000000004</v>
      </c>
      <c r="P2190" s="8">
        <f t="shared" si="242"/>
        <v>0.32004643740433303</v>
      </c>
      <c r="Q2190" s="8">
        <v>1.91103</v>
      </c>
      <c r="R2190" s="8">
        <f t="shared" si="243"/>
        <v>0.5382687545284468</v>
      </c>
      <c r="S2190" s="8">
        <v>0.5</v>
      </c>
      <c r="T2190" s="16">
        <f t="shared" si="244"/>
        <v>0.70133277389843829</v>
      </c>
      <c r="U2190" t="s">
        <v>7565</v>
      </c>
    </row>
    <row r="2191" spans="1:21" x14ac:dyDescent="0.3">
      <c r="A2191">
        <v>412100</v>
      </c>
      <c r="B2191">
        <v>4121000</v>
      </c>
      <c r="C2191" t="s">
        <v>4062</v>
      </c>
      <c r="D2191" t="s">
        <v>3796</v>
      </c>
      <c r="E2191" t="s">
        <v>5336</v>
      </c>
      <c r="F2191" t="s">
        <v>5339</v>
      </c>
      <c r="G2191" s="4">
        <v>10625</v>
      </c>
      <c r="H2191" s="14">
        <f t="shared" si="238"/>
        <v>4.9054955208291486E-2</v>
      </c>
      <c r="I2191">
        <v>0.68799999999999994</v>
      </c>
      <c r="J2191">
        <f t="shared" si="239"/>
        <v>0.60633484162895923</v>
      </c>
      <c r="K2191" s="12">
        <v>7993.6546202352947</v>
      </c>
      <c r="L2191" s="13">
        <f t="shared" si="240"/>
        <v>0.53104522107575336</v>
      </c>
      <c r="M2191">
        <v>0.44444444444444442</v>
      </c>
      <c r="N2191">
        <f t="shared" si="241"/>
        <v>0.28125</v>
      </c>
      <c r="O2191">
        <v>-0.44785999999999998</v>
      </c>
      <c r="P2191" s="8">
        <f t="shared" si="242"/>
        <v>0.35677489928025857</v>
      </c>
      <c r="Q2191" s="8">
        <v>-3.7530000000000001E-2</v>
      </c>
      <c r="R2191" s="8">
        <f t="shared" si="243"/>
        <v>0.27486725568015924</v>
      </c>
      <c r="S2191" s="8">
        <v>0.875</v>
      </c>
      <c r="T2191" s="16">
        <f t="shared" si="244"/>
        <v>0.69956704746399678</v>
      </c>
      <c r="U2191" t="s">
        <v>7566</v>
      </c>
    </row>
    <row r="2192" spans="1:21" x14ac:dyDescent="0.3">
      <c r="A2192">
        <v>250090</v>
      </c>
      <c r="B2192">
        <v>2500908</v>
      </c>
      <c r="C2192" t="s">
        <v>1255</v>
      </c>
      <c r="D2192" t="s">
        <v>1243</v>
      </c>
      <c r="E2192" t="s">
        <v>5333</v>
      </c>
      <c r="F2192" t="s">
        <v>5339</v>
      </c>
      <c r="G2192" s="4">
        <v>12482</v>
      </c>
      <c r="H2192" s="14">
        <f t="shared" si="238"/>
        <v>5.8379865825734144E-2</v>
      </c>
      <c r="I2192">
        <v>0.54800000000000004</v>
      </c>
      <c r="J2192">
        <f t="shared" si="239"/>
        <v>0.28959276018099561</v>
      </c>
      <c r="K2192" s="12">
        <v>5496.8690834802119</v>
      </c>
      <c r="L2192" s="13">
        <f t="shared" si="240"/>
        <v>0.35678944601028267</v>
      </c>
      <c r="N2192">
        <f t="shared" si="241"/>
        <v>0</v>
      </c>
      <c r="O2192">
        <v>1.1654599999999999</v>
      </c>
      <c r="P2192" s="8">
        <f t="shared" si="242"/>
        <v>0.66584417798706119</v>
      </c>
      <c r="Q2192" s="8">
        <v>0.67896000000000001</v>
      </c>
      <c r="R2192" s="8">
        <f t="shared" si="243"/>
        <v>0.37172059348336239</v>
      </c>
      <c r="S2192" s="8">
        <v>0.25</v>
      </c>
      <c r="T2192" s="16">
        <f t="shared" si="244"/>
        <v>0.69956243110487948</v>
      </c>
      <c r="U2192" t="s">
        <v>7567</v>
      </c>
    </row>
    <row r="2193" spans="1:21" x14ac:dyDescent="0.3">
      <c r="A2193">
        <v>430640</v>
      </c>
      <c r="B2193">
        <v>4306403</v>
      </c>
      <c r="C2193" t="s">
        <v>4543</v>
      </c>
      <c r="D2193" t="s">
        <v>4421</v>
      </c>
      <c r="E2193" t="s">
        <v>5336</v>
      </c>
      <c r="F2193" t="s">
        <v>5339</v>
      </c>
      <c r="G2193" s="4">
        <v>31804</v>
      </c>
      <c r="H2193" s="14">
        <f t="shared" si="238"/>
        <v>0.15540513397340619</v>
      </c>
      <c r="I2193">
        <v>0.74299999999999999</v>
      </c>
      <c r="J2193">
        <f t="shared" si="239"/>
        <v>0.73076923076923084</v>
      </c>
      <c r="K2193" s="12">
        <v>7153.4843268142376</v>
      </c>
      <c r="L2193" s="13">
        <f t="shared" si="240"/>
        <v>0.47240801595266413</v>
      </c>
      <c r="M2193">
        <v>1.3611111111111109</v>
      </c>
      <c r="N2193">
        <f t="shared" si="241"/>
        <v>0.5390625</v>
      </c>
      <c r="O2193">
        <v>-1.9588000000000001</v>
      </c>
      <c r="P2193" s="8">
        <f t="shared" si="242"/>
        <v>6.7318910406844526E-2</v>
      </c>
      <c r="Q2193" s="8">
        <v>-0.10453999999999999</v>
      </c>
      <c r="R2193" s="8">
        <f t="shared" si="243"/>
        <v>0.26580901039244736</v>
      </c>
      <c r="S2193" s="8">
        <v>0.875</v>
      </c>
      <c r="T2193" s="16">
        <f t="shared" si="244"/>
        <v>0.69941830805080296</v>
      </c>
      <c r="U2193" t="s">
        <v>7568</v>
      </c>
    </row>
    <row r="2194" spans="1:21" x14ac:dyDescent="0.3">
      <c r="A2194">
        <v>170370</v>
      </c>
      <c r="B2194">
        <v>1703701</v>
      </c>
      <c r="C2194" t="s">
        <v>346</v>
      </c>
      <c r="D2194" t="s">
        <v>320</v>
      </c>
      <c r="E2194" t="s">
        <v>5331</v>
      </c>
      <c r="F2194" t="s">
        <v>5339</v>
      </c>
      <c r="G2194" s="4">
        <v>4774</v>
      </c>
      <c r="H2194" s="14">
        <f t="shared" si="238"/>
        <v>1.9674205599967864E-2</v>
      </c>
      <c r="I2194">
        <v>0.68600000000000005</v>
      </c>
      <c r="J2194">
        <f t="shared" si="239"/>
        <v>0.60180995475113142</v>
      </c>
      <c r="K2194" s="12">
        <v>7984.9388898198567</v>
      </c>
      <c r="L2194" s="13">
        <f t="shared" si="240"/>
        <v>0.53043693240360024</v>
      </c>
      <c r="M2194">
        <v>2.0555555555555558</v>
      </c>
      <c r="N2194">
        <f t="shared" si="241"/>
        <v>0.73437500000000022</v>
      </c>
      <c r="O2194">
        <v>0.4884</v>
      </c>
      <c r="P2194" s="8">
        <f t="shared" si="242"/>
        <v>0.53613745778200095</v>
      </c>
      <c r="Q2194" s="8">
        <v>8.4830000000000003E-2</v>
      </c>
      <c r="R2194" s="8">
        <f t="shared" si="243"/>
        <v>0.2914075764293671</v>
      </c>
      <c r="S2194" s="8">
        <v>0.25</v>
      </c>
      <c r="T2194" s="16">
        <f t="shared" si="244"/>
        <v>0.69934735265660442</v>
      </c>
      <c r="U2194" t="s">
        <v>7569</v>
      </c>
    </row>
    <row r="2195" spans="1:21" x14ac:dyDescent="0.3">
      <c r="A2195">
        <v>521170</v>
      </c>
      <c r="B2195">
        <v>5211701</v>
      </c>
      <c r="C2195" t="s">
        <v>5216</v>
      </c>
      <c r="D2195" t="s">
        <v>5097</v>
      </c>
      <c r="E2195" t="s">
        <v>5338</v>
      </c>
      <c r="F2195" t="s">
        <v>5339</v>
      </c>
      <c r="G2195" s="4">
        <v>6365</v>
      </c>
      <c r="H2195" s="14">
        <f t="shared" si="238"/>
        <v>2.7663399349214638E-2</v>
      </c>
      <c r="I2195">
        <v>0.70699999999999996</v>
      </c>
      <c r="J2195">
        <f t="shared" si="239"/>
        <v>0.64932126696832571</v>
      </c>
      <c r="K2195" s="12">
        <v>9105.5812930086413</v>
      </c>
      <c r="L2195" s="13">
        <f t="shared" si="240"/>
        <v>0.60864886036625765</v>
      </c>
      <c r="M2195">
        <v>0.44444444444444442</v>
      </c>
      <c r="N2195">
        <f t="shared" si="241"/>
        <v>0.28125</v>
      </c>
      <c r="O2195">
        <v>-0.38275999999999999</v>
      </c>
      <c r="P2195" s="8">
        <f t="shared" si="242"/>
        <v>0.36924633088949471</v>
      </c>
      <c r="Q2195" s="8">
        <v>0.91774999999999995</v>
      </c>
      <c r="R2195" s="8">
        <f t="shared" si="243"/>
        <v>0.40399963231715891</v>
      </c>
      <c r="S2195" s="8">
        <v>0.875</v>
      </c>
      <c r="T2195" s="16">
        <f t="shared" si="244"/>
        <v>0.69918923522128495</v>
      </c>
      <c r="U2195" t="s">
        <v>7570</v>
      </c>
    </row>
    <row r="2196" spans="1:21" x14ac:dyDescent="0.3">
      <c r="A2196">
        <v>293270</v>
      </c>
      <c r="B2196">
        <v>2932705</v>
      </c>
      <c r="C2196" t="s">
        <v>2162</v>
      </c>
      <c r="D2196" t="s">
        <v>1779</v>
      </c>
      <c r="E2196" t="s">
        <v>5333</v>
      </c>
      <c r="F2196" t="s">
        <v>5339</v>
      </c>
      <c r="G2196" s="4">
        <v>22155</v>
      </c>
      <c r="H2196" s="14">
        <f t="shared" si="238"/>
        <v>0.10695275780339855</v>
      </c>
      <c r="I2196">
        <v>0.61599999999999999</v>
      </c>
      <c r="J2196">
        <f t="shared" si="239"/>
        <v>0.44343891402714936</v>
      </c>
      <c r="K2196" s="12">
        <v>5193.9577887610021</v>
      </c>
      <c r="L2196" s="13">
        <f t="shared" si="240"/>
        <v>0.33564864650614051</v>
      </c>
      <c r="N2196">
        <f t="shared" si="241"/>
        <v>0</v>
      </c>
      <c r="O2196">
        <v>1.1096600000000001</v>
      </c>
      <c r="P2196" s="8">
        <f t="shared" si="242"/>
        <v>0.65515437946485877</v>
      </c>
      <c r="Q2196" s="8">
        <v>-0.47183000000000003</v>
      </c>
      <c r="R2196" s="8">
        <f t="shared" si="243"/>
        <v>0.21615966086665012</v>
      </c>
      <c r="S2196" s="8">
        <v>0.5</v>
      </c>
      <c r="T2196" s="16">
        <f t="shared" si="244"/>
        <v>0.69917923760161771</v>
      </c>
      <c r="U2196" t="s">
        <v>7571</v>
      </c>
    </row>
    <row r="2197" spans="1:21" x14ac:dyDescent="0.3">
      <c r="A2197">
        <v>260105</v>
      </c>
      <c r="B2197">
        <v>2601052</v>
      </c>
      <c r="C2197" t="s">
        <v>1459</v>
      </c>
      <c r="D2197" t="s">
        <v>1448</v>
      </c>
      <c r="E2197" t="s">
        <v>5333</v>
      </c>
      <c r="F2197" t="s">
        <v>5339</v>
      </c>
      <c r="G2197" s="4">
        <v>19996</v>
      </c>
      <c r="H2197" s="14">
        <f t="shared" si="238"/>
        <v>9.6111356606274859E-2</v>
      </c>
      <c r="I2197">
        <v>0.59199999999999997</v>
      </c>
      <c r="J2197">
        <f t="shared" si="239"/>
        <v>0.38914027149321262</v>
      </c>
      <c r="K2197" s="12">
        <v>5402.3749404880973</v>
      </c>
      <c r="L2197" s="13">
        <f t="shared" si="240"/>
        <v>0.35019450628324533</v>
      </c>
      <c r="M2197">
        <v>0.91666666666666674</v>
      </c>
      <c r="N2197">
        <f t="shared" si="241"/>
        <v>0.41406250000000006</v>
      </c>
      <c r="O2197">
        <v>1.1387</v>
      </c>
      <c r="P2197" s="8">
        <f t="shared" si="242"/>
        <v>0.66071767245920932</v>
      </c>
      <c r="Q2197" s="8">
        <v>-1.0193300000000001</v>
      </c>
      <c r="R2197" s="8">
        <f t="shared" si="243"/>
        <v>0.14214997134236682</v>
      </c>
      <c r="S2197" s="8">
        <v>0.125</v>
      </c>
      <c r="T2197" s="16">
        <f t="shared" si="244"/>
        <v>0.69870672263139311</v>
      </c>
      <c r="U2197" t="s">
        <v>7572</v>
      </c>
    </row>
    <row r="2198" spans="1:21" x14ac:dyDescent="0.3">
      <c r="A2198">
        <v>130090</v>
      </c>
      <c r="B2198">
        <v>1300904</v>
      </c>
      <c r="C2198" t="s">
        <v>95</v>
      </c>
      <c r="D2198" t="s">
        <v>79</v>
      </c>
      <c r="E2198" t="s">
        <v>5331</v>
      </c>
      <c r="F2198" t="s">
        <v>5339</v>
      </c>
      <c r="G2198" s="4">
        <v>18109</v>
      </c>
      <c r="H2198" s="14">
        <f t="shared" si="238"/>
        <v>8.6635801229261233E-2</v>
      </c>
      <c r="I2198">
        <v>0.53</v>
      </c>
      <c r="J2198">
        <f t="shared" si="239"/>
        <v>0.24886877828054307</v>
      </c>
      <c r="K2198" s="12">
        <v>5223.2364216687838</v>
      </c>
      <c r="L2198" s="13">
        <f t="shared" si="240"/>
        <v>0.33769206224814036</v>
      </c>
      <c r="N2198">
        <f t="shared" si="241"/>
        <v>0</v>
      </c>
      <c r="O2198">
        <v>1.48325</v>
      </c>
      <c r="P2198" s="8">
        <f t="shared" si="242"/>
        <v>0.72672430473205585</v>
      </c>
      <c r="Q2198" s="8">
        <v>-1.3557600000000001</v>
      </c>
      <c r="R2198" s="8">
        <f t="shared" si="243"/>
        <v>9.6672199932951952E-2</v>
      </c>
      <c r="S2198" s="8">
        <v>0.375</v>
      </c>
      <c r="T2198" s="16">
        <f t="shared" si="244"/>
        <v>0.69847146536558558</v>
      </c>
      <c r="U2198" t="s">
        <v>7573</v>
      </c>
    </row>
    <row r="2199" spans="1:21" x14ac:dyDescent="0.3">
      <c r="A2199">
        <v>171090</v>
      </c>
      <c r="B2199">
        <v>1710904</v>
      </c>
      <c r="C2199" t="s">
        <v>381</v>
      </c>
      <c r="D2199" t="s">
        <v>320</v>
      </c>
      <c r="E2199" t="s">
        <v>5331</v>
      </c>
      <c r="F2199" t="s">
        <v>5339</v>
      </c>
      <c r="G2199" s="4">
        <v>3685</v>
      </c>
      <c r="H2199" s="14">
        <f t="shared" si="238"/>
        <v>1.420580082754188E-2</v>
      </c>
      <c r="I2199">
        <v>0.60099999999999998</v>
      </c>
      <c r="J2199">
        <f t="shared" si="239"/>
        <v>0.4095022624434389</v>
      </c>
      <c r="K2199" s="12">
        <v>9601.4167299864312</v>
      </c>
      <c r="L2199" s="13">
        <f t="shared" si="240"/>
        <v>0.64325423079297939</v>
      </c>
      <c r="M2199">
        <v>1.166666666666667</v>
      </c>
      <c r="N2199">
        <f t="shared" si="241"/>
        <v>0.48437500000000011</v>
      </c>
      <c r="O2199">
        <v>0.40490999999999999</v>
      </c>
      <c r="P2199" s="8">
        <f t="shared" si="242"/>
        <v>0.5201429904232433</v>
      </c>
      <c r="Q2199" s="8">
        <v>-0.35499999999999998</v>
      </c>
      <c r="R2199" s="8">
        <f t="shared" si="243"/>
        <v>0.23195244995728392</v>
      </c>
      <c r="S2199" s="8">
        <v>0.5</v>
      </c>
      <c r="T2199" s="16">
        <f t="shared" si="244"/>
        <v>0.69791974797165102</v>
      </c>
      <c r="U2199" t="s">
        <v>7574</v>
      </c>
    </row>
    <row r="2200" spans="1:21" x14ac:dyDescent="0.3">
      <c r="A2200">
        <v>352150</v>
      </c>
      <c r="B2200">
        <v>3521507</v>
      </c>
      <c r="C2200" t="s">
        <v>3416</v>
      </c>
      <c r="D2200" t="s">
        <v>3175</v>
      </c>
      <c r="E2200" t="s">
        <v>5335</v>
      </c>
      <c r="F2200" t="s">
        <v>5339</v>
      </c>
      <c r="G2200" s="4">
        <v>6932</v>
      </c>
      <c r="H2200" s="14">
        <f t="shared" si="238"/>
        <v>3.0510585305105854E-2</v>
      </c>
      <c r="I2200">
        <v>0.71299999999999997</v>
      </c>
      <c r="J2200">
        <f t="shared" si="239"/>
        <v>0.66289592760180993</v>
      </c>
      <c r="K2200" s="12">
        <v>6921.3452813040976</v>
      </c>
      <c r="L2200" s="13">
        <f t="shared" si="240"/>
        <v>0.45620655663513687</v>
      </c>
      <c r="M2200">
        <v>1.694444444444444</v>
      </c>
      <c r="N2200">
        <f t="shared" si="241"/>
        <v>0.63281249999999989</v>
      </c>
      <c r="O2200">
        <v>-1.1806000000000001</v>
      </c>
      <c r="P2200" s="8">
        <f t="shared" si="242"/>
        <v>0.21640136936702217</v>
      </c>
      <c r="Q2200" s="8">
        <v>0.23683000000000001</v>
      </c>
      <c r="R2200" s="8">
        <f t="shared" si="243"/>
        <v>0.31195455872651967</v>
      </c>
      <c r="S2200" s="8">
        <v>0.625</v>
      </c>
      <c r="T2200" s="16">
        <f t="shared" si="244"/>
        <v>0.69757652916170065</v>
      </c>
      <c r="U2200" t="s">
        <v>7575</v>
      </c>
    </row>
    <row r="2201" spans="1:21" x14ac:dyDescent="0.3">
      <c r="A2201">
        <v>250375</v>
      </c>
      <c r="B2201">
        <v>2503753</v>
      </c>
      <c r="C2201" t="s">
        <v>1287</v>
      </c>
      <c r="D2201" t="s">
        <v>1243</v>
      </c>
      <c r="E2201" t="s">
        <v>5333</v>
      </c>
      <c r="F2201" t="s">
        <v>5339</v>
      </c>
      <c r="G2201" s="4">
        <v>2760</v>
      </c>
      <c r="H2201" s="14">
        <f t="shared" si="238"/>
        <v>9.5609207407704976E-3</v>
      </c>
      <c r="I2201">
        <v>0.55000000000000004</v>
      </c>
      <c r="J2201">
        <f t="shared" si="239"/>
        <v>0.29411764705882365</v>
      </c>
      <c r="K2201" s="12">
        <v>12323.342463768116</v>
      </c>
      <c r="L2201" s="13">
        <f t="shared" si="240"/>
        <v>0.83322300120936477</v>
      </c>
      <c r="M2201">
        <v>1</v>
      </c>
      <c r="N2201">
        <f t="shared" si="241"/>
        <v>0.43750000000000006</v>
      </c>
      <c r="O2201">
        <v>1.35545</v>
      </c>
      <c r="P2201" s="8">
        <f t="shared" si="242"/>
        <v>0.70224121779410842</v>
      </c>
      <c r="Q2201" s="8">
        <v>0.15137999999999999</v>
      </c>
      <c r="R2201" s="8">
        <f t="shared" si="243"/>
        <v>0.30040364006012699</v>
      </c>
      <c r="S2201" s="8">
        <v>0.375</v>
      </c>
      <c r="T2201" s="16">
        <f t="shared" si="244"/>
        <v>0.69736513032681746</v>
      </c>
      <c r="U2201" t="s">
        <v>7576</v>
      </c>
    </row>
    <row r="2202" spans="1:21" x14ac:dyDescent="0.3">
      <c r="A2202">
        <v>354080</v>
      </c>
      <c r="B2202">
        <v>3540804</v>
      </c>
      <c r="C2202" t="s">
        <v>3620</v>
      </c>
      <c r="D2202" t="s">
        <v>3175</v>
      </c>
      <c r="E2202" t="s">
        <v>5335</v>
      </c>
      <c r="F2202" t="s">
        <v>5339</v>
      </c>
      <c r="G2202" s="4">
        <v>19097</v>
      </c>
      <c r="H2202" s="14">
        <f t="shared" si="238"/>
        <v>9.1597035311131642E-2</v>
      </c>
      <c r="I2202">
        <v>0.747</v>
      </c>
      <c r="J2202">
        <f t="shared" si="239"/>
        <v>0.73981900452488691</v>
      </c>
      <c r="K2202" s="12">
        <v>7036.063274336283</v>
      </c>
      <c r="L2202" s="13">
        <f t="shared" si="240"/>
        <v>0.46421296026712794</v>
      </c>
      <c r="M2202">
        <v>1.833333333333333</v>
      </c>
      <c r="N2202">
        <f t="shared" si="241"/>
        <v>0.67187499999999989</v>
      </c>
      <c r="O2202">
        <v>-1.3259399999999999</v>
      </c>
      <c r="P2202" s="8">
        <f t="shared" si="242"/>
        <v>0.18855808411223909</v>
      </c>
      <c r="Q2202" s="8">
        <v>0.32488</v>
      </c>
      <c r="R2202" s="8">
        <f t="shared" si="243"/>
        <v>0.3238569389322058</v>
      </c>
      <c r="S2202" s="8">
        <v>0.625</v>
      </c>
      <c r="T2202" s="16">
        <f t="shared" si="244"/>
        <v>0.69685509356356146</v>
      </c>
      <c r="U2202" t="s">
        <v>7577</v>
      </c>
    </row>
    <row r="2203" spans="1:21" x14ac:dyDescent="0.3">
      <c r="A2203">
        <v>230010</v>
      </c>
      <c r="B2203">
        <v>2300101</v>
      </c>
      <c r="C2203" t="s">
        <v>899</v>
      </c>
      <c r="D2203" t="s">
        <v>898</v>
      </c>
      <c r="E2203" t="s">
        <v>5333</v>
      </c>
      <c r="F2203" t="s">
        <v>5339</v>
      </c>
      <c r="G2203" s="4">
        <v>10269</v>
      </c>
      <c r="H2203" s="14">
        <f t="shared" si="238"/>
        <v>4.7267304061382721E-2</v>
      </c>
      <c r="I2203">
        <v>0.628</v>
      </c>
      <c r="J2203">
        <f t="shared" si="239"/>
        <v>0.4705882352941177</v>
      </c>
      <c r="K2203" s="12">
        <v>5849.8046129126496</v>
      </c>
      <c r="L2203" s="13">
        <f t="shared" si="240"/>
        <v>0.38142153928543066</v>
      </c>
      <c r="N2203">
        <f t="shared" si="241"/>
        <v>0</v>
      </c>
      <c r="O2203">
        <v>0.95764000000000005</v>
      </c>
      <c r="P2203" s="8">
        <f t="shared" si="242"/>
        <v>0.6260313835626149</v>
      </c>
      <c r="Q2203" s="8">
        <v>-0.21825</v>
      </c>
      <c r="R2203" s="8">
        <f t="shared" si="243"/>
        <v>0.25043797514896565</v>
      </c>
      <c r="S2203" s="8">
        <v>0.625</v>
      </c>
      <c r="T2203" s="16">
        <f t="shared" si="244"/>
        <v>0.69672688819341499</v>
      </c>
      <c r="U2203" t="s">
        <v>7578</v>
      </c>
    </row>
    <row r="2204" spans="1:21" x14ac:dyDescent="0.3">
      <c r="A2204">
        <v>421320</v>
      </c>
      <c r="B2204">
        <v>4213203</v>
      </c>
      <c r="C2204" t="s">
        <v>4338</v>
      </c>
      <c r="D2204" t="s">
        <v>4160</v>
      </c>
      <c r="E2204" t="s">
        <v>5336</v>
      </c>
      <c r="F2204" t="s">
        <v>5339</v>
      </c>
      <c r="G2204" s="4">
        <v>37003</v>
      </c>
      <c r="H2204" s="14">
        <f t="shared" si="238"/>
        <v>0.18151187080705419</v>
      </c>
      <c r="I2204">
        <v>0.78</v>
      </c>
      <c r="J2204">
        <f t="shared" si="239"/>
        <v>0.81447963800904988</v>
      </c>
      <c r="K2204" s="12">
        <v>7715.1127049158185</v>
      </c>
      <c r="L2204" s="13">
        <f t="shared" si="240"/>
        <v>0.51160521045902363</v>
      </c>
      <c r="M2204">
        <v>1.916666666666667</v>
      </c>
      <c r="N2204">
        <f t="shared" si="241"/>
        <v>0.69531250000000011</v>
      </c>
      <c r="O2204">
        <v>-2.14683</v>
      </c>
      <c r="P2204" s="8">
        <f t="shared" si="242"/>
        <v>3.1297354562225932E-2</v>
      </c>
      <c r="Q2204" s="8">
        <v>-0.30481999999999998</v>
      </c>
      <c r="R2204" s="8">
        <f t="shared" si="243"/>
        <v>0.23873565766564656</v>
      </c>
      <c r="S2204" s="8">
        <v>0.875</v>
      </c>
      <c r="T2204" s="16">
        <f t="shared" si="244"/>
        <v>0.69577253456685317</v>
      </c>
      <c r="U2204" t="s">
        <v>7579</v>
      </c>
    </row>
    <row r="2205" spans="1:21" x14ac:dyDescent="0.3">
      <c r="A2205">
        <v>431265</v>
      </c>
      <c r="B2205">
        <v>4312658</v>
      </c>
      <c r="C2205" t="s">
        <v>4675</v>
      </c>
      <c r="D2205" t="s">
        <v>4421</v>
      </c>
      <c r="E2205" t="s">
        <v>5336</v>
      </c>
      <c r="F2205" t="s">
        <v>5339</v>
      </c>
      <c r="G2205" s="4">
        <v>18335</v>
      </c>
      <c r="H2205" s="14">
        <f t="shared" si="238"/>
        <v>8.7770658418029168E-2</v>
      </c>
      <c r="I2205">
        <v>0.76500000000000001</v>
      </c>
      <c r="J2205">
        <f t="shared" si="239"/>
        <v>0.78054298642533948</v>
      </c>
      <c r="K2205" s="12">
        <v>9244.0174338696488</v>
      </c>
      <c r="L2205" s="13">
        <f t="shared" si="240"/>
        <v>0.61831060210085576</v>
      </c>
      <c r="M2205">
        <v>2.2777777777777781</v>
      </c>
      <c r="N2205">
        <f t="shared" si="241"/>
        <v>0.79687500000000022</v>
      </c>
      <c r="O2205">
        <v>-1.5057799999999999</v>
      </c>
      <c r="P2205" s="8">
        <f t="shared" si="242"/>
        <v>0.15410551482491147</v>
      </c>
      <c r="Q2205" s="8">
        <v>0.19161</v>
      </c>
      <c r="R2205" s="8">
        <f t="shared" si="243"/>
        <v>0.30584183149311678</v>
      </c>
      <c r="S2205" s="8">
        <v>0.75</v>
      </c>
      <c r="T2205" s="16">
        <f t="shared" si="244"/>
        <v>0.69573941620986235</v>
      </c>
      <c r="U2205" t="s">
        <v>7580</v>
      </c>
    </row>
    <row r="2206" spans="1:21" x14ac:dyDescent="0.3">
      <c r="A2206">
        <v>311650</v>
      </c>
      <c r="B2206">
        <v>3116506</v>
      </c>
      <c r="C2206" t="s">
        <v>2352</v>
      </c>
      <c r="D2206" t="s">
        <v>2176</v>
      </c>
      <c r="E2206" t="s">
        <v>5335</v>
      </c>
      <c r="F2206" t="s">
        <v>5339</v>
      </c>
      <c r="G2206" s="4">
        <v>7230</v>
      </c>
      <c r="H2206" s="14">
        <f t="shared" si="238"/>
        <v>3.2006989916844093E-2</v>
      </c>
      <c r="I2206">
        <v>0.67</v>
      </c>
      <c r="J2206">
        <f t="shared" si="239"/>
        <v>0.56561085972850689</v>
      </c>
      <c r="K2206" s="12">
        <v>5570.0983789764869</v>
      </c>
      <c r="L2206" s="13">
        <f t="shared" si="240"/>
        <v>0.36190026848836621</v>
      </c>
      <c r="M2206">
        <v>0.41666666666666691</v>
      </c>
      <c r="N2206">
        <f t="shared" si="241"/>
        <v>0.27343750000000011</v>
      </c>
      <c r="O2206">
        <v>2.29E-2</v>
      </c>
      <c r="P2206" s="8">
        <f t="shared" si="242"/>
        <v>0.44696001670520485</v>
      </c>
      <c r="Q2206" s="8">
        <v>0.66771999999999998</v>
      </c>
      <c r="R2206" s="8">
        <f t="shared" si="243"/>
        <v>0.37020119821349401</v>
      </c>
      <c r="S2206" s="8">
        <v>0.5</v>
      </c>
      <c r="T2206" s="16">
        <f t="shared" si="244"/>
        <v>0.69509457661867002</v>
      </c>
      <c r="U2206" t="s">
        <v>7581</v>
      </c>
    </row>
    <row r="2207" spans="1:21" x14ac:dyDescent="0.3">
      <c r="A2207">
        <v>410773</v>
      </c>
      <c r="B2207">
        <v>4107736</v>
      </c>
      <c r="C2207" t="s">
        <v>3898</v>
      </c>
      <c r="D2207" t="s">
        <v>3796</v>
      </c>
      <c r="E2207" t="s">
        <v>5336</v>
      </c>
      <c r="F2207" t="s">
        <v>5339</v>
      </c>
      <c r="G2207" s="4">
        <v>6400</v>
      </c>
      <c r="H2207" s="14">
        <f t="shared" si="238"/>
        <v>2.7839151568714096E-2</v>
      </c>
      <c r="I2207">
        <v>0.64500000000000002</v>
      </c>
      <c r="J2207">
        <f t="shared" si="239"/>
        <v>0.50904977375565619</v>
      </c>
      <c r="K2207" s="12">
        <v>9467.2257750000008</v>
      </c>
      <c r="L2207" s="13">
        <f t="shared" si="240"/>
        <v>0.63388876927307403</v>
      </c>
      <c r="M2207">
        <v>1.555555555555556</v>
      </c>
      <c r="N2207">
        <f t="shared" si="241"/>
        <v>0.59375000000000022</v>
      </c>
      <c r="O2207">
        <v>-0.38433</v>
      </c>
      <c r="P2207" s="8">
        <f t="shared" si="242"/>
        <v>0.36894556057265138</v>
      </c>
      <c r="Q2207" s="8">
        <v>-0.42697000000000002</v>
      </c>
      <c r="R2207" s="8">
        <f t="shared" si="243"/>
        <v>0.22222372419461237</v>
      </c>
      <c r="S2207" s="8">
        <v>0.625</v>
      </c>
      <c r="T2207" s="16">
        <f t="shared" si="244"/>
        <v>0.69481989330724769</v>
      </c>
      <c r="U2207" t="s">
        <v>7582</v>
      </c>
    </row>
    <row r="2208" spans="1:21" x14ac:dyDescent="0.3">
      <c r="A2208">
        <v>251010</v>
      </c>
      <c r="B2208">
        <v>2510105</v>
      </c>
      <c r="C2208" t="s">
        <v>1364</v>
      </c>
      <c r="D2208" t="s">
        <v>1243</v>
      </c>
      <c r="E2208" t="s">
        <v>5333</v>
      </c>
      <c r="F2208" t="s">
        <v>5339</v>
      </c>
      <c r="G2208" s="4">
        <v>9840</v>
      </c>
      <c r="H2208" s="14">
        <f t="shared" si="238"/>
        <v>4.5113083999517939E-2</v>
      </c>
      <c r="I2208">
        <v>0.60099999999999998</v>
      </c>
      <c r="J2208">
        <f t="shared" si="239"/>
        <v>0.4095022624434389</v>
      </c>
      <c r="K2208" s="12">
        <v>5230.8157449186992</v>
      </c>
      <c r="L2208" s="13">
        <f t="shared" si="240"/>
        <v>0.33822103873728737</v>
      </c>
      <c r="N2208">
        <f t="shared" si="241"/>
        <v>0</v>
      </c>
      <c r="O2208">
        <v>0.73375999999999997</v>
      </c>
      <c r="P2208" s="8">
        <f t="shared" si="242"/>
        <v>0.58314191952765659</v>
      </c>
      <c r="Q2208" s="8">
        <v>0.25130999999999998</v>
      </c>
      <c r="R2208" s="8">
        <f t="shared" si="243"/>
        <v>0.31391192914535371</v>
      </c>
      <c r="S2208" s="8">
        <v>0.5</v>
      </c>
      <c r="T2208" s="16">
        <f t="shared" si="244"/>
        <v>0.69444363149180199</v>
      </c>
      <c r="U2208" t="s">
        <v>7583</v>
      </c>
    </row>
    <row r="2209" spans="1:21" x14ac:dyDescent="0.3">
      <c r="A2209">
        <v>150390</v>
      </c>
      <c r="B2209">
        <v>1503903</v>
      </c>
      <c r="C2209" t="s">
        <v>220</v>
      </c>
      <c r="D2209" t="s">
        <v>158</v>
      </c>
      <c r="E2209" t="s">
        <v>5331</v>
      </c>
      <c r="F2209" t="s">
        <v>5339</v>
      </c>
      <c r="G2209" s="4">
        <v>54255</v>
      </c>
      <c r="H2209" s="14">
        <f t="shared" si="238"/>
        <v>0.26814265054432973</v>
      </c>
      <c r="I2209">
        <v>0.59199999999999997</v>
      </c>
      <c r="J2209">
        <f t="shared" si="239"/>
        <v>0.38914027149321262</v>
      </c>
      <c r="K2209" s="12">
        <v>6178.5468998249007</v>
      </c>
      <c r="L2209" s="13">
        <f t="shared" si="240"/>
        <v>0.40436513662665036</v>
      </c>
      <c r="N2209">
        <f t="shared" si="241"/>
        <v>0</v>
      </c>
      <c r="O2209">
        <v>1.05518</v>
      </c>
      <c r="P2209" s="8">
        <f t="shared" si="242"/>
        <v>0.64471745789694501</v>
      </c>
      <c r="Q2209" s="8">
        <v>-1.5161500000000001</v>
      </c>
      <c r="R2209" s="8">
        <f t="shared" si="243"/>
        <v>7.4991078284002546E-2</v>
      </c>
      <c r="S2209" s="8">
        <v>0.5</v>
      </c>
      <c r="T2209" s="16">
        <f t="shared" si="244"/>
        <v>0.69434577860541424</v>
      </c>
      <c r="U2209" t="s">
        <v>7584</v>
      </c>
    </row>
    <row r="2210" spans="1:21" x14ac:dyDescent="0.3">
      <c r="A2210">
        <v>412140</v>
      </c>
      <c r="B2210">
        <v>4121406</v>
      </c>
      <c r="C2210" t="s">
        <v>4068</v>
      </c>
      <c r="D2210" t="s">
        <v>3796</v>
      </c>
      <c r="E2210" t="s">
        <v>5336</v>
      </c>
      <c r="F2210" t="s">
        <v>5339</v>
      </c>
      <c r="G2210" s="4">
        <v>20097</v>
      </c>
      <c r="H2210" s="14">
        <f t="shared" si="238"/>
        <v>9.6618527296830431E-2</v>
      </c>
      <c r="I2210">
        <v>0.72199999999999998</v>
      </c>
      <c r="J2210">
        <f t="shared" si="239"/>
        <v>0.68325791855203621</v>
      </c>
      <c r="K2210" s="12">
        <v>5769.7826048663983</v>
      </c>
      <c r="L2210" s="13">
        <f t="shared" si="240"/>
        <v>0.37583663948962465</v>
      </c>
      <c r="M2210">
        <v>1</v>
      </c>
      <c r="N2210">
        <f t="shared" si="241"/>
        <v>0.43750000000000006</v>
      </c>
      <c r="O2210">
        <v>-1.35188</v>
      </c>
      <c r="P2210" s="8">
        <f t="shared" si="242"/>
        <v>0.18358866881356647</v>
      </c>
      <c r="Q2210" s="8">
        <v>3.7629999999999997E-2</v>
      </c>
      <c r="R2210" s="8">
        <f t="shared" si="243"/>
        <v>0.28502719771604074</v>
      </c>
      <c r="S2210" s="8">
        <v>0.75</v>
      </c>
      <c r="T2210" s="16">
        <f t="shared" si="244"/>
        <v>0.69363983578477684</v>
      </c>
      <c r="U2210" t="s">
        <v>7585</v>
      </c>
    </row>
    <row r="2211" spans="1:21" x14ac:dyDescent="0.3">
      <c r="A2211">
        <v>521740</v>
      </c>
      <c r="B2211">
        <v>5217401</v>
      </c>
      <c r="C2211" t="s">
        <v>5269</v>
      </c>
      <c r="D2211" t="s">
        <v>5097</v>
      </c>
      <c r="E2211" t="s">
        <v>5338</v>
      </c>
      <c r="F2211" t="s">
        <v>5339</v>
      </c>
      <c r="G2211" s="4">
        <v>33736</v>
      </c>
      <c r="H2211" s="14">
        <f t="shared" si="238"/>
        <v>0.16510665648977624</v>
      </c>
      <c r="I2211">
        <v>0.74399999999999999</v>
      </c>
      <c r="J2211">
        <f t="shared" si="239"/>
        <v>0.73303167420814486</v>
      </c>
      <c r="K2211" s="12">
        <v>5227.4579369219828</v>
      </c>
      <c r="L2211" s="13">
        <f t="shared" si="240"/>
        <v>0.33798669044169877</v>
      </c>
      <c r="M2211">
        <v>0.91666666666666674</v>
      </c>
      <c r="N2211">
        <f t="shared" si="241"/>
        <v>0.41406250000000006</v>
      </c>
      <c r="O2211">
        <v>-0.81981000000000004</v>
      </c>
      <c r="P2211" s="8">
        <f t="shared" si="242"/>
        <v>0.28551915447142012</v>
      </c>
      <c r="Q2211" s="8">
        <v>-3.7900000000000003E-2</v>
      </c>
      <c r="R2211" s="8">
        <f t="shared" si="243"/>
        <v>0.27481723999956748</v>
      </c>
      <c r="S2211" s="8">
        <v>0.625</v>
      </c>
      <c r="T2211" s="16">
        <f t="shared" si="244"/>
        <v>0.69348718631092021</v>
      </c>
      <c r="U2211" t="s">
        <v>7586</v>
      </c>
    </row>
    <row r="2212" spans="1:21" x14ac:dyDescent="0.3">
      <c r="A2212">
        <v>316140</v>
      </c>
      <c r="B2212">
        <v>3161403</v>
      </c>
      <c r="C2212" t="s">
        <v>2877</v>
      </c>
      <c r="D2212" t="s">
        <v>2176</v>
      </c>
      <c r="E2212" t="s">
        <v>5335</v>
      </c>
      <c r="F2212" t="s">
        <v>5339</v>
      </c>
      <c r="G2212" s="4">
        <v>4848</v>
      </c>
      <c r="H2212" s="14">
        <f t="shared" si="238"/>
        <v>2.0045796006909571E-2</v>
      </c>
      <c r="I2212">
        <v>0.66300000000000003</v>
      </c>
      <c r="J2212">
        <f t="shared" si="239"/>
        <v>0.54977375565610875</v>
      </c>
      <c r="K2212" s="12">
        <v>7915.3628754125411</v>
      </c>
      <c r="L2212" s="13">
        <f t="shared" si="240"/>
        <v>0.52558107989322811</v>
      </c>
      <c r="M2212">
        <v>1.25</v>
      </c>
      <c r="N2212">
        <f t="shared" si="241"/>
        <v>0.5078125</v>
      </c>
      <c r="O2212">
        <v>-0.36864000000000002</v>
      </c>
      <c r="P2212" s="8">
        <f t="shared" si="242"/>
        <v>0.37195134800658247</v>
      </c>
      <c r="Q2212" s="8">
        <v>0.65591999999999995</v>
      </c>
      <c r="R2212" s="8">
        <f t="shared" si="243"/>
        <v>0.36860610353516243</v>
      </c>
      <c r="S2212" s="8">
        <v>0.5</v>
      </c>
      <c r="T2212" s="16">
        <f t="shared" si="244"/>
        <v>0.69306091199931752</v>
      </c>
      <c r="U2212" t="s">
        <v>7587</v>
      </c>
    </row>
    <row r="2213" spans="1:21" x14ac:dyDescent="0.3">
      <c r="A2213">
        <v>310500</v>
      </c>
      <c r="B2213">
        <v>3105004</v>
      </c>
      <c r="C2213" t="s">
        <v>2231</v>
      </c>
      <c r="D2213" t="s">
        <v>2176</v>
      </c>
      <c r="E2213" t="s">
        <v>5335</v>
      </c>
      <c r="F2213" t="s">
        <v>5339</v>
      </c>
      <c r="G2213" s="4">
        <v>7595</v>
      </c>
      <c r="H2213" s="14">
        <f t="shared" si="238"/>
        <v>3.383983449162415E-2</v>
      </c>
      <c r="I2213">
        <v>0.67100000000000004</v>
      </c>
      <c r="J2213">
        <f t="shared" si="239"/>
        <v>0.56787330316742091</v>
      </c>
      <c r="K2213" s="12">
        <v>5366.9331665569453</v>
      </c>
      <c r="L2213" s="13">
        <f t="shared" si="240"/>
        <v>0.34772095230948491</v>
      </c>
      <c r="M2213">
        <v>1</v>
      </c>
      <c r="N2213">
        <f t="shared" si="241"/>
        <v>0.43750000000000006</v>
      </c>
      <c r="O2213">
        <v>3.5959999999999999E-2</v>
      </c>
      <c r="P2213" s="8">
        <f t="shared" si="242"/>
        <v>0.44946196596506088</v>
      </c>
      <c r="Q2213" s="8">
        <v>1.16628</v>
      </c>
      <c r="R2213" s="8">
        <f t="shared" si="243"/>
        <v>0.43759530014815462</v>
      </c>
      <c r="S2213" s="8">
        <v>0.25</v>
      </c>
      <c r="T2213" s="16">
        <f t="shared" si="244"/>
        <v>0.69280284512793389</v>
      </c>
      <c r="U2213" t="s">
        <v>7588</v>
      </c>
    </row>
    <row r="2214" spans="1:21" x14ac:dyDescent="0.3">
      <c r="A2214">
        <v>431810</v>
      </c>
      <c r="B2214">
        <v>4318101</v>
      </c>
      <c r="C2214" t="s">
        <v>4788</v>
      </c>
      <c r="D2214" t="s">
        <v>4421</v>
      </c>
      <c r="E2214" t="s">
        <v>5336</v>
      </c>
      <c r="F2214" t="s">
        <v>5339</v>
      </c>
      <c r="G2214" s="4">
        <v>17934</v>
      </c>
      <c r="H2214" s="14">
        <f t="shared" si="238"/>
        <v>8.5757040131763954E-2</v>
      </c>
      <c r="I2214">
        <v>0.67500000000000004</v>
      </c>
      <c r="J2214">
        <f t="shared" si="239"/>
        <v>0.57692307692307709</v>
      </c>
      <c r="K2214" s="12">
        <v>6319.0816399018622</v>
      </c>
      <c r="L2214" s="13">
        <f t="shared" si="240"/>
        <v>0.41417334389765298</v>
      </c>
      <c r="M2214">
        <v>-0.41666666666666657</v>
      </c>
      <c r="N2214">
        <f t="shared" si="241"/>
        <v>3.9062500000000035E-2</v>
      </c>
      <c r="O2214">
        <v>-0.51007999999999998</v>
      </c>
      <c r="P2214" s="8">
        <f t="shared" si="242"/>
        <v>0.34485519920765229</v>
      </c>
      <c r="Q2214" s="8">
        <v>1.3607800000000001</v>
      </c>
      <c r="R2214" s="8">
        <f t="shared" si="243"/>
        <v>0.4638873268376032</v>
      </c>
      <c r="S2214" s="8">
        <v>0.75</v>
      </c>
      <c r="T2214" s="16">
        <f t="shared" si="244"/>
        <v>0.69246564535628941</v>
      </c>
      <c r="U2214" t="s">
        <v>7589</v>
      </c>
    </row>
    <row r="2215" spans="1:21" x14ac:dyDescent="0.3">
      <c r="A2215">
        <v>421720</v>
      </c>
      <c r="B2215">
        <v>4217204</v>
      </c>
      <c r="C2215" t="s">
        <v>4385</v>
      </c>
      <c r="D2215" t="s">
        <v>4160</v>
      </c>
      <c r="E2215" t="s">
        <v>5336</v>
      </c>
      <c r="F2215" t="s">
        <v>5339</v>
      </c>
      <c r="G2215" s="4">
        <v>47724</v>
      </c>
      <c r="H2215" s="14">
        <f t="shared" si="238"/>
        <v>0.23534728638573094</v>
      </c>
      <c r="I2215">
        <v>0.80100000000000005</v>
      </c>
      <c r="J2215">
        <f t="shared" si="239"/>
        <v>0.8619909502262445</v>
      </c>
      <c r="K2215" s="12">
        <v>5231.6007679574222</v>
      </c>
      <c r="L2215" s="13">
        <f t="shared" si="240"/>
        <v>0.33827582710258475</v>
      </c>
      <c r="M2215">
        <v>2.166666666666667</v>
      </c>
      <c r="N2215">
        <f t="shared" si="241"/>
        <v>0.76562500000000011</v>
      </c>
      <c r="O2215">
        <v>-1.7111099999999999</v>
      </c>
      <c r="P2215" s="8">
        <f t="shared" si="242"/>
        <v>0.11476973829150969</v>
      </c>
      <c r="Q2215" s="8">
        <v>-2.197E-2</v>
      </c>
      <c r="R2215" s="8">
        <f t="shared" si="243"/>
        <v>0.27697061781531507</v>
      </c>
      <c r="S2215" s="8">
        <v>0.5</v>
      </c>
      <c r="T2215" s="16">
        <f t="shared" si="244"/>
        <v>0.69244586516372664</v>
      </c>
      <c r="U2215" t="s">
        <v>7590</v>
      </c>
    </row>
    <row r="2216" spans="1:21" x14ac:dyDescent="0.3">
      <c r="A2216">
        <v>130050</v>
      </c>
      <c r="B2216">
        <v>1300508</v>
      </c>
      <c r="C2216" t="s">
        <v>88</v>
      </c>
      <c r="D2216" t="s">
        <v>79</v>
      </c>
      <c r="E2216" t="s">
        <v>5331</v>
      </c>
      <c r="F2216" t="s">
        <v>5339</v>
      </c>
      <c r="G2216" s="4">
        <v>33722</v>
      </c>
      <c r="H2216" s="14">
        <f t="shared" si="238"/>
        <v>0.16503635560197646</v>
      </c>
      <c r="I2216">
        <v>0.57399999999999995</v>
      </c>
      <c r="J2216">
        <f t="shared" si="239"/>
        <v>0.34841628959276011</v>
      </c>
      <c r="K2216" s="12">
        <v>5738.5660085404188</v>
      </c>
      <c r="L2216" s="13">
        <f t="shared" si="240"/>
        <v>0.37365796931246598</v>
      </c>
      <c r="N2216">
        <f t="shared" si="241"/>
        <v>0</v>
      </c>
      <c r="O2216">
        <v>1.7497400000000001</v>
      </c>
      <c r="P2216" s="8">
        <f t="shared" si="242"/>
        <v>0.77777671348083222</v>
      </c>
      <c r="Q2216" s="8">
        <v>-1.3555299999999999</v>
      </c>
      <c r="R2216" s="8">
        <f t="shared" si="243"/>
        <v>9.6703290761427932E-2</v>
      </c>
      <c r="S2216" s="8">
        <v>0.375</v>
      </c>
      <c r="T2216" s="16">
        <f t="shared" si="244"/>
        <v>0.69244210093901049</v>
      </c>
      <c r="U2216" t="s">
        <v>7591</v>
      </c>
    </row>
    <row r="2217" spans="1:21" x14ac:dyDescent="0.3">
      <c r="A2217">
        <v>412265</v>
      </c>
      <c r="B2217">
        <v>4122651</v>
      </c>
      <c r="C2217" t="s">
        <v>4084</v>
      </c>
      <c r="D2217" t="s">
        <v>3796</v>
      </c>
      <c r="E2217" t="s">
        <v>5336</v>
      </c>
      <c r="F2217" t="s">
        <v>5339</v>
      </c>
      <c r="G2217" s="4">
        <v>5484</v>
      </c>
      <c r="H2217" s="14">
        <f t="shared" si="238"/>
        <v>2.3239464909814003E-2</v>
      </c>
      <c r="I2217">
        <v>0.66200000000000003</v>
      </c>
      <c r="J2217">
        <f t="shared" si="239"/>
        <v>0.54751131221719462</v>
      </c>
      <c r="K2217" s="12">
        <v>7542.9225565280813</v>
      </c>
      <c r="L2217" s="13">
        <f t="shared" si="240"/>
        <v>0.49958770742392544</v>
      </c>
      <c r="M2217">
        <v>1.1388888888888891</v>
      </c>
      <c r="N2217">
        <f t="shared" si="241"/>
        <v>0.47656250000000006</v>
      </c>
      <c r="O2217">
        <v>-0.47891</v>
      </c>
      <c r="P2217" s="8">
        <f t="shared" si="242"/>
        <v>0.35082654365096855</v>
      </c>
      <c r="Q2217" s="8">
        <v>0.80522000000000005</v>
      </c>
      <c r="R2217" s="8">
        <f t="shared" si="243"/>
        <v>0.3887881065415103</v>
      </c>
      <c r="S2217" s="8">
        <v>0.5</v>
      </c>
      <c r="T2217" s="16">
        <f t="shared" si="244"/>
        <v>0.69231759546117277</v>
      </c>
      <c r="U2217" t="s">
        <v>7592</v>
      </c>
    </row>
    <row r="2218" spans="1:21" x14ac:dyDescent="0.3">
      <c r="A2218">
        <v>521230</v>
      </c>
      <c r="B2218">
        <v>5212303</v>
      </c>
      <c r="C2218" t="s">
        <v>5222</v>
      </c>
      <c r="D2218" t="s">
        <v>5097</v>
      </c>
      <c r="E2218" t="s">
        <v>5338</v>
      </c>
      <c r="F2218" t="s">
        <v>5339</v>
      </c>
      <c r="G2218" s="4">
        <v>9123</v>
      </c>
      <c r="H2218" s="14">
        <f t="shared" si="238"/>
        <v>4.1512674245771902E-2</v>
      </c>
      <c r="I2218">
        <v>0.65900000000000003</v>
      </c>
      <c r="J2218">
        <f t="shared" si="239"/>
        <v>0.54072398190045257</v>
      </c>
      <c r="K2218" s="12">
        <v>6241.152082648252</v>
      </c>
      <c r="L2218" s="13">
        <f t="shared" si="240"/>
        <v>0.40873448052719885</v>
      </c>
      <c r="M2218">
        <v>0.58333333333333337</v>
      </c>
      <c r="N2218">
        <f t="shared" si="241"/>
        <v>0.3203125</v>
      </c>
      <c r="O2218">
        <v>-0.30091000000000001</v>
      </c>
      <c r="P2218" s="8">
        <f t="shared" si="242"/>
        <v>0.38492661778989373</v>
      </c>
      <c r="Q2218" s="8">
        <v>-7.3669999999999999E-2</v>
      </c>
      <c r="R2218" s="8">
        <f t="shared" si="243"/>
        <v>0.26998194028398098</v>
      </c>
      <c r="S2218" s="8">
        <v>0.625</v>
      </c>
      <c r="T2218" s="16">
        <f t="shared" si="244"/>
        <v>0.69227526989199517</v>
      </c>
      <c r="U2218" t="s">
        <v>7593</v>
      </c>
    </row>
    <row r="2219" spans="1:21" x14ac:dyDescent="0.3">
      <c r="A2219">
        <v>420455</v>
      </c>
      <c r="B2219">
        <v>4204558</v>
      </c>
      <c r="C2219" t="s">
        <v>4226</v>
      </c>
      <c r="D2219" t="s">
        <v>4160</v>
      </c>
      <c r="E2219" t="s">
        <v>5336</v>
      </c>
      <c r="F2219" t="s">
        <v>5339</v>
      </c>
      <c r="G2219" s="4">
        <v>16253</v>
      </c>
      <c r="H2219" s="14">
        <f t="shared" si="238"/>
        <v>7.7315912103804285E-2</v>
      </c>
      <c r="I2219">
        <v>0.70199999999999996</v>
      </c>
      <c r="J2219">
        <f t="shared" si="239"/>
        <v>0.63800904977375561</v>
      </c>
      <c r="K2219" s="12">
        <v>6406.5337297729648</v>
      </c>
      <c r="L2219" s="13">
        <f t="shared" si="240"/>
        <v>0.42027680431796177</v>
      </c>
      <c r="M2219">
        <v>1.25</v>
      </c>
      <c r="N2219">
        <f t="shared" si="241"/>
        <v>0.5078125</v>
      </c>
      <c r="O2219">
        <v>-0.60956999999999995</v>
      </c>
      <c r="P2219" s="8">
        <f t="shared" si="242"/>
        <v>0.32579555664539567</v>
      </c>
      <c r="Q2219" s="8">
        <v>-0.48383999999999999</v>
      </c>
      <c r="R2219" s="8">
        <f t="shared" si="243"/>
        <v>0.21453617891014481</v>
      </c>
      <c r="S2219" s="8">
        <v>0.625</v>
      </c>
      <c r="T2219" s="16">
        <f t="shared" si="244"/>
        <v>0.69217429356762739</v>
      </c>
      <c r="U2219" t="s">
        <v>7594</v>
      </c>
    </row>
    <row r="2220" spans="1:21" x14ac:dyDescent="0.3">
      <c r="A2220">
        <v>431180</v>
      </c>
      <c r="B2220">
        <v>4311809</v>
      </c>
      <c r="C2220" t="s">
        <v>4651</v>
      </c>
      <c r="D2220" t="s">
        <v>4421</v>
      </c>
      <c r="E2220" t="s">
        <v>5336</v>
      </c>
      <c r="F2220" t="s">
        <v>5339</v>
      </c>
      <c r="G2220" s="4">
        <v>46748</v>
      </c>
      <c r="H2220" s="14">
        <f t="shared" si="238"/>
        <v>0.23044631020768891</v>
      </c>
      <c r="I2220">
        <v>0.77400000000000002</v>
      </c>
      <c r="J2220">
        <f t="shared" si="239"/>
        <v>0.80090497737556565</v>
      </c>
      <c r="K2220" s="12">
        <v>5869.9040927954129</v>
      </c>
      <c r="L2220" s="13">
        <f t="shared" si="240"/>
        <v>0.38282432314244375</v>
      </c>
      <c r="M2220">
        <v>2.25</v>
      </c>
      <c r="N2220">
        <f t="shared" si="241"/>
        <v>0.7890625</v>
      </c>
      <c r="O2220">
        <v>-1.76512</v>
      </c>
      <c r="P2220" s="8">
        <f t="shared" si="242"/>
        <v>0.1044228562451987</v>
      </c>
      <c r="Q2220" s="8">
        <v>-0.20699999999999999</v>
      </c>
      <c r="R2220" s="8">
        <f t="shared" si="243"/>
        <v>0.25195872219398513</v>
      </c>
      <c r="S2220" s="8">
        <v>0.5</v>
      </c>
      <c r="T2220" s="16">
        <f t="shared" si="244"/>
        <v>0.69216108812886334</v>
      </c>
      <c r="U2220" t="s">
        <v>7595</v>
      </c>
    </row>
    <row r="2221" spans="1:21" x14ac:dyDescent="0.3">
      <c r="A2221">
        <v>520130</v>
      </c>
      <c r="B2221">
        <v>5201306</v>
      </c>
      <c r="C2221" t="s">
        <v>5115</v>
      </c>
      <c r="D2221" t="s">
        <v>5097</v>
      </c>
      <c r="E2221" t="s">
        <v>5338</v>
      </c>
      <c r="F2221" t="s">
        <v>5339</v>
      </c>
      <c r="G2221" s="4">
        <v>18306</v>
      </c>
      <c r="H2221" s="14">
        <f t="shared" si="238"/>
        <v>8.7625035150443897E-2</v>
      </c>
      <c r="I2221">
        <v>0.71399999999999997</v>
      </c>
      <c r="J2221">
        <f t="shared" si="239"/>
        <v>0.66515837104072395</v>
      </c>
      <c r="K2221" s="12">
        <v>5802.7896083251389</v>
      </c>
      <c r="L2221" s="13">
        <f t="shared" si="240"/>
        <v>0.37814026584664312</v>
      </c>
      <c r="M2221">
        <v>0.75</v>
      </c>
      <c r="N2221">
        <f t="shared" si="241"/>
        <v>0.3671875</v>
      </c>
      <c r="O2221">
        <v>-0.52592000000000005</v>
      </c>
      <c r="P2221" s="8">
        <f t="shared" si="242"/>
        <v>0.3418206757561883</v>
      </c>
      <c r="Q2221" s="8">
        <v>0.24787999999999999</v>
      </c>
      <c r="R2221" s="8">
        <f t="shared" si="243"/>
        <v>0.31344827026851663</v>
      </c>
      <c r="S2221" s="8">
        <v>0.625</v>
      </c>
      <c r="T2221" s="16">
        <f t="shared" si="244"/>
        <v>0.69178284428778181</v>
      </c>
      <c r="U2221" t="s">
        <v>7596</v>
      </c>
    </row>
    <row r="2222" spans="1:21" x14ac:dyDescent="0.3">
      <c r="A2222">
        <v>412680</v>
      </c>
      <c r="B2222">
        <v>4126801</v>
      </c>
      <c r="C2222" t="s">
        <v>4135</v>
      </c>
      <c r="D2222" t="s">
        <v>3796</v>
      </c>
      <c r="E2222" t="s">
        <v>5336</v>
      </c>
      <c r="F2222" t="s">
        <v>5339</v>
      </c>
      <c r="G2222" s="4">
        <v>16326</v>
      </c>
      <c r="H2222" s="14">
        <f t="shared" si="238"/>
        <v>7.7682481018760297E-2</v>
      </c>
      <c r="I2222">
        <v>0.70299999999999996</v>
      </c>
      <c r="J2222">
        <f t="shared" si="239"/>
        <v>0.64027149321266963</v>
      </c>
      <c r="K2222" s="12">
        <v>7129.0570452039683</v>
      </c>
      <c r="L2222" s="13">
        <f t="shared" si="240"/>
        <v>0.47070318595141702</v>
      </c>
      <c r="M2222">
        <v>1.0555555555555549</v>
      </c>
      <c r="N2222">
        <f t="shared" si="241"/>
        <v>0.45312499999999983</v>
      </c>
      <c r="O2222">
        <v>-0.98646999999999996</v>
      </c>
      <c r="P2222" s="8">
        <f t="shared" si="242"/>
        <v>0.25359152325797474</v>
      </c>
      <c r="Q2222" s="8">
        <v>-8.5779999999999995E-2</v>
      </c>
      <c r="R2222" s="8">
        <f t="shared" si="243"/>
        <v>0.26834494057596436</v>
      </c>
      <c r="S2222" s="8">
        <v>0.75</v>
      </c>
      <c r="T2222" s="16">
        <f t="shared" si="244"/>
        <v>0.69176926568861263</v>
      </c>
      <c r="U2222" t="s">
        <v>7597</v>
      </c>
    </row>
    <row r="2223" spans="1:21" x14ac:dyDescent="0.3">
      <c r="A2223">
        <v>130440</v>
      </c>
      <c r="B2223">
        <v>1304401</v>
      </c>
      <c r="C2223" t="s">
        <v>141</v>
      </c>
      <c r="D2223" t="s">
        <v>79</v>
      </c>
      <c r="E2223" t="s">
        <v>5331</v>
      </c>
      <c r="F2223" t="s">
        <v>5339</v>
      </c>
      <c r="G2223" s="4">
        <v>25965</v>
      </c>
      <c r="H2223" s="14">
        <f t="shared" si="238"/>
        <v>0.12608464226891095</v>
      </c>
      <c r="I2223">
        <v>0.58799999999999997</v>
      </c>
      <c r="J2223">
        <f t="shared" si="239"/>
        <v>0.38009049773755654</v>
      </c>
      <c r="K2223" s="12">
        <v>4478.9952308877337</v>
      </c>
      <c r="L2223" s="13">
        <f t="shared" si="240"/>
        <v>0.28574994562415962</v>
      </c>
      <c r="N2223">
        <f t="shared" si="241"/>
        <v>0</v>
      </c>
      <c r="O2223">
        <v>1.0760400000000001</v>
      </c>
      <c r="P2223" s="8">
        <f t="shared" si="242"/>
        <v>0.64871368006850672</v>
      </c>
      <c r="Q2223" s="8">
        <v>-1.4585300000000001</v>
      </c>
      <c r="R2223" s="8">
        <f t="shared" si="243"/>
        <v>8.2780006704804746E-2</v>
      </c>
      <c r="S2223" s="8">
        <v>0.5</v>
      </c>
      <c r="T2223" s="16">
        <f t="shared" si="244"/>
        <v>0.69173788568050631</v>
      </c>
      <c r="U2223" t="s">
        <v>7598</v>
      </c>
    </row>
    <row r="2224" spans="1:21" x14ac:dyDescent="0.3">
      <c r="A2224">
        <v>260580</v>
      </c>
      <c r="B2224">
        <v>2605806</v>
      </c>
      <c r="C2224" t="s">
        <v>1506</v>
      </c>
      <c r="D2224" t="s">
        <v>1448</v>
      </c>
      <c r="E2224" t="s">
        <v>5333</v>
      </c>
      <c r="F2224" t="s">
        <v>5339</v>
      </c>
      <c r="G2224" s="4">
        <v>14055</v>
      </c>
      <c r="H2224" s="14">
        <f t="shared" si="238"/>
        <v>6.6278672719238346E-2</v>
      </c>
      <c r="I2224">
        <v>0.57599999999999996</v>
      </c>
      <c r="J2224">
        <f t="shared" si="239"/>
        <v>0.35294117647058815</v>
      </c>
      <c r="K2224" s="12">
        <v>5196.1925684809676</v>
      </c>
      <c r="L2224" s="13">
        <f t="shared" si="240"/>
        <v>0.33580461635876518</v>
      </c>
      <c r="N2224">
        <f t="shared" si="241"/>
        <v>0</v>
      </c>
      <c r="O2224">
        <v>0.77368999999999999</v>
      </c>
      <c r="P2224" s="8">
        <f t="shared" si="242"/>
        <v>0.59079144739488854</v>
      </c>
      <c r="Q2224" s="8">
        <v>0.50185000000000002</v>
      </c>
      <c r="R2224" s="8">
        <f t="shared" si="243"/>
        <v>0.34777930378172622</v>
      </c>
      <c r="S2224" s="8">
        <v>0.375</v>
      </c>
      <c r="T2224" s="16">
        <f t="shared" si="244"/>
        <v>0.69110363106649975</v>
      </c>
      <c r="U2224" t="s">
        <v>7599</v>
      </c>
    </row>
    <row r="2225" spans="1:21" x14ac:dyDescent="0.3">
      <c r="A2225">
        <v>230533</v>
      </c>
      <c r="B2225">
        <v>2305332</v>
      </c>
      <c r="C2225" t="s">
        <v>972</v>
      </c>
      <c r="D2225" t="s">
        <v>898</v>
      </c>
      <c r="E2225" t="s">
        <v>5333</v>
      </c>
      <c r="F2225" t="s">
        <v>5339</v>
      </c>
      <c r="G2225" s="4">
        <v>12008</v>
      </c>
      <c r="H2225" s="14">
        <f t="shared" si="238"/>
        <v>5.5999678624512918E-2</v>
      </c>
      <c r="I2225">
        <v>0.60599999999999998</v>
      </c>
      <c r="J2225">
        <f t="shared" si="239"/>
        <v>0.42081447963800905</v>
      </c>
      <c r="K2225" s="12">
        <v>7738.3678064623591</v>
      </c>
      <c r="L2225" s="13">
        <f t="shared" si="240"/>
        <v>0.51322823161344977</v>
      </c>
      <c r="M2225">
        <v>0.99999999999999989</v>
      </c>
      <c r="N2225">
        <f t="shared" si="241"/>
        <v>0.43749999999999994</v>
      </c>
      <c r="O2225">
        <v>0.92225000000000001</v>
      </c>
      <c r="P2225" s="8">
        <f t="shared" si="242"/>
        <v>0.61925159915937578</v>
      </c>
      <c r="Q2225" s="8">
        <v>-0.13195999999999999</v>
      </c>
      <c r="R2225" s="8">
        <f t="shared" si="243"/>
        <v>0.26210244292805313</v>
      </c>
      <c r="S2225" s="8">
        <v>0.25</v>
      </c>
      <c r="T2225" s="16">
        <f t="shared" si="244"/>
        <v>0.69081100946048291</v>
      </c>
      <c r="U2225" t="s">
        <v>7600</v>
      </c>
    </row>
    <row r="2226" spans="1:21" x14ac:dyDescent="0.3">
      <c r="A2226">
        <v>310930</v>
      </c>
      <c r="B2226">
        <v>3109303</v>
      </c>
      <c r="C2226" t="s">
        <v>31</v>
      </c>
      <c r="D2226" t="s">
        <v>2176</v>
      </c>
      <c r="E2226" t="s">
        <v>5335</v>
      </c>
      <c r="F2226" t="s">
        <v>5339</v>
      </c>
      <c r="G2226" s="4">
        <v>24779</v>
      </c>
      <c r="H2226" s="14">
        <f t="shared" si="238"/>
        <v>0.12012915277387218</v>
      </c>
      <c r="I2226">
        <v>0.67200000000000004</v>
      </c>
      <c r="J2226">
        <f t="shared" si="239"/>
        <v>0.57013574660633493</v>
      </c>
      <c r="K2226" s="12">
        <v>7990.3385616852984</v>
      </c>
      <c r="L2226" s="13">
        <f t="shared" si="240"/>
        <v>0.53081378655953815</v>
      </c>
      <c r="M2226">
        <v>0.25</v>
      </c>
      <c r="N2226">
        <f t="shared" si="241"/>
        <v>0.22656250000000003</v>
      </c>
      <c r="O2226">
        <v>0.27162999999999998</v>
      </c>
      <c r="P2226" s="8">
        <f t="shared" si="242"/>
        <v>0.49461008097809744</v>
      </c>
      <c r="Q2226" s="8">
        <v>-0.59323999999999999</v>
      </c>
      <c r="R2226" s="8">
        <f t="shared" si="243"/>
        <v>0.19974775875679945</v>
      </c>
      <c r="S2226" s="8">
        <v>0.75</v>
      </c>
      <c r="T2226" s="16">
        <f t="shared" si="244"/>
        <v>0.69009995934289603</v>
      </c>
      <c r="U2226" t="s">
        <v>7601</v>
      </c>
    </row>
    <row r="2227" spans="1:21" x14ac:dyDescent="0.3">
      <c r="A2227">
        <v>170230</v>
      </c>
      <c r="B2227">
        <v>1702307</v>
      </c>
      <c r="C2227" t="s">
        <v>335</v>
      </c>
      <c r="D2227" t="s">
        <v>320</v>
      </c>
      <c r="E2227" t="s">
        <v>5331</v>
      </c>
      <c r="F2227" t="s">
        <v>5339</v>
      </c>
      <c r="G2227" s="4">
        <v>5488</v>
      </c>
      <c r="H2227" s="14">
        <f t="shared" si="238"/>
        <v>2.3259550877756798E-2</v>
      </c>
      <c r="I2227">
        <v>0.68</v>
      </c>
      <c r="J2227">
        <f t="shared" si="239"/>
        <v>0.58823529411764719</v>
      </c>
      <c r="K2227" s="12">
        <v>7195.8581978862976</v>
      </c>
      <c r="L2227" s="13">
        <f t="shared" si="240"/>
        <v>0.47536537518015409</v>
      </c>
      <c r="M2227">
        <v>0.83333333333333348</v>
      </c>
      <c r="N2227">
        <f t="shared" si="241"/>
        <v>0.39062500000000006</v>
      </c>
      <c r="O2227">
        <v>0.31723000000000001</v>
      </c>
      <c r="P2227" s="8">
        <f t="shared" si="242"/>
        <v>0.50334583030806923</v>
      </c>
      <c r="Q2227" s="8">
        <v>-0.50653000000000004</v>
      </c>
      <c r="R2227" s="8">
        <f t="shared" si="243"/>
        <v>0.21146900109223432</v>
      </c>
      <c r="S2227" s="8">
        <v>0.625</v>
      </c>
      <c r="T2227" s="16">
        <f t="shared" si="244"/>
        <v>0.69009871298025893</v>
      </c>
      <c r="U2227" t="s">
        <v>7602</v>
      </c>
    </row>
    <row r="2228" spans="1:21" x14ac:dyDescent="0.3">
      <c r="A2228">
        <v>241180</v>
      </c>
      <c r="B2228">
        <v>2411809</v>
      </c>
      <c r="C2228" t="s">
        <v>1206</v>
      </c>
      <c r="D2228" t="s">
        <v>1079</v>
      </c>
      <c r="E2228" t="s">
        <v>5333</v>
      </c>
      <c r="F2228" t="s">
        <v>5339</v>
      </c>
      <c r="G2228" s="4">
        <v>3606</v>
      </c>
      <c r="H2228" s="14">
        <f t="shared" si="238"/>
        <v>1.3809102960671674E-2</v>
      </c>
      <c r="I2228">
        <v>0.60799999999999998</v>
      </c>
      <c r="J2228">
        <f t="shared" si="239"/>
        <v>0.42533936651583709</v>
      </c>
      <c r="K2228" s="12">
        <v>9371.1277509706051</v>
      </c>
      <c r="L2228" s="13">
        <f t="shared" si="240"/>
        <v>0.62718189140431413</v>
      </c>
      <c r="M2228">
        <v>0.66666666666666663</v>
      </c>
      <c r="N2228">
        <f t="shared" si="241"/>
        <v>0.34375000000000006</v>
      </c>
      <c r="O2228">
        <v>0.29222999999999999</v>
      </c>
      <c r="P2228" s="8">
        <f t="shared" si="242"/>
        <v>0.49855649405260227</v>
      </c>
      <c r="Q2228" s="8">
        <v>0.78829000000000005</v>
      </c>
      <c r="R2228" s="8">
        <f t="shared" si="243"/>
        <v>0.38649955121064983</v>
      </c>
      <c r="S2228" s="8">
        <v>0.5</v>
      </c>
      <c r="T2228" s="16">
        <f t="shared" si="244"/>
        <v>0.69009389030377255</v>
      </c>
      <c r="U2228" t="s">
        <v>7603</v>
      </c>
    </row>
    <row r="2229" spans="1:21" x14ac:dyDescent="0.3">
      <c r="A2229">
        <v>280570</v>
      </c>
      <c r="B2229">
        <v>2805703</v>
      </c>
      <c r="C2229" t="s">
        <v>1762</v>
      </c>
      <c r="D2229" t="s">
        <v>1711</v>
      </c>
      <c r="E2229" t="s">
        <v>5333</v>
      </c>
      <c r="F2229" t="s">
        <v>5339</v>
      </c>
      <c r="G2229" s="4">
        <v>27213</v>
      </c>
      <c r="H2229" s="14">
        <f t="shared" si="238"/>
        <v>0.13235146426706304</v>
      </c>
      <c r="I2229">
        <v>0.66100000000000003</v>
      </c>
      <c r="J2229">
        <f t="shared" si="239"/>
        <v>0.5452488687782806</v>
      </c>
      <c r="K2229" s="12">
        <v>4640.6702759710433</v>
      </c>
      <c r="L2229" s="13">
        <f t="shared" si="240"/>
        <v>0.29703357806875941</v>
      </c>
      <c r="N2229">
        <f t="shared" si="241"/>
        <v>0</v>
      </c>
      <c r="O2229">
        <v>0.64605999999999997</v>
      </c>
      <c r="P2229" s="8">
        <f t="shared" si="242"/>
        <v>0.56634092794347812</v>
      </c>
      <c r="Q2229" s="8">
        <v>-0.52997000000000005</v>
      </c>
      <c r="R2229" s="8">
        <f t="shared" si="243"/>
        <v>0.20830044013798923</v>
      </c>
      <c r="S2229" s="8">
        <v>0.625</v>
      </c>
      <c r="T2229" s="16">
        <f t="shared" si="244"/>
        <v>0.68971038550149033</v>
      </c>
      <c r="U2229" t="s">
        <v>7604</v>
      </c>
    </row>
    <row r="2230" spans="1:21" x14ac:dyDescent="0.3">
      <c r="A2230">
        <v>430720</v>
      </c>
      <c r="B2230">
        <v>4307203</v>
      </c>
      <c r="C2230" t="s">
        <v>4562</v>
      </c>
      <c r="D2230" t="s">
        <v>4421</v>
      </c>
      <c r="E2230" t="s">
        <v>5336</v>
      </c>
      <c r="F2230" t="s">
        <v>5339</v>
      </c>
      <c r="G2230" s="4">
        <v>5027</v>
      </c>
      <c r="H2230" s="14">
        <f t="shared" si="238"/>
        <v>2.0944643072349656E-2</v>
      </c>
      <c r="I2230">
        <v>0.68100000000000005</v>
      </c>
      <c r="J2230">
        <f t="shared" si="239"/>
        <v>0.59049773755656121</v>
      </c>
      <c r="K2230" s="12">
        <v>8493.5781261189586</v>
      </c>
      <c r="L2230" s="13">
        <f t="shared" si="240"/>
        <v>0.56593590620220713</v>
      </c>
      <c r="M2230">
        <v>1.0277777777777779</v>
      </c>
      <c r="N2230">
        <f t="shared" si="241"/>
        <v>0.44531250000000006</v>
      </c>
      <c r="O2230">
        <v>-0.85828000000000004</v>
      </c>
      <c r="P2230" s="8">
        <f t="shared" si="242"/>
        <v>0.27814932384150742</v>
      </c>
      <c r="Q2230" s="8">
        <v>1.4549799999999999</v>
      </c>
      <c r="R2230" s="8">
        <f t="shared" si="243"/>
        <v>0.47662104876123329</v>
      </c>
      <c r="S2230" s="8">
        <v>0.625</v>
      </c>
      <c r="T2230" s="16">
        <f t="shared" si="244"/>
        <v>0.68959387191632204</v>
      </c>
      <c r="U2230" t="s">
        <v>7605</v>
      </c>
    </row>
    <row r="2231" spans="1:21" x14ac:dyDescent="0.3">
      <c r="A2231">
        <v>430070</v>
      </c>
      <c r="B2231">
        <v>4300703</v>
      </c>
      <c r="C2231" t="s">
        <v>4435</v>
      </c>
      <c r="D2231" t="s">
        <v>4421</v>
      </c>
      <c r="E2231" t="s">
        <v>5336</v>
      </c>
      <c r="F2231" t="s">
        <v>5339</v>
      </c>
      <c r="G2231" s="4">
        <v>6080</v>
      </c>
      <c r="H2231" s="14">
        <f t="shared" si="238"/>
        <v>2.6232274133290483E-2</v>
      </c>
      <c r="I2231">
        <v>0.74</v>
      </c>
      <c r="J2231">
        <f t="shared" si="239"/>
        <v>0.72398190045248867</v>
      </c>
      <c r="K2231" s="12">
        <v>8999.1926217105265</v>
      </c>
      <c r="L2231" s="13">
        <f t="shared" si="240"/>
        <v>0.60122377715333075</v>
      </c>
      <c r="M2231">
        <v>2</v>
      </c>
      <c r="N2231">
        <f t="shared" si="241"/>
        <v>0.71875</v>
      </c>
      <c r="O2231">
        <v>-1.82951</v>
      </c>
      <c r="P2231" s="8">
        <f t="shared" si="242"/>
        <v>9.2087441785617827E-2</v>
      </c>
      <c r="Q2231" s="8">
        <v>2.0153599999999998</v>
      </c>
      <c r="R2231" s="8">
        <f t="shared" si="243"/>
        <v>0.55237182468016999</v>
      </c>
      <c r="S2231" s="8">
        <v>0.625</v>
      </c>
      <c r="T2231" s="16">
        <f t="shared" si="244"/>
        <v>0.6892358629932589</v>
      </c>
      <c r="U2231" t="s">
        <v>7606</v>
      </c>
    </row>
    <row r="2232" spans="1:21" x14ac:dyDescent="0.3">
      <c r="A2232">
        <v>410260</v>
      </c>
      <c r="B2232">
        <v>4102604</v>
      </c>
      <c r="C2232" t="s">
        <v>3825</v>
      </c>
      <c r="D2232" t="s">
        <v>3796</v>
      </c>
      <c r="E2232" t="s">
        <v>5336</v>
      </c>
      <c r="F2232" t="s">
        <v>5339</v>
      </c>
      <c r="G2232" s="4">
        <v>9903</v>
      </c>
      <c r="H2232" s="14">
        <f t="shared" si="238"/>
        <v>4.5429437994616961E-2</v>
      </c>
      <c r="I2232">
        <v>0.70599999999999996</v>
      </c>
      <c r="J2232">
        <f t="shared" si="239"/>
        <v>0.64705882352941169</v>
      </c>
      <c r="K2232" s="12">
        <v>7142.7933605977996</v>
      </c>
      <c r="L2232" s="13">
        <f t="shared" si="240"/>
        <v>0.47166187152943695</v>
      </c>
      <c r="M2232">
        <v>1.0555555555555549</v>
      </c>
      <c r="N2232">
        <f t="shared" si="241"/>
        <v>0.45312499999999983</v>
      </c>
      <c r="O2232">
        <v>-0.74419000000000002</v>
      </c>
      <c r="P2232" s="8">
        <f t="shared" si="242"/>
        <v>0.30000593877695675</v>
      </c>
      <c r="Q2232" s="8">
        <v>-0.15393999999999999</v>
      </c>
      <c r="R2232" s="8">
        <f t="shared" si="243"/>
        <v>0.25913124114587277</v>
      </c>
      <c r="S2232" s="8">
        <v>0.75</v>
      </c>
      <c r="T2232" s="16">
        <f t="shared" si="244"/>
        <v>0.68897092285859762</v>
      </c>
      <c r="U2232" t="s">
        <v>7607</v>
      </c>
    </row>
    <row r="2233" spans="1:21" x14ac:dyDescent="0.3">
      <c r="A2233">
        <v>250350</v>
      </c>
      <c r="B2233">
        <v>2503506</v>
      </c>
      <c r="C2233" t="s">
        <v>1283</v>
      </c>
      <c r="D2233" t="s">
        <v>1243</v>
      </c>
      <c r="E2233" t="s">
        <v>5333</v>
      </c>
      <c r="F2233" t="s">
        <v>5339</v>
      </c>
      <c r="G2233" s="4">
        <v>16332</v>
      </c>
      <c r="H2233" s="14">
        <f t="shared" si="238"/>
        <v>7.7712609970674487E-2</v>
      </c>
      <c r="I2233">
        <v>0.56399999999999995</v>
      </c>
      <c r="J2233">
        <f t="shared" si="239"/>
        <v>0.32579185520361981</v>
      </c>
      <c r="K2233" s="12">
        <v>4832.1577198138621</v>
      </c>
      <c r="L2233" s="13">
        <f t="shared" si="240"/>
        <v>0.31039787886709796</v>
      </c>
      <c r="N2233">
        <f t="shared" si="241"/>
        <v>0</v>
      </c>
      <c r="O2233">
        <v>1.23291</v>
      </c>
      <c r="P2233" s="8">
        <f t="shared" si="242"/>
        <v>0.67876580720431123</v>
      </c>
      <c r="Q2233" s="8">
        <v>0.28656999999999999</v>
      </c>
      <c r="R2233" s="8">
        <f t="shared" si="243"/>
        <v>0.31867828832823264</v>
      </c>
      <c r="S2233" s="8">
        <v>0.25</v>
      </c>
      <c r="T2233" s="16">
        <f t="shared" si="244"/>
        <v>0.68896697143250063</v>
      </c>
      <c r="U2233" t="s">
        <v>7608</v>
      </c>
    </row>
    <row r="2234" spans="1:21" x14ac:dyDescent="0.3">
      <c r="A2234">
        <v>317020</v>
      </c>
      <c r="B2234">
        <v>3170206</v>
      </c>
      <c r="C2234" t="s">
        <v>2983</v>
      </c>
      <c r="D2234" t="s">
        <v>2176</v>
      </c>
      <c r="E2234" t="s">
        <v>5335</v>
      </c>
      <c r="F2234" t="s">
        <v>5339</v>
      </c>
      <c r="G2234" s="4">
        <v>200000</v>
      </c>
      <c r="H2234" s="14">
        <f t="shared" si="238"/>
        <v>1</v>
      </c>
      <c r="I2234">
        <v>0.78900000000000003</v>
      </c>
      <c r="J2234">
        <f t="shared" si="239"/>
        <v>0.83484162895927616</v>
      </c>
      <c r="K2234" s="12">
        <v>14712.97</v>
      </c>
      <c r="L2234" s="13">
        <f t="shared" si="240"/>
        <v>1</v>
      </c>
      <c r="M2234">
        <v>1.1111111111111109</v>
      </c>
      <c r="N2234">
        <f t="shared" si="241"/>
        <v>0.46875</v>
      </c>
      <c r="O2234">
        <v>-1.2488699999999999</v>
      </c>
      <c r="P2234" s="8">
        <f t="shared" si="242"/>
        <v>0.20332264992059285</v>
      </c>
      <c r="Q2234" s="8">
        <v>-0.39435999999999999</v>
      </c>
      <c r="R2234" s="8">
        <f t="shared" si="243"/>
        <v>0.22663186296244231</v>
      </c>
      <c r="S2234" s="8">
        <v>0.625</v>
      </c>
      <c r="T2234" s="16">
        <f t="shared" si="244"/>
        <v>0.68886288392375894</v>
      </c>
      <c r="U2234" t="s">
        <v>7609</v>
      </c>
    </row>
    <row r="2235" spans="1:21" x14ac:dyDescent="0.3">
      <c r="A2235">
        <v>432195</v>
      </c>
      <c r="B2235">
        <v>4321956</v>
      </c>
      <c r="C2235" t="s">
        <v>4858</v>
      </c>
      <c r="D2235" t="s">
        <v>4421</v>
      </c>
      <c r="E2235" t="s">
        <v>5336</v>
      </c>
      <c r="F2235" t="s">
        <v>5339</v>
      </c>
      <c r="G2235" s="4">
        <v>7785</v>
      </c>
      <c r="H2235" s="14">
        <f t="shared" si="238"/>
        <v>3.4793917968906921E-2</v>
      </c>
      <c r="I2235">
        <v>0.68700000000000006</v>
      </c>
      <c r="J2235">
        <f t="shared" si="239"/>
        <v>0.60407239819004543</v>
      </c>
      <c r="K2235" s="12">
        <v>7712.2112588310856</v>
      </c>
      <c r="L2235" s="13">
        <f t="shared" si="240"/>
        <v>0.51140271259572578</v>
      </c>
      <c r="M2235">
        <v>1.25</v>
      </c>
      <c r="N2235">
        <f t="shared" si="241"/>
        <v>0.5078125</v>
      </c>
      <c r="O2235">
        <v>-0.53718999999999995</v>
      </c>
      <c r="P2235" s="8">
        <f t="shared" si="242"/>
        <v>0.33966164297222384</v>
      </c>
      <c r="Q2235" s="8">
        <v>0.1217</v>
      </c>
      <c r="R2235" s="8">
        <f t="shared" si="243"/>
        <v>0.29639157141157774</v>
      </c>
      <c r="S2235" s="8">
        <v>0.625</v>
      </c>
      <c r="T2235" s="16">
        <f t="shared" si="244"/>
        <v>0.68818452156693732</v>
      </c>
      <c r="U2235" t="s">
        <v>7610</v>
      </c>
    </row>
    <row r="2236" spans="1:21" x14ac:dyDescent="0.3">
      <c r="A2236">
        <v>420550</v>
      </c>
      <c r="B2236">
        <v>4205506</v>
      </c>
      <c r="C2236" t="s">
        <v>4242</v>
      </c>
      <c r="D2236" t="s">
        <v>4160</v>
      </c>
      <c r="E2236" t="s">
        <v>5336</v>
      </c>
      <c r="F2236" t="s">
        <v>5339</v>
      </c>
      <c r="G2236" s="4">
        <v>34065</v>
      </c>
      <c r="H2236" s="14">
        <f t="shared" si="238"/>
        <v>0.16675872735307115</v>
      </c>
      <c r="I2236">
        <v>0.73099999999999998</v>
      </c>
      <c r="J2236">
        <f t="shared" si="239"/>
        <v>0.70361990950226239</v>
      </c>
      <c r="K2236" s="12">
        <v>6510.3227984735067</v>
      </c>
      <c r="L2236" s="13">
        <f t="shared" si="240"/>
        <v>0.42752045594261889</v>
      </c>
      <c r="M2236">
        <v>1.333333333333333</v>
      </c>
      <c r="N2236">
        <f t="shared" si="241"/>
        <v>0.53125</v>
      </c>
      <c r="O2236">
        <v>-0.83287</v>
      </c>
      <c r="P2236" s="8">
        <f t="shared" si="242"/>
        <v>0.28301720521156415</v>
      </c>
      <c r="Q2236" s="8">
        <v>-0.49944</v>
      </c>
      <c r="R2236" s="8">
        <f t="shared" si="243"/>
        <v>0.21242740967438445</v>
      </c>
      <c r="S2236" s="8">
        <v>0.625</v>
      </c>
      <c r="T2236" s="16">
        <f t="shared" si="244"/>
        <v>0.6873129767941385</v>
      </c>
      <c r="U2236" t="s">
        <v>7611</v>
      </c>
    </row>
    <row r="2237" spans="1:21" x14ac:dyDescent="0.3">
      <c r="A2237">
        <v>230020</v>
      </c>
      <c r="B2237">
        <v>2300200</v>
      </c>
      <c r="C2237" t="s">
        <v>901</v>
      </c>
      <c r="D2237" t="s">
        <v>898</v>
      </c>
      <c r="E2237" t="s">
        <v>5333</v>
      </c>
      <c r="F2237" t="s">
        <v>5339</v>
      </c>
      <c r="G2237" s="4">
        <v>69317</v>
      </c>
      <c r="H2237" s="14">
        <f t="shared" si="238"/>
        <v>0.3437763628329249</v>
      </c>
      <c r="I2237">
        <v>0.60099999999999998</v>
      </c>
      <c r="J2237">
        <f t="shared" si="239"/>
        <v>0.4095022624434389</v>
      </c>
      <c r="K2237" s="12">
        <v>4831.0133303518614</v>
      </c>
      <c r="L2237" s="13">
        <f t="shared" si="240"/>
        <v>0.31031800958327604</v>
      </c>
      <c r="N2237">
        <f t="shared" si="241"/>
        <v>0</v>
      </c>
      <c r="O2237">
        <v>0.98121999999999998</v>
      </c>
      <c r="P2237" s="8">
        <f t="shared" si="242"/>
        <v>0.63054868551877141</v>
      </c>
      <c r="Q2237" s="8">
        <v>-0.72272999999999998</v>
      </c>
      <c r="R2237" s="8">
        <f t="shared" si="243"/>
        <v>0.18224362232483701</v>
      </c>
      <c r="S2237" s="8">
        <v>0.25</v>
      </c>
      <c r="T2237" s="16">
        <f t="shared" si="244"/>
        <v>0.6867483986498184</v>
      </c>
      <c r="U2237" t="s">
        <v>7612</v>
      </c>
    </row>
    <row r="2238" spans="1:21" x14ac:dyDescent="0.3">
      <c r="A2238">
        <v>261450</v>
      </c>
      <c r="B2238">
        <v>2614501</v>
      </c>
      <c r="C2238" t="s">
        <v>1596</v>
      </c>
      <c r="D2238" t="s">
        <v>1448</v>
      </c>
      <c r="E2238" t="s">
        <v>5333</v>
      </c>
      <c r="F2238" t="s">
        <v>5339</v>
      </c>
      <c r="G2238" s="4">
        <v>67821</v>
      </c>
      <c r="H2238" s="14">
        <f t="shared" si="238"/>
        <v>0.33626421082231955</v>
      </c>
      <c r="I2238">
        <v>0.63500000000000001</v>
      </c>
      <c r="J2238">
        <f t="shared" si="239"/>
        <v>0.48642533936651589</v>
      </c>
      <c r="K2238" s="12">
        <v>3413.5651834977366</v>
      </c>
      <c r="L2238" s="13">
        <f t="shared" si="240"/>
        <v>0.21139140102634349</v>
      </c>
      <c r="N2238">
        <f t="shared" si="241"/>
        <v>0</v>
      </c>
      <c r="O2238">
        <v>0.60006999999999999</v>
      </c>
      <c r="P2238" s="8">
        <f t="shared" si="242"/>
        <v>0.55753046496792102</v>
      </c>
      <c r="Q2238" s="8">
        <v>-0.28987000000000002</v>
      </c>
      <c r="R2238" s="8">
        <f t="shared" si="243"/>
        <v>0.24075656151658359</v>
      </c>
      <c r="S2238" s="8">
        <v>0.25</v>
      </c>
      <c r="T2238" s="16">
        <f t="shared" si="244"/>
        <v>0.68673449691396482</v>
      </c>
      <c r="U2238" t="s">
        <v>7613</v>
      </c>
    </row>
    <row r="2239" spans="1:21" x14ac:dyDescent="0.3">
      <c r="A2239">
        <v>411390</v>
      </c>
      <c r="B2239">
        <v>4113908</v>
      </c>
      <c r="C2239" t="s">
        <v>3972</v>
      </c>
      <c r="D2239" t="s">
        <v>3796</v>
      </c>
      <c r="E2239" t="s">
        <v>5336</v>
      </c>
      <c r="F2239" t="s">
        <v>5339</v>
      </c>
      <c r="G2239" s="4">
        <v>13681</v>
      </c>
      <c r="H2239" s="14">
        <f t="shared" si="238"/>
        <v>6.4400634716586996E-2</v>
      </c>
      <c r="I2239">
        <v>0.70799999999999996</v>
      </c>
      <c r="J2239">
        <f t="shared" si="239"/>
        <v>0.65158371040723972</v>
      </c>
      <c r="K2239" s="12">
        <v>6463.2394422922307</v>
      </c>
      <c r="L2239" s="13">
        <f t="shared" si="240"/>
        <v>0.42423441210614476</v>
      </c>
      <c r="M2239">
        <v>1.5</v>
      </c>
      <c r="N2239">
        <f t="shared" si="241"/>
        <v>0.578125</v>
      </c>
      <c r="O2239">
        <v>-1.0898099999999999</v>
      </c>
      <c r="P2239" s="8">
        <f t="shared" si="242"/>
        <v>0.23379432291237626</v>
      </c>
      <c r="Q2239" s="8">
        <v>-0.13997000000000001</v>
      </c>
      <c r="R2239" s="8">
        <f t="shared" si="243"/>
        <v>0.26101967103199925</v>
      </c>
      <c r="S2239" s="8">
        <v>0.625</v>
      </c>
      <c r="T2239" s="16">
        <f t="shared" si="244"/>
        <v>0.68652150614757812</v>
      </c>
      <c r="U2239" t="s">
        <v>7614</v>
      </c>
    </row>
    <row r="2240" spans="1:21" x14ac:dyDescent="0.3">
      <c r="A2240">
        <v>411140</v>
      </c>
      <c r="B2240">
        <v>4111407</v>
      </c>
      <c r="C2240" t="s">
        <v>3942</v>
      </c>
      <c r="D2240" t="s">
        <v>3796</v>
      </c>
      <c r="E2240" t="s">
        <v>5336</v>
      </c>
      <c r="F2240" t="s">
        <v>5339</v>
      </c>
      <c r="G2240" s="4">
        <v>13476</v>
      </c>
      <c r="H2240" s="14">
        <f t="shared" si="238"/>
        <v>6.3371228859518736E-2</v>
      </c>
      <c r="I2240">
        <v>0.65100000000000002</v>
      </c>
      <c r="J2240">
        <f t="shared" si="239"/>
        <v>0.5226244343891403</v>
      </c>
      <c r="K2240" s="12">
        <v>6046.744566636984</v>
      </c>
      <c r="L2240" s="13">
        <f t="shared" si="240"/>
        <v>0.39516638191304082</v>
      </c>
      <c r="M2240">
        <v>0.86111111111111116</v>
      </c>
      <c r="N2240">
        <f t="shared" si="241"/>
        <v>0.39843750000000006</v>
      </c>
      <c r="O2240">
        <v>-0.68440000000000001</v>
      </c>
      <c r="P2240" s="8">
        <f t="shared" si="242"/>
        <v>0.3114601153655317</v>
      </c>
      <c r="Q2240" s="8">
        <v>-0.55062999999999995</v>
      </c>
      <c r="R2240" s="8">
        <f t="shared" si="243"/>
        <v>0.20550767267575784</v>
      </c>
      <c r="S2240" s="8">
        <v>0.625</v>
      </c>
      <c r="T2240" s="16">
        <f t="shared" si="244"/>
        <v>0.68598570059862729</v>
      </c>
      <c r="U2240" t="s">
        <v>7615</v>
      </c>
    </row>
    <row r="2241" spans="1:21" x14ac:dyDescent="0.3">
      <c r="A2241">
        <v>171855</v>
      </c>
      <c r="B2241">
        <v>1718550</v>
      </c>
      <c r="C2241" t="s">
        <v>427</v>
      </c>
      <c r="D2241" t="s">
        <v>320</v>
      </c>
      <c r="E2241" t="s">
        <v>5331</v>
      </c>
      <c r="F2241" t="s">
        <v>5339</v>
      </c>
      <c r="G2241" s="4">
        <v>4029</v>
      </c>
      <c r="H2241" s="14">
        <f t="shared" si="238"/>
        <v>1.5933194070622263E-2</v>
      </c>
      <c r="I2241">
        <v>0.57199999999999995</v>
      </c>
      <c r="J2241">
        <f t="shared" si="239"/>
        <v>0.34389140271493207</v>
      </c>
      <c r="K2241" s="12">
        <v>8019.3556366344001</v>
      </c>
      <c r="L2241" s="13">
        <f t="shared" si="240"/>
        <v>0.53283894763603179</v>
      </c>
      <c r="M2241">
        <v>0.1111111111111112</v>
      </c>
      <c r="N2241">
        <f t="shared" si="241"/>
        <v>0.18750000000000003</v>
      </c>
      <c r="O2241">
        <v>1.6393899999999999</v>
      </c>
      <c r="P2241" s="8">
        <f t="shared" si="242"/>
        <v>0.75663658324920069</v>
      </c>
      <c r="Q2241" s="8">
        <v>-0.38871</v>
      </c>
      <c r="R2241" s="8">
        <f t="shared" si="243"/>
        <v>0.22739561592282986</v>
      </c>
      <c r="S2241" s="8">
        <v>0.375</v>
      </c>
      <c r="T2241" s="16">
        <f t="shared" si="244"/>
        <v>0.68573504289168896</v>
      </c>
      <c r="U2241" t="s">
        <v>7616</v>
      </c>
    </row>
    <row r="2242" spans="1:21" x14ac:dyDescent="0.3">
      <c r="A2242">
        <v>431320</v>
      </c>
      <c r="B2242">
        <v>4313201</v>
      </c>
      <c r="C2242" t="s">
        <v>4688</v>
      </c>
      <c r="D2242" t="s">
        <v>4421</v>
      </c>
      <c r="E2242" t="s">
        <v>5336</v>
      </c>
      <c r="F2242" t="s">
        <v>5339</v>
      </c>
      <c r="G2242" s="4">
        <v>23934</v>
      </c>
      <c r="H2242" s="14">
        <f t="shared" ref="H2242:H2305" si="245">(G2242 - MIN(G:G))/(MAX(G:G) - MIN(G:G))</f>
        <v>0.11588599204595669</v>
      </c>
      <c r="I2242">
        <v>0.78</v>
      </c>
      <c r="J2242">
        <f t="shared" ref="J2242:J2305" si="246">(I2242 - MIN(I:I))/(MAX(I:I) - MIN(I:I))</f>
        <v>0.81447963800904988</v>
      </c>
      <c r="K2242" s="12">
        <v>6494.5754896799535</v>
      </c>
      <c r="L2242" s="13">
        <f t="shared" ref="L2242:L2305" si="247">(K2242 - MIN(K:K))/(MAX(K:K) - MIN(K:K))</f>
        <v>0.42642141901749231</v>
      </c>
      <c r="M2242">
        <v>1.6388888888888891</v>
      </c>
      <c r="N2242">
        <f t="shared" ref="N2242:N2305" si="248">IF(ISBLANK(M2242), 0,(M2242 - MIN(M:M))/(MAX(M:M) - MIN(M:M)))</f>
        <v>0.61718750000000011</v>
      </c>
      <c r="O2242">
        <v>-1.9438</v>
      </c>
      <c r="P2242" s="8">
        <f t="shared" ref="P2242:P2305" si="249">IF(ISBLANK(O2242),0,(O2242-MIN(O:O))/(MAX(O:O)-MIN(O:O)))</f>
        <v>7.0192512160124773E-2</v>
      </c>
      <c r="Q2242" s="8">
        <v>0.68874000000000002</v>
      </c>
      <c r="R2242" s="8">
        <f t="shared" ref="R2242:R2305" si="250">IF(ISBLANK(Q2242),0,(Q2242-MIN(Q:Q))/(MAX(Q:Q)-MIN(Q:Q)))</f>
        <v>0.37304262958116602</v>
      </c>
      <c r="S2242" s="8">
        <v>0.75</v>
      </c>
      <c r="T2242" s="16">
        <f t="shared" ref="T2242:T2305" si="251">H2242-J2242-L2242+N2242+P2242+R2242+S2242</f>
        <v>0.68540757676070552</v>
      </c>
      <c r="U2242" t="s">
        <v>7617</v>
      </c>
    </row>
    <row r="2243" spans="1:21" x14ac:dyDescent="0.3">
      <c r="A2243">
        <v>420260</v>
      </c>
      <c r="B2243">
        <v>4202602</v>
      </c>
      <c r="C2243" t="s">
        <v>4197</v>
      </c>
      <c r="D2243" t="s">
        <v>4160</v>
      </c>
      <c r="E2243" t="s">
        <v>5336</v>
      </c>
      <c r="F2243" t="s">
        <v>5339</v>
      </c>
      <c r="G2243" s="4">
        <v>8422</v>
      </c>
      <c r="H2243" s="14">
        <f t="shared" si="245"/>
        <v>3.7992608363797052E-2</v>
      </c>
      <c r="I2243">
        <v>0.69899999999999995</v>
      </c>
      <c r="J2243">
        <f t="shared" si="246"/>
        <v>0.63122171945701355</v>
      </c>
      <c r="K2243" s="12">
        <v>6474.1660769413447</v>
      </c>
      <c r="L2243" s="13">
        <f t="shared" si="247"/>
        <v>0.42499700431184662</v>
      </c>
      <c r="M2243">
        <v>1.916666666666667</v>
      </c>
      <c r="N2243">
        <f t="shared" si="248"/>
        <v>0.69531250000000011</v>
      </c>
      <c r="O2243">
        <v>-0.90241000000000005</v>
      </c>
      <c r="P2243" s="8">
        <f t="shared" si="249"/>
        <v>0.26969518748335702</v>
      </c>
      <c r="Q2243" s="8">
        <v>-0.30569000000000002</v>
      </c>
      <c r="R2243" s="8">
        <f t="shared" si="250"/>
        <v>0.23861805322749838</v>
      </c>
      <c r="S2243" s="8">
        <v>0.5</v>
      </c>
      <c r="T2243" s="16">
        <f t="shared" si="251"/>
        <v>0.68539962530579235</v>
      </c>
      <c r="U2243" t="s">
        <v>7618</v>
      </c>
    </row>
    <row r="2244" spans="1:21" x14ac:dyDescent="0.3">
      <c r="A2244">
        <v>411900</v>
      </c>
      <c r="B2244">
        <v>4119004</v>
      </c>
      <c r="C2244" t="s">
        <v>4036</v>
      </c>
      <c r="D2244" t="s">
        <v>3796</v>
      </c>
      <c r="E2244" t="s">
        <v>5336</v>
      </c>
      <c r="F2244" t="s">
        <v>5339</v>
      </c>
      <c r="G2244" s="4">
        <v>6218</v>
      </c>
      <c r="H2244" s="14">
        <f t="shared" si="245"/>
        <v>2.6925240027316916E-2</v>
      </c>
      <c r="I2244">
        <v>0.72599999999999998</v>
      </c>
      <c r="J2244">
        <f t="shared" si="246"/>
        <v>0.69230769230769229</v>
      </c>
      <c r="K2244" s="12">
        <v>7357.7020006432931</v>
      </c>
      <c r="L2244" s="13">
        <f t="shared" si="247"/>
        <v>0.48666078556835113</v>
      </c>
      <c r="M2244">
        <v>0.66666666666666674</v>
      </c>
      <c r="N2244">
        <f t="shared" si="248"/>
        <v>0.34375000000000006</v>
      </c>
      <c r="O2244">
        <v>-1.2297499999999999</v>
      </c>
      <c r="P2244" s="8">
        <f t="shared" si="249"/>
        <v>0.20698553428877403</v>
      </c>
      <c r="Q2244" s="8">
        <v>0.97316000000000003</v>
      </c>
      <c r="R2244" s="8">
        <f t="shared" si="250"/>
        <v>0.41148981842956173</v>
      </c>
      <c r="S2244" s="8">
        <v>0.875</v>
      </c>
      <c r="T2244" s="16">
        <f t="shared" si="251"/>
        <v>0.68518211486960934</v>
      </c>
      <c r="U2244" t="s">
        <v>7619</v>
      </c>
    </row>
    <row r="2245" spans="1:21" x14ac:dyDescent="0.3">
      <c r="A2245">
        <v>420350</v>
      </c>
      <c r="B2245">
        <v>4203501</v>
      </c>
      <c r="C2245" t="s">
        <v>4209</v>
      </c>
      <c r="D2245" t="s">
        <v>4160</v>
      </c>
      <c r="E2245" t="s">
        <v>5336</v>
      </c>
      <c r="F2245" t="s">
        <v>5339</v>
      </c>
      <c r="G2245" s="4">
        <v>9864</v>
      </c>
      <c r="H2245" s="14">
        <f t="shared" si="245"/>
        <v>4.5233599807174708E-2</v>
      </c>
      <c r="I2245">
        <v>0.69</v>
      </c>
      <c r="J2245">
        <f t="shared" si="246"/>
        <v>0.61085972850678727</v>
      </c>
      <c r="K2245" s="12">
        <v>7445.3943815896191</v>
      </c>
      <c r="L2245" s="13">
        <f t="shared" si="247"/>
        <v>0.49278101639482341</v>
      </c>
      <c r="M2245">
        <v>0.97222222222222232</v>
      </c>
      <c r="N2245">
        <f t="shared" si="248"/>
        <v>0.42968750000000006</v>
      </c>
      <c r="O2245">
        <v>-0.63556999999999997</v>
      </c>
      <c r="P2245" s="8">
        <f t="shared" si="249"/>
        <v>0.32081464693970996</v>
      </c>
      <c r="Q2245" s="8">
        <v>-0.27393000000000001</v>
      </c>
      <c r="R2245" s="8">
        <f t="shared" si="250"/>
        <v>0.24291129110748236</v>
      </c>
      <c r="S2245" s="8">
        <v>0.75</v>
      </c>
      <c r="T2245" s="16">
        <f t="shared" si="251"/>
        <v>0.68500629295275639</v>
      </c>
      <c r="U2245" t="s">
        <v>7620</v>
      </c>
    </row>
    <row r="2246" spans="1:21" x14ac:dyDescent="0.3">
      <c r="A2246">
        <v>292440</v>
      </c>
      <c r="B2246">
        <v>2924405</v>
      </c>
      <c r="C2246" t="s">
        <v>2070</v>
      </c>
      <c r="D2246" t="s">
        <v>1779</v>
      </c>
      <c r="E2246" t="s">
        <v>5333</v>
      </c>
      <c r="F2246" t="s">
        <v>5339</v>
      </c>
      <c r="G2246" s="4">
        <v>37388</v>
      </c>
      <c r="H2246" s="14">
        <f t="shared" si="245"/>
        <v>0.18344514522154823</v>
      </c>
      <c r="I2246">
        <v>0.50600000000000001</v>
      </c>
      <c r="J2246">
        <f t="shared" si="246"/>
        <v>0.19457013574660639</v>
      </c>
      <c r="K2246" s="12">
        <v>4620.8349628222959</v>
      </c>
      <c r="L2246" s="13">
        <f t="shared" si="247"/>
        <v>0.29564923094902507</v>
      </c>
      <c r="N2246">
        <f t="shared" si="248"/>
        <v>0</v>
      </c>
      <c r="O2246">
        <v>1.8288899999999999</v>
      </c>
      <c r="P2246" s="8">
        <f t="shared" si="249"/>
        <v>0.79293975206564071</v>
      </c>
      <c r="Q2246" s="8">
        <v>-0.60036</v>
      </c>
      <c r="R2246" s="8">
        <f t="shared" si="250"/>
        <v>0.19878529484919599</v>
      </c>
      <c r="S2246" s="8">
        <v>0</v>
      </c>
      <c r="T2246" s="16">
        <f t="shared" si="251"/>
        <v>0.68495082544075347</v>
      </c>
      <c r="U2246" t="s">
        <v>7621</v>
      </c>
    </row>
    <row r="2247" spans="1:21" x14ac:dyDescent="0.3">
      <c r="A2247">
        <v>313540</v>
      </c>
      <c r="B2247">
        <v>3135407</v>
      </c>
      <c r="C2247" t="s">
        <v>2572</v>
      </c>
      <c r="D2247" t="s">
        <v>2176</v>
      </c>
      <c r="E2247" t="s">
        <v>5335</v>
      </c>
      <c r="F2247" t="s">
        <v>5339</v>
      </c>
      <c r="G2247" s="4">
        <v>6476</v>
      </c>
      <c r="H2247" s="14">
        <f t="shared" si="245"/>
        <v>2.8220784959627203E-2</v>
      </c>
      <c r="I2247">
        <v>0.66100000000000003</v>
      </c>
      <c r="J2247">
        <f t="shared" si="246"/>
        <v>0.5452488687782806</v>
      </c>
      <c r="K2247" s="12">
        <v>14712.97</v>
      </c>
      <c r="L2247" s="13">
        <f t="shared" si="247"/>
        <v>1</v>
      </c>
      <c r="M2247">
        <v>1.75</v>
      </c>
      <c r="N2247">
        <f t="shared" si="248"/>
        <v>0.6484375</v>
      </c>
      <c r="O2247">
        <v>6.3020000000000007E-2</v>
      </c>
      <c r="P2247" s="8">
        <f t="shared" si="249"/>
        <v>0.45464594352797832</v>
      </c>
      <c r="Q2247" s="8">
        <v>0.50958999999999999</v>
      </c>
      <c r="R2247" s="8">
        <f t="shared" si="250"/>
        <v>0.3488255777486996</v>
      </c>
      <c r="S2247" s="8">
        <v>0.75</v>
      </c>
      <c r="T2247" s="16">
        <f t="shared" si="251"/>
        <v>0.68488093745802447</v>
      </c>
      <c r="U2247" t="s">
        <v>7622</v>
      </c>
    </row>
    <row r="2248" spans="1:21" x14ac:dyDescent="0.3">
      <c r="A2248">
        <v>412545</v>
      </c>
      <c r="B2248">
        <v>4125456</v>
      </c>
      <c r="C2248" t="s">
        <v>4115</v>
      </c>
      <c r="D2248" t="s">
        <v>3796</v>
      </c>
      <c r="E2248" t="s">
        <v>5336</v>
      </c>
      <c r="F2248" t="s">
        <v>5339</v>
      </c>
      <c r="G2248" s="4">
        <v>4031</v>
      </c>
      <c r="H2248" s="14">
        <f t="shared" si="245"/>
        <v>1.5943237054593662E-2</v>
      </c>
      <c r="I2248">
        <v>0.71299999999999997</v>
      </c>
      <c r="J2248">
        <f t="shared" si="246"/>
        <v>0.66289592760180993</v>
      </c>
      <c r="K2248" s="12">
        <v>7845.2969387248822</v>
      </c>
      <c r="L2248" s="13">
        <f t="shared" si="247"/>
        <v>0.52069103470373856</v>
      </c>
      <c r="M2248">
        <v>1.5277777777777779</v>
      </c>
      <c r="N2248">
        <f t="shared" si="248"/>
        <v>0.58593750000000011</v>
      </c>
      <c r="O2248">
        <v>-0.54883999999999999</v>
      </c>
      <c r="P2248" s="8">
        <f t="shared" si="249"/>
        <v>0.33742981227717617</v>
      </c>
      <c r="Q2248" s="8">
        <v>0.17791999999999999</v>
      </c>
      <c r="R2248" s="8">
        <f t="shared" si="250"/>
        <v>0.3039912513112219</v>
      </c>
      <c r="S2248" s="8">
        <v>0.625</v>
      </c>
      <c r="T2248" s="16">
        <f t="shared" si="251"/>
        <v>0.68471483833744329</v>
      </c>
      <c r="U2248" t="s">
        <v>7623</v>
      </c>
    </row>
    <row r="2249" spans="1:21" x14ac:dyDescent="0.3">
      <c r="A2249">
        <v>290850</v>
      </c>
      <c r="B2249">
        <v>2908507</v>
      </c>
      <c r="C2249" t="s">
        <v>1882</v>
      </c>
      <c r="D2249" t="s">
        <v>1779</v>
      </c>
      <c r="E2249" t="s">
        <v>5333</v>
      </c>
      <c r="F2249" t="s">
        <v>5339</v>
      </c>
      <c r="G2249" s="4">
        <v>37622</v>
      </c>
      <c r="H2249" s="14">
        <f t="shared" si="245"/>
        <v>0.18462017434620173</v>
      </c>
      <c r="I2249">
        <v>0.66300000000000003</v>
      </c>
      <c r="J2249">
        <f t="shared" si="246"/>
        <v>0.54977375565610875</v>
      </c>
      <c r="K2249" s="12">
        <v>5912.8768757641801</v>
      </c>
      <c r="L2249" s="13">
        <f t="shared" si="247"/>
        <v>0.38582348165754582</v>
      </c>
      <c r="M2249">
        <v>0.66666666666666674</v>
      </c>
      <c r="N2249">
        <f t="shared" si="248"/>
        <v>0.34375000000000006</v>
      </c>
      <c r="O2249">
        <v>0.33439000000000002</v>
      </c>
      <c r="P2249" s="8">
        <f t="shared" si="249"/>
        <v>0.50663323071382182</v>
      </c>
      <c r="Q2249" s="8">
        <v>-0.51578000000000002</v>
      </c>
      <c r="R2249" s="8">
        <f t="shared" si="250"/>
        <v>0.21021860907744053</v>
      </c>
      <c r="S2249" s="8">
        <v>0.375</v>
      </c>
      <c r="T2249" s="16">
        <f t="shared" si="251"/>
        <v>0.68462477682380962</v>
      </c>
      <c r="U2249" t="s">
        <v>7624</v>
      </c>
    </row>
    <row r="2250" spans="1:21" x14ac:dyDescent="0.3">
      <c r="A2250">
        <v>260770</v>
      </c>
      <c r="B2250">
        <v>2607703</v>
      </c>
      <c r="C2250" t="s">
        <v>1526</v>
      </c>
      <c r="D2250" t="s">
        <v>1448</v>
      </c>
      <c r="E2250" t="s">
        <v>5333</v>
      </c>
      <c r="F2250" t="s">
        <v>5339</v>
      </c>
      <c r="G2250" s="4">
        <v>14236</v>
      </c>
      <c r="H2250" s="14">
        <f t="shared" si="245"/>
        <v>6.7187562768649817E-2</v>
      </c>
      <c r="I2250">
        <v>0.59199999999999997</v>
      </c>
      <c r="J2250">
        <f t="shared" si="246"/>
        <v>0.38914027149321262</v>
      </c>
      <c r="K2250" s="12">
        <v>6133.5684040460801</v>
      </c>
      <c r="L2250" s="13">
        <f t="shared" si="247"/>
        <v>0.40122599530760711</v>
      </c>
      <c r="M2250">
        <v>0.38888888888888878</v>
      </c>
      <c r="N2250">
        <f t="shared" si="248"/>
        <v>0.265625</v>
      </c>
      <c r="O2250">
        <v>0.59997999999999996</v>
      </c>
      <c r="P2250" s="8">
        <f t="shared" si="249"/>
        <v>0.55751322335740139</v>
      </c>
      <c r="Q2250" s="8">
        <v>0.40266999999999997</v>
      </c>
      <c r="R2250" s="8">
        <f t="shared" si="250"/>
        <v>0.33437239783283412</v>
      </c>
      <c r="S2250" s="8">
        <v>0.25</v>
      </c>
      <c r="T2250" s="16">
        <f t="shared" si="251"/>
        <v>0.68433191715806552</v>
      </c>
      <c r="U2250" t="s">
        <v>7625</v>
      </c>
    </row>
    <row r="2251" spans="1:21" x14ac:dyDescent="0.3">
      <c r="A2251">
        <v>270650</v>
      </c>
      <c r="B2251">
        <v>2706505</v>
      </c>
      <c r="C2251" t="s">
        <v>1681</v>
      </c>
      <c r="D2251" t="s">
        <v>1617</v>
      </c>
      <c r="E2251" t="s">
        <v>5333</v>
      </c>
      <c r="F2251" t="s">
        <v>5339</v>
      </c>
      <c r="G2251" s="4">
        <v>14070</v>
      </c>
      <c r="H2251" s="14">
        <f t="shared" si="245"/>
        <v>6.6353995099023816E-2</v>
      </c>
      <c r="I2251">
        <v>0.53300000000000003</v>
      </c>
      <c r="J2251">
        <f t="shared" si="246"/>
        <v>0.25565610859728516</v>
      </c>
      <c r="K2251" s="12">
        <v>7234.9777213930356</v>
      </c>
      <c r="L2251" s="13">
        <f t="shared" si="247"/>
        <v>0.47809560682740959</v>
      </c>
      <c r="N2251">
        <f t="shared" si="248"/>
        <v>0</v>
      </c>
      <c r="O2251">
        <v>1.4915400000000001</v>
      </c>
      <c r="P2251" s="8">
        <f t="shared" si="249"/>
        <v>0.72831244863436873</v>
      </c>
      <c r="Q2251" s="8">
        <v>-1.1636200000000001</v>
      </c>
      <c r="R2251" s="8">
        <f t="shared" si="250"/>
        <v>0.12264520768673422</v>
      </c>
      <c r="S2251" s="8">
        <v>0.5</v>
      </c>
      <c r="T2251" s="16">
        <f t="shared" si="251"/>
        <v>0.68355993599543208</v>
      </c>
      <c r="U2251" t="s">
        <v>7626</v>
      </c>
    </row>
    <row r="2252" spans="1:21" x14ac:dyDescent="0.3">
      <c r="A2252">
        <v>310600</v>
      </c>
      <c r="B2252">
        <v>3106002</v>
      </c>
      <c r="C2252" t="s">
        <v>2240</v>
      </c>
      <c r="D2252" t="s">
        <v>2176</v>
      </c>
      <c r="E2252" t="s">
        <v>5335</v>
      </c>
      <c r="F2252" t="s">
        <v>5339</v>
      </c>
      <c r="G2252" s="4">
        <v>10427</v>
      </c>
      <c r="H2252" s="14">
        <f t="shared" si="245"/>
        <v>4.8060699795123125E-2</v>
      </c>
      <c r="I2252">
        <v>0.67400000000000004</v>
      </c>
      <c r="J2252">
        <f t="shared" si="246"/>
        <v>0.57466063348416307</v>
      </c>
      <c r="K2252" s="12">
        <v>7726.8704565071448</v>
      </c>
      <c r="L2252" s="13">
        <f t="shared" si="247"/>
        <v>0.51242580801793003</v>
      </c>
      <c r="M2252">
        <v>0.69444444444444442</v>
      </c>
      <c r="N2252">
        <f t="shared" si="248"/>
        <v>0.3515625</v>
      </c>
      <c r="O2252">
        <v>-3.058E-2</v>
      </c>
      <c r="P2252" s="8">
        <f t="shared" si="249"/>
        <v>0.43671466858750979</v>
      </c>
      <c r="Q2252" s="8">
        <v>0.21568999999999999</v>
      </c>
      <c r="R2252" s="8">
        <f t="shared" si="250"/>
        <v>0.3090969060570341</v>
      </c>
      <c r="S2252" s="8">
        <v>0.625</v>
      </c>
      <c r="T2252" s="16">
        <f t="shared" si="251"/>
        <v>0.68334833293757402</v>
      </c>
      <c r="U2252" t="s">
        <v>7627</v>
      </c>
    </row>
    <row r="2253" spans="1:21" x14ac:dyDescent="0.3">
      <c r="A2253">
        <v>150710</v>
      </c>
      <c r="B2253">
        <v>1507102</v>
      </c>
      <c r="C2253" t="s">
        <v>275</v>
      </c>
      <c r="D2253" t="s">
        <v>158</v>
      </c>
      <c r="E2253" t="s">
        <v>5331</v>
      </c>
      <c r="F2253" t="s">
        <v>5339</v>
      </c>
      <c r="G2253" s="4">
        <v>17258</v>
      </c>
      <c r="H2253" s="14">
        <f t="shared" si="245"/>
        <v>8.2362511549431569E-2</v>
      </c>
      <c r="I2253">
        <v>0.58499999999999996</v>
      </c>
      <c r="J2253">
        <f t="shared" si="246"/>
        <v>0.37330316742081443</v>
      </c>
      <c r="K2253" s="12">
        <v>5260.4941348939619</v>
      </c>
      <c r="L2253" s="13">
        <f t="shared" si="247"/>
        <v>0.3402923543435753</v>
      </c>
      <c r="M2253">
        <v>0.91666666666666663</v>
      </c>
      <c r="N2253">
        <f t="shared" si="248"/>
        <v>0.41406250000000006</v>
      </c>
      <c r="O2253">
        <v>0.75517999999999996</v>
      </c>
      <c r="P2253" s="8">
        <f t="shared" si="249"/>
        <v>0.58724542283134074</v>
      </c>
      <c r="Q2253" s="8">
        <v>-0.68745000000000001</v>
      </c>
      <c r="R2253" s="8">
        <f t="shared" si="250"/>
        <v>0.18701268505801819</v>
      </c>
      <c r="S2253" s="8">
        <v>0.125</v>
      </c>
      <c r="T2253" s="16">
        <f t="shared" si="251"/>
        <v>0.68208759767440086</v>
      </c>
      <c r="U2253" t="s">
        <v>7628</v>
      </c>
    </row>
    <row r="2254" spans="1:21" x14ac:dyDescent="0.3">
      <c r="A2254">
        <v>292850</v>
      </c>
      <c r="B2254">
        <v>2928505</v>
      </c>
      <c r="C2254" t="s">
        <v>1579</v>
      </c>
      <c r="D2254" t="s">
        <v>1779</v>
      </c>
      <c r="E2254" t="s">
        <v>5333</v>
      </c>
      <c r="F2254" t="s">
        <v>5339</v>
      </c>
      <c r="G2254" s="4">
        <v>10882</v>
      </c>
      <c r="H2254" s="14">
        <f t="shared" si="245"/>
        <v>5.0345478648616077E-2</v>
      </c>
      <c r="I2254">
        <v>0.58699999999999997</v>
      </c>
      <c r="J2254">
        <f t="shared" si="246"/>
        <v>0.37782805429864247</v>
      </c>
      <c r="K2254" s="12">
        <v>6021.8591168902776</v>
      </c>
      <c r="L2254" s="13">
        <f t="shared" si="247"/>
        <v>0.39342957541939982</v>
      </c>
      <c r="N2254">
        <f t="shared" si="248"/>
        <v>0</v>
      </c>
      <c r="O2254">
        <v>1.31708</v>
      </c>
      <c r="P2254" s="8">
        <f t="shared" si="249"/>
        <v>0.69489054450921761</v>
      </c>
      <c r="Q2254" s="8">
        <v>0.39011000000000001</v>
      </c>
      <c r="R2254" s="8">
        <f t="shared" si="250"/>
        <v>0.33267456824301678</v>
      </c>
      <c r="S2254" s="8">
        <v>0.375</v>
      </c>
      <c r="T2254" s="16">
        <f t="shared" si="251"/>
        <v>0.6816529616828082</v>
      </c>
      <c r="U2254" t="s">
        <v>7629</v>
      </c>
    </row>
    <row r="2255" spans="1:21" x14ac:dyDescent="0.3">
      <c r="A2255">
        <v>355620</v>
      </c>
      <c r="B2255">
        <v>3556206</v>
      </c>
      <c r="C2255" t="s">
        <v>3781</v>
      </c>
      <c r="D2255" t="s">
        <v>3175</v>
      </c>
      <c r="E2255" t="s">
        <v>5335</v>
      </c>
      <c r="F2255" t="s">
        <v>5339</v>
      </c>
      <c r="G2255" s="4">
        <v>132258</v>
      </c>
      <c r="H2255" s="14">
        <f t="shared" si="245"/>
        <v>0.65983408990479253</v>
      </c>
      <c r="I2255">
        <v>0.81899999999999995</v>
      </c>
      <c r="J2255">
        <f t="shared" si="246"/>
        <v>0.90271493212669673</v>
      </c>
      <c r="K2255" s="12">
        <v>8568.5357443784123</v>
      </c>
      <c r="L2255" s="13">
        <f t="shared" si="247"/>
        <v>0.57116735186487233</v>
      </c>
      <c r="M2255">
        <v>0.69444444444444442</v>
      </c>
      <c r="N2255">
        <f t="shared" si="248"/>
        <v>0.3515625</v>
      </c>
      <c r="O2255">
        <v>-1.8768499999999999</v>
      </c>
      <c r="P2255" s="8">
        <f t="shared" si="249"/>
        <v>8.301835465226548E-2</v>
      </c>
      <c r="Q2255" s="8">
        <v>0.23017000000000001</v>
      </c>
      <c r="R2255" s="8">
        <f t="shared" si="250"/>
        <v>0.31105427647586814</v>
      </c>
      <c r="S2255" s="8">
        <v>0.75</v>
      </c>
      <c r="T2255" s="16">
        <f t="shared" si="251"/>
        <v>0.68158693704135709</v>
      </c>
      <c r="U2255" t="s">
        <v>7630</v>
      </c>
    </row>
    <row r="2256" spans="1:21" x14ac:dyDescent="0.3">
      <c r="A2256">
        <v>412480</v>
      </c>
      <c r="B2256">
        <v>4124806</v>
      </c>
      <c r="C2256" t="s">
        <v>1583</v>
      </c>
      <c r="D2256" t="s">
        <v>3796</v>
      </c>
      <c r="E2256" t="s">
        <v>5336</v>
      </c>
      <c r="F2256" t="s">
        <v>5339</v>
      </c>
      <c r="G2256" s="4">
        <v>12297</v>
      </c>
      <c r="H2256" s="14">
        <f t="shared" si="245"/>
        <v>5.7450889808379868E-2</v>
      </c>
      <c r="I2256">
        <v>0.72699999999999998</v>
      </c>
      <c r="J2256">
        <f t="shared" si="246"/>
        <v>0.69457013574660631</v>
      </c>
      <c r="K2256" s="12">
        <v>7227.522371310075</v>
      </c>
      <c r="L2256" s="13">
        <f t="shared" si="247"/>
        <v>0.47757528267943367</v>
      </c>
      <c r="M2256">
        <v>0.75</v>
      </c>
      <c r="N2256">
        <f t="shared" si="248"/>
        <v>0.3671875</v>
      </c>
      <c r="O2256">
        <v>-1.10205</v>
      </c>
      <c r="P2256" s="8">
        <f t="shared" si="249"/>
        <v>0.2314494638816996</v>
      </c>
      <c r="Q2256" s="8">
        <v>0.31544</v>
      </c>
      <c r="R2256" s="8">
        <f t="shared" si="250"/>
        <v>0.32258086318954055</v>
      </c>
      <c r="S2256" s="8">
        <v>0.875</v>
      </c>
      <c r="T2256" s="16">
        <f t="shared" si="251"/>
        <v>0.68152329845357995</v>
      </c>
      <c r="U2256" t="s">
        <v>7631</v>
      </c>
    </row>
    <row r="2257" spans="1:21" x14ac:dyDescent="0.3">
      <c r="A2257">
        <v>261020</v>
      </c>
      <c r="B2257">
        <v>2610202</v>
      </c>
      <c r="C2257" t="s">
        <v>1556</v>
      </c>
      <c r="D2257" t="s">
        <v>1448</v>
      </c>
      <c r="E2257" t="s">
        <v>5333</v>
      </c>
      <c r="F2257" t="s">
        <v>5339</v>
      </c>
      <c r="G2257" s="4">
        <v>23337</v>
      </c>
      <c r="H2257" s="14">
        <f t="shared" si="245"/>
        <v>0.11288816133049452</v>
      </c>
      <c r="I2257">
        <v>0.56899999999999995</v>
      </c>
      <c r="J2257">
        <f t="shared" si="246"/>
        <v>0.33710407239818996</v>
      </c>
      <c r="K2257" s="12">
        <v>6130.533394180914</v>
      </c>
      <c r="L2257" s="13">
        <f t="shared" si="247"/>
        <v>0.4010141757545857</v>
      </c>
      <c r="N2257">
        <f t="shared" si="248"/>
        <v>0</v>
      </c>
      <c r="O2257">
        <v>1.2043699999999999</v>
      </c>
      <c r="P2257" s="8">
        <f t="shared" si="249"/>
        <v>0.67329830093507004</v>
      </c>
      <c r="Q2257" s="8">
        <v>-0.16075</v>
      </c>
      <c r="R2257" s="8">
        <f t="shared" si="250"/>
        <v>0.25821068226795429</v>
      </c>
      <c r="S2257" s="8">
        <v>0.375</v>
      </c>
      <c r="T2257" s="16">
        <f t="shared" si="251"/>
        <v>0.68127889638074324</v>
      </c>
      <c r="U2257" t="s">
        <v>7632</v>
      </c>
    </row>
    <row r="2258" spans="1:21" x14ac:dyDescent="0.3">
      <c r="A2258">
        <v>412150</v>
      </c>
      <c r="B2258">
        <v>4121505</v>
      </c>
      <c r="C2258" t="s">
        <v>4069</v>
      </c>
      <c r="D2258" t="s">
        <v>3796</v>
      </c>
      <c r="E2258" t="s">
        <v>5336</v>
      </c>
      <c r="F2258" t="s">
        <v>5339</v>
      </c>
      <c r="G2258" s="4">
        <v>14825</v>
      </c>
      <c r="H2258" s="14">
        <f t="shared" si="245"/>
        <v>7.0145221548226402E-2</v>
      </c>
      <c r="I2258">
        <v>0.67200000000000004</v>
      </c>
      <c r="J2258">
        <f t="shared" si="246"/>
        <v>0.57013574660633493</v>
      </c>
      <c r="K2258" s="12">
        <v>6083.1794664418212</v>
      </c>
      <c r="L2258" s="13">
        <f t="shared" si="247"/>
        <v>0.39770924817506514</v>
      </c>
      <c r="M2258">
        <v>0.80555555555555558</v>
      </c>
      <c r="N2258">
        <f t="shared" si="248"/>
        <v>0.38281250000000006</v>
      </c>
      <c r="O2258">
        <v>-0.59779000000000004</v>
      </c>
      <c r="P2258" s="8">
        <f t="shared" si="249"/>
        <v>0.32805229188897173</v>
      </c>
      <c r="Q2258" s="8">
        <v>-0.27282000000000001</v>
      </c>
      <c r="R2258" s="8">
        <f t="shared" si="250"/>
        <v>0.24306133814925762</v>
      </c>
      <c r="S2258" s="8">
        <v>0.625</v>
      </c>
      <c r="T2258" s="16">
        <f t="shared" si="251"/>
        <v>0.68122635680505561</v>
      </c>
      <c r="U2258" t="s">
        <v>7633</v>
      </c>
    </row>
    <row r="2259" spans="1:21" x14ac:dyDescent="0.3">
      <c r="A2259">
        <v>251090</v>
      </c>
      <c r="B2259">
        <v>2510907</v>
      </c>
      <c r="C2259" t="s">
        <v>1371</v>
      </c>
      <c r="D2259" t="s">
        <v>1243</v>
      </c>
      <c r="E2259" t="s">
        <v>5333</v>
      </c>
      <c r="F2259" t="s">
        <v>5339</v>
      </c>
      <c r="G2259" s="4">
        <v>12172</v>
      </c>
      <c r="H2259" s="14">
        <f t="shared" si="245"/>
        <v>5.6823203310167519E-2</v>
      </c>
      <c r="I2259">
        <v>0.58699999999999997</v>
      </c>
      <c r="J2259">
        <f t="shared" si="246"/>
        <v>0.37782805429864247</v>
      </c>
      <c r="K2259" s="12">
        <v>6865.2045193887607</v>
      </c>
      <c r="L2259" s="13">
        <f t="shared" si="247"/>
        <v>0.45228837790640342</v>
      </c>
      <c r="N2259">
        <f t="shared" si="248"/>
        <v>0</v>
      </c>
      <c r="O2259">
        <v>0.52983999999999998</v>
      </c>
      <c r="P2259" s="8">
        <f t="shared" si="249"/>
        <v>0.54407626155906308</v>
      </c>
      <c r="Q2259" s="8">
        <v>3.8420000000000003E-2</v>
      </c>
      <c r="R2259" s="8">
        <f t="shared" si="250"/>
        <v>0.28513398795297989</v>
      </c>
      <c r="S2259" s="8">
        <v>0.625</v>
      </c>
      <c r="T2259" s="16">
        <f t="shared" si="251"/>
        <v>0.68091702061716464</v>
      </c>
      <c r="U2259" t="s">
        <v>7634</v>
      </c>
    </row>
    <row r="2260" spans="1:21" x14ac:dyDescent="0.3">
      <c r="A2260">
        <v>220987</v>
      </c>
      <c r="B2260">
        <v>2209872</v>
      </c>
      <c r="C2260" t="s">
        <v>864</v>
      </c>
      <c r="D2260" t="s">
        <v>674</v>
      </c>
      <c r="E2260" t="s">
        <v>5333</v>
      </c>
      <c r="F2260" t="s">
        <v>5339</v>
      </c>
      <c r="G2260" s="4">
        <v>5608</v>
      </c>
      <c r="H2260" s="14">
        <f t="shared" si="245"/>
        <v>2.3862129916040652E-2</v>
      </c>
      <c r="I2260">
        <v>0.51500000000000001</v>
      </c>
      <c r="J2260">
        <f t="shared" si="246"/>
        <v>0.21493212669683265</v>
      </c>
      <c r="K2260" s="12">
        <v>6534.6502442938663</v>
      </c>
      <c r="L2260" s="13">
        <f t="shared" si="247"/>
        <v>0.429218318199663</v>
      </c>
      <c r="M2260">
        <v>0.11111111111111099</v>
      </c>
      <c r="N2260">
        <f t="shared" si="248"/>
        <v>0.18749999999999997</v>
      </c>
      <c r="O2260">
        <v>1.6943600000000001</v>
      </c>
      <c r="P2260" s="8">
        <f t="shared" si="249"/>
        <v>0.76716737580772154</v>
      </c>
      <c r="Q2260" s="8">
        <v>-0.43381999999999998</v>
      </c>
      <c r="R2260" s="8">
        <f t="shared" si="250"/>
        <v>0.22129775821608941</v>
      </c>
      <c r="S2260" s="8">
        <v>0.125</v>
      </c>
      <c r="T2260" s="16">
        <f t="shared" si="251"/>
        <v>0.68067681904335597</v>
      </c>
      <c r="U2260" t="s">
        <v>7635</v>
      </c>
    </row>
    <row r="2261" spans="1:21" x14ac:dyDescent="0.3">
      <c r="A2261">
        <v>211100</v>
      </c>
      <c r="B2261">
        <v>2111003</v>
      </c>
      <c r="C2261" t="s">
        <v>635</v>
      </c>
      <c r="D2261" t="s">
        <v>458</v>
      </c>
      <c r="E2261" t="s">
        <v>5333</v>
      </c>
      <c r="F2261" t="s">
        <v>5339</v>
      </c>
      <c r="G2261" s="4">
        <v>18889</v>
      </c>
      <c r="H2261" s="14">
        <f t="shared" si="245"/>
        <v>9.0552564978106292E-2</v>
      </c>
      <c r="I2261">
        <v>0.59799999999999998</v>
      </c>
      <c r="J2261">
        <f t="shared" si="246"/>
        <v>0.40271493212669679</v>
      </c>
      <c r="K2261" s="12">
        <v>5084.6217136958012</v>
      </c>
      <c r="L2261" s="13">
        <f t="shared" si="247"/>
        <v>0.32801785794916083</v>
      </c>
      <c r="N2261">
        <f t="shared" si="248"/>
        <v>0</v>
      </c>
      <c r="O2261">
        <v>1.4765299999999999</v>
      </c>
      <c r="P2261" s="8">
        <f t="shared" si="249"/>
        <v>0.72543693114658625</v>
      </c>
      <c r="Q2261" s="8">
        <v>-0.44148999999999999</v>
      </c>
      <c r="R2261" s="8">
        <f t="shared" si="250"/>
        <v>0.22026094667517387</v>
      </c>
      <c r="S2261" s="8">
        <v>0.375</v>
      </c>
      <c r="T2261" s="16">
        <f t="shared" si="251"/>
        <v>0.68051765272400888</v>
      </c>
      <c r="U2261" t="s">
        <v>7636</v>
      </c>
    </row>
    <row r="2262" spans="1:21" x14ac:dyDescent="0.3">
      <c r="A2262">
        <v>351130</v>
      </c>
      <c r="B2262">
        <v>3511300</v>
      </c>
      <c r="C2262" t="s">
        <v>510</v>
      </c>
      <c r="D2262" t="s">
        <v>3175</v>
      </c>
      <c r="E2262" t="s">
        <v>5335</v>
      </c>
      <c r="F2262" t="s">
        <v>5339</v>
      </c>
      <c r="G2262" s="4">
        <v>13314</v>
      </c>
      <c r="H2262" s="14">
        <f t="shared" si="245"/>
        <v>6.2557747157835533E-2</v>
      </c>
      <c r="I2262">
        <v>0.76600000000000001</v>
      </c>
      <c r="J2262">
        <f t="shared" si="246"/>
        <v>0.7828054298642535</v>
      </c>
      <c r="K2262" s="12">
        <v>7072.6771511191228</v>
      </c>
      <c r="L2262" s="13">
        <f t="shared" si="247"/>
        <v>0.46676831769892296</v>
      </c>
      <c r="M2262">
        <v>2.1111111111111112</v>
      </c>
      <c r="N2262">
        <f t="shared" si="248"/>
        <v>0.75000000000000011</v>
      </c>
      <c r="O2262">
        <v>-1.2544999999999999</v>
      </c>
      <c r="P2262" s="8">
        <f t="shared" si="249"/>
        <v>0.20224409139586166</v>
      </c>
      <c r="Q2262" s="8">
        <v>7.3959999999999998E-2</v>
      </c>
      <c r="R2262" s="8">
        <f t="shared" si="250"/>
        <v>0.28993819684009042</v>
      </c>
      <c r="S2262" s="8">
        <v>0.625</v>
      </c>
      <c r="T2262" s="16">
        <f t="shared" si="251"/>
        <v>0.68016628783061128</v>
      </c>
      <c r="U2262" t="s">
        <v>7637</v>
      </c>
    </row>
    <row r="2263" spans="1:21" x14ac:dyDescent="0.3">
      <c r="A2263">
        <v>250610</v>
      </c>
      <c r="B2263">
        <v>2506103</v>
      </c>
      <c r="C2263" t="s">
        <v>1318</v>
      </c>
      <c r="D2263" t="s">
        <v>1243</v>
      </c>
      <c r="E2263" t="s">
        <v>5333</v>
      </c>
      <c r="F2263" t="s">
        <v>5339</v>
      </c>
      <c r="G2263" s="4">
        <v>11307</v>
      </c>
      <c r="H2263" s="14">
        <f t="shared" si="245"/>
        <v>5.2479612742538061E-2</v>
      </c>
      <c r="I2263">
        <v>0.56000000000000005</v>
      </c>
      <c r="J2263">
        <f t="shared" si="246"/>
        <v>0.31674208144796395</v>
      </c>
      <c r="K2263" s="12">
        <v>5471.1810807464399</v>
      </c>
      <c r="L2263" s="13">
        <f t="shared" si="247"/>
        <v>0.35499662770035489</v>
      </c>
      <c r="N2263">
        <f t="shared" si="248"/>
        <v>0</v>
      </c>
      <c r="O2263">
        <v>1.08935</v>
      </c>
      <c r="P2263" s="8">
        <f t="shared" si="249"/>
        <v>0.65126352269091736</v>
      </c>
      <c r="Q2263" s="8">
        <v>-5.2519999999999997E-2</v>
      </c>
      <c r="R2263" s="8">
        <f t="shared" si="250"/>
        <v>0.27284094472861764</v>
      </c>
      <c r="S2263" s="8">
        <v>0.375</v>
      </c>
      <c r="T2263" s="16">
        <f t="shared" si="251"/>
        <v>0.6798453710137542</v>
      </c>
      <c r="U2263" t="s">
        <v>7638</v>
      </c>
    </row>
    <row r="2264" spans="1:21" x14ac:dyDescent="0.3">
      <c r="A2264">
        <v>411575</v>
      </c>
      <c r="B2264">
        <v>4115754</v>
      </c>
      <c r="C2264" t="s">
        <v>3995</v>
      </c>
      <c r="D2264" t="s">
        <v>3796</v>
      </c>
      <c r="E2264" t="s">
        <v>5336</v>
      </c>
      <c r="F2264" t="s">
        <v>5339</v>
      </c>
      <c r="G2264" s="4">
        <v>9689</v>
      </c>
      <c r="H2264" s="14">
        <f t="shared" si="245"/>
        <v>4.4354838709677422E-2</v>
      </c>
      <c r="I2264">
        <v>0.65200000000000002</v>
      </c>
      <c r="J2264">
        <f t="shared" si="246"/>
        <v>0.52488687782805443</v>
      </c>
      <c r="K2264" s="12">
        <v>7642.3122024976783</v>
      </c>
      <c r="L2264" s="13">
        <f t="shared" si="247"/>
        <v>0.50652431432786627</v>
      </c>
      <c r="M2264">
        <v>0.80555555555555558</v>
      </c>
      <c r="N2264">
        <f t="shared" si="248"/>
        <v>0.38281250000000006</v>
      </c>
      <c r="O2264">
        <v>-0.39774999999999999</v>
      </c>
      <c r="P2264" s="8">
        <f t="shared" si="249"/>
        <v>0.36637464487071669</v>
      </c>
      <c r="Q2264" s="8">
        <v>-0.83377000000000001</v>
      </c>
      <c r="R2264" s="8">
        <f t="shared" si="250"/>
        <v>0.16723351104670656</v>
      </c>
      <c r="S2264" s="8">
        <v>0.75</v>
      </c>
      <c r="T2264" s="16">
        <f t="shared" si="251"/>
        <v>0.67936430247117996</v>
      </c>
      <c r="U2264" t="s">
        <v>7639</v>
      </c>
    </row>
    <row r="2265" spans="1:21" x14ac:dyDescent="0.3">
      <c r="A2265">
        <v>410470</v>
      </c>
      <c r="B2265">
        <v>4104709</v>
      </c>
      <c r="C2265" t="s">
        <v>3857</v>
      </c>
      <c r="D2265" t="s">
        <v>3796</v>
      </c>
      <c r="E2265" t="s">
        <v>5336</v>
      </c>
      <c r="F2265" t="s">
        <v>5339</v>
      </c>
      <c r="G2265" s="4">
        <v>17788</v>
      </c>
      <c r="H2265" s="14">
        <f t="shared" si="245"/>
        <v>8.5023902301851931E-2</v>
      </c>
      <c r="I2265">
        <v>0.71299999999999997</v>
      </c>
      <c r="J2265">
        <f t="shared" si="246"/>
        <v>0.66289592760180993</v>
      </c>
      <c r="K2265" s="12">
        <v>5149.7580616145724</v>
      </c>
      <c r="L2265" s="13">
        <f t="shared" si="247"/>
        <v>0.33256385704457014</v>
      </c>
      <c r="M2265">
        <v>1.055555555555556</v>
      </c>
      <c r="N2265">
        <f t="shared" si="248"/>
        <v>0.45312500000000017</v>
      </c>
      <c r="O2265">
        <v>-1.0891500000000001</v>
      </c>
      <c r="P2265" s="8">
        <f t="shared" si="249"/>
        <v>0.23392076138952056</v>
      </c>
      <c r="Q2265" s="8">
        <v>-1.6549999999999999E-2</v>
      </c>
      <c r="R2265" s="8">
        <f t="shared" si="250"/>
        <v>0.27770327994722671</v>
      </c>
      <c r="S2265" s="8">
        <v>0.625</v>
      </c>
      <c r="T2265" s="16">
        <f t="shared" si="251"/>
        <v>0.67931315899221933</v>
      </c>
      <c r="U2265" t="s">
        <v>7640</v>
      </c>
    </row>
    <row r="2266" spans="1:21" x14ac:dyDescent="0.3">
      <c r="A2266">
        <v>313010</v>
      </c>
      <c r="B2266">
        <v>3130101</v>
      </c>
      <c r="C2266" t="s">
        <v>2512</v>
      </c>
      <c r="D2266" t="s">
        <v>2176</v>
      </c>
      <c r="E2266" t="s">
        <v>5335</v>
      </c>
      <c r="F2266" t="s">
        <v>5339</v>
      </c>
      <c r="G2266" s="4">
        <v>49120</v>
      </c>
      <c r="H2266" s="14">
        <f t="shared" si="245"/>
        <v>0.24235728919776645</v>
      </c>
      <c r="I2266">
        <v>0.69799999999999995</v>
      </c>
      <c r="J2266">
        <f t="shared" si="246"/>
        <v>0.62895927601809942</v>
      </c>
      <c r="K2266" s="12">
        <v>5493.2887414495117</v>
      </c>
      <c r="L2266" s="13">
        <f t="shared" si="247"/>
        <v>0.35653956660879832</v>
      </c>
      <c r="M2266">
        <v>0.33333333333333343</v>
      </c>
      <c r="N2266">
        <f t="shared" si="248"/>
        <v>0.25000000000000006</v>
      </c>
      <c r="O2266">
        <v>-0.39383000000000001</v>
      </c>
      <c r="P2266" s="8">
        <f t="shared" si="249"/>
        <v>0.36712561279557393</v>
      </c>
      <c r="Q2266" s="8">
        <v>-0.73721999999999999</v>
      </c>
      <c r="R2266" s="8">
        <f t="shared" si="250"/>
        <v>0.18028490013085186</v>
      </c>
      <c r="S2266" s="8">
        <v>0.625</v>
      </c>
      <c r="T2266" s="16">
        <f t="shared" si="251"/>
        <v>0.6792689594972946</v>
      </c>
      <c r="U2266" t="s">
        <v>7641</v>
      </c>
    </row>
    <row r="2267" spans="1:21" x14ac:dyDescent="0.3">
      <c r="A2267">
        <v>330414</v>
      </c>
      <c r="B2267">
        <v>3304144</v>
      </c>
      <c r="C2267" t="s">
        <v>3145</v>
      </c>
      <c r="D2267" t="s">
        <v>3088</v>
      </c>
      <c r="E2267" t="s">
        <v>5335</v>
      </c>
      <c r="F2267" t="s">
        <v>5339</v>
      </c>
      <c r="G2267" s="4">
        <v>149135</v>
      </c>
      <c r="H2267" s="14">
        <f t="shared" si="245"/>
        <v>0.74458181014743097</v>
      </c>
      <c r="I2267">
        <v>0.68</v>
      </c>
      <c r="J2267">
        <f t="shared" si="246"/>
        <v>0.58823529411764719</v>
      </c>
      <c r="K2267" s="12">
        <v>3798.6878483253427</v>
      </c>
      <c r="L2267" s="13">
        <f t="shared" si="247"/>
        <v>0.23826990038757917</v>
      </c>
      <c r="N2267">
        <f t="shared" si="248"/>
        <v>0</v>
      </c>
      <c r="O2267">
        <v>2.5999999999999998E-4</v>
      </c>
      <c r="P2267" s="8">
        <f t="shared" si="249"/>
        <v>0.44262279379225394</v>
      </c>
      <c r="Q2267" s="8">
        <v>-0.64253000000000005</v>
      </c>
      <c r="R2267" s="8">
        <f t="shared" si="250"/>
        <v>0.19308485903688724</v>
      </c>
      <c r="S2267" s="8">
        <v>0.125</v>
      </c>
      <c r="T2267" s="16">
        <f t="shared" si="251"/>
        <v>0.67878426847134576</v>
      </c>
      <c r="U2267" t="s">
        <v>7642</v>
      </c>
    </row>
    <row r="2268" spans="1:21" x14ac:dyDescent="0.3">
      <c r="A2268">
        <v>420570</v>
      </c>
      <c r="B2268">
        <v>4205704</v>
      </c>
      <c r="C2268" t="s">
        <v>4245</v>
      </c>
      <c r="D2268" t="s">
        <v>4160</v>
      </c>
      <c r="E2268" t="s">
        <v>5336</v>
      </c>
      <c r="F2268" t="s">
        <v>5339</v>
      </c>
      <c r="G2268" s="4">
        <v>34070</v>
      </c>
      <c r="H2268" s="14">
        <f t="shared" si="245"/>
        <v>0.16678383481299963</v>
      </c>
      <c r="I2268">
        <v>0.753</v>
      </c>
      <c r="J2268">
        <f t="shared" si="246"/>
        <v>0.75339366515837103</v>
      </c>
      <c r="K2268" s="12">
        <v>6489.1886976812448</v>
      </c>
      <c r="L2268" s="13">
        <f t="shared" si="247"/>
        <v>0.42604546377382668</v>
      </c>
      <c r="M2268">
        <v>0.77777777777777768</v>
      </c>
      <c r="N2268">
        <f t="shared" si="248"/>
        <v>0.375</v>
      </c>
      <c r="O2268">
        <v>-1.32243</v>
      </c>
      <c r="P2268" s="8">
        <f t="shared" si="249"/>
        <v>0.18923050692250665</v>
      </c>
      <c r="Q2268" s="8">
        <v>-0.21041000000000001</v>
      </c>
      <c r="R2268" s="8">
        <f t="shared" si="250"/>
        <v>0.25149776686745035</v>
      </c>
      <c r="S2268" s="8">
        <v>0.875</v>
      </c>
      <c r="T2268" s="16">
        <f t="shared" si="251"/>
        <v>0.67807297967075897</v>
      </c>
      <c r="U2268" t="s">
        <v>7643</v>
      </c>
    </row>
    <row r="2269" spans="1:21" x14ac:dyDescent="0.3">
      <c r="A2269">
        <v>313740</v>
      </c>
      <c r="B2269">
        <v>3137403</v>
      </c>
      <c r="C2269" t="s">
        <v>2597</v>
      </c>
      <c r="D2269" t="s">
        <v>2176</v>
      </c>
      <c r="E2269" t="s">
        <v>5335</v>
      </c>
      <c r="F2269" t="s">
        <v>5339</v>
      </c>
      <c r="G2269" s="4">
        <v>13152</v>
      </c>
      <c r="H2269" s="14">
        <f t="shared" si="245"/>
        <v>6.1744265456152331E-2</v>
      </c>
      <c r="I2269">
        <v>0.67600000000000005</v>
      </c>
      <c r="J2269">
        <f t="shared" si="246"/>
        <v>0.57918552036199111</v>
      </c>
      <c r="K2269" s="12">
        <v>6066.7561329075425</v>
      </c>
      <c r="L2269" s="13">
        <f t="shared" si="247"/>
        <v>0.39656303009904492</v>
      </c>
      <c r="M2269">
        <v>1.25</v>
      </c>
      <c r="N2269">
        <f t="shared" si="248"/>
        <v>0.5078125</v>
      </c>
      <c r="O2269">
        <v>-0.56510000000000005</v>
      </c>
      <c r="P2269" s="8">
        <f t="shared" si="249"/>
        <v>0.33431482797662038</v>
      </c>
      <c r="Q2269" s="8">
        <v>-0.22203999999999999</v>
      </c>
      <c r="R2269" s="8">
        <f t="shared" si="250"/>
        <v>0.24992565236668796</v>
      </c>
      <c r="S2269" s="8">
        <v>0.5</v>
      </c>
      <c r="T2269" s="16">
        <f t="shared" si="251"/>
        <v>0.6780486953384246</v>
      </c>
      <c r="U2269" t="s">
        <v>7644</v>
      </c>
    </row>
    <row r="2270" spans="1:21" x14ac:dyDescent="0.3">
      <c r="A2270">
        <v>352080</v>
      </c>
      <c r="B2270">
        <v>3520806</v>
      </c>
      <c r="C2270" t="s">
        <v>3408</v>
      </c>
      <c r="D2270" t="s">
        <v>3175</v>
      </c>
      <c r="E2270" t="s">
        <v>5335</v>
      </c>
      <c r="F2270" t="s">
        <v>5339</v>
      </c>
      <c r="G2270" s="4">
        <v>3671</v>
      </c>
      <c r="H2270" s="14">
        <f t="shared" si="245"/>
        <v>1.4135499939742096E-2</v>
      </c>
      <c r="I2270">
        <v>0.75900000000000001</v>
      </c>
      <c r="J2270">
        <f t="shared" si="246"/>
        <v>0.76696832579185525</v>
      </c>
      <c r="K2270" s="12">
        <v>9081.7154426586767</v>
      </c>
      <c r="L2270" s="13">
        <f t="shared" si="247"/>
        <v>0.60698321380226217</v>
      </c>
      <c r="M2270">
        <v>0.88888888888888884</v>
      </c>
      <c r="N2270">
        <f t="shared" si="248"/>
        <v>0.40625</v>
      </c>
      <c r="O2270">
        <v>-1.0404899999999999</v>
      </c>
      <c r="P2270" s="8">
        <f t="shared" si="249"/>
        <v>0.24324272547716161</v>
      </c>
      <c r="Q2270" s="8">
        <v>0.80179</v>
      </c>
      <c r="R2270" s="8">
        <f t="shared" si="250"/>
        <v>0.38832444766467328</v>
      </c>
      <c r="S2270" s="8">
        <v>1</v>
      </c>
      <c r="T2270" s="16">
        <f t="shared" si="251"/>
        <v>0.67800113348745961</v>
      </c>
      <c r="U2270" t="s">
        <v>7645</v>
      </c>
    </row>
    <row r="2271" spans="1:21" x14ac:dyDescent="0.3">
      <c r="A2271">
        <v>313250</v>
      </c>
      <c r="B2271">
        <v>3132503</v>
      </c>
      <c r="C2271" t="s">
        <v>2539</v>
      </c>
      <c r="D2271" t="s">
        <v>2176</v>
      </c>
      <c r="E2271" t="s">
        <v>5335</v>
      </c>
      <c r="F2271" t="s">
        <v>5339</v>
      </c>
      <c r="G2271" s="4">
        <v>34210</v>
      </c>
      <c r="H2271" s="14">
        <f t="shared" si="245"/>
        <v>0.16748684369099748</v>
      </c>
      <c r="I2271">
        <v>0.64600000000000002</v>
      </c>
      <c r="J2271">
        <f t="shared" si="246"/>
        <v>0.51131221719457021</v>
      </c>
      <c r="K2271" s="12">
        <v>5042.7555980707393</v>
      </c>
      <c r="L2271" s="13">
        <f t="shared" si="247"/>
        <v>0.32509593601400449</v>
      </c>
      <c r="N2271">
        <f t="shared" si="248"/>
        <v>0</v>
      </c>
      <c r="O2271">
        <v>0.35954999999999998</v>
      </c>
      <c r="P2271" s="8">
        <f t="shared" si="249"/>
        <v>0.51145321872132388</v>
      </c>
      <c r="Q2271" s="8">
        <v>-0.51500000000000001</v>
      </c>
      <c r="R2271" s="8">
        <f t="shared" si="250"/>
        <v>0.21032404753922851</v>
      </c>
      <c r="S2271" s="8">
        <v>0.625</v>
      </c>
      <c r="T2271" s="16">
        <f t="shared" si="251"/>
        <v>0.67785595674297516</v>
      </c>
      <c r="U2271" t="s">
        <v>7646</v>
      </c>
    </row>
    <row r="2272" spans="1:21" x14ac:dyDescent="0.3">
      <c r="A2272">
        <v>292320</v>
      </c>
      <c r="B2272">
        <v>2923209</v>
      </c>
      <c r="C2272" t="s">
        <v>2056</v>
      </c>
      <c r="D2272" t="s">
        <v>1779</v>
      </c>
      <c r="E2272" t="s">
        <v>5333</v>
      </c>
      <c r="F2272" t="s">
        <v>5339</v>
      </c>
      <c r="G2272" s="4">
        <v>21323</v>
      </c>
      <c r="H2272" s="14">
        <f t="shared" si="245"/>
        <v>0.10277487647129716</v>
      </c>
      <c r="I2272">
        <v>0.55400000000000005</v>
      </c>
      <c r="J2272">
        <f t="shared" si="246"/>
        <v>0.30316742081447978</v>
      </c>
      <c r="K2272" s="12">
        <v>6907.0513792618303</v>
      </c>
      <c r="L2272" s="13">
        <f t="shared" si="247"/>
        <v>0.45520895594319982</v>
      </c>
      <c r="N2272">
        <f t="shared" si="248"/>
        <v>0</v>
      </c>
      <c r="O2272">
        <v>1.5358700000000001</v>
      </c>
      <c r="P2272" s="8">
        <f t="shared" si="249"/>
        <v>0.7368048996825628</v>
      </c>
      <c r="Q2272" s="8">
        <v>0.49340000000000001</v>
      </c>
      <c r="R2272" s="8">
        <f t="shared" si="250"/>
        <v>0.3466370537790226</v>
      </c>
      <c r="S2272" s="8">
        <v>0.25</v>
      </c>
      <c r="T2272" s="16">
        <f t="shared" si="251"/>
        <v>0.67784045317520292</v>
      </c>
      <c r="U2272" t="s">
        <v>7647</v>
      </c>
    </row>
    <row r="2273" spans="1:21" x14ac:dyDescent="0.3">
      <c r="A2273">
        <v>521990</v>
      </c>
      <c r="B2273">
        <v>5219902</v>
      </c>
      <c r="C2273" t="s">
        <v>5296</v>
      </c>
      <c r="D2273" t="s">
        <v>5097</v>
      </c>
      <c r="E2273" t="s">
        <v>5338</v>
      </c>
      <c r="F2273" t="s">
        <v>5339</v>
      </c>
      <c r="G2273" s="4">
        <v>6507</v>
      </c>
      <c r="H2273" s="14">
        <f t="shared" si="245"/>
        <v>2.8376451211183866E-2</v>
      </c>
      <c r="I2273">
        <v>0.65100000000000002</v>
      </c>
      <c r="J2273">
        <f t="shared" si="246"/>
        <v>0.5226244343891403</v>
      </c>
      <c r="K2273" s="12">
        <v>6095.1186752727826</v>
      </c>
      <c r="L2273" s="13">
        <f t="shared" si="247"/>
        <v>0.39854251000628016</v>
      </c>
      <c r="M2273">
        <v>-0.19444444444444439</v>
      </c>
      <c r="N2273">
        <f t="shared" si="248"/>
        <v>0.10156250000000001</v>
      </c>
      <c r="O2273">
        <v>-0.11507000000000001</v>
      </c>
      <c r="P2273" s="8">
        <f t="shared" si="249"/>
        <v>0.42052862777853339</v>
      </c>
      <c r="Q2273" s="8">
        <v>0.13700999999999999</v>
      </c>
      <c r="R2273" s="8">
        <f t="shared" si="250"/>
        <v>0.29846113916795541</v>
      </c>
      <c r="S2273" s="8">
        <v>0.75</v>
      </c>
      <c r="T2273" s="16">
        <f t="shared" si="251"/>
        <v>0.67776177376225233</v>
      </c>
      <c r="U2273" t="s">
        <v>7648</v>
      </c>
    </row>
    <row r="2274" spans="1:21" x14ac:dyDescent="0.3">
      <c r="A2274">
        <v>412580</v>
      </c>
      <c r="B2274">
        <v>4125803</v>
      </c>
      <c r="C2274" t="s">
        <v>4121</v>
      </c>
      <c r="D2274" t="s">
        <v>3796</v>
      </c>
      <c r="E2274" t="s">
        <v>5336</v>
      </c>
      <c r="F2274" t="s">
        <v>5339</v>
      </c>
      <c r="G2274" s="4">
        <v>8514</v>
      </c>
      <c r="H2274" s="14">
        <f t="shared" si="245"/>
        <v>3.8454585626481338E-2</v>
      </c>
      <c r="I2274">
        <v>0.71699999999999997</v>
      </c>
      <c r="J2274">
        <f t="shared" si="246"/>
        <v>0.67194570135746601</v>
      </c>
      <c r="K2274" s="12">
        <v>7167.2559560723512</v>
      </c>
      <c r="L2274" s="13">
        <f t="shared" si="247"/>
        <v>0.47336916615758151</v>
      </c>
      <c r="M2274">
        <v>0.61111111111111116</v>
      </c>
      <c r="N2274">
        <f t="shared" si="248"/>
        <v>0.32812500000000006</v>
      </c>
      <c r="O2274">
        <v>-1.05514</v>
      </c>
      <c r="P2274" s="8">
        <f t="shared" si="249"/>
        <v>0.24043617443145793</v>
      </c>
      <c r="Q2274" s="8">
        <v>0.44983000000000001</v>
      </c>
      <c r="R2274" s="8">
        <f t="shared" si="250"/>
        <v>0.34074736944555595</v>
      </c>
      <c r="S2274" s="8">
        <v>0.875</v>
      </c>
      <c r="T2274" s="16">
        <f t="shared" si="251"/>
        <v>0.67744826198844765</v>
      </c>
      <c r="U2274" t="s">
        <v>7649</v>
      </c>
    </row>
    <row r="2275" spans="1:21" x14ac:dyDescent="0.3">
      <c r="A2275">
        <v>330140</v>
      </c>
      <c r="B2275">
        <v>3301405</v>
      </c>
      <c r="C2275" t="s">
        <v>3108</v>
      </c>
      <c r="D2275" t="s">
        <v>3088</v>
      </c>
      <c r="E2275" t="s">
        <v>5335</v>
      </c>
      <c r="F2275" t="s">
        <v>5339</v>
      </c>
      <c r="G2275" s="4">
        <v>21770</v>
      </c>
      <c r="H2275" s="14">
        <f t="shared" si="245"/>
        <v>0.10501948338890452</v>
      </c>
      <c r="I2275">
        <v>0.71199999999999997</v>
      </c>
      <c r="J2275">
        <f t="shared" si="246"/>
        <v>0.66063348416289591</v>
      </c>
      <c r="K2275" s="12">
        <v>7082.2185130914104</v>
      </c>
      <c r="L2275" s="13">
        <f t="shared" si="247"/>
        <v>0.46743422888800412</v>
      </c>
      <c r="M2275">
        <v>1.3055555555555549</v>
      </c>
      <c r="N2275">
        <f t="shared" si="248"/>
        <v>0.52343749999999989</v>
      </c>
      <c r="O2275">
        <v>-0.31612000000000001</v>
      </c>
      <c r="P2275" s="8">
        <f t="shared" si="249"/>
        <v>0.38201278561206764</v>
      </c>
      <c r="Q2275" s="8">
        <v>0.10959000000000001</v>
      </c>
      <c r="R2275" s="8">
        <f t="shared" si="250"/>
        <v>0.29475457170356112</v>
      </c>
      <c r="S2275" s="8">
        <v>0.5</v>
      </c>
      <c r="T2275" s="16">
        <f t="shared" si="251"/>
        <v>0.67715662765363327</v>
      </c>
      <c r="U2275" t="s">
        <v>7650</v>
      </c>
    </row>
    <row r="2276" spans="1:21" x14ac:dyDescent="0.3">
      <c r="A2276">
        <v>420050</v>
      </c>
      <c r="B2276">
        <v>4200507</v>
      </c>
      <c r="C2276" t="s">
        <v>4166</v>
      </c>
      <c r="D2276" t="s">
        <v>4160</v>
      </c>
      <c r="E2276" t="s">
        <v>5336</v>
      </c>
      <c r="F2276" t="s">
        <v>5339</v>
      </c>
      <c r="G2276" s="4">
        <v>6123</v>
      </c>
      <c r="H2276" s="14">
        <f t="shared" si="245"/>
        <v>2.6448198288675531E-2</v>
      </c>
      <c r="I2276">
        <v>0.71299999999999997</v>
      </c>
      <c r="J2276">
        <f t="shared" si="246"/>
        <v>0.66289592760180993</v>
      </c>
      <c r="K2276" s="12">
        <v>6992.5164902825409</v>
      </c>
      <c r="L2276" s="13">
        <f t="shared" si="247"/>
        <v>0.46117374104097225</v>
      </c>
      <c r="M2276">
        <v>1.583333333333333</v>
      </c>
      <c r="N2276">
        <f t="shared" si="248"/>
        <v>0.60156249999999989</v>
      </c>
      <c r="O2276">
        <v>-1.2247399999999999</v>
      </c>
      <c r="P2276" s="8">
        <f t="shared" si="249"/>
        <v>0.2079453172743696</v>
      </c>
      <c r="Q2276" s="8">
        <v>0.44328000000000001</v>
      </c>
      <c r="R2276" s="8">
        <f t="shared" si="250"/>
        <v>0.33986195672156683</v>
      </c>
      <c r="S2276" s="8">
        <v>0.625</v>
      </c>
      <c r="T2276" s="16">
        <f t="shared" si="251"/>
        <v>0.67674830364182958</v>
      </c>
      <c r="U2276" t="s">
        <v>7651</v>
      </c>
    </row>
    <row r="2277" spans="1:21" x14ac:dyDescent="0.3">
      <c r="A2277">
        <v>352330</v>
      </c>
      <c r="B2277">
        <v>3523305</v>
      </c>
      <c r="C2277" t="s">
        <v>3434</v>
      </c>
      <c r="D2277" t="s">
        <v>3175</v>
      </c>
      <c r="E2277" t="s">
        <v>5335</v>
      </c>
      <c r="F2277" t="s">
        <v>5339</v>
      </c>
      <c r="G2277" s="4">
        <v>15916</v>
      </c>
      <c r="H2277" s="14">
        <f t="shared" si="245"/>
        <v>7.5623669304623789E-2</v>
      </c>
      <c r="I2277">
        <v>0.67700000000000005</v>
      </c>
      <c r="J2277">
        <f t="shared" si="246"/>
        <v>0.58144796380090513</v>
      </c>
      <c r="K2277" s="12">
        <v>5429.5812226690123</v>
      </c>
      <c r="L2277" s="13">
        <f t="shared" si="247"/>
        <v>0.35209328842464088</v>
      </c>
      <c r="M2277">
        <v>1.1388888888888891</v>
      </c>
      <c r="N2277">
        <f t="shared" si="248"/>
        <v>0.47656250000000006</v>
      </c>
      <c r="O2277">
        <v>-0.11856999999999999</v>
      </c>
      <c r="P2277" s="8">
        <f t="shared" si="249"/>
        <v>0.41985812070276807</v>
      </c>
      <c r="Q2277" s="8">
        <v>-0.12413</v>
      </c>
      <c r="R2277" s="8">
        <f t="shared" si="250"/>
        <v>0.26316088287138673</v>
      </c>
      <c r="S2277" s="8">
        <v>0.375</v>
      </c>
      <c r="T2277" s="16">
        <f t="shared" si="251"/>
        <v>0.67666392065323255</v>
      </c>
      <c r="U2277" t="s">
        <v>7652</v>
      </c>
    </row>
    <row r="2278" spans="1:21" x14ac:dyDescent="0.3">
      <c r="A2278">
        <v>430650</v>
      </c>
      <c r="B2278">
        <v>4306502</v>
      </c>
      <c r="C2278" t="s">
        <v>4546</v>
      </c>
      <c r="D2278" t="s">
        <v>4421</v>
      </c>
      <c r="E2278" t="s">
        <v>5336</v>
      </c>
      <c r="F2278" t="s">
        <v>5339</v>
      </c>
      <c r="G2278" s="4">
        <v>13280</v>
      </c>
      <c r="H2278" s="14">
        <f t="shared" si="245"/>
        <v>6.2387016430321775E-2</v>
      </c>
      <c r="I2278">
        <v>0.58699999999999997</v>
      </c>
      <c r="J2278">
        <f t="shared" si="246"/>
        <v>0.37782805429864247</v>
      </c>
      <c r="K2278" s="12">
        <v>5940.7971716867469</v>
      </c>
      <c r="L2278" s="13">
        <f t="shared" si="247"/>
        <v>0.38777209627999648</v>
      </c>
      <c r="N2278">
        <f t="shared" si="248"/>
        <v>0</v>
      </c>
      <c r="O2278">
        <v>-0.63788</v>
      </c>
      <c r="P2278" s="8">
        <f t="shared" si="249"/>
        <v>0.3203721122697048</v>
      </c>
      <c r="Q2278" s="8">
        <v>0.21668999999999999</v>
      </c>
      <c r="R2278" s="8">
        <f t="shared" si="250"/>
        <v>0.30923208357214693</v>
      </c>
      <c r="S2278" s="8">
        <v>0.75</v>
      </c>
      <c r="T2278" s="16">
        <f t="shared" si="251"/>
        <v>0.67639106169353447</v>
      </c>
      <c r="U2278" t="s">
        <v>7653</v>
      </c>
    </row>
    <row r="2279" spans="1:21" x14ac:dyDescent="0.3">
      <c r="A2279">
        <v>410890</v>
      </c>
      <c r="B2279">
        <v>4108908</v>
      </c>
      <c r="C2279" t="s">
        <v>3914</v>
      </c>
      <c r="D2279" t="s">
        <v>3796</v>
      </c>
      <c r="E2279" t="s">
        <v>5336</v>
      </c>
      <c r="F2279" t="s">
        <v>5339</v>
      </c>
      <c r="G2279" s="4">
        <v>6762</v>
      </c>
      <c r="H2279" s="14">
        <f t="shared" si="245"/>
        <v>2.9656931667537058E-2</v>
      </c>
      <c r="I2279">
        <v>0.69299999999999995</v>
      </c>
      <c r="J2279">
        <f t="shared" si="246"/>
        <v>0.61764705882352933</v>
      </c>
      <c r="K2279" s="12">
        <v>8413</v>
      </c>
      <c r="L2279" s="13">
        <f t="shared" si="247"/>
        <v>0.56031219378739117</v>
      </c>
      <c r="M2279">
        <v>1</v>
      </c>
      <c r="N2279">
        <f t="shared" si="248"/>
        <v>0.43750000000000006</v>
      </c>
      <c r="O2279">
        <v>-0.45378000000000002</v>
      </c>
      <c r="P2279" s="8">
        <f t="shared" si="249"/>
        <v>0.35564078445496394</v>
      </c>
      <c r="Q2279" s="8">
        <v>4.9800000000000001E-3</v>
      </c>
      <c r="R2279" s="8">
        <f t="shared" si="250"/>
        <v>0.28061365184760634</v>
      </c>
      <c r="S2279" s="8">
        <v>0.75</v>
      </c>
      <c r="T2279" s="16">
        <f t="shared" si="251"/>
        <v>0.6754521153591867</v>
      </c>
      <c r="U2279" t="s">
        <v>7654</v>
      </c>
    </row>
    <row r="2280" spans="1:21" x14ac:dyDescent="0.3">
      <c r="A2280">
        <v>310280</v>
      </c>
      <c r="B2280">
        <v>3102803</v>
      </c>
      <c r="C2280" t="s">
        <v>2206</v>
      </c>
      <c r="D2280" t="s">
        <v>2176</v>
      </c>
      <c r="E2280" t="s">
        <v>5335</v>
      </c>
      <c r="F2280" t="s">
        <v>5339</v>
      </c>
      <c r="G2280" s="4">
        <v>12163</v>
      </c>
      <c r="H2280" s="14">
        <f t="shared" si="245"/>
        <v>5.6778009882296226E-2</v>
      </c>
      <c r="I2280">
        <v>0.7</v>
      </c>
      <c r="J2280">
        <f t="shared" si="246"/>
        <v>0.63348416289592757</v>
      </c>
      <c r="K2280" s="12">
        <v>6424.3901307243277</v>
      </c>
      <c r="L2280" s="13">
        <f t="shared" si="247"/>
        <v>0.42152303910339056</v>
      </c>
      <c r="M2280">
        <v>0.83333333333333337</v>
      </c>
      <c r="N2280">
        <f t="shared" si="248"/>
        <v>0.390625</v>
      </c>
      <c r="O2280">
        <v>-0.28411999999999998</v>
      </c>
      <c r="P2280" s="8">
        <f t="shared" si="249"/>
        <v>0.38814313601906536</v>
      </c>
      <c r="Q2280" s="8">
        <v>0.84463999999999995</v>
      </c>
      <c r="R2280" s="8">
        <f t="shared" si="250"/>
        <v>0.39411680418725875</v>
      </c>
      <c r="S2280" s="8">
        <v>0.5</v>
      </c>
      <c r="T2280" s="16">
        <f t="shared" si="251"/>
        <v>0.67465574808930229</v>
      </c>
      <c r="U2280" t="s">
        <v>7655</v>
      </c>
    </row>
    <row r="2281" spans="1:21" x14ac:dyDescent="0.3">
      <c r="A2281">
        <v>150345</v>
      </c>
      <c r="B2281">
        <v>1503457</v>
      </c>
      <c r="C2281" t="s">
        <v>214</v>
      </c>
      <c r="D2281" t="s">
        <v>158</v>
      </c>
      <c r="E2281" t="s">
        <v>5331</v>
      </c>
      <c r="F2281" t="s">
        <v>5339</v>
      </c>
      <c r="G2281" s="4">
        <v>29264</v>
      </c>
      <c r="H2281" s="14">
        <f t="shared" si="245"/>
        <v>0.14265054432973126</v>
      </c>
      <c r="I2281">
        <v>0.48899999999999999</v>
      </c>
      <c r="J2281">
        <f t="shared" si="246"/>
        <v>0.15610859728506787</v>
      </c>
      <c r="K2281" s="12">
        <v>8954.7322406369603</v>
      </c>
      <c r="L2281" s="13">
        <f t="shared" si="247"/>
        <v>0.59812079612046665</v>
      </c>
      <c r="N2281">
        <f t="shared" si="248"/>
        <v>0</v>
      </c>
      <c r="O2281">
        <v>1.3830499999999999</v>
      </c>
      <c r="P2281" s="8">
        <f t="shared" si="249"/>
        <v>0.70752864502014401</v>
      </c>
      <c r="Q2281" s="8">
        <v>-1.48905</v>
      </c>
      <c r="R2281" s="8">
        <f t="shared" si="250"/>
        <v>7.8654388943560694E-2</v>
      </c>
      <c r="S2281" s="8">
        <v>0.5</v>
      </c>
      <c r="T2281" s="16">
        <f t="shared" si="251"/>
        <v>0.67460418488790141</v>
      </c>
      <c r="U2281" t="s">
        <v>7656</v>
      </c>
    </row>
    <row r="2282" spans="1:21" x14ac:dyDescent="0.3">
      <c r="A2282">
        <v>330210</v>
      </c>
      <c r="B2282">
        <v>3302106</v>
      </c>
      <c r="C2282" t="s">
        <v>3118</v>
      </c>
      <c r="D2282" t="s">
        <v>3088</v>
      </c>
      <c r="E2282" t="s">
        <v>5335</v>
      </c>
      <c r="F2282" t="s">
        <v>5339</v>
      </c>
      <c r="G2282" s="4">
        <v>23645</v>
      </c>
      <c r="H2282" s="14">
        <f t="shared" si="245"/>
        <v>0.11443478086208975</v>
      </c>
      <c r="I2282">
        <v>0.71299999999999997</v>
      </c>
      <c r="J2282">
        <f t="shared" si="246"/>
        <v>0.66289592760180993</v>
      </c>
      <c r="K2282" s="12">
        <v>6676.6226800592094</v>
      </c>
      <c r="L2282" s="13">
        <f t="shared" si="247"/>
        <v>0.43912686519660493</v>
      </c>
      <c r="M2282">
        <v>0.33333333333333343</v>
      </c>
      <c r="N2282">
        <f t="shared" si="248"/>
        <v>0.25000000000000006</v>
      </c>
      <c r="O2282">
        <v>-0.37203999999999998</v>
      </c>
      <c r="P2282" s="8">
        <f t="shared" si="249"/>
        <v>0.37129999827583898</v>
      </c>
      <c r="Q2282" s="8">
        <v>1.0036400000000001</v>
      </c>
      <c r="R2282" s="8">
        <f t="shared" si="250"/>
        <v>0.41561002909020134</v>
      </c>
      <c r="S2282" s="8">
        <v>0.625</v>
      </c>
      <c r="T2282" s="16">
        <f t="shared" si="251"/>
        <v>0.67432201542971515</v>
      </c>
      <c r="U2282" t="s">
        <v>7657</v>
      </c>
    </row>
    <row r="2283" spans="1:21" x14ac:dyDescent="0.3">
      <c r="A2283">
        <v>510621</v>
      </c>
      <c r="B2283">
        <v>5106216</v>
      </c>
      <c r="C2283" t="s">
        <v>5038</v>
      </c>
      <c r="D2283" t="s">
        <v>4963</v>
      </c>
      <c r="E2283" t="s">
        <v>5338</v>
      </c>
      <c r="F2283" t="s">
        <v>5339</v>
      </c>
      <c r="G2283" s="4">
        <v>11734</v>
      </c>
      <c r="H2283" s="14">
        <f t="shared" si="245"/>
        <v>5.4623789820431444E-2</v>
      </c>
      <c r="I2283">
        <v>0.68600000000000005</v>
      </c>
      <c r="J2283">
        <f t="shared" si="246"/>
        <v>0.60180995475113142</v>
      </c>
      <c r="K2283" s="12">
        <v>8796.7297409238108</v>
      </c>
      <c r="L2283" s="13">
        <f t="shared" si="247"/>
        <v>0.58709347813720913</v>
      </c>
      <c r="M2283">
        <v>1.0277777777777779</v>
      </c>
      <c r="N2283">
        <f t="shared" si="248"/>
        <v>0.44531250000000006</v>
      </c>
      <c r="O2283">
        <v>-0.18540999999999999</v>
      </c>
      <c r="P2283" s="8">
        <f t="shared" si="249"/>
        <v>0.40705335129015141</v>
      </c>
      <c r="Q2283" s="8">
        <v>-0.54544999999999999</v>
      </c>
      <c r="R2283" s="8">
        <f t="shared" si="250"/>
        <v>0.20620789220404237</v>
      </c>
      <c r="S2283" s="8">
        <v>0.75</v>
      </c>
      <c r="T2283" s="16">
        <f t="shared" si="251"/>
        <v>0.67429410042628479</v>
      </c>
      <c r="U2283" t="s">
        <v>7658</v>
      </c>
    </row>
    <row r="2284" spans="1:21" x14ac:dyDescent="0.3">
      <c r="A2284">
        <v>310260</v>
      </c>
      <c r="B2284">
        <v>3102605</v>
      </c>
      <c r="C2284" t="s">
        <v>2204</v>
      </c>
      <c r="D2284" t="s">
        <v>2176</v>
      </c>
      <c r="E2284" t="s">
        <v>5335</v>
      </c>
      <c r="F2284" t="s">
        <v>5339</v>
      </c>
      <c r="G2284" s="4">
        <v>42501</v>
      </c>
      <c r="H2284" s="14">
        <f t="shared" si="245"/>
        <v>0.20912003374442614</v>
      </c>
      <c r="I2284">
        <v>0.73399999999999999</v>
      </c>
      <c r="J2284">
        <f t="shared" si="246"/>
        <v>0.71040723981900455</v>
      </c>
      <c r="K2284" s="12">
        <v>4909.368048516506</v>
      </c>
      <c r="L2284" s="13">
        <f t="shared" si="247"/>
        <v>0.31578654580427706</v>
      </c>
      <c r="M2284">
        <v>1.1388888888888891</v>
      </c>
      <c r="N2284">
        <f t="shared" si="248"/>
        <v>0.47656250000000006</v>
      </c>
      <c r="O2284">
        <v>-1.2539100000000001</v>
      </c>
      <c r="P2284" s="8">
        <f t="shared" si="249"/>
        <v>0.20235711973149065</v>
      </c>
      <c r="Q2284" s="8">
        <v>0.24021000000000001</v>
      </c>
      <c r="R2284" s="8">
        <f t="shared" si="250"/>
        <v>0.31241145872760107</v>
      </c>
      <c r="S2284" s="8">
        <v>0.5</v>
      </c>
      <c r="T2284" s="16">
        <f t="shared" si="251"/>
        <v>0.67425732658023618</v>
      </c>
      <c r="U2284" t="s">
        <v>7659</v>
      </c>
    </row>
    <row r="2285" spans="1:21" x14ac:dyDescent="0.3">
      <c r="A2285">
        <v>510610</v>
      </c>
      <c r="B2285">
        <v>5106109</v>
      </c>
      <c r="C2285" t="s">
        <v>5032</v>
      </c>
      <c r="D2285" t="s">
        <v>4963</v>
      </c>
      <c r="E2285" t="s">
        <v>5338</v>
      </c>
      <c r="F2285" t="s">
        <v>5339</v>
      </c>
      <c r="G2285" s="4">
        <v>11658</v>
      </c>
      <c r="H2285" s="14">
        <f t="shared" si="245"/>
        <v>5.4242156429518337E-2</v>
      </c>
      <c r="I2285">
        <v>0.63800000000000001</v>
      </c>
      <c r="J2285">
        <f t="shared" si="246"/>
        <v>0.493212669683258</v>
      </c>
      <c r="K2285" s="12">
        <v>7939.1328186652945</v>
      </c>
      <c r="L2285" s="13">
        <f t="shared" si="247"/>
        <v>0.52724003290452837</v>
      </c>
      <c r="M2285">
        <v>1.1111111111111109</v>
      </c>
      <c r="N2285">
        <f t="shared" si="248"/>
        <v>0.46875</v>
      </c>
      <c r="O2285">
        <v>0.74478</v>
      </c>
      <c r="P2285" s="8">
        <f t="shared" si="249"/>
        <v>0.58525305894906643</v>
      </c>
      <c r="Q2285" s="8">
        <v>0.41586000000000001</v>
      </c>
      <c r="R2285" s="8">
        <f t="shared" si="250"/>
        <v>0.33615538925717253</v>
      </c>
      <c r="S2285" s="8">
        <v>0.25</v>
      </c>
      <c r="T2285" s="16">
        <f t="shared" si="251"/>
        <v>0.67394790204797106</v>
      </c>
      <c r="U2285" t="s">
        <v>7660</v>
      </c>
    </row>
    <row r="2286" spans="1:21" x14ac:dyDescent="0.3">
      <c r="A2286">
        <v>410750</v>
      </c>
      <c r="B2286">
        <v>4107504</v>
      </c>
      <c r="C2286" t="s">
        <v>3890</v>
      </c>
      <c r="D2286" t="s">
        <v>3796</v>
      </c>
      <c r="E2286" t="s">
        <v>5336</v>
      </c>
      <c r="F2286" t="s">
        <v>5339</v>
      </c>
      <c r="G2286" s="4">
        <v>12347</v>
      </c>
      <c r="H2286" s="14">
        <f t="shared" si="245"/>
        <v>5.7701964407664806E-2</v>
      </c>
      <c r="I2286">
        <v>0.73</v>
      </c>
      <c r="J2286">
        <f t="shared" si="246"/>
        <v>0.70135746606334837</v>
      </c>
      <c r="K2286" s="12">
        <v>6664.1159026484165</v>
      </c>
      <c r="L2286" s="13">
        <f t="shared" si="247"/>
        <v>0.43825399159204159</v>
      </c>
      <c r="M2286">
        <v>1.555555555555556</v>
      </c>
      <c r="N2286">
        <f t="shared" si="248"/>
        <v>0.59375000000000022</v>
      </c>
      <c r="O2286">
        <v>-0.81176000000000004</v>
      </c>
      <c r="P2286" s="8">
        <f t="shared" si="249"/>
        <v>0.28706132074568053</v>
      </c>
      <c r="Q2286" s="8">
        <v>0.70077999999999996</v>
      </c>
      <c r="R2286" s="8">
        <f t="shared" si="250"/>
        <v>0.37467016686312471</v>
      </c>
      <c r="S2286" s="8">
        <v>0.5</v>
      </c>
      <c r="T2286" s="16">
        <f t="shared" si="251"/>
        <v>0.67357199436108028</v>
      </c>
      <c r="U2286" t="s">
        <v>7661</v>
      </c>
    </row>
    <row r="2287" spans="1:21" x14ac:dyDescent="0.3">
      <c r="A2287">
        <v>353020</v>
      </c>
      <c r="B2287">
        <v>3530201</v>
      </c>
      <c r="C2287" t="s">
        <v>3506</v>
      </c>
      <c r="D2287" t="s">
        <v>3175</v>
      </c>
      <c r="E2287" t="s">
        <v>5335</v>
      </c>
      <c r="F2287" t="s">
        <v>5339</v>
      </c>
      <c r="G2287" s="4">
        <v>16031</v>
      </c>
      <c r="H2287" s="14">
        <f t="shared" si="245"/>
        <v>7.6201140882979149E-2</v>
      </c>
      <c r="I2287">
        <v>0.72399999999999998</v>
      </c>
      <c r="J2287">
        <f t="shared" si="246"/>
        <v>0.68778280542986425</v>
      </c>
      <c r="K2287" s="12">
        <v>7710.3204123261185</v>
      </c>
      <c r="L2287" s="13">
        <f t="shared" si="247"/>
        <v>0.51127074654641869</v>
      </c>
      <c r="M2287">
        <v>1.333333333333333</v>
      </c>
      <c r="N2287">
        <f t="shared" si="248"/>
        <v>0.53125</v>
      </c>
      <c r="O2287">
        <v>-0.27911999999999998</v>
      </c>
      <c r="P2287" s="8">
        <f t="shared" si="249"/>
        <v>0.38910100327015884</v>
      </c>
      <c r="Q2287" s="8">
        <v>0.70526999999999995</v>
      </c>
      <c r="R2287" s="8">
        <f t="shared" si="250"/>
        <v>0.3752771139059814</v>
      </c>
      <c r="S2287" s="8">
        <v>0.5</v>
      </c>
      <c r="T2287" s="16">
        <f t="shared" si="251"/>
        <v>0.67277570608283643</v>
      </c>
      <c r="U2287" t="s">
        <v>7662</v>
      </c>
    </row>
    <row r="2288" spans="1:21" x14ac:dyDescent="0.3">
      <c r="A2288">
        <v>230720</v>
      </c>
      <c r="B2288">
        <v>2307205</v>
      </c>
      <c r="C2288" t="s">
        <v>993</v>
      </c>
      <c r="D2288" t="s">
        <v>898</v>
      </c>
      <c r="E2288" t="s">
        <v>5333</v>
      </c>
      <c r="F2288" t="s">
        <v>5339</v>
      </c>
      <c r="G2288" s="4">
        <v>8114</v>
      </c>
      <c r="H2288" s="14">
        <f t="shared" si="245"/>
        <v>3.6445988832201827E-2</v>
      </c>
      <c r="I2288">
        <v>0.65100000000000002</v>
      </c>
      <c r="J2288">
        <f t="shared" si="246"/>
        <v>0.5226244343891403</v>
      </c>
      <c r="K2288" s="12">
        <v>6785.8384705447379</v>
      </c>
      <c r="L2288" s="13">
        <f t="shared" si="247"/>
        <v>0.44674925884647276</v>
      </c>
      <c r="M2288">
        <v>0.33333333333333331</v>
      </c>
      <c r="N2288">
        <f t="shared" si="248"/>
        <v>0.25</v>
      </c>
      <c r="O2288">
        <v>0.56477999999999995</v>
      </c>
      <c r="P2288" s="8">
        <f t="shared" si="249"/>
        <v>0.5507698379097038</v>
      </c>
      <c r="Q2288" s="8">
        <v>0.18387999999999999</v>
      </c>
      <c r="R2288" s="8">
        <f t="shared" si="250"/>
        <v>0.30479690930129444</v>
      </c>
      <c r="S2288" s="8">
        <v>0.5</v>
      </c>
      <c r="T2288" s="16">
        <f t="shared" si="251"/>
        <v>0.67263904280758702</v>
      </c>
      <c r="U2288" t="s">
        <v>7663</v>
      </c>
    </row>
    <row r="2289" spans="1:21" x14ac:dyDescent="0.3">
      <c r="A2289">
        <v>314960</v>
      </c>
      <c r="B2289">
        <v>3149606</v>
      </c>
      <c r="C2289" t="s">
        <v>2746</v>
      </c>
      <c r="D2289" t="s">
        <v>2176</v>
      </c>
      <c r="E2289" t="s">
        <v>5335</v>
      </c>
      <c r="F2289" t="s">
        <v>5339</v>
      </c>
      <c r="G2289" s="4">
        <v>4265</v>
      </c>
      <c r="H2289" s="14">
        <f t="shared" si="245"/>
        <v>1.711826617924718E-2</v>
      </c>
      <c r="I2289">
        <v>0.67400000000000004</v>
      </c>
      <c r="J2289">
        <f t="shared" si="246"/>
        <v>0.57466063348416307</v>
      </c>
      <c r="K2289" s="12">
        <v>14542.871066822978</v>
      </c>
      <c r="L2289" s="13">
        <f t="shared" si="247"/>
        <v>0.98812844715646109</v>
      </c>
      <c r="M2289">
        <v>2.1111111111111112</v>
      </c>
      <c r="N2289">
        <f t="shared" si="248"/>
        <v>0.75000000000000011</v>
      </c>
      <c r="O2289">
        <v>-0.47650999999999999</v>
      </c>
      <c r="P2289" s="8">
        <f t="shared" si="249"/>
        <v>0.35128631993149334</v>
      </c>
      <c r="Q2289" s="8">
        <v>0.64031000000000005</v>
      </c>
      <c r="R2289" s="8">
        <f t="shared" si="250"/>
        <v>0.36649598252425086</v>
      </c>
      <c r="S2289" s="8">
        <v>0.75</v>
      </c>
      <c r="T2289" s="16">
        <f t="shared" si="251"/>
        <v>0.67211148799436748</v>
      </c>
      <c r="U2289" t="s">
        <v>7664</v>
      </c>
    </row>
    <row r="2290" spans="1:21" x14ac:dyDescent="0.3">
      <c r="A2290">
        <v>411100</v>
      </c>
      <c r="B2290">
        <v>4111001</v>
      </c>
      <c r="C2290" t="s">
        <v>3938</v>
      </c>
      <c r="D2290" t="s">
        <v>3796</v>
      </c>
      <c r="E2290" t="s">
        <v>5336</v>
      </c>
      <c r="F2290" t="s">
        <v>5339</v>
      </c>
      <c r="G2290" s="4">
        <v>5819</v>
      </c>
      <c r="H2290" s="14">
        <f t="shared" si="245"/>
        <v>2.49216647250231E-2</v>
      </c>
      <c r="I2290">
        <v>0.69399999999999995</v>
      </c>
      <c r="J2290">
        <f t="shared" si="246"/>
        <v>0.61990950226244335</v>
      </c>
      <c r="K2290" s="12">
        <v>7441.7728303832273</v>
      </c>
      <c r="L2290" s="13">
        <f t="shared" si="247"/>
        <v>0.49252826092058699</v>
      </c>
      <c r="M2290">
        <v>1.305555555555556</v>
      </c>
      <c r="N2290">
        <f t="shared" si="248"/>
        <v>0.52343750000000022</v>
      </c>
      <c r="O2290">
        <v>-0.41914000000000001</v>
      </c>
      <c r="P2290" s="8">
        <f t="shared" si="249"/>
        <v>0.3622768887705391</v>
      </c>
      <c r="Q2290" s="8">
        <v>0.68959000000000004</v>
      </c>
      <c r="R2290" s="8">
        <f t="shared" si="250"/>
        <v>0.37315753046901196</v>
      </c>
      <c r="S2290" s="8">
        <v>0.5</v>
      </c>
      <c r="T2290" s="16">
        <f t="shared" si="251"/>
        <v>0.67135582078154399</v>
      </c>
      <c r="U2290" t="s">
        <v>7665</v>
      </c>
    </row>
    <row r="2291" spans="1:21" x14ac:dyDescent="0.3">
      <c r="A2291">
        <v>260805</v>
      </c>
      <c r="B2291">
        <v>2608057</v>
      </c>
      <c r="C2291" t="s">
        <v>551</v>
      </c>
      <c r="D2291" t="s">
        <v>1448</v>
      </c>
      <c r="E2291" t="s">
        <v>5333</v>
      </c>
      <c r="F2291" t="s">
        <v>5339</v>
      </c>
      <c r="G2291" s="4">
        <v>14477</v>
      </c>
      <c r="H2291" s="14">
        <f t="shared" si="245"/>
        <v>6.8397742337203235E-2</v>
      </c>
      <c r="I2291">
        <v>0.64500000000000002</v>
      </c>
      <c r="J2291">
        <f t="shared" si="246"/>
        <v>0.50904977375565619</v>
      </c>
      <c r="K2291" s="12">
        <v>5514.3551343510399</v>
      </c>
      <c r="L2291" s="13">
        <f t="shared" si="247"/>
        <v>0.35800983330525649</v>
      </c>
      <c r="M2291">
        <v>0.80555555555555558</v>
      </c>
      <c r="N2291">
        <f t="shared" si="248"/>
        <v>0.38281250000000006</v>
      </c>
      <c r="O2291">
        <v>0.94957000000000003</v>
      </c>
      <c r="P2291" s="8">
        <f t="shared" si="249"/>
        <v>0.62448538581935009</v>
      </c>
      <c r="Q2291" s="8">
        <v>-0.49728</v>
      </c>
      <c r="R2291" s="8">
        <f t="shared" si="250"/>
        <v>0.21271939310702817</v>
      </c>
      <c r="S2291" s="8">
        <v>0.25</v>
      </c>
      <c r="T2291" s="16">
        <f t="shared" si="251"/>
        <v>0.67135541420266898</v>
      </c>
      <c r="U2291" t="s">
        <v>7666</v>
      </c>
    </row>
    <row r="2292" spans="1:21" x14ac:dyDescent="0.3">
      <c r="A2292">
        <v>520430</v>
      </c>
      <c r="B2292">
        <v>5204300</v>
      </c>
      <c r="C2292" t="s">
        <v>5141</v>
      </c>
      <c r="D2292" t="s">
        <v>5097</v>
      </c>
      <c r="E2292" t="s">
        <v>5338</v>
      </c>
      <c r="F2292" t="s">
        <v>5339</v>
      </c>
      <c r="G2292" s="4">
        <v>14034</v>
      </c>
      <c r="H2292" s="14">
        <f t="shared" si="245"/>
        <v>6.6173221387538672E-2</v>
      </c>
      <c r="I2292">
        <v>0.73</v>
      </c>
      <c r="J2292">
        <f t="shared" si="246"/>
        <v>0.70135746606334837</v>
      </c>
      <c r="K2292" s="12">
        <v>8667.760052729087</v>
      </c>
      <c r="L2292" s="13">
        <f t="shared" si="247"/>
        <v>0.57809241951784074</v>
      </c>
      <c r="M2292">
        <v>2.333333333333333</v>
      </c>
      <c r="N2292">
        <f t="shared" si="248"/>
        <v>0.81249999999999989</v>
      </c>
      <c r="O2292">
        <v>-0.90786999999999995</v>
      </c>
      <c r="P2292" s="8">
        <f t="shared" si="249"/>
        <v>0.26864919644516311</v>
      </c>
      <c r="Q2292" s="8">
        <v>0.17127999999999999</v>
      </c>
      <c r="R2292" s="8">
        <f t="shared" si="250"/>
        <v>0.30309367261087261</v>
      </c>
      <c r="S2292" s="8">
        <v>0.5</v>
      </c>
      <c r="T2292" s="16">
        <f t="shared" si="251"/>
        <v>0.67096620486238523</v>
      </c>
      <c r="U2292" t="s">
        <v>7667</v>
      </c>
    </row>
    <row r="2293" spans="1:21" x14ac:dyDescent="0.3">
      <c r="A2293">
        <v>500330</v>
      </c>
      <c r="B2293">
        <v>5003306</v>
      </c>
      <c r="C2293" t="s">
        <v>4916</v>
      </c>
      <c r="D2293" t="s">
        <v>4892</v>
      </c>
      <c r="E2293" t="s">
        <v>5338</v>
      </c>
      <c r="F2293" t="s">
        <v>5339</v>
      </c>
      <c r="G2293" s="4">
        <v>33440</v>
      </c>
      <c r="H2293" s="14">
        <f t="shared" si="245"/>
        <v>0.16362029486200941</v>
      </c>
      <c r="I2293">
        <v>0.70299999999999996</v>
      </c>
      <c r="J2293">
        <f t="shared" si="246"/>
        <v>0.64027149321266963</v>
      </c>
      <c r="K2293" s="12">
        <v>8054.2750810406696</v>
      </c>
      <c r="L2293" s="13">
        <f t="shared" si="247"/>
        <v>0.53527604716272092</v>
      </c>
      <c r="M2293">
        <v>1.0277777777777779</v>
      </c>
      <c r="N2293">
        <f t="shared" si="248"/>
        <v>0.44531250000000006</v>
      </c>
      <c r="O2293">
        <v>-0.32118000000000002</v>
      </c>
      <c r="P2293" s="8">
        <f t="shared" si="249"/>
        <v>0.38104342395396107</v>
      </c>
      <c r="Q2293" s="8">
        <v>-0.36318</v>
      </c>
      <c r="R2293" s="8">
        <f t="shared" si="250"/>
        <v>0.23084669788366083</v>
      </c>
      <c r="S2293" s="8">
        <v>0.625</v>
      </c>
      <c r="T2293" s="16">
        <f t="shared" si="251"/>
        <v>0.67027537632424072</v>
      </c>
      <c r="U2293" t="s">
        <v>7668</v>
      </c>
    </row>
    <row r="2294" spans="1:21" x14ac:dyDescent="0.3">
      <c r="A2294">
        <v>220105</v>
      </c>
      <c r="B2294">
        <v>2201051</v>
      </c>
      <c r="C2294" t="s">
        <v>690</v>
      </c>
      <c r="D2294" t="s">
        <v>674</v>
      </c>
      <c r="E2294" t="s">
        <v>5333</v>
      </c>
      <c r="F2294" t="s">
        <v>5339</v>
      </c>
      <c r="G2294" s="4">
        <v>7596</v>
      </c>
      <c r="H2294" s="14">
        <f t="shared" si="245"/>
        <v>3.3844855983609853E-2</v>
      </c>
      <c r="I2294">
        <v>0.499</v>
      </c>
      <c r="J2294">
        <f t="shared" si="246"/>
        <v>0.17873303167420818</v>
      </c>
      <c r="K2294" s="12">
        <v>6452.7156937862028</v>
      </c>
      <c r="L2294" s="13">
        <f t="shared" si="247"/>
        <v>0.42349993814932452</v>
      </c>
      <c r="N2294">
        <f t="shared" si="248"/>
        <v>0</v>
      </c>
      <c r="O2294">
        <v>2.4401700000000002</v>
      </c>
      <c r="P2294" s="8">
        <f t="shared" si="249"/>
        <v>0.9100447707153162</v>
      </c>
      <c r="Q2294" s="8">
        <v>-0.56703999999999999</v>
      </c>
      <c r="R2294" s="8">
        <f t="shared" si="250"/>
        <v>0.20328940965275602</v>
      </c>
      <c r="S2294" s="8">
        <v>0.125</v>
      </c>
      <c r="T2294" s="16">
        <f t="shared" si="251"/>
        <v>0.66994606652814936</v>
      </c>
      <c r="U2294" t="s">
        <v>7669</v>
      </c>
    </row>
    <row r="2295" spans="1:21" x14ac:dyDescent="0.3">
      <c r="A2295">
        <v>292510</v>
      </c>
      <c r="B2295">
        <v>2925105</v>
      </c>
      <c r="C2295" t="s">
        <v>2079</v>
      </c>
      <c r="D2295" t="s">
        <v>1779</v>
      </c>
      <c r="E2295" t="s">
        <v>5333</v>
      </c>
      <c r="F2295" t="s">
        <v>5339</v>
      </c>
      <c r="G2295" s="4">
        <v>50773</v>
      </c>
      <c r="H2295" s="14">
        <f t="shared" si="245"/>
        <v>0.25065781545012655</v>
      </c>
      <c r="I2295">
        <v>0.60399999999999998</v>
      </c>
      <c r="J2295">
        <f t="shared" si="246"/>
        <v>0.41628959276018096</v>
      </c>
      <c r="K2295" s="12">
        <v>4211.3259214543159</v>
      </c>
      <c r="L2295" s="13">
        <f t="shared" si="247"/>
        <v>0.26706875643512801</v>
      </c>
      <c r="N2295">
        <f t="shared" si="248"/>
        <v>0</v>
      </c>
      <c r="O2295">
        <v>1.29234</v>
      </c>
      <c r="P2295" s="8">
        <f t="shared" si="249"/>
        <v>0.69015101735080753</v>
      </c>
      <c r="Q2295" s="8">
        <v>5.2010000000000001E-2</v>
      </c>
      <c r="R2295" s="8">
        <f t="shared" si="250"/>
        <v>0.28697105038336346</v>
      </c>
      <c r="S2295" s="8">
        <v>0.125</v>
      </c>
      <c r="T2295" s="16">
        <f t="shared" si="251"/>
        <v>0.66942153398898863</v>
      </c>
      <c r="U2295" t="s">
        <v>7670</v>
      </c>
    </row>
    <row r="2296" spans="1:21" x14ac:dyDescent="0.3">
      <c r="A2296">
        <v>410645</v>
      </c>
      <c r="B2296">
        <v>4106456</v>
      </c>
      <c r="C2296" t="s">
        <v>3874</v>
      </c>
      <c r="D2296" t="s">
        <v>3796</v>
      </c>
      <c r="E2296" t="s">
        <v>5336</v>
      </c>
      <c r="F2296" t="s">
        <v>5339</v>
      </c>
      <c r="G2296" s="4">
        <v>5427</v>
      </c>
      <c r="H2296" s="14">
        <f t="shared" si="245"/>
        <v>2.2953239866629171E-2</v>
      </c>
      <c r="I2296">
        <v>0.6</v>
      </c>
      <c r="J2296">
        <f t="shared" si="246"/>
        <v>0.40723981900452488</v>
      </c>
      <c r="K2296" s="12">
        <v>12729.362587064677</v>
      </c>
      <c r="L2296" s="13">
        <f t="shared" si="247"/>
        <v>0.86155997698709674</v>
      </c>
      <c r="M2296">
        <v>1.4722222222222221</v>
      </c>
      <c r="N2296">
        <f t="shared" si="248"/>
        <v>0.5703125</v>
      </c>
      <c r="O2296">
        <v>-0.12131</v>
      </c>
      <c r="P2296" s="8">
        <f t="shared" si="249"/>
        <v>0.41933320944916891</v>
      </c>
      <c r="Q2296" s="8">
        <v>-0.77373999999999998</v>
      </c>
      <c r="R2296" s="8">
        <f t="shared" si="250"/>
        <v>0.17534821727893068</v>
      </c>
      <c r="S2296" s="8">
        <v>0.75</v>
      </c>
      <c r="T2296" s="16">
        <f t="shared" si="251"/>
        <v>0.66914737060310703</v>
      </c>
      <c r="U2296" t="s">
        <v>7671</v>
      </c>
    </row>
    <row r="2297" spans="1:21" x14ac:dyDescent="0.3">
      <c r="A2297">
        <v>241335</v>
      </c>
      <c r="B2297">
        <v>2413359</v>
      </c>
      <c r="C2297" t="s">
        <v>1222</v>
      </c>
      <c r="D2297" t="s">
        <v>1079</v>
      </c>
      <c r="E2297" t="s">
        <v>5333</v>
      </c>
      <c r="F2297" t="s">
        <v>5339</v>
      </c>
      <c r="G2297" s="4">
        <v>13819</v>
      </c>
      <c r="H2297" s="14">
        <f t="shared" si="245"/>
        <v>6.5093600610613422E-2</v>
      </c>
      <c r="I2297">
        <v>0.61399999999999999</v>
      </c>
      <c r="J2297">
        <f t="shared" si="246"/>
        <v>0.43891402714932126</v>
      </c>
      <c r="K2297" s="12">
        <v>11699.041592010999</v>
      </c>
      <c r="L2297" s="13">
        <f t="shared" si="247"/>
        <v>0.7896517650416518</v>
      </c>
      <c r="M2297">
        <v>1.0277777777777779</v>
      </c>
      <c r="N2297">
        <f t="shared" si="248"/>
        <v>0.44531250000000006</v>
      </c>
      <c r="O2297">
        <v>0.69425000000000003</v>
      </c>
      <c r="P2297" s="8">
        <f t="shared" si="249"/>
        <v>0.57557285250951651</v>
      </c>
      <c r="Q2297" s="8">
        <v>-0.68960999999999995</v>
      </c>
      <c r="R2297" s="8">
        <f t="shared" si="250"/>
        <v>0.18672070162537446</v>
      </c>
      <c r="S2297" s="8">
        <v>0.625</v>
      </c>
      <c r="T2297" s="16">
        <f t="shared" si="251"/>
        <v>0.66913386255453133</v>
      </c>
      <c r="U2297" t="s">
        <v>7672</v>
      </c>
    </row>
    <row r="2298" spans="1:21" x14ac:dyDescent="0.3">
      <c r="A2298">
        <v>315410</v>
      </c>
      <c r="B2298">
        <v>3154101</v>
      </c>
      <c r="C2298" t="s">
        <v>2795</v>
      </c>
      <c r="D2298" t="s">
        <v>2176</v>
      </c>
      <c r="E2298" t="s">
        <v>5335</v>
      </c>
      <c r="F2298" t="s">
        <v>5339</v>
      </c>
      <c r="G2298" s="4">
        <v>11383</v>
      </c>
      <c r="H2298" s="14">
        <f t="shared" si="245"/>
        <v>5.2861246133451174E-2</v>
      </c>
      <c r="I2298">
        <v>0.69199999999999995</v>
      </c>
      <c r="J2298">
        <f t="shared" si="246"/>
        <v>0.61538461538461531</v>
      </c>
      <c r="K2298" s="12">
        <v>4877.7665281560221</v>
      </c>
      <c r="L2298" s="13">
        <f t="shared" si="247"/>
        <v>0.31358101099057406</v>
      </c>
      <c r="M2298">
        <v>0.91666666666666663</v>
      </c>
      <c r="N2298">
        <f t="shared" si="248"/>
        <v>0.41406250000000006</v>
      </c>
      <c r="O2298">
        <v>-0.20483999999999999</v>
      </c>
      <c r="P2298" s="8">
        <f t="shared" si="249"/>
        <v>0.40333107915240246</v>
      </c>
      <c r="Q2298" s="8">
        <v>1.46363</v>
      </c>
      <c r="R2298" s="8">
        <f t="shared" si="250"/>
        <v>0.47779033426695938</v>
      </c>
      <c r="S2298" s="8">
        <v>0.25</v>
      </c>
      <c r="T2298" s="16">
        <f t="shared" si="251"/>
        <v>0.66907953317762381</v>
      </c>
      <c r="U2298" t="s">
        <v>7673</v>
      </c>
    </row>
    <row r="2299" spans="1:21" x14ac:dyDescent="0.3">
      <c r="A2299">
        <v>250280</v>
      </c>
      <c r="B2299">
        <v>2502805</v>
      </c>
      <c r="C2299" t="s">
        <v>1276</v>
      </c>
      <c r="D2299" t="s">
        <v>1243</v>
      </c>
      <c r="E2299" t="s">
        <v>5333</v>
      </c>
      <c r="F2299" t="s">
        <v>5339</v>
      </c>
      <c r="G2299" s="4">
        <v>14095</v>
      </c>
      <c r="H2299" s="14">
        <f t="shared" si="245"/>
        <v>6.6479532398666288E-2</v>
      </c>
      <c r="I2299">
        <v>0.59699999999999998</v>
      </c>
      <c r="J2299">
        <f t="shared" si="246"/>
        <v>0.40045248868778277</v>
      </c>
      <c r="K2299" s="12">
        <v>6572.8740042568288</v>
      </c>
      <c r="L2299" s="13">
        <f t="shared" si="247"/>
        <v>0.43188603267501957</v>
      </c>
      <c r="N2299">
        <f t="shared" si="248"/>
        <v>0</v>
      </c>
      <c r="O2299">
        <v>0.61909000000000003</v>
      </c>
      <c r="P2299" s="8">
        <f t="shared" si="249"/>
        <v>0.56117419199108032</v>
      </c>
      <c r="Q2299" s="8">
        <v>-0.23080000000000001</v>
      </c>
      <c r="R2299" s="8">
        <f t="shared" si="250"/>
        <v>0.24874149733429946</v>
      </c>
      <c r="S2299" s="8">
        <v>0.625</v>
      </c>
      <c r="T2299" s="16">
        <f t="shared" si="251"/>
        <v>0.66905670036124376</v>
      </c>
      <c r="U2299" t="s">
        <v>7674</v>
      </c>
    </row>
    <row r="2300" spans="1:21" x14ac:dyDescent="0.3">
      <c r="A2300">
        <v>350680</v>
      </c>
      <c r="B2300">
        <v>3506805</v>
      </c>
      <c r="C2300" t="s">
        <v>704</v>
      </c>
      <c r="D2300" t="s">
        <v>3175</v>
      </c>
      <c r="E2300" t="s">
        <v>5335</v>
      </c>
      <c r="F2300" t="s">
        <v>5339</v>
      </c>
      <c r="G2300" s="4">
        <v>11480</v>
      </c>
      <c r="H2300" s="14">
        <f t="shared" si="245"/>
        <v>5.3348330856063955E-2</v>
      </c>
      <c r="I2300">
        <v>0.74199999999999999</v>
      </c>
      <c r="J2300">
        <f t="shared" si="246"/>
        <v>0.72850678733031671</v>
      </c>
      <c r="K2300" s="12">
        <v>6553.9544503484321</v>
      </c>
      <c r="L2300" s="13">
        <f t="shared" si="247"/>
        <v>0.43056559826779162</v>
      </c>
      <c r="M2300">
        <v>0.97222222222222221</v>
      </c>
      <c r="N2300">
        <f t="shared" si="248"/>
        <v>0.4296875</v>
      </c>
      <c r="O2300">
        <v>-1.35564</v>
      </c>
      <c r="P2300" s="8">
        <f t="shared" si="249"/>
        <v>0.18286835264074425</v>
      </c>
      <c r="Q2300" s="8">
        <v>5.1889999999999999E-2</v>
      </c>
      <c r="R2300" s="8">
        <f t="shared" si="250"/>
        <v>0.28695482908154996</v>
      </c>
      <c r="S2300" s="8">
        <v>0.875</v>
      </c>
      <c r="T2300" s="16">
        <f t="shared" si="251"/>
        <v>0.66878662698024982</v>
      </c>
      <c r="U2300" t="s">
        <v>7675</v>
      </c>
    </row>
    <row r="2301" spans="1:21" x14ac:dyDescent="0.3">
      <c r="A2301">
        <v>291000</v>
      </c>
      <c r="B2301">
        <v>2910008</v>
      </c>
      <c r="C2301" t="s">
        <v>1896</v>
      </c>
      <c r="D2301" t="s">
        <v>1779</v>
      </c>
      <c r="E2301" t="s">
        <v>5333</v>
      </c>
      <c r="F2301" t="s">
        <v>5339</v>
      </c>
      <c r="G2301" s="4">
        <v>11054</v>
      </c>
      <c r="H2301" s="14">
        <f t="shared" si="245"/>
        <v>5.1209175270156268E-2</v>
      </c>
      <c r="I2301">
        <v>0.54</v>
      </c>
      <c r="J2301">
        <f t="shared" si="246"/>
        <v>0.27149321266968335</v>
      </c>
      <c r="K2301" s="12">
        <v>6643.206478197937</v>
      </c>
      <c r="L2301" s="13">
        <f t="shared" si="247"/>
        <v>0.43679468004519301</v>
      </c>
      <c r="N2301">
        <f t="shared" si="248"/>
        <v>0</v>
      </c>
      <c r="O2301">
        <v>1.8757699999999999</v>
      </c>
      <c r="P2301" s="8">
        <f t="shared" si="249"/>
        <v>0.80192071541189258</v>
      </c>
      <c r="Q2301" s="8">
        <v>-4.5859999999999998E-2</v>
      </c>
      <c r="R2301" s="8">
        <f t="shared" si="250"/>
        <v>0.27374122697926923</v>
      </c>
      <c r="S2301" s="8">
        <v>0.25</v>
      </c>
      <c r="T2301" s="16">
        <f t="shared" si="251"/>
        <v>0.66858322494644162</v>
      </c>
      <c r="U2301" t="s">
        <v>7676</v>
      </c>
    </row>
    <row r="2302" spans="1:21" x14ac:dyDescent="0.3">
      <c r="A2302">
        <v>210350</v>
      </c>
      <c r="B2302">
        <v>2103505</v>
      </c>
      <c r="C2302" t="s">
        <v>518</v>
      </c>
      <c r="D2302" t="s">
        <v>458</v>
      </c>
      <c r="E2302" t="s">
        <v>5333</v>
      </c>
      <c r="F2302" t="s">
        <v>5339</v>
      </c>
      <c r="G2302" s="4">
        <v>41788</v>
      </c>
      <c r="H2302" s="14">
        <f t="shared" si="245"/>
        <v>0.20553970995862292</v>
      </c>
      <c r="I2302">
        <v>0.59599999999999997</v>
      </c>
      <c r="J2302">
        <f t="shared" si="246"/>
        <v>0.39819004524886875</v>
      </c>
      <c r="K2302" s="12">
        <v>5218.3639982770173</v>
      </c>
      <c r="L2302" s="13">
        <f t="shared" si="247"/>
        <v>0.33735200584278213</v>
      </c>
      <c r="M2302">
        <v>0.30555555555555558</v>
      </c>
      <c r="N2302">
        <f t="shared" si="248"/>
        <v>0.24218750000000003</v>
      </c>
      <c r="O2302">
        <v>1.1790499999999999</v>
      </c>
      <c r="P2302" s="8">
        <f t="shared" si="249"/>
        <v>0.66844766117553311</v>
      </c>
      <c r="Q2302" s="8">
        <v>-0.86624000000000001</v>
      </c>
      <c r="R2302" s="8">
        <f t="shared" si="250"/>
        <v>0.16284429713099244</v>
      </c>
      <c r="S2302" s="8">
        <v>0.125</v>
      </c>
      <c r="T2302" s="16">
        <f t="shared" si="251"/>
        <v>0.66847711717349767</v>
      </c>
      <c r="U2302" t="s">
        <v>7677</v>
      </c>
    </row>
    <row r="2303" spans="1:21" x14ac:dyDescent="0.3">
      <c r="A2303">
        <v>412217</v>
      </c>
      <c r="B2303">
        <v>4122172</v>
      </c>
      <c r="C2303" t="s">
        <v>4078</v>
      </c>
      <c r="D2303" t="s">
        <v>3796</v>
      </c>
      <c r="E2303" t="s">
        <v>5336</v>
      </c>
      <c r="F2303" t="s">
        <v>5339</v>
      </c>
      <c r="G2303" s="4">
        <v>3841</v>
      </c>
      <c r="H2303" s="14">
        <f t="shared" si="245"/>
        <v>1.498915357731089E-2</v>
      </c>
      <c r="I2303">
        <v>0.64</v>
      </c>
      <c r="J2303">
        <f t="shared" si="246"/>
        <v>0.49773755656108604</v>
      </c>
      <c r="K2303" s="12">
        <v>11496.439341317364</v>
      </c>
      <c r="L2303" s="13">
        <f t="shared" si="247"/>
        <v>0.77551173911435034</v>
      </c>
      <c r="M2303">
        <v>1.666666666666667</v>
      </c>
      <c r="N2303">
        <f t="shared" si="248"/>
        <v>0.62500000000000011</v>
      </c>
      <c r="O2303">
        <v>-0.12012</v>
      </c>
      <c r="P2303" s="8">
        <f t="shared" si="249"/>
        <v>0.41956118185492913</v>
      </c>
      <c r="Q2303" s="8">
        <v>-0.16841</v>
      </c>
      <c r="R2303" s="8">
        <f t="shared" si="250"/>
        <v>0.25717522250218988</v>
      </c>
      <c r="S2303" s="8">
        <v>0.625</v>
      </c>
      <c r="T2303" s="16">
        <f t="shared" si="251"/>
        <v>0.6684762622589937</v>
      </c>
      <c r="U2303" t="s">
        <v>7678</v>
      </c>
    </row>
    <row r="2304" spans="1:21" x14ac:dyDescent="0.3">
      <c r="A2304">
        <v>312010</v>
      </c>
      <c r="B2304">
        <v>3120102</v>
      </c>
      <c r="C2304" t="s">
        <v>2391</v>
      </c>
      <c r="D2304" t="s">
        <v>2176</v>
      </c>
      <c r="E2304" t="s">
        <v>5335</v>
      </c>
      <c r="F2304" t="s">
        <v>5339</v>
      </c>
      <c r="G2304" s="4">
        <v>4351</v>
      </c>
      <c r="H2304" s="14">
        <f t="shared" si="245"/>
        <v>1.7550114490017275E-2</v>
      </c>
      <c r="I2304">
        <v>0.65900000000000003</v>
      </c>
      <c r="J2304">
        <f t="shared" si="246"/>
        <v>0.54072398190045257</v>
      </c>
      <c r="K2304" s="12">
        <v>8040.7106596184785</v>
      </c>
      <c r="L2304" s="13">
        <f t="shared" si="247"/>
        <v>0.53432935841695439</v>
      </c>
      <c r="M2304">
        <v>0.80555555555555558</v>
      </c>
      <c r="N2304">
        <f t="shared" si="248"/>
        <v>0.38281250000000006</v>
      </c>
      <c r="O2304">
        <v>0.45834999999999998</v>
      </c>
      <c r="P2304" s="8">
        <f t="shared" si="249"/>
        <v>0.53038067560292956</v>
      </c>
      <c r="Q2304" s="8">
        <v>0.24277000000000001</v>
      </c>
      <c r="R2304" s="8">
        <f t="shared" si="250"/>
        <v>0.31275751316629002</v>
      </c>
      <c r="S2304" s="8">
        <v>0.5</v>
      </c>
      <c r="T2304" s="16">
        <f t="shared" si="251"/>
        <v>0.66844746294182977</v>
      </c>
      <c r="U2304" t="s">
        <v>7679</v>
      </c>
    </row>
    <row r="2305" spans="1:21" x14ac:dyDescent="0.3">
      <c r="A2305">
        <v>355560</v>
      </c>
      <c r="B2305">
        <v>3555604</v>
      </c>
      <c r="C2305" t="s">
        <v>3775</v>
      </c>
      <c r="D2305" t="s">
        <v>3175</v>
      </c>
      <c r="E2305" t="s">
        <v>5335</v>
      </c>
      <c r="F2305" t="s">
        <v>5339</v>
      </c>
      <c r="G2305" s="4">
        <v>10670</v>
      </c>
      <c r="H2305" s="14">
        <f t="shared" si="245"/>
        <v>4.9280922347647936E-2</v>
      </c>
      <c r="I2305">
        <v>0.72099999999999997</v>
      </c>
      <c r="J2305">
        <f t="shared" si="246"/>
        <v>0.6809954751131222</v>
      </c>
      <c r="K2305" s="12">
        <v>6893.9627450796625</v>
      </c>
      <c r="L2305" s="13">
        <f t="shared" si="247"/>
        <v>0.45429547336314363</v>
      </c>
      <c r="M2305">
        <v>1.694444444444444</v>
      </c>
      <c r="N2305">
        <f t="shared" si="248"/>
        <v>0.63281249999999989</v>
      </c>
      <c r="O2305">
        <v>-1.07467</v>
      </c>
      <c r="P2305" s="8">
        <f t="shared" si="249"/>
        <v>0.23669474494868706</v>
      </c>
      <c r="Q2305" s="8">
        <v>0.77610000000000001</v>
      </c>
      <c r="R2305" s="8">
        <f t="shared" si="250"/>
        <v>0.38485173730142425</v>
      </c>
      <c r="S2305" s="8">
        <v>0.5</v>
      </c>
      <c r="T2305" s="16">
        <f t="shared" si="251"/>
        <v>0.66834895612149336</v>
      </c>
      <c r="U2305" t="s">
        <v>7680</v>
      </c>
    </row>
    <row r="2306" spans="1:21" x14ac:dyDescent="0.3">
      <c r="A2306">
        <v>431250</v>
      </c>
      <c r="B2306">
        <v>4312500</v>
      </c>
      <c r="C2306" t="s">
        <v>4671</v>
      </c>
      <c r="D2306" t="s">
        <v>4421</v>
      </c>
      <c r="E2306" t="s">
        <v>5336</v>
      </c>
      <c r="F2306" t="s">
        <v>5339</v>
      </c>
      <c r="G2306" s="4">
        <v>12347</v>
      </c>
      <c r="H2306" s="14">
        <f t="shared" ref="H2306:H2369" si="252">(G2306 - MIN(G:G))/(MAX(G:G) - MIN(G:G))</f>
        <v>5.7701964407664806E-2</v>
      </c>
      <c r="I2306">
        <v>0.66400000000000003</v>
      </c>
      <c r="J2306">
        <f t="shared" ref="J2306:J2369" si="253">(I2306 - MIN(I:I))/(MAX(I:I) - MIN(I:I))</f>
        <v>0.55203619909502277</v>
      </c>
      <c r="K2306" s="12">
        <v>7446.1035935854861</v>
      </c>
      <c r="L2306" s="13">
        <f t="shared" ref="L2306:L2369" si="254">(K2306 - MIN(K:K))/(MAX(K:K) - MIN(K:K))</f>
        <v>0.49283051375220804</v>
      </c>
      <c r="M2306">
        <v>0.11111111111111099</v>
      </c>
      <c r="N2306">
        <f t="shared" ref="N2306:N2369" si="255">IF(ISBLANK(M2306), 0,(M2306 - MIN(M:M))/(MAX(M:M) - MIN(M:M)))</f>
        <v>0.18749999999999997</v>
      </c>
      <c r="O2306">
        <v>-0.47282999999999997</v>
      </c>
      <c r="P2306" s="8">
        <f t="shared" ref="P2306:P2369" si="256">IF(ISBLANK(O2306),0,(O2306-MIN(O:O))/(MAX(O:O)-MIN(O:O)))</f>
        <v>0.3519913102282981</v>
      </c>
      <c r="Q2306" s="8">
        <v>0.63505999999999996</v>
      </c>
      <c r="R2306" s="8">
        <f t="shared" ref="R2306:R2369" si="257">IF(ISBLANK(Q2306),0,(Q2306-MIN(Q:Q))/(MAX(Q:Q)-MIN(Q:Q)))</f>
        <v>0.36578630056990841</v>
      </c>
      <c r="S2306" s="8">
        <v>0.75</v>
      </c>
      <c r="T2306" s="16">
        <f t="shared" ref="T2306:T2369" si="258">H2306-J2306-L2306+N2306+P2306+R2306+S2306</f>
        <v>0.66811286235864054</v>
      </c>
      <c r="U2306" t="s">
        <v>7681</v>
      </c>
    </row>
    <row r="2307" spans="1:21" x14ac:dyDescent="0.3">
      <c r="A2307">
        <v>411125</v>
      </c>
      <c r="B2307">
        <v>4111258</v>
      </c>
      <c r="C2307" t="s">
        <v>3940</v>
      </c>
      <c r="D2307" t="s">
        <v>3796</v>
      </c>
      <c r="E2307" t="s">
        <v>5336</v>
      </c>
      <c r="F2307" t="s">
        <v>5339</v>
      </c>
      <c r="G2307" s="4">
        <v>33310</v>
      </c>
      <c r="H2307" s="14">
        <f t="shared" si="252"/>
        <v>0.16296750090386855</v>
      </c>
      <c r="I2307">
        <v>0.63700000000000001</v>
      </c>
      <c r="J2307">
        <f t="shared" si="253"/>
        <v>0.49095022624434392</v>
      </c>
      <c r="K2307" s="12">
        <v>4135.6252131492047</v>
      </c>
      <c r="L2307" s="13">
        <f t="shared" si="254"/>
        <v>0.26178544899661405</v>
      </c>
      <c r="M2307">
        <v>0.94444444444444442</v>
      </c>
      <c r="N2307">
        <f t="shared" si="255"/>
        <v>0.421875</v>
      </c>
      <c r="O2307">
        <v>-0.42192000000000002</v>
      </c>
      <c r="P2307" s="8">
        <f t="shared" si="256"/>
        <v>0.36174431457893114</v>
      </c>
      <c r="Q2307" s="8">
        <v>-1.34189</v>
      </c>
      <c r="R2307" s="8">
        <f t="shared" si="257"/>
        <v>9.8547112067567139E-2</v>
      </c>
      <c r="S2307" s="8">
        <v>0.375</v>
      </c>
      <c r="T2307" s="16">
        <f t="shared" si="258"/>
        <v>0.66739825230940886</v>
      </c>
      <c r="U2307" t="s">
        <v>7682</v>
      </c>
    </row>
    <row r="2308" spans="1:21" x14ac:dyDescent="0.3">
      <c r="A2308">
        <v>521160</v>
      </c>
      <c r="B2308">
        <v>5211602</v>
      </c>
      <c r="C2308" t="s">
        <v>5215</v>
      </c>
      <c r="D2308" t="s">
        <v>5097</v>
      </c>
      <c r="E2308" t="s">
        <v>5338</v>
      </c>
      <c r="F2308" t="s">
        <v>5339</v>
      </c>
      <c r="G2308" s="4">
        <v>2731</v>
      </c>
      <c r="H2308" s="14">
        <f t="shared" si="252"/>
        <v>9.4152974731852336E-3</v>
      </c>
      <c r="I2308">
        <v>0.70399999999999996</v>
      </c>
      <c r="J2308">
        <f t="shared" si="253"/>
        <v>0.64253393665158365</v>
      </c>
      <c r="K2308" s="12">
        <v>13858.064306114975</v>
      </c>
      <c r="L2308" s="13">
        <f t="shared" si="254"/>
        <v>0.94033438110610457</v>
      </c>
      <c r="M2308">
        <v>1.083333333333333</v>
      </c>
      <c r="N2308">
        <f t="shared" si="255"/>
        <v>0.46093749999999994</v>
      </c>
      <c r="O2308">
        <v>-0.43293999999999999</v>
      </c>
      <c r="P2308" s="8">
        <f t="shared" si="256"/>
        <v>0.3596331751575213</v>
      </c>
      <c r="Q2308" s="8">
        <v>1.03711</v>
      </c>
      <c r="R2308" s="8">
        <f t="shared" si="257"/>
        <v>0.42013442052102823</v>
      </c>
      <c r="S2308" s="8">
        <v>1</v>
      </c>
      <c r="T2308" s="16">
        <f t="shared" si="258"/>
        <v>0.66725207539404652</v>
      </c>
      <c r="U2308" t="s">
        <v>7683</v>
      </c>
    </row>
    <row r="2309" spans="1:21" x14ac:dyDescent="0.3">
      <c r="A2309">
        <v>510350</v>
      </c>
      <c r="B2309">
        <v>5103502</v>
      </c>
      <c r="C2309" t="s">
        <v>5003</v>
      </c>
      <c r="D2309" t="s">
        <v>4963</v>
      </c>
      <c r="E2309" t="s">
        <v>5338</v>
      </c>
      <c r="F2309" t="s">
        <v>5339</v>
      </c>
      <c r="G2309" s="4">
        <v>22623</v>
      </c>
      <c r="H2309" s="14">
        <f t="shared" si="252"/>
        <v>0.10930281605270557</v>
      </c>
      <c r="I2309">
        <v>0.71799999999999997</v>
      </c>
      <c r="J2309">
        <f t="shared" si="253"/>
        <v>0.67420814479638003</v>
      </c>
      <c r="K2309" s="12">
        <v>10128.141527206826</v>
      </c>
      <c r="L2309" s="13">
        <f t="shared" si="254"/>
        <v>0.68001543292054778</v>
      </c>
      <c r="M2309">
        <v>1.833333333333333</v>
      </c>
      <c r="N2309">
        <f t="shared" si="255"/>
        <v>0.67187499999999989</v>
      </c>
      <c r="O2309">
        <v>-0.54818</v>
      </c>
      <c r="P2309" s="8">
        <f t="shared" si="256"/>
        <v>0.3375562507543205</v>
      </c>
      <c r="Q2309" s="8">
        <v>-0.94184000000000001</v>
      </c>
      <c r="R2309" s="8">
        <f t="shared" si="257"/>
        <v>0.15262487698846125</v>
      </c>
      <c r="S2309" s="8">
        <v>0.75</v>
      </c>
      <c r="T2309" s="16">
        <f t="shared" si="258"/>
        <v>0.66713536607855928</v>
      </c>
      <c r="U2309" t="s">
        <v>7684</v>
      </c>
    </row>
    <row r="2310" spans="1:21" x14ac:dyDescent="0.3">
      <c r="A2310">
        <v>520460</v>
      </c>
      <c r="B2310">
        <v>5204607</v>
      </c>
      <c r="C2310" t="s">
        <v>5145</v>
      </c>
      <c r="D2310" t="s">
        <v>5097</v>
      </c>
      <c r="E2310" t="s">
        <v>5338</v>
      </c>
      <c r="F2310" t="s">
        <v>5339</v>
      </c>
      <c r="G2310" s="4">
        <v>3879</v>
      </c>
      <c r="H2310" s="14">
        <f t="shared" si="252"/>
        <v>1.5179970272767445E-2</v>
      </c>
      <c r="I2310">
        <v>0.65300000000000002</v>
      </c>
      <c r="J2310">
        <f t="shared" si="253"/>
        <v>0.52714932126696845</v>
      </c>
      <c r="K2310" s="12">
        <v>9439.9118303686519</v>
      </c>
      <c r="L2310" s="13">
        <f t="shared" si="254"/>
        <v>0.6319824731488114</v>
      </c>
      <c r="M2310">
        <v>1.194444444444444</v>
      </c>
      <c r="N2310">
        <f t="shared" si="255"/>
        <v>0.49218749999999989</v>
      </c>
      <c r="O2310">
        <v>-0.1545</v>
      </c>
      <c r="P2310" s="8">
        <f t="shared" si="256"/>
        <v>0.41297488663641085</v>
      </c>
      <c r="Q2310" s="8">
        <v>6.3200000000000001E-3</v>
      </c>
      <c r="R2310" s="8">
        <f t="shared" si="257"/>
        <v>0.28079478971785754</v>
      </c>
      <c r="S2310" s="8">
        <v>0.625</v>
      </c>
      <c r="T2310" s="16">
        <f t="shared" si="258"/>
        <v>0.66700535221125579</v>
      </c>
      <c r="U2310" t="s">
        <v>7685</v>
      </c>
    </row>
    <row r="2311" spans="1:21" x14ac:dyDescent="0.3">
      <c r="A2311">
        <v>314760</v>
      </c>
      <c r="B2311">
        <v>3147600</v>
      </c>
      <c r="C2311" t="s">
        <v>2723</v>
      </c>
      <c r="D2311" t="s">
        <v>2176</v>
      </c>
      <c r="E2311" t="s">
        <v>5335</v>
      </c>
      <c r="F2311" t="s">
        <v>5339</v>
      </c>
      <c r="G2311" s="4">
        <v>15847</v>
      </c>
      <c r="H2311" s="14">
        <f t="shared" si="252"/>
        <v>7.5277186357610576E-2</v>
      </c>
      <c r="I2311">
        <v>0.71499999999999997</v>
      </c>
      <c r="J2311">
        <f t="shared" si="253"/>
        <v>0.66742081447963797</v>
      </c>
      <c r="K2311" s="12">
        <v>5349.6030087713762</v>
      </c>
      <c r="L2311" s="13">
        <f t="shared" si="254"/>
        <v>0.34651144511214027</v>
      </c>
      <c r="M2311">
        <v>0.7777777777777779</v>
      </c>
      <c r="N2311">
        <f t="shared" si="255"/>
        <v>0.37500000000000006</v>
      </c>
      <c r="O2311">
        <v>-0.79654999999999998</v>
      </c>
      <c r="P2311" s="8">
        <f t="shared" si="256"/>
        <v>0.28997515292350667</v>
      </c>
      <c r="Q2311" s="8">
        <v>0.26288</v>
      </c>
      <c r="R2311" s="8">
        <f t="shared" si="257"/>
        <v>0.31547593299520932</v>
      </c>
      <c r="S2311" s="8">
        <v>0.625</v>
      </c>
      <c r="T2311" s="16">
        <f t="shared" si="258"/>
        <v>0.66679601268454836</v>
      </c>
      <c r="U2311" t="s">
        <v>7686</v>
      </c>
    </row>
    <row r="2312" spans="1:21" x14ac:dyDescent="0.3">
      <c r="A2312">
        <v>290370</v>
      </c>
      <c r="B2312">
        <v>2903706</v>
      </c>
      <c r="C2312" t="s">
        <v>1825</v>
      </c>
      <c r="D2312" t="s">
        <v>1779</v>
      </c>
      <c r="E2312" t="s">
        <v>5333</v>
      </c>
      <c r="F2312" t="s">
        <v>5339</v>
      </c>
      <c r="G2312" s="4">
        <v>14008</v>
      </c>
      <c r="H2312" s="14">
        <f t="shared" si="252"/>
        <v>6.6042662595910503E-2</v>
      </c>
      <c r="I2312">
        <v>0.56699999999999995</v>
      </c>
      <c r="J2312">
        <f t="shared" si="253"/>
        <v>0.33257918552036192</v>
      </c>
      <c r="K2312" s="12">
        <v>5619.0147758423764</v>
      </c>
      <c r="L2312" s="13">
        <f t="shared" si="254"/>
        <v>0.365314243987581</v>
      </c>
      <c r="N2312">
        <f t="shared" si="255"/>
        <v>0</v>
      </c>
      <c r="O2312">
        <v>1.3991</v>
      </c>
      <c r="P2312" s="8">
        <f t="shared" si="256"/>
        <v>0.71060339889615376</v>
      </c>
      <c r="Q2312" s="8">
        <v>0.42970999999999998</v>
      </c>
      <c r="R2312" s="8">
        <f t="shared" si="257"/>
        <v>0.33802759784148545</v>
      </c>
      <c r="S2312" s="8">
        <v>0.25</v>
      </c>
      <c r="T2312" s="16">
        <f t="shared" si="258"/>
        <v>0.66678022982560692</v>
      </c>
      <c r="U2312" t="s">
        <v>7687</v>
      </c>
    </row>
    <row r="2313" spans="1:21" x14ac:dyDescent="0.3">
      <c r="A2313">
        <v>150450</v>
      </c>
      <c r="B2313">
        <v>1504505</v>
      </c>
      <c r="C2313" t="s">
        <v>229</v>
      </c>
      <c r="D2313" t="s">
        <v>158</v>
      </c>
      <c r="E2313" t="s">
        <v>5331</v>
      </c>
      <c r="F2313" t="s">
        <v>5339</v>
      </c>
      <c r="G2313" s="4">
        <v>30080</v>
      </c>
      <c r="H2313" s="14">
        <f t="shared" si="252"/>
        <v>0.14674808179006146</v>
      </c>
      <c r="I2313">
        <v>0.42</v>
      </c>
      <c r="J2313">
        <f t="shared" si="253"/>
        <v>0</v>
      </c>
      <c r="K2313" s="12">
        <v>5630.7974238696806</v>
      </c>
      <c r="L2313" s="13">
        <f t="shared" si="254"/>
        <v>0.36613657911973257</v>
      </c>
      <c r="N2313">
        <f t="shared" si="255"/>
        <v>0</v>
      </c>
      <c r="O2313">
        <v>2.1574</v>
      </c>
      <c r="P2313" s="8">
        <f t="shared" si="256"/>
        <v>0.85587354619697975</v>
      </c>
      <c r="Q2313" s="8">
        <v>-1.84761</v>
      </c>
      <c r="R2313" s="8">
        <f t="shared" si="257"/>
        <v>3.0185139124698564E-2</v>
      </c>
      <c r="S2313" s="8">
        <v>0</v>
      </c>
      <c r="T2313" s="16">
        <f t="shared" si="258"/>
        <v>0.66667018799200717</v>
      </c>
      <c r="U2313" t="s">
        <v>7688</v>
      </c>
    </row>
    <row r="2314" spans="1:21" x14ac:dyDescent="0.3">
      <c r="A2314">
        <v>310420</v>
      </c>
      <c r="B2314">
        <v>3104205</v>
      </c>
      <c r="C2314" t="s">
        <v>2222</v>
      </c>
      <c r="D2314" t="s">
        <v>2176</v>
      </c>
      <c r="E2314" t="s">
        <v>5335</v>
      </c>
      <c r="F2314" t="s">
        <v>5339</v>
      </c>
      <c r="G2314" s="4">
        <v>43653</v>
      </c>
      <c r="H2314" s="14">
        <f t="shared" si="252"/>
        <v>0.21490479251195116</v>
      </c>
      <c r="I2314">
        <v>0.749</v>
      </c>
      <c r="J2314">
        <f t="shared" si="253"/>
        <v>0.74434389140271495</v>
      </c>
      <c r="K2314" s="12">
        <v>5243.8714926809153</v>
      </c>
      <c r="L2314" s="13">
        <f t="shared" si="254"/>
        <v>0.33913222610675642</v>
      </c>
      <c r="M2314">
        <v>0.83333333333333348</v>
      </c>
      <c r="N2314">
        <f t="shared" si="255"/>
        <v>0.39062500000000006</v>
      </c>
      <c r="O2314">
        <v>-1.1038300000000001</v>
      </c>
      <c r="P2314" s="8">
        <f t="shared" si="256"/>
        <v>0.23110846314031031</v>
      </c>
      <c r="Q2314" s="8">
        <v>6.2969999999999998E-2</v>
      </c>
      <c r="R2314" s="8">
        <f t="shared" si="257"/>
        <v>0.28845259594900025</v>
      </c>
      <c r="S2314" s="8">
        <v>0.625</v>
      </c>
      <c r="T2314" s="16">
        <f t="shared" si="258"/>
        <v>0.6666147340917904</v>
      </c>
      <c r="U2314" t="s">
        <v>7689</v>
      </c>
    </row>
    <row r="2315" spans="1:21" x14ac:dyDescent="0.3">
      <c r="A2315">
        <v>421570</v>
      </c>
      <c r="B2315">
        <v>4215703</v>
      </c>
      <c r="C2315" t="s">
        <v>4368</v>
      </c>
      <c r="D2315" t="s">
        <v>4160</v>
      </c>
      <c r="E2315" t="s">
        <v>5336</v>
      </c>
      <c r="F2315" t="s">
        <v>5339</v>
      </c>
      <c r="G2315" s="4">
        <v>30099</v>
      </c>
      <c r="H2315" s="14">
        <f t="shared" si="252"/>
        <v>0.14684349013778975</v>
      </c>
      <c r="I2315">
        <v>0.78100000000000003</v>
      </c>
      <c r="J2315">
        <f t="shared" si="253"/>
        <v>0.8167420814479639</v>
      </c>
      <c r="K2315" s="12">
        <v>6628.0183152264199</v>
      </c>
      <c r="L2315" s="13">
        <f t="shared" si="254"/>
        <v>0.43573466705190161</v>
      </c>
      <c r="M2315">
        <v>1.833333333333333</v>
      </c>
      <c r="N2315">
        <f t="shared" si="255"/>
        <v>0.67187499999999989</v>
      </c>
      <c r="O2315">
        <v>-1.85009</v>
      </c>
      <c r="P2315" s="8">
        <f t="shared" si="256"/>
        <v>8.8144860180117371E-2</v>
      </c>
      <c r="Q2315" s="8">
        <v>-0.13106000000000001</v>
      </c>
      <c r="R2315" s="8">
        <f t="shared" si="257"/>
        <v>0.26222410269165469</v>
      </c>
      <c r="S2315" s="8">
        <v>0.75</v>
      </c>
      <c r="T2315" s="16">
        <f t="shared" si="258"/>
        <v>0.66661070450969606</v>
      </c>
      <c r="U2315" t="s">
        <v>7690</v>
      </c>
    </row>
    <row r="2316" spans="1:21" x14ac:dyDescent="0.3">
      <c r="A2316">
        <v>292780</v>
      </c>
      <c r="B2316">
        <v>2927804</v>
      </c>
      <c r="C2316" t="s">
        <v>2107</v>
      </c>
      <c r="D2316" t="s">
        <v>1779</v>
      </c>
      <c r="E2316" t="s">
        <v>5333</v>
      </c>
      <c r="F2316" t="s">
        <v>5339</v>
      </c>
      <c r="G2316" s="4">
        <v>4663</v>
      </c>
      <c r="H2316" s="14">
        <f t="shared" si="252"/>
        <v>1.9116819989555296E-2</v>
      </c>
      <c r="I2316">
        <v>0.61</v>
      </c>
      <c r="J2316">
        <f t="shared" si="253"/>
        <v>0.42986425339366519</v>
      </c>
      <c r="K2316" s="12">
        <v>9156.8802037315036</v>
      </c>
      <c r="L2316" s="13">
        <f t="shared" si="254"/>
        <v>0.61222911638602151</v>
      </c>
      <c r="M2316">
        <v>0.5277777777777779</v>
      </c>
      <c r="N2316">
        <f t="shared" si="255"/>
        <v>0.30468750000000006</v>
      </c>
      <c r="O2316">
        <v>1.3014300000000001</v>
      </c>
      <c r="P2316" s="8">
        <f t="shared" si="256"/>
        <v>0.69189242001329521</v>
      </c>
      <c r="Q2316" s="8">
        <v>0.28140999999999999</v>
      </c>
      <c r="R2316" s="8">
        <f t="shared" si="257"/>
        <v>0.31798077235025041</v>
      </c>
      <c r="S2316" s="8">
        <v>0.375</v>
      </c>
      <c r="T2316" s="16">
        <f t="shared" si="258"/>
        <v>0.66658414257341403</v>
      </c>
      <c r="U2316" t="s">
        <v>7691</v>
      </c>
    </row>
    <row r="2317" spans="1:21" x14ac:dyDescent="0.3">
      <c r="A2317">
        <v>432280</v>
      </c>
      <c r="B2317">
        <v>4322806</v>
      </c>
      <c r="C2317" t="s">
        <v>4876</v>
      </c>
      <c r="D2317" t="s">
        <v>4421</v>
      </c>
      <c r="E2317" t="s">
        <v>5336</v>
      </c>
      <c r="F2317" t="s">
        <v>5339</v>
      </c>
      <c r="G2317" s="4">
        <v>24554</v>
      </c>
      <c r="H2317" s="14">
        <f t="shared" si="252"/>
        <v>0.11899931707708994</v>
      </c>
      <c r="I2317">
        <v>0.77300000000000002</v>
      </c>
      <c r="J2317">
        <f t="shared" si="253"/>
        <v>0.79864253393665163</v>
      </c>
      <c r="K2317" s="12">
        <v>8671.3551071108577</v>
      </c>
      <c r="L2317" s="13">
        <f t="shared" si="254"/>
        <v>0.57834332572443159</v>
      </c>
      <c r="M2317">
        <v>1.444444444444444</v>
      </c>
      <c r="N2317">
        <f t="shared" si="255"/>
        <v>0.56249999999999989</v>
      </c>
      <c r="O2317">
        <v>-1.9899500000000001</v>
      </c>
      <c r="P2317" s="8">
        <f t="shared" si="256"/>
        <v>6.1351397432532609E-2</v>
      </c>
      <c r="Q2317" s="8">
        <v>1.0691200000000001</v>
      </c>
      <c r="R2317" s="8">
        <f t="shared" si="257"/>
        <v>0.42446145277979053</v>
      </c>
      <c r="S2317" s="8">
        <v>0.875</v>
      </c>
      <c r="T2317" s="16">
        <f t="shared" si="258"/>
        <v>0.66532630762832989</v>
      </c>
      <c r="U2317" t="s">
        <v>7692</v>
      </c>
    </row>
    <row r="2318" spans="1:21" x14ac:dyDescent="0.3">
      <c r="A2318">
        <v>352620</v>
      </c>
      <c r="B2318">
        <v>3526209</v>
      </c>
      <c r="C2318" t="s">
        <v>3463</v>
      </c>
      <c r="D2318" t="s">
        <v>3175</v>
      </c>
      <c r="E2318" t="s">
        <v>5335</v>
      </c>
      <c r="F2318" t="s">
        <v>5339</v>
      </c>
      <c r="G2318" s="4">
        <v>27969</v>
      </c>
      <c r="H2318" s="14">
        <f t="shared" si="252"/>
        <v>0.13614771220825131</v>
      </c>
      <c r="I2318">
        <v>0.70899999999999996</v>
      </c>
      <c r="J2318">
        <f t="shared" si="253"/>
        <v>0.65384615384615374</v>
      </c>
      <c r="K2318" s="12">
        <v>5533.442061210626</v>
      </c>
      <c r="L2318" s="13">
        <f t="shared" si="254"/>
        <v>0.35934194901346334</v>
      </c>
      <c r="M2318">
        <v>0.9722222222222221</v>
      </c>
      <c r="N2318">
        <f t="shared" si="255"/>
        <v>0.4296875</v>
      </c>
      <c r="O2318">
        <v>-0.32994000000000001</v>
      </c>
      <c r="P2318" s="8">
        <f t="shared" si="256"/>
        <v>0.37936524053004544</v>
      </c>
      <c r="Q2318" s="8">
        <v>-0.34540999999999999</v>
      </c>
      <c r="R2318" s="8">
        <f t="shared" si="257"/>
        <v>0.23324880232721612</v>
      </c>
      <c r="S2318" s="8">
        <v>0.5</v>
      </c>
      <c r="T2318" s="16">
        <f t="shared" si="258"/>
        <v>0.66526115220589577</v>
      </c>
      <c r="U2318" t="s">
        <v>7693</v>
      </c>
    </row>
    <row r="2319" spans="1:21" x14ac:dyDescent="0.3">
      <c r="A2319">
        <v>353510</v>
      </c>
      <c r="B2319">
        <v>3535101</v>
      </c>
      <c r="C2319" t="s">
        <v>3560</v>
      </c>
      <c r="D2319" t="s">
        <v>3175</v>
      </c>
      <c r="E2319" t="s">
        <v>5335</v>
      </c>
      <c r="F2319" t="s">
        <v>5339</v>
      </c>
      <c r="G2319" s="4">
        <v>9666</v>
      </c>
      <c r="H2319" s="14">
        <f t="shared" si="252"/>
        <v>4.4239344394006348E-2</v>
      </c>
      <c r="I2319">
        <v>0.72199999999999998</v>
      </c>
      <c r="J2319">
        <f t="shared" si="253"/>
        <v>0.68325791855203621</v>
      </c>
      <c r="K2319" s="12">
        <v>5719.6973587833645</v>
      </c>
      <c r="L2319" s="13">
        <f t="shared" si="254"/>
        <v>0.37234108761019225</v>
      </c>
      <c r="M2319">
        <v>2.0555555555555549</v>
      </c>
      <c r="N2319">
        <f t="shared" si="255"/>
        <v>0.73437499999999989</v>
      </c>
      <c r="O2319">
        <v>-1.05826</v>
      </c>
      <c r="P2319" s="8">
        <f t="shared" si="256"/>
        <v>0.23983846526677563</v>
      </c>
      <c r="Q2319" s="8">
        <v>-0.57699</v>
      </c>
      <c r="R2319" s="8">
        <f t="shared" si="257"/>
        <v>0.20194439337738321</v>
      </c>
      <c r="S2319" s="8">
        <v>0.5</v>
      </c>
      <c r="T2319" s="16">
        <f t="shared" si="258"/>
        <v>0.66479819687593666</v>
      </c>
      <c r="U2319" t="s">
        <v>7694</v>
      </c>
    </row>
    <row r="2320" spans="1:21" x14ac:dyDescent="0.3">
      <c r="A2320">
        <v>432185</v>
      </c>
      <c r="B2320">
        <v>4321857</v>
      </c>
      <c r="C2320" t="s">
        <v>4856</v>
      </c>
      <c r="D2320" t="s">
        <v>4421</v>
      </c>
      <c r="E2320" t="s">
        <v>5336</v>
      </c>
      <c r="F2320" t="s">
        <v>5339</v>
      </c>
      <c r="G2320" s="4">
        <v>4829</v>
      </c>
      <c r="H2320" s="14">
        <f t="shared" si="252"/>
        <v>1.9950387659181296E-2</v>
      </c>
      <c r="I2320">
        <v>0.70299999999999996</v>
      </c>
      <c r="J2320">
        <f t="shared" si="253"/>
        <v>0.64027149321266963</v>
      </c>
      <c r="K2320" s="12">
        <v>9853.8800372747992</v>
      </c>
      <c r="L2320" s="13">
        <f t="shared" si="254"/>
        <v>0.66087416195627102</v>
      </c>
      <c r="M2320">
        <v>2</v>
      </c>
      <c r="N2320">
        <f t="shared" si="255"/>
        <v>0.71875</v>
      </c>
      <c r="O2320">
        <v>-0.91674</v>
      </c>
      <c r="P2320" s="8">
        <f t="shared" si="256"/>
        <v>0.26694993994172339</v>
      </c>
      <c r="Q2320" s="8">
        <v>0.40334999999999999</v>
      </c>
      <c r="R2320" s="8">
        <f t="shared" si="257"/>
        <v>0.33446431854311087</v>
      </c>
      <c r="S2320" s="8">
        <v>0.625</v>
      </c>
      <c r="T2320" s="16">
        <f t="shared" si="258"/>
        <v>0.663968990975075</v>
      </c>
      <c r="U2320" t="s">
        <v>7695</v>
      </c>
    </row>
    <row r="2321" spans="1:21" x14ac:dyDescent="0.3">
      <c r="A2321">
        <v>250590</v>
      </c>
      <c r="B2321">
        <v>2505907</v>
      </c>
      <c r="C2321" t="s">
        <v>1316</v>
      </c>
      <c r="D2321" t="s">
        <v>1243</v>
      </c>
      <c r="E2321" t="s">
        <v>5333</v>
      </c>
      <c r="F2321" t="s">
        <v>5339</v>
      </c>
      <c r="G2321" s="4">
        <v>3036</v>
      </c>
      <c r="H2321" s="14">
        <f t="shared" si="252"/>
        <v>1.0946852528823364E-2</v>
      </c>
      <c r="I2321">
        <v>0.59499999999999997</v>
      </c>
      <c r="J2321">
        <f t="shared" si="253"/>
        <v>0.39592760180995473</v>
      </c>
      <c r="K2321" s="12">
        <v>10454.312117918313</v>
      </c>
      <c r="L2321" s="13">
        <f t="shared" si="254"/>
        <v>0.7027795463180726</v>
      </c>
      <c r="M2321">
        <v>0.55555555555555558</v>
      </c>
      <c r="N2321">
        <f t="shared" si="255"/>
        <v>0.31250000000000006</v>
      </c>
      <c r="O2321">
        <v>0.82228999999999997</v>
      </c>
      <c r="P2321" s="8">
        <f t="shared" si="256"/>
        <v>0.6001019170755163</v>
      </c>
      <c r="Q2321" s="8">
        <v>-0.48703000000000002</v>
      </c>
      <c r="R2321" s="8">
        <f t="shared" si="257"/>
        <v>0.21410496263693485</v>
      </c>
      <c r="S2321" s="8">
        <v>0.625</v>
      </c>
      <c r="T2321" s="16">
        <f t="shared" si="258"/>
        <v>0.66394658411324703</v>
      </c>
      <c r="U2321" t="s">
        <v>7696</v>
      </c>
    </row>
    <row r="2322" spans="1:21" x14ac:dyDescent="0.3">
      <c r="A2322">
        <v>291670</v>
      </c>
      <c r="B2322">
        <v>2916708</v>
      </c>
      <c r="C2322" t="s">
        <v>1971</v>
      </c>
      <c r="D2322" t="s">
        <v>1779</v>
      </c>
      <c r="E2322" t="s">
        <v>5333</v>
      </c>
      <c r="F2322" t="s">
        <v>5339</v>
      </c>
      <c r="G2322" s="4">
        <v>8464</v>
      </c>
      <c r="H2322" s="14">
        <f t="shared" si="252"/>
        <v>3.82035110271964E-2</v>
      </c>
      <c r="I2322">
        <v>0.55300000000000005</v>
      </c>
      <c r="J2322">
        <f t="shared" si="253"/>
        <v>0.30090497737556576</v>
      </c>
      <c r="K2322" s="12">
        <v>4818.6454501417775</v>
      </c>
      <c r="L2322" s="13">
        <f t="shared" si="254"/>
        <v>0.30945482989875811</v>
      </c>
      <c r="N2322">
        <f t="shared" si="255"/>
        <v>0</v>
      </c>
      <c r="O2322">
        <v>1.2894399999999999</v>
      </c>
      <c r="P2322" s="8">
        <f t="shared" si="256"/>
        <v>0.68959545434517322</v>
      </c>
      <c r="Q2322" s="8">
        <v>0.12218999999999999</v>
      </c>
      <c r="R2322" s="8">
        <f t="shared" si="257"/>
        <v>0.296457808393983</v>
      </c>
      <c r="S2322" s="8">
        <v>0.25</v>
      </c>
      <c r="T2322" s="16">
        <f t="shared" si="258"/>
        <v>0.66389696649202867</v>
      </c>
      <c r="U2322" t="s">
        <v>7697</v>
      </c>
    </row>
    <row r="2323" spans="1:21" x14ac:dyDescent="0.3">
      <c r="A2323">
        <v>351300</v>
      </c>
      <c r="B2323">
        <v>3513009</v>
      </c>
      <c r="C2323" t="s">
        <v>3314</v>
      </c>
      <c r="D2323" t="s">
        <v>3175</v>
      </c>
      <c r="E2323" t="s">
        <v>5335</v>
      </c>
      <c r="F2323" t="s">
        <v>5339</v>
      </c>
      <c r="G2323" s="4">
        <v>200000</v>
      </c>
      <c r="H2323" s="14">
        <f t="shared" si="252"/>
        <v>1</v>
      </c>
      <c r="I2323">
        <v>0.78</v>
      </c>
      <c r="J2323">
        <f t="shared" si="253"/>
        <v>0.81447963800904988</v>
      </c>
      <c r="K2323" s="12">
        <v>8952.2882884999999</v>
      </c>
      <c r="L2323" s="13">
        <f t="shared" si="254"/>
        <v>0.59795022769655537</v>
      </c>
      <c r="M2323">
        <v>1</v>
      </c>
      <c r="N2323">
        <f t="shared" si="255"/>
        <v>0.43750000000000006</v>
      </c>
      <c r="O2323">
        <v>-1.1333800000000001</v>
      </c>
      <c r="P2323" s="8">
        <f t="shared" si="256"/>
        <v>0.2254474676863483</v>
      </c>
      <c r="Q2323" s="8">
        <v>-0.86639999999999995</v>
      </c>
      <c r="R2323" s="8">
        <f t="shared" si="257"/>
        <v>0.16282266872857437</v>
      </c>
      <c r="S2323" s="8">
        <v>0.25</v>
      </c>
      <c r="T2323" s="16">
        <f t="shared" si="258"/>
        <v>0.66334027070931745</v>
      </c>
      <c r="U2323" t="s">
        <v>7698</v>
      </c>
    </row>
    <row r="2324" spans="1:21" x14ac:dyDescent="0.3">
      <c r="A2324">
        <v>210095</v>
      </c>
      <c r="B2324">
        <v>2100956</v>
      </c>
      <c r="C2324" t="s">
        <v>474</v>
      </c>
      <c r="D2324" t="s">
        <v>458</v>
      </c>
      <c r="E2324" t="s">
        <v>5333</v>
      </c>
      <c r="F2324" t="s">
        <v>5339</v>
      </c>
      <c r="G2324" s="4">
        <v>26089</v>
      </c>
      <c r="H2324" s="14">
        <f t="shared" si="252"/>
        <v>0.1267073072751376</v>
      </c>
      <c r="I2324">
        <v>0.51200000000000001</v>
      </c>
      <c r="J2324">
        <f t="shared" si="253"/>
        <v>0.20814479638009056</v>
      </c>
      <c r="K2324" s="12">
        <v>5024.1229131051405</v>
      </c>
      <c r="L2324" s="13">
        <f t="shared" si="254"/>
        <v>0.32379552277769147</v>
      </c>
      <c r="N2324">
        <f t="shared" si="255"/>
        <v>0</v>
      </c>
      <c r="O2324">
        <v>2.0059900000000002</v>
      </c>
      <c r="P2324" s="8">
        <f t="shared" si="256"/>
        <v>0.82686741009936926</v>
      </c>
      <c r="Q2324" s="8">
        <v>-1.2121200000000001</v>
      </c>
      <c r="R2324" s="8">
        <f t="shared" si="257"/>
        <v>0.11608909820376118</v>
      </c>
      <c r="S2324" s="8">
        <v>0.125</v>
      </c>
      <c r="T2324" s="16">
        <f t="shared" si="258"/>
        <v>0.662723496420486</v>
      </c>
      <c r="U2324" t="s">
        <v>7699</v>
      </c>
    </row>
    <row r="2325" spans="1:21" x14ac:dyDescent="0.3">
      <c r="A2325">
        <v>431050</v>
      </c>
      <c r="B2325">
        <v>4310504</v>
      </c>
      <c r="C2325" t="s">
        <v>4619</v>
      </c>
      <c r="D2325" t="s">
        <v>4421</v>
      </c>
      <c r="E2325" t="s">
        <v>5336</v>
      </c>
      <c r="F2325" t="s">
        <v>5339</v>
      </c>
      <c r="G2325" s="4">
        <v>7619</v>
      </c>
      <c r="H2325" s="14">
        <f t="shared" si="252"/>
        <v>3.396035029928092E-2</v>
      </c>
      <c r="I2325">
        <v>0.69099999999999995</v>
      </c>
      <c r="J2325">
        <f t="shared" si="253"/>
        <v>0.61312217194570129</v>
      </c>
      <c r="K2325" s="12">
        <v>5883.2054364089772</v>
      </c>
      <c r="L2325" s="13">
        <f t="shared" si="254"/>
        <v>0.3837526511492641</v>
      </c>
      <c r="M2325">
        <v>0.66666666666666674</v>
      </c>
      <c r="N2325">
        <f t="shared" si="255"/>
        <v>0.34375000000000006</v>
      </c>
      <c r="O2325">
        <v>-0.41994999999999999</v>
      </c>
      <c r="P2325" s="8">
        <f t="shared" si="256"/>
        <v>0.36212171427586193</v>
      </c>
      <c r="Q2325" s="8">
        <v>1.0315000000000001</v>
      </c>
      <c r="R2325" s="8">
        <f t="shared" si="257"/>
        <v>0.41937607466124516</v>
      </c>
      <c r="S2325" s="8">
        <v>0.5</v>
      </c>
      <c r="T2325" s="16">
        <f t="shared" si="258"/>
        <v>0.66233331614142266</v>
      </c>
      <c r="U2325" t="s">
        <v>7700</v>
      </c>
    </row>
    <row r="2326" spans="1:21" x14ac:dyDescent="0.3">
      <c r="A2326">
        <v>520030</v>
      </c>
      <c r="B2326">
        <v>5200308</v>
      </c>
      <c r="C2326" t="s">
        <v>5105</v>
      </c>
      <c r="D2326" t="s">
        <v>5097</v>
      </c>
      <c r="E2326" t="s">
        <v>5338</v>
      </c>
      <c r="F2326" t="s">
        <v>5339</v>
      </c>
      <c r="G2326" s="4">
        <v>28244</v>
      </c>
      <c r="H2326" s="14">
        <f t="shared" si="252"/>
        <v>0.13752862250431849</v>
      </c>
      <c r="I2326">
        <v>0.68200000000000005</v>
      </c>
      <c r="J2326">
        <f t="shared" si="253"/>
        <v>0.59276018099547523</v>
      </c>
      <c r="K2326" s="12">
        <v>6577.2998987395558</v>
      </c>
      <c r="L2326" s="13">
        <f t="shared" si="254"/>
        <v>0.4321949249134967</v>
      </c>
      <c r="M2326">
        <v>0.58333333333333337</v>
      </c>
      <c r="N2326">
        <f t="shared" si="255"/>
        <v>0.3203125</v>
      </c>
      <c r="O2326">
        <v>-0.19656000000000001</v>
      </c>
      <c r="P2326" s="8">
        <f t="shared" si="256"/>
        <v>0.40491730732021314</v>
      </c>
      <c r="Q2326" s="8">
        <v>-0.60228000000000004</v>
      </c>
      <c r="R2326" s="8">
        <f t="shared" si="257"/>
        <v>0.19852575402017933</v>
      </c>
      <c r="S2326" s="8">
        <v>0.625</v>
      </c>
      <c r="T2326" s="16">
        <f t="shared" si="258"/>
        <v>0.66132907793573903</v>
      </c>
      <c r="U2326" t="s">
        <v>7701</v>
      </c>
    </row>
    <row r="2327" spans="1:21" x14ac:dyDescent="0.3">
      <c r="A2327">
        <v>420130</v>
      </c>
      <c r="B2327">
        <v>4201307</v>
      </c>
      <c r="C2327" t="s">
        <v>4176</v>
      </c>
      <c r="D2327" t="s">
        <v>4160</v>
      </c>
      <c r="E2327" t="s">
        <v>5336</v>
      </c>
      <c r="F2327" t="s">
        <v>5339</v>
      </c>
      <c r="G2327" s="4">
        <v>52079</v>
      </c>
      <c r="H2327" s="14">
        <f t="shared" si="252"/>
        <v>0.25721588398344919</v>
      </c>
      <c r="I2327">
        <v>0.70299999999999996</v>
      </c>
      <c r="J2327">
        <f t="shared" si="253"/>
        <v>0.64027149321266963</v>
      </c>
      <c r="K2327" s="12">
        <v>8237.9480744637949</v>
      </c>
      <c r="L2327" s="13">
        <f t="shared" si="254"/>
        <v>0.5480949614652838</v>
      </c>
      <c r="M2327">
        <v>0.83333333333333348</v>
      </c>
      <c r="N2327">
        <f t="shared" si="255"/>
        <v>0.39062500000000006</v>
      </c>
      <c r="O2327">
        <v>-1.0562199999999999</v>
      </c>
      <c r="P2327" s="8">
        <f t="shared" si="256"/>
        <v>0.24022927510522174</v>
      </c>
      <c r="Q2327" s="8">
        <v>-1.4323600000000001</v>
      </c>
      <c r="R2327" s="8">
        <f t="shared" si="257"/>
        <v>8.6317602275307936E-2</v>
      </c>
      <c r="S2327" s="8">
        <v>0.875</v>
      </c>
      <c r="T2327" s="16">
        <f t="shared" si="258"/>
        <v>0.66102130668602543</v>
      </c>
      <c r="U2327" t="s">
        <v>7702</v>
      </c>
    </row>
    <row r="2328" spans="1:21" x14ac:dyDescent="0.3">
      <c r="A2328">
        <v>241440</v>
      </c>
      <c r="B2328">
        <v>2414407</v>
      </c>
      <c r="C2328" t="s">
        <v>1234</v>
      </c>
      <c r="D2328" t="s">
        <v>1079</v>
      </c>
      <c r="E2328" t="s">
        <v>5333</v>
      </c>
      <c r="F2328" t="s">
        <v>5339</v>
      </c>
      <c r="G2328" s="4">
        <v>34767</v>
      </c>
      <c r="H2328" s="14">
        <f t="shared" si="252"/>
        <v>0.17028381472703169</v>
      </c>
      <c r="I2328">
        <v>0.57199999999999995</v>
      </c>
      <c r="J2328">
        <f t="shared" si="253"/>
        <v>0.34389140271493207</v>
      </c>
      <c r="K2328" s="12">
        <v>5217.124773779733</v>
      </c>
      <c r="L2328" s="13">
        <f t="shared" si="254"/>
        <v>0.33726551782766206</v>
      </c>
      <c r="N2328">
        <f t="shared" si="255"/>
        <v>0</v>
      </c>
      <c r="O2328">
        <v>0.91827999999999999</v>
      </c>
      <c r="P2328" s="8">
        <f t="shared" si="256"/>
        <v>0.61849105256200765</v>
      </c>
      <c r="Q2328" s="8">
        <v>-0.75400999999999996</v>
      </c>
      <c r="R2328" s="8">
        <f t="shared" si="257"/>
        <v>0.17801526965210715</v>
      </c>
      <c r="S2328" s="8">
        <v>0.375</v>
      </c>
      <c r="T2328" s="16">
        <f t="shared" si="258"/>
        <v>0.66063321639855233</v>
      </c>
      <c r="U2328" t="s">
        <v>7703</v>
      </c>
    </row>
    <row r="2329" spans="1:21" x14ac:dyDescent="0.3">
      <c r="A2329">
        <v>431070</v>
      </c>
      <c r="B2329">
        <v>4310702</v>
      </c>
      <c r="C2329" t="s">
        <v>4625</v>
      </c>
      <c r="D2329" t="s">
        <v>4421</v>
      </c>
      <c r="E2329" t="s">
        <v>5336</v>
      </c>
      <c r="F2329" t="s">
        <v>5339</v>
      </c>
      <c r="G2329" s="4">
        <v>3240</v>
      </c>
      <c r="H2329" s="14">
        <f t="shared" si="252"/>
        <v>1.1971236893905918E-2</v>
      </c>
      <c r="I2329">
        <v>0.68100000000000005</v>
      </c>
      <c r="J2329">
        <f t="shared" si="253"/>
        <v>0.59049773755656121</v>
      </c>
      <c r="K2329" s="12">
        <v>11957.686694444445</v>
      </c>
      <c r="L2329" s="13">
        <f t="shared" si="254"/>
        <v>0.8077031363460544</v>
      </c>
      <c r="M2329">
        <v>1.2222222222222221</v>
      </c>
      <c r="N2329">
        <f t="shared" si="255"/>
        <v>0.5</v>
      </c>
      <c r="O2329">
        <v>-0.78451000000000004</v>
      </c>
      <c r="P2329" s="8">
        <f t="shared" si="256"/>
        <v>0.29228169726413955</v>
      </c>
      <c r="Q2329" s="8">
        <v>2.58528</v>
      </c>
      <c r="R2329" s="8">
        <f t="shared" si="257"/>
        <v>0.62941219409328342</v>
      </c>
      <c r="S2329" s="8">
        <v>0.625</v>
      </c>
      <c r="T2329" s="16">
        <f t="shared" si="258"/>
        <v>0.66046425434871325</v>
      </c>
      <c r="U2329" t="s">
        <v>7704</v>
      </c>
    </row>
    <row r="2330" spans="1:21" x14ac:dyDescent="0.3">
      <c r="A2330">
        <v>150550</v>
      </c>
      <c r="B2330">
        <v>1505502</v>
      </c>
      <c r="C2330" t="s">
        <v>247</v>
      </c>
      <c r="D2330" t="s">
        <v>158</v>
      </c>
      <c r="E2330" t="s">
        <v>5331</v>
      </c>
      <c r="F2330" t="s">
        <v>5339</v>
      </c>
      <c r="G2330" s="4">
        <v>113498</v>
      </c>
      <c r="H2330" s="14">
        <f t="shared" si="252"/>
        <v>0.56563090025308316</v>
      </c>
      <c r="I2330">
        <v>0.64500000000000002</v>
      </c>
      <c r="J2330">
        <f t="shared" si="253"/>
        <v>0.50904977375565619</v>
      </c>
      <c r="K2330" s="12">
        <v>6160.0390274718493</v>
      </c>
      <c r="L2330" s="13">
        <f t="shared" si="254"/>
        <v>0.40307343431813519</v>
      </c>
      <c r="N2330">
        <f t="shared" si="255"/>
        <v>0</v>
      </c>
      <c r="O2330">
        <v>0.63775000000000004</v>
      </c>
      <c r="P2330" s="8">
        <f t="shared" si="256"/>
        <v>0.56474895257216096</v>
      </c>
      <c r="Q2330" s="8">
        <v>-1.5737399999999999</v>
      </c>
      <c r="R2330" s="8">
        <f t="shared" si="257"/>
        <v>6.7206205188653764E-2</v>
      </c>
      <c r="S2330" s="8">
        <v>0.375</v>
      </c>
      <c r="T2330" s="16">
        <f t="shared" si="258"/>
        <v>0.66046284994010651</v>
      </c>
      <c r="U2330" t="s">
        <v>7705</v>
      </c>
    </row>
    <row r="2331" spans="1:21" x14ac:dyDescent="0.3">
      <c r="A2331">
        <v>521350</v>
      </c>
      <c r="B2331">
        <v>5213509</v>
      </c>
      <c r="C2331" t="s">
        <v>5234</v>
      </c>
      <c r="D2331" t="s">
        <v>5097</v>
      </c>
      <c r="E2331" t="s">
        <v>5338</v>
      </c>
      <c r="F2331" t="s">
        <v>5339</v>
      </c>
      <c r="G2331" s="4">
        <v>6534</v>
      </c>
      <c r="H2331" s="14">
        <f t="shared" si="252"/>
        <v>2.8512031494797734E-2</v>
      </c>
      <c r="I2331">
        <v>0.61499999999999999</v>
      </c>
      <c r="J2331">
        <f t="shared" si="253"/>
        <v>0.44117647058823528</v>
      </c>
      <c r="K2331" s="12">
        <v>6768.5971196816645</v>
      </c>
      <c r="L2331" s="13">
        <f t="shared" si="254"/>
        <v>0.44554594966609151</v>
      </c>
      <c r="M2331">
        <v>0.69444444444444442</v>
      </c>
      <c r="N2331">
        <f t="shared" si="255"/>
        <v>0.3515625</v>
      </c>
      <c r="O2331">
        <v>1.1892400000000001</v>
      </c>
      <c r="P2331" s="8">
        <f t="shared" si="256"/>
        <v>0.67039979463326138</v>
      </c>
      <c r="Q2331" s="8">
        <v>-0.24668000000000001</v>
      </c>
      <c r="R2331" s="8">
        <f t="shared" si="257"/>
        <v>0.24659487839430744</v>
      </c>
      <c r="S2331" s="8">
        <v>0.25</v>
      </c>
      <c r="T2331" s="16">
        <f t="shared" si="258"/>
        <v>0.66034678426803972</v>
      </c>
      <c r="U2331" t="s">
        <v>7706</v>
      </c>
    </row>
    <row r="2332" spans="1:21" x14ac:dyDescent="0.3">
      <c r="A2332">
        <v>150815</v>
      </c>
      <c r="B2332">
        <v>1508159</v>
      </c>
      <c r="C2332" t="s">
        <v>298</v>
      </c>
      <c r="D2332" t="s">
        <v>158</v>
      </c>
      <c r="E2332" t="s">
        <v>5331</v>
      </c>
      <c r="F2332" t="s">
        <v>5339</v>
      </c>
      <c r="G2332" s="4">
        <v>45962</v>
      </c>
      <c r="H2332" s="14">
        <f t="shared" si="252"/>
        <v>0.22649941750692965</v>
      </c>
      <c r="I2332">
        <v>0.58899999999999997</v>
      </c>
      <c r="J2332">
        <f t="shared" si="253"/>
        <v>0.38235294117647056</v>
      </c>
      <c r="K2332" s="12">
        <v>5519.1766887863887</v>
      </c>
      <c r="L2332" s="13">
        <f t="shared" si="254"/>
        <v>0.35834633946198635</v>
      </c>
      <c r="N2332">
        <f t="shared" si="255"/>
        <v>0</v>
      </c>
      <c r="O2332">
        <v>0.69384999999999997</v>
      </c>
      <c r="P2332" s="8">
        <f t="shared" si="256"/>
        <v>0.57549622312942894</v>
      </c>
      <c r="Q2332" s="8">
        <v>-1.3408100000000001</v>
      </c>
      <c r="R2332" s="8">
        <f t="shared" si="257"/>
        <v>9.8693103783889014E-2</v>
      </c>
      <c r="S2332" s="8">
        <v>0.5</v>
      </c>
      <c r="T2332" s="16">
        <f t="shared" si="258"/>
        <v>0.65998946378179069</v>
      </c>
      <c r="U2332" t="s">
        <v>7707</v>
      </c>
    </row>
    <row r="2333" spans="1:21" x14ac:dyDescent="0.3">
      <c r="A2333">
        <v>420430</v>
      </c>
      <c r="B2333">
        <v>4204301</v>
      </c>
      <c r="C2333" t="s">
        <v>4221</v>
      </c>
      <c r="D2333" t="s">
        <v>4160</v>
      </c>
      <c r="E2333" t="s">
        <v>5336</v>
      </c>
      <c r="F2333" t="s">
        <v>5339</v>
      </c>
      <c r="G2333" s="4">
        <v>87206</v>
      </c>
      <c r="H2333" s="14">
        <f t="shared" si="252"/>
        <v>0.43360583296509059</v>
      </c>
      <c r="I2333">
        <v>0.8</v>
      </c>
      <c r="J2333">
        <f t="shared" si="253"/>
        <v>0.85972850678733048</v>
      </c>
      <c r="K2333" s="12">
        <v>7852.6442968373731</v>
      </c>
      <c r="L2333" s="13">
        <f t="shared" si="254"/>
        <v>0.52120382187096947</v>
      </c>
      <c r="M2333">
        <v>1.555555555555556</v>
      </c>
      <c r="N2333">
        <f t="shared" si="255"/>
        <v>0.59375000000000022</v>
      </c>
      <c r="O2333">
        <v>-1.73529</v>
      </c>
      <c r="P2333" s="8">
        <f t="shared" si="256"/>
        <v>0.11013749226522196</v>
      </c>
      <c r="Q2333" s="8">
        <v>-1.325E-2</v>
      </c>
      <c r="R2333" s="8">
        <f t="shared" si="257"/>
        <v>0.27814936574709909</v>
      </c>
      <c r="S2333" s="8">
        <v>0.625</v>
      </c>
      <c r="T2333" s="16">
        <f t="shared" si="258"/>
        <v>0.65971036231911184</v>
      </c>
      <c r="U2333" t="s">
        <v>7708</v>
      </c>
    </row>
    <row r="2334" spans="1:21" x14ac:dyDescent="0.3">
      <c r="A2334">
        <v>220667</v>
      </c>
      <c r="B2334">
        <v>2206670</v>
      </c>
      <c r="C2334" t="s">
        <v>807</v>
      </c>
      <c r="D2334" t="s">
        <v>674</v>
      </c>
      <c r="E2334" t="s">
        <v>5333</v>
      </c>
      <c r="F2334" t="s">
        <v>5339</v>
      </c>
      <c r="G2334" s="4">
        <v>6548</v>
      </c>
      <c r="H2334" s="14">
        <f t="shared" si="252"/>
        <v>2.8582332382597518E-2</v>
      </c>
      <c r="I2334">
        <v>0.55000000000000004</v>
      </c>
      <c r="J2334">
        <f t="shared" si="253"/>
        <v>0.29411764705882365</v>
      </c>
      <c r="K2334" s="12">
        <v>6604.7718341478312</v>
      </c>
      <c r="L2334" s="13">
        <f t="shared" si="254"/>
        <v>0.43411224753758526</v>
      </c>
      <c r="N2334">
        <f t="shared" si="255"/>
        <v>0</v>
      </c>
      <c r="O2334">
        <v>1.0766</v>
      </c>
      <c r="P2334" s="8">
        <f t="shared" si="256"/>
        <v>0.64882096120062915</v>
      </c>
      <c r="Q2334" s="8">
        <v>-0.51436000000000004</v>
      </c>
      <c r="R2334" s="8">
        <f t="shared" si="257"/>
        <v>0.21041056114890078</v>
      </c>
      <c r="S2334" s="8">
        <v>0.5</v>
      </c>
      <c r="T2334" s="16">
        <f t="shared" si="258"/>
        <v>0.65958396013571852</v>
      </c>
      <c r="U2334" t="s">
        <v>7709</v>
      </c>
    </row>
    <row r="2335" spans="1:21" x14ac:dyDescent="0.3">
      <c r="A2335">
        <v>351340</v>
      </c>
      <c r="B2335">
        <v>3513405</v>
      </c>
      <c r="C2335" t="s">
        <v>3318</v>
      </c>
      <c r="D2335" t="s">
        <v>3175</v>
      </c>
      <c r="E2335" t="s">
        <v>5335</v>
      </c>
      <c r="F2335" t="s">
        <v>5339</v>
      </c>
      <c r="G2335" s="4">
        <v>76444</v>
      </c>
      <c r="H2335" s="14">
        <f t="shared" si="252"/>
        <v>0.37956453621500019</v>
      </c>
      <c r="I2335">
        <v>0.78800000000000003</v>
      </c>
      <c r="J2335">
        <f t="shared" si="253"/>
        <v>0.83257918552036214</v>
      </c>
      <c r="K2335" s="12">
        <v>5230.3514464182936</v>
      </c>
      <c r="L2335" s="13">
        <f t="shared" si="254"/>
        <v>0.33818863439423952</v>
      </c>
      <c r="M2335">
        <v>0.80555555555555558</v>
      </c>
      <c r="N2335">
        <f t="shared" si="255"/>
        <v>0.38281250000000006</v>
      </c>
      <c r="O2335">
        <v>-0.95238999999999996</v>
      </c>
      <c r="P2335" s="8">
        <f t="shared" si="256"/>
        <v>0.2601203464414274</v>
      </c>
      <c r="Q2335" s="8">
        <v>0.20361000000000001</v>
      </c>
      <c r="R2335" s="8">
        <f t="shared" si="257"/>
        <v>0.30746396167447093</v>
      </c>
      <c r="S2335" s="8">
        <v>0.5</v>
      </c>
      <c r="T2335" s="16">
        <f t="shared" si="258"/>
        <v>0.65919352441629697</v>
      </c>
      <c r="U2335" t="s">
        <v>7710</v>
      </c>
    </row>
    <row r="2336" spans="1:21" x14ac:dyDescent="0.3">
      <c r="A2336">
        <v>261600</v>
      </c>
      <c r="B2336">
        <v>2616001</v>
      </c>
      <c r="C2336" t="s">
        <v>1610</v>
      </c>
      <c r="D2336" t="s">
        <v>1448</v>
      </c>
      <c r="E2336" t="s">
        <v>5333</v>
      </c>
      <c r="F2336" t="s">
        <v>5339</v>
      </c>
      <c r="G2336" s="4">
        <v>17563</v>
      </c>
      <c r="H2336" s="14">
        <f t="shared" si="252"/>
        <v>8.3894066605069692E-2</v>
      </c>
      <c r="I2336">
        <v>0.59199999999999997</v>
      </c>
      <c r="J2336">
        <f t="shared" si="253"/>
        <v>0.38914027149321262</v>
      </c>
      <c r="K2336" s="12">
        <v>5467.320633718613</v>
      </c>
      <c r="L2336" s="13">
        <f t="shared" si="254"/>
        <v>0.35472719919757389</v>
      </c>
      <c r="N2336">
        <f t="shared" si="255"/>
        <v>0</v>
      </c>
      <c r="O2336">
        <v>0.89158000000000004</v>
      </c>
      <c r="P2336" s="8">
        <f t="shared" si="256"/>
        <v>0.61337604144116886</v>
      </c>
      <c r="Q2336" s="8">
        <v>-0.54859999999999998</v>
      </c>
      <c r="R2336" s="8">
        <f t="shared" si="257"/>
        <v>0.20578208303143691</v>
      </c>
      <c r="S2336" s="8">
        <v>0.5</v>
      </c>
      <c r="T2336" s="16">
        <f t="shared" si="258"/>
        <v>0.65918472038688902</v>
      </c>
      <c r="U2336" t="s">
        <v>7711</v>
      </c>
    </row>
    <row r="2337" spans="1:21" x14ac:dyDescent="0.3">
      <c r="A2337">
        <v>316225</v>
      </c>
      <c r="B2337">
        <v>3162252</v>
      </c>
      <c r="C2337" t="s">
        <v>2887</v>
      </c>
      <c r="D2337" t="s">
        <v>2176</v>
      </c>
      <c r="E2337" t="s">
        <v>5335</v>
      </c>
      <c r="F2337" t="s">
        <v>5339</v>
      </c>
      <c r="G2337" s="4">
        <v>4962</v>
      </c>
      <c r="H2337" s="14">
        <f t="shared" si="252"/>
        <v>2.0618246093279235E-2</v>
      </c>
      <c r="I2337">
        <v>0.63400000000000001</v>
      </c>
      <c r="J2337">
        <f t="shared" si="253"/>
        <v>0.48416289592760187</v>
      </c>
      <c r="K2337" s="12">
        <v>7850.0415114873031</v>
      </c>
      <c r="L2337" s="13">
        <f t="shared" si="254"/>
        <v>0.52102216815188596</v>
      </c>
      <c r="N2337">
        <f t="shared" si="255"/>
        <v>0</v>
      </c>
      <c r="O2337">
        <v>0.14302000000000001</v>
      </c>
      <c r="P2337" s="8">
        <f t="shared" si="256"/>
        <v>0.46997181954547285</v>
      </c>
      <c r="Q2337" s="8">
        <v>0.13805999999999999</v>
      </c>
      <c r="R2337" s="8">
        <f t="shared" si="257"/>
        <v>0.29860307555882387</v>
      </c>
      <c r="S2337" s="8">
        <v>0.875</v>
      </c>
      <c r="T2337" s="16">
        <f t="shared" si="258"/>
        <v>0.65900807711808818</v>
      </c>
      <c r="U2337" t="s">
        <v>7712</v>
      </c>
    </row>
    <row r="2338" spans="1:21" x14ac:dyDescent="0.3">
      <c r="A2338">
        <v>430790</v>
      </c>
      <c r="B2338">
        <v>4307906</v>
      </c>
      <c r="C2338" t="s">
        <v>4574</v>
      </c>
      <c r="D2338" t="s">
        <v>4421</v>
      </c>
      <c r="E2338" t="s">
        <v>5336</v>
      </c>
      <c r="F2338" t="s">
        <v>5339</v>
      </c>
      <c r="G2338" s="4">
        <v>72552</v>
      </c>
      <c r="H2338" s="14">
        <f t="shared" si="252"/>
        <v>0.36002088940666049</v>
      </c>
      <c r="I2338">
        <v>0.77700000000000002</v>
      </c>
      <c r="J2338">
        <f t="shared" si="253"/>
        <v>0.80769230769230782</v>
      </c>
      <c r="K2338" s="12">
        <v>6974.9282946024923</v>
      </c>
      <c r="L2338" s="13">
        <f t="shared" si="254"/>
        <v>0.45994622485060965</v>
      </c>
      <c r="M2338">
        <v>1</v>
      </c>
      <c r="N2338">
        <f t="shared" si="255"/>
        <v>0.43750000000000006</v>
      </c>
      <c r="O2338">
        <v>-1.86415</v>
      </c>
      <c r="P2338" s="8">
        <f t="shared" si="256"/>
        <v>8.5451337470042715E-2</v>
      </c>
      <c r="Q2338" s="8">
        <v>9.1109999999999997E-2</v>
      </c>
      <c r="R2338" s="8">
        <f t="shared" si="257"/>
        <v>0.29225649122427577</v>
      </c>
      <c r="S2338" s="8">
        <v>0.75</v>
      </c>
      <c r="T2338" s="16">
        <f t="shared" si="258"/>
        <v>0.65759018555806148</v>
      </c>
      <c r="U2338" t="s">
        <v>7713</v>
      </c>
    </row>
    <row r="2339" spans="1:21" x14ac:dyDescent="0.3">
      <c r="A2339">
        <v>353920</v>
      </c>
      <c r="B2339">
        <v>3539202</v>
      </c>
      <c r="C2339" t="s">
        <v>3603</v>
      </c>
      <c r="D2339" t="s">
        <v>3175</v>
      </c>
      <c r="E2339" t="s">
        <v>5335</v>
      </c>
      <c r="F2339" t="s">
        <v>5339</v>
      </c>
      <c r="G2339" s="4">
        <v>26097</v>
      </c>
      <c r="H2339" s="14">
        <f t="shared" si="252"/>
        <v>0.12674747921102317</v>
      </c>
      <c r="I2339">
        <v>0.77600000000000002</v>
      </c>
      <c r="J2339">
        <f t="shared" si="253"/>
        <v>0.80542986425339369</v>
      </c>
      <c r="K2339" s="12">
        <v>5408.5728807908954</v>
      </c>
      <c r="L2339" s="13">
        <f t="shared" si="254"/>
        <v>0.35062707322797265</v>
      </c>
      <c r="M2339">
        <v>1.2222222222222221</v>
      </c>
      <c r="N2339">
        <f t="shared" si="255"/>
        <v>0.5</v>
      </c>
      <c r="O2339">
        <v>-1.01092</v>
      </c>
      <c r="P2339" s="8">
        <f t="shared" si="256"/>
        <v>0.24890755240012799</v>
      </c>
      <c r="Q2339" s="8">
        <v>0.24435999999999999</v>
      </c>
      <c r="R2339" s="8">
        <f t="shared" si="257"/>
        <v>0.31297244541531943</v>
      </c>
      <c r="S2339" s="8">
        <v>0.625</v>
      </c>
      <c r="T2339" s="16">
        <f t="shared" si="258"/>
        <v>0.65757053954510414</v>
      </c>
      <c r="U2339" t="s">
        <v>7714</v>
      </c>
    </row>
    <row r="2340" spans="1:21" x14ac:dyDescent="0.3">
      <c r="A2340">
        <v>250135</v>
      </c>
      <c r="B2340">
        <v>2501351</v>
      </c>
      <c r="C2340" t="s">
        <v>1261</v>
      </c>
      <c r="D2340" t="s">
        <v>1243</v>
      </c>
      <c r="E2340" t="s">
        <v>5333</v>
      </c>
      <c r="F2340" t="s">
        <v>5339</v>
      </c>
      <c r="G2340" s="4">
        <v>4383</v>
      </c>
      <c r="H2340" s="14">
        <f t="shared" si="252"/>
        <v>1.7710802233559635E-2</v>
      </c>
      <c r="I2340">
        <v>0.60899999999999999</v>
      </c>
      <c r="J2340">
        <f t="shared" si="253"/>
        <v>0.42760180995475111</v>
      </c>
      <c r="K2340" s="12">
        <v>8559.3879488934526</v>
      </c>
      <c r="L2340" s="13">
        <f t="shared" si="254"/>
        <v>0.57052890848681448</v>
      </c>
      <c r="M2340">
        <v>1.5</v>
      </c>
      <c r="N2340">
        <f t="shared" si="255"/>
        <v>0.578125</v>
      </c>
      <c r="O2340">
        <v>0.66854000000000002</v>
      </c>
      <c r="P2340" s="8">
        <f t="shared" si="256"/>
        <v>0.57064749910439416</v>
      </c>
      <c r="Q2340" s="8">
        <v>-0.30509999999999998</v>
      </c>
      <c r="R2340" s="8">
        <f t="shared" si="257"/>
        <v>0.23869780796141496</v>
      </c>
      <c r="S2340" s="8">
        <v>0.25</v>
      </c>
      <c r="T2340" s="16">
        <f t="shared" si="258"/>
        <v>0.65705039085780315</v>
      </c>
      <c r="U2340" t="s">
        <v>7715</v>
      </c>
    </row>
    <row r="2341" spans="1:21" x14ac:dyDescent="0.3">
      <c r="A2341">
        <v>310670</v>
      </c>
      <c r="B2341">
        <v>3106705</v>
      </c>
      <c r="C2341" t="s">
        <v>2248</v>
      </c>
      <c r="D2341" t="s">
        <v>2176</v>
      </c>
      <c r="E2341" t="s">
        <v>5335</v>
      </c>
      <c r="F2341" t="s">
        <v>5339</v>
      </c>
      <c r="G2341" s="4">
        <v>200000</v>
      </c>
      <c r="H2341" s="14">
        <f t="shared" si="252"/>
        <v>1</v>
      </c>
      <c r="I2341">
        <v>0.749</v>
      </c>
      <c r="J2341">
        <f t="shared" si="253"/>
        <v>0.74434389140271495</v>
      </c>
      <c r="K2341" s="12">
        <v>14712.97</v>
      </c>
      <c r="L2341" s="13">
        <f t="shared" si="254"/>
        <v>1</v>
      </c>
      <c r="M2341">
        <v>0.47222222222222221</v>
      </c>
      <c r="N2341">
        <f t="shared" si="255"/>
        <v>0.2890625</v>
      </c>
      <c r="O2341">
        <v>-0.65646000000000004</v>
      </c>
      <c r="P2341" s="8">
        <f t="shared" si="256"/>
        <v>0.31681267756464171</v>
      </c>
      <c r="Q2341" s="8">
        <v>-0.81089999999999995</v>
      </c>
      <c r="R2341" s="8">
        <f t="shared" si="257"/>
        <v>0.17032502081733736</v>
      </c>
      <c r="S2341" s="8">
        <v>0.625</v>
      </c>
      <c r="T2341" s="16">
        <f t="shared" si="258"/>
        <v>0.65685630697926412</v>
      </c>
      <c r="U2341" t="s">
        <v>7716</v>
      </c>
    </row>
    <row r="2342" spans="1:21" x14ac:dyDescent="0.3">
      <c r="A2342">
        <v>351930</v>
      </c>
      <c r="B2342">
        <v>3519303</v>
      </c>
      <c r="C2342" t="s">
        <v>3391</v>
      </c>
      <c r="D2342" t="s">
        <v>3175</v>
      </c>
      <c r="E2342" t="s">
        <v>5335</v>
      </c>
      <c r="F2342" t="s">
        <v>5339</v>
      </c>
      <c r="G2342" s="4">
        <v>33160</v>
      </c>
      <c r="H2342" s="14">
        <f t="shared" si="252"/>
        <v>0.16221427710601374</v>
      </c>
      <c r="I2342">
        <v>0.70299999999999996</v>
      </c>
      <c r="J2342">
        <f t="shared" si="253"/>
        <v>0.64027149321266963</v>
      </c>
      <c r="K2342" s="12">
        <v>5133.9493534378771</v>
      </c>
      <c r="L2342" s="13">
        <f t="shared" si="254"/>
        <v>0.33146053493077171</v>
      </c>
      <c r="M2342">
        <v>0.33333333333333343</v>
      </c>
      <c r="N2342">
        <f t="shared" si="255"/>
        <v>0.25000000000000006</v>
      </c>
      <c r="O2342">
        <v>-0.87285000000000001</v>
      </c>
      <c r="P2342" s="8">
        <f t="shared" si="256"/>
        <v>0.27535809867182126</v>
      </c>
      <c r="Q2342" s="8">
        <v>-0.65812999999999999</v>
      </c>
      <c r="R2342" s="8">
        <f t="shared" si="257"/>
        <v>0.19097608980112687</v>
      </c>
      <c r="S2342" s="8">
        <v>0.75</v>
      </c>
      <c r="T2342" s="16">
        <f t="shared" si="258"/>
        <v>0.65681643743552054</v>
      </c>
      <c r="U2342" t="s">
        <v>7717</v>
      </c>
    </row>
    <row r="2343" spans="1:21" x14ac:dyDescent="0.3">
      <c r="A2343">
        <v>352420</v>
      </c>
      <c r="B2343">
        <v>3524204</v>
      </c>
      <c r="C2343" t="s">
        <v>1980</v>
      </c>
      <c r="D2343" t="s">
        <v>3175</v>
      </c>
      <c r="E2343" t="s">
        <v>5335</v>
      </c>
      <c r="F2343" t="s">
        <v>5339</v>
      </c>
      <c r="G2343" s="4">
        <v>6280</v>
      </c>
      <c r="H2343" s="14">
        <f t="shared" si="252"/>
        <v>2.7236572530430242E-2</v>
      </c>
      <c r="I2343">
        <v>0.71099999999999997</v>
      </c>
      <c r="J2343">
        <f t="shared" si="253"/>
        <v>0.65837104072398189</v>
      </c>
      <c r="K2343" s="12">
        <v>9585.1232197452227</v>
      </c>
      <c r="L2343" s="13">
        <f t="shared" si="254"/>
        <v>0.64211707335041068</v>
      </c>
      <c r="M2343">
        <v>1.944444444444444</v>
      </c>
      <c r="N2343">
        <f t="shared" si="255"/>
        <v>0.70312499999999989</v>
      </c>
      <c r="O2343">
        <v>-0.84057000000000004</v>
      </c>
      <c r="P2343" s="8">
        <f t="shared" si="256"/>
        <v>0.28154208964488031</v>
      </c>
      <c r="Q2343" s="8">
        <v>0.29504000000000002</v>
      </c>
      <c r="R2343" s="8">
        <f t="shared" si="257"/>
        <v>0.31982324188123851</v>
      </c>
      <c r="S2343" s="8">
        <v>0.625</v>
      </c>
      <c r="T2343" s="16">
        <f t="shared" si="258"/>
        <v>0.65623878998215646</v>
      </c>
      <c r="U2343" t="s">
        <v>7718</v>
      </c>
    </row>
    <row r="2344" spans="1:21" x14ac:dyDescent="0.3">
      <c r="A2344">
        <v>412560</v>
      </c>
      <c r="B2344">
        <v>4125605</v>
      </c>
      <c r="C2344" t="s">
        <v>4118</v>
      </c>
      <c r="D2344" t="s">
        <v>3796</v>
      </c>
      <c r="E2344" t="s">
        <v>5336</v>
      </c>
      <c r="F2344" t="s">
        <v>5339</v>
      </c>
      <c r="G2344" s="4">
        <v>43490</v>
      </c>
      <c r="H2344" s="14">
        <f t="shared" si="252"/>
        <v>0.21408628931828225</v>
      </c>
      <c r="I2344">
        <v>0.71899999999999997</v>
      </c>
      <c r="J2344">
        <f t="shared" si="253"/>
        <v>0.67647058823529405</v>
      </c>
      <c r="K2344" s="12">
        <v>6764.9797613244418</v>
      </c>
      <c r="L2344" s="13">
        <f t="shared" si="254"/>
        <v>0.44529348681938397</v>
      </c>
      <c r="M2344">
        <v>1.6111111111111109</v>
      </c>
      <c r="N2344">
        <f t="shared" si="255"/>
        <v>0.609375</v>
      </c>
      <c r="O2344">
        <v>-1.11578</v>
      </c>
      <c r="P2344" s="8">
        <f t="shared" si="256"/>
        <v>0.22881916041019709</v>
      </c>
      <c r="Q2344" s="8">
        <v>-0.40238000000000002</v>
      </c>
      <c r="R2344" s="8">
        <f t="shared" si="257"/>
        <v>0.22554773929123728</v>
      </c>
      <c r="S2344" s="8">
        <v>0.5</v>
      </c>
      <c r="T2344" s="16">
        <f t="shared" si="258"/>
        <v>0.65606411396503861</v>
      </c>
      <c r="U2344" t="s">
        <v>7719</v>
      </c>
    </row>
    <row r="2345" spans="1:21" x14ac:dyDescent="0.3">
      <c r="A2345">
        <v>510558</v>
      </c>
      <c r="B2345">
        <v>5105580</v>
      </c>
      <c r="C2345" t="s">
        <v>5027</v>
      </c>
      <c r="D2345" t="s">
        <v>4963</v>
      </c>
      <c r="E2345" t="s">
        <v>5338</v>
      </c>
      <c r="F2345" t="s">
        <v>5339</v>
      </c>
      <c r="G2345" s="4">
        <v>11355</v>
      </c>
      <c r="H2345" s="14">
        <f t="shared" si="252"/>
        <v>5.2720644357851607E-2</v>
      </c>
      <c r="I2345">
        <v>0.70099999999999996</v>
      </c>
      <c r="J2345">
        <f t="shared" si="253"/>
        <v>0.63574660633484159</v>
      </c>
      <c r="K2345" s="12">
        <v>9068.1638670189332</v>
      </c>
      <c r="L2345" s="13">
        <f t="shared" si="254"/>
        <v>0.60603742158995588</v>
      </c>
      <c r="M2345">
        <v>1.555555555555556</v>
      </c>
      <c r="N2345">
        <f t="shared" si="255"/>
        <v>0.59375000000000022</v>
      </c>
      <c r="O2345">
        <v>-0.42585000000000001</v>
      </c>
      <c r="P2345" s="8">
        <f t="shared" si="256"/>
        <v>0.36099143091957175</v>
      </c>
      <c r="Q2345" s="8">
        <v>-1.0382400000000001</v>
      </c>
      <c r="R2345" s="8">
        <f t="shared" si="257"/>
        <v>0.13959376453158287</v>
      </c>
      <c r="S2345" s="8">
        <v>0.75</v>
      </c>
      <c r="T2345" s="16">
        <f t="shared" si="258"/>
        <v>0.65527181188420913</v>
      </c>
      <c r="U2345" t="s">
        <v>7720</v>
      </c>
    </row>
    <row r="2346" spans="1:21" x14ac:dyDescent="0.3">
      <c r="A2346">
        <v>353610</v>
      </c>
      <c r="B2346">
        <v>3536109</v>
      </c>
      <c r="C2346" t="s">
        <v>3570</v>
      </c>
      <c r="D2346" t="s">
        <v>3175</v>
      </c>
      <c r="E2346" t="s">
        <v>5335</v>
      </c>
      <c r="F2346" t="s">
        <v>5339</v>
      </c>
      <c r="G2346" s="4">
        <v>7435</v>
      </c>
      <c r="H2346" s="14">
        <f t="shared" si="252"/>
        <v>3.3036395773912347E-2</v>
      </c>
      <c r="I2346">
        <v>0.72699999999999998</v>
      </c>
      <c r="J2346">
        <f t="shared" si="253"/>
        <v>0.69457013574660631</v>
      </c>
      <c r="K2346" s="12">
        <v>9102.2475951580363</v>
      </c>
      <c r="L2346" s="13">
        <f t="shared" si="254"/>
        <v>0.60841619476713438</v>
      </c>
      <c r="M2346">
        <v>2.2222222222222219</v>
      </c>
      <c r="N2346">
        <f t="shared" si="255"/>
        <v>0.78125</v>
      </c>
      <c r="O2346">
        <v>-0.87163999999999997</v>
      </c>
      <c r="P2346" s="8">
        <f t="shared" si="256"/>
        <v>0.27558990254658589</v>
      </c>
      <c r="Q2346" s="8">
        <v>-0.27051999999999998</v>
      </c>
      <c r="R2346" s="8">
        <f t="shared" si="257"/>
        <v>0.2433722464340172</v>
      </c>
      <c r="S2346" s="8">
        <v>0.625</v>
      </c>
      <c r="T2346" s="16">
        <f t="shared" si="258"/>
        <v>0.65526221424077491</v>
      </c>
      <c r="U2346" t="s">
        <v>7721</v>
      </c>
    </row>
    <row r="2347" spans="1:21" x14ac:dyDescent="0.3">
      <c r="A2347">
        <v>351190</v>
      </c>
      <c r="B2347">
        <v>3511904</v>
      </c>
      <c r="C2347" t="s">
        <v>3303</v>
      </c>
      <c r="D2347" t="s">
        <v>3175</v>
      </c>
      <c r="E2347" t="s">
        <v>5335</v>
      </c>
      <c r="F2347" t="s">
        <v>5339</v>
      </c>
      <c r="G2347" s="4">
        <v>7084</v>
      </c>
      <c r="H2347" s="14">
        <f t="shared" si="252"/>
        <v>3.127385208693207E-2</v>
      </c>
      <c r="I2347">
        <v>0.72499999999999998</v>
      </c>
      <c r="J2347">
        <f t="shared" si="253"/>
        <v>0.69004524886877827</v>
      </c>
      <c r="K2347" s="12">
        <v>7544.1466967814795</v>
      </c>
      <c r="L2347" s="13">
        <f t="shared" si="254"/>
        <v>0.49967314267877794</v>
      </c>
      <c r="M2347">
        <v>1.055555555555556</v>
      </c>
      <c r="N2347">
        <f t="shared" si="255"/>
        <v>0.45312500000000017</v>
      </c>
      <c r="O2347">
        <v>-1.14517</v>
      </c>
      <c r="P2347" s="8">
        <f t="shared" si="256"/>
        <v>0.22318881670827004</v>
      </c>
      <c r="Q2347" s="8">
        <v>-0.13153000000000001</v>
      </c>
      <c r="R2347" s="8">
        <f t="shared" si="257"/>
        <v>0.26216056925955167</v>
      </c>
      <c r="S2347" s="8">
        <v>0.875</v>
      </c>
      <c r="T2347" s="16">
        <f t="shared" si="258"/>
        <v>0.65502984650719798</v>
      </c>
      <c r="U2347" t="s">
        <v>7722</v>
      </c>
    </row>
    <row r="2348" spans="1:21" x14ac:dyDescent="0.3">
      <c r="A2348">
        <v>250920</v>
      </c>
      <c r="B2348">
        <v>2509206</v>
      </c>
      <c r="C2348" t="s">
        <v>1353</v>
      </c>
      <c r="D2348" t="s">
        <v>1243</v>
      </c>
      <c r="E2348" t="s">
        <v>5333</v>
      </c>
      <c r="F2348" t="s">
        <v>5339</v>
      </c>
      <c r="G2348" s="4">
        <v>14756</v>
      </c>
      <c r="H2348" s="14">
        <f t="shared" si="252"/>
        <v>6.9798738601213189E-2</v>
      </c>
      <c r="I2348">
        <v>0.56699999999999995</v>
      </c>
      <c r="J2348">
        <f t="shared" si="253"/>
        <v>0.33257918552036192</v>
      </c>
      <c r="K2348" s="12">
        <v>4880.8321062618597</v>
      </c>
      <c r="L2348" s="13">
        <f t="shared" si="254"/>
        <v>0.31379496396370399</v>
      </c>
      <c r="N2348">
        <f t="shared" si="255"/>
        <v>0</v>
      </c>
      <c r="O2348">
        <v>0.79771000000000003</v>
      </c>
      <c r="P2348" s="8">
        <f t="shared" si="256"/>
        <v>0.5953930416691412</v>
      </c>
      <c r="Q2348" s="8">
        <v>-0.14138999999999999</v>
      </c>
      <c r="R2348" s="8">
        <f t="shared" si="257"/>
        <v>0.26082771896053902</v>
      </c>
      <c r="S2348" s="8">
        <v>0.375</v>
      </c>
      <c r="T2348" s="16">
        <f t="shared" si="258"/>
        <v>0.65464534974682753</v>
      </c>
      <c r="U2348" t="s">
        <v>7723</v>
      </c>
    </row>
    <row r="2349" spans="1:21" x14ac:dyDescent="0.3">
      <c r="A2349">
        <v>430900</v>
      </c>
      <c r="B2349">
        <v>4309001</v>
      </c>
      <c r="C2349" t="s">
        <v>4592</v>
      </c>
      <c r="D2349" t="s">
        <v>4421</v>
      </c>
      <c r="E2349" t="s">
        <v>5336</v>
      </c>
      <c r="F2349" t="s">
        <v>5339</v>
      </c>
      <c r="G2349" s="4">
        <v>16273</v>
      </c>
      <c r="H2349" s="14">
        <f t="shared" si="252"/>
        <v>7.7416341943518263E-2</v>
      </c>
      <c r="I2349">
        <v>0.72099999999999997</v>
      </c>
      <c r="J2349">
        <f t="shared" si="253"/>
        <v>0.6809954751131222</v>
      </c>
      <c r="K2349" s="12">
        <v>7905.6278731641369</v>
      </c>
      <c r="L2349" s="13">
        <f t="shared" si="254"/>
        <v>0.52490165415277601</v>
      </c>
      <c r="M2349">
        <v>0.61111111111111116</v>
      </c>
      <c r="N2349">
        <f t="shared" si="255"/>
        <v>0.32812500000000006</v>
      </c>
      <c r="O2349">
        <v>-0.75056</v>
      </c>
      <c r="P2349" s="8">
        <f t="shared" si="256"/>
        <v>0.29878561589906377</v>
      </c>
      <c r="Q2349" s="8">
        <v>0.93286000000000002</v>
      </c>
      <c r="R2349" s="8">
        <f t="shared" si="257"/>
        <v>0.40604216457051406</v>
      </c>
      <c r="S2349" s="8">
        <v>0.75</v>
      </c>
      <c r="T2349" s="16">
        <f t="shared" si="258"/>
        <v>0.65447199314719806</v>
      </c>
      <c r="U2349" t="s">
        <v>7724</v>
      </c>
    </row>
    <row r="2350" spans="1:21" x14ac:dyDescent="0.3">
      <c r="A2350">
        <v>411290</v>
      </c>
      <c r="B2350">
        <v>4112900</v>
      </c>
      <c r="C2350" t="s">
        <v>3958</v>
      </c>
      <c r="D2350" t="s">
        <v>3796</v>
      </c>
      <c r="E2350" t="s">
        <v>5336</v>
      </c>
      <c r="F2350" t="s">
        <v>5339</v>
      </c>
      <c r="G2350" s="4">
        <v>3372</v>
      </c>
      <c r="H2350" s="14">
        <f t="shared" si="252"/>
        <v>1.2634073836018158E-2</v>
      </c>
      <c r="I2350">
        <v>0.68799999999999994</v>
      </c>
      <c r="J2350">
        <f t="shared" si="253"/>
        <v>0.60633484162895923</v>
      </c>
      <c r="K2350" s="12">
        <v>10587.395741399761</v>
      </c>
      <c r="L2350" s="13">
        <f t="shared" si="254"/>
        <v>0.71206772490485681</v>
      </c>
      <c r="M2350">
        <v>0.1111111111111112</v>
      </c>
      <c r="N2350">
        <f t="shared" si="255"/>
        <v>0.18750000000000003</v>
      </c>
      <c r="O2350">
        <v>-0.27543000000000001</v>
      </c>
      <c r="P2350" s="8">
        <f t="shared" si="256"/>
        <v>0.38980790930146575</v>
      </c>
      <c r="Q2350" s="8">
        <v>0.75883</v>
      </c>
      <c r="R2350" s="8">
        <f t="shared" si="257"/>
        <v>0.38251722161542545</v>
      </c>
      <c r="S2350" s="8">
        <v>1</v>
      </c>
      <c r="T2350" s="16">
        <f t="shared" si="258"/>
        <v>0.65405663821909321</v>
      </c>
      <c r="U2350" t="s">
        <v>7725</v>
      </c>
    </row>
    <row r="2351" spans="1:21" x14ac:dyDescent="0.3">
      <c r="A2351">
        <v>130380</v>
      </c>
      <c r="B2351">
        <v>1303809</v>
      </c>
      <c r="C2351" t="s">
        <v>131</v>
      </c>
      <c r="D2351" t="s">
        <v>79</v>
      </c>
      <c r="E2351" t="s">
        <v>5331</v>
      </c>
      <c r="F2351" t="s">
        <v>5339</v>
      </c>
      <c r="G2351" s="4">
        <v>57396</v>
      </c>
      <c r="H2351" s="14">
        <f t="shared" si="252"/>
        <v>0.28391515687140961</v>
      </c>
      <c r="I2351">
        <v>0.60899999999999999</v>
      </c>
      <c r="J2351">
        <f t="shared" si="253"/>
        <v>0.42760180995475111</v>
      </c>
      <c r="K2351" s="12">
        <v>4385.6124776987945</v>
      </c>
      <c r="L2351" s="13">
        <f t="shared" si="254"/>
        <v>0.27923257206718427</v>
      </c>
      <c r="N2351">
        <f t="shared" si="255"/>
        <v>0</v>
      </c>
      <c r="O2351">
        <v>1.5943099999999999</v>
      </c>
      <c r="P2351" s="8">
        <f t="shared" si="256"/>
        <v>0.74800045211334254</v>
      </c>
      <c r="Q2351" s="8">
        <v>-1.48753</v>
      </c>
      <c r="R2351" s="8">
        <f t="shared" si="257"/>
        <v>7.8859858766532218E-2</v>
      </c>
      <c r="S2351" s="8">
        <v>0.25</v>
      </c>
      <c r="T2351" s="16">
        <f t="shared" si="258"/>
        <v>0.65394108572934906</v>
      </c>
      <c r="U2351" t="s">
        <v>7726</v>
      </c>
    </row>
    <row r="2352" spans="1:21" x14ac:dyDescent="0.3">
      <c r="A2352">
        <v>420100</v>
      </c>
      <c r="B2352">
        <v>4201000</v>
      </c>
      <c r="C2352" t="s">
        <v>4172</v>
      </c>
      <c r="D2352" t="s">
        <v>4160</v>
      </c>
      <c r="E2352" t="s">
        <v>5336</v>
      </c>
      <c r="F2352" t="s">
        <v>5339</v>
      </c>
      <c r="G2352" s="4">
        <v>8339</v>
      </c>
      <c r="H2352" s="14">
        <f t="shared" si="252"/>
        <v>3.7575824528984052E-2</v>
      </c>
      <c r="I2352">
        <v>0.68799999999999994</v>
      </c>
      <c r="J2352">
        <f t="shared" si="253"/>
        <v>0.60633484162895923</v>
      </c>
      <c r="K2352" s="12">
        <v>6851.2953303753447</v>
      </c>
      <c r="L2352" s="13">
        <f t="shared" si="254"/>
        <v>0.45131762712449408</v>
      </c>
      <c r="M2352">
        <v>1.6111111111111109</v>
      </c>
      <c r="N2352">
        <f t="shared" si="255"/>
        <v>0.609375</v>
      </c>
      <c r="O2352">
        <v>-0.42637999999999998</v>
      </c>
      <c r="P2352" s="8">
        <f t="shared" si="256"/>
        <v>0.36088989699095586</v>
      </c>
      <c r="Q2352" s="8">
        <v>0.36066999999999999</v>
      </c>
      <c r="R2352" s="8">
        <f t="shared" si="257"/>
        <v>0.32869494219809453</v>
      </c>
      <c r="S2352" s="8">
        <v>0.375</v>
      </c>
      <c r="T2352" s="16">
        <f t="shared" si="258"/>
        <v>0.65388319496458114</v>
      </c>
      <c r="U2352" t="s">
        <v>7727</v>
      </c>
    </row>
    <row r="2353" spans="1:21" x14ac:dyDescent="0.3">
      <c r="A2353">
        <v>312270</v>
      </c>
      <c r="B2353">
        <v>3122702</v>
      </c>
      <c r="C2353" t="s">
        <v>2424</v>
      </c>
      <c r="D2353" t="s">
        <v>2176</v>
      </c>
      <c r="E2353" t="s">
        <v>5335</v>
      </c>
      <c r="F2353" t="s">
        <v>5339</v>
      </c>
      <c r="G2353" s="4">
        <v>5355</v>
      </c>
      <c r="H2353" s="14">
        <f t="shared" si="252"/>
        <v>2.259169244365886E-2</v>
      </c>
      <c r="I2353">
        <v>0.70899999999999996</v>
      </c>
      <c r="J2353">
        <f t="shared" si="253"/>
        <v>0.65384615384615374</v>
      </c>
      <c r="K2353" s="12">
        <v>6719.8508384687211</v>
      </c>
      <c r="L2353" s="13">
        <f t="shared" si="254"/>
        <v>0.44214384688662717</v>
      </c>
      <c r="M2353">
        <v>0.77777777777777768</v>
      </c>
      <c r="N2353">
        <f t="shared" si="255"/>
        <v>0.375</v>
      </c>
      <c r="O2353">
        <v>-0.62604000000000004</v>
      </c>
      <c r="P2353" s="8">
        <f t="shared" si="256"/>
        <v>0.32264034192029395</v>
      </c>
      <c r="Q2353" s="8">
        <v>1.8464100000000001</v>
      </c>
      <c r="R2353" s="8">
        <f t="shared" si="257"/>
        <v>0.52953358350185475</v>
      </c>
      <c r="S2353" s="8">
        <v>0.5</v>
      </c>
      <c r="T2353" s="16">
        <f t="shared" si="258"/>
        <v>0.65377561713302668</v>
      </c>
      <c r="U2353" t="s">
        <v>7728</v>
      </c>
    </row>
    <row r="2354" spans="1:21" x14ac:dyDescent="0.3">
      <c r="A2354">
        <v>410990</v>
      </c>
      <c r="B2354">
        <v>4109906</v>
      </c>
      <c r="C2354" t="s">
        <v>3926</v>
      </c>
      <c r="D2354" t="s">
        <v>3796</v>
      </c>
      <c r="E2354" t="s">
        <v>5336</v>
      </c>
      <c r="F2354" t="s">
        <v>5339</v>
      </c>
      <c r="G2354" s="4">
        <v>9149</v>
      </c>
      <c r="H2354" s="14">
        <f t="shared" si="252"/>
        <v>4.1643233037400071E-2</v>
      </c>
      <c r="I2354">
        <v>0.66600000000000004</v>
      </c>
      <c r="J2354">
        <f t="shared" si="253"/>
        <v>0.55656108597285081</v>
      </c>
      <c r="K2354" s="12">
        <v>7525.517175647612</v>
      </c>
      <c r="L2354" s="13">
        <f t="shared" si="254"/>
        <v>0.49837295025275979</v>
      </c>
      <c r="M2354">
        <v>0.63888888888888873</v>
      </c>
      <c r="N2354">
        <f t="shared" si="255"/>
        <v>0.33593749999999994</v>
      </c>
      <c r="O2354">
        <v>-0.43021999999999999</v>
      </c>
      <c r="P2354" s="8">
        <f t="shared" si="256"/>
        <v>0.36015425494211611</v>
      </c>
      <c r="Q2354" s="8">
        <v>0.48309000000000002</v>
      </c>
      <c r="R2354" s="8">
        <f t="shared" si="257"/>
        <v>0.34524337359820922</v>
      </c>
      <c r="S2354" s="8">
        <v>0.625</v>
      </c>
      <c r="T2354" s="16">
        <f t="shared" si="258"/>
        <v>0.65304432535211476</v>
      </c>
      <c r="U2354" t="s">
        <v>7729</v>
      </c>
    </row>
    <row r="2355" spans="1:21" x14ac:dyDescent="0.3">
      <c r="A2355">
        <v>350570</v>
      </c>
      <c r="B2355">
        <v>3505708</v>
      </c>
      <c r="C2355" t="s">
        <v>3237</v>
      </c>
      <c r="D2355" t="s">
        <v>3175</v>
      </c>
      <c r="E2355" t="s">
        <v>5335</v>
      </c>
      <c r="F2355" t="s">
        <v>5339</v>
      </c>
      <c r="G2355" s="4">
        <v>200000</v>
      </c>
      <c r="H2355" s="14">
        <f t="shared" si="252"/>
        <v>1</v>
      </c>
      <c r="I2355">
        <v>0.78600000000000003</v>
      </c>
      <c r="J2355">
        <f t="shared" si="253"/>
        <v>0.82805429864253399</v>
      </c>
      <c r="K2355" s="12">
        <v>14712.97</v>
      </c>
      <c r="L2355" s="13">
        <f t="shared" si="254"/>
        <v>1</v>
      </c>
      <c r="M2355">
        <v>1</v>
      </c>
      <c r="N2355">
        <f t="shared" si="255"/>
        <v>0.43750000000000006</v>
      </c>
      <c r="O2355">
        <v>-0.86877000000000004</v>
      </c>
      <c r="P2355" s="8">
        <f t="shared" si="256"/>
        <v>0.27613971834871348</v>
      </c>
      <c r="Q2355" s="8">
        <v>-1.0187600000000001</v>
      </c>
      <c r="R2355" s="8">
        <f t="shared" si="257"/>
        <v>0.14222702252598113</v>
      </c>
      <c r="S2355" s="8">
        <v>0.625</v>
      </c>
      <c r="T2355" s="16">
        <f t="shared" si="258"/>
        <v>0.65281244223216062</v>
      </c>
      <c r="U2355" t="s">
        <v>7730</v>
      </c>
    </row>
    <row r="2356" spans="1:21" x14ac:dyDescent="0.3">
      <c r="A2356">
        <v>292310</v>
      </c>
      <c r="B2356">
        <v>2923100</v>
      </c>
      <c r="C2356" t="s">
        <v>2055</v>
      </c>
      <c r="D2356" t="s">
        <v>1779</v>
      </c>
      <c r="E2356" t="s">
        <v>5333</v>
      </c>
      <c r="F2356" t="s">
        <v>5339</v>
      </c>
      <c r="G2356" s="4">
        <v>22956</v>
      </c>
      <c r="H2356" s="14">
        <f t="shared" si="252"/>
        <v>0.11097497288394327</v>
      </c>
      <c r="I2356">
        <v>0.55900000000000005</v>
      </c>
      <c r="J2356">
        <f t="shared" si="253"/>
        <v>0.31447963800904993</v>
      </c>
      <c r="K2356" s="12">
        <v>5738.9034239414532</v>
      </c>
      <c r="L2356" s="13">
        <f t="shared" si="254"/>
        <v>0.37368151822420093</v>
      </c>
      <c r="N2356">
        <f t="shared" si="255"/>
        <v>0</v>
      </c>
      <c r="O2356">
        <v>1.4672799999999999</v>
      </c>
      <c r="P2356" s="8">
        <f t="shared" si="256"/>
        <v>0.72366487673206348</v>
      </c>
      <c r="Q2356" s="8">
        <v>-0.18632000000000001</v>
      </c>
      <c r="R2356" s="8">
        <f t="shared" si="257"/>
        <v>0.25475419320651882</v>
      </c>
      <c r="S2356" s="8">
        <v>0.25</v>
      </c>
      <c r="T2356" s="16">
        <f t="shared" si="258"/>
        <v>0.6512328865892747</v>
      </c>
      <c r="U2356" t="s">
        <v>7731</v>
      </c>
    </row>
    <row r="2357" spans="1:21" x14ac:dyDescent="0.3">
      <c r="A2357">
        <v>293305</v>
      </c>
      <c r="B2357">
        <v>2933059</v>
      </c>
      <c r="C2357" t="s">
        <v>2166</v>
      </c>
      <c r="D2357" t="s">
        <v>1779</v>
      </c>
      <c r="E2357" t="s">
        <v>5333</v>
      </c>
      <c r="F2357" t="s">
        <v>5339</v>
      </c>
      <c r="G2357" s="4">
        <v>14294</v>
      </c>
      <c r="H2357" s="14">
        <f t="shared" si="252"/>
        <v>6.7478809303820345E-2</v>
      </c>
      <c r="I2357">
        <v>0.53900000000000003</v>
      </c>
      <c r="J2357">
        <f t="shared" si="253"/>
        <v>0.26923076923076933</v>
      </c>
      <c r="K2357" s="12">
        <v>5871.8229201063377</v>
      </c>
      <c r="L2357" s="13">
        <f t="shared" si="254"/>
        <v>0.38295824202949263</v>
      </c>
      <c r="N2357">
        <f t="shared" si="255"/>
        <v>0</v>
      </c>
      <c r="O2357">
        <v>1.18163</v>
      </c>
      <c r="P2357" s="8">
        <f t="shared" si="256"/>
        <v>0.66894192067709723</v>
      </c>
      <c r="Q2357" s="8">
        <v>0.27240999999999999</v>
      </c>
      <c r="R2357" s="8">
        <f t="shared" si="257"/>
        <v>0.31676417471423474</v>
      </c>
      <c r="S2357" s="8">
        <v>0.25</v>
      </c>
      <c r="T2357" s="16">
        <f t="shared" si="258"/>
        <v>0.65099589343489028</v>
      </c>
      <c r="U2357" t="s">
        <v>7732</v>
      </c>
    </row>
    <row r="2358" spans="1:21" x14ac:dyDescent="0.3">
      <c r="A2358">
        <v>220173</v>
      </c>
      <c r="B2358">
        <v>2201739</v>
      </c>
      <c r="C2358" t="s">
        <v>702</v>
      </c>
      <c r="D2358" t="s">
        <v>674</v>
      </c>
      <c r="E2358" t="s">
        <v>5333</v>
      </c>
      <c r="F2358" t="s">
        <v>5339</v>
      </c>
      <c r="G2358" s="4">
        <v>6596</v>
      </c>
      <c r="H2358" s="14">
        <f t="shared" si="252"/>
        <v>2.882336399791106E-2</v>
      </c>
      <c r="I2358">
        <v>0.48899999999999999</v>
      </c>
      <c r="J2358">
        <f t="shared" si="253"/>
        <v>0.15610859728506787</v>
      </c>
      <c r="K2358" s="12">
        <v>6748.1966889023652</v>
      </c>
      <c r="L2358" s="13">
        <f t="shared" si="254"/>
        <v>0.4441221618297776</v>
      </c>
      <c r="N2358">
        <f t="shared" si="255"/>
        <v>0</v>
      </c>
      <c r="O2358">
        <v>1.19537</v>
      </c>
      <c r="P2358" s="8">
        <f t="shared" si="256"/>
        <v>0.67157413988310188</v>
      </c>
      <c r="Q2358" s="8">
        <v>-0.77471000000000001</v>
      </c>
      <c r="R2358" s="8">
        <f t="shared" si="257"/>
        <v>0.17521709508927125</v>
      </c>
      <c r="S2358" s="8">
        <v>0.375</v>
      </c>
      <c r="T2358" s="16">
        <f t="shared" si="258"/>
        <v>0.65038383985543868</v>
      </c>
      <c r="U2358" t="s">
        <v>7733</v>
      </c>
    </row>
    <row r="2359" spans="1:21" x14ac:dyDescent="0.3">
      <c r="A2359">
        <v>314535</v>
      </c>
      <c r="B2359">
        <v>3145356</v>
      </c>
      <c r="C2359" t="s">
        <v>2695</v>
      </c>
      <c r="D2359" t="s">
        <v>2176</v>
      </c>
      <c r="E2359" t="s">
        <v>5335</v>
      </c>
      <c r="F2359" t="s">
        <v>5339</v>
      </c>
      <c r="G2359" s="4">
        <v>10503</v>
      </c>
      <c r="H2359" s="14">
        <f t="shared" si="252"/>
        <v>4.8442333186036232E-2</v>
      </c>
      <c r="I2359">
        <v>0.55500000000000005</v>
      </c>
      <c r="J2359">
        <f t="shared" si="253"/>
        <v>0.3054298642533938</v>
      </c>
      <c r="K2359" s="12">
        <v>5256.6493363800819</v>
      </c>
      <c r="L2359" s="13">
        <f t="shared" si="254"/>
        <v>0.34002401798262477</v>
      </c>
      <c r="N2359">
        <f t="shared" si="255"/>
        <v>0</v>
      </c>
      <c r="O2359">
        <v>1.2039500000000001</v>
      </c>
      <c r="P2359" s="8">
        <f t="shared" si="256"/>
        <v>0.67321784008597818</v>
      </c>
      <c r="Q2359" s="8">
        <v>0.32333000000000001</v>
      </c>
      <c r="R2359" s="8">
        <f t="shared" si="257"/>
        <v>0.32364741378378087</v>
      </c>
      <c r="S2359" s="8">
        <v>0.25</v>
      </c>
      <c r="T2359" s="16">
        <f t="shared" si="258"/>
        <v>0.64985370481977678</v>
      </c>
      <c r="U2359" t="s">
        <v>7734</v>
      </c>
    </row>
    <row r="2360" spans="1:21" x14ac:dyDescent="0.3">
      <c r="A2360">
        <v>313760</v>
      </c>
      <c r="B2360">
        <v>3137601</v>
      </c>
      <c r="C2360" t="s">
        <v>2599</v>
      </c>
      <c r="D2360" t="s">
        <v>2176</v>
      </c>
      <c r="E2360" t="s">
        <v>5335</v>
      </c>
      <c r="F2360" t="s">
        <v>5339</v>
      </c>
      <c r="G2360" s="4">
        <v>81299</v>
      </c>
      <c r="H2360" s="14">
        <f t="shared" si="252"/>
        <v>0.40394387980556784</v>
      </c>
      <c r="I2360">
        <v>0.77700000000000002</v>
      </c>
      <c r="J2360">
        <f t="shared" si="253"/>
        <v>0.80769230769230782</v>
      </c>
      <c r="K2360" s="12">
        <v>5642.9899751534458</v>
      </c>
      <c r="L2360" s="13">
        <f t="shared" si="254"/>
        <v>0.3669875222394765</v>
      </c>
      <c r="M2360">
        <v>0.86111111111111116</v>
      </c>
      <c r="N2360">
        <f t="shared" si="255"/>
        <v>0.39843750000000006</v>
      </c>
      <c r="O2360">
        <v>-0.90293000000000001</v>
      </c>
      <c r="P2360" s="8">
        <f t="shared" si="256"/>
        <v>0.26959556928924339</v>
      </c>
      <c r="Q2360" s="8">
        <v>-0.20585000000000001</v>
      </c>
      <c r="R2360" s="8">
        <f t="shared" si="257"/>
        <v>0.2521141763363649</v>
      </c>
      <c r="S2360" s="8">
        <v>0.5</v>
      </c>
      <c r="T2360" s="16">
        <f t="shared" si="258"/>
        <v>0.64941129549939181</v>
      </c>
      <c r="U2360" t="s">
        <v>7735</v>
      </c>
    </row>
    <row r="2361" spans="1:21" x14ac:dyDescent="0.3">
      <c r="A2361">
        <v>330440</v>
      </c>
      <c r="B2361">
        <v>3304409</v>
      </c>
      <c r="C2361" t="s">
        <v>3149</v>
      </c>
      <c r="D2361" t="s">
        <v>3088</v>
      </c>
      <c r="E2361" t="s">
        <v>5335</v>
      </c>
      <c r="F2361" t="s">
        <v>5339</v>
      </c>
      <c r="G2361" s="4">
        <v>17951</v>
      </c>
      <c r="H2361" s="14">
        <f t="shared" si="252"/>
        <v>8.5842405495520829E-2</v>
      </c>
      <c r="I2361">
        <v>0.68300000000000005</v>
      </c>
      <c r="J2361">
        <f t="shared" si="253"/>
        <v>0.59502262443438925</v>
      </c>
      <c r="K2361" s="12">
        <v>11705.58824856554</v>
      </c>
      <c r="L2361" s="13">
        <f t="shared" si="254"/>
        <v>0.79010866960762494</v>
      </c>
      <c r="M2361">
        <v>1.2777777777777779</v>
      </c>
      <c r="N2361">
        <f t="shared" si="255"/>
        <v>0.51562500000000011</v>
      </c>
      <c r="O2361">
        <v>-0.37307000000000001</v>
      </c>
      <c r="P2361" s="8">
        <f t="shared" si="256"/>
        <v>0.37110267762211374</v>
      </c>
      <c r="Q2361" s="8">
        <v>0.23696</v>
      </c>
      <c r="R2361" s="8">
        <f t="shared" si="257"/>
        <v>0.31197213180348432</v>
      </c>
      <c r="S2361" s="8">
        <v>0.75</v>
      </c>
      <c r="T2361" s="16">
        <f t="shared" si="258"/>
        <v>0.64941092087910468</v>
      </c>
      <c r="U2361" t="s">
        <v>7736</v>
      </c>
    </row>
    <row r="2362" spans="1:21" x14ac:dyDescent="0.3">
      <c r="A2362">
        <v>250205</v>
      </c>
      <c r="B2362">
        <v>2502052</v>
      </c>
      <c r="C2362" t="s">
        <v>1269</v>
      </c>
      <c r="D2362" t="s">
        <v>1243</v>
      </c>
      <c r="E2362" t="s">
        <v>5333</v>
      </c>
      <c r="F2362" t="s">
        <v>5339</v>
      </c>
      <c r="G2362" s="4">
        <v>3677</v>
      </c>
      <c r="H2362" s="14">
        <f t="shared" si="252"/>
        <v>1.4165628891656288E-2</v>
      </c>
      <c r="I2362">
        <v>0.55800000000000005</v>
      </c>
      <c r="J2362">
        <f t="shared" si="253"/>
        <v>0.31221719457013591</v>
      </c>
      <c r="K2362" s="12">
        <v>12938.019475115583</v>
      </c>
      <c r="L2362" s="13">
        <f t="shared" si="254"/>
        <v>0.87612256845312797</v>
      </c>
      <c r="M2362">
        <v>1.833333333333333</v>
      </c>
      <c r="N2362">
        <f t="shared" si="255"/>
        <v>0.67187499999999989</v>
      </c>
      <c r="O2362">
        <v>1.2876300000000001</v>
      </c>
      <c r="P2362" s="8">
        <f t="shared" si="256"/>
        <v>0.68924870640027747</v>
      </c>
      <c r="Q2362" s="8">
        <v>-0.50702999999999998</v>
      </c>
      <c r="R2362" s="8">
        <f t="shared" si="257"/>
        <v>0.21140141233467794</v>
      </c>
      <c r="S2362" s="8">
        <v>0.25</v>
      </c>
      <c r="T2362" s="16">
        <f t="shared" si="258"/>
        <v>0.64835098460334761</v>
      </c>
      <c r="U2362" t="s">
        <v>7737</v>
      </c>
    </row>
    <row r="2363" spans="1:21" x14ac:dyDescent="0.3">
      <c r="A2363">
        <v>314350</v>
      </c>
      <c r="B2363">
        <v>3143500</v>
      </c>
      <c r="C2363" t="s">
        <v>2671</v>
      </c>
      <c r="D2363" t="s">
        <v>2176</v>
      </c>
      <c r="E2363" t="s">
        <v>5335</v>
      </c>
      <c r="F2363" t="s">
        <v>5339</v>
      </c>
      <c r="G2363" s="4">
        <v>9414</v>
      </c>
      <c r="H2363" s="14">
        <f t="shared" si="252"/>
        <v>4.2973928413610252E-2</v>
      </c>
      <c r="I2363">
        <v>0.69599999999999995</v>
      </c>
      <c r="J2363">
        <f t="shared" si="253"/>
        <v>0.62443438914027138</v>
      </c>
      <c r="K2363" s="12">
        <v>8863.8766401104731</v>
      </c>
      <c r="L2363" s="13">
        <f t="shared" si="254"/>
        <v>0.59177979772243938</v>
      </c>
      <c r="M2363">
        <v>1.416666666666667</v>
      </c>
      <c r="N2363">
        <f t="shared" si="255"/>
        <v>0.55468750000000011</v>
      </c>
      <c r="O2363">
        <v>-0.56745999999999996</v>
      </c>
      <c r="P2363" s="8">
        <f t="shared" si="256"/>
        <v>0.33386271463410427</v>
      </c>
      <c r="Q2363" s="8">
        <v>0.20683000000000001</v>
      </c>
      <c r="R2363" s="8">
        <f t="shared" si="257"/>
        <v>0.30789923327313434</v>
      </c>
      <c r="S2363" s="8">
        <v>0.625</v>
      </c>
      <c r="T2363" s="16">
        <f t="shared" si="258"/>
        <v>0.6482091894581381</v>
      </c>
      <c r="U2363" t="s">
        <v>7738</v>
      </c>
    </row>
    <row r="2364" spans="1:21" x14ac:dyDescent="0.3">
      <c r="A2364">
        <v>293180</v>
      </c>
      <c r="B2364">
        <v>2931806</v>
      </c>
      <c r="C2364" t="s">
        <v>2152</v>
      </c>
      <c r="D2364" t="s">
        <v>1779</v>
      </c>
      <c r="E2364" t="s">
        <v>5333</v>
      </c>
      <c r="F2364" t="s">
        <v>5339</v>
      </c>
      <c r="G2364" s="4">
        <v>16646</v>
      </c>
      <c r="H2364" s="14">
        <f t="shared" si="252"/>
        <v>7.9289358454183903E-2</v>
      </c>
      <c r="I2364">
        <v>0.52800000000000002</v>
      </c>
      <c r="J2364">
        <f t="shared" si="253"/>
        <v>0.24434389140271501</v>
      </c>
      <c r="K2364" s="12">
        <v>6206.9695698666346</v>
      </c>
      <c r="L2364" s="13">
        <f t="shared" si="254"/>
        <v>0.40634881296754638</v>
      </c>
      <c r="N2364">
        <f t="shared" si="255"/>
        <v>0</v>
      </c>
      <c r="O2364">
        <v>1.3306</v>
      </c>
      <c r="P2364" s="8">
        <f t="shared" si="256"/>
        <v>0.69748061755617419</v>
      </c>
      <c r="Q2364" s="8">
        <v>0.86680999999999997</v>
      </c>
      <c r="R2364" s="8">
        <f t="shared" si="257"/>
        <v>0.39711368969731053</v>
      </c>
      <c r="S2364" s="8">
        <v>0.125</v>
      </c>
      <c r="T2364" s="16">
        <f t="shared" si="258"/>
        <v>0.64819096133740728</v>
      </c>
      <c r="U2364" t="s">
        <v>7739</v>
      </c>
    </row>
    <row r="2365" spans="1:21" x14ac:dyDescent="0.3">
      <c r="A2365">
        <v>411695</v>
      </c>
      <c r="B2365">
        <v>4116950</v>
      </c>
      <c r="C2365" t="s">
        <v>4009</v>
      </c>
      <c r="D2365" t="s">
        <v>3796</v>
      </c>
      <c r="E2365" t="s">
        <v>5336</v>
      </c>
      <c r="F2365" t="s">
        <v>5339</v>
      </c>
      <c r="G2365" s="4">
        <v>5783</v>
      </c>
      <c r="H2365" s="14">
        <f t="shared" si="252"/>
        <v>2.4740891013537943E-2</v>
      </c>
      <c r="I2365">
        <v>0.71399999999999997</v>
      </c>
      <c r="J2365">
        <f t="shared" si="253"/>
        <v>0.66515837104072395</v>
      </c>
      <c r="K2365" s="12">
        <v>8400.3734808922709</v>
      </c>
      <c r="L2365" s="13">
        <f t="shared" si="254"/>
        <v>0.55943096316461371</v>
      </c>
      <c r="M2365">
        <v>1.055555555555556</v>
      </c>
      <c r="N2365">
        <f t="shared" si="255"/>
        <v>0.45312500000000017</v>
      </c>
      <c r="O2365">
        <v>-0.94933999999999996</v>
      </c>
      <c r="P2365" s="8">
        <f t="shared" si="256"/>
        <v>0.26070464546459438</v>
      </c>
      <c r="Q2365" s="8">
        <v>-0.15409999999999999</v>
      </c>
      <c r="R2365" s="8">
        <f t="shared" si="257"/>
        <v>0.25910961274345473</v>
      </c>
      <c r="S2365" s="8">
        <v>0.875</v>
      </c>
      <c r="T2365" s="16">
        <f t="shared" si="258"/>
        <v>0.64809081501624966</v>
      </c>
      <c r="U2365" t="s">
        <v>7740</v>
      </c>
    </row>
    <row r="2366" spans="1:21" x14ac:dyDescent="0.3">
      <c r="A2366">
        <v>170510</v>
      </c>
      <c r="B2366">
        <v>1705102</v>
      </c>
      <c r="C2366" t="s">
        <v>356</v>
      </c>
      <c r="D2366" t="s">
        <v>320</v>
      </c>
      <c r="E2366" t="s">
        <v>5331</v>
      </c>
      <c r="F2366" t="s">
        <v>5339</v>
      </c>
      <c r="G2366" s="4">
        <v>3176</v>
      </c>
      <c r="H2366" s="14">
        <f t="shared" si="252"/>
        <v>1.1649861406821194E-2</v>
      </c>
      <c r="I2366">
        <v>0.62</v>
      </c>
      <c r="J2366">
        <f t="shared" si="253"/>
        <v>0.45248868778280543</v>
      </c>
      <c r="K2366" s="12">
        <v>8663.6461681360197</v>
      </c>
      <c r="L2366" s="13">
        <f t="shared" si="254"/>
        <v>0.57780530308843903</v>
      </c>
      <c r="M2366">
        <v>0.3888888888888889</v>
      </c>
      <c r="N2366">
        <f t="shared" si="255"/>
        <v>0.265625</v>
      </c>
      <c r="O2366">
        <v>1.1230899999999999</v>
      </c>
      <c r="P2366" s="8">
        <f t="shared" si="256"/>
        <v>0.6577272109012956</v>
      </c>
      <c r="Q2366" s="8">
        <v>-0.27321000000000001</v>
      </c>
      <c r="R2366" s="8">
        <f t="shared" si="257"/>
        <v>0.24300861891836362</v>
      </c>
      <c r="S2366" s="8">
        <v>0.5</v>
      </c>
      <c r="T2366" s="16">
        <f t="shared" si="258"/>
        <v>0.64771670035523599</v>
      </c>
      <c r="U2366" t="s">
        <v>7741</v>
      </c>
    </row>
    <row r="2367" spans="1:21" x14ac:dyDescent="0.3">
      <c r="A2367">
        <v>352650</v>
      </c>
      <c r="B2367">
        <v>3526506</v>
      </c>
      <c r="C2367" t="s">
        <v>3466</v>
      </c>
      <c r="D2367" t="s">
        <v>3175</v>
      </c>
      <c r="E2367" t="s">
        <v>5335</v>
      </c>
      <c r="F2367" t="s">
        <v>5339</v>
      </c>
      <c r="G2367" s="4">
        <v>9940</v>
      </c>
      <c r="H2367" s="14">
        <f t="shared" si="252"/>
        <v>4.5615233198087815E-2</v>
      </c>
      <c r="I2367">
        <v>0.72099999999999997</v>
      </c>
      <c r="J2367">
        <f t="shared" si="253"/>
        <v>0.6809954751131222</v>
      </c>
      <c r="K2367" s="12">
        <v>6971.2585935613688</v>
      </c>
      <c r="L2367" s="13">
        <f t="shared" si="254"/>
        <v>0.45969010890081502</v>
      </c>
      <c r="M2367">
        <v>0.44444444444444442</v>
      </c>
      <c r="N2367">
        <f t="shared" si="255"/>
        <v>0.28125</v>
      </c>
      <c r="O2367">
        <v>-6.2010000000000003E-2</v>
      </c>
      <c r="P2367" s="8">
        <f t="shared" si="256"/>
        <v>0.43069351504713671</v>
      </c>
      <c r="Q2367" s="8">
        <v>4.0800000000000003E-3</v>
      </c>
      <c r="R2367" s="8">
        <f t="shared" si="257"/>
        <v>0.28049199208400477</v>
      </c>
      <c r="S2367" s="8">
        <v>0.75</v>
      </c>
      <c r="T2367" s="16">
        <f t="shared" si="258"/>
        <v>0.64736515631529201</v>
      </c>
      <c r="U2367" t="s">
        <v>7742</v>
      </c>
    </row>
    <row r="2368" spans="1:21" x14ac:dyDescent="0.3">
      <c r="A2368">
        <v>250620</v>
      </c>
      <c r="B2368">
        <v>2506202</v>
      </c>
      <c r="C2368" t="s">
        <v>1319</v>
      </c>
      <c r="D2368" t="s">
        <v>1243</v>
      </c>
      <c r="E2368" t="s">
        <v>5333</v>
      </c>
      <c r="F2368" t="s">
        <v>5339</v>
      </c>
      <c r="G2368" s="4">
        <v>2911</v>
      </c>
      <c r="H2368" s="14">
        <f t="shared" si="252"/>
        <v>1.0319166030611015E-2</v>
      </c>
      <c r="I2368">
        <v>0.64100000000000001</v>
      </c>
      <c r="J2368">
        <f t="shared" si="253"/>
        <v>0.50000000000000011</v>
      </c>
      <c r="K2368" s="12">
        <v>10448.279958777053</v>
      </c>
      <c r="L2368" s="13">
        <f t="shared" si="254"/>
        <v>0.70235854958006494</v>
      </c>
      <c r="M2368">
        <v>0.77777777777777779</v>
      </c>
      <c r="N2368">
        <f t="shared" si="255"/>
        <v>0.37500000000000006</v>
      </c>
      <c r="O2368">
        <v>0.45700000000000002</v>
      </c>
      <c r="P2368" s="8">
        <f t="shared" si="256"/>
        <v>0.53012205144513436</v>
      </c>
      <c r="Q2368" s="8">
        <v>1.1384700000000001</v>
      </c>
      <c r="R2368" s="8">
        <f t="shared" si="257"/>
        <v>0.43383601345286638</v>
      </c>
      <c r="S2368" s="8">
        <v>0.5</v>
      </c>
      <c r="T2368" s="16">
        <f t="shared" si="258"/>
        <v>0.64691868134854669</v>
      </c>
      <c r="U2368" t="s">
        <v>7743</v>
      </c>
    </row>
    <row r="2369" spans="1:21" x14ac:dyDescent="0.3">
      <c r="A2369">
        <v>250660</v>
      </c>
      <c r="B2369">
        <v>2506608</v>
      </c>
      <c r="C2369" t="s">
        <v>1324</v>
      </c>
      <c r="D2369" t="s">
        <v>1243</v>
      </c>
      <c r="E2369" t="s">
        <v>5333</v>
      </c>
      <c r="F2369" t="s">
        <v>5339</v>
      </c>
      <c r="G2369" s="4">
        <v>5713</v>
      </c>
      <c r="H2369" s="14">
        <f t="shared" si="252"/>
        <v>2.4389386574539026E-2</v>
      </c>
      <c r="I2369">
        <v>0.58599999999999997</v>
      </c>
      <c r="J2369">
        <f t="shared" si="253"/>
        <v>0.37556561085972845</v>
      </c>
      <c r="K2369" s="12">
        <v>6311.9367652721867</v>
      </c>
      <c r="L2369" s="13">
        <f t="shared" si="254"/>
        <v>0.41367468846729599</v>
      </c>
      <c r="N2369">
        <f t="shared" si="255"/>
        <v>0</v>
      </c>
      <c r="O2369">
        <v>1.34138</v>
      </c>
      <c r="P2369" s="8">
        <f t="shared" si="256"/>
        <v>0.69954577934953155</v>
      </c>
      <c r="Q2369" s="8">
        <v>0.42326000000000003</v>
      </c>
      <c r="R2369" s="8">
        <f t="shared" si="257"/>
        <v>0.33715570286900759</v>
      </c>
      <c r="S2369" s="8">
        <v>0.375</v>
      </c>
      <c r="T2369" s="16">
        <f t="shared" si="258"/>
        <v>0.64685056946605379</v>
      </c>
      <c r="U2369" t="s">
        <v>7744</v>
      </c>
    </row>
    <row r="2370" spans="1:21" x14ac:dyDescent="0.3">
      <c r="A2370">
        <v>312950</v>
      </c>
      <c r="B2370">
        <v>3129509</v>
      </c>
      <c r="C2370" t="s">
        <v>2504</v>
      </c>
      <c r="D2370" t="s">
        <v>2176</v>
      </c>
      <c r="E2370" t="s">
        <v>5335</v>
      </c>
      <c r="F2370" t="s">
        <v>5339</v>
      </c>
      <c r="G2370" s="4">
        <v>22554</v>
      </c>
      <c r="H2370" s="14">
        <f t="shared" ref="H2370:H2433" si="259">(G2370 - MIN(G:G))/(MAX(G:G) - MIN(G:G))</f>
        <v>0.10895633310569236</v>
      </c>
      <c r="I2370">
        <v>0.71799999999999997</v>
      </c>
      <c r="J2370">
        <f t="shared" ref="J2370:J2433" si="260">(I2370 - MIN(I:I))/(MAX(I:I) - MIN(I:I))</f>
        <v>0.67420814479638003</v>
      </c>
      <c r="K2370" s="12">
        <v>8036.8018537731659</v>
      </c>
      <c r="L2370" s="13">
        <f t="shared" ref="L2370:L2433" si="261">(K2370 - MIN(K:K))/(MAX(K:K) - MIN(K:K))</f>
        <v>0.53405655485328085</v>
      </c>
      <c r="M2370">
        <v>2.777777777777779E-2</v>
      </c>
      <c r="N2370">
        <f t="shared" ref="N2370:N2433" si="262">IF(ISBLANK(M2370), 0,(M2370 - MIN(M:M))/(MAX(M:M) - MIN(M:M)))</f>
        <v>0.16406250000000003</v>
      </c>
      <c r="O2370">
        <v>-0.64702999999999999</v>
      </c>
      <c r="P2370" s="8">
        <f t="shared" ref="P2370:P2433" si="263">IF(ISBLANK(O2370),0,(O2370-MIN(O:O))/(MAX(O:O)-MIN(O:O)))</f>
        <v>0.31861921520020386</v>
      </c>
      <c r="Q2370" s="8">
        <v>-0.12464</v>
      </c>
      <c r="R2370" s="8">
        <f t="shared" ref="R2370:R2433" si="264">IF(ISBLANK(Q2370),0,(Q2370-MIN(Q:Q))/(MAX(Q:Q)-MIN(Q:Q)))</f>
        <v>0.26309194233867916</v>
      </c>
      <c r="S2370" s="8">
        <v>1</v>
      </c>
      <c r="T2370" s="16">
        <f t="shared" ref="T2370:T2433" si="265">H2370-J2370-L2370+N2370+P2370+R2370+S2370</f>
        <v>0.64646529099491434</v>
      </c>
      <c r="U2370" t="s">
        <v>7745</v>
      </c>
    </row>
    <row r="2371" spans="1:21" x14ac:dyDescent="0.3">
      <c r="A2371">
        <v>313270</v>
      </c>
      <c r="B2371">
        <v>3132701</v>
      </c>
      <c r="C2371" t="s">
        <v>2541</v>
      </c>
      <c r="D2371" t="s">
        <v>2176</v>
      </c>
      <c r="E2371" t="s">
        <v>5335</v>
      </c>
      <c r="F2371" t="s">
        <v>5339</v>
      </c>
      <c r="G2371" s="4">
        <v>21210</v>
      </c>
      <c r="H2371" s="14">
        <f t="shared" si="259"/>
        <v>0.10220744787691319</v>
      </c>
      <c r="I2371">
        <v>0.63400000000000001</v>
      </c>
      <c r="J2371">
        <f t="shared" si="260"/>
        <v>0.48416289592760187</v>
      </c>
      <c r="K2371" s="12">
        <v>5568.715630834512</v>
      </c>
      <c r="L2371" s="13">
        <f t="shared" si="261"/>
        <v>0.36180376366420203</v>
      </c>
      <c r="M2371">
        <v>0.16666666666666671</v>
      </c>
      <c r="N2371">
        <f t="shared" si="262"/>
        <v>0.20312500000000003</v>
      </c>
      <c r="O2371">
        <v>0.75478000000000001</v>
      </c>
      <c r="P2371" s="8">
        <f t="shared" si="263"/>
        <v>0.58716879345125328</v>
      </c>
      <c r="Q2371" s="8">
        <v>0.51736000000000004</v>
      </c>
      <c r="R2371" s="8">
        <f t="shared" si="264"/>
        <v>0.34987590704112642</v>
      </c>
      <c r="S2371" s="8">
        <v>0.25</v>
      </c>
      <c r="T2371" s="16">
        <f t="shared" si="265"/>
        <v>0.64641048877748886</v>
      </c>
      <c r="U2371" t="s">
        <v>7746</v>
      </c>
    </row>
    <row r="2372" spans="1:21" x14ac:dyDescent="0.3">
      <c r="A2372">
        <v>412360</v>
      </c>
      <c r="B2372">
        <v>4123600</v>
      </c>
      <c r="C2372" t="s">
        <v>619</v>
      </c>
      <c r="D2372" t="s">
        <v>3796</v>
      </c>
      <c r="E2372" t="s">
        <v>5336</v>
      </c>
      <c r="F2372" t="s">
        <v>5339</v>
      </c>
      <c r="G2372" s="4">
        <v>1745</v>
      </c>
      <c r="H2372" s="14">
        <f t="shared" si="259"/>
        <v>4.4641063752862246E-3</v>
      </c>
      <c r="I2372">
        <v>0.71699999999999997</v>
      </c>
      <c r="J2372">
        <f t="shared" si="260"/>
        <v>0.67194570135746601</v>
      </c>
      <c r="K2372" s="12">
        <v>8413</v>
      </c>
      <c r="L2372" s="13">
        <f t="shared" si="261"/>
        <v>0.56031219378739117</v>
      </c>
      <c r="M2372">
        <v>0.44444444444444442</v>
      </c>
      <c r="N2372">
        <f t="shared" si="262"/>
        <v>0.28125</v>
      </c>
      <c r="O2372">
        <v>-0.54949999999999999</v>
      </c>
      <c r="P2372" s="8">
        <f t="shared" si="263"/>
        <v>0.33730337380003178</v>
      </c>
      <c r="Q2372" s="8">
        <v>0.74375000000000002</v>
      </c>
      <c r="R2372" s="8">
        <f t="shared" si="264"/>
        <v>0.38047874468752368</v>
      </c>
      <c r="S2372" s="8">
        <v>0.875</v>
      </c>
      <c r="T2372" s="16">
        <f t="shared" si="265"/>
        <v>0.64623832971798456</v>
      </c>
      <c r="U2372" t="s">
        <v>7747</v>
      </c>
    </row>
    <row r="2373" spans="1:21" x14ac:dyDescent="0.3">
      <c r="A2373">
        <v>210830</v>
      </c>
      <c r="B2373">
        <v>2108306</v>
      </c>
      <c r="C2373" t="s">
        <v>597</v>
      </c>
      <c r="D2373" t="s">
        <v>458</v>
      </c>
      <c r="E2373" t="s">
        <v>5333</v>
      </c>
      <c r="F2373" t="s">
        <v>5339</v>
      </c>
      <c r="G2373" s="4">
        <v>33496</v>
      </c>
      <c r="H2373" s="14">
        <f t="shared" si="259"/>
        <v>0.16390149841320853</v>
      </c>
      <c r="I2373">
        <v>0.55400000000000005</v>
      </c>
      <c r="J2373">
        <f t="shared" si="260"/>
        <v>0.30316742081447978</v>
      </c>
      <c r="K2373" s="12">
        <v>5021.3042703606397</v>
      </c>
      <c r="L2373" s="13">
        <f t="shared" si="261"/>
        <v>0.32359880392905782</v>
      </c>
      <c r="N2373">
        <f t="shared" si="262"/>
        <v>0</v>
      </c>
      <c r="O2373">
        <v>1.30078</v>
      </c>
      <c r="P2373" s="8">
        <f t="shared" si="263"/>
        <v>0.69176789727065313</v>
      </c>
      <c r="Q2373" s="8">
        <v>-0.83487999999999996</v>
      </c>
      <c r="R2373" s="8">
        <f t="shared" si="264"/>
        <v>0.16708346400493129</v>
      </c>
      <c r="S2373" s="8">
        <v>0.25</v>
      </c>
      <c r="T2373" s="16">
        <f t="shared" si="265"/>
        <v>0.64598663494525543</v>
      </c>
      <c r="U2373" t="s">
        <v>7748</v>
      </c>
    </row>
    <row r="2374" spans="1:21" x14ac:dyDescent="0.3">
      <c r="A2374">
        <v>412750</v>
      </c>
      <c r="B2374">
        <v>4127502</v>
      </c>
      <c r="C2374" t="s">
        <v>4140</v>
      </c>
      <c r="D2374" t="s">
        <v>3796</v>
      </c>
      <c r="E2374" t="s">
        <v>5336</v>
      </c>
      <c r="F2374" t="s">
        <v>5339</v>
      </c>
      <c r="G2374" s="4">
        <v>20374</v>
      </c>
      <c r="H2374" s="14">
        <f t="shared" si="259"/>
        <v>9.8009480576868993E-2</v>
      </c>
      <c r="I2374">
        <v>0.66400000000000003</v>
      </c>
      <c r="J2374">
        <f t="shared" si="260"/>
        <v>0.55203619909502277</v>
      </c>
      <c r="K2374" s="12">
        <v>9471.1270383822521</v>
      </c>
      <c r="L2374" s="13">
        <f t="shared" si="261"/>
        <v>0.63416104643280646</v>
      </c>
      <c r="M2374">
        <v>1.25</v>
      </c>
      <c r="N2374">
        <f t="shared" si="262"/>
        <v>0.5078125</v>
      </c>
      <c r="O2374">
        <v>-0.27267999999999998</v>
      </c>
      <c r="P2374" s="8">
        <f t="shared" si="263"/>
        <v>0.39033473628956716</v>
      </c>
      <c r="Q2374" s="8">
        <v>-0.51044999999999996</v>
      </c>
      <c r="R2374" s="8">
        <f t="shared" si="264"/>
        <v>0.21093910523299197</v>
      </c>
      <c r="S2374" s="8">
        <v>0.625</v>
      </c>
      <c r="T2374" s="16">
        <f t="shared" si="265"/>
        <v>0.64589857657159877</v>
      </c>
      <c r="U2374" t="s">
        <v>7749</v>
      </c>
    </row>
    <row r="2375" spans="1:21" x14ac:dyDescent="0.3">
      <c r="A2375">
        <v>352500</v>
      </c>
      <c r="B2375">
        <v>3525003</v>
      </c>
      <c r="C2375" t="s">
        <v>3450</v>
      </c>
      <c r="D2375" t="s">
        <v>3175</v>
      </c>
      <c r="E2375" t="s">
        <v>5335</v>
      </c>
      <c r="F2375" t="s">
        <v>5339</v>
      </c>
      <c r="G2375" s="4">
        <v>121550</v>
      </c>
      <c r="H2375" s="14">
        <f t="shared" si="259"/>
        <v>0.60606395372192989</v>
      </c>
      <c r="I2375">
        <v>0.76</v>
      </c>
      <c r="J2375">
        <f t="shared" si="260"/>
        <v>0.76923076923076927</v>
      </c>
      <c r="K2375" s="12">
        <v>4532.0322474701761</v>
      </c>
      <c r="L2375" s="13">
        <f t="shared" si="261"/>
        <v>0.28945150761083516</v>
      </c>
      <c r="M2375">
        <v>0.19444444444444439</v>
      </c>
      <c r="N2375">
        <f t="shared" si="262"/>
        <v>0.2109375</v>
      </c>
      <c r="O2375">
        <v>-1.1016300000000001</v>
      </c>
      <c r="P2375" s="8">
        <f t="shared" si="263"/>
        <v>0.2315299247307914</v>
      </c>
      <c r="Q2375" s="8">
        <v>-0.92084999999999995</v>
      </c>
      <c r="R2375" s="8">
        <f t="shared" si="264"/>
        <v>0.15546225303067993</v>
      </c>
      <c r="S2375" s="8">
        <v>0.5</v>
      </c>
      <c r="T2375" s="16">
        <f t="shared" si="265"/>
        <v>0.64531135464179679</v>
      </c>
      <c r="U2375" t="s">
        <v>7750</v>
      </c>
    </row>
    <row r="2376" spans="1:21" x14ac:dyDescent="0.3">
      <c r="A2376">
        <v>412880</v>
      </c>
      <c r="B2376">
        <v>4128807</v>
      </c>
      <c r="C2376" t="s">
        <v>4159</v>
      </c>
      <c r="D2376" t="s">
        <v>3796</v>
      </c>
      <c r="E2376" t="s">
        <v>5336</v>
      </c>
      <c r="F2376" t="s">
        <v>5339</v>
      </c>
      <c r="G2376" s="4">
        <v>5835</v>
      </c>
      <c r="H2376" s="14">
        <f t="shared" si="259"/>
        <v>2.500200859679428E-2</v>
      </c>
      <c r="I2376">
        <v>0.70599999999999996</v>
      </c>
      <c r="J2376">
        <f t="shared" si="260"/>
        <v>0.64705882352941169</v>
      </c>
      <c r="K2376" s="12">
        <v>9698.6006169665816</v>
      </c>
      <c r="L2376" s="13">
        <f t="shared" si="261"/>
        <v>0.65003689326050174</v>
      </c>
      <c r="M2376">
        <v>1.416666666666667</v>
      </c>
      <c r="N2376">
        <f t="shared" si="262"/>
        <v>0.55468750000000011</v>
      </c>
      <c r="O2376">
        <v>-0.59755999999999998</v>
      </c>
      <c r="P2376" s="8">
        <f t="shared" si="263"/>
        <v>0.328096353782522</v>
      </c>
      <c r="Q2376" s="8">
        <v>0.95343999999999995</v>
      </c>
      <c r="R2376" s="8">
        <f t="shared" si="264"/>
        <v>0.40882411783153644</v>
      </c>
      <c r="S2376" s="8">
        <v>0.625</v>
      </c>
      <c r="T2376" s="16">
        <f t="shared" si="265"/>
        <v>0.64451426342093932</v>
      </c>
      <c r="U2376" t="s">
        <v>7751</v>
      </c>
    </row>
    <row r="2377" spans="1:21" x14ac:dyDescent="0.3">
      <c r="A2377">
        <v>230070</v>
      </c>
      <c r="B2377">
        <v>2300705</v>
      </c>
      <c r="C2377" t="s">
        <v>906</v>
      </c>
      <c r="D2377" t="s">
        <v>898</v>
      </c>
      <c r="E2377" t="s">
        <v>5333</v>
      </c>
      <c r="F2377" t="s">
        <v>5339</v>
      </c>
      <c r="G2377" s="4">
        <v>14372</v>
      </c>
      <c r="H2377" s="14">
        <f t="shared" si="259"/>
        <v>6.787048567870485E-2</v>
      </c>
      <c r="I2377">
        <v>0.60099999999999998</v>
      </c>
      <c r="J2377">
        <f t="shared" si="260"/>
        <v>0.4095022624434389</v>
      </c>
      <c r="K2377" s="12">
        <v>7285.5951523796275</v>
      </c>
      <c r="L2377" s="13">
        <f t="shared" si="261"/>
        <v>0.48162830098097109</v>
      </c>
      <c r="M2377">
        <v>0.33333333333333343</v>
      </c>
      <c r="N2377">
        <f t="shared" si="262"/>
        <v>0.25000000000000006</v>
      </c>
      <c r="O2377">
        <v>0.66474999999999995</v>
      </c>
      <c r="P2377" s="8">
        <f t="shared" si="263"/>
        <v>0.56992143572806531</v>
      </c>
      <c r="Q2377" s="8">
        <v>-5.262E-2</v>
      </c>
      <c r="R2377" s="8">
        <f t="shared" si="264"/>
        <v>0.27282742697710632</v>
      </c>
      <c r="S2377" s="8">
        <v>0.375</v>
      </c>
      <c r="T2377" s="16">
        <f t="shared" si="265"/>
        <v>0.64448878495946649</v>
      </c>
      <c r="U2377" t="s">
        <v>7752</v>
      </c>
    </row>
    <row r="2378" spans="1:21" x14ac:dyDescent="0.3">
      <c r="A2378">
        <v>430080</v>
      </c>
      <c r="B2378">
        <v>4300802</v>
      </c>
      <c r="C2378" t="s">
        <v>4436</v>
      </c>
      <c r="D2378" t="s">
        <v>4421</v>
      </c>
      <c r="E2378" t="s">
        <v>5336</v>
      </c>
      <c r="F2378" t="s">
        <v>5339</v>
      </c>
      <c r="G2378" s="4">
        <v>13332</v>
      </c>
      <c r="H2378" s="14">
        <f t="shared" si="259"/>
        <v>6.2648134013578119E-2</v>
      </c>
      <c r="I2378">
        <v>0.75800000000000001</v>
      </c>
      <c r="J2378">
        <f t="shared" si="260"/>
        <v>0.76470588235294124</v>
      </c>
      <c r="K2378" s="12">
        <v>7516.0947329732981</v>
      </c>
      <c r="L2378" s="13">
        <f t="shared" si="261"/>
        <v>0.49771533868498513</v>
      </c>
      <c r="M2378">
        <v>1.25</v>
      </c>
      <c r="N2378">
        <f t="shared" si="262"/>
        <v>0.5078125</v>
      </c>
      <c r="O2378">
        <v>-1.8676999999999999</v>
      </c>
      <c r="P2378" s="8">
        <f t="shared" si="263"/>
        <v>8.4771251721766416E-2</v>
      </c>
      <c r="Q2378" s="8">
        <v>1.6391</v>
      </c>
      <c r="R2378" s="8">
        <f t="shared" si="264"/>
        <v>0.50150993284381051</v>
      </c>
      <c r="S2378" s="8">
        <v>0.75</v>
      </c>
      <c r="T2378" s="16">
        <f t="shared" si="265"/>
        <v>0.64432059754122883</v>
      </c>
      <c r="U2378" t="s">
        <v>7753</v>
      </c>
    </row>
    <row r="2379" spans="1:21" x14ac:dyDescent="0.3">
      <c r="A2379">
        <v>220211</v>
      </c>
      <c r="B2379">
        <v>2202117</v>
      </c>
      <c r="C2379" t="s">
        <v>718</v>
      </c>
      <c r="D2379" t="s">
        <v>674</v>
      </c>
      <c r="E2379" t="s">
        <v>5333</v>
      </c>
      <c r="F2379" t="s">
        <v>5339</v>
      </c>
      <c r="G2379" s="4">
        <v>4698</v>
      </c>
      <c r="H2379" s="14">
        <f t="shared" si="259"/>
        <v>1.9292572209054754E-2</v>
      </c>
      <c r="I2379">
        <v>0.53700000000000003</v>
      </c>
      <c r="J2379">
        <f t="shared" si="260"/>
        <v>0.26470588235294129</v>
      </c>
      <c r="K2379" s="12">
        <v>7820.0238633461049</v>
      </c>
      <c r="L2379" s="13">
        <f t="shared" si="261"/>
        <v>0.51892717502352737</v>
      </c>
      <c r="N2379">
        <f t="shared" si="262"/>
        <v>0</v>
      </c>
      <c r="O2379">
        <v>2.5569999999999999</v>
      </c>
      <c r="P2379" s="8">
        <f t="shared" si="263"/>
        <v>0.93242629690436474</v>
      </c>
      <c r="Q2379" s="8">
        <v>-0.39771000000000001</v>
      </c>
      <c r="R2379" s="8">
        <f t="shared" si="264"/>
        <v>0.22617901828681428</v>
      </c>
      <c r="S2379" s="8">
        <v>0.25</v>
      </c>
      <c r="T2379" s="16">
        <f t="shared" si="265"/>
        <v>0.64426483002376511</v>
      </c>
      <c r="U2379" t="s">
        <v>7754</v>
      </c>
    </row>
    <row r="2380" spans="1:21" x14ac:dyDescent="0.3">
      <c r="A2380">
        <v>293315</v>
      </c>
      <c r="B2380">
        <v>2933158</v>
      </c>
      <c r="C2380" t="s">
        <v>2168</v>
      </c>
      <c r="D2380" t="s">
        <v>1779</v>
      </c>
      <c r="E2380" t="s">
        <v>5333</v>
      </c>
      <c r="F2380" t="s">
        <v>5339</v>
      </c>
      <c r="G2380" s="4">
        <v>13866</v>
      </c>
      <c r="H2380" s="14">
        <f t="shared" si="259"/>
        <v>6.5329610733941265E-2</v>
      </c>
      <c r="I2380">
        <v>0.55500000000000005</v>
      </c>
      <c r="J2380">
        <f t="shared" si="260"/>
        <v>0.3054298642533938</v>
      </c>
      <c r="K2380" s="12">
        <v>5729.2065217077743</v>
      </c>
      <c r="L2380" s="13">
        <f t="shared" si="261"/>
        <v>0.37300475156179075</v>
      </c>
      <c r="N2380">
        <f t="shared" si="262"/>
        <v>0</v>
      </c>
      <c r="O2380">
        <v>1.0133700000000001</v>
      </c>
      <c r="P2380" s="8">
        <f t="shared" si="263"/>
        <v>0.63670777194330197</v>
      </c>
      <c r="Q2380" s="8">
        <v>-0.25423000000000001</v>
      </c>
      <c r="R2380" s="8">
        <f t="shared" si="264"/>
        <v>0.24557428815520543</v>
      </c>
      <c r="S2380" s="8">
        <v>0.375</v>
      </c>
      <c r="T2380" s="16">
        <f t="shared" si="265"/>
        <v>0.64417705501726419</v>
      </c>
      <c r="U2380" t="s">
        <v>7755</v>
      </c>
    </row>
    <row r="2381" spans="1:21" x14ac:dyDescent="0.3">
      <c r="A2381">
        <v>312320</v>
      </c>
      <c r="B2381">
        <v>3123205</v>
      </c>
      <c r="C2381" t="s">
        <v>2429</v>
      </c>
      <c r="D2381" t="s">
        <v>2176</v>
      </c>
      <c r="E2381" t="s">
        <v>5335</v>
      </c>
      <c r="F2381" t="s">
        <v>5339</v>
      </c>
      <c r="G2381" s="4">
        <v>12730</v>
      </c>
      <c r="H2381" s="14">
        <f t="shared" si="259"/>
        <v>5.9625195838187442E-2</v>
      </c>
      <c r="I2381">
        <v>0.71899999999999997</v>
      </c>
      <c r="J2381">
        <f t="shared" si="260"/>
        <v>0.67647058823529405</v>
      </c>
      <c r="K2381" s="12">
        <v>6322.1005490966218</v>
      </c>
      <c r="L2381" s="13">
        <f t="shared" si="261"/>
        <v>0.41438403975191879</v>
      </c>
      <c r="M2381">
        <v>1.4722222222222221</v>
      </c>
      <c r="N2381">
        <f t="shared" si="262"/>
        <v>0.5703125</v>
      </c>
      <c r="O2381">
        <v>-0.55240999999999996</v>
      </c>
      <c r="P2381" s="8">
        <f t="shared" si="263"/>
        <v>0.33674589505989544</v>
      </c>
      <c r="Q2381" s="8">
        <v>1.7568900000000001</v>
      </c>
      <c r="R2381" s="8">
        <f t="shared" si="264"/>
        <v>0.51743249234895272</v>
      </c>
      <c r="S2381" s="8">
        <v>0.25</v>
      </c>
      <c r="T2381" s="16">
        <f t="shared" si="265"/>
        <v>0.64326145525982281</v>
      </c>
      <c r="U2381" t="s">
        <v>7756</v>
      </c>
    </row>
    <row r="2382" spans="1:21" x14ac:dyDescent="0.3">
      <c r="A2382">
        <v>412660</v>
      </c>
      <c r="B2382">
        <v>4126603</v>
      </c>
      <c r="C2382" t="s">
        <v>4131</v>
      </c>
      <c r="D2382" t="s">
        <v>3796</v>
      </c>
      <c r="E2382" t="s">
        <v>5336</v>
      </c>
      <c r="F2382" t="s">
        <v>5339</v>
      </c>
      <c r="G2382" s="4">
        <v>24031</v>
      </c>
      <c r="H2382" s="14">
        <f t="shared" si="259"/>
        <v>0.11637307676856948</v>
      </c>
      <c r="I2382">
        <v>0.70399999999999996</v>
      </c>
      <c r="J2382">
        <f t="shared" si="260"/>
        <v>0.64253393665158365</v>
      </c>
      <c r="K2382" s="12">
        <v>5781.7550318338808</v>
      </c>
      <c r="L2382" s="13">
        <f t="shared" si="261"/>
        <v>0.37667221968260545</v>
      </c>
      <c r="M2382">
        <v>0.86111111111111116</v>
      </c>
      <c r="N2382">
        <f t="shared" si="262"/>
        <v>0.39843750000000006</v>
      </c>
      <c r="O2382">
        <v>-0.92342999999999997</v>
      </c>
      <c r="P2382" s="8">
        <f t="shared" si="263"/>
        <v>0.26566831355976039</v>
      </c>
      <c r="Q2382" s="8">
        <v>-0.17058999999999999</v>
      </c>
      <c r="R2382" s="8">
        <f t="shared" si="264"/>
        <v>0.25688053551924389</v>
      </c>
      <c r="S2382" s="8">
        <v>0.625</v>
      </c>
      <c r="T2382" s="16">
        <f t="shared" si="265"/>
        <v>0.64315326951338458</v>
      </c>
      <c r="U2382" t="s">
        <v>7757</v>
      </c>
    </row>
    <row r="2383" spans="1:21" x14ac:dyDescent="0.3">
      <c r="A2383">
        <v>240090</v>
      </c>
      <c r="B2383">
        <v>2400901</v>
      </c>
      <c r="C2383" t="s">
        <v>1088</v>
      </c>
      <c r="D2383" t="s">
        <v>1079</v>
      </c>
      <c r="E2383" t="s">
        <v>5333</v>
      </c>
      <c r="F2383" t="s">
        <v>5339</v>
      </c>
      <c r="G2383" s="4">
        <v>6730</v>
      </c>
      <c r="H2383" s="14">
        <f t="shared" si="259"/>
        <v>2.9496243923994699E-2</v>
      </c>
      <c r="I2383">
        <v>0.57799999999999996</v>
      </c>
      <c r="J2383">
        <f t="shared" si="260"/>
        <v>0.35746606334841624</v>
      </c>
      <c r="K2383" s="12">
        <v>5670.850680534918</v>
      </c>
      <c r="L2383" s="13">
        <f t="shared" si="261"/>
        <v>0.36893197791604565</v>
      </c>
      <c r="N2383">
        <f t="shared" si="262"/>
        <v>0</v>
      </c>
      <c r="O2383">
        <v>1.05142</v>
      </c>
      <c r="P2383" s="8">
        <f t="shared" si="263"/>
        <v>0.64399714172412281</v>
      </c>
      <c r="Q2383" s="8">
        <v>0.30402000000000001</v>
      </c>
      <c r="R2383" s="8">
        <f t="shared" si="264"/>
        <v>0.32103713596695183</v>
      </c>
      <c r="S2383" s="8">
        <v>0.375</v>
      </c>
      <c r="T2383" s="16">
        <f t="shared" si="265"/>
        <v>0.64313248035060744</v>
      </c>
      <c r="U2383" t="s">
        <v>7758</v>
      </c>
    </row>
    <row r="2384" spans="1:21" x14ac:dyDescent="0.3">
      <c r="A2384">
        <v>110010</v>
      </c>
      <c r="B2384">
        <v>1100106</v>
      </c>
      <c r="C2384" t="s">
        <v>13</v>
      </c>
      <c r="D2384" t="s">
        <v>3</v>
      </c>
      <c r="E2384" t="s">
        <v>5331</v>
      </c>
      <c r="F2384" t="s">
        <v>5339</v>
      </c>
      <c r="G2384" s="4">
        <v>43594</v>
      </c>
      <c r="H2384" s="14">
        <f t="shared" si="259"/>
        <v>0.21460852448479492</v>
      </c>
      <c r="I2384">
        <v>0.65700000000000003</v>
      </c>
      <c r="J2384">
        <f t="shared" si="260"/>
        <v>0.53619909502262453</v>
      </c>
      <c r="K2384" s="12">
        <v>4896.5888853970728</v>
      </c>
      <c r="L2384" s="13">
        <f t="shared" si="261"/>
        <v>0.31489466184336667</v>
      </c>
      <c r="N2384">
        <f t="shared" si="262"/>
        <v>0</v>
      </c>
      <c r="O2384">
        <v>0.45218000000000003</v>
      </c>
      <c r="P2384" s="8">
        <f t="shared" si="263"/>
        <v>0.52919866741508037</v>
      </c>
      <c r="Q2384" s="8">
        <v>-1.14493</v>
      </c>
      <c r="R2384" s="8">
        <f t="shared" si="264"/>
        <v>0.12517167544419333</v>
      </c>
      <c r="S2384" s="8">
        <v>0.625</v>
      </c>
      <c r="T2384" s="16">
        <f t="shared" si="265"/>
        <v>0.6428851104780775</v>
      </c>
      <c r="U2384" t="s">
        <v>7759</v>
      </c>
    </row>
    <row r="2385" spans="1:21" x14ac:dyDescent="0.3">
      <c r="A2385">
        <v>354515</v>
      </c>
      <c r="B2385">
        <v>3545159</v>
      </c>
      <c r="C2385" t="s">
        <v>3668</v>
      </c>
      <c r="D2385" t="s">
        <v>3175</v>
      </c>
      <c r="E2385" t="s">
        <v>5335</v>
      </c>
      <c r="F2385" t="s">
        <v>5339</v>
      </c>
      <c r="G2385" s="4">
        <v>8407</v>
      </c>
      <c r="H2385" s="14">
        <f t="shared" si="259"/>
        <v>3.7917285984011569E-2</v>
      </c>
      <c r="I2385">
        <v>0.79100000000000004</v>
      </c>
      <c r="J2385">
        <f t="shared" si="260"/>
        <v>0.8393665158371042</v>
      </c>
      <c r="K2385" s="12">
        <v>7484.9313869394555</v>
      </c>
      <c r="L2385" s="13">
        <f t="shared" si="261"/>
        <v>0.49554038495475078</v>
      </c>
      <c r="M2385">
        <v>1.75</v>
      </c>
      <c r="N2385">
        <f t="shared" si="262"/>
        <v>0.6484375</v>
      </c>
      <c r="O2385">
        <v>-1.9087400000000001</v>
      </c>
      <c r="P2385" s="8">
        <f t="shared" si="263"/>
        <v>7.69090773247917E-2</v>
      </c>
      <c r="Q2385" s="8">
        <v>0.43994</v>
      </c>
      <c r="R2385" s="8">
        <f t="shared" si="264"/>
        <v>0.33941046382108991</v>
      </c>
      <c r="S2385" s="8">
        <v>0.875</v>
      </c>
      <c r="T2385" s="16">
        <f t="shared" si="265"/>
        <v>0.64276742633803807</v>
      </c>
      <c r="U2385" t="s">
        <v>7760</v>
      </c>
    </row>
    <row r="2386" spans="1:21" x14ac:dyDescent="0.3">
      <c r="A2386">
        <v>410405</v>
      </c>
      <c r="B2386">
        <v>4104055</v>
      </c>
      <c r="C2386" t="s">
        <v>3848</v>
      </c>
      <c r="D2386" t="s">
        <v>3796</v>
      </c>
      <c r="E2386" t="s">
        <v>5336</v>
      </c>
      <c r="F2386" t="s">
        <v>5339</v>
      </c>
      <c r="G2386" s="4">
        <v>3997</v>
      </c>
      <c r="H2386" s="14">
        <f t="shared" si="259"/>
        <v>1.5772506327079903E-2</v>
      </c>
      <c r="I2386">
        <v>0.68100000000000005</v>
      </c>
      <c r="J2386">
        <f t="shared" si="260"/>
        <v>0.59049773755656121</v>
      </c>
      <c r="K2386" s="12">
        <v>11387.829469602202</v>
      </c>
      <c r="L2386" s="13">
        <f t="shared" si="261"/>
        <v>0.7679316337761547</v>
      </c>
      <c r="M2386">
        <v>1.2222222222222221</v>
      </c>
      <c r="N2386">
        <f t="shared" si="262"/>
        <v>0.5</v>
      </c>
      <c r="O2386">
        <v>-0.62719000000000003</v>
      </c>
      <c r="P2386" s="8">
        <f t="shared" si="263"/>
        <v>0.32242003245254247</v>
      </c>
      <c r="Q2386" s="8">
        <v>5.953E-2</v>
      </c>
      <c r="R2386" s="8">
        <f t="shared" si="264"/>
        <v>0.28798758529701207</v>
      </c>
      <c r="S2386" s="8">
        <v>0.875</v>
      </c>
      <c r="T2386" s="16">
        <f t="shared" si="265"/>
        <v>0.64275075274391869</v>
      </c>
      <c r="U2386" t="s">
        <v>7761</v>
      </c>
    </row>
    <row r="2387" spans="1:21" x14ac:dyDescent="0.3">
      <c r="A2387">
        <v>314490</v>
      </c>
      <c r="B2387">
        <v>3144904</v>
      </c>
      <c r="C2387" t="s">
        <v>2689</v>
      </c>
      <c r="D2387" t="s">
        <v>2176</v>
      </c>
      <c r="E2387" t="s">
        <v>5335</v>
      </c>
      <c r="F2387" t="s">
        <v>5339</v>
      </c>
      <c r="G2387" s="4">
        <v>3726</v>
      </c>
      <c r="H2387" s="14">
        <f t="shared" si="259"/>
        <v>1.441168199895553E-2</v>
      </c>
      <c r="I2387">
        <v>0.63</v>
      </c>
      <c r="J2387">
        <f t="shared" si="260"/>
        <v>0.47511312217194573</v>
      </c>
      <c r="K2387" s="12">
        <v>10248.156996779388</v>
      </c>
      <c r="L2387" s="13">
        <f t="shared" si="261"/>
        <v>0.68839155828748377</v>
      </c>
      <c r="M2387">
        <v>0.55555555555555547</v>
      </c>
      <c r="N2387">
        <f t="shared" si="262"/>
        <v>0.31250000000000006</v>
      </c>
      <c r="O2387">
        <v>0.81420000000000003</v>
      </c>
      <c r="P2387" s="8">
        <f t="shared" si="263"/>
        <v>0.59855208786324721</v>
      </c>
      <c r="Q2387" s="8">
        <v>0.74151</v>
      </c>
      <c r="R2387" s="8">
        <f t="shared" si="264"/>
        <v>0.38017594705367092</v>
      </c>
      <c r="S2387" s="8">
        <v>0.5</v>
      </c>
      <c r="T2387" s="16">
        <f t="shared" si="265"/>
        <v>0.64213503645644421</v>
      </c>
      <c r="U2387" t="s">
        <v>7762</v>
      </c>
    </row>
    <row r="2388" spans="1:21" x14ac:dyDescent="0.3">
      <c r="A2388">
        <v>171360</v>
      </c>
      <c r="B2388">
        <v>1713601</v>
      </c>
      <c r="C2388" t="s">
        <v>396</v>
      </c>
      <c r="D2388" t="s">
        <v>320</v>
      </c>
      <c r="E2388" t="s">
        <v>5331</v>
      </c>
      <c r="F2388" t="s">
        <v>5339</v>
      </c>
      <c r="G2388" s="4">
        <v>5667</v>
      </c>
      <c r="H2388" s="14">
        <f t="shared" si="259"/>
        <v>2.4158397943196883E-2</v>
      </c>
      <c r="I2388">
        <v>0.622</v>
      </c>
      <c r="J2388">
        <f t="shared" si="260"/>
        <v>0.45701357466063353</v>
      </c>
      <c r="K2388" s="12">
        <v>8594.5878630668794</v>
      </c>
      <c r="L2388" s="13">
        <f t="shared" si="261"/>
        <v>0.57298558257284748</v>
      </c>
      <c r="M2388">
        <v>1.333333333333333</v>
      </c>
      <c r="N2388">
        <f t="shared" si="262"/>
        <v>0.53125</v>
      </c>
      <c r="O2388">
        <v>0.80720000000000003</v>
      </c>
      <c r="P2388" s="8">
        <f t="shared" si="263"/>
        <v>0.59721107371171644</v>
      </c>
      <c r="Q2388" s="8">
        <v>-8.3710000000000007E-2</v>
      </c>
      <c r="R2388" s="8">
        <f t="shared" si="264"/>
        <v>0.268624758032248</v>
      </c>
      <c r="S2388" s="8">
        <v>0.25</v>
      </c>
      <c r="T2388" s="16">
        <f t="shared" si="265"/>
        <v>0.64124507245368045</v>
      </c>
      <c r="U2388" t="s">
        <v>7763</v>
      </c>
    </row>
    <row r="2389" spans="1:21" x14ac:dyDescent="0.3">
      <c r="A2389">
        <v>431730</v>
      </c>
      <c r="B2389">
        <v>4317301</v>
      </c>
      <c r="C2389" t="s">
        <v>4776</v>
      </c>
      <c r="D2389" t="s">
        <v>4421</v>
      </c>
      <c r="E2389" t="s">
        <v>5336</v>
      </c>
      <c r="F2389" t="s">
        <v>5339</v>
      </c>
      <c r="G2389" s="4">
        <v>31965</v>
      </c>
      <c r="H2389" s="14">
        <f t="shared" si="259"/>
        <v>0.15621359418310368</v>
      </c>
      <c r="I2389">
        <v>0.71199999999999997</v>
      </c>
      <c r="J2389">
        <f t="shared" si="260"/>
        <v>0.66063348416289591</v>
      </c>
      <c r="K2389" s="12">
        <v>7468.3127304864702</v>
      </c>
      <c r="L2389" s="13">
        <f t="shared" si="261"/>
        <v>0.49438053489228789</v>
      </c>
      <c r="M2389">
        <v>1.444444444444444</v>
      </c>
      <c r="N2389">
        <f t="shared" si="262"/>
        <v>0.56249999999999989</v>
      </c>
      <c r="O2389">
        <v>-0.47188999999999998</v>
      </c>
      <c r="P2389" s="8">
        <f t="shared" si="263"/>
        <v>0.35217138927150365</v>
      </c>
      <c r="Q2389" s="8">
        <v>0.51890000000000003</v>
      </c>
      <c r="R2389" s="8">
        <f t="shared" si="264"/>
        <v>0.3500840804144002</v>
      </c>
      <c r="S2389" s="8">
        <v>0.375</v>
      </c>
      <c r="T2389" s="16">
        <f t="shared" si="265"/>
        <v>0.6409550448138237</v>
      </c>
      <c r="U2389" t="s">
        <v>7764</v>
      </c>
    </row>
    <row r="2390" spans="1:21" x14ac:dyDescent="0.3">
      <c r="A2390">
        <v>311950</v>
      </c>
      <c r="B2390">
        <v>3119500</v>
      </c>
      <c r="C2390" t="s">
        <v>2384</v>
      </c>
      <c r="D2390" t="s">
        <v>2176</v>
      </c>
      <c r="E2390" t="s">
        <v>5335</v>
      </c>
      <c r="F2390" t="s">
        <v>5339</v>
      </c>
      <c r="G2390" s="4">
        <v>8237</v>
      </c>
      <c r="H2390" s="14">
        <f t="shared" si="259"/>
        <v>3.7063632346442776E-2</v>
      </c>
      <c r="I2390">
        <v>0.627</v>
      </c>
      <c r="J2390">
        <f t="shared" si="260"/>
        <v>0.46832579185520368</v>
      </c>
      <c r="K2390" s="12">
        <v>5748.3270681073209</v>
      </c>
      <c r="L2390" s="13">
        <f t="shared" si="261"/>
        <v>0.37433921364653133</v>
      </c>
      <c r="M2390">
        <v>0.41666666666666657</v>
      </c>
      <c r="N2390">
        <f t="shared" si="262"/>
        <v>0.2734375</v>
      </c>
      <c r="O2390">
        <v>0.69677999999999995</v>
      </c>
      <c r="P2390" s="8">
        <f t="shared" si="263"/>
        <v>0.57605753333856968</v>
      </c>
      <c r="Q2390" s="8">
        <v>0.49636999999999998</v>
      </c>
      <c r="R2390" s="8">
        <f t="shared" si="264"/>
        <v>0.3470385309989078</v>
      </c>
      <c r="S2390" s="8">
        <v>0.25</v>
      </c>
      <c r="T2390" s="16">
        <f t="shared" si="265"/>
        <v>0.64093219118218525</v>
      </c>
      <c r="U2390" t="s">
        <v>7765</v>
      </c>
    </row>
    <row r="2391" spans="1:21" x14ac:dyDescent="0.3">
      <c r="A2391">
        <v>410710</v>
      </c>
      <c r="B2391">
        <v>4107108</v>
      </c>
      <c r="C2391" t="s">
        <v>3883</v>
      </c>
      <c r="D2391" t="s">
        <v>3796</v>
      </c>
      <c r="E2391" t="s">
        <v>5336</v>
      </c>
      <c r="F2391" t="s">
        <v>5339</v>
      </c>
      <c r="G2391" s="4">
        <v>5139</v>
      </c>
      <c r="H2391" s="14">
        <f t="shared" si="259"/>
        <v>2.1507050174747921E-2</v>
      </c>
      <c r="I2391">
        <v>0.72299999999999998</v>
      </c>
      <c r="J2391">
        <f t="shared" si="260"/>
        <v>0.68552036199095023</v>
      </c>
      <c r="K2391" s="12">
        <v>10145.280334695466</v>
      </c>
      <c r="L2391" s="13">
        <f t="shared" si="261"/>
        <v>0.68121158538885795</v>
      </c>
      <c r="M2391">
        <v>1.2222222222222221</v>
      </c>
      <c r="N2391">
        <f t="shared" si="262"/>
        <v>0.5</v>
      </c>
      <c r="O2391">
        <v>-0.74792999999999998</v>
      </c>
      <c r="P2391" s="8">
        <f t="shared" si="263"/>
        <v>0.29928945407313895</v>
      </c>
      <c r="Q2391" s="8">
        <v>1.14798</v>
      </c>
      <c r="R2391" s="8">
        <f t="shared" si="264"/>
        <v>0.4351215516215895</v>
      </c>
      <c r="S2391" s="8">
        <v>0.75</v>
      </c>
      <c r="T2391" s="16">
        <f t="shared" si="265"/>
        <v>0.63918610848966828</v>
      </c>
      <c r="U2391" t="s">
        <v>7766</v>
      </c>
    </row>
    <row r="2392" spans="1:21" x14ac:dyDescent="0.3">
      <c r="A2392">
        <v>230460</v>
      </c>
      <c r="B2392">
        <v>2304608</v>
      </c>
      <c r="C2392" t="s">
        <v>960</v>
      </c>
      <c r="D2392" t="s">
        <v>898</v>
      </c>
      <c r="E2392" t="s">
        <v>5333</v>
      </c>
      <c r="F2392" t="s">
        <v>5339</v>
      </c>
      <c r="G2392" s="4">
        <v>6929</v>
      </c>
      <c r="H2392" s="14">
        <f t="shared" si="259"/>
        <v>3.0495520829148758E-2</v>
      </c>
      <c r="I2392">
        <v>0.56799999999999995</v>
      </c>
      <c r="J2392">
        <f t="shared" si="260"/>
        <v>0.33484162895927594</v>
      </c>
      <c r="K2392" s="12">
        <v>9311.8647366142304</v>
      </c>
      <c r="L2392" s="13">
        <f t="shared" si="261"/>
        <v>0.62304580428454992</v>
      </c>
      <c r="M2392">
        <v>0.52777777777777768</v>
      </c>
      <c r="N2392">
        <f t="shared" si="262"/>
        <v>0.3046875</v>
      </c>
      <c r="O2392">
        <v>1.1668700000000001</v>
      </c>
      <c r="P2392" s="8">
        <f t="shared" si="263"/>
        <v>0.6661142965518696</v>
      </c>
      <c r="Q2392" s="8">
        <v>-0.43807000000000001</v>
      </c>
      <c r="R2392" s="8">
        <f t="shared" si="264"/>
        <v>0.22072325377685981</v>
      </c>
      <c r="S2392" s="8">
        <v>0.375</v>
      </c>
      <c r="T2392" s="16">
        <f t="shared" si="265"/>
        <v>0.63913313791405235</v>
      </c>
      <c r="U2392" t="s">
        <v>7767</v>
      </c>
    </row>
    <row r="2393" spans="1:21" x14ac:dyDescent="0.3">
      <c r="A2393">
        <v>521308</v>
      </c>
      <c r="B2393">
        <v>5213087</v>
      </c>
      <c r="C2393" t="s">
        <v>5231</v>
      </c>
      <c r="D2393" t="s">
        <v>5097</v>
      </c>
      <c r="E2393" t="s">
        <v>5338</v>
      </c>
      <c r="F2393" t="s">
        <v>5339</v>
      </c>
      <c r="G2393" s="4">
        <v>26616</v>
      </c>
      <c r="H2393" s="14">
        <f t="shared" si="259"/>
        <v>0.12935363355160084</v>
      </c>
      <c r="I2393">
        <v>0.70699999999999996</v>
      </c>
      <c r="J2393">
        <f t="shared" si="260"/>
        <v>0.64932126696832571</v>
      </c>
      <c r="K2393" s="12">
        <v>7645.7194803877364</v>
      </c>
      <c r="L2393" s="13">
        <f t="shared" si="261"/>
        <v>0.50676211522860648</v>
      </c>
      <c r="M2393">
        <v>0.66666666666666652</v>
      </c>
      <c r="N2393">
        <f t="shared" si="262"/>
        <v>0.34375</v>
      </c>
      <c r="O2393">
        <v>2.366E-2</v>
      </c>
      <c r="P2393" s="8">
        <f t="shared" si="263"/>
        <v>0.44710561252737108</v>
      </c>
      <c r="Q2393" s="8">
        <v>-0.22206999999999999</v>
      </c>
      <c r="R2393" s="8">
        <f t="shared" si="264"/>
        <v>0.24992159704123457</v>
      </c>
      <c r="S2393" s="8">
        <v>0.625</v>
      </c>
      <c r="T2393" s="16">
        <f t="shared" si="265"/>
        <v>0.63904746092327414</v>
      </c>
      <c r="U2393" t="s">
        <v>7768</v>
      </c>
    </row>
    <row r="2394" spans="1:21" x14ac:dyDescent="0.3">
      <c r="A2394">
        <v>171525</v>
      </c>
      <c r="B2394">
        <v>1715259</v>
      </c>
      <c r="C2394" t="s">
        <v>406</v>
      </c>
      <c r="D2394" t="s">
        <v>320</v>
      </c>
      <c r="E2394" t="s">
        <v>5331</v>
      </c>
      <c r="F2394" t="s">
        <v>5339</v>
      </c>
      <c r="G2394" s="4">
        <v>2251</v>
      </c>
      <c r="H2394" s="14">
        <f t="shared" si="259"/>
        <v>7.0049813200498134E-3</v>
      </c>
      <c r="I2394">
        <v>0.59599999999999997</v>
      </c>
      <c r="J2394">
        <f t="shared" si="260"/>
        <v>0.39819004524886875</v>
      </c>
      <c r="K2394" s="12">
        <v>10278.830151043981</v>
      </c>
      <c r="L2394" s="13">
        <f t="shared" si="261"/>
        <v>0.69053230053041825</v>
      </c>
      <c r="M2394">
        <v>1.0277777777777779</v>
      </c>
      <c r="N2394">
        <f t="shared" si="262"/>
        <v>0.44531250000000006</v>
      </c>
      <c r="O2394">
        <v>0.82513999999999998</v>
      </c>
      <c r="P2394" s="8">
        <f t="shared" si="263"/>
        <v>0.60064790140863966</v>
      </c>
      <c r="Q2394" s="8">
        <v>-0.78176999999999996</v>
      </c>
      <c r="R2394" s="8">
        <f t="shared" si="264"/>
        <v>0.17426274183257456</v>
      </c>
      <c r="S2394" s="8">
        <v>0.5</v>
      </c>
      <c r="T2394" s="16">
        <f t="shared" si="265"/>
        <v>0.63850577878197701</v>
      </c>
      <c r="U2394" t="s">
        <v>7769</v>
      </c>
    </row>
    <row r="2395" spans="1:21" x14ac:dyDescent="0.3">
      <c r="A2395">
        <v>251360</v>
      </c>
      <c r="B2395">
        <v>2513604</v>
      </c>
      <c r="C2395" t="s">
        <v>1400</v>
      </c>
      <c r="D2395" t="s">
        <v>1243</v>
      </c>
      <c r="E2395" t="s">
        <v>5333</v>
      </c>
      <c r="F2395" t="s">
        <v>5339</v>
      </c>
      <c r="G2395" s="4">
        <v>6618</v>
      </c>
      <c r="H2395" s="14">
        <f t="shared" si="259"/>
        <v>2.8933836821596434E-2</v>
      </c>
      <c r="I2395">
        <v>0.59399999999999997</v>
      </c>
      <c r="J2395">
        <f t="shared" si="260"/>
        <v>0.39366515837104071</v>
      </c>
      <c r="K2395" s="12">
        <v>6823.0233892414626</v>
      </c>
      <c r="L2395" s="13">
        <f t="shared" si="261"/>
        <v>0.44934447046271175</v>
      </c>
      <c r="M2395">
        <v>0.27777777777777768</v>
      </c>
      <c r="N2395">
        <f t="shared" si="262"/>
        <v>0.234375</v>
      </c>
      <c r="O2395">
        <v>0.94784000000000002</v>
      </c>
      <c r="P2395" s="8">
        <f t="shared" si="263"/>
        <v>0.62415396375047183</v>
      </c>
      <c r="Q2395" s="8">
        <v>0.47253000000000001</v>
      </c>
      <c r="R2395" s="8">
        <f t="shared" si="264"/>
        <v>0.34381589903861753</v>
      </c>
      <c r="S2395" s="8">
        <v>0.25</v>
      </c>
      <c r="T2395" s="16">
        <f t="shared" si="265"/>
        <v>0.6382690707769334</v>
      </c>
      <c r="U2395" t="s">
        <v>7770</v>
      </c>
    </row>
    <row r="2396" spans="1:21" x14ac:dyDescent="0.3">
      <c r="A2396">
        <v>250420</v>
      </c>
      <c r="B2396">
        <v>2504207</v>
      </c>
      <c r="C2396" t="s">
        <v>1294</v>
      </c>
      <c r="D2396" t="s">
        <v>1243</v>
      </c>
      <c r="E2396" t="s">
        <v>5333</v>
      </c>
      <c r="F2396" t="s">
        <v>5339</v>
      </c>
      <c r="G2396" s="4">
        <v>4556</v>
      </c>
      <c r="H2396" s="14">
        <f t="shared" si="259"/>
        <v>1.8579520347085526E-2</v>
      </c>
      <c r="I2396">
        <v>0.57399999999999995</v>
      </c>
      <c r="J2396">
        <f t="shared" si="260"/>
        <v>0.34841628959276011</v>
      </c>
      <c r="K2396" s="12">
        <v>8161.9745456540832</v>
      </c>
      <c r="L2396" s="13">
        <f t="shared" si="261"/>
        <v>0.54279261332512241</v>
      </c>
      <c r="M2396">
        <v>0.58333333333333326</v>
      </c>
      <c r="N2396">
        <f t="shared" si="262"/>
        <v>0.3203125</v>
      </c>
      <c r="O2396">
        <v>1.2113100000000001</v>
      </c>
      <c r="P2396" s="8">
        <f t="shared" si="263"/>
        <v>0.67462782067958771</v>
      </c>
      <c r="Q2396" s="8">
        <v>-0.10624</v>
      </c>
      <c r="R2396" s="8">
        <f t="shared" si="264"/>
        <v>0.26557920861675555</v>
      </c>
      <c r="S2396" s="8">
        <v>0.25</v>
      </c>
      <c r="T2396" s="16">
        <f t="shared" si="265"/>
        <v>0.63789014672554634</v>
      </c>
      <c r="U2396" t="s">
        <v>7771</v>
      </c>
    </row>
    <row r="2397" spans="1:21" x14ac:dyDescent="0.3">
      <c r="A2397">
        <v>290380</v>
      </c>
      <c r="B2397">
        <v>2903805</v>
      </c>
      <c r="C2397" t="s">
        <v>1826</v>
      </c>
      <c r="D2397" t="s">
        <v>1779</v>
      </c>
      <c r="E2397" t="s">
        <v>5333</v>
      </c>
      <c r="F2397" t="s">
        <v>5339</v>
      </c>
      <c r="G2397" s="4">
        <v>17262</v>
      </c>
      <c r="H2397" s="14">
        <f t="shared" si="259"/>
        <v>8.2382597517374367E-2</v>
      </c>
      <c r="I2397">
        <v>0.55100000000000005</v>
      </c>
      <c r="J2397">
        <f t="shared" si="260"/>
        <v>0.29638009049773767</v>
      </c>
      <c r="K2397" s="12">
        <v>5777.4273299733513</v>
      </c>
      <c r="L2397" s="13">
        <f t="shared" si="261"/>
        <v>0.37637018050829213</v>
      </c>
      <c r="N2397">
        <f t="shared" si="262"/>
        <v>0</v>
      </c>
      <c r="O2397">
        <v>1.3871899999999999</v>
      </c>
      <c r="P2397" s="8">
        <f t="shared" si="263"/>
        <v>0.70832175910404926</v>
      </c>
      <c r="Q2397" s="8">
        <v>-7.8109999999999999E-2</v>
      </c>
      <c r="R2397" s="8">
        <f t="shared" si="264"/>
        <v>0.26938175211687992</v>
      </c>
      <c r="S2397" s="8">
        <v>0.25</v>
      </c>
      <c r="T2397" s="16">
        <f t="shared" si="265"/>
        <v>0.63733583773227376</v>
      </c>
      <c r="U2397" t="s">
        <v>7772</v>
      </c>
    </row>
    <row r="2398" spans="1:21" x14ac:dyDescent="0.3">
      <c r="A2398">
        <v>355430</v>
      </c>
      <c r="B2398">
        <v>3554300</v>
      </c>
      <c r="C2398" t="s">
        <v>2149</v>
      </c>
      <c r="D2398" t="s">
        <v>3175</v>
      </c>
      <c r="E2398" t="s">
        <v>5335</v>
      </c>
      <c r="F2398" t="s">
        <v>5339</v>
      </c>
      <c r="G2398" s="4">
        <v>22598</v>
      </c>
      <c r="H2398" s="14">
        <f t="shared" si="259"/>
        <v>0.10917727875306311</v>
      </c>
      <c r="I2398">
        <v>0.74099999999999999</v>
      </c>
      <c r="J2398">
        <f t="shared" si="260"/>
        <v>0.72624434389140269</v>
      </c>
      <c r="K2398" s="12">
        <v>6302.5161939109648</v>
      </c>
      <c r="L2398" s="13">
        <f t="shared" si="261"/>
        <v>0.41301720750229376</v>
      </c>
      <c r="M2398">
        <v>1.1388888888888891</v>
      </c>
      <c r="N2398">
        <f t="shared" si="262"/>
        <v>0.47656250000000006</v>
      </c>
      <c r="O2398">
        <v>-0.56998000000000004</v>
      </c>
      <c r="P2398" s="8">
        <f t="shared" si="263"/>
        <v>0.33337994953955319</v>
      </c>
      <c r="Q2398" s="8">
        <v>-0.35868</v>
      </c>
      <c r="R2398" s="8">
        <f t="shared" si="264"/>
        <v>0.23145499670166864</v>
      </c>
      <c r="S2398" s="8">
        <v>0.625</v>
      </c>
      <c r="T2398" s="16">
        <f t="shared" si="265"/>
        <v>0.6363131736005887</v>
      </c>
      <c r="U2398" t="s">
        <v>7773</v>
      </c>
    </row>
    <row r="2399" spans="1:21" x14ac:dyDescent="0.3">
      <c r="A2399">
        <v>521280</v>
      </c>
      <c r="B2399">
        <v>5212808</v>
      </c>
      <c r="C2399" t="s">
        <v>5226</v>
      </c>
      <c r="D2399" t="s">
        <v>5097</v>
      </c>
      <c r="E2399" t="s">
        <v>5338</v>
      </c>
      <c r="F2399" t="s">
        <v>5339</v>
      </c>
      <c r="G2399" s="4">
        <v>10806</v>
      </c>
      <c r="H2399" s="14">
        <f t="shared" si="259"/>
        <v>4.996384525770297E-2</v>
      </c>
      <c r="I2399">
        <v>0.69099999999999995</v>
      </c>
      <c r="J2399">
        <f t="shared" si="260"/>
        <v>0.61312217194570129</v>
      </c>
      <c r="K2399" s="12">
        <v>8781.2854719600218</v>
      </c>
      <c r="L2399" s="13">
        <f t="shared" si="261"/>
        <v>0.5860155909823106</v>
      </c>
      <c r="M2399">
        <v>1.5</v>
      </c>
      <c r="N2399">
        <f t="shared" si="262"/>
        <v>0.578125</v>
      </c>
      <c r="O2399">
        <v>-0.21647</v>
      </c>
      <c r="P2399" s="8">
        <f t="shared" si="263"/>
        <v>0.40110307992635919</v>
      </c>
      <c r="Q2399" s="8">
        <v>0.19295999999999999</v>
      </c>
      <c r="R2399" s="8">
        <f t="shared" si="264"/>
        <v>0.30602432113851913</v>
      </c>
      <c r="S2399" s="8">
        <v>0.5</v>
      </c>
      <c r="T2399" s="16">
        <f t="shared" si="265"/>
        <v>0.63607848339456941</v>
      </c>
      <c r="U2399" t="s">
        <v>7774</v>
      </c>
    </row>
    <row r="2400" spans="1:21" x14ac:dyDescent="0.3">
      <c r="A2400">
        <v>210055</v>
      </c>
      <c r="B2400">
        <v>2100550</v>
      </c>
      <c r="C2400" t="s">
        <v>468</v>
      </c>
      <c r="D2400" t="s">
        <v>458</v>
      </c>
      <c r="E2400" t="s">
        <v>5333</v>
      </c>
      <c r="F2400" t="s">
        <v>5339</v>
      </c>
      <c r="G2400" s="4">
        <v>7380</v>
      </c>
      <c r="H2400" s="14">
        <f t="shared" si="259"/>
        <v>3.2760213714698914E-2</v>
      </c>
      <c r="I2400">
        <v>0.52</v>
      </c>
      <c r="J2400">
        <f t="shared" si="260"/>
        <v>0.2262443438914028</v>
      </c>
      <c r="K2400" s="12">
        <v>9717.7894661246628</v>
      </c>
      <c r="L2400" s="13">
        <f t="shared" si="261"/>
        <v>0.65137612233461817</v>
      </c>
      <c r="N2400">
        <f t="shared" si="262"/>
        <v>0</v>
      </c>
      <c r="O2400">
        <v>1.6097900000000001</v>
      </c>
      <c r="P2400" s="8">
        <f t="shared" si="263"/>
        <v>0.75096600912272782</v>
      </c>
      <c r="Q2400" s="8">
        <v>-1.29549</v>
      </c>
      <c r="R2400" s="8">
        <f t="shared" si="264"/>
        <v>0.10481934876880319</v>
      </c>
      <c r="S2400" s="8">
        <v>0.625</v>
      </c>
      <c r="T2400" s="16">
        <f t="shared" si="265"/>
        <v>0.63592510538020897</v>
      </c>
      <c r="U2400" t="s">
        <v>7775</v>
      </c>
    </row>
    <row r="2401" spans="1:21" x14ac:dyDescent="0.3">
      <c r="A2401">
        <v>320455</v>
      </c>
      <c r="B2401">
        <v>3204559</v>
      </c>
      <c r="C2401" t="s">
        <v>3073</v>
      </c>
      <c r="D2401" t="s">
        <v>3012</v>
      </c>
      <c r="E2401" t="s">
        <v>5335</v>
      </c>
      <c r="F2401" t="s">
        <v>5339</v>
      </c>
      <c r="G2401" s="4">
        <v>45575</v>
      </c>
      <c r="H2401" s="14">
        <f t="shared" si="259"/>
        <v>0.22455610010846422</v>
      </c>
      <c r="I2401">
        <v>0.67100000000000004</v>
      </c>
      <c r="J2401">
        <f t="shared" si="260"/>
        <v>0.56787330316742091</v>
      </c>
      <c r="K2401" s="12">
        <v>6740.4535196928146</v>
      </c>
      <c r="L2401" s="13">
        <f t="shared" si="261"/>
        <v>0.44358175019561424</v>
      </c>
      <c r="M2401">
        <v>0.80555555555555547</v>
      </c>
      <c r="N2401">
        <f t="shared" si="262"/>
        <v>0.38281250000000006</v>
      </c>
      <c r="O2401">
        <v>-1.0586599999999999</v>
      </c>
      <c r="P2401" s="8">
        <f t="shared" si="263"/>
        <v>0.23976183588668817</v>
      </c>
      <c r="Q2401" s="8">
        <v>-0.77453000000000005</v>
      </c>
      <c r="R2401" s="8">
        <f t="shared" si="264"/>
        <v>0.17524142704199158</v>
      </c>
      <c r="S2401" s="8">
        <v>0.625</v>
      </c>
      <c r="T2401" s="16">
        <f t="shared" si="265"/>
        <v>0.63591680967410891</v>
      </c>
      <c r="U2401" t="s">
        <v>7776</v>
      </c>
    </row>
    <row r="2402" spans="1:21" x14ac:dyDescent="0.3">
      <c r="A2402">
        <v>314480</v>
      </c>
      <c r="B2402">
        <v>3144805</v>
      </c>
      <c r="C2402" t="s">
        <v>2688</v>
      </c>
      <c r="D2402" t="s">
        <v>2176</v>
      </c>
      <c r="E2402" t="s">
        <v>5335</v>
      </c>
      <c r="F2402" t="s">
        <v>5339</v>
      </c>
      <c r="G2402" s="4">
        <v>120959</v>
      </c>
      <c r="H2402" s="14">
        <f t="shared" si="259"/>
        <v>0.6030962519583819</v>
      </c>
      <c r="I2402">
        <v>0.81299999999999994</v>
      </c>
      <c r="J2402">
        <f t="shared" si="260"/>
        <v>0.88914027149321262</v>
      </c>
      <c r="K2402" s="12">
        <v>12253.516922841623</v>
      </c>
      <c r="L2402" s="13">
        <f t="shared" si="261"/>
        <v>0.82834973373228493</v>
      </c>
      <c r="M2402">
        <v>0.97222222222222221</v>
      </c>
      <c r="N2402">
        <f t="shared" si="262"/>
        <v>0.4296875</v>
      </c>
      <c r="O2402">
        <v>-1.2838700000000001</v>
      </c>
      <c r="P2402" s="8">
        <f t="shared" si="263"/>
        <v>0.19661757916293898</v>
      </c>
      <c r="Q2402" s="8">
        <v>-0.23144000000000001</v>
      </c>
      <c r="R2402" s="8">
        <f t="shared" si="264"/>
        <v>0.24865498372462719</v>
      </c>
      <c r="S2402" s="8">
        <v>0.875</v>
      </c>
      <c r="T2402" s="16">
        <f t="shared" si="265"/>
        <v>0.63556630962045069</v>
      </c>
      <c r="U2402" t="s">
        <v>7777</v>
      </c>
    </row>
    <row r="2403" spans="1:21" x14ac:dyDescent="0.3">
      <c r="A2403">
        <v>250780</v>
      </c>
      <c r="B2403">
        <v>2507804</v>
      </c>
      <c r="C2403" t="s">
        <v>1336</v>
      </c>
      <c r="D2403" t="s">
        <v>1243</v>
      </c>
      <c r="E2403" t="s">
        <v>5333</v>
      </c>
      <c r="F2403" t="s">
        <v>5339</v>
      </c>
      <c r="G2403" s="4">
        <v>7019</v>
      </c>
      <c r="H2403" s="14">
        <f t="shared" si="259"/>
        <v>3.0947455107861649E-2</v>
      </c>
      <c r="I2403">
        <v>0.61699999999999999</v>
      </c>
      <c r="J2403">
        <f t="shared" si="260"/>
        <v>0.44570135746606337</v>
      </c>
      <c r="K2403" s="12">
        <v>6280.4337626442511</v>
      </c>
      <c r="L2403" s="13">
        <f t="shared" si="261"/>
        <v>0.41147602940787392</v>
      </c>
      <c r="N2403">
        <f t="shared" si="262"/>
        <v>0</v>
      </c>
      <c r="O2403">
        <v>0.63595999999999997</v>
      </c>
      <c r="P2403" s="8">
        <f t="shared" si="263"/>
        <v>0.56440603609626949</v>
      </c>
      <c r="Q2403" s="8">
        <v>-5.7660000000000003E-2</v>
      </c>
      <c r="R2403" s="8">
        <f t="shared" si="264"/>
        <v>0.27214613230093765</v>
      </c>
      <c r="S2403" s="8">
        <v>0.625</v>
      </c>
      <c r="T2403" s="16">
        <f t="shared" si="265"/>
        <v>0.63532223663113141</v>
      </c>
      <c r="U2403" t="s">
        <v>7778</v>
      </c>
    </row>
    <row r="2404" spans="1:21" x14ac:dyDescent="0.3">
      <c r="A2404">
        <v>421650</v>
      </c>
      <c r="B2404">
        <v>4216503</v>
      </c>
      <c r="C2404" t="s">
        <v>4377</v>
      </c>
      <c r="D2404" t="s">
        <v>4160</v>
      </c>
      <c r="E2404" t="s">
        <v>5336</v>
      </c>
      <c r="F2404" t="s">
        <v>5339</v>
      </c>
      <c r="G2404" s="4">
        <v>26982</v>
      </c>
      <c r="H2404" s="14">
        <f t="shared" si="259"/>
        <v>0.1311914996183666</v>
      </c>
      <c r="I2404">
        <v>0.68700000000000006</v>
      </c>
      <c r="J2404">
        <f t="shared" si="260"/>
        <v>0.60407239819004543</v>
      </c>
      <c r="K2404" s="12">
        <v>5238.6769842858193</v>
      </c>
      <c r="L2404" s="13">
        <f t="shared" si="261"/>
        <v>0.33876969072950974</v>
      </c>
      <c r="M2404">
        <v>0.94444444444444442</v>
      </c>
      <c r="N2404">
        <f t="shared" si="262"/>
        <v>0.421875</v>
      </c>
      <c r="O2404">
        <v>-0.83257000000000003</v>
      </c>
      <c r="P2404" s="8">
        <f t="shared" si="263"/>
        <v>0.28307467724662977</v>
      </c>
      <c r="Q2404" s="8">
        <v>-0.28461999999999998</v>
      </c>
      <c r="R2404" s="8">
        <f t="shared" si="264"/>
        <v>0.24146624347092607</v>
      </c>
      <c r="S2404" s="8">
        <v>0.5</v>
      </c>
      <c r="T2404" s="16">
        <f t="shared" si="265"/>
        <v>0.63476533141636737</v>
      </c>
      <c r="U2404" t="s">
        <v>7779</v>
      </c>
    </row>
    <row r="2405" spans="1:21" x14ac:dyDescent="0.3">
      <c r="A2405">
        <v>521295</v>
      </c>
      <c r="B2405">
        <v>5212956</v>
      </c>
      <c r="C2405" t="s">
        <v>5228</v>
      </c>
      <c r="D2405" t="s">
        <v>5097</v>
      </c>
      <c r="E2405" t="s">
        <v>5338</v>
      </c>
      <c r="F2405" t="s">
        <v>5339</v>
      </c>
      <c r="G2405" s="4">
        <v>4004</v>
      </c>
      <c r="H2405" s="14">
        <f t="shared" si="259"/>
        <v>1.5807656770979794E-2</v>
      </c>
      <c r="I2405">
        <v>0.67900000000000005</v>
      </c>
      <c r="J2405">
        <f t="shared" si="260"/>
        <v>0.58597285067873317</v>
      </c>
      <c r="K2405" s="12">
        <v>10351.428101898102</v>
      </c>
      <c r="L2405" s="13">
        <f t="shared" si="261"/>
        <v>0.69559906017317519</v>
      </c>
      <c r="M2405">
        <v>1.1111111111111109</v>
      </c>
      <c r="N2405">
        <f t="shared" si="262"/>
        <v>0.46875</v>
      </c>
      <c r="O2405">
        <v>-0.32417000000000001</v>
      </c>
      <c r="P2405" s="8">
        <f t="shared" si="263"/>
        <v>0.38047061933780724</v>
      </c>
      <c r="Q2405" s="8">
        <v>0.15415000000000001</v>
      </c>
      <c r="R2405" s="8">
        <f t="shared" si="264"/>
        <v>0.30077808177698956</v>
      </c>
      <c r="S2405" s="8">
        <v>0.75</v>
      </c>
      <c r="T2405" s="16">
        <f t="shared" si="265"/>
        <v>0.63423444703386811</v>
      </c>
      <c r="U2405" t="s">
        <v>7780</v>
      </c>
    </row>
    <row r="2406" spans="1:21" x14ac:dyDescent="0.3">
      <c r="A2406">
        <v>350930</v>
      </c>
      <c r="B2406">
        <v>3509304</v>
      </c>
      <c r="C2406" t="s">
        <v>3276</v>
      </c>
      <c r="D2406" t="s">
        <v>3175</v>
      </c>
      <c r="E2406" t="s">
        <v>5335</v>
      </c>
      <c r="F2406" t="s">
        <v>5339</v>
      </c>
      <c r="G2406" s="4">
        <v>9210</v>
      </c>
      <c r="H2406" s="14">
        <f t="shared" si="259"/>
        <v>4.1949544048527701E-2</v>
      </c>
      <c r="I2406">
        <v>0.73399999999999999</v>
      </c>
      <c r="J2406">
        <f t="shared" si="260"/>
        <v>0.71040723981900455</v>
      </c>
      <c r="K2406" s="12">
        <v>6667.3227263843655</v>
      </c>
      <c r="L2406" s="13">
        <f t="shared" si="261"/>
        <v>0.43847780238691358</v>
      </c>
      <c r="M2406">
        <v>1.8888888888888891</v>
      </c>
      <c r="N2406">
        <f t="shared" si="262"/>
        <v>0.68750000000000011</v>
      </c>
      <c r="O2406">
        <v>-1.29789</v>
      </c>
      <c r="P2406" s="8">
        <f t="shared" si="263"/>
        <v>0.19393171939087309</v>
      </c>
      <c r="Q2406" s="8">
        <v>0.59006999999999998</v>
      </c>
      <c r="R2406" s="8">
        <f t="shared" si="264"/>
        <v>0.35970466416498148</v>
      </c>
      <c r="S2406" s="8">
        <v>0.5</v>
      </c>
      <c r="T2406" s="16">
        <f t="shared" si="265"/>
        <v>0.6342008853984642</v>
      </c>
      <c r="U2406" t="s">
        <v>7781</v>
      </c>
    </row>
    <row r="2407" spans="1:21" x14ac:dyDescent="0.3">
      <c r="A2407">
        <v>316800</v>
      </c>
      <c r="B2407">
        <v>3168002</v>
      </c>
      <c r="C2407" t="s">
        <v>2957</v>
      </c>
      <c r="D2407" t="s">
        <v>2176</v>
      </c>
      <c r="E2407" t="s">
        <v>5335</v>
      </c>
      <c r="F2407" t="s">
        <v>5339</v>
      </c>
      <c r="G2407" s="4">
        <v>34537</v>
      </c>
      <c r="H2407" s="14">
        <f t="shared" si="259"/>
        <v>0.16912887157032097</v>
      </c>
      <c r="I2407">
        <v>0.67</v>
      </c>
      <c r="J2407">
        <f t="shared" si="260"/>
        <v>0.56561085972850689</v>
      </c>
      <c r="K2407" s="12">
        <v>6232.9868129831775</v>
      </c>
      <c r="L2407" s="13">
        <f t="shared" si="261"/>
        <v>0.40816460963794526</v>
      </c>
      <c r="M2407">
        <v>0.19444444444444439</v>
      </c>
      <c r="N2407">
        <f t="shared" si="262"/>
        <v>0.2109375</v>
      </c>
      <c r="O2407">
        <v>5.2670000000000002E-2</v>
      </c>
      <c r="P2407" s="8">
        <f t="shared" si="263"/>
        <v>0.45266315831821502</v>
      </c>
      <c r="Q2407" s="8">
        <v>-4.2020000000000002E-2</v>
      </c>
      <c r="R2407" s="8">
        <f t="shared" si="264"/>
        <v>0.27426030863730255</v>
      </c>
      <c r="S2407" s="8">
        <v>0.5</v>
      </c>
      <c r="T2407" s="16">
        <f t="shared" si="265"/>
        <v>0.63321436915938634</v>
      </c>
      <c r="U2407" t="s">
        <v>7782</v>
      </c>
    </row>
    <row r="2408" spans="1:21" x14ac:dyDescent="0.3">
      <c r="A2408">
        <v>410660</v>
      </c>
      <c r="B2408">
        <v>4106605</v>
      </c>
      <c r="C2408" t="s">
        <v>3878</v>
      </c>
      <c r="D2408" t="s">
        <v>3796</v>
      </c>
      <c r="E2408" t="s">
        <v>5336</v>
      </c>
      <c r="F2408" t="s">
        <v>5339</v>
      </c>
      <c r="G2408" s="4">
        <v>24859</v>
      </c>
      <c r="H2408" s="14">
        <f t="shared" si="259"/>
        <v>0.12053087213272808</v>
      </c>
      <c r="I2408">
        <v>0.71699999999999997</v>
      </c>
      <c r="J2408">
        <f t="shared" si="260"/>
        <v>0.67194570135746601</v>
      </c>
      <c r="K2408" s="12">
        <v>5320.4523017820502</v>
      </c>
      <c r="L2408" s="13">
        <f t="shared" si="261"/>
        <v>0.34447695758193242</v>
      </c>
      <c r="M2408">
        <v>0.16666666666666671</v>
      </c>
      <c r="N2408">
        <f t="shared" si="262"/>
        <v>0.20312500000000003</v>
      </c>
      <c r="O2408">
        <v>-0.83889999999999998</v>
      </c>
      <c r="P2408" s="8">
        <f t="shared" si="263"/>
        <v>0.28186201730674554</v>
      </c>
      <c r="Q2408" s="8">
        <v>0.10331</v>
      </c>
      <c r="R2408" s="8">
        <f t="shared" si="264"/>
        <v>0.29390565690865245</v>
      </c>
      <c r="S2408" s="8">
        <v>0.75</v>
      </c>
      <c r="T2408" s="16">
        <f t="shared" si="265"/>
        <v>0.63300088740872762</v>
      </c>
      <c r="U2408" t="s">
        <v>7783</v>
      </c>
    </row>
    <row r="2409" spans="1:21" x14ac:dyDescent="0.3">
      <c r="A2409">
        <v>412535</v>
      </c>
      <c r="B2409">
        <v>4125357</v>
      </c>
      <c r="C2409" t="s">
        <v>4113</v>
      </c>
      <c r="D2409" t="s">
        <v>3796</v>
      </c>
      <c r="E2409" t="s">
        <v>5336</v>
      </c>
      <c r="F2409" t="s">
        <v>5339</v>
      </c>
      <c r="G2409" s="4">
        <v>6690</v>
      </c>
      <c r="H2409" s="14">
        <f t="shared" si="259"/>
        <v>2.9295384244566746E-2</v>
      </c>
      <c r="I2409">
        <v>0.67600000000000005</v>
      </c>
      <c r="J2409">
        <f t="shared" si="260"/>
        <v>0.57918552036199111</v>
      </c>
      <c r="K2409" s="12">
        <v>10008.70810612855</v>
      </c>
      <c r="L2409" s="13">
        <f t="shared" si="261"/>
        <v>0.67167992990983916</v>
      </c>
      <c r="M2409">
        <v>1.194444444444444</v>
      </c>
      <c r="N2409">
        <f t="shared" si="262"/>
        <v>0.49218749999999989</v>
      </c>
      <c r="O2409">
        <v>-1.1544300000000001</v>
      </c>
      <c r="P2409" s="8">
        <f t="shared" si="263"/>
        <v>0.22141484655924507</v>
      </c>
      <c r="Q2409" s="8">
        <v>0.81791999999999998</v>
      </c>
      <c r="R2409" s="8">
        <f t="shared" si="264"/>
        <v>0.3905048609834435</v>
      </c>
      <c r="S2409" s="8">
        <v>0.75</v>
      </c>
      <c r="T2409" s="16">
        <f t="shared" si="265"/>
        <v>0.63253714151542495</v>
      </c>
      <c r="U2409" t="s">
        <v>7784</v>
      </c>
    </row>
    <row r="2410" spans="1:21" x14ac:dyDescent="0.3">
      <c r="A2410">
        <v>412130</v>
      </c>
      <c r="B2410">
        <v>4121307</v>
      </c>
      <c r="C2410" t="s">
        <v>4066</v>
      </c>
      <c r="D2410" t="s">
        <v>3796</v>
      </c>
      <c r="E2410" t="s">
        <v>5336</v>
      </c>
      <c r="F2410" t="s">
        <v>5339</v>
      </c>
      <c r="G2410" s="4">
        <v>3472</v>
      </c>
      <c r="H2410" s="14">
        <f t="shared" si="259"/>
        <v>1.3136223034588036E-2</v>
      </c>
      <c r="I2410">
        <v>0.70699999999999996</v>
      </c>
      <c r="J2410">
        <f t="shared" si="260"/>
        <v>0.64932126696832571</v>
      </c>
      <c r="K2410" s="12">
        <v>9961.9182978110603</v>
      </c>
      <c r="L2410" s="13">
        <f t="shared" si="261"/>
        <v>0.66841437337985166</v>
      </c>
      <c r="M2410">
        <v>0.80555555555555547</v>
      </c>
      <c r="N2410">
        <f t="shared" si="262"/>
        <v>0.38281250000000006</v>
      </c>
      <c r="O2410">
        <v>-0.57550000000000001</v>
      </c>
      <c r="P2410" s="8">
        <f t="shared" si="263"/>
        <v>0.33232246409434613</v>
      </c>
      <c r="Q2410" s="8">
        <v>1.4198200000000001</v>
      </c>
      <c r="R2410" s="8">
        <f t="shared" si="264"/>
        <v>0.47186820732986562</v>
      </c>
      <c r="S2410" s="8">
        <v>0.75</v>
      </c>
      <c r="T2410" s="16">
        <f t="shared" si="265"/>
        <v>0.63240375411062244</v>
      </c>
      <c r="U2410" t="s">
        <v>7785</v>
      </c>
    </row>
    <row r="2411" spans="1:21" x14ac:dyDescent="0.3">
      <c r="A2411">
        <v>412010</v>
      </c>
      <c r="B2411">
        <v>4120101</v>
      </c>
      <c r="C2411" t="s">
        <v>4048</v>
      </c>
      <c r="D2411" t="s">
        <v>3796</v>
      </c>
      <c r="E2411" t="s">
        <v>5336</v>
      </c>
      <c r="F2411" t="s">
        <v>5339</v>
      </c>
      <c r="G2411" s="4">
        <v>4072</v>
      </c>
      <c r="H2411" s="14">
        <f t="shared" si="259"/>
        <v>1.6149118226007311E-2</v>
      </c>
      <c r="I2411">
        <v>0.7</v>
      </c>
      <c r="J2411">
        <f t="shared" si="260"/>
        <v>0.63348416289592757</v>
      </c>
      <c r="K2411" s="12">
        <v>10018.201387524558</v>
      </c>
      <c r="L2411" s="13">
        <f t="shared" si="261"/>
        <v>0.67234248545705122</v>
      </c>
      <c r="M2411">
        <v>2</v>
      </c>
      <c r="N2411">
        <f t="shared" si="262"/>
        <v>0.71875</v>
      </c>
      <c r="O2411">
        <v>-0.65556999999999999</v>
      </c>
      <c r="P2411" s="8">
        <f t="shared" si="263"/>
        <v>0.31698317793533631</v>
      </c>
      <c r="Q2411" s="8">
        <v>-0.14255999999999999</v>
      </c>
      <c r="R2411" s="8">
        <f t="shared" si="264"/>
        <v>0.26066956126785695</v>
      </c>
      <c r="S2411" s="8">
        <v>0.625</v>
      </c>
      <c r="T2411" s="16">
        <f t="shared" si="265"/>
        <v>0.63172520907622187</v>
      </c>
      <c r="U2411" t="s">
        <v>7786</v>
      </c>
    </row>
    <row r="2412" spans="1:21" x14ac:dyDescent="0.3">
      <c r="A2412">
        <v>411310</v>
      </c>
      <c r="B2412">
        <v>4113106</v>
      </c>
      <c r="C2412" t="s">
        <v>3960</v>
      </c>
      <c r="D2412" t="s">
        <v>3796</v>
      </c>
      <c r="E2412" t="s">
        <v>5336</v>
      </c>
      <c r="F2412" t="s">
        <v>5339</v>
      </c>
      <c r="G2412" s="4">
        <v>4666</v>
      </c>
      <c r="H2412" s="14">
        <f t="shared" si="259"/>
        <v>1.9131884465512394E-2</v>
      </c>
      <c r="I2412">
        <v>0.72099999999999997</v>
      </c>
      <c r="J2412">
        <f t="shared" si="260"/>
        <v>0.6809954751131222</v>
      </c>
      <c r="K2412" s="12">
        <v>9051.3363459065586</v>
      </c>
      <c r="L2412" s="13">
        <f t="shared" si="261"/>
        <v>0.60486299443523983</v>
      </c>
      <c r="M2412">
        <v>0.94444444444444442</v>
      </c>
      <c r="N2412">
        <f t="shared" si="262"/>
        <v>0.421875</v>
      </c>
      <c r="O2412">
        <v>-0.9627</v>
      </c>
      <c r="P2412" s="8">
        <f t="shared" si="263"/>
        <v>0.25814522416967284</v>
      </c>
      <c r="Q2412" s="8">
        <v>1.39392</v>
      </c>
      <c r="R2412" s="8">
        <f t="shared" si="264"/>
        <v>0.46836710968844292</v>
      </c>
      <c r="S2412" s="8">
        <v>0.75</v>
      </c>
      <c r="T2412" s="16">
        <f t="shared" si="265"/>
        <v>0.63166074877526635</v>
      </c>
      <c r="U2412" t="s">
        <v>7787</v>
      </c>
    </row>
    <row r="2413" spans="1:21" x14ac:dyDescent="0.3">
      <c r="A2413">
        <v>420750</v>
      </c>
      <c r="B2413">
        <v>4207502</v>
      </c>
      <c r="C2413" t="s">
        <v>4264</v>
      </c>
      <c r="D2413" t="s">
        <v>4160</v>
      </c>
      <c r="E2413" t="s">
        <v>5336</v>
      </c>
      <c r="F2413" t="s">
        <v>5339</v>
      </c>
      <c r="G2413" s="4">
        <v>77888</v>
      </c>
      <c r="H2413" s="14">
        <f t="shared" si="259"/>
        <v>0.38681557064234928</v>
      </c>
      <c r="I2413">
        <v>0.77700000000000002</v>
      </c>
      <c r="J2413">
        <f t="shared" si="260"/>
        <v>0.80769230769230782</v>
      </c>
      <c r="K2413" s="12">
        <v>6621.6137485877152</v>
      </c>
      <c r="L2413" s="13">
        <f t="shared" si="261"/>
        <v>0.43528767923210016</v>
      </c>
      <c r="M2413">
        <v>0.69444444444444464</v>
      </c>
      <c r="N2413">
        <f t="shared" si="262"/>
        <v>0.35156250000000006</v>
      </c>
      <c r="O2413">
        <v>-1.87083</v>
      </c>
      <c r="P2413" s="8">
        <f t="shared" si="263"/>
        <v>8.4171626822581919E-2</v>
      </c>
      <c r="Q2413" s="8">
        <v>-0.76097999999999999</v>
      </c>
      <c r="R2413" s="8">
        <f t="shared" si="264"/>
        <v>0.17707308237177063</v>
      </c>
      <c r="S2413" s="8">
        <v>0.875</v>
      </c>
      <c r="T2413" s="16">
        <f t="shared" si="265"/>
        <v>0.63164279291229386</v>
      </c>
      <c r="U2413" t="s">
        <v>7788</v>
      </c>
    </row>
    <row r="2414" spans="1:21" x14ac:dyDescent="0.3">
      <c r="A2414">
        <v>291310</v>
      </c>
      <c r="B2414">
        <v>2913101</v>
      </c>
      <c r="C2414" t="s">
        <v>1933</v>
      </c>
      <c r="D2414" t="s">
        <v>1779</v>
      </c>
      <c r="E2414" t="s">
        <v>5333</v>
      </c>
      <c r="F2414" t="s">
        <v>5339</v>
      </c>
      <c r="G2414" s="4">
        <v>17517</v>
      </c>
      <c r="H2414" s="14">
        <f t="shared" si="259"/>
        <v>8.3663077973727559E-2</v>
      </c>
      <c r="I2414">
        <v>0.60199999999999998</v>
      </c>
      <c r="J2414">
        <f t="shared" si="260"/>
        <v>0.41176470588235292</v>
      </c>
      <c r="K2414" s="12">
        <v>5176.4042598618489</v>
      </c>
      <c r="L2414" s="13">
        <f t="shared" si="261"/>
        <v>0.33442354978140082</v>
      </c>
      <c r="M2414">
        <v>0.44444444444444442</v>
      </c>
      <c r="N2414">
        <f t="shared" si="262"/>
        <v>0.28125</v>
      </c>
      <c r="O2414">
        <v>0.80145999999999995</v>
      </c>
      <c r="P2414" s="8">
        <f t="shared" si="263"/>
        <v>0.59611144210746125</v>
      </c>
      <c r="Q2414" s="8">
        <v>8.7410000000000002E-2</v>
      </c>
      <c r="R2414" s="8">
        <f t="shared" si="264"/>
        <v>0.29175633441835824</v>
      </c>
      <c r="S2414" s="8">
        <v>0.125</v>
      </c>
      <c r="T2414" s="16">
        <f t="shared" si="265"/>
        <v>0.63159259883579333</v>
      </c>
      <c r="U2414" t="s">
        <v>7789</v>
      </c>
    </row>
    <row r="2415" spans="1:21" x14ac:dyDescent="0.3">
      <c r="A2415">
        <v>313800</v>
      </c>
      <c r="B2415">
        <v>3138005</v>
      </c>
      <c r="C2415" t="s">
        <v>2603</v>
      </c>
      <c r="D2415" t="s">
        <v>2176</v>
      </c>
      <c r="E2415" t="s">
        <v>5335</v>
      </c>
      <c r="F2415" t="s">
        <v>5339</v>
      </c>
      <c r="G2415" s="4">
        <v>6018</v>
      </c>
      <c r="H2415" s="14">
        <f t="shared" si="259"/>
        <v>2.592094163017716E-2</v>
      </c>
      <c r="I2415">
        <v>0.71399999999999997</v>
      </c>
      <c r="J2415">
        <f t="shared" si="260"/>
        <v>0.66515837104072395</v>
      </c>
      <c r="K2415" s="12">
        <v>7291.560295779329</v>
      </c>
      <c r="L2415" s="13">
        <f t="shared" si="261"/>
        <v>0.48204462055315295</v>
      </c>
      <c r="M2415">
        <v>1.8888888888888891</v>
      </c>
      <c r="N2415">
        <f t="shared" si="262"/>
        <v>0.68750000000000011</v>
      </c>
      <c r="O2415">
        <v>-0.48627999999999999</v>
      </c>
      <c r="P2415" s="8">
        <f t="shared" si="263"/>
        <v>0.34941464732285682</v>
      </c>
      <c r="Q2415" s="8">
        <v>1.3748899999999999</v>
      </c>
      <c r="R2415" s="8">
        <f t="shared" si="264"/>
        <v>0.46579468157584547</v>
      </c>
      <c r="S2415" s="8">
        <v>0.25</v>
      </c>
      <c r="T2415" s="16">
        <f t="shared" si="265"/>
        <v>0.63142727893500261</v>
      </c>
      <c r="U2415" t="s">
        <v>7790</v>
      </c>
    </row>
    <row r="2416" spans="1:21" x14ac:dyDescent="0.3">
      <c r="A2416">
        <v>420990</v>
      </c>
      <c r="B2416">
        <v>4209904</v>
      </c>
      <c r="C2416" t="s">
        <v>4296</v>
      </c>
      <c r="D2416" t="s">
        <v>4160</v>
      </c>
      <c r="E2416" t="s">
        <v>5336</v>
      </c>
      <c r="F2416" t="s">
        <v>5339</v>
      </c>
      <c r="G2416" s="4">
        <v>13829</v>
      </c>
      <c r="H2416" s="14">
        <f t="shared" si="259"/>
        <v>6.5143815530470411E-2</v>
      </c>
      <c r="I2416">
        <v>0.70399999999999996</v>
      </c>
      <c r="J2416">
        <f t="shared" si="260"/>
        <v>0.64253393665158365</v>
      </c>
      <c r="K2416" s="12">
        <v>6085.9778067828483</v>
      </c>
      <c r="L2416" s="13">
        <f t="shared" si="261"/>
        <v>0.39790455007738884</v>
      </c>
      <c r="M2416">
        <v>2.083333333333333</v>
      </c>
      <c r="N2416">
        <f t="shared" si="262"/>
        <v>0.74218749999999989</v>
      </c>
      <c r="O2416">
        <v>-1.59992</v>
      </c>
      <c r="P2416" s="8">
        <f t="shared" si="263"/>
        <v>0.13607079022132482</v>
      </c>
      <c r="Q2416" s="8">
        <v>-0.38144</v>
      </c>
      <c r="R2416" s="8">
        <f t="shared" si="264"/>
        <v>0.22837835645770027</v>
      </c>
      <c r="S2416" s="8">
        <v>0.5</v>
      </c>
      <c r="T2416" s="16">
        <f t="shared" si="265"/>
        <v>0.63134197548052295</v>
      </c>
      <c r="U2416" t="s">
        <v>7791</v>
      </c>
    </row>
    <row r="2417" spans="1:21" x14ac:dyDescent="0.3">
      <c r="A2417">
        <v>251510</v>
      </c>
      <c r="B2417">
        <v>2515104</v>
      </c>
      <c r="C2417" t="s">
        <v>1422</v>
      </c>
      <c r="D2417" t="s">
        <v>1243</v>
      </c>
      <c r="E2417" t="s">
        <v>5333</v>
      </c>
      <c r="F2417" t="s">
        <v>5339</v>
      </c>
      <c r="G2417" s="4">
        <v>11387</v>
      </c>
      <c r="H2417" s="14">
        <f t="shared" si="259"/>
        <v>5.2881332101393966E-2</v>
      </c>
      <c r="I2417">
        <v>0.59399999999999997</v>
      </c>
      <c r="J2417">
        <f t="shared" si="260"/>
        <v>0.39366515837104071</v>
      </c>
      <c r="K2417" s="12">
        <v>5570.4687573548781</v>
      </c>
      <c r="L2417" s="13">
        <f t="shared" si="261"/>
        <v>0.36192611795378643</v>
      </c>
      <c r="M2417">
        <v>0.7222222222222221</v>
      </c>
      <c r="N2417">
        <f t="shared" si="262"/>
        <v>0.359375</v>
      </c>
      <c r="O2417">
        <v>0.66583000000000003</v>
      </c>
      <c r="P2417" s="8">
        <f t="shared" si="263"/>
        <v>0.5701283350543016</v>
      </c>
      <c r="Q2417" s="8">
        <v>-4.1999999999999997E-3</v>
      </c>
      <c r="R2417" s="8">
        <f t="shared" si="264"/>
        <v>0.27937272225887039</v>
      </c>
      <c r="S2417" s="8">
        <v>0.125</v>
      </c>
      <c r="T2417" s="16">
        <f t="shared" si="265"/>
        <v>0.6311661130897388</v>
      </c>
      <c r="U2417" t="s">
        <v>7792</v>
      </c>
    </row>
    <row r="2418" spans="1:21" x14ac:dyDescent="0.3">
      <c r="A2418">
        <v>292930</v>
      </c>
      <c r="B2418">
        <v>2929305</v>
      </c>
      <c r="C2418" t="s">
        <v>2121</v>
      </c>
      <c r="D2418" t="s">
        <v>1779</v>
      </c>
      <c r="E2418" t="s">
        <v>5333</v>
      </c>
      <c r="F2418" t="s">
        <v>5339</v>
      </c>
      <c r="G2418" s="4">
        <v>42171</v>
      </c>
      <c r="H2418" s="14">
        <f t="shared" si="259"/>
        <v>0.20746294138914553</v>
      </c>
      <c r="I2418">
        <v>0.627</v>
      </c>
      <c r="J2418">
        <f t="shared" si="260"/>
        <v>0.46832579185520368</v>
      </c>
      <c r="K2418" s="12">
        <v>4069.8897963055178</v>
      </c>
      <c r="L2418" s="13">
        <f t="shared" si="261"/>
        <v>0.25719763965427239</v>
      </c>
      <c r="N2418">
        <f t="shared" si="262"/>
        <v>0</v>
      </c>
      <c r="O2418">
        <v>0.6411</v>
      </c>
      <c r="P2418" s="8">
        <f t="shared" si="263"/>
        <v>0.56539072363039355</v>
      </c>
      <c r="Q2418" s="8">
        <v>-0.53215000000000001</v>
      </c>
      <c r="R2418" s="8">
        <f t="shared" si="264"/>
        <v>0.20800575315504322</v>
      </c>
      <c r="S2418" s="8">
        <v>0.375</v>
      </c>
      <c r="T2418" s="16">
        <f t="shared" si="265"/>
        <v>0.63033598666510626</v>
      </c>
      <c r="U2418" t="s">
        <v>7793</v>
      </c>
    </row>
    <row r="2419" spans="1:21" x14ac:dyDescent="0.3">
      <c r="A2419">
        <v>211230</v>
      </c>
      <c r="B2419">
        <v>2112308</v>
      </c>
      <c r="C2419" t="s">
        <v>663</v>
      </c>
      <c r="D2419" t="s">
        <v>458</v>
      </c>
      <c r="E2419" t="s">
        <v>5333</v>
      </c>
      <c r="F2419" t="s">
        <v>5339</v>
      </c>
      <c r="G2419" s="4">
        <v>37364</v>
      </c>
      <c r="H2419" s="14">
        <f t="shared" si="259"/>
        <v>0.18332462941389147</v>
      </c>
      <c r="I2419">
        <v>0.57199999999999995</v>
      </c>
      <c r="J2419">
        <f t="shared" si="260"/>
        <v>0.34389140271493207</v>
      </c>
      <c r="K2419" s="12">
        <v>6753.8649261321052</v>
      </c>
      <c r="L2419" s="13">
        <f t="shared" si="261"/>
        <v>0.44451775971240831</v>
      </c>
      <c r="N2419">
        <f t="shared" si="262"/>
        <v>0</v>
      </c>
      <c r="O2419">
        <v>1.1452</v>
      </c>
      <c r="P2419" s="8">
        <f t="shared" si="263"/>
        <v>0.66196289988563073</v>
      </c>
      <c r="Q2419" s="8">
        <v>-0.60385</v>
      </c>
      <c r="R2419" s="8">
        <f t="shared" si="264"/>
        <v>0.19831352532145216</v>
      </c>
      <c r="S2419" s="8">
        <v>0.375</v>
      </c>
      <c r="T2419" s="16">
        <f t="shared" si="265"/>
        <v>0.63019189219363403</v>
      </c>
      <c r="U2419" t="s">
        <v>7794</v>
      </c>
    </row>
    <row r="2420" spans="1:21" x14ac:dyDescent="0.3">
      <c r="A2420">
        <v>291340</v>
      </c>
      <c r="B2420">
        <v>2913408</v>
      </c>
      <c r="C2420" t="s">
        <v>1936</v>
      </c>
      <c r="D2420" t="s">
        <v>1779</v>
      </c>
      <c r="E2420" t="s">
        <v>5333</v>
      </c>
      <c r="F2420" t="s">
        <v>5339</v>
      </c>
      <c r="G2420" s="4">
        <v>16069</v>
      </c>
      <c r="H2420" s="14">
        <f t="shared" si="259"/>
        <v>7.6391957578435699E-2</v>
      </c>
      <c r="I2420">
        <v>0.61399999999999999</v>
      </c>
      <c r="J2420">
        <f t="shared" si="260"/>
        <v>0.43891402714932126</v>
      </c>
      <c r="K2420" s="12">
        <v>5430.7073682245318</v>
      </c>
      <c r="L2420" s="13">
        <f t="shared" si="261"/>
        <v>0.35217188442887304</v>
      </c>
      <c r="M2420">
        <v>0.58333333333333326</v>
      </c>
      <c r="N2420">
        <f t="shared" si="262"/>
        <v>0.3203125</v>
      </c>
      <c r="O2420">
        <v>0.72384000000000004</v>
      </c>
      <c r="P2420" s="8">
        <f t="shared" si="263"/>
        <v>0.58124151090148723</v>
      </c>
      <c r="Q2420" s="8">
        <v>0.28305000000000002</v>
      </c>
      <c r="R2420" s="8">
        <f t="shared" si="264"/>
        <v>0.31820246347503545</v>
      </c>
      <c r="S2420" s="8">
        <v>0.125</v>
      </c>
      <c r="T2420" s="16">
        <f t="shared" si="265"/>
        <v>0.63006252037676413</v>
      </c>
      <c r="U2420" t="s">
        <v>7795</v>
      </c>
    </row>
    <row r="2421" spans="1:21" x14ac:dyDescent="0.3">
      <c r="A2421">
        <v>521830</v>
      </c>
      <c r="B2421">
        <v>5218300</v>
      </c>
      <c r="C2421" t="s">
        <v>5275</v>
      </c>
      <c r="D2421" t="s">
        <v>5097</v>
      </c>
      <c r="E2421" t="s">
        <v>5338</v>
      </c>
      <c r="F2421" t="s">
        <v>5339</v>
      </c>
      <c r="G2421" s="4">
        <v>36291</v>
      </c>
      <c r="H2421" s="14">
        <f t="shared" si="259"/>
        <v>0.17793656851323666</v>
      </c>
      <c r="I2421">
        <v>0.65900000000000003</v>
      </c>
      <c r="J2421">
        <f t="shared" si="260"/>
        <v>0.54072398190045257</v>
      </c>
      <c r="K2421" s="12">
        <v>4523.3066854040944</v>
      </c>
      <c r="L2421" s="13">
        <f t="shared" si="261"/>
        <v>0.28884253276765215</v>
      </c>
      <c r="N2421">
        <f t="shared" si="262"/>
        <v>0</v>
      </c>
      <c r="O2421">
        <v>0.36559999999999998</v>
      </c>
      <c r="P2421" s="8">
        <f t="shared" si="263"/>
        <v>0.51261223809514689</v>
      </c>
      <c r="Q2421" s="8">
        <v>-1.00783</v>
      </c>
      <c r="R2421" s="8">
        <f t="shared" si="264"/>
        <v>0.14370451276616455</v>
      </c>
      <c r="S2421" s="8">
        <v>0.625</v>
      </c>
      <c r="T2421" s="16">
        <f t="shared" si="265"/>
        <v>0.62968680470644345</v>
      </c>
      <c r="U2421" t="s">
        <v>7796</v>
      </c>
    </row>
    <row r="2422" spans="1:21" x14ac:dyDescent="0.3">
      <c r="A2422">
        <v>130290</v>
      </c>
      <c r="B2422">
        <v>1302900</v>
      </c>
      <c r="C2422" t="s">
        <v>120</v>
      </c>
      <c r="D2422" t="s">
        <v>79</v>
      </c>
      <c r="E2422" t="s">
        <v>5331</v>
      </c>
      <c r="F2422" t="s">
        <v>5339</v>
      </c>
      <c r="G2422" s="4">
        <v>66336</v>
      </c>
      <c r="H2422" s="14">
        <f t="shared" si="259"/>
        <v>0.32880729522355684</v>
      </c>
      <c r="I2422">
        <v>0.58799999999999997</v>
      </c>
      <c r="J2422">
        <f t="shared" si="260"/>
        <v>0.38009049773755654</v>
      </c>
      <c r="K2422" s="12">
        <v>5095.6776216534008</v>
      </c>
      <c r="L2422" s="13">
        <f t="shared" si="261"/>
        <v>0.32878947240376388</v>
      </c>
      <c r="N2422">
        <f t="shared" si="262"/>
        <v>0</v>
      </c>
      <c r="O2422">
        <v>1.1750700000000001</v>
      </c>
      <c r="P2422" s="8">
        <f t="shared" si="263"/>
        <v>0.66768519884366262</v>
      </c>
      <c r="Q2422" s="8">
        <v>-1.3934500000000001</v>
      </c>
      <c r="R2422" s="8">
        <f t="shared" si="264"/>
        <v>9.1577359388348781E-2</v>
      </c>
      <c r="S2422" s="8">
        <v>0.25</v>
      </c>
      <c r="T2422" s="16">
        <f t="shared" si="265"/>
        <v>0.62918988331424774</v>
      </c>
      <c r="U2422" t="s">
        <v>7797</v>
      </c>
    </row>
    <row r="2423" spans="1:21" x14ac:dyDescent="0.3">
      <c r="A2423">
        <v>240950</v>
      </c>
      <c r="B2423">
        <v>2409506</v>
      </c>
      <c r="C2423" t="s">
        <v>1181</v>
      </c>
      <c r="D2423" t="s">
        <v>1079</v>
      </c>
      <c r="E2423" t="s">
        <v>5333</v>
      </c>
      <c r="F2423" t="s">
        <v>5339</v>
      </c>
      <c r="G2423" s="4">
        <v>3736</v>
      </c>
      <c r="H2423" s="14">
        <f t="shared" si="259"/>
        <v>1.4461896918812518E-2</v>
      </c>
      <c r="I2423">
        <v>0.55900000000000005</v>
      </c>
      <c r="J2423">
        <f t="shared" si="260"/>
        <v>0.31447963800904993</v>
      </c>
      <c r="K2423" s="12">
        <v>13749.405674518202</v>
      </c>
      <c r="L2423" s="13">
        <f t="shared" si="261"/>
        <v>0.93275087271592982</v>
      </c>
      <c r="M2423">
        <v>0.80555555555555558</v>
      </c>
      <c r="N2423">
        <f t="shared" si="262"/>
        <v>0.38281250000000006</v>
      </c>
      <c r="O2423">
        <v>1.3074300000000001</v>
      </c>
      <c r="P2423" s="8">
        <f t="shared" si="263"/>
        <v>0.69304186071460738</v>
      </c>
      <c r="Q2423" s="8">
        <v>-0.87988</v>
      </c>
      <c r="R2423" s="8">
        <f t="shared" si="264"/>
        <v>0.16100047582485322</v>
      </c>
      <c r="S2423" s="8">
        <v>0.625</v>
      </c>
      <c r="T2423" s="16">
        <f t="shared" si="265"/>
        <v>0.62908622273329329</v>
      </c>
      <c r="U2423" t="s">
        <v>7798</v>
      </c>
    </row>
    <row r="2424" spans="1:21" x14ac:dyDescent="0.3">
      <c r="A2424">
        <v>250020</v>
      </c>
      <c r="B2424">
        <v>2500205</v>
      </c>
      <c r="C2424" t="s">
        <v>1244</v>
      </c>
      <c r="D2424" t="s">
        <v>1243</v>
      </c>
      <c r="E2424" t="s">
        <v>5333</v>
      </c>
      <c r="F2424" t="s">
        <v>5339</v>
      </c>
      <c r="G2424" s="4">
        <v>5026</v>
      </c>
      <c r="H2424" s="14">
        <f t="shared" si="259"/>
        <v>2.0939621580363957E-2</v>
      </c>
      <c r="I2424">
        <v>0.59699999999999998</v>
      </c>
      <c r="J2424">
        <f t="shared" si="260"/>
        <v>0.40045248868778277</v>
      </c>
      <c r="K2424" s="12">
        <v>9739.8837843215279</v>
      </c>
      <c r="L2424" s="13">
        <f t="shared" si="261"/>
        <v>0.65291813004223309</v>
      </c>
      <c r="M2424">
        <v>0.91666666666666663</v>
      </c>
      <c r="N2424">
        <f t="shared" si="262"/>
        <v>0.41406250000000006</v>
      </c>
      <c r="O2424">
        <v>1.1449800000000001</v>
      </c>
      <c r="P2424" s="8">
        <f t="shared" si="263"/>
        <v>0.66192075372658266</v>
      </c>
      <c r="Q2424" s="8">
        <v>0.40956999999999999</v>
      </c>
      <c r="R2424" s="8">
        <f t="shared" si="264"/>
        <v>0.33530512268711277</v>
      </c>
      <c r="S2424" s="8">
        <v>0.25</v>
      </c>
      <c r="T2424" s="16">
        <f t="shared" si="265"/>
        <v>0.6288573792640435</v>
      </c>
      <c r="U2424" t="s">
        <v>7799</v>
      </c>
    </row>
    <row r="2425" spans="1:21" x14ac:dyDescent="0.3">
      <c r="A2425">
        <v>430660</v>
      </c>
      <c r="B2425">
        <v>4306601</v>
      </c>
      <c r="C2425" t="s">
        <v>4548</v>
      </c>
      <c r="D2425" t="s">
        <v>4421</v>
      </c>
      <c r="E2425" t="s">
        <v>5336</v>
      </c>
      <c r="F2425" t="s">
        <v>5339</v>
      </c>
      <c r="G2425" s="4">
        <v>38080</v>
      </c>
      <c r="H2425" s="14">
        <f t="shared" si="259"/>
        <v>0.18692001767565178</v>
      </c>
      <c r="I2425">
        <v>0.70799999999999996</v>
      </c>
      <c r="J2425">
        <f t="shared" si="260"/>
        <v>0.65158371040723972</v>
      </c>
      <c r="K2425" s="12">
        <v>6566.2896764705883</v>
      </c>
      <c r="L2425" s="13">
        <f t="shared" si="261"/>
        <v>0.43142649895665003</v>
      </c>
      <c r="M2425">
        <v>0.25</v>
      </c>
      <c r="N2425">
        <f t="shared" si="262"/>
        <v>0.22656250000000003</v>
      </c>
      <c r="O2425">
        <v>-0.69959000000000005</v>
      </c>
      <c r="P2425" s="8">
        <f t="shared" si="263"/>
        <v>0.30855011465670995</v>
      </c>
      <c r="Q2425" s="8">
        <v>0.62556</v>
      </c>
      <c r="R2425" s="8">
        <f t="shared" si="264"/>
        <v>0.36450211417633643</v>
      </c>
      <c r="S2425" s="8">
        <v>0.625</v>
      </c>
      <c r="T2425" s="16">
        <f t="shared" si="265"/>
        <v>0.62852453714480838</v>
      </c>
      <c r="U2425" t="s">
        <v>7800</v>
      </c>
    </row>
    <row r="2426" spans="1:21" x14ac:dyDescent="0.3">
      <c r="A2426">
        <v>261190</v>
      </c>
      <c r="B2426">
        <v>2611903</v>
      </c>
      <c r="C2426" t="s">
        <v>1570</v>
      </c>
      <c r="D2426" t="s">
        <v>1448</v>
      </c>
      <c r="E2426" t="s">
        <v>5333</v>
      </c>
      <c r="F2426" t="s">
        <v>5339</v>
      </c>
      <c r="G2426" s="4">
        <v>20388</v>
      </c>
      <c r="H2426" s="14">
        <f t="shared" si="259"/>
        <v>9.807978146466878E-2</v>
      </c>
      <c r="I2426">
        <v>0.61299999999999999</v>
      </c>
      <c r="J2426">
        <f t="shared" si="260"/>
        <v>0.43665158371040724</v>
      </c>
      <c r="K2426" s="12">
        <v>6197.8139243672749</v>
      </c>
      <c r="L2426" s="13">
        <f t="shared" si="261"/>
        <v>0.40570982172090969</v>
      </c>
      <c r="N2426">
        <f t="shared" si="262"/>
        <v>0</v>
      </c>
      <c r="O2426">
        <v>0.94593000000000005</v>
      </c>
      <c r="P2426" s="8">
        <f t="shared" si="263"/>
        <v>0.62378805846055418</v>
      </c>
      <c r="Q2426" s="8">
        <v>-1.1546000000000001</v>
      </c>
      <c r="R2426" s="8">
        <f t="shared" si="264"/>
        <v>0.1238645088730521</v>
      </c>
      <c r="S2426" s="8">
        <v>0.625</v>
      </c>
      <c r="T2426" s="16">
        <f t="shared" si="265"/>
        <v>0.6283709433669582</v>
      </c>
      <c r="U2426" t="s">
        <v>7801</v>
      </c>
    </row>
    <row r="2427" spans="1:21" x14ac:dyDescent="0.3">
      <c r="A2427">
        <v>314465</v>
      </c>
      <c r="B2427">
        <v>3144656</v>
      </c>
      <c r="C2427" t="s">
        <v>2685</v>
      </c>
      <c r="D2427" t="s">
        <v>2176</v>
      </c>
      <c r="E2427" t="s">
        <v>5335</v>
      </c>
      <c r="F2427" t="s">
        <v>5339</v>
      </c>
      <c r="G2427" s="4">
        <v>10965</v>
      </c>
      <c r="H2427" s="14">
        <f t="shared" si="259"/>
        <v>5.0762262483429077E-2</v>
      </c>
      <c r="I2427">
        <v>0.55600000000000005</v>
      </c>
      <c r="J2427">
        <f t="shared" si="260"/>
        <v>0.30769230769230782</v>
      </c>
      <c r="K2427" s="12">
        <v>2895.3512156862744</v>
      </c>
      <c r="L2427" s="13">
        <f t="shared" si="261"/>
        <v>0.17522418711012588</v>
      </c>
      <c r="N2427">
        <f t="shared" si="262"/>
        <v>0</v>
      </c>
      <c r="O2427">
        <v>1.15934</v>
      </c>
      <c r="P2427" s="8">
        <f t="shared" si="263"/>
        <v>0.66467174847172295</v>
      </c>
      <c r="Q2427" s="8">
        <v>-6.8070000000000006E-2</v>
      </c>
      <c r="R2427" s="8">
        <f t="shared" si="264"/>
        <v>0.2707389343686129</v>
      </c>
      <c r="S2427" s="8">
        <v>0.125</v>
      </c>
      <c r="T2427" s="16">
        <f t="shared" si="265"/>
        <v>0.62825645052133128</v>
      </c>
      <c r="U2427" t="s">
        <v>7802</v>
      </c>
    </row>
    <row r="2428" spans="1:21" x14ac:dyDescent="0.3">
      <c r="A2428">
        <v>352600</v>
      </c>
      <c r="B2428">
        <v>3526001</v>
      </c>
      <c r="C2428" t="s">
        <v>3461</v>
      </c>
      <c r="D2428" t="s">
        <v>3175</v>
      </c>
      <c r="E2428" t="s">
        <v>5335</v>
      </c>
      <c r="F2428" t="s">
        <v>5339</v>
      </c>
      <c r="G2428" s="4">
        <v>20939</v>
      </c>
      <c r="H2428" s="14">
        <f t="shared" si="259"/>
        <v>0.10084662354878882</v>
      </c>
      <c r="I2428">
        <v>0.745</v>
      </c>
      <c r="J2428">
        <f t="shared" si="260"/>
        <v>0.73529411764705888</v>
      </c>
      <c r="K2428" s="12">
        <v>6283.5956010315685</v>
      </c>
      <c r="L2428" s="13">
        <f t="shared" si="261"/>
        <v>0.41169670058315228</v>
      </c>
      <c r="M2428">
        <v>1.5</v>
      </c>
      <c r="N2428">
        <f t="shared" si="262"/>
        <v>0.578125</v>
      </c>
      <c r="O2428">
        <v>-0.99414999999999998</v>
      </c>
      <c r="P2428" s="8">
        <f t="shared" si="263"/>
        <v>0.2521202391602953</v>
      </c>
      <c r="Q2428" s="8">
        <v>0.47082000000000002</v>
      </c>
      <c r="R2428" s="8">
        <f t="shared" si="264"/>
        <v>0.34358474548777462</v>
      </c>
      <c r="S2428" s="8">
        <v>0.5</v>
      </c>
      <c r="T2428" s="16">
        <f t="shared" si="265"/>
        <v>0.6276857899666477</v>
      </c>
      <c r="U2428" t="s">
        <v>7803</v>
      </c>
    </row>
    <row r="2429" spans="1:21" x14ac:dyDescent="0.3">
      <c r="A2429">
        <v>430850</v>
      </c>
      <c r="B2429">
        <v>4308508</v>
      </c>
      <c r="C2429" t="s">
        <v>4585</v>
      </c>
      <c r="D2429" t="s">
        <v>4421</v>
      </c>
      <c r="E2429" t="s">
        <v>5336</v>
      </c>
      <c r="F2429" t="s">
        <v>5339</v>
      </c>
      <c r="G2429" s="4">
        <v>33726</v>
      </c>
      <c r="H2429" s="14">
        <f t="shared" si="259"/>
        <v>0.16505644156991925</v>
      </c>
      <c r="I2429">
        <v>0.76</v>
      </c>
      <c r="J2429">
        <f t="shared" si="260"/>
        <v>0.76923076923076927</v>
      </c>
      <c r="K2429" s="12">
        <v>5697.4681234062746</v>
      </c>
      <c r="L2429" s="13">
        <f t="shared" si="261"/>
        <v>0.37078966375631095</v>
      </c>
      <c r="M2429">
        <v>1.25</v>
      </c>
      <c r="N2429">
        <f t="shared" si="262"/>
        <v>0.5078125</v>
      </c>
      <c r="O2429">
        <v>-1.3777900000000001</v>
      </c>
      <c r="P2429" s="8">
        <f t="shared" si="263"/>
        <v>0.17862500071840043</v>
      </c>
      <c r="Q2429" s="8">
        <v>7.7689999999999995E-2</v>
      </c>
      <c r="R2429" s="8">
        <f t="shared" si="264"/>
        <v>0.29044240897146134</v>
      </c>
      <c r="S2429" s="8">
        <v>0.625</v>
      </c>
      <c r="T2429" s="16">
        <f t="shared" si="265"/>
        <v>0.62691591827270088</v>
      </c>
      <c r="U2429" t="s">
        <v>7804</v>
      </c>
    </row>
    <row r="2430" spans="1:21" x14ac:dyDescent="0.3">
      <c r="A2430">
        <v>315420</v>
      </c>
      <c r="B2430">
        <v>3154200</v>
      </c>
      <c r="C2430" t="s">
        <v>2797</v>
      </c>
      <c r="D2430" t="s">
        <v>2176</v>
      </c>
      <c r="E2430" t="s">
        <v>5335</v>
      </c>
      <c r="F2430" t="s">
        <v>5339</v>
      </c>
      <c r="G2430" s="4">
        <v>11544</v>
      </c>
      <c r="H2430" s="14">
        <f t="shared" si="259"/>
        <v>5.3669706343148674E-2</v>
      </c>
      <c r="I2430">
        <v>0.68500000000000005</v>
      </c>
      <c r="J2430">
        <f t="shared" si="260"/>
        <v>0.5995475113122174</v>
      </c>
      <c r="K2430" s="12">
        <v>6240.0133012820506</v>
      </c>
      <c r="L2430" s="13">
        <f t="shared" si="261"/>
        <v>0.40865500264386595</v>
      </c>
      <c r="M2430">
        <v>1.0277777777777779</v>
      </c>
      <c r="N2430">
        <f t="shared" si="262"/>
        <v>0.44531250000000006</v>
      </c>
      <c r="O2430">
        <v>-0.86956</v>
      </c>
      <c r="P2430" s="8">
        <f t="shared" si="263"/>
        <v>0.27598837532304077</v>
      </c>
      <c r="Q2430" s="8">
        <v>0.59006000000000003</v>
      </c>
      <c r="R2430" s="8">
        <f t="shared" si="264"/>
        <v>0.35970331238983033</v>
      </c>
      <c r="S2430" s="8">
        <v>0.5</v>
      </c>
      <c r="T2430" s="16">
        <f t="shared" si="265"/>
        <v>0.62647138009993641</v>
      </c>
      <c r="U2430" t="s">
        <v>7805</v>
      </c>
    </row>
    <row r="2431" spans="1:21" x14ac:dyDescent="0.3">
      <c r="A2431">
        <v>170820</v>
      </c>
      <c r="B2431">
        <v>1708205</v>
      </c>
      <c r="C2431" t="s">
        <v>372</v>
      </c>
      <c r="D2431" t="s">
        <v>320</v>
      </c>
      <c r="E2431" t="s">
        <v>5331</v>
      </c>
      <c r="F2431" t="s">
        <v>5339</v>
      </c>
      <c r="G2431" s="4">
        <v>19473</v>
      </c>
      <c r="H2431" s="14">
        <f t="shared" si="259"/>
        <v>9.3485116297754384E-2</v>
      </c>
      <c r="I2431">
        <v>0.67</v>
      </c>
      <c r="J2431">
        <f t="shared" si="260"/>
        <v>0.56561085972850689</v>
      </c>
      <c r="K2431" s="12">
        <v>5625.6514882144511</v>
      </c>
      <c r="L2431" s="13">
        <f t="shared" si="261"/>
        <v>0.36577743373345944</v>
      </c>
      <c r="N2431">
        <f t="shared" si="262"/>
        <v>0</v>
      </c>
      <c r="O2431">
        <v>0.39942</v>
      </c>
      <c r="P2431" s="8">
        <f t="shared" si="263"/>
        <v>0.51909125218154273</v>
      </c>
      <c r="Q2431" s="8">
        <v>-0.63153999999999999</v>
      </c>
      <c r="R2431" s="8">
        <f t="shared" si="264"/>
        <v>0.19457045992797745</v>
      </c>
      <c r="S2431" s="8">
        <v>0.75</v>
      </c>
      <c r="T2431" s="16">
        <f t="shared" si="265"/>
        <v>0.62575853494530809</v>
      </c>
      <c r="U2431" t="s">
        <v>7806</v>
      </c>
    </row>
    <row r="2432" spans="1:21" x14ac:dyDescent="0.3">
      <c r="A2432">
        <v>290640</v>
      </c>
      <c r="B2432">
        <v>2906402</v>
      </c>
      <c r="C2432" t="s">
        <v>1856</v>
      </c>
      <c r="D2432" t="s">
        <v>1779</v>
      </c>
      <c r="E2432" t="s">
        <v>5333</v>
      </c>
      <c r="F2432" t="s">
        <v>5339</v>
      </c>
      <c r="G2432" s="4">
        <v>7940</v>
      </c>
      <c r="H2432" s="14">
        <f t="shared" si="259"/>
        <v>3.5572249226690236E-2</v>
      </c>
      <c r="I2432">
        <v>0.58699999999999997</v>
      </c>
      <c r="J2432">
        <f t="shared" si="260"/>
        <v>0.37782805429864247</v>
      </c>
      <c r="K2432" s="12">
        <v>5342.3531750629727</v>
      </c>
      <c r="L2432" s="13">
        <f t="shared" si="261"/>
        <v>0.34600546437276308</v>
      </c>
      <c r="N2432">
        <f t="shared" si="262"/>
        <v>0</v>
      </c>
      <c r="O2432">
        <v>0.79767999999999994</v>
      </c>
      <c r="P2432" s="8">
        <f t="shared" si="263"/>
        <v>0.59538729446563454</v>
      </c>
      <c r="Q2432" s="8">
        <v>0.47005000000000002</v>
      </c>
      <c r="R2432" s="8">
        <f t="shared" si="264"/>
        <v>0.34348065880113771</v>
      </c>
      <c r="S2432" s="8">
        <v>0.375</v>
      </c>
      <c r="T2432" s="16">
        <f t="shared" si="265"/>
        <v>0.62560668382205686</v>
      </c>
      <c r="U2432" t="s">
        <v>7807</v>
      </c>
    </row>
    <row r="2433" spans="1:21" x14ac:dyDescent="0.3">
      <c r="A2433">
        <v>431675</v>
      </c>
      <c r="B2433">
        <v>4316758</v>
      </c>
      <c r="C2433" t="s">
        <v>4768</v>
      </c>
      <c r="D2433" t="s">
        <v>4421</v>
      </c>
      <c r="E2433" t="s">
        <v>5336</v>
      </c>
      <c r="F2433" t="s">
        <v>5339</v>
      </c>
      <c r="G2433" s="4">
        <v>7079</v>
      </c>
      <c r="H2433" s="14">
        <f t="shared" si="259"/>
        <v>3.1248744627003576E-2</v>
      </c>
      <c r="I2433">
        <v>0.74</v>
      </c>
      <c r="J2433">
        <f t="shared" si="260"/>
        <v>0.72398190045248867</v>
      </c>
      <c r="K2433" s="12">
        <v>7441.1112727786413</v>
      </c>
      <c r="L2433" s="13">
        <f t="shared" si="261"/>
        <v>0.49248208946074773</v>
      </c>
      <c r="M2433">
        <v>0.13888888888888881</v>
      </c>
      <c r="N2433">
        <f t="shared" si="262"/>
        <v>0.1953125</v>
      </c>
      <c r="O2433">
        <v>-0.99692999999999998</v>
      </c>
      <c r="P2433" s="8">
        <f t="shared" si="263"/>
        <v>0.25158766496868734</v>
      </c>
      <c r="Q2433" s="8">
        <v>0.62117999999999995</v>
      </c>
      <c r="R2433" s="8">
        <f t="shared" si="264"/>
        <v>0.3639100366601421</v>
      </c>
      <c r="S2433" s="8">
        <v>1</v>
      </c>
      <c r="T2433" s="16">
        <f t="shared" si="265"/>
        <v>0.62559495634259665</v>
      </c>
      <c r="U2433" t="s">
        <v>7808</v>
      </c>
    </row>
    <row r="2434" spans="1:21" x14ac:dyDescent="0.3">
      <c r="A2434">
        <v>320530</v>
      </c>
      <c r="B2434">
        <v>3205309</v>
      </c>
      <c r="C2434" t="s">
        <v>3087</v>
      </c>
      <c r="D2434" t="s">
        <v>3012</v>
      </c>
      <c r="E2434" t="s">
        <v>5335</v>
      </c>
      <c r="F2434" t="s">
        <v>5340</v>
      </c>
      <c r="G2434" s="4">
        <v>200000</v>
      </c>
      <c r="H2434" s="14">
        <f t="shared" ref="H2434:H2497" si="266">(G2434 - MIN(G:G))/(MAX(G:G) - MIN(G:G))</f>
        <v>1</v>
      </c>
      <c r="I2434">
        <v>0.84499999999999997</v>
      </c>
      <c r="J2434">
        <f t="shared" ref="J2434:J2497" si="267">(I2434 - MIN(I:I))/(MAX(I:I) - MIN(I:I))</f>
        <v>0.96153846153846145</v>
      </c>
      <c r="K2434" s="12">
        <v>14712.97</v>
      </c>
      <c r="L2434" s="13">
        <f t="shared" ref="L2434:L2497" si="268">(K2434 - MIN(K:K))/(MAX(K:K) - MIN(K:K))</f>
        <v>1</v>
      </c>
      <c r="M2434">
        <v>1.583333333333333</v>
      </c>
      <c r="N2434">
        <f t="shared" ref="N2434:N2497" si="269">IF(ISBLANK(M2434), 0,(M2434 - MIN(M:M))/(MAX(M:M) - MIN(M:M)))</f>
        <v>0.60156249999999989</v>
      </c>
      <c r="O2434">
        <v>-1.5562800000000001</v>
      </c>
      <c r="P2434" s="8">
        <f t="shared" ref="P2434:P2497" si="270">IF(ISBLANK(O2434),0,(O2434-MIN(O:O))/(MAX(O:O)-MIN(O:O)))</f>
        <v>0.14443105558886804</v>
      </c>
      <c r="Q2434" s="8">
        <v>0.44703999999999999</v>
      </c>
      <c r="R2434" s="8">
        <f t="shared" ref="R2434:R2497" si="271">IF(ISBLANK(Q2434),0,(Q2434-MIN(Q:Q))/(MAX(Q:Q)-MIN(Q:Q)))</f>
        <v>0.34037022417839108</v>
      </c>
      <c r="S2434" s="8">
        <v>0.5</v>
      </c>
      <c r="T2434" s="16">
        <f t="shared" ref="T2434:T2497" si="272">H2434-J2434-L2434+N2434+P2434+R2434+S2434</f>
        <v>0.6248253182287975</v>
      </c>
      <c r="U2434" t="s">
        <v>7809</v>
      </c>
    </row>
    <row r="2435" spans="1:21" x14ac:dyDescent="0.3">
      <c r="A2435">
        <v>130230</v>
      </c>
      <c r="B2435">
        <v>1302306</v>
      </c>
      <c r="C2435" t="s">
        <v>113</v>
      </c>
      <c r="D2435" t="s">
        <v>79</v>
      </c>
      <c r="E2435" t="s">
        <v>5331</v>
      </c>
      <c r="F2435" t="s">
        <v>5339</v>
      </c>
      <c r="G2435" s="4">
        <v>28202</v>
      </c>
      <c r="H2435" s="14">
        <f t="shared" si="266"/>
        <v>0.13731771984091914</v>
      </c>
      <c r="I2435">
        <v>0.51600000000000001</v>
      </c>
      <c r="J2435">
        <f t="shared" si="267"/>
        <v>0.21719457013574667</v>
      </c>
      <c r="K2435" s="12">
        <v>6576.0629742571446</v>
      </c>
      <c r="L2435" s="13">
        <f t="shared" si="268"/>
        <v>0.43210859742112417</v>
      </c>
      <c r="N2435">
        <f t="shared" si="269"/>
        <v>0</v>
      </c>
      <c r="O2435">
        <v>2.0966999999999998</v>
      </c>
      <c r="P2435" s="8">
        <f t="shared" si="270"/>
        <v>0.84424503776870585</v>
      </c>
      <c r="Q2435" s="8">
        <v>-1.76163</v>
      </c>
      <c r="R2435" s="8">
        <f t="shared" si="271"/>
        <v>4.1807701874101072E-2</v>
      </c>
      <c r="S2435" s="8">
        <v>0.25</v>
      </c>
      <c r="T2435" s="16">
        <f t="shared" si="272"/>
        <v>0.62406729192685528</v>
      </c>
      <c r="U2435" t="s">
        <v>7810</v>
      </c>
    </row>
    <row r="2436" spans="1:21" x14ac:dyDescent="0.3">
      <c r="A2436">
        <v>290290</v>
      </c>
      <c r="B2436">
        <v>2902906</v>
      </c>
      <c r="C2436" t="s">
        <v>1815</v>
      </c>
      <c r="D2436" t="s">
        <v>1779</v>
      </c>
      <c r="E2436" t="s">
        <v>5333</v>
      </c>
      <c r="F2436" t="s">
        <v>5339</v>
      </c>
      <c r="G2436" s="4">
        <v>38581</v>
      </c>
      <c r="H2436" s="14">
        <f t="shared" si="266"/>
        <v>0.1894357851604869</v>
      </c>
      <c r="I2436">
        <v>0.55100000000000005</v>
      </c>
      <c r="J2436">
        <f t="shared" si="267"/>
        <v>0.29638009049773767</v>
      </c>
      <c r="K2436" s="12">
        <v>4976.5463165807005</v>
      </c>
      <c r="L2436" s="13">
        <f t="shared" si="268"/>
        <v>0.3204750546877016</v>
      </c>
      <c r="N2436">
        <f t="shared" si="269"/>
        <v>0</v>
      </c>
      <c r="O2436">
        <v>0.75195000000000001</v>
      </c>
      <c r="P2436" s="8">
        <f t="shared" si="270"/>
        <v>0.58662664058713432</v>
      </c>
      <c r="Q2436" s="8">
        <v>-0.48477999999999999</v>
      </c>
      <c r="R2436" s="8">
        <f t="shared" si="271"/>
        <v>0.21440911204593874</v>
      </c>
      <c r="S2436" s="8">
        <v>0.25</v>
      </c>
      <c r="T2436" s="16">
        <f t="shared" si="272"/>
        <v>0.62361639260812063</v>
      </c>
      <c r="U2436" t="s">
        <v>7811</v>
      </c>
    </row>
    <row r="2437" spans="1:21" x14ac:dyDescent="0.3">
      <c r="A2437">
        <v>251445</v>
      </c>
      <c r="B2437">
        <v>2514453</v>
      </c>
      <c r="C2437" t="s">
        <v>1413</v>
      </c>
      <c r="D2437" t="s">
        <v>1243</v>
      </c>
      <c r="E2437" t="s">
        <v>5333</v>
      </c>
      <c r="F2437" t="s">
        <v>5339</v>
      </c>
      <c r="G2437" s="4">
        <v>6137</v>
      </c>
      <c r="H2437" s="14">
        <f t="shared" si="266"/>
        <v>2.6518499176475314E-2</v>
      </c>
      <c r="I2437">
        <v>0.54100000000000004</v>
      </c>
      <c r="J2437">
        <f t="shared" si="267"/>
        <v>0.27375565610859742</v>
      </c>
      <c r="K2437" s="12">
        <v>8221.0981375264801</v>
      </c>
      <c r="L2437" s="13">
        <f t="shared" si="268"/>
        <v>0.54691896986424615</v>
      </c>
      <c r="N2437">
        <f t="shared" si="269"/>
        <v>0</v>
      </c>
      <c r="O2437">
        <v>1.27044</v>
      </c>
      <c r="P2437" s="8">
        <f t="shared" si="270"/>
        <v>0.68595555879101822</v>
      </c>
      <c r="Q2437" s="8">
        <v>-0.35630000000000001</v>
      </c>
      <c r="R2437" s="8">
        <f t="shared" si="271"/>
        <v>0.23177671918763723</v>
      </c>
      <c r="S2437" s="8">
        <v>0.5</v>
      </c>
      <c r="T2437" s="16">
        <f t="shared" si="272"/>
        <v>0.62357615118228715</v>
      </c>
      <c r="U2437" t="s">
        <v>7812</v>
      </c>
    </row>
    <row r="2438" spans="1:21" x14ac:dyDescent="0.3">
      <c r="A2438">
        <v>354130</v>
      </c>
      <c r="B2438">
        <v>3541307</v>
      </c>
      <c r="C2438" t="s">
        <v>3626</v>
      </c>
      <c r="D2438" t="s">
        <v>3175</v>
      </c>
      <c r="E2438" t="s">
        <v>5335</v>
      </c>
      <c r="F2438" t="s">
        <v>5339</v>
      </c>
      <c r="G2438" s="4">
        <v>40322</v>
      </c>
      <c r="H2438" s="14">
        <f t="shared" si="266"/>
        <v>0.19817820270758849</v>
      </c>
      <c r="I2438">
        <v>0.75</v>
      </c>
      <c r="J2438">
        <f t="shared" si="267"/>
        <v>0.74660633484162897</v>
      </c>
      <c r="K2438" s="12">
        <v>5283.6890913149145</v>
      </c>
      <c r="L2438" s="13">
        <f t="shared" si="268"/>
        <v>0.34191117784653252</v>
      </c>
      <c r="M2438">
        <v>0.44444444444444442</v>
      </c>
      <c r="N2438">
        <f t="shared" si="269"/>
        <v>0.28125</v>
      </c>
      <c r="O2438">
        <v>-0.75180000000000002</v>
      </c>
      <c r="P2438" s="8">
        <f t="shared" si="270"/>
        <v>0.29854806482079266</v>
      </c>
      <c r="Q2438" s="8">
        <v>0.2087</v>
      </c>
      <c r="R2438" s="8">
        <f t="shared" si="271"/>
        <v>0.30815201522639529</v>
      </c>
      <c r="S2438" s="8">
        <v>0.625</v>
      </c>
      <c r="T2438" s="16">
        <f t="shared" si="272"/>
        <v>0.62261077006661503</v>
      </c>
      <c r="U2438" t="s">
        <v>7813</v>
      </c>
    </row>
    <row r="2439" spans="1:21" x14ac:dyDescent="0.3">
      <c r="A2439">
        <v>160050</v>
      </c>
      <c r="B2439">
        <v>1600501</v>
      </c>
      <c r="C2439" t="s">
        <v>314</v>
      </c>
      <c r="D2439" t="s">
        <v>303</v>
      </c>
      <c r="E2439" t="s">
        <v>5331</v>
      </c>
      <c r="F2439" t="s">
        <v>5339</v>
      </c>
      <c r="G2439" s="4">
        <v>30786</v>
      </c>
      <c r="H2439" s="14">
        <f t="shared" si="266"/>
        <v>0.15029325513196481</v>
      </c>
      <c r="I2439">
        <v>0.65800000000000003</v>
      </c>
      <c r="J2439">
        <f t="shared" si="267"/>
        <v>0.53846153846153855</v>
      </c>
      <c r="K2439" s="12">
        <v>3124.3173432729163</v>
      </c>
      <c r="L2439" s="13">
        <f t="shared" si="268"/>
        <v>0.19120420198885815</v>
      </c>
      <c r="N2439">
        <f t="shared" si="269"/>
        <v>0</v>
      </c>
      <c r="O2439">
        <v>0.62289000000000005</v>
      </c>
      <c r="P2439" s="8">
        <f t="shared" si="270"/>
        <v>0.56190217110191132</v>
      </c>
      <c r="Q2439" s="8">
        <v>-1.9649300000000001</v>
      </c>
      <c r="R2439" s="8">
        <f t="shared" si="271"/>
        <v>1.4326113051659435E-2</v>
      </c>
      <c r="S2439" s="8">
        <v>0.625</v>
      </c>
      <c r="T2439" s="16">
        <f t="shared" si="272"/>
        <v>0.62185579883513886</v>
      </c>
      <c r="U2439" t="s">
        <v>7814</v>
      </c>
    </row>
    <row r="2440" spans="1:21" x14ac:dyDescent="0.3">
      <c r="A2440">
        <v>431595</v>
      </c>
      <c r="B2440">
        <v>4315958</v>
      </c>
      <c r="C2440" t="s">
        <v>4754</v>
      </c>
      <c r="D2440" t="s">
        <v>4421</v>
      </c>
      <c r="E2440" t="s">
        <v>5336</v>
      </c>
      <c r="F2440" t="s">
        <v>5339</v>
      </c>
      <c r="G2440" s="4">
        <v>2330</v>
      </c>
      <c r="H2440" s="14">
        <f t="shared" si="266"/>
        <v>7.4016791869200181E-3</v>
      </c>
      <c r="I2440">
        <v>0.68899999999999995</v>
      </c>
      <c r="J2440">
        <f t="shared" si="267"/>
        <v>0.60859728506787325</v>
      </c>
      <c r="K2440" s="12">
        <v>14712.97</v>
      </c>
      <c r="L2440" s="13">
        <f t="shared" si="268"/>
        <v>1</v>
      </c>
      <c r="M2440">
        <v>2.0555555555555549</v>
      </c>
      <c r="N2440">
        <f t="shared" si="269"/>
        <v>0.73437499999999989</v>
      </c>
      <c r="O2440">
        <v>-0.97987999999999997</v>
      </c>
      <c r="P2440" s="8">
        <f t="shared" si="270"/>
        <v>0.25485399229491584</v>
      </c>
      <c r="Q2440" s="8">
        <v>2.4310700000000001</v>
      </c>
      <c r="R2440" s="8">
        <f t="shared" si="271"/>
        <v>0.6085664694877313</v>
      </c>
      <c r="S2440" s="8">
        <v>0.625</v>
      </c>
      <c r="T2440" s="16">
        <f t="shared" si="272"/>
        <v>0.62159985590169398</v>
      </c>
      <c r="U2440" t="s">
        <v>7815</v>
      </c>
    </row>
    <row r="2441" spans="1:21" x14ac:dyDescent="0.3">
      <c r="A2441">
        <v>330415</v>
      </c>
      <c r="B2441">
        <v>3304151</v>
      </c>
      <c r="C2441" t="s">
        <v>3146</v>
      </c>
      <c r="D2441" t="s">
        <v>3088</v>
      </c>
      <c r="E2441" t="s">
        <v>5335</v>
      </c>
      <c r="F2441" t="s">
        <v>5339</v>
      </c>
      <c r="G2441" s="4">
        <v>23142</v>
      </c>
      <c r="H2441" s="14">
        <f t="shared" si="266"/>
        <v>0.11190897039328325</v>
      </c>
      <c r="I2441">
        <v>0.70399999999999996</v>
      </c>
      <c r="J2441">
        <f t="shared" si="267"/>
        <v>0.64253393665158365</v>
      </c>
      <c r="K2441" s="12">
        <v>14712.97</v>
      </c>
      <c r="L2441" s="13">
        <f t="shared" si="268"/>
        <v>1</v>
      </c>
      <c r="M2441">
        <v>1.9722222222222221</v>
      </c>
      <c r="N2441">
        <f t="shared" si="269"/>
        <v>0.7109375</v>
      </c>
      <c r="O2441">
        <v>-8.1220000000000001E-2</v>
      </c>
      <c r="P2441" s="8">
        <f t="shared" si="270"/>
        <v>0.42701338906843578</v>
      </c>
      <c r="Q2441" s="8">
        <v>-0.11844</v>
      </c>
      <c r="R2441" s="8">
        <f t="shared" si="271"/>
        <v>0.26393004293237882</v>
      </c>
      <c r="S2441" s="8">
        <v>0.75</v>
      </c>
      <c r="T2441" s="16">
        <f t="shared" si="272"/>
        <v>0.62125596574251407</v>
      </c>
      <c r="U2441" t="s">
        <v>7816</v>
      </c>
    </row>
    <row r="2442" spans="1:21" x14ac:dyDescent="0.3">
      <c r="A2442">
        <v>312940</v>
      </c>
      <c r="B2442">
        <v>3129400</v>
      </c>
      <c r="C2442" t="s">
        <v>2503</v>
      </c>
      <c r="D2442" t="s">
        <v>2176</v>
      </c>
      <c r="E2442" t="s">
        <v>5335</v>
      </c>
      <c r="F2442" t="s">
        <v>5339</v>
      </c>
      <c r="G2442" s="4">
        <v>5346</v>
      </c>
      <c r="H2442" s="14">
        <f t="shared" si="266"/>
        <v>2.254649901578757E-2</v>
      </c>
      <c r="I2442">
        <v>0.65700000000000003</v>
      </c>
      <c r="J2442">
        <f t="shared" si="267"/>
        <v>0.53619909502262453</v>
      </c>
      <c r="K2442" s="12">
        <v>7301.5912813318373</v>
      </c>
      <c r="L2442" s="13">
        <f t="shared" si="268"/>
        <v>0.4827447035744582</v>
      </c>
      <c r="M2442">
        <v>0.72222222222222221</v>
      </c>
      <c r="N2442">
        <f t="shared" si="269"/>
        <v>0.359375</v>
      </c>
      <c r="O2442">
        <v>-0.13031000000000001</v>
      </c>
      <c r="P2442" s="8">
        <f t="shared" si="270"/>
        <v>0.41760904839720075</v>
      </c>
      <c r="Q2442" s="8">
        <v>0.44732</v>
      </c>
      <c r="R2442" s="8">
        <f t="shared" si="271"/>
        <v>0.34040807388262267</v>
      </c>
      <c r="S2442" s="8">
        <v>0.5</v>
      </c>
      <c r="T2442" s="16">
        <f t="shared" si="272"/>
        <v>0.62099482269852824</v>
      </c>
      <c r="U2442" t="s">
        <v>7817</v>
      </c>
    </row>
    <row r="2443" spans="1:21" x14ac:dyDescent="0.3">
      <c r="A2443">
        <v>410880</v>
      </c>
      <c r="B2443">
        <v>4108809</v>
      </c>
      <c r="C2443" t="s">
        <v>3368</v>
      </c>
      <c r="D2443" t="s">
        <v>3796</v>
      </c>
      <c r="E2443" t="s">
        <v>5336</v>
      </c>
      <c r="F2443" t="s">
        <v>5339</v>
      </c>
      <c r="G2443" s="4">
        <v>33058</v>
      </c>
      <c r="H2443" s="14">
        <f t="shared" si="266"/>
        <v>0.16170208492347246</v>
      </c>
      <c r="I2443">
        <v>0.72399999999999998</v>
      </c>
      <c r="J2443">
        <f t="shared" si="267"/>
        <v>0.68778280542986425</v>
      </c>
      <c r="K2443" s="12">
        <v>7737.9733017726421</v>
      </c>
      <c r="L2443" s="13">
        <f t="shared" si="268"/>
        <v>0.51320069832336068</v>
      </c>
      <c r="M2443">
        <v>1.0277777777777779</v>
      </c>
      <c r="N2443">
        <f t="shared" si="269"/>
        <v>0.44531250000000006</v>
      </c>
      <c r="O2443">
        <v>-0.51415999999999995</v>
      </c>
      <c r="P2443" s="8">
        <f t="shared" si="270"/>
        <v>0.34407357953076001</v>
      </c>
      <c r="Q2443" s="8">
        <v>-0.25413000000000002</v>
      </c>
      <c r="R2443" s="8">
        <f t="shared" si="271"/>
        <v>0.24558780590671672</v>
      </c>
      <c r="S2443" s="8">
        <v>0.625</v>
      </c>
      <c r="T2443" s="16">
        <f t="shared" si="272"/>
        <v>0.62069246660772415</v>
      </c>
      <c r="U2443" t="s">
        <v>7818</v>
      </c>
    </row>
    <row r="2444" spans="1:21" x14ac:dyDescent="0.3">
      <c r="A2444">
        <v>250485</v>
      </c>
      <c r="B2444">
        <v>2504850</v>
      </c>
      <c r="C2444" t="s">
        <v>1302</v>
      </c>
      <c r="D2444" t="s">
        <v>1243</v>
      </c>
      <c r="E2444" t="s">
        <v>5333</v>
      </c>
      <c r="F2444" t="s">
        <v>5339</v>
      </c>
      <c r="G2444" s="4">
        <v>1888</v>
      </c>
      <c r="H2444" s="14">
        <f t="shared" si="266"/>
        <v>5.1821797292411521E-3</v>
      </c>
      <c r="I2444">
        <v>0.64100000000000001</v>
      </c>
      <c r="J2444">
        <f t="shared" si="267"/>
        <v>0.50000000000000011</v>
      </c>
      <c r="K2444" s="12">
        <v>14437.002415254237</v>
      </c>
      <c r="L2444" s="13">
        <f t="shared" si="268"/>
        <v>0.98073965718524747</v>
      </c>
      <c r="M2444">
        <v>0.83333333333333337</v>
      </c>
      <c r="N2444">
        <f t="shared" si="269"/>
        <v>0.390625</v>
      </c>
      <c r="O2444">
        <v>0.32057999999999998</v>
      </c>
      <c r="P2444" s="8">
        <f t="shared" si="270"/>
        <v>0.50398760136630194</v>
      </c>
      <c r="Q2444" s="8">
        <v>1.26881</v>
      </c>
      <c r="R2444" s="8">
        <f t="shared" si="271"/>
        <v>0.45145505077267467</v>
      </c>
      <c r="S2444" s="8">
        <v>0.75</v>
      </c>
      <c r="T2444" s="16">
        <f t="shared" si="272"/>
        <v>0.62051017468297009</v>
      </c>
      <c r="U2444" t="s">
        <v>7819</v>
      </c>
    </row>
    <row r="2445" spans="1:21" x14ac:dyDescent="0.3">
      <c r="A2445">
        <v>500769</v>
      </c>
      <c r="B2445">
        <v>5007695</v>
      </c>
      <c r="C2445" t="s">
        <v>4953</v>
      </c>
      <c r="D2445" t="s">
        <v>4892</v>
      </c>
      <c r="E2445" t="s">
        <v>5338</v>
      </c>
      <c r="F2445" t="s">
        <v>5339</v>
      </c>
      <c r="G2445" s="4">
        <v>32207</v>
      </c>
      <c r="H2445" s="14">
        <f t="shared" si="266"/>
        <v>0.15742879524364278</v>
      </c>
      <c r="I2445">
        <v>0.72899999999999998</v>
      </c>
      <c r="J2445">
        <f t="shared" si="267"/>
        <v>0.69909502262443435</v>
      </c>
      <c r="K2445" s="12">
        <v>9216.76465116279</v>
      </c>
      <c r="L2445" s="13">
        <f t="shared" si="268"/>
        <v>0.61640857459253939</v>
      </c>
      <c r="M2445">
        <v>1.583333333333333</v>
      </c>
      <c r="N2445">
        <f t="shared" si="269"/>
        <v>0.60156249999999989</v>
      </c>
      <c r="O2445">
        <v>-0.84070999999999996</v>
      </c>
      <c r="P2445" s="8">
        <f t="shared" si="270"/>
        <v>0.28151526936184967</v>
      </c>
      <c r="Q2445" s="8">
        <v>-0.99594000000000005</v>
      </c>
      <c r="R2445" s="8">
        <f t="shared" si="271"/>
        <v>0.14531177342085627</v>
      </c>
      <c r="S2445" s="8">
        <v>0.75</v>
      </c>
      <c r="T2445" s="16">
        <f t="shared" si="272"/>
        <v>0.62031474080937499</v>
      </c>
      <c r="U2445" t="s">
        <v>7820</v>
      </c>
    </row>
    <row r="2446" spans="1:21" x14ac:dyDescent="0.3">
      <c r="A2446">
        <v>293077</v>
      </c>
      <c r="B2446">
        <v>2930774</v>
      </c>
      <c r="C2446" t="s">
        <v>2141</v>
      </c>
      <c r="D2446" t="s">
        <v>1779</v>
      </c>
      <c r="E2446" t="s">
        <v>5333</v>
      </c>
      <c r="F2446" t="s">
        <v>5339</v>
      </c>
      <c r="G2446" s="4">
        <v>27097</v>
      </c>
      <c r="H2446" s="14">
        <f t="shared" si="266"/>
        <v>0.13176897119672196</v>
      </c>
      <c r="I2446">
        <v>0.63100000000000001</v>
      </c>
      <c r="J2446">
        <f t="shared" si="267"/>
        <v>0.47737556561085975</v>
      </c>
      <c r="K2446" s="12">
        <v>5912.4213606672329</v>
      </c>
      <c r="L2446" s="13">
        <f t="shared" si="268"/>
        <v>0.38579169032621036</v>
      </c>
      <c r="M2446">
        <v>0.69444444444444442</v>
      </c>
      <c r="N2446">
        <f t="shared" si="269"/>
        <v>0.3515625</v>
      </c>
      <c r="O2446">
        <v>0.65395999999999999</v>
      </c>
      <c r="P2446" s="8">
        <f t="shared" si="270"/>
        <v>0.5678543582002058</v>
      </c>
      <c r="Q2446" s="8">
        <v>-0.72284000000000004</v>
      </c>
      <c r="R2446" s="8">
        <f t="shared" si="271"/>
        <v>0.18222875279817458</v>
      </c>
      <c r="S2446" s="8">
        <v>0.25</v>
      </c>
      <c r="T2446" s="16">
        <f t="shared" si="272"/>
        <v>0.62024732625803214</v>
      </c>
      <c r="U2446" t="s">
        <v>7821</v>
      </c>
    </row>
    <row r="2447" spans="1:21" x14ac:dyDescent="0.3">
      <c r="A2447">
        <v>353820</v>
      </c>
      <c r="B2447">
        <v>3538204</v>
      </c>
      <c r="C2447" t="s">
        <v>3594</v>
      </c>
      <c r="D2447" t="s">
        <v>3175</v>
      </c>
      <c r="E2447" t="s">
        <v>5335</v>
      </c>
      <c r="F2447" t="s">
        <v>5339</v>
      </c>
      <c r="G2447" s="4">
        <v>15676</v>
      </c>
      <c r="H2447" s="14">
        <f t="shared" si="266"/>
        <v>7.4418511228056081E-2</v>
      </c>
      <c r="I2447">
        <v>0.72499999999999998</v>
      </c>
      <c r="J2447">
        <f t="shared" si="267"/>
        <v>0.69004524886877827</v>
      </c>
      <c r="K2447" s="12">
        <v>5370.1678623373309</v>
      </c>
      <c r="L2447" s="13">
        <f t="shared" si="268"/>
        <v>0.34794670835140934</v>
      </c>
      <c r="M2447">
        <v>1.25</v>
      </c>
      <c r="N2447">
        <f t="shared" si="269"/>
        <v>0.5078125</v>
      </c>
      <c r="O2447">
        <v>-1.2201900000000001</v>
      </c>
      <c r="P2447" s="8">
        <f t="shared" si="270"/>
        <v>0.20881697647286457</v>
      </c>
      <c r="Q2447" s="8">
        <v>0.64448000000000005</v>
      </c>
      <c r="R2447" s="8">
        <f t="shared" si="271"/>
        <v>0.36705967276227147</v>
      </c>
      <c r="S2447" s="8">
        <v>0.5</v>
      </c>
      <c r="T2447" s="16">
        <f t="shared" si="272"/>
        <v>0.62011570324300458</v>
      </c>
      <c r="U2447" t="s">
        <v>7822</v>
      </c>
    </row>
    <row r="2448" spans="1:21" x14ac:dyDescent="0.3">
      <c r="A2448">
        <v>420208</v>
      </c>
      <c r="B2448">
        <v>4202081</v>
      </c>
      <c r="C2448" t="s">
        <v>4187</v>
      </c>
      <c r="D2448" t="s">
        <v>4160</v>
      </c>
      <c r="E2448" t="s">
        <v>5336</v>
      </c>
      <c r="F2448" t="s">
        <v>5339</v>
      </c>
      <c r="G2448" s="4">
        <v>3265</v>
      </c>
      <c r="H2448" s="14">
        <f t="shared" si="266"/>
        <v>1.2096774193548387E-2</v>
      </c>
      <c r="I2448">
        <v>0.67200000000000004</v>
      </c>
      <c r="J2448">
        <f t="shared" si="267"/>
        <v>0.57013574660633493</v>
      </c>
      <c r="K2448" s="12">
        <v>10878.036937212864</v>
      </c>
      <c r="L2448" s="13">
        <f t="shared" si="268"/>
        <v>0.73235216908190404</v>
      </c>
      <c r="M2448">
        <v>1.75</v>
      </c>
      <c r="N2448">
        <f t="shared" si="269"/>
        <v>0.6484375</v>
      </c>
      <c r="O2448">
        <v>-0.96423999999999999</v>
      </c>
      <c r="P2448" s="8">
        <f t="shared" si="270"/>
        <v>0.25785020105633605</v>
      </c>
      <c r="Q2448" s="8">
        <v>0.73346999999999996</v>
      </c>
      <c r="R2448" s="8">
        <f t="shared" si="271"/>
        <v>0.37908911983216365</v>
      </c>
      <c r="S2448" s="8">
        <v>0.625</v>
      </c>
      <c r="T2448" s="16">
        <f t="shared" si="272"/>
        <v>0.619985679393809</v>
      </c>
      <c r="U2448" t="s">
        <v>7823</v>
      </c>
    </row>
    <row r="2449" spans="1:21" x14ac:dyDescent="0.3">
      <c r="A2449">
        <v>120032</v>
      </c>
      <c r="B2449">
        <v>1200328</v>
      </c>
      <c r="C2449" t="s">
        <v>65</v>
      </c>
      <c r="D2449" t="s">
        <v>56</v>
      </c>
      <c r="E2449" t="s">
        <v>5331</v>
      </c>
      <c r="F2449" t="s">
        <v>5339</v>
      </c>
      <c r="G2449" s="4">
        <v>9884</v>
      </c>
      <c r="H2449" s="14">
        <f t="shared" si="266"/>
        <v>4.5334029646888686E-2</v>
      </c>
      <c r="I2449">
        <v>0.46899999999999997</v>
      </c>
      <c r="J2449">
        <f t="shared" si="267"/>
        <v>0.1108597285067873</v>
      </c>
      <c r="K2449" s="12">
        <v>7235.5935370295419</v>
      </c>
      <c r="L2449" s="13">
        <f t="shared" si="268"/>
        <v>0.47813858586163466</v>
      </c>
      <c r="N2449">
        <f t="shared" si="269"/>
        <v>0</v>
      </c>
      <c r="O2449">
        <v>2.2486999999999999</v>
      </c>
      <c r="P2449" s="8">
        <f t="shared" si="270"/>
        <v>0.87336420220194522</v>
      </c>
      <c r="Q2449" s="8">
        <v>-1.77363</v>
      </c>
      <c r="R2449" s="8">
        <f t="shared" si="271"/>
        <v>4.0185571692746919E-2</v>
      </c>
      <c r="S2449" s="8">
        <v>0.25</v>
      </c>
      <c r="T2449" s="16">
        <f t="shared" si="272"/>
        <v>0.61988548917315889</v>
      </c>
      <c r="U2449" t="s">
        <v>7824</v>
      </c>
    </row>
    <row r="2450" spans="1:21" x14ac:dyDescent="0.3">
      <c r="A2450">
        <v>420610</v>
      </c>
      <c r="B2450">
        <v>4206108</v>
      </c>
      <c r="C2450" t="s">
        <v>4249</v>
      </c>
      <c r="D2450" t="s">
        <v>4160</v>
      </c>
      <c r="E2450" t="s">
        <v>5336</v>
      </c>
      <c r="F2450" t="s">
        <v>5339</v>
      </c>
      <c r="G2450" s="4">
        <v>6403</v>
      </c>
      <c r="H2450" s="14">
        <f t="shared" si="266"/>
        <v>2.7854216044671191E-2</v>
      </c>
      <c r="I2450">
        <v>0.73599999999999999</v>
      </c>
      <c r="J2450">
        <f t="shared" si="267"/>
        <v>0.71493212669683259</v>
      </c>
      <c r="K2450" s="12">
        <v>8112.2576667187259</v>
      </c>
      <c r="L2450" s="13">
        <f t="shared" si="268"/>
        <v>0.53932277054320032</v>
      </c>
      <c r="M2450">
        <v>1.083333333333333</v>
      </c>
      <c r="N2450">
        <f t="shared" si="269"/>
        <v>0.46093749999999994</v>
      </c>
      <c r="O2450">
        <v>-1.8317000000000001</v>
      </c>
      <c r="P2450" s="8">
        <f t="shared" si="270"/>
        <v>9.1667895929638893E-2</v>
      </c>
      <c r="Q2450" s="8">
        <v>0.10102</v>
      </c>
      <c r="R2450" s="8">
        <f t="shared" si="271"/>
        <v>0.29359610039904405</v>
      </c>
      <c r="S2450" s="8">
        <v>1</v>
      </c>
      <c r="T2450" s="16">
        <f t="shared" si="272"/>
        <v>0.61980081513332108</v>
      </c>
      <c r="U2450" t="s">
        <v>7825</v>
      </c>
    </row>
    <row r="2451" spans="1:21" x14ac:dyDescent="0.3">
      <c r="A2451">
        <v>354970</v>
      </c>
      <c r="B2451">
        <v>3549706</v>
      </c>
      <c r="C2451" t="s">
        <v>3715</v>
      </c>
      <c r="D2451" t="s">
        <v>3175</v>
      </c>
      <c r="E2451" t="s">
        <v>5335</v>
      </c>
      <c r="F2451" t="s">
        <v>5339</v>
      </c>
      <c r="G2451" s="4">
        <v>53427</v>
      </c>
      <c r="H2451" s="14">
        <f t="shared" si="266"/>
        <v>0.26398485518017112</v>
      </c>
      <c r="I2451">
        <v>0.77400000000000002</v>
      </c>
      <c r="J2451">
        <f t="shared" si="267"/>
        <v>0.80090497737556565</v>
      </c>
      <c r="K2451" s="12">
        <v>6146.9250292923061</v>
      </c>
      <c r="L2451" s="13">
        <f t="shared" si="268"/>
        <v>0.40215818153276645</v>
      </c>
      <c r="M2451">
        <v>1.166666666666667</v>
      </c>
      <c r="N2451">
        <f t="shared" si="269"/>
        <v>0.48437500000000011</v>
      </c>
      <c r="O2451">
        <v>-1.2067000000000001</v>
      </c>
      <c r="P2451" s="8">
        <f t="shared" si="270"/>
        <v>0.21140130231631457</v>
      </c>
      <c r="Q2451" s="8">
        <v>0.61434</v>
      </c>
      <c r="R2451" s="8">
        <f t="shared" si="271"/>
        <v>0.36298542245677023</v>
      </c>
      <c r="S2451" s="8">
        <v>0.5</v>
      </c>
      <c r="T2451" s="16">
        <f t="shared" si="272"/>
        <v>0.61968342104492402</v>
      </c>
      <c r="U2451" t="s">
        <v>7826</v>
      </c>
    </row>
    <row r="2452" spans="1:21" x14ac:dyDescent="0.3">
      <c r="A2452">
        <v>420970</v>
      </c>
      <c r="B2452">
        <v>4209706</v>
      </c>
      <c r="C2452" t="s">
        <v>4293</v>
      </c>
      <c r="D2452" t="s">
        <v>4160</v>
      </c>
      <c r="E2452" t="s">
        <v>5336</v>
      </c>
      <c r="F2452" t="s">
        <v>5339</v>
      </c>
      <c r="G2452" s="4">
        <v>11575</v>
      </c>
      <c r="H2452" s="14">
        <f t="shared" si="266"/>
        <v>5.3825372594705337E-2</v>
      </c>
      <c r="I2452">
        <v>0.64900000000000002</v>
      </c>
      <c r="J2452">
        <f t="shared" si="267"/>
        <v>0.51809954751131226</v>
      </c>
      <c r="K2452" s="12">
        <v>6664.3943075593952</v>
      </c>
      <c r="L2452" s="13">
        <f t="shared" si="268"/>
        <v>0.43827342204084485</v>
      </c>
      <c r="M2452">
        <v>0.55555555555555569</v>
      </c>
      <c r="N2452">
        <f t="shared" si="269"/>
        <v>0.31250000000000006</v>
      </c>
      <c r="O2452">
        <v>-0.18657000000000001</v>
      </c>
      <c r="P2452" s="8">
        <f t="shared" si="270"/>
        <v>0.40683112608789773</v>
      </c>
      <c r="Q2452" s="8">
        <v>-0.75568999999999997</v>
      </c>
      <c r="R2452" s="8">
        <f t="shared" si="271"/>
        <v>0.1777881714267176</v>
      </c>
      <c r="S2452" s="8">
        <v>0.625</v>
      </c>
      <c r="T2452" s="16">
        <f t="shared" si="272"/>
        <v>0.61957170055716371</v>
      </c>
      <c r="U2452" t="s">
        <v>7827</v>
      </c>
    </row>
    <row r="2453" spans="1:21" x14ac:dyDescent="0.3">
      <c r="A2453">
        <v>421100</v>
      </c>
      <c r="B2453">
        <v>4211009</v>
      </c>
      <c r="C2453" t="s">
        <v>4309</v>
      </c>
      <c r="D2453" t="s">
        <v>4160</v>
      </c>
      <c r="E2453" t="s">
        <v>5336</v>
      </c>
      <c r="F2453" t="s">
        <v>5339</v>
      </c>
      <c r="G2453" s="4">
        <v>10206</v>
      </c>
      <c r="H2453" s="14">
        <f t="shared" si="266"/>
        <v>4.6950950066283692E-2</v>
      </c>
      <c r="I2453">
        <v>0.748</v>
      </c>
      <c r="J2453">
        <f t="shared" si="267"/>
        <v>0.74208144796380093</v>
      </c>
      <c r="K2453" s="12">
        <v>8617.934444444445</v>
      </c>
      <c r="L2453" s="13">
        <f t="shared" si="268"/>
        <v>0.57461498829199631</v>
      </c>
      <c r="M2453">
        <v>1.083333333333333</v>
      </c>
      <c r="N2453">
        <f t="shared" si="269"/>
        <v>0.46093749999999994</v>
      </c>
      <c r="O2453">
        <v>-1.6922999999999999</v>
      </c>
      <c r="P2453" s="8">
        <f t="shared" si="270"/>
        <v>0.11837323489012308</v>
      </c>
      <c r="Q2453" s="8">
        <v>0.22134999999999999</v>
      </c>
      <c r="R2453" s="8">
        <f t="shared" si="271"/>
        <v>0.30986201079257286</v>
      </c>
      <c r="S2453" s="8">
        <v>1</v>
      </c>
      <c r="T2453" s="16">
        <f t="shared" si="272"/>
        <v>0.61942725949318245</v>
      </c>
      <c r="U2453" t="s">
        <v>7828</v>
      </c>
    </row>
    <row r="2454" spans="1:21" x14ac:dyDescent="0.3">
      <c r="A2454">
        <v>171570</v>
      </c>
      <c r="B2454">
        <v>1715705</v>
      </c>
      <c r="C2454" t="s">
        <v>408</v>
      </c>
      <c r="D2454" t="s">
        <v>320</v>
      </c>
      <c r="E2454" t="s">
        <v>5331</v>
      </c>
      <c r="F2454" t="s">
        <v>5339</v>
      </c>
      <c r="G2454" s="4">
        <v>4905</v>
      </c>
      <c r="H2454" s="14">
        <f t="shared" si="266"/>
        <v>2.0332021050094403E-2</v>
      </c>
      <c r="I2454">
        <v>0.57099999999999995</v>
      </c>
      <c r="J2454">
        <f t="shared" si="267"/>
        <v>0.341628959276018</v>
      </c>
      <c r="K2454" s="12">
        <v>8413</v>
      </c>
      <c r="L2454" s="13">
        <f t="shared" si="268"/>
        <v>0.56031219378739117</v>
      </c>
      <c r="M2454">
        <v>0.38888888888888901</v>
      </c>
      <c r="N2454">
        <f t="shared" si="269"/>
        <v>0.26562500000000006</v>
      </c>
      <c r="O2454">
        <v>1.07334</v>
      </c>
      <c r="P2454" s="8">
        <f t="shared" si="270"/>
        <v>0.6481964317529163</v>
      </c>
      <c r="Q2454" s="8">
        <v>-0.50344999999999995</v>
      </c>
      <c r="R2454" s="8">
        <f t="shared" si="271"/>
        <v>0.21188534783878191</v>
      </c>
      <c r="S2454" s="8">
        <v>0.375</v>
      </c>
      <c r="T2454" s="16">
        <f t="shared" si="272"/>
        <v>0.61909764757838337</v>
      </c>
      <c r="U2454" t="s">
        <v>7829</v>
      </c>
    </row>
    <row r="2455" spans="1:21" x14ac:dyDescent="0.3">
      <c r="A2455">
        <v>351140</v>
      </c>
      <c r="B2455">
        <v>3511409</v>
      </c>
      <c r="C2455" t="s">
        <v>3299</v>
      </c>
      <c r="D2455" t="s">
        <v>3175</v>
      </c>
      <c r="E2455" t="s">
        <v>5335</v>
      </c>
      <c r="F2455" t="s">
        <v>5339</v>
      </c>
      <c r="G2455" s="4">
        <v>22210</v>
      </c>
      <c r="H2455" s="14">
        <f t="shared" si="266"/>
        <v>0.10722893986261198</v>
      </c>
      <c r="I2455">
        <v>0.72899999999999998</v>
      </c>
      <c r="J2455">
        <f t="shared" si="267"/>
        <v>0.69909502262443435</v>
      </c>
      <c r="K2455" s="12">
        <v>6197.0215137325522</v>
      </c>
      <c r="L2455" s="13">
        <f t="shared" si="268"/>
        <v>0.40565451776016054</v>
      </c>
      <c r="M2455">
        <v>0.80555555555555558</v>
      </c>
      <c r="N2455">
        <f t="shared" si="269"/>
        <v>0.38281250000000006</v>
      </c>
      <c r="O2455">
        <v>-1.1060300000000001</v>
      </c>
      <c r="P2455" s="8">
        <f t="shared" si="270"/>
        <v>0.23068700154982921</v>
      </c>
      <c r="Q2455" s="8">
        <v>-0.19883999999999999</v>
      </c>
      <c r="R2455" s="8">
        <f t="shared" si="271"/>
        <v>0.25306177071730601</v>
      </c>
      <c r="S2455" s="8">
        <v>0.75</v>
      </c>
      <c r="T2455" s="16">
        <f t="shared" si="272"/>
        <v>0.6190406717451522</v>
      </c>
      <c r="U2455" t="s">
        <v>7830</v>
      </c>
    </row>
    <row r="2456" spans="1:21" x14ac:dyDescent="0.3">
      <c r="A2456">
        <v>354800</v>
      </c>
      <c r="B2456">
        <v>3548005</v>
      </c>
      <c r="C2456" t="s">
        <v>3697</v>
      </c>
      <c r="D2456" t="s">
        <v>3175</v>
      </c>
      <c r="E2456" t="s">
        <v>5335</v>
      </c>
      <c r="F2456" t="s">
        <v>5339</v>
      </c>
      <c r="G2456" s="4">
        <v>23867</v>
      </c>
      <c r="H2456" s="14">
        <f t="shared" si="266"/>
        <v>0.11554955208291487</v>
      </c>
      <c r="I2456">
        <v>0.70199999999999996</v>
      </c>
      <c r="J2456">
        <f t="shared" si="267"/>
        <v>0.63800904977375561</v>
      </c>
      <c r="K2456" s="12">
        <v>7791.4018460636034</v>
      </c>
      <c r="L2456" s="13">
        <f t="shared" si="268"/>
        <v>0.51692958583051174</v>
      </c>
      <c r="M2456">
        <v>1.444444444444444</v>
      </c>
      <c r="N2456">
        <f t="shared" si="269"/>
        <v>0.56249999999999989</v>
      </c>
      <c r="O2456">
        <v>-1.0461100000000001</v>
      </c>
      <c r="P2456" s="8">
        <f t="shared" si="270"/>
        <v>0.24216608268693257</v>
      </c>
      <c r="Q2456" s="8">
        <v>-0.37935000000000002</v>
      </c>
      <c r="R2456" s="8">
        <f t="shared" si="271"/>
        <v>0.22866087746428612</v>
      </c>
      <c r="S2456" s="8">
        <v>0.625</v>
      </c>
      <c r="T2456" s="16">
        <f t="shared" si="272"/>
        <v>0.61893787662986621</v>
      </c>
      <c r="U2456" t="s">
        <v>7831</v>
      </c>
    </row>
    <row r="2457" spans="1:21" x14ac:dyDescent="0.3">
      <c r="A2457">
        <v>150720</v>
      </c>
      <c r="B2457">
        <v>1507201</v>
      </c>
      <c r="C2457" t="s">
        <v>277</v>
      </c>
      <c r="D2457" t="s">
        <v>158</v>
      </c>
      <c r="E2457" t="s">
        <v>5331</v>
      </c>
      <c r="F2457" t="s">
        <v>5339</v>
      </c>
      <c r="G2457" s="4">
        <v>32554</v>
      </c>
      <c r="H2457" s="14">
        <f t="shared" si="266"/>
        <v>0.15917125296268028</v>
      </c>
      <c r="I2457">
        <v>0.53200000000000003</v>
      </c>
      <c r="J2457">
        <f t="shared" si="267"/>
        <v>0.25339366515837114</v>
      </c>
      <c r="K2457" s="12">
        <v>5933.5885657676472</v>
      </c>
      <c r="L2457" s="13">
        <f t="shared" si="268"/>
        <v>0.38726899291245342</v>
      </c>
      <c r="N2457">
        <f t="shared" si="269"/>
        <v>0</v>
      </c>
      <c r="O2457">
        <v>1.50118</v>
      </c>
      <c r="P2457" s="8">
        <f t="shared" si="270"/>
        <v>0.7301592166944767</v>
      </c>
      <c r="Q2457" s="8">
        <v>-1.1846099999999999</v>
      </c>
      <c r="R2457" s="8">
        <f t="shared" si="271"/>
        <v>0.1198078316445156</v>
      </c>
      <c r="S2457" s="8">
        <v>0.25</v>
      </c>
      <c r="T2457" s="16">
        <f t="shared" si="272"/>
        <v>0.61847564323084803</v>
      </c>
      <c r="U2457" t="s">
        <v>7832</v>
      </c>
    </row>
    <row r="2458" spans="1:21" x14ac:dyDescent="0.3">
      <c r="A2458">
        <v>330150</v>
      </c>
      <c r="B2458">
        <v>3301504</v>
      </c>
      <c r="C2458" t="s">
        <v>3109</v>
      </c>
      <c r="D2458" t="s">
        <v>3088</v>
      </c>
      <c r="E2458" t="s">
        <v>5335</v>
      </c>
      <c r="F2458" t="s">
        <v>5339</v>
      </c>
      <c r="G2458" s="4">
        <v>21448</v>
      </c>
      <c r="H2458" s="14">
        <f t="shared" si="266"/>
        <v>0.1034025629695095</v>
      </c>
      <c r="I2458">
        <v>0.72899999999999998</v>
      </c>
      <c r="J2458">
        <f t="shared" si="267"/>
        <v>0.69909502262443435</v>
      </c>
      <c r="K2458" s="12">
        <v>7422.524362178292</v>
      </c>
      <c r="L2458" s="13">
        <f t="shared" si="268"/>
        <v>0.49118487091111374</v>
      </c>
      <c r="M2458">
        <v>0.1111111111111112</v>
      </c>
      <c r="N2458">
        <f t="shared" si="269"/>
        <v>0.18750000000000003</v>
      </c>
      <c r="O2458">
        <v>-0.72757000000000005</v>
      </c>
      <c r="P2458" s="8">
        <f t="shared" si="270"/>
        <v>0.30318988951959125</v>
      </c>
      <c r="Q2458" s="8">
        <v>0.43997999999999998</v>
      </c>
      <c r="R2458" s="8">
        <f t="shared" si="271"/>
        <v>0.3394158709216944</v>
      </c>
      <c r="S2458" s="8">
        <v>0.875</v>
      </c>
      <c r="T2458" s="16">
        <f t="shared" si="272"/>
        <v>0.61822842987524695</v>
      </c>
      <c r="U2458" t="s">
        <v>7833</v>
      </c>
    </row>
    <row r="2459" spans="1:21" x14ac:dyDescent="0.3">
      <c r="A2459">
        <v>411360</v>
      </c>
      <c r="B2459">
        <v>4113601</v>
      </c>
      <c r="C2459" t="s">
        <v>3967</v>
      </c>
      <c r="D2459" t="s">
        <v>3796</v>
      </c>
      <c r="E2459" t="s">
        <v>5336</v>
      </c>
      <c r="F2459" t="s">
        <v>5339</v>
      </c>
      <c r="G2459" s="4">
        <v>4707</v>
      </c>
      <c r="H2459" s="14">
        <f t="shared" si="266"/>
        <v>1.9337765636926043E-2</v>
      </c>
      <c r="I2459">
        <v>0.74399999999999999</v>
      </c>
      <c r="J2459">
        <f t="shared" si="267"/>
        <v>0.73303167420814486</v>
      </c>
      <c r="K2459" s="12">
        <v>9995.690766942851</v>
      </c>
      <c r="L2459" s="13">
        <f t="shared" si="268"/>
        <v>0.67077142315357119</v>
      </c>
      <c r="M2459">
        <v>1.3611111111111109</v>
      </c>
      <c r="N2459">
        <f t="shared" si="269"/>
        <v>0.5390625</v>
      </c>
      <c r="O2459">
        <v>-0.97672000000000003</v>
      </c>
      <c r="P2459" s="8">
        <f t="shared" si="270"/>
        <v>0.25545936439760686</v>
      </c>
      <c r="Q2459" s="8">
        <v>0.39168999999999998</v>
      </c>
      <c r="R2459" s="8">
        <f t="shared" si="271"/>
        <v>0.33288814871689509</v>
      </c>
      <c r="S2459" s="8">
        <v>0.875</v>
      </c>
      <c r="T2459" s="16">
        <f t="shared" si="272"/>
        <v>0.61794468138971204</v>
      </c>
      <c r="U2459" t="s">
        <v>7834</v>
      </c>
    </row>
    <row r="2460" spans="1:21" x14ac:dyDescent="0.3">
      <c r="A2460">
        <v>313550</v>
      </c>
      <c r="B2460">
        <v>3135506</v>
      </c>
      <c r="C2460" t="s">
        <v>2574</v>
      </c>
      <c r="D2460" t="s">
        <v>2176</v>
      </c>
      <c r="E2460" t="s">
        <v>5335</v>
      </c>
      <c r="F2460" t="s">
        <v>5339</v>
      </c>
      <c r="G2460" s="4">
        <v>12636</v>
      </c>
      <c r="H2460" s="14">
        <f t="shared" si="266"/>
        <v>5.9153175591531756E-2</v>
      </c>
      <c r="I2460">
        <v>0.60099999999999998</v>
      </c>
      <c r="J2460">
        <f t="shared" si="267"/>
        <v>0.4095022624434389</v>
      </c>
      <c r="K2460" s="12">
        <v>5181.9157684393795</v>
      </c>
      <c r="L2460" s="13">
        <f t="shared" si="268"/>
        <v>0.33480820925047389</v>
      </c>
      <c r="M2460">
        <v>0.19444444444444439</v>
      </c>
      <c r="N2460">
        <f t="shared" si="269"/>
        <v>0.2109375</v>
      </c>
      <c r="O2460">
        <v>0.23927999999999999</v>
      </c>
      <c r="P2460" s="8">
        <f t="shared" si="270"/>
        <v>0.4884126798635231</v>
      </c>
      <c r="Q2460" s="8">
        <v>0.54400999999999999</v>
      </c>
      <c r="R2460" s="8">
        <f t="shared" si="271"/>
        <v>0.3534783878188838</v>
      </c>
      <c r="S2460" s="8">
        <v>0.25</v>
      </c>
      <c r="T2460" s="16">
        <f t="shared" si="272"/>
        <v>0.61767127158002588</v>
      </c>
      <c r="U2460" t="s">
        <v>7835</v>
      </c>
    </row>
    <row r="2461" spans="1:21" x14ac:dyDescent="0.3">
      <c r="A2461">
        <v>352970</v>
      </c>
      <c r="B2461">
        <v>3529708</v>
      </c>
      <c r="C2461" t="s">
        <v>3501</v>
      </c>
      <c r="D2461" t="s">
        <v>3175</v>
      </c>
      <c r="E2461" t="s">
        <v>5335</v>
      </c>
      <c r="F2461" t="s">
        <v>5339</v>
      </c>
      <c r="G2461" s="4">
        <v>19621</v>
      </c>
      <c r="H2461" s="14">
        <f t="shared" si="266"/>
        <v>9.4228297111637813E-2</v>
      </c>
      <c r="I2461">
        <v>0.74099999999999999</v>
      </c>
      <c r="J2461">
        <f t="shared" si="267"/>
        <v>0.72624434389140269</v>
      </c>
      <c r="K2461" s="12">
        <v>7970.0956485398301</v>
      </c>
      <c r="L2461" s="13">
        <f t="shared" si="268"/>
        <v>0.52940099220142478</v>
      </c>
      <c r="M2461">
        <v>1.583333333333333</v>
      </c>
      <c r="N2461">
        <f t="shared" si="269"/>
        <v>0.60156249999999989</v>
      </c>
      <c r="O2461">
        <v>-0.68586999999999998</v>
      </c>
      <c r="P2461" s="8">
        <f t="shared" si="270"/>
        <v>0.31117850239371031</v>
      </c>
      <c r="Q2461" s="8">
        <v>-0.28688000000000002</v>
      </c>
      <c r="R2461" s="8">
        <f t="shared" si="271"/>
        <v>0.24116074228677101</v>
      </c>
      <c r="S2461" s="8">
        <v>0.625</v>
      </c>
      <c r="T2461" s="16">
        <f t="shared" si="272"/>
        <v>0.6174847056992917</v>
      </c>
      <c r="U2461" t="s">
        <v>7836</v>
      </c>
    </row>
    <row r="2462" spans="1:21" x14ac:dyDescent="0.3">
      <c r="A2462">
        <v>520013</v>
      </c>
      <c r="B2462">
        <v>5200134</v>
      </c>
      <c r="C2462" t="s">
        <v>5100</v>
      </c>
      <c r="D2462" t="s">
        <v>5097</v>
      </c>
      <c r="E2462" t="s">
        <v>5338</v>
      </c>
      <c r="F2462" t="s">
        <v>5339</v>
      </c>
      <c r="G2462" s="4">
        <v>22079</v>
      </c>
      <c r="H2462" s="14">
        <f t="shared" si="266"/>
        <v>0.10657112441248544</v>
      </c>
      <c r="I2462">
        <v>0.68600000000000005</v>
      </c>
      <c r="J2462">
        <f t="shared" si="267"/>
        <v>0.60180995475113142</v>
      </c>
      <c r="K2462" s="12">
        <v>6662.2058335975362</v>
      </c>
      <c r="L2462" s="13">
        <f t="shared" si="268"/>
        <v>0.43812068396189474</v>
      </c>
      <c r="M2462">
        <v>1.055555555555556</v>
      </c>
      <c r="N2462">
        <f t="shared" si="269"/>
        <v>0.45312500000000017</v>
      </c>
      <c r="O2462">
        <v>-0.23919000000000001</v>
      </c>
      <c r="P2462" s="8">
        <f t="shared" si="270"/>
        <v>0.39675053113739078</v>
      </c>
      <c r="Q2462" s="8">
        <v>-0.58487</v>
      </c>
      <c r="R2462" s="8">
        <f t="shared" si="271"/>
        <v>0.20087919455829398</v>
      </c>
      <c r="S2462" s="8">
        <v>0.5</v>
      </c>
      <c r="T2462" s="16">
        <f t="shared" si="272"/>
        <v>0.61739521139514431</v>
      </c>
      <c r="U2462" t="s">
        <v>7837</v>
      </c>
    </row>
    <row r="2463" spans="1:21" x14ac:dyDescent="0.3">
      <c r="A2463">
        <v>210250</v>
      </c>
      <c r="B2463">
        <v>2102507</v>
      </c>
      <c r="C2463" t="s">
        <v>502</v>
      </c>
      <c r="D2463" t="s">
        <v>458</v>
      </c>
      <c r="E2463" t="s">
        <v>5333</v>
      </c>
      <c r="F2463" t="s">
        <v>5339</v>
      </c>
      <c r="G2463" s="4">
        <v>16680</v>
      </c>
      <c r="H2463" s="14">
        <f t="shared" si="266"/>
        <v>7.9460089181697668E-2</v>
      </c>
      <c r="I2463">
        <v>0.52300000000000002</v>
      </c>
      <c r="J2463">
        <f t="shared" si="267"/>
        <v>0.23303167420814488</v>
      </c>
      <c r="K2463" s="12">
        <v>5890.5068717026379</v>
      </c>
      <c r="L2463" s="13">
        <f t="shared" si="268"/>
        <v>0.3842622332689366</v>
      </c>
      <c r="N2463">
        <f t="shared" si="269"/>
        <v>0</v>
      </c>
      <c r="O2463">
        <v>1.5681499999999999</v>
      </c>
      <c r="P2463" s="8">
        <f t="shared" si="270"/>
        <v>0.7429888906556219</v>
      </c>
      <c r="Q2463" s="8">
        <v>-0.87099000000000004</v>
      </c>
      <c r="R2463" s="8">
        <f t="shared" si="271"/>
        <v>0.16220220393420642</v>
      </c>
      <c r="S2463" s="8">
        <v>0.25</v>
      </c>
      <c r="T2463" s="16">
        <f t="shared" si="272"/>
        <v>0.61735727629444459</v>
      </c>
      <c r="U2463" t="s">
        <v>7838</v>
      </c>
    </row>
    <row r="2464" spans="1:21" x14ac:dyDescent="0.3">
      <c r="A2464">
        <v>351290</v>
      </c>
      <c r="B2464">
        <v>3512902</v>
      </c>
      <c r="C2464" t="s">
        <v>3313</v>
      </c>
      <c r="D2464" t="s">
        <v>3175</v>
      </c>
      <c r="E2464" t="s">
        <v>5335</v>
      </c>
      <c r="F2464" t="s">
        <v>5339</v>
      </c>
      <c r="G2464" s="4">
        <v>9019</v>
      </c>
      <c r="H2464" s="14">
        <f t="shared" si="266"/>
        <v>4.0990439079259228E-2</v>
      </c>
      <c r="I2464">
        <v>0.72199999999999998</v>
      </c>
      <c r="J2464">
        <f t="shared" si="267"/>
        <v>0.68325791855203621</v>
      </c>
      <c r="K2464" s="12">
        <v>6933.2442421554497</v>
      </c>
      <c r="L2464" s="13">
        <f t="shared" si="268"/>
        <v>0.45703700947744258</v>
      </c>
      <c r="M2464">
        <v>1.694444444444444</v>
      </c>
      <c r="N2464">
        <f t="shared" si="269"/>
        <v>0.63281249999999989</v>
      </c>
      <c r="O2464">
        <v>-1.1987099999999999</v>
      </c>
      <c r="P2464" s="8">
        <f t="shared" si="270"/>
        <v>0.21293197418356188</v>
      </c>
      <c r="Q2464" s="8">
        <v>0.67298999999999998</v>
      </c>
      <c r="R2464" s="8">
        <f t="shared" si="271"/>
        <v>0.37091358371813871</v>
      </c>
      <c r="S2464" s="8">
        <v>0.5</v>
      </c>
      <c r="T2464" s="16">
        <f t="shared" si="272"/>
        <v>0.61735356895148108</v>
      </c>
      <c r="U2464" t="s">
        <v>7839</v>
      </c>
    </row>
    <row r="2465" spans="1:21" x14ac:dyDescent="0.3">
      <c r="A2465">
        <v>311630</v>
      </c>
      <c r="B2465">
        <v>3116308</v>
      </c>
      <c r="C2465" t="s">
        <v>2350</v>
      </c>
      <c r="D2465" t="s">
        <v>2176</v>
      </c>
      <c r="E2465" t="s">
        <v>5335</v>
      </c>
      <c r="F2465" t="s">
        <v>5339</v>
      </c>
      <c r="G2465" s="4">
        <v>5549</v>
      </c>
      <c r="H2465" s="14">
        <f t="shared" si="266"/>
        <v>2.3565861888884425E-2</v>
      </c>
      <c r="I2465">
        <v>0.57899999999999996</v>
      </c>
      <c r="J2465">
        <f t="shared" si="267"/>
        <v>0.35972850678733026</v>
      </c>
      <c r="K2465" s="12">
        <v>5840.3605136060551</v>
      </c>
      <c r="L2465" s="13">
        <f t="shared" si="268"/>
        <v>0.38076241625694474</v>
      </c>
      <c r="N2465">
        <f t="shared" si="269"/>
        <v>0</v>
      </c>
      <c r="O2465">
        <v>-3.4959999999999998E-2</v>
      </c>
      <c r="P2465" s="8">
        <f t="shared" si="270"/>
        <v>0.43587557687555201</v>
      </c>
      <c r="Q2465" s="8">
        <v>0.87605</v>
      </c>
      <c r="R2465" s="8">
        <f t="shared" si="271"/>
        <v>0.39836272993695321</v>
      </c>
      <c r="S2465" s="8">
        <v>0.5</v>
      </c>
      <c r="T2465" s="16">
        <f t="shared" si="272"/>
        <v>0.61731324565711465</v>
      </c>
      <c r="U2465" t="s">
        <v>7840</v>
      </c>
    </row>
    <row r="2466" spans="1:21" x14ac:dyDescent="0.3">
      <c r="A2466">
        <v>150655</v>
      </c>
      <c r="B2466">
        <v>1506559</v>
      </c>
      <c r="C2466" t="s">
        <v>268</v>
      </c>
      <c r="D2466" t="s">
        <v>158</v>
      </c>
      <c r="E2466" t="s">
        <v>5331</v>
      </c>
      <c r="F2466" t="s">
        <v>5339</v>
      </c>
      <c r="G2466" s="4">
        <v>21295</v>
      </c>
      <c r="H2466" s="14">
        <f t="shared" si="266"/>
        <v>0.10263427469569758</v>
      </c>
      <c r="I2466">
        <v>0.54600000000000004</v>
      </c>
      <c r="J2466">
        <f t="shared" si="267"/>
        <v>0.28506787330316752</v>
      </c>
      <c r="K2466" s="12">
        <v>4778.4209988260154</v>
      </c>
      <c r="L2466" s="13">
        <f t="shared" si="268"/>
        <v>0.30664748307724415</v>
      </c>
      <c r="N2466">
        <f t="shared" si="269"/>
        <v>0</v>
      </c>
      <c r="O2466">
        <v>1.3788800000000001</v>
      </c>
      <c r="P2466" s="8">
        <f t="shared" si="270"/>
        <v>0.7067297837327321</v>
      </c>
      <c r="Q2466" s="8">
        <v>-0.96457999999999999</v>
      </c>
      <c r="R2466" s="8">
        <f t="shared" si="271"/>
        <v>0.14955094029479515</v>
      </c>
      <c r="S2466" s="8">
        <v>0.25</v>
      </c>
      <c r="T2466" s="16">
        <f t="shared" si="272"/>
        <v>0.61719964234281322</v>
      </c>
      <c r="U2466" t="s">
        <v>7841</v>
      </c>
    </row>
    <row r="2467" spans="1:21" x14ac:dyDescent="0.3">
      <c r="A2467">
        <v>315727</v>
      </c>
      <c r="B2467">
        <v>3157278</v>
      </c>
      <c r="C2467" t="s">
        <v>2829</v>
      </c>
      <c r="D2467" t="s">
        <v>2176</v>
      </c>
      <c r="E2467" t="s">
        <v>5335</v>
      </c>
      <c r="F2467" t="s">
        <v>5339</v>
      </c>
      <c r="G2467" s="4">
        <v>3218</v>
      </c>
      <c r="H2467" s="14">
        <f t="shared" si="266"/>
        <v>1.1860764070220544E-2</v>
      </c>
      <c r="I2467">
        <v>0.60599999999999998</v>
      </c>
      <c r="J2467">
        <f t="shared" si="267"/>
        <v>0.42081447963800905</v>
      </c>
      <c r="K2467" s="12">
        <v>10598.254387818521</v>
      </c>
      <c r="L2467" s="13">
        <f t="shared" si="268"/>
        <v>0.71282557207274855</v>
      </c>
      <c r="M2467">
        <v>1.083333333333333</v>
      </c>
      <c r="N2467">
        <f t="shared" si="269"/>
        <v>0.46093749999999994</v>
      </c>
      <c r="O2467">
        <v>0.11061</v>
      </c>
      <c r="P2467" s="8">
        <f t="shared" si="270"/>
        <v>0.46376292402388536</v>
      </c>
      <c r="Q2467" s="8">
        <v>0.25317000000000001</v>
      </c>
      <c r="R2467" s="8">
        <f t="shared" si="271"/>
        <v>0.31416335932346356</v>
      </c>
      <c r="S2467" s="8">
        <v>0.5</v>
      </c>
      <c r="T2467" s="16">
        <f t="shared" si="272"/>
        <v>0.6170844957068119</v>
      </c>
      <c r="U2467" t="s">
        <v>7842</v>
      </c>
    </row>
    <row r="2468" spans="1:21" x14ac:dyDescent="0.3">
      <c r="A2468">
        <v>290240</v>
      </c>
      <c r="B2468">
        <v>2902401</v>
      </c>
      <c r="C2468" t="s">
        <v>1809</v>
      </c>
      <c r="D2468" t="s">
        <v>1779</v>
      </c>
      <c r="E2468" t="s">
        <v>5333</v>
      </c>
      <c r="F2468" t="s">
        <v>5339</v>
      </c>
      <c r="G2468" s="4">
        <v>11339</v>
      </c>
      <c r="H2468" s="14">
        <f t="shared" si="266"/>
        <v>5.2640300486080427E-2</v>
      </c>
      <c r="I2468">
        <v>0.56799999999999995</v>
      </c>
      <c r="J2468">
        <f t="shared" si="267"/>
        <v>0.33484162895927594</v>
      </c>
      <c r="K2468" s="12">
        <v>7715.8579804215542</v>
      </c>
      <c r="L2468" s="13">
        <f t="shared" si="268"/>
        <v>0.51165722476260622</v>
      </c>
      <c r="N2468">
        <f t="shared" si="269"/>
        <v>0</v>
      </c>
      <c r="O2468">
        <v>1.3341499999999999</v>
      </c>
      <c r="P2468" s="8">
        <f t="shared" si="270"/>
        <v>0.69816070330445057</v>
      </c>
      <c r="Q2468" s="8">
        <v>-0.49830999999999998</v>
      </c>
      <c r="R2468" s="8">
        <f t="shared" si="271"/>
        <v>0.21258016026646193</v>
      </c>
      <c r="S2468" s="8">
        <v>0.5</v>
      </c>
      <c r="T2468" s="16">
        <f t="shared" si="272"/>
        <v>0.61688231033511065</v>
      </c>
      <c r="U2468" t="s">
        <v>7843</v>
      </c>
    </row>
    <row r="2469" spans="1:21" x14ac:dyDescent="0.3">
      <c r="A2469">
        <v>290450</v>
      </c>
      <c r="B2469">
        <v>2904506</v>
      </c>
      <c r="C2469" t="s">
        <v>1834</v>
      </c>
      <c r="D2469" t="s">
        <v>1779</v>
      </c>
      <c r="E2469" t="s">
        <v>5333</v>
      </c>
      <c r="F2469" t="s">
        <v>5339</v>
      </c>
      <c r="G2469" s="4">
        <v>12180</v>
      </c>
      <c r="H2469" s="14">
        <f t="shared" si="266"/>
        <v>5.6863375246053109E-2</v>
      </c>
      <c r="I2469">
        <v>0.56999999999999995</v>
      </c>
      <c r="J2469">
        <f t="shared" si="267"/>
        <v>0.33936651583710398</v>
      </c>
      <c r="K2469" s="12">
        <v>6321.2428251231522</v>
      </c>
      <c r="L2469" s="13">
        <f t="shared" si="268"/>
        <v>0.41432417743952193</v>
      </c>
      <c r="N2469">
        <f t="shared" si="269"/>
        <v>0</v>
      </c>
      <c r="O2469">
        <v>1.2422</v>
      </c>
      <c r="P2469" s="8">
        <f t="shared" si="270"/>
        <v>0.6805455245568427</v>
      </c>
      <c r="Q2469" s="8">
        <v>0.76282000000000005</v>
      </c>
      <c r="R2469" s="8">
        <f t="shared" si="271"/>
        <v>0.38305657990072567</v>
      </c>
      <c r="S2469" s="8">
        <v>0.25</v>
      </c>
      <c r="T2469" s="16">
        <f t="shared" si="272"/>
        <v>0.61677478642699546</v>
      </c>
      <c r="U2469" t="s">
        <v>7844</v>
      </c>
    </row>
    <row r="2470" spans="1:21" x14ac:dyDescent="0.3">
      <c r="A2470">
        <v>293317</v>
      </c>
      <c r="B2470">
        <v>2933174</v>
      </c>
      <c r="C2470" t="s">
        <v>2169</v>
      </c>
      <c r="D2470" t="s">
        <v>1779</v>
      </c>
      <c r="E2470" t="s">
        <v>5333</v>
      </c>
      <c r="F2470" t="s">
        <v>5339</v>
      </c>
      <c r="G2470" s="4">
        <v>10328</v>
      </c>
      <c r="H2470" s="14">
        <f t="shared" si="266"/>
        <v>4.7563572088538945E-2</v>
      </c>
      <c r="I2470">
        <v>0.58599999999999997</v>
      </c>
      <c r="J2470">
        <f t="shared" si="267"/>
        <v>0.37556561085972845</v>
      </c>
      <c r="K2470" s="12">
        <v>5030.9891702168861</v>
      </c>
      <c r="L2470" s="13">
        <f t="shared" si="268"/>
        <v>0.32427473292097075</v>
      </c>
      <c r="M2470">
        <v>-2.777777777777779E-2</v>
      </c>
      <c r="N2470">
        <f t="shared" si="269"/>
        <v>0.1484375</v>
      </c>
      <c r="O2470">
        <v>0.72116999999999998</v>
      </c>
      <c r="P2470" s="8">
        <f t="shared" si="270"/>
        <v>0.58073000978940337</v>
      </c>
      <c r="Q2470" s="8">
        <v>7.3080000000000006E-2</v>
      </c>
      <c r="R2470" s="8">
        <f t="shared" si="271"/>
        <v>0.28981924062679115</v>
      </c>
      <c r="S2470" s="8">
        <v>0.25</v>
      </c>
      <c r="T2470" s="16">
        <f t="shared" si="272"/>
        <v>0.61670997872403421</v>
      </c>
      <c r="U2470" t="s">
        <v>7845</v>
      </c>
    </row>
    <row r="2471" spans="1:21" x14ac:dyDescent="0.3">
      <c r="A2471">
        <v>292110</v>
      </c>
      <c r="B2471">
        <v>2921104</v>
      </c>
      <c r="C2471" t="s">
        <v>2028</v>
      </c>
      <c r="D2471" t="s">
        <v>1779</v>
      </c>
      <c r="E2471" t="s">
        <v>5333</v>
      </c>
      <c r="F2471" t="s">
        <v>5339</v>
      </c>
      <c r="G2471" s="4">
        <v>22801</v>
      </c>
      <c r="H2471" s="14">
        <f t="shared" si="266"/>
        <v>0.11019664162615997</v>
      </c>
      <c r="I2471">
        <v>0.625</v>
      </c>
      <c r="J2471">
        <f t="shared" si="267"/>
        <v>0.46380090497737558</v>
      </c>
      <c r="K2471" s="12">
        <v>5960.6163466514627</v>
      </c>
      <c r="L2471" s="13">
        <f t="shared" si="268"/>
        <v>0.38915531708282247</v>
      </c>
      <c r="N2471">
        <f t="shared" si="269"/>
        <v>0</v>
      </c>
      <c r="O2471">
        <v>1.1751400000000001</v>
      </c>
      <c r="P2471" s="8">
        <f t="shared" si="270"/>
        <v>0.66769860898517797</v>
      </c>
      <c r="Q2471" s="8">
        <v>0.27173999999999998</v>
      </c>
      <c r="R2471" s="8">
        <f t="shared" si="271"/>
        <v>0.31667360577910914</v>
      </c>
      <c r="S2471" s="8">
        <v>0.375</v>
      </c>
      <c r="T2471" s="16">
        <f t="shared" si="272"/>
        <v>0.61661263433024893</v>
      </c>
      <c r="U2471" t="s">
        <v>7846</v>
      </c>
    </row>
    <row r="2472" spans="1:21" x14ac:dyDescent="0.3">
      <c r="A2472">
        <v>320090</v>
      </c>
      <c r="B2472">
        <v>3200904</v>
      </c>
      <c r="C2472" t="s">
        <v>3024</v>
      </c>
      <c r="D2472" t="s">
        <v>3012</v>
      </c>
      <c r="E2472" t="s">
        <v>5335</v>
      </c>
      <c r="F2472" t="s">
        <v>5339</v>
      </c>
      <c r="G2472" s="4">
        <v>45415</v>
      </c>
      <c r="H2472" s="14">
        <f t="shared" si="266"/>
        <v>0.22375266139075242</v>
      </c>
      <c r="I2472">
        <v>0.68300000000000005</v>
      </c>
      <c r="J2472">
        <f t="shared" si="267"/>
        <v>0.59502262443438925</v>
      </c>
      <c r="K2472" s="12">
        <v>5124.2441224265112</v>
      </c>
      <c r="L2472" s="13">
        <f t="shared" si="268"/>
        <v>0.33078318698591264</v>
      </c>
      <c r="M2472">
        <v>0.22222222222222221</v>
      </c>
      <c r="N2472">
        <f t="shared" si="269"/>
        <v>0.21875000000000003</v>
      </c>
      <c r="O2472">
        <v>9.078E-2</v>
      </c>
      <c r="P2472" s="8">
        <f t="shared" si="270"/>
        <v>0.45996402250604895</v>
      </c>
      <c r="Q2472" s="8">
        <v>-0.11310000000000001</v>
      </c>
      <c r="R2472" s="8">
        <f t="shared" si="271"/>
        <v>0.26465189086308144</v>
      </c>
      <c r="S2472" s="8">
        <v>0.375</v>
      </c>
      <c r="T2472" s="16">
        <f t="shared" si="272"/>
        <v>0.61631276333958085</v>
      </c>
      <c r="U2472" t="s">
        <v>7847</v>
      </c>
    </row>
    <row r="2473" spans="1:21" x14ac:dyDescent="0.3">
      <c r="A2473">
        <v>421750</v>
      </c>
      <c r="B2473">
        <v>4217501</v>
      </c>
      <c r="C2473" t="s">
        <v>4389</v>
      </c>
      <c r="D2473" t="s">
        <v>4160</v>
      </c>
      <c r="E2473" t="s">
        <v>5336</v>
      </c>
      <c r="F2473" t="s">
        <v>5339</v>
      </c>
      <c r="G2473" s="4">
        <v>19399</v>
      </c>
      <c r="H2473" s="14">
        <f t="shared" si="266"/>
        <v>9.3113525890812676E-2</v>
      </c>
      <c r="I2473">
        <v>0.77900000000000003</v>
      </c>
      <c r="J2473">
        <f t="shared" si="267"/>
        <v>0.81221719457013586</v>
      </c>
      <c r="K2473" s="12">
        <v>6952.2452915098711</v>
      </c>
      <c r="L2473" s="13">
        <f t="shared" si="268"/>
        <v>0.45836313161871989</v>
      </c>
      <c r="M2473">
        <v>1.833333333333333</v>
      </c>
      <c r="N2473">
        <f t="shared" si="269"/>
        <v>0.67187499999999989</v>
      </c>
      <c r="O2473">
        <v>-1.80077</v>
      </c>
      <c r="P2473" s="8">
        <f t="shared" si="270"/>
        <v>9.7593262744902723E-2</v>
      </c>
      <c r="Q2473" s="8">
        <v>-4.172E-2</v>
      </c>
      <c r="R2473" s="8">
        <f t="shared" si="271"/>
        <v>0.27430086189183633</v>
      </c>
      <c r="S2473" s="8">
        <v>0.75</v>
      </c>
      <c r="T2473" s="16">
        <f t="shared" si="272"/>
        <v>0.61630232433869581</v>
      </c>
      <c r="U2473" t="s">
        <v>7848</v>
      </c>
    </row>
    <row r="2474" spans="1:21" x14ac:dyDescent="0.3">
      <c r="A2474">
        <v>313340</v>
      </c>
      <c r="B2474">
        <v>3133402</v>
      </c>
      <c r="C2474" t="s">
        <v>2548</v>
      </c>
      <c r="D2474" t="s">
        <v>2176</v>
      </c>
      <c r="E2474" t="s">
        <v>5335</v>
      </c>
      <c r="F2474" t="s">
        <v>5339</v>
      </c>
      <c r="G2474" s="4">
        <v>14014</v>
      </c>
      <c r="H2474" s="14">
        <f t="shared" si="266"/>
        <v>6.6072791547824694E-2</v>
      </c>
      <c r="I2474">
        <v>0.72299999999999998</v>
      </c>
      <c r="J2474">
        <f t="shared" si="267"/>
        <v>0.68552036199095023</v>
      </c>
      <c r="K2474" s="12">
        <v>6994.5079506208076</v>
      </c>
      <c r="L2474" s="13">
        <f t="shared" si="268"/>
        <v>0.4613127291357238</v>
      </c>
      <c r="M2474">
        <v>0.61111111111111116</v>
      </c>
      <c r="N2474">
        <f t="shared" si="269"/>
        <v>0.32812500000000006</v>
      </c>
      <c r="O2474">
        <v>-0.94299999999999995</v>
      </c>
      <c r="P2474" s="8">
        <f t="shared" si="270"/>
        <v>0.26191922113898081</v>
      </c>
      <c r="Q2474" s="8">
        <v>0.56725000000000003</v>
      </c>
      <c r="R2474" s="8">
        <f t="shared" si="271"/>
        <v>0.35661991327010634</v>
      </c>
      <c r="S2474" s="8">
        <v>0.75</v>
      </c>
      <c r="T2474" s="16">
        <f t="shared" si="272"/>
        <v>0.61590383483023792</v>
      </c>
      <c r="U2474" t="s">
        <v>7849</v>
      </c>
    </row>
    <row r="2475" spans="1:21" x14ac:dyDescent="0.3">
      <c r="A2475">
        <v>251660</v>
      </c>
      <c r="B2475">
        <v>2516607</v>
      </c>
      <c r="C2475" t="s">
        <v>1440</v>
      </c>
      <c r="D2475" t="s">
        <v>1243</v>
      </c>
      <c r="E2475" t="s">
        <v>5333</v>
      </c>
      <c r="F2475" t="s">
        <v>5339</v>
      </c>
      <c r="G2475" s="4">
        <v>14473</v>
      </c>
      <c r="H2475" s="14">
        <f t="shared" si="266"/>
        <v>6.8377656369260437E-2</v>
      </c>
      <c r="I2475">
        <v>0.58599999999999997</v>
      </c>
      <c r="J2475">
        <f t="shared" si="267"/>
        <v>0.37556561085972845</v>
      </c>
      <c r="K2475" s="12">
        <v>5445.0461887652864</v>
      </c>
      <c r="L2475" s="13">
        <f t="shared" si="268"/>
        <v>0.35317262007479522</v>
      </c>
      <c r="M2475">
        <v>-0.1111111111111111</v>
      </c>
      <c r="N2475">
        <f t="shared" si="269"/>
        <v>0.12500000000000003</v>
      </c>
      <c r="O2475">
        <v>1.0478000000000001</v>
      </c>
      <c r="P2475" s="8">
        <f t="shared" si="270"/>
        <v>0.64330364583433119</v>
      </c>
      <c r="Q2475" s="8">
        <v>-0.16385</v>
      </c>
      <c r="R2475" s="8">
        <f t="shared" si="271"/>
        <v>0.2577916319711045</v>
      </c>
      <c r="S2475" s="8">
        <v>0.25</v>
      </c>
      <c r="T2475" s="16">
        <f t="shared" si="272"/>
        <v>0.61573470324017254</v>
      </c>
      <c r="U2475" t="s">
        <v>7850</v>
      </c>
    </row>
    <row r="2476" spans="1:21" x14ac:dyDescent="0.3">
      <c r="A2476">
        <v>420760</v>
      </c>
      <c r="B2476">
        <v>4207601</v>
      </c>
      <c r="C2476" t="s">
        <v>4266</v>
      </c>
      <c r="D2476" t="s">
        <v>4160</v>
      </c>
      <c r="E2476" t="s">
        <v>5336</v>
      </c>
      <c r="F2476" t="s">
        <v>5339</v>
      </c>
      <c r="G2476" s="4">
        <v>4622</v>
      </c>
      <c r="H2476" s="14">
        <f t="shared" si="266"/>
        <v>1.8910938818141647E-2</v>
      </c>
      <c r="I2476">
        <v>0.73599999999999999</v>
      </c>
      <c r="J2476">
        <f t="shared" si="267"/>
        <v>0.71493212669683259</v>
      </c>
      <c r="K2476" s="12">
        <v>9117.5564690610117</v>
      </c>
      <c r="L2476" s="13">
        <f t="shared" si="268"/>
        <v>0.60948463242350182</v>
      </c>
      <c r="M2476">
        <v>0.9722222222222221</v>
      </c>
      <c r="N2476">
        <f t="shared" si="269"/>
        <v>0.4296875</v>
      </c>
      <c r="O2476">
        <v>-1.4608099999999999</v>
      </c>
      <c r="P2476" s="8">
        <f t="shared" si="270"/>
        <v>0.16272057288124556</v>
      </c>
      <c r="Q2476" s="8">
        <v>1.2831300000000001</v>
      </c>
      <c r="R2476" s="8">
        <f t="shared" si="271"/>
        <v>0.45339079278909072</v>
      </c>
      <c r="S2476" s="8">
        <v>0.875</v>
      </c>
      <c r="T2476" s="16">
        <f t="shared" si="272"/>
        <v>0.61529304536814355</v>
      </c>
      <c r="U2476" t="s">
        <v>7851</v>
      </c>
    </row>
    <row r="2477" spans="1:21" x14ac:dyDescent="0.3">
      <c r="A2477">
        <v>320200</v>
      </c>
      <c r="B2477">
        <v>3202009</v>
      </c>
      <c r="C2477" t="s">
        <v>3035</v>
      </c>
      <c r="D2477" t="s">
        <v>3012</v>
      </c>
      <c r="E2477" t="s">
        <v>5335</v>
      </c>
      <c r="F2477" t="s">
        <v>5339</v>
      </c>
      <c r="G2477" s="4">
        <v>6902</v>
      </c>
      <c r="H2477" s="14">
        <f t="shared" si="266"/>
        <v>3.035994054553489E-2</v>
      </c>
      <c r="I2477">
        <v>0.65400000000000003</v>
      </c>
      <c r="J2477">
        <f t="shared" si="267"/>
        <v>0.52941176470588247</v>
      </c>
      <c r="K2477" s="12">
        <v>8333.7194769631988</v>
      </c>
      <c r="L2477" s="13">
        <f t="shared" si="268"/>
        <v>0.55477904374867049</v>
      </c>
      <c r="M2477">
        <v>0.94444444444444442</v>
      </c>
      <c r="N2477">
        <f t="shared" si="269"/>
        <v>0.421875</v>
      </c>
      <c r="O2477">
        <v>-0.48814999999999997</v>
      </c>
      <c r="P2477" s="8">
        <f t="shared" si="270"/>
        <v>0.34905640497094792</v>
      </c>
      <c r="Q2477" s="8">
        <v>-5.2049999999999999E-2</v>
      </c>
      <c r="R2477" s="8">
        <f t="shared" si="271"/>
        <v>0.27290447816072072</v>
      </c>
      <c r="S2477" s="8">
        <v>0.625</v>
      </c>
      <c r="T2477" s="16">
        <f t="shared" si="272"/>
        <v>0.61500501522265061</v>
      </c>
      <c r="U2477" t="s">
        <v>7852</v>
      </c>
    </row>
    <row r="2478" spans="1:21" x14ac:dyDescent="0.3">
      <c r="A2478">
        <v>410960</v>
      </c>
      <c r="B2478">
        <v>4109609</v>
      </c>
      <c r="C2478" t="s">
        <v>3921</v>
      </c>
      <c r="D2478" t="s">
        <v>3796</v>
      </c>
      <c r="E2478" t="s">
        <v>5336</v>
      </c>
      <c r="F2478" t="s">
        <v>5339</v>
      </c>
      <c r="G2478" s="4">
        <v>44913</v>
      </c>
      <c r="H2478" s="14">
        <f t="shared" si="266"/>
        <v>0.22123187241393164</v>
      </c>
      <c r="I2478">
        <v>0.71699999999999997</v>
      </c>
      <c r="J2478">
        <f t="shared" si="267"/>
        <v>0.67194570135746601</v>
      </c>
      <c r="K2478" s="12">
        <v>8413</v>
      </c>
      <c r="L2478" s="13">
        <f t="shared" si="268"/>
        <v>0.56031219378739117</v>
      </c>
      <c r="M2478">
        <v>0.86111111111111116</v>
      </c>
      <c r="N2478">
        <f t="shared" si="269"/>
        <v>0.39843750000000006</v>
      </c>
      <c r="O2478">
        <v>-0.57826</v>
      </c>
      <c r="P2478" s="8">
        <f t="shared" si="270"/>
        <v>0.33179372137174257</v>
      </c>
      <c r="Q2478" s="8">
        <v>-7.0029999999999995E-2</v>
      </c>
      <c r="R2478" s="8">
        <f t="shared" si="271"/>
        <v>0.27047398643899173</v>
      </c>
      <c r="S2478" s="8">
        <v>0.625</v>
      </c>
      <c r="T2478" s="16">
        <f t="shared" si="272"/>
        <v>0.61467918507980879</v>
      </c>
      <c r="U2478" t="s">
        <v>7853</v>
      </c>
    </row>
    <row r="2479" spans="1:21" x14ac:dyDescent="0.3">
      <c r="A2479">
        <v>420340</v>
      </c>
      <c r="B2479">
        <v>4203402</v>
      </c>
      <c r="C2479" t="s">
        <v>4208</v>
      </c>
      <c r="D2479" t="s">
        <v>4160</v>
      </c>
      <c r="E2479" t="s">
        <v>5336</v>
      </c>
      <c r="F2479" t="s">
        <v>5339</v>
      </c>
      <c r="G2479" s="4">
        <v>7324</v>
      </c>
      <c r="H2479" s="14">
        <f t="shared" si="266"/>
        <v>3.2479010163499779E-2</v>
      </c>
      <c r="I2479">
        <v>0.64100000000000001</v>
      </c>
      <c r="J2479">
        <f t="shared" si="267"/>
        <v>0.50000000000000011</v>
      </c>
      <c r="K2479" s="12">
        <v>7059.4113612779902</v>
      </c>
      <c r="L2479" s="13">
        <f t="shared" si="268"/>
        <v>0.46584247106268101</v>
      </c>
      <c r="M2479">
        <v>0.7777777777777779</v>
      </c>
      <c r="N2479">
        <f t="shared" si="269"/>
        <v>0.37500000000000006</v>
      </c>
      <c r="O2479">
        <v>-0.32305</v>
      </c>
      <c r="P2479" s="8">
        <f t="shared" si="270"/>
        <v>0.38068518160205217</v>
      </c>
      <c r="Q2479" s="8">
        <v>9.1490000000000002E-2</v>
      </c>
      <c r="R2479" s="8">
        <f t="shared" si="271"/>
        <v>0.29230785868001863</v>
      </c>
      <c r="S2479" s="8">
        <v>0.5</v>
      </c>
      <c r="T2479" s="16">
        <f t="shared" si="272"/>
        <v>0.61462957938288953</v>
      </c>
      <c r="U2479" t="s">
        <v>7854</v>
      </c>
    </row>
    <row r="2480" spans="1:21" x14ac:dyDescent="0.3">
      <c r="A2480">
        <v>220110</v>
      </c>
      <c r="B2480">
        <v>2201101</v>
      </c>
      <c r="C2480" t="s">
        <v>691</v>
      </c>
      <c r="D2480" t="s">
        <v>674</v>
      </c>
      <c r="E2480" t="s">
        <v>5333</v>
      </c>
      <c r="F2480" t="s">
        <v>5339</v>
      </c>
      <c r="G2480" s="4">
        <v>11118</v>
      </c>
      <c r="H2480" s="14">
        <f t="shared" si="266"/>
        <v>5.1530550757240993E-2</v>
      </c>
      <c r="I2480">
        <v>0.55400000000000005</v>
      </c>
      <c r="J2480">
        <f t="shared" si="267"/>
        <v>0.30316742081447978</v>
      </c>
      <c r="K2480" s="12">
        <v>5700.2138981831258</v>
      </c>
      <c r="L2480" s="13">
        <f t="shared" si="268"/>
        <v>0.37098129700027682</v>
      </c>
      <c r="N2480">
        <f t="shared" si="269"/>
        <v>0</v>
      </c>
      <c r="O2480">
        <v>1.55826</v>
      </c>
      <c r="P2480" s="8">
        <f t="shared" si="270"/>
        <v>0.74109422923295909</v>
      </c>
      <c r="Q2480" s="8">
        <v>-0.25302999999999998</v>
      </c>
      <c r="R2480" s="8">
        <f t="shared" si="271"/>
        <v>0.24573650117334087</v>
      </c>
      <c r="S2480" s="8">
        <v>0.25</v>
      </c>
      <c r="T2480" s="16">
        <f t="shared" si="272"/>
        <v>0.61421256334878438</v>
      </c>
      <c r="U2480" t="s">
        <v>7855</v>
      </c>
    </row>
    <row r="2481" spans="1:21" x14ac:dyDescent="0.3">
      <c r="A2481">
        <v>312705</v>
      </c>
      <c r="B2481">
        <v>3127057</v>
      </c>
      <c r="C2481" t="s">
        <v>2473</v>
      </c>
      <c r="D2481" t="s">
        <v>2176</v>
      </c>
      <c r="E2481" t="s">
        <v>5335</v>
      </c>
      <c r="F2481" t="s">
        <v>5339</v>
      </c>
      <c r="G2481" s="4">
        <v>4389</v>
      </c>
      <c r="H2481" s="14">
        <f t="shared" si="266"/>
        <v>1.7740931185473829E-2</v>
      </c>
      <c r="I2481">
        <v>0.59199999999999997</v>
      </c>
      <c r="J2481">
        <f t="shared" si="267"/>
        <v>0.38914027149321262</v>
      </c>
      <c r="K2481" s="12">
        <v>7621.2308544087491</v>
      </c>
      <c r="L2481" s="13">
        <f t="shared" si="268"/>
        <v>0.5050530038782568</v>
      </c>
      <c r="M2481">
        <v>-0.55555555555555558</v>
      </c>
      <c r="N2481">
        <f t="shared" si="269"/>
        <v>0</v>
      </c>
      <c r="O2481">
        <v>1.06145</v>
      </c>
      <c r="P2481" s="8">
        <f t="shared" si="270"/>
        <v>0.6459186234298161</v>
      </c>
      <c r="Q2481" s="8">
        <v>0.47849999999999998</v>
      </c>
      <c r="R2481" s="8">
        <f t="shared" si="271"/>
        <v>0.34462290880384122</v>
      </c>
      <c r="S2481" s="8">
        <v>0.5</v>
      </c>
      <c r="T2481" s="16">
        <f t="shared" si="272"/>
        <v>0.61408918804766177</v>
      </c>
      <c r="U2481" t="s">
        <v>7856</v>
      </c>
    </row>
    <row r="2482" spans="1:21" x14ac:dyDescent="0.3">
      <c r="A2482">
        <v>220997</v>
      </c>
      <c r="B2482">
        <v>2209971</v>
      </c>
      <c r="C2482" t="s">
        <v>867</v>
      </c>
      <c r="D2482" t="s">
        <v>674</v>
      </c>
      <c r="E2482" t="s">
        <v>5333</v>
      </c>
      <c r="F2482" t="s">
        <v>5339</v>
      </c>
      <c r="G2482" s="4">
        <v>8494</v>
      </c>
      <c r="H2482" s="14">
        <f t="shared" si="266"/>
        <v>3.8354155786767367E-2</v>
      </c>
      <c r="I2482">
        <v>0.52300000000000002</v>
      </c>
      <c r="J2482">
        <f t="shared" si="267"/>
        <v>0.23303167420814488</v>
      </c>
      <c r="K2482" s="12">
        <v>7404.3481551683535</v>
      </c>
      <c r="L2482" s="13">
        <f t="shared" si="268"/>
        <v>0.48991631620601739</v>
      </c>
      <c r="M2482">
        <v>0</v>
      </c>
      <c r="N2482">
        <f t="shared" si="269"/>
        <v>0.15625000000000003</v>
      </c>
      <c r="O2482">
        <v>1.3252600000000001</v>
      </c>
      <c r="P2482" s="8">
        <f t="shared" si="270"/>
        <v>0.69645761533200645</v>
      </c>
      <c r="Q2482" s="8">
        <v>-0.62148000000000003</v>
      </c>
      <c r="R2482" s="8">
        <f t="shared" si="271"/>
        <v>0.19593034573001267</v>
      </c>
      <c r="S2482" s="8">
        <v>0.25</v>
      </c>
      <c r="T2482" s="16">
        <f t="shared" si="272"/>
        <v>0.61404412643462425</v>
      </c>
      <c r="U2482" t="s">
        <v>7857</v>
      </c>
    </row>
    <row r="2483" spans="1:21" x14ac:dyDescent="0.3">
      <c r="A2483">
        <v>251276</v>
      </c>
      <c r="B2483">
        <v>2512762</v>
      </c>
      <c r="C2483" t="s">
        <v>1392</v>
      </c>
      <c r="D2483" t="s">
        <v>1243</v>
      </c>
      <c r="E2483" t="s">
        <v>5333</v>
      </c>
      <c r="F2483" t="s">
        <v>5339</v>
      </c>
      <c r="G2483" s="4">
        <v>4989</v>
      </c>
      <c r="H2483" s="14">
        <f t="shared" si="266"/>
        <v>2.0753826376893103E-2</v>
      </c>
      <c r="I2483">
        <v>0.55500000000000005</v>
      </c>
      <c r="J2483">
        <f t="shared" si="267"/>
        <v>0.3054298642533938</v>
      </c>
      <c r="K2483" s="12">
        <v>8167.9977751052311</v>
      </c>
      <c r="L2483" s="13">
        <f t="shared" si="268"/>
        <v>0.54321298684177255</v>
      </c>
      <c r="M2483">
        <v>0.80555555555555558</v>
      </c>
      <c r="N2483">
        <f t="shared" si="269"/>
        <v>0.38281250000000006</v>
      </c>
      <c r="O2483">
        <v>0.68655999999999995</v>
      </c>
      <c r="P2483" s="8">
        <f t="shared" si="270"/>
        <v>0.57409965267733476</v>
      </c>
      <c r="Q2483" s="8">
        <v>-0.33368999999999999</v>
      </c>
      <c r="R2483" s="8">
        <f t="shared" si="271"/>
        <v>0.23483308280433868</v>
      </c>
      <c r="S2483" s="8">
        <v>0.25</v>
      </c>
      <c r="T2483" s="16">
        <f t="shared" si="272"/>
        <v>0.61385621076340025</v>
      </c>
      <c r="U2483" t="s">
        <v>7858</v>
      </c>
    </row>
    <row r="2484" spans="1:21" x14ac:dyDescent="0.3">
      <c r="A2484">
        <v>350180</v>
      </c>
      <c r="B2484">
        <v>3501806</v>
      </c>
      <c r="C2484" t="s">
        <v>3195</v>
      </c>
      <c r="D2484" t="s">
        <v>3175</v>
      </c>
      <c r="E2484" t="s">
        <v>5335</v>
      </c>
      <c r="F2484" t="s">
        <v>5339</v>
      </c>
      <c r="G2484" s="4">
        <v>5981</v>
      </c>
      <c r="H2484" s="14">
        <f t="shared" si="266"/>
        <v>2.5735146426706303E-2</v>
      </c>
      <c r="I2484">
        <v>0.745</v>
      </c>
      <c r="J2484">
        <f t="shared" si="267"/>
        <v>0.73529411764705888</v>
      </c>
      <c r="K2484" s="12">
        <v>7916.5851964554422</v>
      </c>
      <c r="L2484" s="13">
        <f t="shared" si="268"/>
        <v>0.52566638818165501</v>
      </c>
      <c r="M2484">
        <v>1.5</v>
      </c>
      <c r="N2484">
        <f t="shared" si="269"/>
        <v>0.578125</v>
      </c>
      <c r="O2484">
        <v>-1.2085900000000001</v>
      </c>
      <c r="P2484" s="8">
        <f t="shared" si="270"/>
        <v>0.2110392284954013</v>
      </c>
      <c r="Q2484" s="8">
        <v>1.1458900000000001</v>
      </c>
      <c r="R2484" s="8">
        <f t="shared" si="271"/>
        <v>0.43483903061500367</v>
      </c>
      <c r="S2484" s="8">
        <v>0.625</v>
      </c>
      <c r="T2484" s="16">
        <f t="shared" si="272"/>
        <v>0.61377789970839747</v>
      </c>
      <c r="U2484" t="s">
        <v>7859</v>
      </c>
    </row>
    <row r="2485" spans="1:21" x14ac:dyDescent="0.3">
      <c r="A2485">
        <v>171660</v>
      </c>
      <c r="B2485">
        <v>1716604</v>
      </c>
      <c r="C2485" t="s">
        <v>413</v>
      </c>
      <c r="D2485" t="s">
        <v>320</v>
      </c>
      <c r="E2485" t="s">
        <v>5331</v>
      </c>
      <c r="F2485" t="s">
        <v>5339</v>
      </c>
      <c r="G2485" s="4">
        <v>9384</v>
      </c>
      <c r="H2485" s="14">
        <f t="shared" si="266"/>
        <v>4.2823283654039285E-2</v>
      </c>
      <c r="I2485">
        <v>0.67400000000000004</v>
      </c>
      <c r="J2485">
        <f t="shared" si="267"/>
        <v>0.57466063348416307</v>
      </c>
      <c r="K2485" s="12">
        <v>7850.9400138533674</v>
      </c>
      <c r="L2485" s="13">
        <f t="shared" si="268"/>
        <v>0.52108487647180046</v>
      </c>
      <c r="N2485">
        <f t="shared" si="269"/>
        <v>0</v>
      </c>
      <c r="O2485">
        <v>0.36796000000000001</v>
      </c>
      <c r="P2485" s="8">
        <f t="shared" si="270"/>
        <v>0.51306435143766305</v>
      </c>
      <c r="Q2485" s="8">
        <v>-1.3050000000000001E-2</v>
      </c>
      <c r="R2485" s="8">
        <f t="shared" si="271"/>
        <v>0.27817640125012172</v>
      </c>
      <c r="S2485" s="8">
        <v>0.875</v>
      </c>
      <c r="T2485" s="16">
        <f t="shared" si="272"/>
        <v>0.61331852638586049</v>
      </c>
      <c r="U2485" t="s">
        <v>7860</v>
      </c>
    </row>
    <row r="2486" spans="1:21" x14ac:dyDescent="0.3">
      <c r="A2486">
        <v>280560</v>
      </c>
      <c r="B2486">
        <v>2805604</v>
      </c>
      <c r="C2486" t="s">
        <v>1761</v>
      </c>
      <c r="D2486" t="s">
        <v>1711</v>
      </c>
      <c r="E2486" t="s">
        <v>5333</v>
      </c>
      <c r="F2486" t="s">
        <v>5339</v>
      </c>
      <c r="G2486" s="4">
        <v>27348</v>
      </c>
      <c r="H2486" s="14">
        <f t="shared" si="266"/>
        <v>0.13302936568513238</v>
      </c>
      <c r="I2486">
        <v>0.56799999999999995</v>
      </c>
      <c r="J2486">
        <f t="shared" si="267"/>
        <v>0.33484162895927594</v>
      </c>
      <c r="K2486" s="12">
        <v>4881.28633611233</v>
      </c>
      <c r="L2486" s="13">
        <f t="shared" si="268"/>
        <v>0.31382666559505612</v>
      </c>
      <c r="N2486">
        <f t="shared" si="269"/>
        <v>0</v>
      </c>
      <c r="O2486">
        <v>1.3116399999999999</v>
      </c>
      <c r="P2486" s="8">
        <f t="shared" si="270"/>
        <v>0.69384838494002787</v>
      </c>
      <c r="Q2486" s="8">
        <v>-0.70270999999999995</v>
      </c>
      <c r="R2486" s="8">
        <f t="shared" si="271"/>
        <v>0.18494987617739619</v>
      </c>
      <c r="S2486" s="8">
        <v>0.25</v>
      </c>
      <c r="T2486" s="16">
        <f t="shared" si="272"/>
        <v>0.61315933224822439</v>
      </c>
      <c r="U2486" t="s">
        <v>7861</v>
      </c>
    </row>
    <row r="2487" spans="1:21" x14ac:dyDescent="0.3">
      <c r="A2487">
        <v>221070</v>
      </c>
      <c r="B2487">
        <v>2210706</v>
      </c>
      <c r="C2487" t="s">
        <v>883</v>
      </c>
      <c r="D2487" t="s">
        <v>674</v>
      </c>
      <c r="E2487" t="s">
        <v>5333</v>
      </c>
      <c r="F2487" t="s">
        <v>5339</v>
      </c>
      <c r="G2487" s="4">
        <v>14664</v>
      </c>
      <c r="H2487" s="14">
        <f t="shared" si="266"/>
        <v>6.933676133852891E-2</v>
      </c>
      <c r="I2487">
        <v>0.57499999999999996</v>
      </c>
      <c r="J2487">
        <f t="shared" si="267"/>
        <v>0.35067873303167413</v>
      </c>
      <c r="K2487" s="12">
        <v>6935.866102700491</v>
      </c>
      <c r="L2487" s="13">
        <f t="shared" si="268"/>
        <v>0.45721999449344175</v>
      </c>
      <c r="M2487">
        <v>0.22222222222222221</v>
      </c>
      <c r="N2487">
        <f t="shared" si="269"/>
        <v>0.21875000000000003</v>
      </c>
      <c r="O2487">
        <v>1.1564399999999999</v>
      </c>
      <c r="P2487" s="8">
        <f t="shared" si="270"/>
        <v>0.66411618546608864</v>
      </c>
      <c r="Q2487" s="8">
        <v>-0.45229999999999998</v>
      </c>
      <c r="R2487" s="8">
        <f t="shared" si="271"/>
        <v>0.218799677736804</v>
      </c>
      <c r="S2487" s="8">
        <v>0.25</v>
      </c>
      <c r="T2487" s="16">
        <f t="shared" si="272"/>
        <v>0.61310389701630563</v>
      </c>
      <c r="U2487" t="s">
        <v>7862</v>
      </c>
    </row>
    <row r="2488" spans="1:21" x14ac:dyDescent="0.3">
      <c r="A2488">
        <v>431900</v>
      </c>
      <c r="B2488">
        <v>4319000</v>
      </c>
      <c r="C2488" t="s">
        <v>4804</v>
      </c>
      <c r="D2488" t="s">
        <v>4421</v>
      </c>
      <c r="E2488" t="s">
        <v>5336</v>
      </c>
      <c r="F2488" t="s">
        <v>5339</v>
      </c>
      <c r="G2488" s="4">
        <v>21549</v>
      </c>
      <c r="H2488" s="14">
        <f t="shared" si="266"/>
        <v>0.10390973366006508</v>
      </c>
      <c r="I2488">
        <v>0.76800000000000002</v>
      </c>
      <c r="J2488">
        <f t="shared" si="267"/>
        <v>0.78733031674208154</v>
      </c>
      <c r="K2488" s="12">
        <v>7589.5967283864684</v>
      </c>
      <c r="L2488" s="13">
        <f t="shared" si="268"/>
        <v>0.50284519344865319</v>
      </c>
      <c r="M2488">
        <v>1.083333333333333</v>
      </c>
      <c r="N2488">
        <f t="shared" si="269"/>
        <v>0.46093749999999994</v>
      </c>
      <c r="O2488">
        <v>-1.81229</v>
      </c>
      <c r="P2488" s="8">
        <f t="shared" si="270"/>
        <v>9.5386336598383525E-2</v>
      </c>
      <c r="Q2488" s="8">
        <v>0.65029999999999999</v>
      </c>
      <c r="R2488" s="8">
        <f t="shared" si="271"/>
        <v>0.36784640590022821</v>
      </c>
      <c r="S2488" s="8">
        <v>0.875</v>
      </c>
      <c r="T2488" s="16">
        <f t="shared" si="272"/>
        <v>0.61290446596794212</v>
      </c>
      <c r="U2488" t="s">
        <v>7863</v>
      </c>
    </row>
    <row r="2489" spans="1:21" x14ac:dyDescent="0.3">
      <c r="A2489">
        <v>421690</v>
      </c>
      <c r="B2489">
        <v>4216909</v>
      </c>
      <c r="C2489" t="s">
        <v>4381</v>
      </c>
      <c r="D2489" t="s">
        <v>4160</v>
      </c>
      <c r="E2489" t="s">
        <v>5336</v>
      </c>
      <c r="F2489" t="s">
        <v>5339</v>
      </c>
      <c r="G2489" s="4">
        <v>26056</v>
      </c>
      <c r="H2489" s="14">
        <f t="shared" si="266"/>
        <v>0.12654159803960952</v>
      </c>
      <c r="I2489">
        <v>0.749</v>
      </c>
      <c r="J2489">
        <f t="shared" si="267"/>
        <v>0.74434389140271495</v>
      </c>
      <c r="K2489" s="12">
        <v>7074.9539127264352</v>
      </c>
      <c r="L2489" s="13">
        <f t="shared" si="268"/>
        <v>0.46692721755342831</v>
      </c>
      <c r="M2489">
        <v>1.694444444444444</v>
      </c>
      <c r="N2489">
        <f t="shared" si="269"/>
        <v>0.63281249999999989</v>
      </c>
      <c r="O2489">
        <v>-1.4261999999999999</v>
      </c>
      <c r="P2489" s="8">
        <f t="shared" si="270"/>
        <v>0.16935092999331411</v>
      </c>
      <c r="Q2489" s="8">
        <v>-7.1940000000000004E-2</v>
      </c>
      <c r="R2489" s="8">
        <f t="shared" si="271"/>
        <v>0.27021579738512613</v>
      </c>
      <c r="S2489" s="8">
        <v>0.625</v>
      </c>
      <c r="T2489" s="16">
        <f t="shared" si="272"/>
        <v>0.61264971646190636</v>
      </c>
      <c r="U2489" t="s">
        <v>7864</v>
      </c>
    </row>
    <row r="2490" spans="1:21" x14ac:dyDescent="0.3">
      <c r="A2490">
        <v>431580</v>
      </c>
      <c r="B2490">
        <v>4315800</v>
      </c>
      <c r="C2490" t="s">
        <v>4752</v>
      </c>
      <c r="D2490" t="s">
        <v>4421</v>
      </c>
      <c r="E2490" t="s">
        <v>5336</v>
      </c>
      <c r="F2490" t="s">
        <v>5339</v>
      </c>
      <c r="G2490" s="4">
        <v>10646</v>
      </c>
      <c r="H2490" s="14">
        <f t="shared" si="266"/>
        <v>4.916040653999116E-2</v>
      </c>
      <c r="I2490">
        <v>0.72899999999999998</v>
      </c>
      <c r="J2490">
        <f t="shared" si="267"/>
        <v>0.69909502262443435</v>
      </c>
      <c r="K2490" s="12">
        <v>8946.1799361262438</v>
      </c>
      <c r="L2490" s="13">
        <f t="shared" si="268"/>
        <v>0.5975239132768374</v>
      </c>
      <c r="M2490">
        <v>1</v>
      </c>
      <c r="N2490">
        <f t="shared" si="269"/>
        <v>0.43750000000000006</v>
      </c>
      <c r="O2490">
        <v>-1.70431</v>
      </c>
      <c r="P2490" s="8">
        <f t="shared" si="270"/>
        <v>0.11607243775299671</v>
      </c>
      <c r="Q2490" s="8">
        <v>1.11843</v>
      </c>
      <c r="R2490" s="8">
        <f t="shared" si="271"/>
        <v>0.4311270560500049</v>
      </c>
      <c r="S2490" s="8">
        <v>0.875</v>
      </c>
      <c r="T2490" s="16">
        <f t="shared" si="272"/>
        <v>0.61224096444172105</v>
      </c>
      <c r="U2490" t="s">
        <v>7865</v>
      </c>
    </row>
    <row r="2491" spans="1:21" x14ac:dyDescent="0.3">
      <c r="A2491">
        <v>291050</v>
      </c>
      <c r="B2491">
        <v>2910503</v>
      </c>
      <c r="C2491" t="s">
        <v>1902</v>
      </c>
      <c r="D2491" t="s">
        <v>1779</v>
      </c>
      <c r="E2491" t="s">
        <v>5333</v>
      </c>
      <c r="F2491" t="s">
        <v>5339</v>
      </c>
      <c r="G2491" s="4">
        <v>39890</v>
      </c>
      <c r="H2491" s="14">
        <f t="shared" si="266"/>
        <v>0.19600891816976659</v>
      </c>
      <c r="I2491">
        <v>0.61499999999999999</v>
      </c>
      <c r="J2491">
        <f t="shared" si="267"/>
        <v>0.44117647058823528</v>
      </c>
      <c r="K2491" s="12">
        <v>533.19666106793682</v>
      </c>
      <c r="L2491" s="13">
        <f t="shared" si="268"/>
        <v>1.0364583960387209E-2</v>
      </c>
      <c r="N2491">
        <f t="shared" si="269"/>
        <v>0</v>
      </c>
      <c r="O2491">
        <v>1.2211700000000001</v>
      </c>
      <c r="P2491" s="8">
        <f t="shared" si="270"/>
        <v>0.67651673489874387</v>
      </c>
      <c r="Q2491" s="8">
        <v>-0.65673999999999999</v>
      </c>
      <c r="R2491" s="8">
        <f t="shared" si="271"/>
        <v>0.19116398654713371</v>
      </c>
      <c r="S2491" s="8">
        <v>0</v>
      </c>
      <c r="T2491" s="16">
        <f t="shared" si="272"/>
        <v>0.61214858506702163</v>
      </c>
      <c r="U2491" t="s">
        <v>7866</v>
      </c>
    </row>
    <row r="2492" spans="1:21" x14ac:dyDescent="0.3">
      <c r="A2492">
        <v>230800</v>
      </c>
      <c r="B2492">
        <v>2308005</v>
      </c>
      <c r="C2492" t="s">
        <v>1004</v>
      </c>
      <c r="D2492" t="s">
        <v>898</v>
      </c>
      <c r="E2492" t="s">
        <v>5333</v>
      </c>
      <c r="F2492" t="s">
        <v>5339</v>
      </c>
      <c r="G2492" s="4">
        <v>39840</v>
      </c>
      <c r="H2492" s="14">
        <f t="shared" si="266"/>
        <v>0.19575784357048165</v>
      </c>
      <c r="I2492">
        <v>0.61599999999999999</v>
      </c>
      <c r="J2492">
        <f t="shared" si="267"/>
        <v>0.44343891402714936</v>
      </c>
      <c r="K2492" s="12">
        <v>5068.58053313253</v>
      </c>
      <c r="L2492" s="13">
        <f t="shared" si="268"/>
        <v>0.32689831111148937</v>
      </c>
      <c r="N2492">
        <f t="shared" si="269"/>
        <v>0</v>
      </c>
      <c r="O2492">
        <v>0.89115</v>
      </c>
      <c r="P2492" s="8">
        <f t="shared" si="270"/>
        <v>0.61329366485757475</v>
      </c>
      <c r="Q2492" s="8">
        <v>-0.60440000000000005</v>
      </c>
      <c r="R2492" s="8">
        <f t="shared" si="271"/>
        <v>0.19823917768814009</v>
      </c>
      <c r="S2492" s="8">
        <v>0.375</v>
      </c>
      <c r="T2492" s="16">
        <f t="shared" si="272"/>
        <v>0.61195346097755787</v>
      </c>
      <c r="U2492" t="s">
        <v>7867</v>
      </c>
    </row>
    <row r="2493" spans="1:21" x14ac:dyDescent="0.3">
      <c r="A2493">
        <v>311450</v>
      </c>
      <c r="B2493">
        <v>3114501</v>
      </c>
      <c r="C2493" t="s">
        <v>2327</v>
      </c>
      <c r="D2493" t="s">
        <v>2176</v>
      </c>
      <c r="E2493" t="s">
        <v>5335</v>
      </c>
      <c r="F2493" t="s">
        <v>5339</v>
      </c>
      <c r="G2493" s="4">
        <v>18561</v>
      </c>
      <c r="H2493" s="14">
        <f t="shared" si="266"/>
        <v>8.8905515606797089E-2</v>
      </c>
      <c r="I2493">
        <v>0.7</v>
      </c>
      <c r="J2493">
        <f t="shared" si="267"/>
        <v>0.63348416289592757</v>
      </c>
      <c r="K2493" s="12">
        <v>5846.4372081245619</v>
      </c>
      <c r="L2493" s="13">
        <f t="shared" si="268"/>
        <v>0.3811865212101217</v>
      </c>
      <c r="M2493">
        <v>1.083333333333333</v>
      </c>
      <c r="N2493">
        <f t="shared" si="269"/>
        <v>0.46093749999999994</v>
      </c>
      <c r="O2493">
        <v>-0.79063000000000005</v>
      </c>
      <c r="P2493" s="8">
        <f t="shared" si="270"/>
        <v>0.29110926774880119</v>
      </c>
      <c r="Q2493" s="8">
        <v>4.086E-2</v>
      </c>
      <c r="R2493" s="8">
        <f t="shared" si="271"/>
        <v>0.28546382108985519</v>
      </c>
      <c r="S2493" s="8">
        <v>0.5</v>
      </c>
      <c r="T2493" s="16">
        <f t="shared" si="272"/>
        <v>0.61174542033940404</v>
      </c>
      <c r="U2493" t="s">
        <v>7868</v>
      </c>
    </row>
    <row r="2494" spans="1:21" x14ac:dyDescent="0.3">
      <c r="A2494">
        <v>411440</v>
      </c>
      <c r="B2494">
        <v>4114401</v>
      </c>
      <c r="C2494" t="s">
        <v>3978</v>
      </c>
      <c r="D2494" t="s">
        <v>3796</v>
      </c>
      <c r="E2494" t="s">
        <v>5336</v>
      </c>
      <c r="F2494" t="s">
        <v>5339</v>
      </c>
      <c r="G2494" s="4">
        <v>16737</v>
      </c>
      <c r="H2494" s="14">
        <f t="shared" si="266"/>
        <v>7.97463142248825E-2</v>
      </c>
      <c r="I2494">
        <v>0.68799999999999994</v>
      </c>
      <c r="J2494">
        <f t="shared" si="267"/>
        <v>0.60633484162895923</v>
      </c>
      <c r="K2494" s="12">
        <v>9479.2351568381418</v>
      </c>
      <c r="L2494" s="13">
        <f t="shared" si="268"/>
        <v>0.63472692862214741</v>
      </c>
      <c r="M2494">
        <v>0.50000000000000011</v>
      </c>
      <c r="N2494">
        <f t="shared" si="269"/>
        <v>0.29687500000000011</v>
      </c>
      <c r="O2494">
        <v>-0.30098999999999998</v>
      </c>
      <c r="P2494" s="8">
        <f t="shared" si="270"/>
        <v>0.38491129191387624</v>
      </c>
      <c r="Q2494" s="8">
        <v>-0.47360000000000002</v>
      </c>
      <c r="R2494" s="8">
        <f t="shared" si="271"/>
        <v>0.21592039666490037</v>
      </c>
      <c r="S2494" s="8">
        <v>0.875</v>
      </c>
      <c r="T2494" s="16">
        <f t="shared" si="272"/>
        <v>0.61139123255255279</v>
      </c>
      <c r="U2494" t="s">
        <v>7869</v>
      </c>
    </row>
    <row r="2495" spans="1:21" x14ac:dyDescent="0.3">
      <c r="A2495">
        <v>130170</v>
      </c>
      <c r="B2495">
        <v>1301704</v>
      </c>
      <c r="C2495" t="s">
        <v>105</v>
      </c>
      <c r="D2495" t="s">
        <v>79</v>
      </c>
      <c r="E2495" t="s">
        <v>5331</v>
      </c>
      <c r="F2495" t="s">
        <v>5339</v>
      </c>
      <c r="G2495" s="4">
        <v>63454</v>
      </c>
      <c r="H2495" s="14">
        <f t="shared" si="266"/>
        <v>0.31433535532077289</v>
      </c>
      <c r="I2495">
        <v>0.60499999999999998</v>
      </c>
      <c r="J2495">
        <f t="shared" si="267"/>
        <v>0.41855203619909503</v>
      </c>
      <c r="K2495" s="12">
        <v>4574.3259296498254</v>
      </c>
      <c r="L2495" s="13">
        <f t="shared" si="268"/>
        <v>0.29240327029132779</v>
      </c>
      <c r="N2495">
        <f t="shared" si="269"/>
        <v>0</v>
      </c>
      <c r="O2495">
        <v>1.22888</v>
      </c>
      <c r="P2495" s="8">
        <f t="shared" si="270"/>
        <v>0.67799376619993001</v>
      </c>
      <c r="Q2495" s="8">
        <v>-1.48247</v>
      </c>
      <c r="R2495" s="8">
        <f t="shared" si="271"/>
        <v>7.9543856993003231E-2</v>
      </c>
      <c r="S2495" s="8">
        <v>0.25</v>
      </c>
      <c r="T2495" s="16">
        <f t="shared" si="272"/>
        <v>0.61091767202328329</v>
      </c>
      <c r="U2495" t="s">
        <v>7870</v>
      </c>
    </row>
    <row r="2496" spans="1:21" x14ac:dyDescent="0.3">
      <c r="A2496">
        <v>260840</v>
      </c>
      <c r="B2496">
        <v>2608404</v>
      </c>
      <c r="C2496" t="s">
        <v>784</v>
      </c>
      <c r="D2496" t="s">
        <v>1448</v>
      </c>
      <c r="E2496" t="s">
        <v>5333</v>
      </c>
      <c r="F2496" t="s">
        <v>5339</v>
      </c>
      <c r="G2496" s="4">
        <v>14002</v>
      </c>
      <c r="H2496" s="14">
        <f t="shared" si="266"/>
        <v>6.6012533643996299E-2</v>
      </c>
      <c r="I2496">
        <v>0.50900000000000001</v>
      </c>
      <c r="J2496">
        <f t="shared" si="267"/>
        <v>0.20135746606334848</v>
      </c>
      <c r="K2496" s="12">
        <v>6751.257196829024</v>
      </c>
      <c r="L2496" s="13">
        <f t="shared" si="268"/>
        <v>0.44433576094472088</v>
      </c>
      <c r="N2496">
        <f t="shared" si="269"/>
        <v>0</v>
      </c>
      <c r="O2496">
        <v>1.2222599999999999</v>
      </c>
      <c r="P2496" s="8">
        <f t="shared" si="270"/>
        <v>0.6767255499594822</v>
      </c>
      <c r="Q2496" s="8">
        <v>-0.12267</v>
      </c>
      <c r="R2496" s="8">
        <f t="shared" si="271"/>
        <v>0.26335824204345148</v>
      </c>
      <c r="S2496" s="8">
        <v>0.25</v>
      </c>
      <c r="T2496" s="16">
        <f t="shared" si="272"/>
        <v>0.61040309863886066</v>
      </c>
      <c r="U2496" t="s">
        <v>7871</v>
      </c>
    </row>
    <row r="2497" spans="1:21" x14ac:dyDescent="0.3">
      <c r="A2497">
        <v>290195</v>
      </c>
      <c r="B2497">
        <v>2901957</v>
      </c>
      <c r="C2497" t="s">
        <v>1802</v>
      </c>
      <c r="D2497" t="s">
        <v>1779</v>
      </c>
      <c r="E2497" t="s">
        <v>5333</v>
      </c>
      <c r="F2497" t="s">
        <v>5339</v>
      </c>
      <c r="G2497" s="4">
        <v>7101</v>
      </c>
      <c r="H2497" s="14">
        <f t="shared" si="266"/>
        <v>3.1359217450688946E-2</v>
      </c>
      <c r="I2497">
        <v>0.55200000000000005</v>
      </c>
      <c r="J2497">
        <f t="shared" si="267"/>
        <v>0.29864253393665174</v>
      </c>
      <c r="K2497" s="12">
        <v>10093.990178848051</v>
      </c>
      <c r="L2497" s="13">
        <f t="shared" si="268"/>
        <v>0.67763194038977825</v>
      </c>
      <c r="N2497">
        <f t="shared" si="269"/>
        <v>0</v>
      </c>
      <c r="O2497">
        <v>1.1427</v>
      </c>
      <c r="P2497" s="8">
        <f t="shared" si="270"/>
        <v>0.66148396626008399</v>
      </c>
      <c r="Q2497" s="8">
        <v>-8.3830000000000002E-2</v>
      </c>
      <c r="R2497" s="8">
        <f t="shared" si="271"/>
        <v>0.26860853673043444</v>
      </c>
      <c r="S2497" s="8">
        <v>0.625</v>
      </c>
      <c r="T2497" s="16">
        <f t="shared" si="272"/>
        <v>0.61017724611477742</v>
      </c>
      <c r="U2497" t="s">
        <v>7872</v>
      </c>
    </row>
    <row r="2498" spans="1:21" x14ac:dyDescent="0.3">
      <c r="A2498">
        <v>410080</v>
      </c>
      <c r="B2498">
        <v>4100806</v>
      </c>
      <c r="C2498" t="s">
        <v>3805</v>
      </c>
      <c r="D2498" t="s">
        <v>3796</v>
      </c>
      <c r="E2498" t="s">
        <v>5336</v>
      </c>
      <c r="F2498" t="s">
        <v>5339</v>
      </c>
      <c r="G2498" s="4">
        <v>10481</v>
      </c>
      <c r="H2498" s="14">
        <f t="shared" ref="H2498:H2561" si="273">(G2498 - MIN(G:G))/(MAX(G:G) - MIN(G:G))</f>
        <v>4.8331860362350862E-2</v>
      </c>
      <c r="I2498">
        <v>0.70799999999999996</v>
      </c>
      <c r="J2498">
        <f t="shared" ref="J2498:J2561" si="274">(I2498 - MIN(I:I))/(MAX(I:I) - MIN(I:I))</f>
        <v>0.65158371040723972</v>
      </c>
      <c r="K2498" s="12">
        <v>8389.0951664917466</v>
      </c>
      <c r="L2498" s="13">
        <f t="shared" ref="L2498:L2561" si="275">(K2498 - MIN(K:K))/(MAX(K:K) - MIN(K:K))</f>
        <v>0.55864382650895628</v>
      </c>
      <c r="M2498">
        <v>1</v>
      </c>
      <c r="N2498">
        <f t="shared" ref="N2498:N2561" si="276">IF(ISBLANK(M2498), 0,(M2498 - MIN(M:M))/(MAX(M:M) - MIN(M:M)))</f>
        <v>0.43750000000000006</v>
      </c>
      <c r="O2498">
        <v>-0.76805999999999996</v>
      </c>
      <c r="P2498" s="8">
        <f t="shared" ref="P2498:P2561" si="277">IF(ISBLANK(O2498),0,(O2498-MIN(O:O))/(MAX(O:O)-MIN(O:O)))</f>
        <v>0.29543308052023687</v>
      </c>
      <c r="Q2498" s="8">
        <v>0.99243000000000003</v>
      </c>
      <c r="R2498" s="8">
        <f t="shared" ref="R2498:R2561" si="278">IF(ISBLANK(Q2498),0,(Q2498-MIN(Q:Q))/(MAX(Q:Q)-MIN(Q:Q)))</f>
        <v>0.41409468914578629</v>
      </c>
      <c r="S2498" s="8">
        <v>0.625</v>
      </c>
      <c r="T2498" s="16">
        <f t="shared" ref="T2498:T2561" si="279">H2498-J2498-L2498+N2498+P2498+R2498+S2498</f>
        <v>0.61013209311217786</v>
      </c>
      <c r="U2498" t="s">
        <v>7873</v>
      </c>
    </row>
    <row r="2499" spans="1:21" x14ac:dyDescent="0.3">
      <c r="A2499">
        <v>350250</v>
      </c>
      <c r="B2499">
        <v>3502507</v>
      </c>
      <c r="C2499" t="s">
        <v>1253</v>
      </c>
      <c r="D2499" t="s">
        <v>3175</v>
      </c>
      <c r="E2499" t="s">
        <v>5335</v>
      </c>
      <c r="F2499" t="s">
        <v>5339</v>
      </c>
      <c r="G2499" s="4">
        <v>33141</v>
      </c>
      <c r="H2499" s="14">
        <f t="shared" si="273"/>
        <v>0.16211886875828546</v>
      </c>
      <c r="I2499">
        <v>0.755</v>
      </c>
      <c r="J2499">
        <f t="shared" si="274"/>
        <v>0.75791855203619918</v>
      </c>
      <c r="K2499" s="12">
        <v>6522.3244660692189</v>
      </c>
      <c r="L2499" s="13">
        <f t="shared" si="275"/>
        <v>0.42835807689891736</v>
      </c>
      <c r="M2499">
        <v>1.6388888888888891</v>
      </c>
      <c r="N2499">
        <f t="shared" si="276"/>
        <v>0.61718750000000011</v>
      </c>
      <c r="O2499">
        <v>-1.20279</v>
      </c>
      <c r="P2499" s="8">
        <f t="shared" si="277"/>
        <v>0.21215035450666964</v>
      </c>
      <c r="Q2499" s="8">
        <v>0.18401999999999999</v>
      </c>
      <c r="R2499" s="8">
        <f t="shared" si="278"/>
        <v>0.30481583415341029</v>
      </c>
      <c r="S2499" s="8">
        <v>0.5</v>
      </c>
      <c r="T2499" s="16">
        <f t="shared" si="279"/>
        <v>0.60999592848324902</v>
      </c>
      <c r="U2499" t="s">
        <v>7874</v>
      </c>
    </row>
    <row r="2500" spans="1:21" x14ac:dyDescent="0.3">
      <c r="A2500">
        <v>352010</v>
      </c>
      <c r="B2500">
        <v>3520103</v>
      </c>
      <c r="C2500" t="s">
        <v>3399</v>
      </c>
      <c r="D2500" t="s">
        <v>3175</v>
      </c>
      <c r="E2500" t="s">
        <v>5335</v>
      </c>
      <c r="F2500" t="s">
        <v>5339</v>
      </c>
      <c r="G2500" s="4">
        <v>26696</v>
      </c>
      <c r="H2500" s="14">
        <f t="shared" si="273"/>
        <v>0.12975535291045676</v>
      </c>
      <c r="I2500">
        <v>0.76800000000000002</v>
      </c>
      <c r="J2500">
        <f t="shared" si="274"/>
        <v>0.78733031674208154</v>
      </c>
      <c r="K2500" s="12">
        <v>7838.6513968384779</v>
      </c>
      <c r="L2500" s="13">
        <f t="shared" si="275"/>
        <v>0.52022722872797567</v>
      </c>
      <c r="M2500">
        <v>1.8888888888888891</v>
      </c>
      <c r="N2500">
        <f t="shared" si="276"/>
        <v>0.68750000000000011</v>
      </c>
      <c r="O2500">
        <v>-0.93427000000000004</v>
      </c>
      <c r="P2500" s="8">
        <f t="shared" si="277"/>
        <v>0.26359165735938989</v>
      </c>
      <c r="Q2500" s="8">
        <v>0.41832999999999998</v>
      </c>
      <c r="R2500" s="8">
        <f t="shared" si="278"/>
        <v>0.33648927771950127</v>
      </c>
      <c r="S2500" s="8">
        <v>0.5</v>
      </c>
      <c r="T2500" s="16">
        <f t="shared" si="279"/>
        <v>0.60977874251929076</v>
      </c>
      <c r="U2500" t="s">
        <v>7875</v>
      </c>
    </row>
    <row r="2501" spans="1:21" x14ac:dyDescent="0.3">
      <c r="A2501">
        <v>313300</v>
      </c>
      <c r="B2501">
        <v>3133006</v>
      </c>
      <c r="C2501" t="s">
        <v>2544</v>
      </c>
      <c r="D2501" t="s">
        <v>2176</v>
      </c>
      <c r="E2501" t="s">
        <v>5335</v>
      </c>
      <c r="F2501" t="s">
        <v>5339</v>
      </c>
      <c r="G2501" s="4">
        <v>15245</v>
      </c>
      <c r="H2501" s="14">
        <f t="shared" si="273"/>
        <v>7.2254248182219899E-2</v>
      </c>
      <c r="I2501">
        <v>0.70499999999999996</v>
      </c>
      <c r="J2501">
        <f t="shared" si="274"/>
        <v>0.64479638009049767</v>
      </c>
      <c r="K2501" s="12">
        <v>5469.573904886849</v>
      </c>
      <c r="L2501" s="13">
        <f t="shared" si="275"/>
        <v>0.35488445960623677</v>
      </c>
      <c r="M2501">
        <v>-0.25</v>
      </c>
      <c r="N2501">
        <f t="shared" si="276"/>
        <v>8.5937500000000014E-2</v>
      </c>
      <c r="O2501">
        <v>-0.77776999999999996</v>
      </c>
      <c r="P2501" s="8">
        <f t="shared" si="277"/>
        <v>0.29357290231861349</v>
      </c>
      <c r="Q2501" s="8">
        <v>1.7330000000000002E-2</v>
      </c>
      <c r="R2501" s="8">
        <f t="shared" si="278"/>
        <v>0.28228309415924996</v>
      </c>
      <c r="S2501" s="8">
        <v>0.875</v>
      </c>
      <c r="T2501" s="16">
        <f t="shared" si="279"/>
        <v>0.609366904963349</v>
      </c>
      <c r="U2501" t="s">
        <v>7876</v>
      </c>
    </row>
    <row r="2502" spans="1:21" x14ac:dyDescent="0.3">
      <c r="A2502">
        <v>311787</v>
      </c>
      <c r="B2502">
        <v>3117876</v>
      </c>
      <c r="C2502" t="s">
        <v>2367</v>
      </c>
      <c r="D2502" t="s">
        <v>2176</v>
      </c>
      <c r="E2502" t="s">
        <v>5335</v>
      </c>
      <c r="F2502" t="s">
        <v>5339</v>
      </c>
      <c r="G2502" s="4">
        <v>7758</v>
      </c>
      <c r="H2502" s="14">
        <f t="shared" si="273"/>
        <v>3.4658337685293056E-2</v>
      </c>
      <c r="I2502">
        <v>0.747</v>
      </c>
      <c r="J2502">
        <f t="shared" si="274"/>
        <v>0.73981900452488691</v>
      </c>
      <c r="K2502" s="12">
        <v>10511.339365815931</v>
      </c>
      <c r="L2502" s="13">
        <f t="shared" si="275"/>
        <v>0.70675959471869143</v>
      </c>
      <c r="M2502">
        <v>1</v>
      </c>
      <c r="N2502">
        <f t="shared" si="276"/>
        <v>0.43750000000000006</v>
      </c>
      <c r="O2502">
        <v>-0.72613000000000005</v>
      </c>
      <c r="P2502" s="8">
        <f t="shared" si="277"/>
        <v>0.3034657552879062</v>
      </c>
      <c r="Q2502" s="8">
        <v>2.3500000000000001E-3</v>
      </c>
      <c r="R2502" s="8">
        <f t="shared" si="278"/>
        <v>0.28025813498285951</v>
      </c>
      <c r="S2502" s="8">
        <v>1</v>
      </c>
      <c r="T2502" s="16">
        <f t="shared" si="279"/>
        <v>0.60930362871248045</v>
      </c>
      <c r="U2502" t="s">
        <v>7877</v>
      </c>
    </row>
    <row r="2503" spans="1:21" x14ac:dyDescent="0.3">
      <c r="A2503">
        <v>292650</v>
      </c>
      <c r="B2503">
        <v>2926509</v>
      </c>
      <c r="C2503" t="s">
        <v>2094</v>
      </c>
      <c r="D2503" t="s">
        <v>1779</v>
      </c>
      <c r="E2503" t="s">
        <v>5333</v>
      </c>
      <c r="F2503" t="s">
        <v>5339</v>
      </c>
      <c r="G2503" s="4">
        <v>14528</v>
      </c>
      <c r="H2503" s="14">
        <f t="shared" si="273"/>
        <v>6.8653838428473862E-2</v>
      </c>
      <c r="I2503">
        <v>0.51200000000000001</v>
      </c>
      <c r="J2503">
        <f t="shared" si="274"/>
        <v>0.20814479638009056</v>
      </c>
      <c r="K2503" s="12">
        <v>6648.8687176486783</v>
      </c>
      <c r="L2503" s="13">
        <f t="shared" si="275"/>
        <v>0.43718985933054627</v>
      </c>
      <c r="N2503">
        <f t="shared" si="276"/>
        <v>0</v>
      </c>
      <c r="O2503">
        <v>1.24732</v>
      </c>
      <c r="P2503" s="8">
        <f t="shared" si="277"/>
        <v>0.68152638062196247</v>
      </c>
      <c r="Q2503" s="8">
        <v>-0.18875</v>
      </c>
      <c r="R2503" s="8">
        <f t="shared" si="278"/>
        <v>0.25442571184479462</v>
      </c>
      <c r="S2503" s="8">
        <v>0.25</v>
      </c>
      <c r="T2503" s="16">
        <f t="shared" si="279"/>
        <v>0.60927127518459412</v>
      </c>
      <c r="U2503" t="s">
        <v>7878</v>
      </c>
    </row>
    <row r="2504" spans="1:21" x14ac:dyDescent="0.3">
      <c r="A2504">
        <v>412790</v>
      </c>
      <c r="B2504">
        <v>4127908</v>
      </c>
      <c r="C2504" t="s">
        <v>4145</v>
      </c>
      <c r="D2504" t="s">
        <v>3796</v>
      </c>
      <c r="E2504" t="s">
        <v>5336</v>
      </c>
      <c r="F2504" t="s">
        <v>5339</v>
      </c>
      <c r="G2504" s="4">
        <v>8067</v>
      </c>
      <c r="H2504" s="14">
        <f t="shared" si="273"/>
        <v>3.6209978708873977E-2</v>
      </c>
      <c r="I2504">
        <v>0.69499999999999995</v>
      </c>
      <c r="J2504">
        <f t="shared" si="274"/>
        <v>0.62217194570135737</v>
      </c>
      <c r="K2504" s="12">
        <v>7349.8102578405851</v>
      </c>
      <c r="L2504" s="13">
        <f t="shared" si="275"/>
        <v>0.48611000467889975</v>
      </c>
      <c r="M2504">
        <v>0.19444444444444439</v>
      </c>
      <c r="N2504">
        <f t="shared" si="276"/>
        <v>0.2109375</v>
      </c>
      <c r="O2504">
        <v>-0.82160999999999995</v>
      </c>
      <c r="P2504" s="8">
        <f t="shared" si="277"/>
        <v>0.28517432226102651</v>
      </c>
      <c r="Q2504" s="8">
        <v>0.22277</v>
      </c>
      <c r="R2504" s="8">
        <f t="shared" si="278"/>
        <v>0.31005396286403308</v>
      </c>
      <c r="S2504" s="8">
        <v>0.875</v>
      </c>
      <c r="T2504" s="16">
        <f t="shared" si="279"/>
        <v>0.60909381345367652</v>
      </c>
      <c r="U2504" t="s">
        <v>7879</v>
      </c>
    </row>
    <row r="2505" spans="1:21" x14ac:dyDescent="0.3">
      <c r="A2505">
        <v>311480</v>
      </c>
      <c r="B2505">
        <v>3114808</v>
      </c>
      <c r="C2505" t="s">
        <v>2331</v>
      </c>
      <c r="D2505" t="s">
        <v>2176</v>
      </c>
      <c r="E2505" t="s">
        <v>5335</v>
      </c>
      <c r="F2505" t="s">
        <v>5339</v>
      </c>
      <c r="G2505" s="4">
        <v>4503</v>
      </c>
      <c r="H2505" s="14">
        <f t="shared" si="273"/>
        <v>1.8313381271843489E-2</v>
      </c>
      <c r="I2505">
        <v>0.64600000000000002</v>
      </c>
      <c r="J2505">
        <f t="shared" si="274"/>
        <v>0.51131221719457021</v>
      </c>
      <c r="K2505" s="12">
        <v>7186.1401354652453</v>
      </c>
      <c r="L2505" s="13">
        <f t="shared" si="275"/>
        <v>0.4746871317049392</v>
      </c>
      <c r="M2505">
        <v>1.333333333333333</v>
      </c>
      <c r="N2505">
        <f t="shared" si="276"/>
        <v>0.53125</v>
      </c>
      <c r="O2505">
        <v>-0.45290999999999998</v>
      </c>
      <c r="P2505" s="8">
        <f t="shared" si="277"/>
        <v>0.35580745335665426</v>
      </c>
      <c r="Q2505" s="8">
        <v>1.17927</v>
      </c>
      <c r="R2505" s="8">
        <f t="shared" si="278"/>
        <v>0.43935125606947051</v>
      </c>
      <c r="S2505" s="8">
        <v>0.25</v>
      </c>
      <c r="T2505" s="16">
        <f t="shared" si="279"/>
        <v>0.60872274179845887</v>
      </c>
      <c r="U2505" t="s">
        <v>7880</v>
      </c>
    </row>
    <row r="2506" spans="1:21" x14ac:dyDescent="0.3">
      <c r="A2506">
        <v>421185</v>
      </c>
      <c r="B2506">
        <v>4211850</v>
      </c>
      <c r="C2506" t="s">
        <v>3558</v>
      </c>
      <c r="D2506" t="s">
        <v>4160</v>
      </c>
      <c r="E2506" t="s">
        <v>5336</v>
      </c>
      <c r="F2506" t="s">
        <v>5339</v>
      </c>
      <c r="G2506" s="4">
        <v>2195</v>
      </c>
      <c r="H2506" s="14">
        <f t="shared" si="273"/>
        <v>6.7237777688506813E-3</v>
      </c>
      <c r="I2506">
        <v>0.69499999999999995</v>
      </c>
      <c r="J2506">
        <f t="shared" si="274"/>
        <v>0.62217194570135737</v>
      </c>
      <c r="K2506" s="12">
        <v>14712.97</v>
      </c>
      <c r="L2506" s="13">
        <f t="shared" si="275"/>
        <v>1</v>
      </c>
      <c r="M2506">
        <v>1.333333333333333</v>
      </c>
      <c r="N2506">
        <f t="shared" si="276"/>
        <v>0.53125</v>
      </c>
      <c r="O2506">
        <v>-0.38451999999999997</v>
      </c>
      <c r="P2506" s="8">
        <f t="shared" si="277"/>
        <v>0.36890916161710985</v>
      </c>
      <c r="Q2506" s="8">
        <v>0.32472000000000001</v>
      </c>
      <c r="R2506" s="8">
        <f t="shared" si="278"/>
        <v>0.32383531052978776</v>
      </c>
      <c r="S2506" s="8">
        <v>1</v>
      </c>
      <c r="T2506" s="16">
        <f t="shared" si="279"/>
        <v>0.60854630421439082</v>
      </c>
      <c r="U2506" t="s">
        <v>7881</v>
      </c>
    </row>
    <row r="2507" spans="1:21" x14ac:dyDescent="0.3">
      <c r="A2507">
        <v>250355</v>
      </c>
      <c r="B2507">
        <v>2503555</v>
      </c>
      <c r="C2507" t="s">
        <v>1284</v>
      </c>
      <c r="D2507" t="s">
        <v>1243</v>
      </c>
      <c r="E2507" t="s">
        <v>5333</v>
      </c>
      <c r="F2507" t="s">
        <v>5339</v>
      </c>
      <c r="G2507" s="4">
        <v>7513</v>
      </c>
      <c r="H2507" s="14">
        <f t="shared" si="273"/>
        <v>3.3428072148796853E-2</v>
      </c>
      <c r="I2507">
        <v>0.52300000000000002</v>
      </c>
      <c r="J2507">
        <f t="shared" si="274"/>
        <v>0.23303167420814488</v>
      </c>
      <c r="K2507" s="12">
        <v>8072.9911393584453</v>
      </c>
      <c r="L2507" s="13">
        <f t="shared" si="275"/>
        <v>0.53658227919599888</v>
      </c>
      <c r="N2507">
        <f t="shared" si="276"/>
        <v>0</v>
      </c>
      <c r="O2507">
        <v>1.6217299999999999</v>
      </c>
      <c r="P2507" s="8">
        <f t="shared" si="277"/>
        <v>0.75325339611833875</v>
      </c>
      <c r="Q2507" s="8">
        <v>-0.46978999999999999</v>
      </c>
      <c r="R2507" s="8">
        <f t="shared" si="278"/>
        <v>0.21643542299748034</v>
      </c>
      <c r="S2507" s="8">
        <v>0.375</v>
      </c>
      <c r="T2507" s="16">
        <f t="shared" si="279"/>
        <v>0.60850293786047216</v>
      </c>
      <c r="U2507" t="s">
        <v>7882</v>
      </c>
    </row>
    <row r="2508" spans="1:21" x14ac:dyDescent="0.3">
      <c r="A2508">
        <v>314440</v>
      </c>
      <c r="B2508">
        <v>3144409</v>
      </c>
      <c r="C2508" t="s">
        <v>2682</v>
      </c>
      <c r="D2508" t="s">
        <v>2176</v>
      </c>
      <c r="E2508" t="s">
        <v>5335</v>
      </c>
      <c r="F2508" t="s">
        <v>5339</v>
      </c>
      <c r="G2508" s="4">
        <v>4805</v>
      </c>
      <c r="H2508" s="14">
        <f t="shared" si="273"/>
        <v>1.9829871851524523E-2</v>
      </c>
      <c r="I2508">
        <v>0.69299999999999995</v>
      </c>
      <c r="J2508">
        <f t="shared" si="274"/>
        <v>0.61764705882352933</v>
      </c>
      <c r="K2508" s="12">
        <v>7436.4062788761712</v>
      </c>
      <c r="L2508" s="13">
        <f t="shared" si="275"/>
        <v>0.49215371830227861</v>
      </c>
      <c r="M2508">
        <v>1.083333333333333</v>
      </c>
      <c r="N2508">
        <f t="shared" si="276"/>
        <v>0.46093749999999994</v>
      </c>
      <c r="O2508">
        <v>-1.0784400000000001</v>
      </c>
      <c r="P2508" s="8">
        <f t="shared" si="277"/>
        <v>0.23597251304136263</v>
      </c>
      <c r="Q2508" s="8">
        <v>1.63849</v>
      </c>
      <c r="R2508" s="8">
        <f t="shared" si="278"/>
        <v>0.50142747455959169</v>
      </c>
      <c r="S2508" s="8">
        <v>0.5</v>
      </c>
      <c r="T2508" s="16">
        <f t="shared" si="279"/>
        <v>0.60836658232667085</v>
      </c>
      <c r="U2508" t="s">
        <v>7883</v>
      </c>
    </row>
    <row r="2509" spans="1:21" x14ac:dyDescent="0.3">
      <c r="A2509">
        <v>230140</v>
      </c>
      <c r="B2509">
        <v>2301406</v>
      </c>
      <c r="C2509" t="s">
        <v>915</v>
      </c>
      <c r="D2509" t="s">
        <v>898</v>
      </c>
      <c r="E2509" t="s">
        <v>5333</v>
      </c>
      <c r="F2509" t="s">
        <v>5339</v>
      </c>
      <c r="G2509" s="4">
        <v>11427</v>
      </c>
      <c r="H2509" s="14">
        <f t="shared" si="273"/>
        <v>5.3082191780821915E-2</v>
      </c>
      <c r="I2509">
        <v>0.622</v>
      </c>
      <c r="J2509">
        <f t="shared" si="274"/>
        <v>0.45701357466063353</v>
      </c>
      <c r="K2509" s="12">
        <v>7244.6670219655207</v>
      </c>
      <c r="L2509" s="13">
        <f t="shared" si="275"/>
        <v>0.47877184295431985</v>
      </c>
      <c r="M2509">
        <v>0.9722222222222221</v>
      </c>
      <c r="N2509">
        <f t="shared" si="276"/>
        <v>0.4296875</v>
      </c>
      <c r="O2509">
        <v>0.66117999999999999</v>
      </c>
      <c r="P2509" s="8">
        <f t="shared" si="277"/>
        <v>0.56923751851078463</v>
      </c>
      <c r="Q2509" s="8">
        <v>-0.28248000000000001</v>
      </c>
      <c r="R2509" s="8">
        <f t="shared" si="278"/>
        <v>0.24175552335326753</v>
      </c>
      <c r="S2509" s="8">
        <v>0.25</v>
      </c>
      <c r="T2509" s="16">
        <f t="shared" si="279"/>
        <v>0.60797731602992078</v>
      </c>
      <c r="U2509" t="s">
        <v>7884</v>
      </c>
    </row>
    <row r="2510" spans="1:21" x14ac:dyDescent="0.3">
      <c r="A2510">
        <v>312080</v>
      </c>
      <c r="B2510">
        <v>3120805</v>
      </c>
      <c r="C2510" t="s">
        <v>2399</v>
      </c>
      <c r="D2510" t="s">
        <v>2176</v>
      </c>
      <c r="E2510" t="s">
        <v>5335</v>
      </c>
      <c r="F2510" t="s">
        <v>5339</v>
      </c>
      <c r="G2510" s="4">
        <v>15831</v>
      </c>
      <c r="H2510" s="14">
        <f t="shared" si="273"/>
        <v>7.5196842485839396E-2</v>
      </c>
      <c r="I2510">
        <v>0.69499999999999995</v>
      </c>
      <c r="J2510">
        <f t="shared" si="274"/>
        <v>0.62217194570135737</v>
      </c>
      <c r="K2510" s="12">
        <v>4942.7789034173456</v>
      </c>
      <c r="L2510" s="13">
        <f t="shared" si="275"/>
        <v>0.31811835778037184</v>
      </c>
      <c r="M2510">
        <v>1.25</v>
      </c>
      <c r="N2510">
        <f t="shared" si="276"/>
        <v>0.5078125</v>
      </c>
      <c r="O2510">
        <v>-0.40583999999999998</v>
      </c>
      <c r="P2510" s="8">
        <f t="shared" si="277"/>
        <v>0.36482481565844754</v>
      </c>
      <c r="Q2510" s="8">
        <v>0.52022999999999997</v>
      </c>
      <c r="R2510" s="8">
        <f t="shared" si="278"/>
        <v>0.35026386650950031</v>
      </c>
      <c r="S2510" s="8">
        <v>0.25</v>
      </c>
      <c r="T2510" s="16">
        <f t="shared" si="279"/>
        <v>0.60780772117205806</v>
      </c>
      <c r="U2510" t="s">
        <v>7885</v>
      </c>
    </row>
    <row r="2511" spans="1:21" x14ac:dyDescent="0.3">
      <c r="A2511">
        <v>291733</v>
      </c>
      <c r="B2511">
        <v>2917334</v>
      </c>
      <c r="C2511" t="s">
        <v>1979</v>
      </c>
      <c r="D2511" t="s">
        <v>1779</v>
      </c>
      <c r="E2511" t="s">
        <v>5333</v>
      </c>
      <c r="F2511" t="s">
        <v>5339</v>
      </c>
      <c r="G2511" s="4">
        <v>11559</v>
      </c>
      <c r="H2511" s="14">
        <f t="shared" si="273"/>
        <v>5.3745028722934157E-2</v>
      </c>
      <c r="I2511">
        <v>0.59099999999999997</v>
      </c>
      <c r="J2511">
        <f t="shared" si="274"/>
        <v>0.3868778280542986</v>
      </c>
      <c r="K2511" s="12">
        <v>5643.8884834328228</v>
      </c>
      <c r="L2511" s="13">
        <f t="shared" si="275"/>
        <v>0.36705023097209322</v>
      </c>
      <c r="M2511">
        <v>0.69444444444444442</v>
      </c>
      <c r="N2511">
        <f t="shared" si="276"/>
        <v>0.3515625</v>
      </c>
      <c r="O2511">
        <v>0.95530999999999999</v>
      </c>
      <c r="P2511" s="8">
        <f t="shared" si="277"/>
        <v>0.62558501742360528</v>
      </c>
      <c r="Q2511" s="8">
        <v>-0.55213000000000001</v>
      </c>
      <c r="R2511" s="8">
        <f t="shared" si="278"/>
        <v>0.20530490640308854</v>
      </c>
      <c r="S2511" s="8">
        <v>0.125</v>
      </c>
      <c r="T2511" s="16">
        <f t="shared" si="279"/>
        <v>0.60726939352323617</v>
      </c>
      <c r="U2511" t="s">
        <v>7886</v>
      </c>
    </row>
    <row r="2512" spans="1:21" x14ac:dyDescent="0.3">
      <c r="A2512">
        <v>315950</v>
      </c>
      <c r="B2512">
        <v>3159506</v>
      </c>
      <c r="C2512" t="s">
        <v>2856</v>
      </c>
      <c r="D2512" t="s">
        <v>2176</v>
      </c>
      <c r="E2512" t="s">
        <v>5335</v>
      </c>
      <c r="F2512" t="s">
        <v>5339</v>
      </c>
      <c r="G2512" s="4">
        <v>5984</v>
      </c>
      <c r="H2512" s="14">
        <f t="shared" si="273"/>
        <v>2.5750210902663398E-2</v>
      </c>
      <c r="I2512">
        <v>0.60699999999999998</v>
      </c>
      <c r="J2512">
        <f t="shared" si="274"/>
        <v>0.42307692307692307</v>
      </c>
      <c r="K2512" s="12">
        <v>7289.4570370989295</v>
      </c>
      <c r="L2512" s="13">
        <f t="shared" si="275"/>
        <v>0.48189782982318397</v>
      </c>
      <c r="M2512">
        <v>1.1111111111111109</v>
      </c>
      <c r="N2512">
        <f t="shared" si="276"/>
        <v>0.46875</v>
      </c>
      <c r="O2512">
        <v>0.12404999999999999</v>
      </c>
      <c r="P2512" s="8">
        <f t="shared" si="277"/>
        <v>0.4663376711948245</v>
      </c>
      <c r="Q2512" s="8">
        <v>0.158</v>
      </c>
      <c r="R2512" s="8">
        <f t="shared" si="278"/>
        <v>0.30129851521017403</v>
      </c>
      <c r="S2512" s="8">
        <v>0.25</v>
      </c>
      <c r="T2512" s="16">
        <f t="shared" si="279"/>
        <v>0.60716164440755493</v>
      </c>
      <c r="U2512" t="s">
        <v>7887</v>
      </c>
    </row>
    <row r="2513" spans="1:21" x14ac:dyDescent="0.3">
      <c r="A2513">
        <v>316935</v>
      </c>
      <c r="B2513">
        <v>3169356</v>
      </c>
      <c r="C2513" t="s">
        <v>2973</v>
      </c>
      <c r="D2513" t="s">
        <v>2176</v>
      </c>
      <c r="E2513" t="s">
        <v>5335</v>
      </c>
      <c r="F2513" t="s">
        <v>5339</v>
      </c>
      <c r="G2513" s="4">
        <v>29985</v>
      </c>
      <c r="H2513" s="14">
        <f t="shared" si="273"/>
        <v>0.14627104005142008</v>
      </c>
      <c r="I2513">
        <v>0.752</v>
      </c>
      <c r="J2513">
        <f t="shared" si="274"/>
        <v>0.75113122171945701</v>
      </c>
      <c r="K2513" s="12">
        <v>7666.9555264298815</v>
      </c>
      <c r="L2513" s="13">
        <f t="shared" si="275"/>
        <v>0.50824422236513267</v>
      </c>
      <c r="M2513">
        <v>1.6111111111111109</v>
      </c>
      <c r="N2513">
        <f t="shared" si="276"/>
        <v>0.609375</v>
      </c>
      <c r="O2513">
        <v>-0.43231000000000003</v>
      </c>
      <c r="P2513" s="8">
        <f t="shared" si="277"/>
        <v>0.35975386643115909</v>
      </c>
      <c r="Q2513" s="8">
        <v>-0.2145</v>
      </c>
      <c r="R2513" s="8">
        <f t="shared" si="278"/>
        <v>0.25094489083063881</v>
      </c>
      <c r="S2513" s="8">
        <v>0.5</v>
      </c>
      <c r="T2513" s="16">
        <f t="shared" si="279"/>
        <v>0.60696935322862844</v>
      </c>
      <c r="U2513" t="s">
        <v>7888</v>
      </c>
    </row>
    <row r="2514" spans="1:21" x14ac:dyDescent="0.3">
      <c r="A2514">
        <v>521483</v>
      </c>
      <c r="B2514">
        <v>5214838</v>
      </c>
      <c r="C2514" t="s">
        <v>5246</v>
      </c>
      <c r="D2514" t="s">
        <v>5097</v>
      </c>
      <c r="E2514" t="s">
        <v>5338</v>
      </c>
      <c r="F2514" t="s">
        <v>5339</v>
      </c>
      <c r="G2514" s="4">
        <v>13153</v>
      </c>
      <c r="H2514" s="14">
        <f t="shared" si="273"/>
        <v>6.1749286948138034E-2</v>
      </c>
      <c r="I2514">
        <v>0.64300000000000002</v>
      </c>
      <c r="J2514">
        <f t="shared" si="274"/>
        <v>0.50452488687782815</v>
      </c>
      <c r="K2514" s="12">
        <v>8659.695033832586</v>
      </c>
      <c r="L2514" s="13">
        <f t="shared" si="275"/>
        <v>0.57752954533500089</v>
      </c>
      <c r="M2514">
        <v>1.5</v>
      </c>
      <c r="N2514">
        <f t="shared" si="276"/>
        <v>0.578125</v>
      </c>
      <c r="O2514">
        <v>0.18701000000000001</v>
      </c>
      <c r="P2514" s="8">
        <f t="shared" si="277"/>
        <v>0.47839913562059261</v>
      </c>
      <c r="Q2514" s="8">
        <v>-0.62289000000000005</v>
      </c>
      <c r="R2514" s="8">
        <f t="shared" si="278"/>
        <v>0.19573974543370357</v>
      </c>
      <c r="S2514" s="8">
        <v>0.375</v>
      </c>
      <c r="T2514" s="16">
        <f t="shared" si="279"/>
        <v>0.60695873578960524</v>
      </c>
      <c r="U2514" t="s">
        <v>7889</v>
      </c>
    </row>
    <row r="2515" spans="1:21" x14ac:dyDescent="0.3">
      <c r="A2515">
        <v>292300</v>
      </c>
      <c r="B2515">
        <v>2923001</v>
      </c>
      <c r="C2515" t="s">
        <v>2052</v>
      </c>
      <c r="D2515" t="s">
        <v>1779</v>
      </c>
      <c r="E2515" t="s">
        <v>5333</v>
      </c>
      <c r="F2515" t="s">
        <v>5339</v>
      </c>
      <c r="G2515" s="4">
        <v>41629</v>
      </c>
      <c r="H2515" s="14">
        <f t="shared" si="273"/>
        <v>0.20474129273289679</v>
      </c>
      <c r="I2515">
        <v>0.65400000000000003</v>
      </c>
      <c r="J2515">
        <f t="shared" si="274"/>
        <v>0.52941176470588247</v>
      </c>
      <c r="K2515" s="12">
        <v>5080.2404095702514</v>
      </c>
      <c r="L2515" s="13">
        <f t="shared" si="275"/>
        <v>0.32771207776301498</v>
      </c>
      <c r="N2515">
        <f t="shared" si="276"/>
        <v>0</v>
      </c>
      <c r="O2515">
        <v>0.70584999999999998</v>
      </c>
      <c r="P2515" s="8">
        <f t="shared" si="277"/>
        <v>0.57779510453205307</v>
      </c>
      <c r="Q2515" s="8">
        <v>-0.74011000000000005</v>
      </c>
      <c r="R2515" s="8">
        <f t="shared" si="278"/>
        <v>0.17989423711217573</v>
      </c>
      <c r="S2515" s="8">
        <v>0.5</v>
      </c>
      <c r="T2515" s="16">
        <f t="shared" si="279"/>
        <v>0.605306791908228</v>
      </c>
      <c r="U2515" t="s">
        <v>7890</v>
      </c>
    </row>
    <row r="2516" spans="1:21" x14ac:dyDescent="0.3">
      <c r="A2516">
        <v>355340</v>
      </c>
      <c r="B2516">
        <v>3553401</v>
      </c>
      <c r="C2516" t="s">
        <v>3749</v>
      </c>
      <c r="D2516" t="s">
        <v>3175</v>
      </c>
      <c r="E2516" t="s">
        <v>5335</v>
      </c>
      <c r="F2516" t="s">
        <v>5339</v>
      </c>
      <c r="G2516" s="4">
        <v>26071</v>
      </c>
      <c r="H2516" s="14">
        <f t="shared" si="273"/>
        <v>0.12661692041939501</v>
      </c>
      <c r="I2516">
        <v>0.748</v>
      </c>
      <c r="J2516">
        <f t="shared" si="274"/>
        <v>0.74208144796380093</v>
      </c>
      <c r="K2516" s="12">
        <v>6171.6641363967619</v>
      </c>
      <c r="L2516" s="13">
        <f t="shared" si="275"/>
        <v>0.40388477447375143</v>
      </c>
      <c r="M2516">
        <v>1.3611111111111109</v>
      </c>
      <c r="N2516">
        <f t="shared" si="276"/>
        <v>0.5390625</v>
      </c>
      <c r="O2516">
        <v>-1.19031</v>
      </c>
      <c r="P2516" s="8">
        <f t="shared" si="277"/>
        <v>0.2145411911653988</v>
      </c>
      <c r="Q2516" s="8">
        <v>0.67025999999999997</v>
      </c>
      <c r="R2516" s="8">
        <f t="shared" si="278"/>
        <v>0.37054454910188062</v>
      </c>
      <c r="S2516" s="8">
        <v>0.5</v>
      </c>
      <c r="T2516" s="16">
        <f t="shared" si="279"/>
        <v>0.60479893824912201</v>
      </c>
      <c r="U2516" t="s">
        <v>7891</v>
      </c>
    </row>
    <row r="2517" spans="1:21" x14ac:dyDescent="0.3">
      <c r="A2517">
        <v>310710</v>
      </c>
      <c r="B2517">
        <v>3107109</v>
      </c>
      <c r="C2517" t="s">
        <v>2252</v>
      </c>
      <c r="D2517" t="s">
        <v>2176</v>
      </c>
      <c r="E2517" t="s">
        <v>5335</v>
      </c>
      <c r="F2517" t="s">
        <v>5339</v>
      </c>
      <c r="G2517" s="4">
        <v>41443</v>
      </c>
      <c r="H2517" s="14">
        <f t="shared" si="273"/>
        <v>0.20380729522355681</v>
      </c>
      <c r="I2517">
        <v>0.70399999999999996</v>
      </c>
      <c r="J2517">
        <f t="shared" si="274"/>
        <v>0.64253393665158365</v>
      </c>
      <c r="K2517" s="12">
        <v>5820.7932290133431</v>
      </c>
      <c r="L2517" s="13">
        <f t="shared" si="275"/>
        <v>0.37939677539895533</v>
      </c>
      <c r="M2517">
        <v>0.41666666666666669</v>
      </c>
      <c r="N2517">
        <f t="shared" si="276"/>
        <v>0.27343750000000006</v>
      </c>
      <c r="O2517">
        <v>-0.46133999999999997</v>
      </c>
      <c r="P2517" s="8">
        <f t="shared" si="277"/>
        <v>0.3541924891713108</v>
      </c>
      <c r="Q2517" s="8">
        <v>0.11031000000000001</v>
      </c>
      <c r="R2517" s="8">
        <f t="shared" si="278"/>
        <v>0.29485189951444241</v>
      </c>
      <c r="S2517" s="8">
        <v>0.5</v>
      </c>
      <c r="T2517" s="16">
        <f t="shared" si="279"/>
        <v>0.60435847185877101</v>
      </c>
      <c r="U2517" t="s">
        <v>7892</v>
      </c>
    </row>
    <row r="2518" spans="1:21" x14ac:dyDescent="0.3">
      <c r="A2518">
        <v>410400</v>
      </c>
      <c r="B2518">
        <v>4104006</v>
      </c>
      <c r="C2518" t="s">
        <v>3847</v>
      </c>
      <c r="D2518" t="s">
        <v>3796</v>
      </c>
      <c r="E2518" t="s">
        <v>5336</v>
      </c>
      <c r="F2518" t="s">
        <v>5339</v>
      </c>
      <c r="G2518" s="4">
        <v>50600</v>
      </c>
      <c r="H2518" s="14">
        <f t="shared" si="273"/>
        <v>0.24978909733660065</v>
      </c>
      <c r="I2518">
        <v>0.71799999999999997</v>
      </c>
      <c r="J2518">
        <f t="shared" si="274"/>
        <v>0.67420814479638003</v>
      </c>
      <c r="K2518" s="12">
        <v>6271.6317577075097</v>
      </c>
      <c r="L2518" s="13">
        <f t="shared" si="275"/>
        <v>0.41086171946022204</v>
      </c>
      <c r="M2518">
        <v>0.86111111111111116</v>
      </c>
      <c r="N2518">
        <f t="shared" si="276"/>
        <v>0.39843750000000006</v>
      </c>
      <c r="O2518">
        <v>-0.95404999999999995</v>
      </c>
      <c r="P2518" s="8">
        <f t="shared" si="277"/>
        <v>0.25980233451406437</v>
      </c>
      <c r="Q2518" s="8">
        <v>-0.91464999999999996</v>
      </c>
      <c r="R2518" s="8">
        <f t="shared" si="278"/>
        <v>0.15630035362437955</v>
      </c>
      <c r="S2518" s="8">
        <v>0.625</v>
      </c>
      <c r="T2518" s="16">
        <f t="shared" si="279"/>
        <v>0.60425942121844256</v>
      </c>
      <c r="U2518" t="s">
        <v>7893</v>
      </c>
    </row>
    <row r="2519" spans="1:21" x14ac:dyDescent="0.3">
      <c r="A2519">
        <v>290680</v>
      </c>
      <c r="B2519">
        <v>2906808</v>
      </c>
      <c r="C2519" t="s">
        <v>1860</v>
      </c>
      <c r="D2519" t="s">
        <v>1779</v>
      </c>
      <c r="E2519" t="s">
        <v>5333</v>
      </c>
      <c r="F2519" t="s">
        <v>5339</v>
      </c>
      <c r="G2519" s="4">
        <v>39725</v>
      </c>
      <c r="H2519" s="14">
        <f t="shared" si="273"/>
        <v>0.19518037199212629</v>
      </c>
      <c r="I2519">
        <v>0.55700000000000005</v>
      </c>
      <c r="J2519">
        <f t="shared" si="274"/>
        <v>0.30995475113122184</v>
      </c>
      <c r="K2519" s="12">
        <v>6782.274277155444</v>
      </c>
      <c r="L2519" s="13">
        <f t="shared" si="275"/>
        <v>0.44650050649173834</v>
      </c>
      <c r="N2519">
        <f t="shared" si="276"/>
        <v>0</v>
      </c>
      <c r="O2519">
        <v>1.28426</v>
      </c>
      <c r="P2519" s="8">
        <f t="shared" si="277"/>
        <v>0.68860310387304047</v>
      </c>
      <c r="Q2519" s="8">
        <v>-0.39219999999999999</v>
      </c>
      <c r="R2519" s="8">
        <f t="shared" si="278"/>
        <v>0.22692384639508606</v>
      </c>
      <c r="S2519" s="8">
        <v>0.25</v>
      </c>
      <c r="T2519" s="16">
        <f t="shared" si="279"/>
        <v>0.60425206463729264</v>
      </c>
      <c r="U2519" t="s">
        <v>7894</v>
      </c>
    </row>
    <row r="2520" spans="1:21" x14ac:dyDescent="0.3">
      <c r="A2520">
        <v>351000</v>
      </c>
      <c r="B2520">
        <v>3510005</v>
      </c>
      <c r="C2520" t="s">
        <v>3285</v>
      </c>
      <c r="D2520" t="s">
        <v>3175</v>
      </c>
      <c r="E2520" t="s">
        <v>5335</v>
      </c>
      <c r="F2520" t="s">
        <v>5339</v>
      </c>
      <c r="G2520" s="4">
        <v>30157</v>
      </c>
      <c r="H2520" s="14">
        <f t="shared" si="273"/>
        <v>0.14713473667296026</v>
      </c>
      <c r="I2520">
        <v>0.747</v>
      </c>
      <c r="J2520">
        <f t="shared" si="274"/>
        <v>0.73981900452488691</v>
      </c>
      <c r="K2520" s="12">
        <v>6890.5275199787775</v>
      </c>
      <c r="L2520" s="13">
        <f t="shared" si="275"/>
        <v>0.45405572196933464</v>
      </c>
      <c r="M2520">
        <v>1.0277777777777779</v>
      </c>
      <c r="N2520">
        <f t="shared" si="276"/>
        <v>0.44531250000000006</v>
      </c>
      <c r="O2520">
        <v>-1.0569599999999999</v>
      </c>
      <c r="P2520" s="8">
        <f t="shared" si="277"/>
        <v>0.24008751075205992</v>
      </c>
      <c r="Q2520" s="8">
        <v>0.44318000000000002</v>
      </c>
      <c r="R2520" s="8">
        <f t="shared" si="278"/>
        <v>0.33984843897005551</v>
      </c>
      <c r="S2520" s="8">
        <v>0.625</v>
      </c>
      <c r="T2520" s="16">
        <f t="shared" si="279"/>
        <v>0.60350845990085422</v>
      </c>
      <c r="U2520" t="s">
        <v>7895</v>
      </c>
    </row>
    <row r="2521" spans="1:21" x14ac:dyDescent="0.3">
      <c r="A2521">
        <v>293190</v>
      </c>
      <c r="B2521">
        <v>2931905</v>
      </c>
      <c r="C2521" t="s">
        <v>2153</v>
      </c>
      <c r="D2521" t="s">
        <v>1779</v>
      </c>
      <c r="E2521" t="s">
        <v>5333</v>
      </c>
      <c r="F2521" t="s">
        <v>5339</v>
      </c>
      <c r="G2521" s="4">
        <v>51016</v>
      </c>
      <c r="H2521" s="14">
        <f t="shared" si="273"/>
        <v>0.25187803800265135</v>
      </c>
      <c r="I2521">
        <v>0.57899999999999996</v>
      </c>
      <c r="J2521">
        <f t="shared" si="274"/>
        <v>0.35972850678733026</v>
      </c>
      <c r="K2521" s="12">
        <v>5364.0246136506194</v>
      </c>
      <c r="L2521" s="13">
        <f t="shared" si="275"/>
        <v>0.34751795844655603</v>
      </c>
      <c r="N2521">
        <f t="shared" si="276"/>
        <v>0</v>
      </c>
      <c r="O2521">
        <v>1.1561900000000001</v>
      </c>
      <c r="P2521" s="8">
        <f t="shared" si="277"/>
        <v>0.66406829210353402</v>
      </c>
      <c r="Q2521" s="8">
        <v>-7.5469999999999995E-2</v>
      </c>
      <c r="R2521" s="8">
        <f t="shared" si="278"/>
        <v>0.26973862075677785</v>
      </c>
      <c r="S2521" s="8">
        <v>0.125</v>
      </c>
      <c r="T2521" s="16">
        <f t="shared" si="279"/>
        <v>0.60343848562907687</v>
      </c>
      <c r="U2521" t="s">
        <v>7896</v>
      </c>
    </row>
    <row r="2522" spans="1:21" x14ac:dyDescent="0.3">
      <c r="A2522">
        <v>432220</v>
      </c>
      <c r="B2522">
        <v>4322202</v>
      </c>
      <c r="C2522" t="s">
        <v>4862</v>
      </c>
      <c r="D2522" t="s">
        <v>4421</v>
      </c>
      <c r="E2522" t="s">
        <v>5336</v>
      </c>
      <c r="F2522" t="s">
        <v>5339</v>
      </c>
      <c r="G2522" s="4">
        <v>20324</v>
      </c>
      <c r="H2522" s="14">
        <f t="shared" si="273"/>
        <v>9.7758405977584062E-2</v>
      </c>
      <c r="I2522">
        <v>0.70899999999999996</v>
      </c>
      <c r="J2522">
        <f t="shared" si="274"/>
        <v>0.65384615384615374</v>
      </c>
      <c r="K2522" s="12">
        <v>8336.3706662074383</v>
      </c>
      <c r="L2522" s="13">
        <f t="shared" si="275"/>
        <v>0.55496407567464057</v>
      </c>
      <c r="M2522">
        <v>1.083333333333333</v>
      </c>
      <c r="N2522">
        <f t="shared" si="276"/>
        <v>0.46093749999999994</v>
      </c>
      <c r="O2522">
        <v>-0.71062000000000003</v>
      </c>
      <c r="P2522" s="8">
        <f t="shared" si="277"/>
        <v>0.30643705950079791</v>
      </c>
      <c r="Q2522" s="8">
        <v>0.31069000000000002</v>
      </c>
      <c r="R2522" s="8">
        <f t="shared" si="278"/>
        <v>0.32193876999275456</v>
      </c>
      <c r="S2522" s="8">
        <v>0.625</v>
      </c>
      <c r="T2522" s="16">
        <f t="shared" si="279"/>
        <v>0.60326150595034211</v>
      </c>
      <c r="U2522" t="s">
        <v>7897</v>
      </c>
    </row>
    <row r="2523" spans="1:21" x14ac:dyDescent="0.3">
      <c r="A2523">
        <v>353180</v>
      </c>
      <c r="B2523">
        <v>3531803</v>
      </c>
      <c r="C2523" t="s">
        <v>3522</v>
      </c>
      <c r="D2523" t="s">
        <v>3175</v>
      </c>
      <c r="E2523" t="s">
        <v>5335</v>
      </c>
      <c r="F2523" t="s">
        <v>5339</v>
      </c>
      <c r="G2523" s="4">
        <v>67832</v>
      </c>
      <c r="H2523" s="14">
        <f t="shared" si="273"/>
        <v>0.33631944723416224</v>
      </c>
      <c r="I2523">
        <v>0.73299999999999998</v>
      </c>
      <c r="J2523">
        <f t="shared" si="274"/>
        <v>0.70814479638009054</v>
      </c>
      <c r="K2523" s="12">
        <v>5954.8869815131502</v>
      </c>
      <c r="L2523" s="13">
        <f t="shared" si="275"/>
        <v>0.38875545295828606</v>
      </c>
      <c r="M2523">
        <v>1.333333333333333</v>
      </c>
      <c r="N2523">
        <f t="shared" si="276"/>
        <v>0.53125</v>
      </c>
      <c r="O2523">
        <v>-0.79774999999999996</v>
      </c>
      <c r="P2523" s="8">
        <f t="shared" si="277"/>
        <v>0.28974526478324425</v>
      </c>
      <c r="Q2523" s="8">
        <v>-0.83131999999999995</v>
      </c>
      <c r="R2523" s="8">
        <f t="shared" si="278"/>
        <v>0.16756469595873305</v>
      </c>
      <c r="S2523" s="8">
        <v>0.375</v>
      </c>
      <c r="T2523" s="16">
        <f t="shared" si="279"/>
        <v>0.60297915863776286</v>
      </c>
      <c r="U2523" t="s">
        <v>7898</v>
      </c>
    </row>
    <row r="2524" spans="1:21" x14ac:dyDescent="0.3">
      <c r="A2524">
        <v>230395</v>
      </c>
      <c r="B2524">
        <v>2303956</v>
      </c>
      <c r="C2524" t="s">
        <v>946</v>
      </c>
      <c r="D2524" t="s">
        <v>898</v>
      </c>
      <c r="E2524" t="s">
        <v>5333</v>
      </c>
      <c r="F2524" t="s">
        <v>5339</v>
      </c>
      <c r="G2524" s="4">
        <v>20808</v>
      </c>
      <c r="H2524" s="14">
        <f t="shared" si="273"/>
        <v>0.10018880809866228</v>
      </c>
      <c r="I2524">
        <v>0.60399999999999998</v>
      </c>
      <c r="J2524">
        <f t="shared" si="274"/>
        <v>0.41628959276018096</v>
      </c>
      <c r="K2524" s="12">
        <v>5888.3215330642061</v>
      </c>
      <c r="L2524" s="13">
        <f t="shared" si="275"/>
        <v>0.38410971401062843</v>
      </c>
      <c r="N2524">
        <f t="shared" si="276"/>
        <v>0</v>
      </c>
      <c r="O2524">
        <v>0.73321000000000003</v>
      </c>
      <c r="P2524" s="8">
        <f t="shared" si="277"/>
        <v>0.5830365541300363</v>
      </c>
      <c r="Q2524" s="8">
        <v>-0.44296999999999997</v>
      </c>
      <c r="R2524" s="8">
        <f t="shared" si="278"/>
        <v>0.22006088395280687</v>
      </c>
      <c r="S2524" s="8">
        <v>0.5</v>
      </c>
      <c r="T2524" s="16">
        <f t="shared" si="279"/>
        <v>0.60288693941069604</v>
      </c>
      <c r="U2524" t="s">
        <v>7899</v>
      </c>
    </row>
    <row r="2525" spans="1:21" x14ac:dyDescent="0.3">
      <c r="A2525">
        <v>353210</v>
      </c>
      <c r="B2525">
        <v>3532108</v>
      </c>
      <c r="C2525" t="s">
        <v>3526</v>
      </c>
      <c r="D2525" t="s">
        <v>3175</v>
      </c>
      <c r="E2525" t="s">
        <v>5335</v>
      </c>
      <c r="F2525" t="s">
        <v>5339</v>
      </c>
      <c r="G2525" s="4">
        <v>3748</v>
      </c>
      <c r="H2525" s="14">
        <f t="shared" si="273"/>
        <v>1.4522154822640902E-2</v>
      </c>
      <c r="I2525">
        <v>0.72599999999999998</v>
      </c>
      <c r="J2525">
        <f t="shared" si="274"/>
        <v>0.69230769230769229</v>
      </c>
      <c r="K2525" s="12">
        <v>10881.484306296692</v>
      </c>
      <c r="L2525" s="13">
        <f t="shared" si="275"/>
        <v>0.73259276802914886</v>
      </c>
      <c r="M2525">
        <v>1.083333333333333</v>
      </c>
      <c r="N2525">
        <f t="shared" si="276"/>
        <v>0.46093749999999994</v>
      </c>
      <c r="O2525">
        <v>-0.80728</v>
      </c>
      <c r="P2525" s="8">
        <f t="shared" si="277"/>
        <v>0.2879195698026602</v>
      </c>
      <c r="Q2525" s="8">
        <v>1.7278899999999999</v>
      </c>
      <c r="R2525" s="8">
        <f t="shared" si="278"/>
        <v>0.51351234441068017</v>
      </c>
      <c r="S2525" s="8">
        <v>0.75</v>
      </c>
      <c r="T2525" s="16">
        <f t="shared" si="279"/>
        <v>0.60199110869914008</v>
      </c>
      <c r="U2525" t="s">
        <v>7900</v>
      </c>
    </row>
    <row r="2526" spans="1:21" x14ac:dyDescent="0.3">
      <c r="A2526">
        <v>250060</v>
      </c>
      <c r="B2526">
        <v>2500601</v>
      </c>
      <c r="C2526" t="s">
        <v>1250</v>
      </c>
      <c r="D2526" t="s">
        <v>1243</v>
      </c>
      <c r="E2526" t="s">
        <v>5333</v>
      </c>
      <c r="F2526" t="s">
        <v>5339</v>
      </c>
      <c r="G2526" s="4">
        <v>23065</v>
      </c>
      <c r="H2526" s="14">
        <f t="shared" si="273"/>
        <v>0.11152231551038444</v>
      </c>
      <c r="I2526">
        <v>0.58199999999999996</v>
      </c>
      <c r="J2526">
        <f t="shared" si="274"/>
        <v>0.36651583710407232</v>
      </c>
      <c r="K2526" s="12">
        <v>9874.3726325601565</v>
      </c>
      <c r="L2526" s="13">
        <f t="shared" si="275"/>
        <v>0.66230438214218013</v>
      </c>
      <c r="M2526">
        <v>0.83333333333333337</v>
      </c>
      <c r="N2526">
        <f t="shared" si="276"/>
        <v>0.390625</v>
      </c>
      <c r="O2526">
        <v>0.91402000000000005</v>
      </c>
      <c r="P2526" s="8">
        <f t="shared" si="277"/>
        <v>0.61767494966407599</v>
      </c>
      <c r="Q2526" s="8">
        <v>-1.0669500000000001</v>
      </c>
      <c r="R2526" s="8">
        <f t="shared" si="278"/>
        <v>0.13571281807269306</v>
      </c>
      <c r="S2526" s="8">
        <v>0.375</v>
      </c>
      <c r="T2526" s="16">
        <f t="shared" si="279"/>
        <v>0.60171486400090113</v>
      </c>
      <c r="U2526" t="s">
        <v>7901</v>
      </c>
    </row>
    <row r="2527" spans="1:21" x14ac:dyDescent="0.3">
      <c r="A2527">
        <v>220540</v>
      </c>
      <c r="B2527">
        <v>2205409</v>
      </c>
      <c r="C2527" t="s">
        <v>779</v>
      </c>
      <c r="D2527" t="s">
        <v>674</v>
      </c>
      <c r="E2527" t="s">
        <v>5333</v>
      </c>
      <c r="F2527" t="s">
        <v>5339</v>
      </c>
      <c r="G2527" s="4">
        <v>14265</v>
      </c>
      <c r="H2527" s="14">
        <f t="shared" si="273"/>
        <v>6.7333186036235088E-2</v>
      </c>
      <c r="I2527">
        <v>0.52200000000000002</v>
      </c>
      <c r="J2527">
        <f t="shared" si="274"/>
        <v>0.23076923076923084</v>
      </c>
      <c r="K2527" s="12">
        <v>5337.8130620399579</v>
      </c>
      <c r="L2527" s="13">
        <f t="shared" si="275"/>
        <v>0.34568860058848366</v>
      </c>
      <c r="N2527">
        <f t="shared" si="276"/>
        <v>0</v>
      </c>
      <c r="O2527">
        <v>1.82742</v>
      </c>
      <c r="P2527" s="8">
        <f t="shared" si="277"/>
        <v>0.79265813909381933</v>
      </c>
      <c r="Q2527" s="8">
        <v>-0.64651000000000003</v>
      </c>
      <c r="R2527" s="8">
        <f t="shared" si="278"/>
        <v>0.19254685252673812</v>
      </c>
      <c r="S2527" s="8">
        <v>0.125</v>
      </c>
      <c r="T2527" s="16">
        <f t="shared" si="279"/>
        <v>0.60108034629907803</v>
      </c>
      <c r="U2527" t="s">
        <v>7902</v>
      </c>
    </row>
    <row r="2528" spans="1:21" x14ac:dyDescent="0.3">
      <c r="A2528">
        <v>430520</v>
      </c>
      <c r="B2528">
        <v>4305207</v>
      </c>
      <c r="C2528" t="s">
        <v>4516</v>
      </c>
      <c r="D2528" t="s">
        <v>4421</v>
      </c>
      <c r="E2528" t="s">
        <v>5336</v>
      </c>
      <c r="F2528" t="s">
        <v>5339</v>
      </c>
      <c r="G2528" s="4">
        <v>14014</v>
      </c>
      <c r="H2528" s="14">
        <f t="shared" si="273"/>
        <v>6.6072791547824694E-2</v>
      </c>
      <c r="I2528">
        <v>0.76400000000000001</v>
      </c>
      <c r="J2528">
        <f t="shared" si="274"/>
        <v>0.77828054298642535</v>
      </c>
      <c r="K2528" s="12">
        <v>6706.8293927501072</v>
      </c>
      <c r="L2528" s="13">
        <f t="shared" si="275"/>
        <v>0.44123505352701847</v>
      </c>
      <c r="M2528">
        <v>1.7222222222222221</v>
      </c>
      <c r="N2528">
        <f t="shared" si="276"/>
        <v>0.640625</v>
      </c>
      <c r="O2528">
        <v>-1.2608900000000001</v>
      </c>
      <c r="P2528" s="8">
        <f t="shared" si="277"/>
        <v>0.20101993704896426</v>
      </c>
      <c r="Q2528" s="8">
        <v>0.98326000000000002</v>
      </c>
      <c r="R2528" s="8">
        <f t="shared" si="278"/>
        <v>0.41285511133220149</v>
      </c>
      <c r="S2528" s="8">
        <v>0.5</v>
      </c>
      <c r="T2528" s="16">
        <f t="shared" si="279"/>
        <v>0.60105724341554656</v>
      </c>
      <c r="U2528" t="s">
        <v>7903</v>
      </c>
    </row>
    <row r="2529" spans="1:21" x14ac:dyDescent="0.3">
      <c r="A2529">
        <v>260730</v>
      </c>
      <c r="B2529">
        <v>2607307</v>
      </c>
      <c r="C2529" t="s">
        <v>1521</v>
      </c>
      <c r="D2529" t="s">
        <v>1448</v>
      </c>
      <c r="E2529" t="s">
        <v>5333</v>
      </c>
      <c r="F2529" t="s">
        <v>5339</v>
      </c>
      <c r="G2529" s="4">
        <v>30720</v>
      </c>
      <c r="H2529" s="14">
        <f t="shared" si="273"/>
        <v>0.14996183666090868</v>
      </c>
      <c r="I2529">
        <v>0.55000000000000004</v>
      </c>
      <c r="J2529">
        <f t="shared" si="274"/>
        <v>0.29411764705882365</v>
      </c>
      <c r="K2529" s="12">
        <v>5612.8098789062497</v>
      </c>
      <c r="L2529" s="13">
        <f t="shared" si="275"/>
        <v>0.36488119152516912</v>
      </c>
      <c r="N2529">
        <f t="shared" si="276"/>
        <v>0</v>
      </c>
      <c r="O2529">
        <v>1.24936</v>
      </c>
      <c r="P2529" s="8">
        <f t="shared" si="277"/>
        <v>0.68191719046040855</v>
      </c>
      <c r="Q2529" s="8">
        <v>-0.75648000000000004</v>
      </c>
      <c r="R2529" s="8">
        <f t="shared" si="278"/>
        <v>0.17768138118977844</v>
      </c>
      <c r="S2529" s="8">
        <v>0.25</v>
      </c>
      <c r="T2529" s="16">
        <f t="shared" si="279"/>
        <v>0.60056156972710295</v>
      </c>
      <c r="U2529" t="s">
        <v>7904</v>
      </c>
    </row>
    <row r="2530" spans="1:21" x14ac:dyDescent="0.3">
      <c r="A2530">
        <v>522108</v>
      </c>
      <c r="B2530">
        <v>5221080</v>
      </c>
      <c r="C2530" t="s">
        <v>5310</v>
      </c>
      <c r="D2530" t="s">
        <v>5097</v>
      </c>
      <c r="E2530" t="s">
        <v>5338</v>
      </c>
      <c r="F2530" t="s">
        <v>5339</v>
      </c>
      <c r="G2530" s="4">
        <v>2660</v>
      </c>
      <c r="H2530" s="14">
        <f t="shared" si="273"/>
        <v>9.0587715422006179E-3</v>
      </c>
      <c r="I2530">
        <v>0.66100000000000003</v>
      </c>
      <c r="J2530">
        <f t="shared" si="274"/>
        <v>0.5452488687782806</v>
      </c>
      <c r="K2530" s="12">
        <v>12222.076266917293</v>
      </c>
      <c r="L2530" s="13">
        <f t="shared" si="275"/>
        <v>0.82615542597696956</v>
      </c>
      <c r="M2530">
        <v>1.8888888888888891</v>
      </c>
      <c r="N2530">
        <f t="shared" si="276"/>
        <v>0.68750000000000011</v>
      </c>
      <c r="O2530">
        <v>0.55459000000000003</v>
      </c>
      <c r="P2530" s="8">
        <f t="shared" si="277"/>
        <v>0.54881770445197542</v>
      </c>
      <c r="Q2530" s="8">
        <v>-0.39650999999999997</v>
      </c>
      <c r="R2530" s="8">
        <f t="shared" si="278"/>
        <v>0.22634123130494968</v>
      </c>
      <c r="S2530" s="8">
        <v>0.5</v>
      </c>
      <c r="T2530" s="16">
        <f t="shared" si="279"/>
        <v>0.60031341254387549</v>
      </c>
      <c r="U2530" t="s">
        <v>7905</v>
      </c>
    </row>
    <row r="2531" spans="1:21" x14ac:dyDescent="0.3">
      <c r="A2531">
        <v>313150</v>
      </c>
      <c r="B2531">
        <v>3131505</v>
      </c>
      <c r="C2531" t="s">
        <v>2529</v>
      </c>
      <c r="D2531" t="s">
        <v>2176</v>
      </c>
      <c r="E2531" t="s">
        <v>5335</v>
      </c>
      <c r="F2531" t="s">
        <v>5339</v>
      </c>
      <c r="G2531" s="4">
        <v>9283</v>
      </c>
      <c r="H2531" s="14">
        <f t="shared" si="273"/>
        <v>4.2316112963483712E-2</v>
      </c>
      <c r="I2531">
        <v>0.68600000000000005</v>
      </c>
      <c r="J2531">
        <f t="shared" si="274"/>
        <v>0.60180995475113142</v>
      </c>
      <c r="K2531" s="12">
        <v>5340.5416223203711</v>
      </c>
      <c r="L2531" s="13">
        <f t="shared" si="275"/>
        <v>0.34587903239749446</v>
      </c>
      <c r="M2531">
        <v>0.58333333333333337</v>
      </c>
      <c r="N2531">
        <f t="shared" si="276"/>
        <v>0.3203125</v>
      </c>
      <c r="O2531">
        <v>-0.48110000000000003</v>
      </c>
      <c r="P2531" s="8">
        <f t="shared" si="277"/>
        <v>0.35040699779498957</v>
      </c>
      <c r="Q2531" s="8">
        <v>0.40633999999999998</v>
      </c>
      <c r="R2531" s="8">
        <f t="shared" si="278"/>
        <v>0.33486849931329826</v>
      </c>
      <c r="S2531" s="8">
        <v>0.5</v>
      </c>
      <c r="T2531" s="16">
        <f t="shared" si="279"/>
        <v>0.60021512292314572</v>
      </c>
      <c r="U2531" t="s">
        <v>7906</v>
      </c>
    </row>
    <row r="2532" spans="1:21" x14ac:dyDescent="0.3">
      <c r="A2532">
        <v>412033</v>
      </c>
      <c r="B2532">
        <v>4120333</v>
      </c>
      <c r="C2532" t="s">
        <v>4052</v>
      </c>
      <c r="D2532" t="s">
        <v>3796</v>
      </c>
      <c r="E2532" t="s">
        <v>5336</v>
      </c>
      <c r="F2532" t="s">
        <v>5339</v>
      </c>
      <c r="G2532" s="4">
        <v>3816</v>
      </c>
      <c r="H2532" s="14">
        <f t="shared" si="273"/>
        <v>1.4863616277668421E-2</v>
      </c>
      <c r="I2532">
        <v>0.71</v>
      </c>
      <c r="J2532">
        <f t="shared" si="274"/>
        <v>0.65610859728506787</v>
      </c>
      <c r="K2532" s="12">
        <v>10673.940600104821</v>
      </c>
      <c r="L2532" s="13">
        <f t="shared" si="275"/>
        <v>0.71810786780442737</v>
      </c>
      <c r="M2532">
        <v>1.166666666666667</v>
      </c>
      <c r="N2532">
        <f t="shared" si="276"/>
        <v>0.48437500000000011</v>
      </c>
      <c r="O2532">
        <v>-0.73233999999999999</v>
      </c>
      <c r="P2532" s="8">
        <f t="shared" si="277"/>
        <v>0.30227608416204815</v>
      </c>
      <c r="Q2532" s="8">
        <v>0.1326</v>
      </c>
      <c r="R2532" s="8">
        <f t="shared" si="278"/>
        <v>0.29786500632630775</v>
      </c>
      <c r="S2532" s="8">
        <v>0.875</v>
      </c>
      <c r="T2532" s="16">
        <f t="shared" si="279"/>
        <v>0.60016324167652901</v>
      </c>
      <c r="U2532" t="s">
        <v>7907</v>
      </c>
    </row>
    <row r="2533" spans="1:21" x14ac:dyDescent="0.3">
      <c r="A2533">
        <v>210596</v>
      </c>
      <c r="B2533">
        <v>2105963</v>
      </c>
      <c r="C2533" t="s">
        <v>561</v>
      </c>
      <c r="D2533" t="s">
        <v>458</v>
      </c>
      <c r="E2533" t="s">
        <v>5333</v>
      </c>
      <c r="F2533" t="s">
        <v>5339</v>
      </c>
      <c r="G2533" s="4">
        <v>11731</v>
      </c>
      <c r="H2533" s="14">
        <f t="shared" si="273"/>
        <v>5.4608725344474349E-2</v>
      </c>
      <c r="I2533">
        <v>0.502</v>
      </c>
      <c r="J2533">
        <f t="shared" si="274"/>
        <v>0.18552036199095026</v>
      </c>
      <c r="K2533" s="12">
        <v>5764.3405089080215</v>
      </c>
      <c r="L2533" s="13">
        <f t="shared" si="275"/>
        <v>0.37545682446937262</v>
      </c>
      <c r="N2533">
        <f t="shared" si="276"/>
        <v>0</v>
      </c>
      <c r="O2533">
        <v>1.5173099999999999</v>
      </c>
      <c r="P2533" s="8">
        <f t="shared" si="277"/>
        <v>0.73324929644650416</v>
      </c>
      <c r="Q2533" s="8">
        <v>-1.1605099999999999</v>
      </c>
      <c r="R2533" s="8">
        <f t="shared" si="278"/>
        <v>0.12306560975873519</v>
      </c>
      <c r="S2533" s="8">
        <v>0.25</v>
      </c>
      <c r="T2533" s="16">
        <f t="shared" si="279"/>
        <v>0.59994644508939077</v>
      </c>
      <c r="U2533" t="s">
        <v>7908</v>
      </c>
    </row>
    <row r="2534" spans="1:21" x14ac:dyDescent="0.3">
      <c r="A2534">
        <v>210880</v>
      </c>
      <c r="B2534">
        <v>2108801</v>
      </c>
      <c r="C2534" t="s">
        <v>603</v>
      </c>
      <c r="D2534" t="s">
        <v>458</v>
      </c>
      <c r="E2534" t="s">
        <v>5333</v>
      </c>
      <c r="F2534" t="s">
        <v>5339</v>
      </c>
      <c r="G2534" s="4">
        <v>18132</v>
      </c>
      <c r="H2534" s="14">
        <f t="shared" si="273"/>
        <v>8.6751295544932314E-2</v>
      </c>
      <c r="I2534">
        <v>0.57599999999999996</v>
      </c>
      <c r="J2534">
        <f t="shared" si="274"/>
        <v>0.35294117647058815</v>
      </c>
      <c r="K2534" s="12">
        <v>5645.4537519302894</v>
      </c>
      <c r="L2534" s="13">
        <f t="shared" si="275"/>
        <v>0.36715947426559853</v>
      </c>
      <c r="N2534">
        <f t="shared" si="276"/>
        <v>0</v>
      </c>
      <c r="O2534">
        <v>1.39011</v>
      </c>
      <c r="P2534" s="8">
        <f t="shared" si="277"/>
        <v>0.70888115357868786</v>
      </c>
      <c r="Q2534" s="8">
        <v>-0.96619999999999995</v>
      </c>
      <c r="R2534" s="8">
        <f t="shared" si="278"/>
        <v>0.14933195272031233</v>
      </c>
      <c r="S2534" s="8">
        <v>0.375</v>
      </c>
      <c r="T2534" s="16">
        <f t="shared" si="279"/>
        <v>0.59986375110774581</v>
      </c>
      <c r="U2534" t="s">
        <v>7909</v>
      </c>
    </row>
    <row r="2535" spans="1:21" x14ac:dyDescent="0.3">
      <c r="A2535">
        <v>355380</v>
      </c>
      <c r="B2535">
        <v>3553807</v>
      </c>
      <c r="C2535" t="s">
        <v>3753</v>
      </c>
      <c r="D2535" t="s">
        <v>3175</v>
      </c>
      <c r="E2535" t="s">
        <v>5335</v>
      </c>
      <c r="F2535" t="s">
        <v>5339</v>
      </c>
      <c r="G2535" s="4">
        <v>24932</v>
      </c>
      <c r="H2535" s="14">
        <f t="shared" si="273"/>
        <v>0.12089744104768409</v>
      </c>
      <c r="I2535">
        <v>0.70099999999999996</v>
      </c>
      <c r="J2535">
        <f t="shared" si="274"/>
        <v>0.63574660633484159</v>
      </c>
      <c r="K2535" s="12">
        <v>6759.1738428525587</v>
      </c>
      <c r="L2535" s="13">
        <f t="shared" si="275"/>
        <v>0.44488827988094592</v>
      </c>
      <c r="M2535">
        <v>1.7222222222222221</v>
      </c>
      <c r="N2535">
        <f t="shared" si="276"/>
        <v>0.640625</v>
      </c>
      <c r="O2535">
        <v>-0.80084999999999995</v>
      </c>
      <c r="P2535" s="8">
        <f t="shared" si="277"/>
        <v>0.28915138708756633</v>
      </c>
      <c r="Q2535" s="8">
        <v>-0.18840000000000001</v>
      </c>
      <c r="R2535" s="8">
        <f t="shared" si="278"/>
        <v>0.25447302397508409</v>
      </c>
      <c r="S2535" s="8">
        <v>0.375</v>
      </c>
      <c r="T2535" s="16">
        <f t="shared" si="279"/>
        <v>0.59951196589454692</v>
      </c>
      <c r="U2535" t="s">
        <v>7910</v>
      </c>
    </row>
    <row r="2536" spans="1:21" x14ac:dyDescent="0.3">
      <c r="A2536">
        <v>351030</v>
      </c>
      <c r="B2536">
        <v>3510302</v>
      </c>
      <c r="C2536" t="s">
        <v>3289</v>
      </c>
      <c r="D2536" t="s">
        <v>3175</v>
      </c>
      <c r="E2536" t="s">
        <v>5335</v>
      </c>
      <c r="F2536" t="s">
        <v>5339</v>
      </c>
      <c r="G2536" s="4">
        <v>23777</v>
      </c>
      <c r="H2536" s="14">
        <f t="shared" si="273"/>
        <v>0.11509761780420198</v>
      </c>
      <c r="I2536">
        <v>0.69899999999999995</v>
      </c>
      <c r="J2536">
        <f t="shared" si="274"/>
        <v>0.63122171945701355</v>
      </c>
      <c r="K2536" s="12">
        <v>5550.4481498927535</v>
      </c>
      <c r="L2536" s="13">
        <f t="shared" si="275"/>
        <v>0.36052883876451008</v>
      </c>
      <c r="M2536">
        <v>0.41666666666666669</v>
      </c>
      <c r="N2536">
        <f t="shared" si="276"/>
        <v>0.27343750000000006</v>
      </c>
      <c r="O2536">
        <v>-1.0062800000000001</v>
      </c>
      <c r="P2536" s="8">
        <f t="shared" si="277"/>
        <v>0.24979645320914265</v>
      </c>
      <c r="Q2536" s="8">
        <v>-0.57018999999999997</v>
      </c>
      <c r="R2536" s="8">
        <f t="shared" si="278"/>
        <v>0.20286360048015056</v>
      </c>
      <c r="S2536" s="8">
        <v>0.75</v>
      </c>
      <c r="T2536" s="16">
        <f t="shared" si="279"/>
        <v>0.59944461327197174</v>
      </c>
      <c r="U2536" t="s">
        <v>7911</v>
      </c>
    </row>
    <row r="2537" spans="1:21" x14ac:dyDescent="0.3">
      <c r="A2537">
        <v>270895</v>
      </c>
      <c r="B2537">
        <v>2708956</v>
      </c>
      <c r="C2537" t="s">
        <v>1705</v>
      </c>
      <c r="D2537" t="s">
        <v>1617</v>
      </c>
      <c r="E2537" t="s">
        <v>5333</v>
      </c>
      <c r="F2537" t="s">
        <v>5339</v>
      </c>
      <c r="G2537" s="4">
        <v>12545</v>
      </c>
      <c r="H2537" s="14">
        <f t="shared" si="273"/>
        <v>5.8696219820833166E-2</v>
      </c>
      <c r="I2537">
        <v>0.51800000000000002</v>
      </c>
      <c r="J2537">
        <f t="shared" si="274"/>
        <v>0.22171945701357473</v>
      </c>
      <c r="K2537" s="12">
        <v>7814.9764168991633</v>
      </c>
      <c r="L2537" s="13">
        <f t="shared" si="275"/>
        <v>0.51857490340076862</v>
      </c>
      <c r="N2537">
        <f t="shared" si="276"/>
        <v>0</v>
      </c>
      <c r="O2537">
        <v>1.5936600000000001</v>
      </c>
      <c r="P2537" s="8">
        <f t="shared" si="277"/>
        <v>0.74787592937070035</v>
      </c>
      <c r="Q2537" s="8">
        <v>-0.90278000000000003</v>
      </c>
      <c r="R2537" s="8">
        <f t="shared" si="278"/>
        <v>0.15790491072876905</v>
      </c>
      <c r="S2537" s="8">
        <v>0.375</v>
      </c>
      <c r="T2537" s="16">
        <f t="shared" si="279"/>
        <v>0.59918269950595926</v>
      </c>
      <c r="U2537" t="s">
        <v>7912</v>
      </c>
    </row>
    <row r="2538" spans="1:21" x14ac:dyDescent="0.3">
      <c r="A2538">
        <v>411400</v>
      </c>
      <c r="B2538">
        <v>4114005</v>
      </c>
      <c r="C2538" t="s">
        <v>3973</v>
      </c>
      <c r="D2538" t="s">
        <v>3796</v>
      </c>
      <c r="E2538" t="s">
        <v>5336</v>
      </c>
      <c r="F2538" t="s">
        <v>5339</v>
      </c>
      <c r="G2538" s="4">
        <v>13551</v>
      </c>
      <c r="H2538" s="14">
        <f t="shared" si="273"/>
        <v>6.3747840758446153E-2</v>
      </c>
      <c r="I2538">
        <v>0.71899999999999997</v>
      </c>
      <c r="J2538">
        <f t="shared" si="274"/>
        <v>0.67647058823529405</v>
      </c>
      <c r="K2538" s="12">
        <v>8808.1053818906348</v>
      </c>
      <c r="L2538" s="13">
        <f t="shared" si="275"/>
        <v>0.58788740741321599</v>
      </c>
      <c r="M2538">
        <v>1.333333333333333</v>
      </c>
      <c r="N2538">
        <f t="shared" si="276"/>
        <v>0.53125</v>
      </c>
      <c r="O2538">
        <v>-0.57611999999999997</v>
      </c>
      <c r="P2538" s="8">
        <f t="shared" si="277"/>
        <v>0.33220368855521054</v>
      </c>
      <c r="Q2538" s="8">
        <v>0.23200000000000001</v>
      </c>
      <c r="R2538" s="8">
        <f t="shared" si="278"/>
        <v>0.31130165132852466</v>
      </c>
      <c r="S2538" s="8">
        <v>0.625</v>
      </c>
      <c r="T2538" s="16">
        <f t="shared" si="279"/>
        <v>0.59914518499367131</v>
      </c>
      <c r="U2538" t="s">
        <v>7913</v>
      </c>
    </row>
    <row r="2539" spans="1:21" x14ac:dyDescent="0.3">
      <c r="A2539">
        <v>410530</v>
      </c>
      <c r="B2539">
        <v>4105300</v>
      </c>
      <c r="C2539" t="s">
        <v>3862</v>
      </c>
      <c r="D2539" t="s">
        <v>3796</v>
      </c>
      <c r="E2539" t="s">
        <v>5336</v>
      </c>
      <c r="F2539" t="s">
        <v>5339</v>
      </c>
      <c r="G2539" s="4">
        <v>11255</v>
      </c>
      <c r="H2539" s="14">
        <f t="shared" si="273"/>
        <v>5.2218495159281723E-2</v>
      </c>
      <c r="I2539">
        <v>0.73199999999999998</v>
      </c>
      <c r="J2539">
        <f t="shared" si="274"/>
        <v>0.70588235294117652</v>
      </c>
      <c r="K2539" s="12">
        <v>8006.2336748111957</v>
      </c>
      <c r="L2539" s="13">
        <f t="shared" si="275"/>
        <v>0.53192313905166544</v>
      </c>
      <c r="M2539">
        <v>0.83333333333333348</v>
      </c>
      <c r="N2539">
        <f t="shared" si="276"/>
        <v>0.39062500000000006</v>
      </c>
      <c r="O2539">
        <v>-1.16614</v>
      </c>
      <c r="P2539" s="8">
        <f t="shared" si="277"/>
        <v>0.21917152145718433</v>
      </c>
      <c r="Q2539" s="8">
        <v>0.14496999999999999</v>
      </c>
      <c r="R2539" s="8">
        <f t="shared" si="278"/>
        <v>0.29953715218825361</v>
      </c>
      <c r="S2539" s="8">
        <v>0.875</v>
      </c>
      <c r="T2539" s="16">
        <f t="shared" si="279"/>
        <v>0.59874667681187754</v>
      </c>
      <c r="U2539" t="s">
        <v>7914</v>
      </c>
    </row>
    <row r="2540" spans="1:21" x14ac:dyDescent="0.3">
      <c r="A2540">
        <v>411573</v>
      </c>
      <c r="B2540">
        <v>4115739</v>
      </c>
      <c r="C2540" t="s">
        <v>3994</v>
      </c>
      <c r="D2540" t="s">
        <v>3796</v>
      </c>
      <c r="E2540" t="s">
        <v>5336</v>
      </c>
      <c r="F2540" t="s">
        <v>5339</v>
      </c>
      <c r="G2540" s="4">
        <v>3249</v>
      </c>
      <c r="H2540" s="14">
        <f t="shared" si="273"/>
        <v>1.2016430321777207E-2</v>
      </c>
      <c r="I2540">
        <v>0.63200000000000001</v>
      </c>
      <c r="J2540">
        <f t="shared" si="274"/>
        <v>0.47963800904977383</v>
      </c>
      <c r="K2540" s="12">
        <v>14712.97</v>
      </c>
      <c r="L2540" s="13">
        <f t="shared" si="275"/>
        <v>1</v>
      </c>
      <c r="M2540">
        <v>0.72222222222222221</v>
      </c>
      <c r="N2540">
        <f t="shared" si="276"/>
        <v>0.359375</v>
      </c>
      <c r="O2540">
        <v>-0.29859999999999998</v>
      </c>
      <c r="P2540" s="8">
        <f t="shared" si="277"/>
        <v>0.38536915245989894</v>
      </c>
      <c r="Q2540" s="8">
        <v>0.30801000000000001</v>
      </c>
      <c r="R2540" s="8">
        <f t="shared" si="278"/>
        <v>0.3215764942522521</v>
      </c>
      <c r="S2540" s="8">
        <v>1</v>
      </c>
      <c r="T2540" s="16">
        <f t="shared" si="279"/>
        <v>0.5986990679841544</v>
      </c>
      <c r="U2540" t="s">
        <v>7915</v>
      </c>
    </row>
    <row r="2541" spans="1:21" x14ac:dyDescent="0.3">
      <c r="A2541">
        <v>130390</v>
      </c>
      <c r="B2541">
        <v>1303908</v>
      </c>
      <c r="C2541" t="s">
        <v>132</v>
      </c>
      <c r="D2541" t="s">
        <v>79</v>
      </c>
      <c r="E2541" t="s">
        <v>5331</v>
      </c>
      <c r="F2541" t="s">
        <v>5339</v>
      </c>
      <c r="G2541" s="4">
        <v>35442</v>
      </c>
      <c r="H2541" s="14">
        <f t="shared" si="273"/>
        <v>0.17367332181737838</v>
      </c>
      <c r="I2541">
        <v>0.52100000000000002</v>
      </c>
      <c r="J2541">
        <f t="shared" si="274"/>
        <v>0.22850678733031682</v>
      </c>
      <c r="K2541" s="12">
        <v>6575.4290034422438</v>
      </c>
      <c r="L2541" s="13">
        <f t="shared" si="275"/>
        <v>0.43206435129982418</v>
      </c>
      <c r="N2541">
        <f t="shared" si="276"/>
        <v>0</v>
      </c>
      <c r="O2541">
        <v>1.6507700000000001</v>
      </c>
      <c r="P2541" s="8">
        <f t="shared" si="277"/>
        <v>0.75881668911268929</v>
      </c>
      <c r="Q2541" s="8">
        <v>-1.50827</v>
      </c>
      <c r="R2541" s="8">
        <f t="shared" si="278"/>
        <v>7.6056277103091791E-2</v>
      </c>
      <c r="S2541" s="8">
        <v>0.25</v>
      </c>
      <c r="T2541" s="16">
        <f t="shared" si="279"/>
        <v>0.59797514940301844</v>
      </c>
      <c r="U2541" t="s">
        <v>7916</v>
      </c>
    </row>
    <row r="2542" spans="1:21" x14ac:dyDescent="0.3">
      <c r="A2542">
        <v>150293</v>
      </c>
      <c r="B2542">
        <v>1502939</v>
      </c>
      <c r="C2542" t="s">
        <v>204</v>
      </c>
      <c r="D2542" t="s">
        <v>158</v>
      </c>
      <c r="E2542" t="s">
        <v>5331</v>
      </c>
      <c r="F2542" t="s">
        <v>5339</v>
      </c>
      <c r="G2542" s="4">
        <v>62823</v>
      </c>
      <c r="H2542" s="14">
        <f t="shared" si="273"/>
        <v>0.31116679387779694</v>
      </c>
      <c r="I2542">
        <v>0.61499999999999999</v>
      </c>
      <c r="J2542">
        <f t="shared" si="274"/>
        <v>0.44117647058823528</v>
      </c>
      <c r="K2542" s="12">
        <v>4225.338314470815</v>
      </c>
      <c r="L2542" s="13">
        <f t="shared" si="275"/>
        <v>0.2680467100357346</v>
      </c>
      <c r="N2542">
        <f t="shared" si="276"/>
        <v>0</v>
      </c>
      <c r="O2542">
        <v>0.61392999999999998</v>
      </c>
      <c r="P2542" s="8">
        <f t="shared" si="277"/>
        <v>0.56018567298795197</v>
      </c>
      <c r="Q2542" s="8">
        <v>-1.6216600000000001</v>
      </c>
      <c r="R2542" s="8">
        <f t="shared" si="278"/>
        <v>6.0728498664446143E-2</v>
      </c>
      <c r="S2542" s="8">
        <v>0.375</v>
      </c>
      <c r="T2542" s="16">
        <f t="shared" si="279"/>
        <v>0.59785778490622521</v>
      </c>
      <c r="U2542" t="s">
        <v>7917</v>
      </c>
    </row>
    <row r="2543" spans="1:21" x14ac:dyDescent="0.3">
      <c r="A2543">
        <v>110005</v>
      </c>
      <c r="B2543">
        <v>1100056</v>
      </c>
      <c r="C2543" t="s">
        <v>8</v>
      </c>
      <c r="D2543" t="s">
        <v>3</v>
      </c>
      <c r="E2543" t="s">
        <v>5331</v>
      </c>
      <c r="F2543" t="s">
        <v>5339</v>
      </c>
      <c r="G2543" s="4">
        <v>16966</v>
      </c>
      <c r="H2543" s="14">
        <f t="shared" si="273"/>
        <v>8.0896235889607523E-2</v>
      </c>
      <c r="I2543">
        <v>0.69199999999999995</v>
      </c>
      <c r="J2543">
        <f t="shared" si="274"/>
        <v>0.61538461538461531</v>
      </c>
      <c r="K2543" s="12">
        <v>7170.8946917364146</v>
      </c>
      <c r="L2543" s="13">
        <f t="shared" si="275"/>
        <v>0.47362312097030596</v>
      </c>
      <c r="M2543">
        <v>0.50000000000000011</v>
      </c>
      <c r="N2543">
        <f t="shared" si="276"/>
        <v>0.29687500000000011</v>
      </c>
      <c r="O2543">
        <v>-0.48626000000000003</v>
      </c>
      <c r="P2543" s="8">
        <f t="shared" si="277"/>
        <v>0.34941847879186116</v>
      </c>
      <c r="Q2543" s="8">
        <v>-0.52137</v>
      </c>
      <c r="R2543" s="8">
        <f t="shared" si="278"/>
        <v>0.2094629667679597</v>
      </c>
      <c r="S2543" s="8">
        <v>0.75</v>
      </c>
      <c r="T2543" s="16">
        <f t="shared" si="279"/>
        <v>0.59764494509450716</v>
      </c>
      <c r="U2543" t="s">
        <v>7918</v>
      </c>
    </row>
    <row r="2544" spans="1:21" x14ac:dyDescent="0.3">
      <c r="A2544">
        <v>412627</v>
      </c>
      <c r="B2544">
        <v>4126272</v>
      </c>
      <c r="C2544" t="s">
        <v>4126</v>
      </c>
      <c r="D2544" t="s">
        <v>3796</v>
      </c>
      <c r="E2544" t="s">
        <v>5336</v>
      </c>
      <c r="F2544" t="s">
        <v>5339</v>
      </c>
      <c r="G2544" s="4">
        <v>6413</v>
      </c>
      <c r="H2544" s="14">
        <f t="shared" si="273"/>
        <v>2.790443096452818E-2</v>
      </c>
      <c r="I2544">
        <v>0.69899999999999995</v>
      </c>
      <c r="J2544">
        <f t="shared" si="274"/>
        <v>0.63122171945701355</v>
      </c>
      <c r="K2544" s="12">
        <v>10138.171763605178</v>
      </c>
      <c r="L2544" s="13">
        <f t="shared" si="275"/>
        <v>0.68071546365685054</v>
      </c>
      <c r="M2544">
        <v>1.2222222222222221</v>
      </c>
      <c r="N2544">
        <f t="shared" si="276"/>
        <v>0.5</v>
      </c>
      <c r="O2544">
        <v>-0.81642999999999999</v>
      </c>
      <c r="P2544" s="8">
        <f t="shared" si="277"/>
        <v>0.28616667273315927</v>
      </c>
      <c r="Q2544" s="8">
        <v>-0.44141999999999998</v>
      </c>
      <c r="R2544" s="8">
        <f t="shared" si="278"/>
        <v>0.22027040910123177</v>
      </c>
      <c r="S2544" s="8">
        <v>0.875</v>
      </c>
      <c r="T2544" s="16">
        <f t="shared" si="279"/>
        <v>0.59740432968505508</v>
      </c>
      <c r="U2544" t="s">
        <v>7919</v>
      </c>
    </row>
    <row r="2545" spans="1:21" x14ac:dyDescent="0.3">
      <c r="A2545">
        <v>410315</v>
      </c>
      <c r="B2545">
        <v>4103156</v>
      </c>
      <c r="C2545" t="s">
        <v>3834</v>
      </c>
      <c r="D2545" t="s">
        <v>3796</v>
      </c>
      <c r="E2545" t="s">
        <v>5336</v>
      </c>
      <c r="F2545" t="s">
        <v>5339</v>
      </c>
      <c r="G2545" s="4">
        <v>4072</v>
      </c>
      <c r="H2545" s="14">
        <f t="shared" si="273"/>
        <v>1.6149118226007311E-2</v>
      </c>
      <c r="I2545">
        <v>0.69699999999999995</v>
      </c>
      <c r="J2545">
        <f t="shared" si="274"/>
        <v>0.6266968325791854</v>
      </c>
      <c r="K2545" s="12">
        <v>9780.0609209233789</v>
      </c>
      <c r="L2545" s="13">
        <f t="shared" si="275"/>
        <v>0.65572217467298088</v>
      </c>
      <c r="M2545">
        <v>0.50000000000000011</v>
      </c>
      <c r="N2545">
        <f t="shared" si="276"/>
        <v>0.29687500000000011</v>
      </c>
      <c r="O2545">
        <v>-0.55554000000000003</v>
      </c>
      <c r="P2545" s="8">
        <f t="shared" si="277"/>
        <v>0.33614627016071097</v>
      </c>
      <c r="Q2545" s="8">
        <v>0.55718999999999996</v>
      </c>
      <c r="R2545" s="8">
        <f t="shared" si="278"/>
        <v>0.35526002746807106</v>
      </c>
      <c r="S2545" s="8">
        <v>0.875</v>
      </c>
      <c r="T2545" s="16">
        <f t="shared" si="279"/>
        <v>0.59701140860262314</v>
      </c>
      <c r="U2545" t="s">
        <v>7920</v>
      </c>
    </row>
    <row r="2546" spans="1:21" x14ac:dyDescent="0.3">
      <c r="A2546">
        <v>350170</v>
      </c>
      <c r="B2546">
        <v>3501707</v>
      </c>
      <c r="C2546" t="s">
        <v>3194</v>
      </c>
      <c r="D2546" t="s">
        <v>3175</v>
      </c>
      <c r="E2546" t="s">
        <v>5335</v>
      </c>
      <c r="F2546" t="s">
        <v>5339</v>
      </c>
      <c r="G2546" s="4">
        <v>33708</v>
      </c>
      <c r="H2546" s="14">
        <f t="shared" si="273"/>
        <v>0.16496605471417666</v>
      </c>
      <c r="I2546">
        <v>0.751</v>
      </c>
      <c r="J2546">
        <f t="shared" si="274"/>
        <v>0.74886877828054299</v>
      </c>
      <c r="K2546" s="12">
        <v>5509.0575314465414</v>
      </c>
      <c r="L2546" s="13">
        <f t="shared" si="275"/>
        <v>0.35764010275110075</v>
      </c>
      <c r="M2546">
        <v>0.7777777777777779</v>
      </c>
      <c r="N2546">
        <f t="shared" si="276"/>
        <v>0.37500000000000006</v>
      </c>
      <c r="O2546">
        <v>-1.14653</v>
      </c>
      <c r="P2546" s="8">
        <f t="shared" si="277"/>
        <v>0.22292827681597263</v>
      </c>
      <c r="Q2546" s="8">
        <v>-0.66088000000000002</v>
      </c>
      <c r="R2546" s="8">
        <f t="shared" si="278"/>
        <v>0.19060435163456652</v>
      </c>
      <c r="S2546" s="8">
        <v>0.75</v>
      </c>
      <c r="T2546" s="16">
        <f t="shared" si="279"/>
        <v>0.59698980213307218</v>
      </c>
      <c r="U2546" t="s">
        <v>7921</v>
      </c>
    </row>
    <row r="2547" spans="1:21" x14ac:dyDescent="0.3">
      <c r="A2547">
        <v>354220</v>
      </c>
      <c r="B2547">
        <v>3542206</v>
      </c>
      <c r="C2547" t="s">
        <v>3636</v>
      </c>
      <c r="D2547" t="s">
        <v>3175</v>
      </c>
      <c r="E2547" t="s">
        <v>5335</v>
      </c>
      <c r="F2547" t="s">
        <v>5339</v>
      </c>
      <c r="G2547" s="4">
        <v>29387</v>
      </c>
      <c r="H2547" s="14">
        <f t="shared" si="273"/>
        <v>0.14326818784397219</v>
      </c>
      <c r="I2547">
        <v>0.751</v>
      </c>
      <c r="J2547">
        <f t="shared" si="274"/>
        <v>0.74886877828054299</v>
      </c>
      <c r="K2547" s="12">
        <v>6729.9676360295362</v>
      </c>
      <c r="L2547" s="13">
        <f t="shared" si="275"/>
        <v>0.44284991890370212</v>
      </c>
      <c r="M2547">
        <v>0.94444444444444442</v>
      </c>
      <c r="N2547">
        <f t="shared" si="276"/>
        <v>0.421875</v>
      </c>
      <c r="O2547">
        <v>-0.91491</v>
      </c>
      <c r="P2547" s="8">
        <f t="shared" si="277"/>
        <v>0.2673005193556236</v>
      </c>
      <c r="Q2547" s="8">
        <v>0.37963999999999998</v>
      </c>
      <c r="R2547" s="8">
        <f t="shared" si="278"/>
        <v>0.33125925965978525</v>
      </c>
      <c r="S2547" s="8">
        <v>0.625</v>
      </c>
      <c r="T2547" s="16">
        <f t="shared" si="279"/>
        <v>0.59698426967513596</v>
      </c>
      <c r="U2547" t="s">
        <v>7922</v>
      </c>
    </row>
    <row r="2548" spans="1:21" x14ac:dyDescent="0.3">
      <c r="A2548">
        <v>412385</v>
      </c>
      <c r="B2548">
        <v>4123857</v>
      </c>
      <c r="C2548" t="s">
        <v>4095</v>
      </c>
      <c r="D2548" t="s">
        <v>3796</v>
      </c>
      <c r="E2548" t="s">
        <v>5336</v>
      </c>
      <c r="F2548" t="s">
        <v>5339</v>
      </c>
      <c r="G2548" s="4">
        <v>9869</v>
      </c>
      <c r="H2548" s="14">
        <f t="shared" si="273"/>
        <v>4.5258707267103203E-2</v>
      </c>
      <c r="I2548">
        <v>0.60899999999999999</v>
      </c>
      <c r="J2548">
        <f t="shared" si="274"/>
        <v>0.42760180995475111</v>
      </c>
      <c r="K2548" s="12">
        <v>6745.4983331644544</v>
      </c>
      <c r="L2548" s="13">
        <f t="shared" si="275"/>
        <v>0.44393383805763537</v>
      </c>
      <c r="N2548">
        <f t="shared" si="276"/>
        <v>0</v>
      </c>
      <c r="O2548">
        <v>-9.0090000000000003E-2</v>
      </c>
      <c r="P2548" s="8">
        <f t="shared" si="277"/>
        <v>0.42531413256499612</v>
      </c>
      <c r="Q2548" s="8">
        <v>-0.24351</v>
      </c>
      <c r="R2548" s="8">
        <f t="shared" si="278"/>
        <v>0.24702339111721514</v>
      </c>
      <c r="S2548" s="8">
        <v>0.75</v>
      </c>
      <c r="T2548" s="16">
        <f t="shared" si="279"/>
        <v>0.59606058293692799</v>
      </c>
      <c r="U2548" t="s">
        <v>7923</v>
      </c>
    </row>
    <row r="2549" spans="1:21" x14ac:dyDescent="0.3">
      <c r="A2549">
        <v>431840</v>
      </c>
      <c r="B2549">
        <v>4318408</v>
      </c>
      <c r="C2549" t="s">
        <v>4789</v>
      </c>
      <c r="D2549" t="s">
        <v>4421</v>
      </c>
      <c r="E2549" t="s">
        <v>5336</v>
      </c>
      <c r="F2549" t="s">
        <v>5339</v>
      </c>
      <c r="G2549" s="4">
        <v>21412</v>
      </c>
      <c r="H2549" s="14">
        <f t="shared" si="273"/>
        <v>0.10322178925802435</v>
      </c>
      <c r="I2549">
        <v>0.69599999999999995</v>
      </c>
      <c r="J2549">
        <f t="shared" si="274"/>
        <v>0.62443438914027138</v>
      </c>
      <c r="K2549" s="12">
        <v>5568.0282631234822</v>
      </c>
      <c r="L2549" s="13">
        <f t="shared" si="275"/>
        <v>0.36175579086418491</v>
      </c>
      <c r="M2549">
        <v>0.74999999999999989</v>
      </c>
      <c r="N2549">
        <f t="shared" si="276"/>
        <v>0.36718749999999994</v>
      </c>
      <c r="O2549">
        <v>-0.80115999999999998</v>
      </c>
      <c r="P2549" s="8">
        <f t="shared" si="277"/>
        <v>0.28909199931799856</v>
      </c>
      <c r="Q2549" s="8">
        <v>0.31494</v>
      </c>
      <c r="R2549" s="8">
        <f t="shared" si="278"/>
        <v>0.32251327443198413</v>
      </c>
      <c r="S2549" s="8">
        <v>0.5</v>
      </c>
      <c r="T2549" s="16">
        <f t="shared" si="279"/>
        <v>0.59582438300355078</v>
      </c>
      <c r="U2549" t="s">
        <v>7924</v>
      </c>
    </row>
    <row r="2550" spans="1:21" x14ac:dyDescent="0.3">
      <c r="A2550">
        <v>220965</v>
      </c>
      <c r="B2550">
        <v>2209658</v>
      </c>
      <c r="C2550" t="s">
        <v>859</v>
      </c>
      <c r="D2550" t="s">
        <v>674</v>
      </c>
      <c r="E2550" t="s">
        <v>5333</v>
      </c>
      <c r="F2550" t="s">
        <v>5339</v>
      </c>
      <c r="G2550" s="4">
        <v>5713</v>
      </c>
      <c r="H2550" s="14">
        <f t="shared" si="273"/>
        <v>2.4389386574539026E-2</v>
      </c>
      <c r="I2550">
        <v>0.48499999999999999</v>
      </c>
      <c r="J2550">
        <f t="shared" si="274"/>
        <v>0.14705882352941177</v>
      </c>
      <c r="K2550" s="12">
        <v>5776.706338176089</v>
      </c>
      <c r="L2550" s="13">
        <f t="shared" si="275"/>
        <v>0.37631986101444764</v>
      </c>
      <c r="N2550">
        <f t="shared" si="276"/>
        <v>0</v>
      </c>
      <c r="O2550">
        <v>1.1907799999999999</v>
      </c>
      <c r="P2550" s="8">
        <f t="shared" si="277"/>
        <v>0.67069481774659823</v>
      </c>
      <c r="Q2550" s="8">
        <v>-0.78366000000000002</v>
      </c>
      <c r="R2550" s="8">
        <f t="shared" si="278"/>
        <v>0.17400725632901126</v>
      </c>
      <c r="S2550" s="8">
        <v>0.25</v>
      </c>
      <c r="T2550" s="16">
        <f t="shared" si="279"/>
        <v>0.59571277610628903</v>
      </c>
      <c r="U2550" t="s">
        <v>7925</v>
      </c>
    </row>
    <row r="2551" spans="1:21" x14ac:dyDescent="0.3">
      <c r="A2551">
        <v>500540</v>
      </c>
      <c r="B2551">
        <v>5005400</v>
      </c>
      <c r="C2551" t="s">
        <v>4935</v>
      </c>
      <c r="D2551" t="s">
        <v>4892</v>
      </c>
      <c r="E2551" t="s">
        <v>5338</v>
      </c>
      <c r="F2551" t="s">
        <v>5339</v>
      </c>
      <c r="G2551" s="4">
        <v>48073</v>
      </c>
      <c r="H2551" s="14">
        <f t="shared" si="273"/>
        <v>0.2370997870887398</v>
      </c>
      <c r="I2551">
        <v>0.73599999999999999</v>
      </c>
      <c r="J2551">
        <f t="shared" si="274"/>
        <v>0.71493212669683259</v>
      </c>
      <c r="K2551" s="12">
        <v>8514.9556626380709</v>
      </c>
      <c r="L2551" s="13">
        <f t="shared" si="275"/>
        <v>0.56742788824883883</v>
      </c>
      <c r="M2551">
        <v>0.66666666666666663</v>
      </c>
      <c r="N2551">
        <f t="shared" si="276"/>
        <v>0.34375000000000006</v>
      </c>
      <c r="O2551">
        <v>-0.74712000000000001</v>
      </c>
      <c r="P2551" s="8">
        <f t="shared" si="277"/>
        <v>0.29944462856781606</v>
      </c>
      <c r="Q2551" s="8">
        <v>-1.1661900000000001</v>
      </c>
      <c r="R2551" s="8">
        <f t="shared" si="278"/>
        <v>0.12229780147289421</v>
      </c>
      <c r="S2551" s="8">
        <v>0.875</v>
      </c>
      <c r="T2551" s="16">
        <f t="shared" si="279"/>
        <v>0.59523220218377859</v>
      </c>
      <c r="U2551" t="s">
        <v>7926</v>
      </c>
    </row>
    <row r="2552" spans="1:21" x14ac:dyDescent="0.3">
      <c r="A2552">
        <v>310480</v>
      </c>
      <c r="B2552">
        <v>3104809</v>
      </c>
      <c r="C2552" t="s">
        <v>2229</v>
      </c>
      <c r="D2552" t="s">
        <v>2176</v>
      </c>
      <c r="E2552" t="s">
        <v>5335</v>
      </c>
      <c r="F2552" t="s">
        <v>5339</v>
      </c>
      <c r="G2552" s="4">
        <v>4572</v>
      </c>
      <c r="H2552" s="14">
        <f t="shared" si="273"/>
        <v>1.8659864218856705E-2</v>
      </c>
      <c r="I2552">
        <v>0.65600000000000003</v>
      </c>
      <c r="J2552">
        <f t="shared" si="274"/>
        <v>0.53393665158371051</v>
      </c>
      <c r="K2552" s="12">
        <v>9691.6538145231843</v>
      </c>
      <c r="L2552" s="13">
        <f t="shared" si="275"/>
        <v>0.64955206169360069</v>
      </c>
      <c r="M2552">
        <v>0.94444444444444442</v>
      </c>
      <c r="N2552">
        <f t="shared" si="276"/>
        <v>0.421875</v>
      </c>
      <c r="O2552">
        <v>3.3989999999999999E-2</v>
      </c>
      <c r="P2552" s="8">
        <f t="shared" si="277"/>
        <v>0.44908456626813009</v>
      </c>
      <c r="Q2552" s="8">
        <v>0.80693000000000004</v>
      </c>
      <c r="R2552" s="8">
        <f t="shared" si="278"/>
        <v>0.38901926009235333</v>
      </c>
      <c r="S2552" s="8">
        <v>0.5</v>
      </c>
      <c r="T2552" s="16">
        <f t="shared" si="279"/>
        <v>0.59514997730202879</v>
      </c>
      <c r="U2552" t="s">
        <v>7927</v>
      </c>
    </row>
    <row r="2553" spans="1:21" x14ac:dyDescent="0.3">
      <c r="A2553">
        <v>521410</v>
      </c>
      <c r="B2553">
        <v>5214101</v>
      </c>
      <c r="C2553" t="s">
        <v>5241</v>
      </c>
      <c r="D2553" t="s">
        <v>5097</v>
      </c>
      <c r="E2553" t="s">
        <v>5338</v>
      </c>
      <c r="F2553" t="s">
        <v>5339</v>
      </c>
      <c r="G2553" s="4">
        <v>3540</v>
      </c>
      <c r="H2553" s="14">
        <f t="shared" si="273"/>
        <v>1.3477684489615555E-2</v>
      </c>
      <c r="I2553">
        <v>0.68</v>
      </c>
      <c r="J2553">
        <f t="shared" si="274"/>
        <v>0.58823529411764719</v>
      </c>
      <c r="K2553" s="12">
        <v>10706.344805084746</v>
      </c>
      <c r="L2553" s="13">
        <f t="shared" si="275"/>
        <v>0.72036942362131018</v>
      </c>
      <c r="M2553">
        <v>1.166666666666667</v>
      </c>
      <c r="N2553">
        <f t="shared" si="276"/>
        <v>0.48437500000000011</v>
      </c>
      <c r="O2553">
        <v>0.13297999999999999</v>
      </c>
      <c r="P2553" s="8">
        <f t="shared" si="277"/>
        <v>0.46804842210527731</v>
      </c>
      <c r="Q2553" s="8">
        <v>0.24274999999999999</v>
      </c>
      <c r="R2553" s="8">
        <f t="shared" si="278"/>
        <v>0.31275480961598773</v>
      </c>
      <c r="S2553" s="8">
        <v>0.625</v>
      </c>
      <c r="T2553" s="16">
        <f t="shared" si="279"/>
        <v>0.59505119847192334</v>
      </c>
      <c r="U2553" t="s">
        <v>7928</v>
      </c>
    </row>
    <row r="2554" spans="1:21" x14ac:dyDescent="0.3">
      <c r="A2554">
        <v>411345</v>
      </c>
      <c r="B2554">
        <v>4113452</v>
      </c>
      <c r="C2554" t="s">
        <v>3965</v>
      </c>
      <c r="D2554" t="s">
        <v>3796</v>
      </c>
      <c r="E2554" t="s">
        <v>5336</v>
      </c>
      <c r="F2554" t="s">
        <v>5339</v>
      </c>
      <c r="G2554" s="4">
        <v>5217</v>
      </c>
      <c r="H2554" s="14">
        <f t="shared" si="273"/>
        <v>2.1898726549632427E-2</v>
      </c>
      <c r="I2554">
        <v>0.66600000000000004</v>
      </c>
      <c r="J2554">
        <f t="shared" si="274"/>
        <v>0.55656108597285081</v>
      </c>
      <c r="K2554" s="12">
        <v>8853.003973548015</v>
      </c>
      <c r="L2554" s="13">
        <f t="shared" si="275"/>
        <v>0.59102097206001103</v>
      </c>
      <c r="M2554">
        <v>0.27777777777777768</v>
      </c>
      <c r="N2554">
        <f t="shared" si="276"/>
        <v>0.234375</v>
      </c>
      <c r="O2554">
        <v>-8.2890000000000005E-2</v>
      </c>
      <c r="P2554" s="8">
        <f t="shared" si="277"/>
        <v>0.42669346140657061</v>
      </c>
      <c r="Q2554" s="8">
        <v>0.21751000000000001</v>
      </c>
      <c r="R2554" s="8">
        <f t="shared" si="278"/>
        <v>0.30934292913453948</v>
      </c>
      <c r="S2554" s="8">
        <v>0.75</v>
      </c>
      <c r="T2554" s="16">
        <f t="shared" si="279"/>
        <v>0.59472805905788073</v>
      </c>
      <c r="U2554" t="s">
        <v>7929</v>
      </c>
    </row>
    <row r="2555" spans="1:21" x14ac:dyDescent="0.3">
      <c r="A2555">
        <v>291210</v>
      </c>
      <c r="B2555">
        <v>2912103</v>
      </c>
      <c r="C2555" t="s">
        <v>1923</v>
      </c>
      <c r="D2555" t="s">
        <v>1779</v>
      </c>
      <c r="E2555" t="s">
        <v>5333</v>
      </c>
      <c r="F2555" t="s">
        <v>5339</v>
      </c>
      <c r="G2555" s="4">
        <v>22131</v>
      </c>
      <c r="H2555" s="14">
        <f t="shared" si="273"/>
        <v>0.10683224199574178</v>
      </c>
      <c r="I2555">
        <v>0.625</v>
      </c>
      <c r="J2555">
        <f t="shared" si="274"/>
        <v>0.46380090497737558</v>
      </c>
      <c r="K2555" s="12">
        <v>5046.6913768017712</v>
      </c>
      <c r="L2555" s="13">
        <f t="shared" si="275"/>
        <v>0.32537062207060247</v>
      </c>
      <c r="N2555">
        <f t="shared" si="276"/>
        <v>0</v>
      </c>
      <c r="O2555">
        <v>1.3075300000000001</v>
      </c>
      <c r="P2555" s="8">
        <f t="shared" si="277"/>
        <v>0.69306101805962916</v>
      </c>
      <c r="Q2555" s="8">
        <v>0.39983000000000002</v>
      </c>
      <c r="R2555" s="8">
        <f t="shared" si="278"/>
        <v>0.33398849368991362</v>
      </c>
      <c r="S2555" s="8">
        <v>0.25</v>
      </c>
      <c r="T2555" s="16">
        <f t="shared" si="279"/>
        <v>0.59471022669730655</v>
      </c>
      <c r="U2555" t="s">
        <v>7930</v>
      </c>
    </row>
    <row r="2556" spans="1:21" x14ac:dyDescent="0.3">
      <c r="A2556">
        <v>353150</v>
      </c>
      <c r="B2556">
        <v>3531506</v>
      </c>
      <c r="C2556" t="s">
        <v>3519</v>
      </c>
      <c r="D2556" t="s">
        <v>3175</v>
      </c>
      <c r="E2556" t="s">
        <v>5335</v>
      </c>
      <c r="F2556" t="s">
        <v>5339</v>
      </c>
      <c r="G2556" s="4">
        <v>18337</v>
      </c>
      <c r="H2556" s="14">
        <f t="shared" si="273"/>
        <v>8.778070140200056E-2</v>
      </c>
      <c r="I2556">
        <v>0.753</v>
      </c>
      <c r="J2556">
        <f t="shared" si="274"/>
        <v>0.75339366515837103</v>
      </c>
      <c r="K2556" s="12">
        <v>7769.4090041991603</v>
      </c>
      <c r="L2556" s="13">
        <f t="shared" si="275"/>
        <v>0.51539466036392101</v>
      </c>
      <c r="M2556">
        <v>1.416666666666667</v>
      </c>
      <c r="N2556">
        <f t="shared" si="276"/>
        <v>0.55468750000000011</v>
      </c>
      <c r="O2556">
        <v>-1.0793200000000001</v>
      </c>
      <c r="P2556" s="8">
        <f t="shared" si="277"/>
        <v>0.2358039284051702</v>
      </c>
      <c r="Q2556" s="8">
        <v>0.58894000000000002</v>
      </c>
      <c r="R2556" s="8">
        <f t="shared" si="278"/>
        <v>0.35955191357290395</v>
      </c>
      <c r="S2556" s="8">
        <v>0.625</v>
      </c>
      <c r="T2556" s="16">
        <f t="shared" si="279"/>
        <v>0.59403571785778264</v>
      </c>
      <c r="U2556" t="s">
        <v>7931</v>
      </c>
    </row>
    <row r="2557" spans="1:21" x14ac:dyDescent="0.3">
      <c r="A2557">
        <v>210043</v>
      </c>
      <c r="B2557">
        <v>2100436</v>
      </c>
      <c r="C2557" t="s">
        <v>465</v>
      </c>
      <c r="D2557" t="s">
        <v>458</v>
      </c>
      <c r="E2557" t="s">
        <v>5333</v>
      </c>
      <c r="F2557" t="s">
        <v>5339</v>
      </c>
      <c r="G2557" s="4">
        <v>24528</v>
      </c>
      <c r="H2557" s="14">
        <f t="shared" si="273"/>
        <v>0.11886875828546177</v>
      </c>
      <c r="I2557">
        <v>0.55400000000000005</v>
      </c>
      <c r="J2557">
        <f t="shared" si="274"/>
        <v>0.30316742081447978</v>
      </c>
      <c r="K2557" s="12">
        <v>5408.1720013861705</v>
      </c>
      <c r="L2557" s="13">
        <f t="shared" si="275"/>
        <v>0.35059909503347025</v>
      </c>
      <c r="N2557">
        <f t="shared" si="276"/>
        <v>0</v>
      </c>
      <c r="O2557">
        <v>1.46452</v>
      </c>
      <c r="P2557" s="8">
        <f t="shared" si="277"/>
        <v>0.72313613400945997</v>
      </c>
      <c r="Q2557" s="8">
        <v>-0.91986000000000001</v>
      </c>
      <c r="R2557" s="8">
        <f t="shared" si="278"/>
        <v>0.15559607877064163</v>
      </c>
      <c r="S2557" s="8">
        <v>0.25</v>
      </c>
      <c r="T2557" s="16">
        <f t="shared" si="279"/>
        <v>0.59383445521761336</v>
      </c>
      <c r="U2557" t="s">
        <v>7932</v>
      </c>
    </row>
    <row r="2558" spans="1:21" x14ac:dyDescent="0.3">
      <c r="A2558">
        <v>150619</v>
      </c>
      <c r="B2558">
        <v>1506195</v>
      </c>
      <c r="C2558" t="s">
        <v>262</v>
      </c>
      <c r="D2558" t="s">
        <v>158</v>
      </c>
      <c r="E2558" t="s">
        <v>5331</v>
      </c>
      <c r="F2558" t="s">
        <v>5339</v>
      </c>
      <c r="G2558" s="4">
        <v>37198</v>
      </c>
      <c r="H2558" s="14">
        <f t="shared" si="273"/>
        <v>0.18249106174426546</v>
      </c>
      <c r="I2558">
        <v>0.54800000000000004</v>
      </c>
      <c r="J2558">
        <f t="shared" si="274"/>
        <v>0.28959276018099561</v>
      </c>
      <c r="K2558" s="12">
        <v>4475.8841754933064</v>
      </c>
      <c r="L2558" s="13">
        <f t="shared" si="275"/>
        <v>0.28553281869793912</v>
      </c>
      <c r="N2558">
        <f t="shared" si="276"/>
        <v>0</v>
      </c>
      <c r="O2558">
        <v>0.99419000000000002</v>
      </c>
      <c r="P2558" s="8">
        <f t="shared" si="277"/>
        <v>0.63303339316810769</v>
      </c>
      <c r="Q2558" s="8">
        <v>-1.3083499999999999</v>
      </c>
      <c r="R2558" s="8">
        <f t="shared" si="278"/>
        <v>0.10308096592445201</v>
      </c>
      <c r="S2558" s="8">
        <v>0.25</v>
      </c>
      <c r="T2558" s="16">
        <f t="shared" si="279"/>
        <v>0.5934798419578905</v>
      </c>
      <c r="U2558" t="s">
        <v>7933</v>
      </c>
    </row>
    <row r="2559" spans="1:21" x14ac:dyDescent="0.3">
      <c r="A2559">
        <v>292145</v>
      </c>
      <c r="B2559">
        <v>2921450</v>
      </c>
      <c r="C2559" t="s">
        <v>2031</v>
      </c>
      <c r="D2559" t="s">
        <v>1779</v>
      </c>
      <c r="E2559" t="s">
        <v>5333</v>
      </c>
      <c r="F2559" t="s">
        <v>5339</v>
      </c>
      <c r="G2559" s="4">
        <v>10526</v>
      </c>
      <c r="H2559" s="14">
        <f t="shared" si="273"/>
        <v>4.8557827501707305E-2</v>
      </c>
      <c r="I2559">
        <v>0.52700000000000002</v>
      </c>
      <c r="J2559">
        <f t="shared" si="274"/>
        <v>0.24208144796380099</v>
      </c>
      <c r="K2559" s="12">
        <v>4789.5568316549497</v>
      </c>
      <c r="L2559" s="13">
        <f t="shared" si="275"/>
        <v>0.30742467565227305</v>
      </c>
      <c r="N2559">
        <f t="shared" si="276"/>
        <v>0</v>
      </c>
      <c r="O2559">
        <v>1.0258499999999999</v>
      </c>
      <c r="P2559" s="8">
        <f t="shared" si="277"/>
        <v>0.63909860860203116</v>
      </c>
      <c r="Q2559" s="8">
        <v>0.37132999999999999</v>
      </c>
      <c r="R2559" s="8">
        <f t="shared" si="278"/>
        <v>0.33013593450919748</v>
      </c>
      <c r="S2559" s="8">
        <v>0.125</v>
      </c>
      <c r="T2559" s="16">
        <f t="shared" si="279"/>
        <v>0.59328624699686183</v>
      </c>
      <c r="U2559" t="s">
        <v>7934</v>
      </c>
    </row>
    <row r="2560" spans="1:21" x14ac:dyDescent="0.3">
      <c r="A2560">
        <v>150020</v>
      </c>
      <c r="B2560">
        <v>1500206</v>
      </c>
      <c r="C2560" t="s">
        <v>161</v>
      </c>
      <c r="D2560" t="s">
        <v>158</v>
      </c>
      <c r="E2560" t="s">
        <v>5331</v>
      </c>
      <c r="F2560" t="s">
        <v>5339</v>
      </c>
      <c r="G2560" s="4">
        <v>63110</v>
      </c>
      <c r="H2560" s="14">
        <f t="shared" si="273"/>
        <v>0.31260796207769254</v>
      </c>
      <c r="I2560">
        <v>0.50600000000000001</v>
      </c>
      <c r="J2560">
        <f t="shared" si="274"/>
        <v>0.19457013574660639</v>
      </c>
      <c r="K2560" s="12">
        <v>5436.9336826176514</v>
      </c>
      <c r="L2560" s="13">
        <f t="shared" si="275"/>
        <v>0.35260643165946309</v>
      </c>
      <c r="N2560">
        <f t="shared" si="276"/>
        <v>0</v>
      </c>
      <c r="O2560">
        <v>1.33876</v>
      </c>
      <c r="P2560" s="8">
        <f t="shared" si="277"/>
        <v>0.69904385690995852</v>
      </c>
      <c r="Q2560" s="8">
        <v>-1.1187100000000001</v>
      </c>
      <c r="R2560" s="8">
        <f t="shared" si="278"/>
        <v>0.12871602989045214</v>
      </c>
      <c r="S2560" s="8">
        <v>0</v>
      </c>
      <c r="T2560" s="16">
        <f t="shared" si="279"/>
        <v>0.5931912814720337</v>
      </c>
      <c r="U2560" t="s">
        <v>7935</v>
      </c>
    </row>
    <row r="2561" spans="1:21" x14ac:dyDescent="0.3">
      <c r="A2561">
        <v>431480</v>
      </c>
      <c r="B2561">
        <v>4314803</v>
      </c>
      <c r="C2561" t="s">
        <v>4730</v>
      </c>
      <c r="D2561" t="s">
        <v>4421</v>
      </c>
      <c r="E2561" t="s">
        <v>5336</v>
      </c>
      <c r="F2561" t="s">
        <v>5339</v>
      </c>
      <c r="G2561" s="4">
        <v>35273</v>
      </c>
      <c r="H2561" s="14">
        <f t="shared" si="273"/>
        <v>0.17282468967179529</v>
      </c>
      <c r="I2561">
        <v>0.71299999999999997</v>
      </c>
      <c r="J2561">
        <f t="shared" si="274"/>
        <v>0.66289592760180993</v>
      </c>
      <c r="K2561" s="12">
        <v>6131.2285912737789</v>
      </c>
      <c r="L2561" s="13">
        <f t="shared" si="275"/>
        <v>0.40106269498319264</v>
      </c>
      <c r="M2561">
        <v>1.833333333333333</v>
      </c>
      <c r="N2561">
        <f t="shared" si="276"/>
        <v>0.67187499999999989</v>
      </c>
      <c r="O2561">
        <v>-1.29765</v>
      </c>
      <c r="P2561" s="8">
        <f t="shared" si="277"/>
        <v>0.19397769701892556</v>
      </c>
      <c r="Q2561" s="8">
        <v>-0.27079999999999999</v>
      </c>
      <c r="R2561" s="8">
        <f t="shared" si="278"/>
        <v>0.2433343967297856</v>
      </c>
      <c r="S2561" s="8">
        <v>0.375</v>
      </c>
      <c r="T2561" s="16">
        <f t="shared" si="279"/>
        <v>0.59305316083550375</v>
      </c>
      <c r="U2561" t="s">
        <v>7936</v>
      </c>
    </row>
    <row r="2562" spans="1:21" x14ac:dyDescent="0.3">
      <c r="A2562">
        <v>510665</v>
      </c>
      <c r="B2562">
        <v>5106653</v>
      </c>
      <c r="C2562" t="s">
        <v>5050</v>
      </c>
      <c r="D2562" t="s">
        <v>4963</v>
      </c>
      <c r="E2562" t="s">
        <v>5338</v>
      </c>
      <c r="F2562" t="s">
        <v>5339</v>
      </c>
      <c r="G2562" s="4">
        <v>7441</v>
      </c>
      <c r="H2562" s="14">
        <f t="shared" ref="H2562:H2625" si="280">(G2562 - MIN(G:G))/(MAX(G:G) - MIN(G:G))</f>
        <v>3.3066524725826538E-2</v>
      </c>
      <c r="I2562">
        <v>0.73399999999999999</v>
      </c>
      <c r="J2562">
        <f t="shared" ref="J2562:J2625" si="281">(I2562 - MIN(I:I))/(MAX(I:I) - MIN(I:I))</f>
        <v>0.71040723981900455</v>
      </c>
      <c r="K2562" s="12">
        <v>7340.3053460556375</v>
      </c>
      <c r="L2562" s="13">
        <f t="shared" ref="L2562:L2625" si="282">(K2562 - MIN(K:K))/(MAX(K:K) - MIN(K:K))</f>
        <v>0.48544663742302901</v>
      </c>
      <c r="M2562">
        <v>1.944444444444444</v>
      </c>
      <c r="N2562">
        <f t="shared" ref="N2562:N2625" si="283">IF(ISBLANK(M2562), 0,(M2562 - MIN(M:M))/(MAX(M:M) - MIN(M:M)))</f>
        <v>0.70312499999999989</v>
      </c>
      <c r="O2562">
        <v>-0.45651000000000003</v>
      </c>
      <c r="P2562" s="8">
        <f t="shared" ref="P2562:P2625" si="284">IF(ISBLANK(O2562),0,(O2562-MIN(O:O))/(MAX(O:O)-MIN(O:O)))</f>
        <v>0.35511778893586698</v>
      </c>
      <c r="Q2562" s="8">
        <v>-0.61512</v>
      </c>
      <c r="R2562" s="8">
        <f t="shared" ref="R2562:R2625" si="285">IF(ISBLANK(Q2562),0,(Q2562-MIN(Q:Q))/(MAX(Q:Q)-MIN(Q:Q)))</f>
        <v>0.19679007472613036</v>
      </c>
      <c r="S2562" s="8">
        <v>0.5</v>
      </c>
      <c r="T2562" s="16">
        <f t="shared" ref="T2562:T2625" si="286">H2562-J2562-L2562+N2562+P2562+R2562+S2562</f>
        <v>0.59224551114579005</v>
      </c>
      <c r="U2562" t="s">
        <v>7937</v>
      </c>
    </row>
    <row r="2563" spans="1:21" x14ac:dyDescent="0.3">
      <c r="A2563">
        <v>310690</v>
      </c>
      <c r="B2563">
        <v>3106903</v>
      </c>
      <c r="C2563" t="s">
        <v>2250</v>
      </c>
      <c r="D2563" t="s">
        <v>2176</v>
      </c>
      <c r="E2563" t="s">
        <v>5335</v>
      </c>
      <c r="F2563" t="s">
        <v>5339</v>
      </c>
      <c r="G2563" s="4">
        <v>14358</v>
      </c>
      <c r="H2563" s="14">
        <f t="shared" si="280"/>
        <v>6.7800184790905077E-2</v>
      </c>
      <c r="I2563">
        <v>0.74399999999999999</v>
      </c>
      <c r="J2563">
        <f t="shared" si="281"/>
        <v>0.73303167420814486</v>
      </c>
      <c r="K2563" s="12">
        <v>4903.52504178855</v>
      </c>
      <c r="L2563" s="13">
        <f t="shared" si="282"/>
        <v>0.31537875040050523</v>
      </c>
      <c r="M2563">
        <v>0.58333333333333337</v>
      </c>
      <c r="N2563">
        <f t="shared" si="283"/>
        <v>0.3203125</v>
      </c>
      <c r="O2563">
        <v>-0.55940999999999996</v>
      </c>
      <c r="P2563" s="8">
        <f t="shared" si="284"/>
        <v>0.33540488090836468</v>
      </c>
      <c r="Q2563" s="8">
        <v>1.01434</v>
      </c>
      <c r="R2563" s="8">
        <f t="shared" si="285"/>
        <v>0.41705642850190877</v>
      </c>
      <c r="S2563" s="8">
        <v>0.5</v>
      </c>
      <c r="T2563" s="16">
        <f t="shared" si="286"/>
        <v>0.59216356959252847</v>
      </c>
      <c r="U2563" t="s">
        <v>7938</v>
      </c>
    </row>
    <row r="2564" spans="1:21" x14ac:dyDescent="0.3">
      <c r="A2564">
        <v>410410</v>
      </c>
      <c r="B2564">
        <v>4104105</v>
      </c>
      <c r="C2564" t="s">
        <v>3849</v>
      </c>
      <c r="D2564" t="s">
        <v>3796</v>
      </c>
      <c r="E2564" t="s">
        <v>5336</v>
      </c>
      <c r="F2564" t="s">
        <v>5339</v>
      </c>
      <c r="G2564" s="4">
        <v>7693</v>
      </c>
      <c r="H2564" s="14">
        <f t="shared" si="280"/>
        <v>3.4331940706222634E-2</v>
      </c>
      <c r="I2564">
        <v>0.68600000000000005</v>
      </c>
      <c r="J2564">
        <f t="shared" si="281"/>
        <v>0.60180995475113142</v>
      </c>
      <c r="K2564" s="12">
        <v>7690.4351774340312</v>
      </c>
      <c r="L2564" s="13">
        <f t="shared" si="282"/>
        <v>0.50988291528599605</v>
      </c>
      <c r="M2564">
        <v>0.80555555555555569</v>
      </c>
      <c r="N2564">
        <f t="shared" si="283"/>
        <v>0.38281250000000006</v>
      </c>
      <c r="O2564">
        <v>-0.4506</v>
      </c>
      <c r="P2564" s="8">
        <f t="shared" si="284"/>
        <v>0.35624998802665936</v>
      </c>
      <c r="Q2564" s="8">
        <v>-0.73728000000000005</v>
      </c>
      <c r="R2564" s="8">
        <f t="shared" si="285"/>
        <v>0.18027678947994505</v>
      </c>
      <c r="S2564" s="8">
        <v>0.75</v>
      </c>
      <c r="T2564" s="16">
        <f t="shared" si="286"/>
        <v>0.59197834817569961</v>
      </c>
      <c r="U2564" t="s">
        <v>7939</v>
      </c>
    </row>
    <row r="2565" spans="1:21" x14ac:dyDescent="0.3">
      <c r="A2565">
        <v>431000</v>
      </c>
      <c r="B2565">
        <v>4310009</v>
      </c>
      <c r="C2565" t="s">
        <v>4610</v>
      </c>
      <c r="D2565" t="s">
        <v>4421</v>
      </c>
      <c r="E2565" t="s">
        <v>5336</v>
      </c>
      <c r="F2565" t="s">
        <v>5339</v>
      </c>
      <c r="G2565" s="4">
        <v>22106</v>
      </c>
      <c r="H2565" s="14">
        <f t="shared" si="280"/>
        <v>0.1067067046960993</v>
      </c>
      <c r="I2565">
        <v>0.76500000000000001</v>
      </c>
      <c r="J2565">
        <f t="shared" si="281"/>
        <v>0.78054298642533948</v>
      </c>
      <c r="K2565" s="12">
        <v>7253.6043146657012</v>
      </c>
      <c r="L2565" s="13">
        <f t="shared" si="282"/>
        <v>0.47939559491199935</v>
      </c>
      <c r="M2565">
        <v>1.666666666666667</v>
      </c>
      <c r="N2565">
        <f t="shared" si="283"/>
        <v>0.62500000000000011</v>
      </c>
      <c r="O2565">
        <v>-1.5526800000000001</v>
      </c>
      <c r="P2565" s="8">
        <f t="shared" si="284"/>
        <v>0.14512072000965531</v>
      </c>
      <c r="Q2565" s="8">
        <v>0.51854</v>
      </c>
      <c r="R2565" s="8">
        <f t="shared" si="285"/>
        <v>0.35003541650895964</v>
      </c>
      <c r="S2565" s="8">
        <v>0.625</v>
      </c>
      <c r="T2565" s="16">
        <f t="shared" si="286"/>
        <v>0.59192425987737551</v>
      </c>
      <c r="U2565" t="s">
        <v>7940</v>
      </c>
    </row>
    <row r="2566" spans="1:21" x14ac:dyDescent="0.3">
      <c r="A2566">
        <v>291710</v>
      </c>
      <c r="B2566">
        <v>2917102</v>
      </c>
      <c r="C2566" t="s">
        <v>1976</v>
      </c>
      <c r="D2566" t="s">
        <v>1779</v>
      </c>
      <c r="E2566" t="s">
        <v>5333</v>
      </c>
      <c r="F2566" t="s">
        <v>5339</v>
      </c>
      <c r="G2566" s="4">
        <v>16849</v>
      </c>
      <c r="H2566" s="14">
        <f t="shared" si="280"/>
        <v>8.0308721327280758E-2</v>
      </c>
      <c r="I2566">
        <v>0.59399999999999997</v>
      </c>
      <c r="J2566">
        <f t="shared" si="281"/>
        <v>0.39366515837104071</v>
      </c>
      <c r="K2566" s="12">
        <v>6172.5443236987358</v>
      </c>
      <c r="L2566" s="13">
        <f t="shared" si="282"/>
        <v>0.4039462045478408</v>
      </c>
      <c r="N2566">
        <f t="shared" si="283"/>
        <v>0</v>
      </c>
      <c r="O2566">
        <v>0.87122999999999995</v>
      </c>
      <c r="P2566" s="8">
        <f t="shared" si="284"/>
        <v>0.60947752172921854</v>
      </c>
      <c r="Q2566" s="8">
        <v>0.33078000000000002</v>
      </c>
      <c r="R2566" s="8">
        <f t="shared" si="285"/>
        <v>0.32465448627137156</v>
      </c>
      <c r="S2566" s="8">
        <v>0.375</v>
      </c>
      <c r="T2566" s="16">
        <f t="shared" si="286"/>
        <v>0.59182936640898931</v>
      </c>
      <c r="U2566" t="s">
        <v>7941</v>
      </c>
    </row>
    <row r="2567" spans="1:21" x14ac:dyDescent="0.3">
      <c r="A2567">
        <v>316070</v>
      </c>
      <c r="B2567">
        <v>3160702</v>
      </c>
      <c r="C2567" t="s">
        <v>2869</v>
      </c>
      <c r="D2567" t="s">
        <v>2176</v>
      </c>
      <c r="E2567" t="s">
        <v>5335</v>
      </c>
      <c r="F2567" t="s">
        <v>5339</v>
      </c>
      <c r="G2567" s="4">
        <v>43218</v>
      </c>
      <c r="H2567" s="14">
        <f t="shared" si="280"/>
        <v>0.21272044349817218</v>
      </c>
      <c r="I2567">
        <v>0.74099999999999999</v>
      </c>
      <c r="J2567">
        <f t="shared" si="281"/>
        <v>0.72624434389140269</v>
      </c>
      <c r="K2567" s="12">
        <v>4285.9628545976211</v>
      </c>
      <c r="L2567" s="13">
        <f t="shared" si="282"/>
        <v>0.27227782082689767</v>
      </c>
      <c r="M2567">
        <v>0.38888888888888901</v>
      </c>
      <c r="N2567">
        <f t="shared" si="283"/>
        <v>0.26562500000000006</v>
      </c>
      <c r="O2567">
        <v>-0.37087999999999999</v>
      </c>
      <c r="P2567" s="8">
        <f t="shared" si="284"/>
        <v>0.37152222347809261</v>
      </c>
      <c r="Q2567" s="8">
        <v>0.62956999999999996</v>
      </c>
      <c r="R2567" s="8">
        <f t="shared" si="285"/>
        <v>0.36504417601193889</v>
      </c>
      <c r="S2567" s="8">
        <v>0.375</v>
      </c>
      <c r="T2567" s="16">
        <f t="shared" si="286"/>
        <v>0.59138967826990352</v>
      </c>
      <c r="U2567" t="s">
        <v>7942</v>
      </c>
    </row>
    <row r="2568" spans="1:21" x14ac:dyDescent="0.3">
      <c r="A2568">
        <v>315130</v>
      </c>
      <c r="B2568">
        <v>3151305</v>
      </c>
      <c r="C2568" t="s">
        <v>2767</v>
      </c>
      <c r="D2568" t="s">
        <v>2176</v>
      </c>
      <c r="E2568" t="s">
        <v>5335</v>
      </c>
      <c r="F2568" t="s">
        <v>5339</v>
      </c>
      <c r="G2568" s="4">
        <v>12006</v>
      </c>
      <c r="H2568" s="14">
        <f t="shared" si="280"/>
        <v>5.5989635640541519E-2</v>
      </c>
      <c r="I2568">
        <v>0.68400000000000005</v>
      </c>
      <c r="J2568">
        <f t="shared" si="281"/>
        <v>0.59728506787330327</v>
      </c>
      <c r="K2568" s="12">
        <v>4543.2199225387303</v>
      </c>
      <c r="L2568" s="13">
        <f t="shared" si="282"/>
        <v>0.29023231836191998</v>
      </c>
      <c r="M2568">
        <v>1.166666666666667</v>
      </c>
      <c r="N2568">
        <f t="shared" si="283"/>
        <v>0.48437500000000011</v>
      </c>
      <c r="O2568">
        <v>-0.62690999999999997</v>
      </c>
      <c r="P2568" s="8">
        <f t="shared" si="284"/>
        <v>0.32247367301860369</v>
      </c>
      <c r="Q2568" s="8">
        <v>0.63637999999999995</v>
      </c>
      <c r="R2568" s="8">
        <f t="shared" si="285"/>
        <v>0.36596473488985737</v>
      </c>
      <c r="S2568" s="8">
        <v>0.25</v>
      </c>
      <c r="T2568" s="16">
        <f t="shared" si="286"/>
        <v>0.59128565731377947</v>
      </c>
      <c r="U2568" t="s">
        <v>7943</v>
      </c>
    </row>
    <row r="2569" spans="1:21" x14ac:dyDescent="0.3">
      <c r="A2569">
        <v>260830</v>
      </c>
      <c r="B2569">
        <v>2608305</v>
      </c>
      <c r="C2569" t="s">
        <v>1535</v>
      </c>
      <c r="D2569" t="s">
        <v>1448</v>
      </c>
      <c r="E2569" t="s">
        <v>5333</v>
      </c>
      <c r="F2569" t="s">
        <v>5339</v>
      </c>
      <c r="G2569" s="4">
        <v>16022</v>
      </c>
      <c r="H2569" s="14">
        <f t="shared" si="280"/>
        <v>7.6155947455107856E-2</v>
      </c>
      <c r="I2569">
        <v>0.57499999999999996</v>
      </c>
      <c r="J2569">
        <f t="shared" si="281"/>
        <v>0.35067873303167413</v>
      </c>
      <c r="K2569" s="12">
        <v>6806.6580352015981</v>
      </c>
      <c r="L2569" s="13">
        <f t="shared" si="282"/>
        <v>0.44820229889432639</v>
      </c>
      <c r="M2569">
        <v>0.50000000000000011</v>
      </c>
      <c r="N2569">
        <f t="shared" si="283"/>
        <v>0.29687500000000011</v>
      </c>
      <c r="O2569">
        <v>0.59904000000000002</v>
      </c>
      <c r="P2569" s="8">
        <f t="shared" si="284"/>
        <v>0.55733314431419578</v>
      </c>
      <c r="Q2569" s="8">
        <v>-0.52034999999999998</v>
      </c>
      <c r="R2569" s="8">
        <f t="shared" si="285"/>
        <v>0.20960084783337479</v>
      </c>
      <c r="S2569" s="8">
        <v>0.25</v>
      </c>
      <c r="T2569" s="16">
        <f t="shared" si="286"/>
        <v>0.59108390767667807</v>
      </c>
      <c r="U2569" t="s">
        <v>7944</v>
      </c>
    </row>
    <row r="2570" spans="1:21" x14ac:dyDescent="0.3">
      <c r="A2570">
        <v>520980</v>
      </c>
      <c r="B2570">
        <v>5209804</v>
      </c>
      <c r="C2570" t="s">
        <v>5197</v>
      </c>
      <c r="D2570" t="s">
        <v>5097</v>
      </c>
      <c r="E2570" t="s">
        <v>5338</v>
      </c>
      <c r="F2570" t="s">
        <v>5339</v>
      </c>
      <c r="G2570" s="4">
        <v>3477</v>
      </c>
      <c r="H2570" s="14">
        <f t="shared" si="280"/>
        <v>1.3161330494516531E-2</v>
      </c>
      <c r="I2570">
        <v>0.67700000000000005</v>
      </c>
      <c r="J2570">
        <f t="shared" si="281"/>
        <v>0.58144796380090513</v>
      </c>
      <c r="K2570" s="12">
        <v>10025.367716422203</v>
      </c>
      <c r="L2570" s="13">
        <f t="shared" si="282"/>
        <v>0.67284263822469992</v>
      </c>
      <c r="M2570">
        <v>1.25</v>
      </c>
      <c r="N2570">
        <f t="shared" si="283"/>
        <v>0.5078125</v>
      </c>
      <c r="O2570">
        <v>-0.25659999999999999</v>
      </c>
      <c r="P2570" s="8">
        <f t="shared" si="284"/>
        <v>0.39341523736908351</v>
      </c>
      <c r="Q2570" s="8">
        <v>1.1161700000000001</v>
      </c>
      <c r="R2570" s="8">
        <f t="shared" si="285"/>
        <v>0.43082155486584983</v>
      </c>
      <c r="S2570" s="8">
        <v>0.5</v>
      </c>
      <c r="T2570" s="16">
        <f t="shared" si="286"/>
        <v>0.59092002070384475</v>
      </c>
      <c r="U2570" t="s">
        <v>7945</v>
      </c>
    </row>
    <row r="2571" spans="1:21" x14ac:dyDescent="0.3">
      <c r="A2571">
        <v>130195</v>
      </c>
      <c r="B2571">
        <v>1301951</v>
      </c>
      <c r="C2571" t="s">
        <v>109</v>
      </c>
      <c r="D2571" t="s">
        <v>79</v>
      </c>
      <c r="E2571" t="s">
        <v>5331</v>
      </c>
      <c r="F2571" t="s">
        <v>5339</v>
      </c>
      <c r="G2571" s="4">
        <v>11956</v>
      </c>
      <c r="H2571" s="14">
        <f t="shared" si="280"/>
        <v>5.573856104125658E-2</v>
      </c>
      <c r="I2571">
        <v>0.47699999999999998</v>
      </c>
      <c r="J2571">
        <f t="shared" si="281"/>
        <v>0.12895927601809953</v>
      </c>
      <c r="K2571" s="12">
        <v>8064.7412462361999</v>
      </c>
      <c r="L2571" s="13">
        <f t="shared" si="282"/>
        <v>0.53600650226239299</v>
      </c>
      <c r="N2571">
        <f t="shared" si="283"/>
        <v>0</v>
      </c>
      <c r="O2571">
        <v>2.4803899999999999</v>
      </c>
      <c r="P2571" s="8">
        <f t="shared" si="284"/>
        <v>0.91774985488311145</v>
      </c>
      <c r="Q2571" s="8">
        <v>-1.8315600000000001</v>
      </c>
      <c r="R2571" s="8">
        <f t="shared" si="285"/>
        <v>3.2354738242259734E-2</v>
      </c>
      <c r="S2571" s="8">
        <v>0.25</v>
      </c>
      <c r="T2571" s="16">
        <f t="shared" si="286"/>
        <v>0.59087737588613531</v>
      </c>
      <c r="U2571" t="s">
        <v>7946</v>
      </c>
    </row>
    <row r="2572" spans="1:21" x14ac:dyDescent="0.3">
      <c r="A2572">
        <v>432090</v>
      </c>
      <c r="B2572">
        <v>4320909</v>
      </c>
      <c r="C2572" t="s">
        <v>4135</v>
      </c>
      <c r="D2572" t="s">
        <v>4421</v>
      </c>
      <c r="E2572" t="s">
        <v>5336</v>
      </c>
      <c r="F2572" t="s">
        <v>5339</v>
      </c>
      <c r="G2572" s="4">
        <v>25256</v>
      </c>
      <c r="H2572" s="14">
        <f t="shared" si="280"/>
        <v>0.12252440445105049</v>
      </c>
      <c r="I2572">
        <v>0.76</v>
      </c>
      <c r="J2572">
        <f t="shared" si="281"/>
        <v>0.76923076923076927</v>
      </c>
      <c r="K2572" s="12">
        <v>6571.3655566993984</v>
      </c>
      <c r="L2572" s="13">
        <f t="shared" si="282"/>
        <v>0.43178075503126678</v>
      </c>
      <c r="M2572">
        <v>1.333333333333333</v>
      </c>
      <c r="N2572">
        <f t="shared" si="283"/>
        <v>0.53125</v>
      </c>
      <c r="O2572">
        <v>-1.7321200000000001</v>
      </c>
      <c r="P2572" s="8">
        <f t="shared" si="284"/>
        <v>0.11074478010241516</v>
      </c>
      <c r="Q2572" s="8">
        <v>-2.4649999999999998E-2</v>
      </c>
      <c r="R2572" s="8">
        <f t="shared" si="285"/>
        <v>0.27660834207481272</v>
      </c>
      <c r="S2572" s="8">
        <v>0.75</v>
      </c>
      <c r="T2572" s="16">
        <f t="shared" si="286"/>
        <v>0.5901160023662424</v>
      </c>
      <c r="U2572" t="s">
        <v>7947</v>
      </c>
    </row>
    <row r="2573" spans="1:21" x14ac:dyDescent="0.3">
      <c r="A2573">
        <v>313320</v>
      </c>
      <c r="B2573">
        <v>3133204</v>
      </c>
      <c r="C2573" t="s">
        <v>2546</v>
      </c>
      <c r="D2573" t="s">
        <v>2176</v>
      </c>
      <c r="E2573" t="s">
        <v>5335</v>
      </c>
      <c r="F2573" t="s">
        <v>5339</v>
      </c>
      <c r="G2573" s="4">
        <v>11264</v>
      </c>
      <c r="H2573" s="14">
        <f t="shared" si="280"/>
        <v>5.2263688587153016E-2</v>
      </c>
      <c r="I2573">
        <v>0.65</v>
      </c>
      <c r="J2573">
        <f t="shared" si="281"/>
        <v>0.52036199095022628</v>
      </c>
      <c r="K2573" s="12">
        <v>5302.1480237926144</v>
      </c>
      <c r="L2573" s="13">
        <f t="shared" si="282"/>
        <v>0.34319946454093686</v>
      </c>
      <c r="N2573">
        <f t="shared" si="283"/>
        <v>0</v>
      </c>
      <c r="O2573">
        <v>0.28566000000000003</v>
      </c>
      <c r="P2573" s="8">
        <f t="shared" si="284"/>
        <v>0.49729785648466551</v>
      </c>
      <c r="Q2573" s="8">
        <v>0.91605000000000003</v>
      </c>
      <c r="R2573" s="8">
        <f t="shared" si="285"/>
        <v>0.40376983054146709</v>
      </c>
      <c r="S2573" s="8">
        <v>0.5</v>
      </c>
      <c r="T2573" s="16">
        <f t="shared" si="286"/>
        <v>0.58976992012212248</v>
      </c>
      <c r="U2573" t="s">
        <v>7948</v>
      </c>
    </row>
    <row r="2574" spans="1:21" x14ac:dyDescent="0.3">
      <c r="A2574">
        <v>291005</v>
      </c>
      <c r="B2574">
        <v>2910057</v>
      </c>
      <c r="C2574" t="s">
        <v>1897</v>
      </c>
      <c r="D2574" t="s">
        <v>1779</v>
      </c>
      <c r="E2574" t="s">
        <v>5333</v>
      </c>
      <c r="F2574" t="s">
        <v>5339</v>
      </c>
      <c r="G2574" s="4">
        <v>75296</v>
      </c>
      <c r="H2574" s="14">
        <f t="shared" si="280"/>
        <v>0.37379986341541799</v>
      </c>
      <c r="I2574">
        <v>0.67600000000000005</v>
      </c>
      <c r="J2574">
        <f t="shared" si="281"/>
        <v>0.57918552036199111</v>
      </c>
      <c r="K2574" s="12">
        <v>5441.8035950116873</v>
      </c>
      <c r="L2574" s="13">
        <f t="shared" si="282"/>
        <v>0.35294631281714817</v>
      </c>
      <c r="M2574">
        <v>0.30555555555555552</v>
      </c>
      <c r="N2574">
        <f t="shared" si="283"/>
        <v>0.24218750000000003</v>
      </c>
      <c r="O2574">
        <v>0.37697000000000003</v>
      </c>
      <c r="P2574" s="8">
        <f t="shared" si="284"/>
        <v>0.51479042822413335</v>
      </c>
      <c r="Q2574" s="8">
        <v>-1.0302199999999999</v>
      </c>
      <c r="R2574" s="8">
        <f t="shared" si="285"/>
        <v>0.14067788820278793</v>
      </c>
      <c r="S2574" s="8">
        <v>0.25</v>
      </c>
      <c r="T2574" s="16">
        <f t="shared" si="286"/>
        <v>0.58932384666320003</v>
      </c>
      <c r="U2574" t="s">
        <v>7949</v>
      </c>
    </row>
    <row r="2575" spans="1:21" x14ac:dyDescent="0.3">
      <c r="A2575">
        <v>410870</v>
      </c>
      <c r="B2575">
        <v>4108700</v>
      </c>
      <c r="C2575" t="s">
        <v>3913</v>
      </c>
      <c r="D2575" t="s">
        <v>3796</v>
      </c>
      <c r="E2575" t="s">
        <v>5336</v>
      </c>
      <c r="F2575" t="s">
        <v>5339</v>
      </c>
      <c r="G2575" s="4">
        <v>5527</v>
      </c>
      <c r="H2575" s="14">
        <f t="shared" si="280"/>
        <v>2.3455389065199051E-2</v>
      </c>
      <c r="I2575">
        <v>0.65800000000000003</v>
      </c>
      <c r="J2575">
        <f t="shared" si="281"/>
        <v>0.53846153846153855</v>
      </c>
      <c r="K2575" s="12">
        <v>7979.9779989144199</v>
      </c>
      <c r="L2575" s="13">
        <f t="shared" si="282"/>
        <v>0.5300907016693156</v>
      </c>
      <c r="M2575">
        <v>0.44444444444444442</v>
      </c>
      <c r="N2575">
        <f t="shared" si="283"/>
        <v>0.28125</v>
      </c>
      <c r="O2575">
        <v>-0.44641999999999998</v>
      </c>
      <c r="P2575" s="8">
        <f t="shared" si="284"/>
        <v>0.35705076504857347</v>
      </c>
      <c r="Q2575" s="8">
        <v>0.67354000000000003</v>
      </c>
      <c r="R2575" s="8">
        <f t="shared" si="285"/>
        <v>0.37098793135145075</v>
      </c>
      <c r="S2575" s="8">
        <v>0.625</v>
      </c>
      <c r="T2575" s="16">
        <f t="shared" si="286"/>
        <v>0.58919184533436919</v>
      </c>
      <c r="U2575" t="s">
        <v>7950</v>
      </c>
    </row>
    <row r="2576" spans="1:21" x14ac:dyDescent="0.3">
      <c r="A2576">
        <v>311140</v>
      </c>
      <c r="B2576">
        <v>3111408</v>
      </c>
      <c r="C2576" t="s">
        <v>2296</v>
      </c>
      <c r="D2576" t="s">
        <v>2176</v>
      </c>
      <c r="E2576" t="s">
        <v>5335</v>
      </c>
      <c r="F2576" t="s">
        <v>5339</v>
      </c>
      <c r="G2576" s="4">
        <v>8931</v>
      </c>
      <c r="H2576" s="14">
        <f t="shared" si="280"/>
        <v>4.0548547784517733E-2</v>
      </c>
      <c r="I2576">
        <v>0.70599999999999996</v>
      </c>
      <c r="J2576">
        <f t="shared" si="281"/>
        <v>0.64705882352941169</v>
      </c>
      <c r="K2576" s="12">
        <v>9768.420627029449</v>
      </c>
      <c r="L2576" s="13">
        <f t="shared" si="282"/>
        <v>0.65490977472728407</v>
      </c>
      <c r="M2576">
        <v>0.94444444444444442</v>
      </c>
      <c r="N2576">
        <f t="shared" si="283"/>
        <v>0.421875</v>
      </c>
      <c r="O2576">
        <v>-0.33596999999999999</v>
      </c>
      <c r="P2576" s="8">
        <f t="shared" si="284"/>
        <v>0.37821005262522678</v>
      </c>
      <c r="Q2576" s="8">
        <v>-0.77912000000000003</v>
      </c>
      <c r="R2576" s="8">
        <f t="shared" si="285"/>
        <v>0.17462096224762361</v>
      </c>
      <c r="S2576" s="8">
        <v>0.875</v>
      </c>
      <c r="T2576" s="16">
        <f t="shared" si="286"/>
        <v>0.58828596440067238</v>
      </c>
      <c r="U2576" t="s">
        <v>7951</v>
      </c>
    </row>
    <row r="2577" spans="1:21" x14ac:dyDescent="0.3">
      <c r="A2577">
        <v>420360</v>
      </c>
      <c r="B2577">
        <v>4203600</v>
      </c>
      <c r="C2577" t="s">
        <v>4210</v>
      </c>
      <c r="D2577" t="s">
        <v>4160</v>
      </c>
      <c r="E2577" t="s">
        <v>5336</v>
      </c>
      <c r="F2577" t="s">
        <v>5339</v>
      </c>
      <c r="G2577" s="4">
        <v>39049</v>
      </c>
      <c r="H2577" s="14">
        <f t="shared" si="280"/>
        <v>0.1917858434097939</v>
      </c>
      <c r="I2577">
        <v>0.74199999999999999</v>
      </c>
      <c r="J2577">
        <f t="shared" si="281"/>
        <v>0.72850678733031671</v>
      </c>
      <c r="K2577" s="12">
        <v>8067.3900740095778</v>
      </c>
      <c r="L2577" s="13">
        <f t="shared" si="282"/>
        <v>0.53619136937647638</v>
      </c>
      <c r="M2577">
        <v>1.944444444444444</v>
      </c>
      <c r="N2577">
        <f t="shared" si="283"/>
        <v>0.70312499999999989</v>
      </c>
      <c r="O2577">
        <v>-1.0661499999999999</v>
      </c>
      <c r="P2577" s="8">
        <f t="shared" si="284"/>
        <v>0.23832695074455024</v>
      </c>
      <c r="Q2577" s="8">
        <v>-0.44568000000000002</v>
      </c>
      <c r="R2577" s="8">
        <f t="shared" si="285"/>
        <v>0.21969455288685102</v>
      </c>
      <c r="S2577" s="8">
        <v>0.5</v>
      </c>
      <c r="T2577" s="16">
        <f t="shared" si="286"/>
        <v>0.58823419033440205</v>
      </c>
      <c r="U2577" t="s">
        <v>7952</v>
      </c>
    </row>
    <row r="2578" spans="1:21" x14ac:dyDescent="0.3">
      <c r="A2578">
        <v>410395</v>
      </c>
      <c r="B2578">
        <v>4103958</v>
      </c>
      <c r="C2578" t="s">
        <v>3846</v>
      </c>
      <c r="D2578" t="s">
        <v>3796</v>
      </c>
      <c r="E2578" t="s">
        <v>5336</v>
      </c>
      <c r="F2578" t="s">
        <v>5339</v>
      </c>
      <c r="G2578" s="4">
        <v>3954</v>
      </c>
      <c r="H2578" s="14">
        <f t="shared" si="280"/>
        <v>1.5556582171694854E-2</v>
      </c>
      <c r="I2578">
        <v>0.63</v>
      </c>
      <c r="J2578">
        <f t="shared" si="281"/>
        <v>0.47511312217194573</v>
      </c>
      <c r="K2578" s="12">
        <v>14123.931325240263</v>
      </c>
      <c r="L2578" s="13">
        <f t="shared" si="282"/>
        <v>0.95888978476413522</v>
      </c>
      <c r="M2578">
        <v>1.1111111111111109</v>
      </c>
      <c r="N2578">
        <f t="shared" si="283"/>
        <v>0.46875</v>
      </c>
      <c r="O2578">
        <v>-6.2460000000000002E-2</v>
      </c>
      <c r="P2578" s="8">
        <f t="shared" si="284"/>
        <v>0.43060730699453825</v>
      </c>
      <c r="Q2578" s="8">
        <v>-0.35432999999999998</v>
      </c>
      <c r="R2578" s="8">
        <f t="shared" si="285"/>
        <v>0.23204301889240952</v>
      </c>
      <c r="S2578" s="8">
        <v>0.875</v>
      </c>
      <c r="T2578" s="16">
        <f t="shared" si="286"/>
        <v>0.58795400112256158</v>
      </c>
      <c r="U2578" t="s">
        <v>7953</v>
      </c>
    </row>
    <row r="2579" spans="1:21" x14ac:dyDescent="0.3">
      <c r="A2579">
        <v>410860</v>
      </c>
      <c r="B2579">
        <v>4108601</v>
      </c>
      <c r="C2579" t="s">
        <v>3911</v>
      </c>
      <c r="D2579" t="s">
        <v>3796</v>
      </c>
      <c r="E2579" t="s">
        <v>5336</v>
      </c>
      <c r="F2579" t="s">
        <v>5339</v>
      </c>
      <c r="G2579" s="4">
        <v>28931</v>
      </c>
      <c r="H2579" s="14">
        <f t="shared" si="280"/>
        <v>0.14097838749849356</v>
      </c>
      <c r="I2579">
        <v>0.73099999999999998</v>
      </c>
      <c r="J2579">
        <f t="shared" si="281"/>
        <v>0.70361990950226239</v>
      </c>
      <c r="K2579" s="12">
        <v>5961.9810843040341</v>
      </c>
      <c r="L2579" s="13">
        <f t="shared" si="282"/>
        <v>0.3892505649180526</v>
      </c>
      <c r="M2579">
        <v>0.49999999999999989</v>
      </c>
      <c r="N2579">
        <f t="shared" si="283"/>
        <v>0.29687499999999994</v>
      </c>
      <c r="O2579">
        <v>-0.74150000000000005</v>
      </c>
      <c r="P2579" s="8">
        <f t="shared" si="284"/>
        <v>0.30052127135804502</v>
      </c>
      <c r="Q2579" s="8">
        <v>0.27721000000000001</v>
      </c>
      <c r="R2579" s="8">
        <f t="shared" si="285"/>
        <v>0.31741302678677646</v>
      </c>
      <c r="S2579" s="8">
        <v>0.625</v>
      </c>
      <c r="T2579" s="16">
        <f t="shared" si="286"/>
        <v>0.587917211223</v>
      </c>
      <c r="U2579" t="s">
        <v>7954</v>
      </c>
    </row>
    <row r="2580" spans="1:21" x14ac:dyDescent="0.3">
      <c r="A2580">
        <v>150520</v>
      </c>
      <c r="B2580">
        <v>1505205</v>
      </c>
      <c r="C2580" t="s">
        <v>241</v>
      </c>
      <c r="D2580" t="s">
        <v>158</v>
      </c>
      <c r="E2580" t="s">
        <v>5331</v>
      </c>
      <c r="F2580" t="s">
        <v>5339</v>
      </c>
      <c r="G2580" s="4">
        <v>36734</v>
      </c>
      <c r="H2580" s="14">
        <f t="shared" si="280"/>
        <v>0.18016108946290121</v>
      </c>
      <c r="I2580">
        <v>0.50700000000000001</v>
      </c>
      <c r="J2580">
        <f t="shared" si="281"/>
        <v>0.19683257918552041</v>
      </c>
      <c r="K2580" s="12">
        <v>5133.6219047748682</v>
      </c>
      <c r="L2580" s="13">
        <f t="shared" si="282"/>
        <v>0.33143768161809156</v>
      </c>
      <c r="N2580">
        <f t="shared" si="283"/>
        <v>0</v>
      </c>
      <c r="O2580">
        <v>1.51275</v>
      </c>
      <c r="P2580" s="8">
        <f t="shared" si="284"/>
        <v>0.73237572151350694</v>
      </c>
      <c r="Q2580" s="8">
        <v>-1.49387</v>
      </c>
      <c r="R2580" s="8">
        <f t="shared" si="285"/>
        <v>7.8002833320716766E-2</v>
      </c>
      <c r="S2580" s="8">
        <v>0.125</v>
      </c>
      <c r="T2580" s="16">
        <f t="shared" si="286"/>
        <v>0.58726938349351299</v>
      </c>
      <c r="U2580" t="s">
        <v>7955</v>
      </c>
    </row>
    <row r="2581" spans="1:21" x14ac:dyDescent="0.3">
      <c r="A2581">
        <v>521910</v>
      </c>
      <c r="B2581">
        <v>5219100</v>
      </c>
      <c r="C2581" t="s">
        <v>5284</v>
      </c>
      <c r="D2581" t="s">
        <v>5097</v>
      </c>
      <c r="E2581" t="s">
        <v>5338</v>
      </c>
      <c r="F2581" t="s">
        <v>5339</v>
      </c>
      <c r="G2581" s="4">
        <v>6306</v>
      </c>
      <c r="H2581" s="14">
        <f t="shared" si="280"/>
        <v>2.7367131322058411E-2</v>
      </c>
      <c r="I2581">
        <v>0.70599999999999996</v>
      </c>
      <c r="J2581">
        <f t="shared" si="281"/>
        <v>0.64705882352941169</v>
      </c>
      <c r="K2581" s="12">
        <v>7716.0320662860768</v>
      </c>
      <c r="L2581" s="13">
        <f t="shared" si="282"/>
        <v>0.51166937457155204</v>
      </c>
      <c r="M2581">
        <v>0.19444444444444439</v>
      </c>
      <c r="N2581">
        <f t="shared" si="283"/>
        <v>0.2109375</v>
      </c>
      <c r="O2581">
        <v>-0.31541999999999998</v>
      </c>
      <c r="P2581" s="8">
        <f t="shared" si="284"/>
        <v>0.38214688702722072</v>
      </c>
      <c r="Q2581" s="8">
        <v>-0.21768999999999999</v>
      </c>
      <c r="R2581" s="8">
        <f t="shared" si="285"/>
        <v>0.25051367455742884</v>
      </c>
      <c r="S2581" s="8">
        <v>0.875</v>
      </c>
      <c r="T2581" s="16">
        <f t="shared" si="286"/>
        <v>0.58723699480574409</v>
      </c>
      <c r="U2581" t="s">
        <v>7956</v>
      </c>
    </row>
    <row r="2582" spans="1:21" x14ac:dyDescent="0.3">
      <c r="A2582">
        <v>431790</v>
      </c>
      <c r="B2582">
        <v>4317905</v>
      </c>
      <c r="C2582" t="s">
        <v>4784</v>
      </c>
      <c r="D2582" t="s">
        <v>4421</v>
      </c>
      <c r="E2582" t="s">
        <v>5336</v>
      </c>
      <c r="F2582" t="s">
        <v>5339</v>
      </c>
      <c r="G2582" s="4">
        <v>15667</v>
      </c>
      <c r="H2582" s="14">
        <f t="shared" si="280"/>
        <v>7.4373317800184788E-2</v>
      </c>
      <c r="I2582">
        <v>0.73799999999999999</v>
      </c>
      <c r="J2582">
        <f t="shared" si="281"/>
        <v>0.71945701357466063</v>
      </c>
      <c r="K2582" s="12">
        <v>6762.3936152422284</v>
      </c>
      <c r="L2582" s="13">
        <f t="shared" si="282"/>
        <v>0.44511299438887497</v>
      </c>
      <c r="M2582">
        <v>1.2222222222222221</v>
      </c>
      <c r="N2582">
        <f t="shared" si="283"/>
        <v>0.5</v>
      </c>
      <c r="O2582">
        <v>-1.7375400000000001</v>
      </c>
      <c r="P2582" s="8">
        <f t="shared" si="284"/>
        <v>0.10970645200222991</v>
      </c>
      <c r="Q2582" s="8">
        <v>1.20113</v>
      </c>
      <c r="R2582" s="8">
        <f t="shared" si="285"/>
        <v>0.44230623654983731</v>
      </c>
      <c r="S2582" s="8">
        <v>0.625</v>
      </c>
      <c r="T2582" s="16">
        <f t="shared" si="286"/>
        <v>0.58681599838871634</v>
      </c>
      <c r="U2582" t="s">
        <v>7957</v>
      </c>
    </row>
    <row r="2583" spans="1:21" x14ac:dyDescent="0.3">
      <c r="A2583">
        <v>500325</v>
      </c>
      <c r="B2583">
        <v>5003256</v>
      </c>
      <c r="C2583" t="s">
        <v>4915</v>
      </c>
      <c r="D2583" t="s">
        <v>4892</v>
      </c>
      <c r="E2583" t="s">
        <v>5338</v>
      </c>
      <c r="F2583" t="s">
        <v>5339</v>
      </c>
      <c r="G2583" s="4">
        <v>28740</v>
      </c>
      <c r="H2583" s="14">
        <f t="shared" si="280"/>
        <v>0.14001928252922508</v>
      </c>
      <c r="I2583">
        <v>0.70599999999999996</v>
      </c>
      <c r="J2583">
        <f t="shared" si="281"/>
        <v>0.64705882352941169</v>
      </c>
      <c r="K2583" s="12">
        <v>9708.2459926931097</v>
      </c>
      <c r="L2583" s="13">
        <f t="shared" si="282"/>
        <v>0.65071006378247143</v>
      </c>
      <c r="M2583">
        <v>0.83333333333333337</v>
      </c>
      <c r="N2583">
        <f t="shared" si="283"/>
        <v>0.390625</v>
      </c>
      <c r="O2583">
        <v>-0.59899999999999998</v>
      </c>
      <c r="P2583" s="8">
        <f t="shared" si="284"/>
        <v>0.3278204880142071</v>
      </c>
      <c r="Q2583" s="8">
        <v>-0.95543</v>
      </c>
      <c r="R2583" s="8">
        <f t="shared" si="285"/>
        <v>0.15078781455807769</v>
      </c>
      <c r="S2583" s="8">
        <v>0.875</v>
      </c>
      <c r="T2583" s="16">
        <f t="shared" si="286"/>
        <v>0.58648369778962672</v>
      </c>
      <c r="U2583" t="s">
        <v>7958</v>
      </c>
    </row>
    <row r="2584" spans="1:21" x14ac:dyDescent="0.3">
      <c r="A2584">
        <v>355730</v>
      </c>
      <c r="B2584">
        <v>3557303</v>
      </c>
      <c r="C2584" t="s">
        <v>3795</v>
      </c>
      <c r="D2584" t="s">
        <v>3175</v>
      </c>
      <c r="E2584" t="s">
        <v>5335</v>
      </c>
      <c r="F2584" t="s">
        <v>5339</v>
      </c>
      <c r="G2584" s="4">
        <v>11609</v>
      </c>
      <c r="H2584" s="14">
        <f t="shared" si="280"/>
        <v>5.3996103322219095E-2</v>
      </c>
      <c r="I2584">
        <v>0.74</v>
      </c>
      <c r="J2584">
        <f t="shared" si="281"/>
        <v>0.72398190045248867</v>
      </c>
      <c r="K2584" s="12">
        <v>7343.5085726591433</v>
      </c>
      <c r="L2584" s="13">
        <f t="shared" si="282"/>
        <v>0.48567019716666232</v>
      </c>
      <c r="M2584">
        <v>0.91666666666666663</v>
      </c>
      <c r="N2584">
        <f t="shared" si="283"/>
        <v>0.41406250000000006</v>
      </c>
      <c r="O2584">
        <v>-1.1925399999999999</v>
      </c>
      <c r="P2584" s="8">
        <f t="shared" si="284"/>
        <v>0.21411398237141113</v>
      </c>
      <c r="Q2584" s="8">
        <v>-0.30341000000000001</v>
      </c>
      <c r="R2584" s="8">
        <f t="shared" si="285"/>
        <v>0.23892625796195566</v>
      </c>
      <c r="S2584" s="8">
        <v>0.875</v>
      </c>
      <c r="T2584" s="16">
        <f t="shared" si="286"/>
        <v>0.58644674603643476</v>
      </c>
      <c r="U2584" t="s">
        <v>7959</v>
      </c>
    </row>
    <row r="2585" spans="1:21" x14ac:dyDescent="0.3">
      <c r="A2585">
        <v>351750</v>
      </c>
      <c r="B2585">
        <v>3517505</v>
      </c>
      <c r="C2585" t="s">
        <v>3369</v>
      </c>
      <c r="D2585" t="s">
        <v>3175</v>
      </c>
      <c r="E2585" t="s">
        <v>5335</v>
      </c>
      <c r="F2585" t="s">
        <v>5339</v>
      </c>
      <c r="G2585" s="4">
        <v>22445</v>
      </c>
      <c r="H2585" s="14">
        <f t="shared" si="280"/>
        <v>0.10840899047925119</v>
      </c>
      <c r="I2585">
        <v>0.72499999999999998</v>
      </c>
      <c r="J2585">
        <f t="shared" si="281"/>
        <v>0.69004524886877827</v>
      </c>
      <c r="K2585" s="12">
        <v>6250.4367623078633</v>
      </c>
      <c r="L2585" s="13">
        <f t="shared" si="282"/>
        <v>0.40938247733209177</v>
      </c>
      <c r="M2585">
        <v>1.1111111111111109</v>
      </c>
      <c r="N2585">
        <f t="shared" si="283"/>
        <v>0.46875</v>
      </c>
      <c r="O2585">
        <v>-1.08734</v>
      </c>
      <c r="P2585" s="8">
        <f t="shared" si="284"/>
        <v>0.2342675093344164</v>
      </c>
      <c r="Q2585" s="8">
        <v>-0.22608</v>
      </c>
      <c r="R2585" s="8">
        <f t="shared" si="285"/>
        <v>0.24937953520563205</v>
      </c>
      <c r="S2585" s="8">
        <v>0.625</v>
      </c>
      <c r="T2585" s="16">
        <f t="shared" si="286"/>
        <v>0.58637830881842967</v>
      </c>
      <c r="U2585" t="s">
        <v>7960</v>
      </c>
    </row>
    <row r="2586" spans="1:21" x14ac:dyDescent="0.3">
      <c r="A2586">
        <v>351940</v>
      </c>
      <c r="B2586">
        <v>3519402</v>
      </c>
      <c r="C2586" t="s">
        <v>3392</v>
      </c>
      <c r="D2586" t="s">
        <v>3175</v>
      </c>
      <c r="E2586" t="s">
        <v>5335</v>
      </c>
      <c r="F2586" t="s">
        <v>5339</v>
      </c>
      <c r="G2586" s="4">
        <v>11952</v>
      </c>
      <c r="H2586" s="14">
        <f t="shared" si="280"/>
        <v>5.5718475073313782E-2</v>
      </c>
      <c r="I2586">
        <v>0.74</v>
      </c>
      <c r="J2586">
        <f t="shared" si="281"/>
        <v>0.72398190045248867</v>
      </c>
      <c r="K2586" s="12">
        <v>6416.9866482597054</v>
      </c>
      <c r="L2586" s="13">
        <f t="shared" si="282"/>
        <v>0.42100633490270334</v>
      </c>
      <c r="M2586">
        <v>1.4722222222222221</v>
      </c>
      <c r="N2586">
        <f t="shared" si="283"/>
        <v>0.5703125</v>
      </c>
      <c r="O2586">
        <v>-1.0803</v>
      </c>
      <c r="P2586" s="8">
        <f t="shared" si="284"/>
        <v>0.23561618642395588</v>
      </c>
      <c r="Q2586" s="8">
        <v>0.66152</v>
      </c>
      <c r="R2586" s="8">
        <f t="shared" si="285"/>
        <v>0.36936309761979436</v>
      </c>
      <c r="S2586" s="8">
        <v>0.5</v>
      </c>
      <c r="T2586" s="16">
        <f t="shared" si="286"/>
        <v>0.58602202376187207</v>
      </c>
      <c r="U2586" t="s">
        <v>7961</v>
      </c>
    </row>
    <row r="2587" spans="1:21" x14ac:dyDescent="0.3">
      <c r="A2587">
        <v>312830</v>
      </c>
      <c r="B2587">
        <v>3128303</v>
      </c>
      <c r="C2587" t="s">
        <v>2492</v>
      </c>
      <c r="D2587" t="s">
        <v>2176</v>
      </c>
      <c r="E2587" t="s">
        <v>5335</v>
      </c>
      <c r="F2587" t="s">
        <v>5339</v>
      </c>
      <c r="G2587" s="4">
        <v>19646</v>
      </c>
      <c r="H2587" s="14">
        <f t="shared" si="280"/>
        <v>9.4353834411280285E-2</v>
      </c>
      <c r="I2587">
        <v>0.70099999999999996</v>
      </c>
      <c r="J2587">
        <f t="shared" si="281"/>
        <v>0.63574660633484159</v>
      </c>
      <c r="K2587" s="12">
        <v>5010.2281721470017</v>
      </c>
      <c r="L2587" s="13">
        <f t="shared" si="282"/>
        <v>0.32282578035514398</v>
      </c>
      <c r="M2587">
        <v>0.36111111111111122</v>
      </c>
      <c r="N2587">
        <f t="shared" si="283"/>
        <v>0.25781250000000006</v>
      </c>
      <c r="O2587">
        <v>-0.95143999999999995</v>
      </c>
      <c r="P2587" s="8">
        <f t="shared" si="284"/>
        <v>0.26030234121913515</v>
      </c>
      <c r="Q2587" s="8">
        <v>0.19855999999999999</v>
      </c>
      <c r="R2587" s="8">
        <f t="shared" si="285"/>
        <v>0.30678131522315111</v>
      </c>
      <c r="S2587" s="8">
        <v>0.625</v>
      </c>
      <c r="T2587" s="16">
        <f t="shared" si="286"/>
        <v>0.58567760416358117</v>
      </c>
      <c r="U2587" t="s">
        <v>7962</v>
      </c>
    </row>
    <row r="2588" spans="1:21" x14ac:dyDescent="0.3">
      <c r="A2588">
        <v>431402</v>
      </c>
      <c r="B2588">
        <v>4314027</v>
      </c>
      <c r="C2588" t="s">
        <v>4706</v>
      </c>
      <c r="D2588" t="s">
        <v>4421</v>
      </c>
      <c r="E2588" t="s">
        <v>5336</v>
      </c>
      <c r="F2588" t="s">
        <v>5339</v>
      </c>
      <c r="G2588" s="4">
        <v>6627</v>
      </c>
      <c r="H2588" s="14">
        <f t="shared" si="280"/>
        <v>2.897903024946772E-2</v>
      </c>
      <c r="I2588">
        <v>0.67600000000000005</v>
      </c>
      <c r="J2588">
        <f t="shared" si="281"/>
        <v>0.57918552036199111</v>
      </c>
      <c r="K2588" s="12">
        <v>7608.5748242040136</v>
      </c>
      <c r="L2588" s="13">
        <f t="shared" si="282"/>
        <v>0.50416971361559204</v>
      </c>
      <c r="M2588">
        <v>0.75</v>
      </c>
      <c r="N2588">
        <f t="shared" si="283"/>
        <v>0.3671875</v>
      </c>
      <c r="O2588">
        <v>-1.4545600000000001</v>
      </c>
      <c r="P2588" s="8">
        <f t="shared" si="284"/>
        <v>0.1639179069451123</v>
      </c>
      <c r="Q2588" s="8">
        <v>1.5085900000000001</v>
      </c>
      <c r="R2588" s="8">
        <f t="shared" si="285"/>
        <v>0.48386791534643303</v>
      </c>
      <c r="S2588" s="8">
        <v>0.625</v>
      </c>
      <c r="T2588" s="16">
        <f t="shared" si="286"/>
        <v>0.58559711856342989</v>
      </c>
      <c r="U2588" t="s">
        <v>7963</v>
      </c>
    </row>
    <row r="2589" spans="1:21" x14ac:dyDescent="0.3">
      <c r="A2589">
        <v>353880</v>
      </c>
      <c r="B2589">
        <v>3538808</v>
      </c>
      <c r="C2589" t="s">
        <v>3599</v>
      </c>
      <c r="D2589" t="s">
        <v>3175</v>
      </c>
      <c r="E2589" t="s">
        <v>5335</v>
      </c>
      <c r="F2589" t="s">
        <v>5339</v>
      </c>
      <c r="G2589" s="4">
        <v>30294</v>
      </c>
      <c r="H2589" s="14">
        <f t="shared" si="280"/>
        <v>0.14782268107500102</v>
      </c>
      <c r="I2589">
        <v>0.75800000000000001</v>
      </c>
      <c r="J2589">
        <f t="shared" si="281"/>
        <v>0.76470588235294124</v>
      </c>
      <c r="K2589" s="12">
        <v>5380.3531894104444</v>
      </c>
      <c r="L2589" s="13">
        <f t="shared" si="282"/>
        <v>0.34865756318346969</v>
      </c>
      <c r="M2589">
        <v>0.69444444444444464</v>
      </c>
      <c r="N2589">
        <f t="shared" si="283"/>
        <v>0.35156250000000006</v>
      </c>
      <c r="O2589">
        <v>-1.0863</v>
      </c>
      <c r="P2589" s="8">
        <f t="shared" si="284"/>
        <v>0.23446674572264381</v>
      </c>
      <c r="Q2589" s="8">
        <v>0.44508999999999999</v>
      </c>
      <c r="R2589" s="8">
        <f t="shared" si="285"/>
        <v>0.34010662802392105</v>
      </c>
      <c r="S2589" s="8">
        <v>0.625</v>
      </c>
      <c r="T2589" s="16">
        <f t="shared" si="286"/>
        <v>0.58559510928515501</v>
      </c>
      <c r="U2589" t="s">
        <v>7964</v>
      </c>
    </row>
    <row r="2590" spans="1:21" x14ac:dyDescent="0.3">
      <c r="A2590">
        <v>320013</v>
      </c>
      <c r="B2590">
        <v>3200136</v>
      </c>
      <c r="C2590" t="s">
        <v>3014</v>
      </c>
      <c r="D2590" t="s">
        <v>3012</v>
      </c>
      <c r="E2590" t="s">
        <v>5335</v>
      </c>
      <c r="F2590" t="s">
        <v>5339</v>
      </c>
      <c r="G2590" s="4">
        <v>10143</v>
      </c>
      <c r="H2590" s="14">
        <f t="shared" si="280"/>
        <v>4.663459607118467E-2</v>
      </c>
      <c r="I2590">
        <v>0.67800000000000005</v>
      </c>
      <c r="J2590">
        <f t="shared" si="281"/>
        <v>0.58371040723981915</v>
      </c>
      <c r="K2590" s="12">
        <v>8808.1972128561574</v>
      </c>
      <c r="L2590" s="13">
        <f t="shared" si="282"/>
        <v>0.58789381648433436</v>
      </c>
      <c r="M2590">
        <v>0.9722222222222221</v>
      </c>
      <c r="N2590">
        <f t="shared" si="283"/>
        <v>0.4296875</v>
      </c>
      <c r="O2590">
        <v>-0.34761999999999998</v>
      </c>
      <c r="P2590" s="8">
        <f t="shared" si="284"/>
        <v>0.37597822193017916</v>
      </c>
      <c r="Q2590" s="8">
        <v>-2.2699999999999999E-3</v>
      </c>
      <c r="R2590" s="8">
        <f t="shared" si="285"/>
        <v>0.27963361486303812</v>
      </c>
      <c r="S2590" s="8">
        <v>0.625</v>
      </c>
      <c r="T2590" s="16">
        <f t="shared" si="286"/>
        <v>0.58532970914024851</v>
      </c>
      <c r="U2590" t="s">
        <v>7965</v>
      </c>
    </row>
    <row r="2591" spans="1:21" x14ac:dyDescent="0.3">
      <c r="A2591">
        <v>411745</v>
      </c>
      <c r="B2591">
        <v>4117453</v>
      </c>
      <c r="C2591" t="s">
        <v>4020</v>
      </c>
      <c r="D2591" t="s">
        <v>3796</v>
      </c>
      <c r="E2591" t="s">
        <v>5336</v>
      </c>
      <c r="F2591" t="s">
        <v>5339</v>
      </c>
      <c r="G2591" s="4">
        <v>7102</v>
      </c>
      <c r="H2591" s="14">
        <f t="shared" si="280"/>
        <v>3.1364238942674649E-2</v>
      </c>
      <c r="I2591">
        <v>0.70899999999999996</v>
      </c>
      <c r="J2591">
        <f t="shared" si="281"/>
        <v>0.65384615384615374</v>
      </c>
      <c r="K2591" s="12">
        <v>9026.3476879752179</v>
      </c>
      <c r="L2591" s="13">
        <f t="shared" si="282"/>
        <v>0.60311898483106263</v>
      </c>
      <c r="M2591">
        <v>0.86111111111111116</v>
      </c>
      <c r="N2591">
        <f t="shared" si="283"/>
        <v>0.39843750000000006</v>
      </c>
      <c r="O2591">
        <v>-0.80713000000000001</v>
      </c>
      <c r="P2591" s="8">
        <f t="shared" si="284"/>
        <v>0.28794830582019304</v>
      </c>
      <c r="Q2591" s="8">
        <v>-0.22527</v>
      </c>
      <c r="R2591" s="8">
        <f t="shared" si="285"/>
        <v>0.24948902899287345</v>
      </c>
      <c r="S2591" s="8">
        <v>0.875</v>
      </c>
      <c r="T2591" s="16">
        <f t="shared" si="286"/>
        <v>0.58527393507852499</v>
      </c>
      <c r="U2591" t="s">
        <v>7966</v>
      </c>
    </row>
    <row r="2592" spans="1:21" x14ac:dyDescent="0.3">
      <c r="A2592">
        <v>420800</v>
      </c>
      <c r="B2592">
        <v>4208005</v>
      </c>
      <c r="C2592" t="s">
        <v>4273</v>
      </c>
      <c r="D2592" t="s">
        <v>4160</v>
      </c>
      <c r="E2592" t="s">
        <v>5336</v>
      </c>
      <c r="F2592" t="s">
        <v>5339</v>
      </c>
      <c r="G2592" s="4">
        <v>7370</v>
      </c>
      <c r="H2592" s="14">
        <f t="shared" si="280"/>
        <v>3.2709998794841925E-2</v>
      </c>
      <c r="I2592">
        <v>0.77100000000000002</v>
      </c>
      <c r="J2592">
        <f t="shared" si="281"/>
        <v>0.79411764705882359</v>
      </c>
      <c r="K2592" s="12">
        <v>13191.257918588874</v>
      </c>
      <c r="L2592" s="13">
        <f t="shared" si="282"/>
        <v>0.89379659795794564</v>
      </c>
      <c r="M2592">
        <v>2.5555555555555549</v>
      </c>
      <c r="N2592">
        <f t="shared" si="283"/>
        <v>0.87499999999999989</v>
      </c>
      <c r="O2592">
        <v>-1.56603</v>
      </c>
      <c r="P2592" s="8">
        <f t="shared" si="284"/>
        <v>0.14256321444923592</v>
      </c>
      <c r="Q2592" s="8">
        <v>0.50219999999999998</v>
      </c>
      <c r="R2592" s="8">
        <f t="shared" si="285"/>
        <v>0.34782661591201564</v>
      </c>
      <c r="S2592" s="8">
        <v>0.875</v>
      </c>
      <c r="T2592" s="16">
        <f t="shared" si="286"/>
        <v>0.58518558413932431</v>
      </c>
      <c r="U2592" t="s">
        <v>7967</v>
      </c>
    </row>
    <row r="2593" spans="1:21" x14ac:dyDescent="0.3">
      <c r="A2593">
        <v>412200</v>
      </c>
      <c r="B2593">
        <v>4122008</v>
      </c>
      <c r="C2593" t="s">
        <v>4075</v>
      </c>
      <c r="D2593" t="s">
        <v>3796</v>
      </c>
      <c r="E2593" t="s">
        <v>5336</v>
      </c>
      <c r="F2593" t="s">
        <v>5339</v>
      </c>
      <c r="G2593" s="4">
        <v>14174</v>
      </c>
      <c r="H2593" s="14">
        <f t="shared" si="280"/>
        <v>6.687623026553649E-2</v>
      </c>
      <c r="I2593">
        <v>0.68700000000000006</v>
      </c>
      <c r="J2593">
        <f t="shared" si="281"/>
        <v>0.60407239819004543</v>
      </c>
      <c r="K2593" s="12">
        <v>7131.6174608437987</v>
      </c>
      <c r="L2593" s="13">
        <f t="shared" si="282"/>
        <v>0.47088188260166602</v>
      </c>
      <c r="M2593">
        <v>1.2222222222222221</v>
      </c>
      <c r="N2593">
        <f t="shared" si="283"/>
        <v>0.5</v>
      </c>
      <c r="O2593">
        <v>-1.03024</v>
      </c>
      <c r="P2593" s="8">
        <f t="shared" si="284"/>
        <v>0.24520635334190305</v>
      </c>
      <c r="Q2593" s="8">
        <v>-0.42210999999999999</v>
      </c>
      <c r="R2593" s="8">
        <f t="shared" si="285"/>
        <v>0.22288068691806082</v>
      </c>
      <c r="S2593" s="8">
        <v>0.625</v>
      </c>
      <c r="T2593" s="16">
        <f t="shared" si="286"/>
        <v>0.58500898973378879</v>
      </c>
      <c r="U2593" t="s">
        <v>7968</v>
      </c>
    </row>
    <row r="2594" spans="1:21" x14ac:dyDescent="0.3">
      <c r="A2594">
        <v>351780</v>
      </c>
      <c r="B2594">
        <v>3517802</v>
      </c>
      <c r="C2594" t="s">
        <v>3372</v>
      </c>
      <c r="D2594" t="s">
        <v>3175</v>
      </c>
      <c r="E2594" t="s">
        <v>5335</v>
      </c>
      <c r="F2594" t="s">
        <v>5339</v>
      </c>
      <c r="G2594" s="4">
        <v>7453</v>
      </c>
      <c r="H2594" s="14">
        <f t="shared" si="280"/>
        <v>3.3126782629654926E-2</v>
      </c>
      <c r="I2594">
        <v>0.71899999999999997</v>
      </c>
      <c r="J2594">
        <f t="shared" si="281"/>
        <v>0.67647058823529405</v>
      </c>
      <c r="K2594" s="12">
        <v>7790.4062900845292</v>
      </c>
      <c r="L2594" s="13">
        <f t="shared" si="282"/>
        <v>0.51686010394021686</v>
      </c>
      <c r="M2594">
        <v>0.83333333333333337</v>
      </c>
      <c r="N2594">
        <f t="shared" si="283"/>
        <v>0.390625</v>
      </c>
      <c r="O2594">
        <v>-1.0159100000000001</v>
      </c>
      <c r="P2594" s="8">
        <f t="shared" si="284"/>
        <v>0.24795160088353677</v>
      </c>
      <c r="Q2594" s="8">
        <v>1.4911300000000001</v>
      </c>
      <c r="R2594" s="8">
        <f t="shared" si="285"/>
        <v>0.4815077159325627</v>
      </c>
      <c r="S2594" s="8">
        <v>0.625</v>
      </c>
      <c r="T2594" s="16">
        <f t="shared" si="286"/>
        <v>0.58488040727024337</v>
      </c>
      <c r="U2594" t="s">
        <v>7969</v>
      </c>
    </row>
    <row r="2595" spans="1:21" x14ac:dyDescent="0.3">
      <c r="A2595">
        <v>330115</v>
      </c>
      <c r="B2595">
        <v>3301157</v>
      </c>
      <c r="C2595" t="s">
        <v>3105</v>
      </c>
      <c r="D2595" t="s">
        <v>3088</v>
      </c>
      <c r="E2595" t="s">
        <v>5335</v>
      </c>
      <c r="F2595" t="s">
        <v>5339</v>
      </c>
      <c r="G2595" s="4">
        <v>13407</v>
      </c>
      <c r="H2595" s="14">
        <f t="shared" si="280"/>
        <v>6.3024745912505523E-2</v>
      </c>
      <c r="I2595">
        <v>0.64800000000000002</v>
      </c>
      <c r="J2595">
        <f t="shared" si="281"/>
        <v>0.51583710407239824</v>
      </c>
      <c r="K2595" s="12">
        <v>10281.872533005147</v>
      </c>
      <c r="L2595" s="13">
        <f t="shared" si="282"/>
        <v>0.69074463459711477</v>
      </c>
      <c r="M2595">
        <v>-8.333333333333337E-2</v>
      </c>
      <c r="N2595">
        <f t="shared" si="283"/>
        <v>0.1328125</v>
      </c>
      <c r="O2595">
        <v>0.21517</v>
      </c>
      <c r="P2595" s="8">
        <f t="shared" si="284"/>
        <v>0.48379384397875069</v>
      </c>
      <c r="Q2595" s="8">
        <v>0.60390999999999995</v>
      </c>
      <c r="R2595" s="8">
        <f t="shared" si="285"/>
        <v>0.36157552097414325</v>
      </c>
      <c r="S2595" s="8">
        <v>0.75</v>
      </c>
      <c r="T2595" s="16">
        <f t="shared" si="286"/>
        <v>0.58462487219588644</v>
      </c>
      <c r="U2595" t="s">
        <v>7970</v>
      </c>
    </row>
    <row r="2596" spans="1:21" x14ac:dyDescent="0.3">
      <c r="A2596">
        <v>292760</v>
      </c>
      <c r="B2596">
        <v>2927606</v>
      </c>
      <c r="C2596" t="s">
        <v>2105</v>
      </c>
      <c r="D2596" t="s">
        <v>1779</v>
      </c>
      <c r="E2596" t="s">
        <v>5333</v>
      </c>
      <c r="F2596" t="s">
        <v>5339</v>
      </c>
      <c r="G2596" s="4">
        <v>15417</v>
      </c>
      <c r="H2596" s="14">
        <f t="shared" si="280"/>
        <v>7.311794480376009E-2</v>
      </c>
      <c r="I2596">
        <v>0.54600000000000004</v>
      </c>
      <c r="J2596">
        <f t="shared" si="281"/>
        <v>0.28506787330316752</v>
      </c>
      <c r="K2596" s="12">
        <v>5697.0917934747358</v>
      </c>
      <c r="L2596" s="13">
        <f t="shared" si="282"/>
        <v>0.37076339891981008</v>
      </c>
      <c r="N2596">
        <f t="shared" si="283"/>
        <v>0</v>
      </c>
      <c r="O2596">
        <v>1.2166999999999999</v>
      </c>
      <c r="P2596" s="8">
        <f t="shared" si="284"/>
        <v>0.67566040157626639</v>
      </c>
      <c r="Q2596" s="8">
        <v>-0.28308</v>
      </c>
      <c r="R2596" s="8">
        <f t="shared" si="285"/>
        <v>0.24167441684419982</v>
      </c>
      <c r="S2596" s="8">
        <v>0.25</v>
      </c>
      <c r="T2596" s="16">
        <f t="shared" si="286"/>
        <v>0.58462149100124861</v>
      </c>
      <c r="U2596" t="s">
        <v>7971</v>
      </c>
    </row>
    <row r="2597" spans="1:21" x14ac:dyDescent="0.3">
      <c r="A2597">
        <v>110009</v>
      </c>
      <c r="B2597">
        <v>1100098</v>
      </c>
      <c r="C2597" t="s">
        <v>12</v>
      </c>
      <c r="D2597" t="s">
        <v>3</v>
      </c>
      <c r="E2597" t="s">
        <v>5331</v>
      </c>
      <c r="F2597" t="s">
        <v>5339</v>
      </c>
      <c r="G2597" s="4">
        <v>32842</v>
      </c>
      <c r="H2597" s="14">
        <f t="shared" si="280"/>
        <v>0.16061744265456152</v>
      </c>
      <c r="I2597">
        <v>0.67200000000000004</v>
      </c>
      <c r="J2597">
        <f t="shared" si="281"/>
        <v>0.57013574660633493</v>
      </c>
      <c r="K2597" s="12">
        <v>4820.5971743499176</v>
      </c>
      <c r="L2597" s="13">
        <f t="shared" si="282"/>
        <v>0.30959104472762383</v>
      </c>
      <c r="M2597">
        <v>1.166666666666667</v>
      </c>
      <c r="N2597">
        <f t="shared" si="283"/>
        <v>0.48437500000000011</v>
      </c>
      <c r="O2597">
        <v>-0.26341999999999999</v>
      </c>
      <c r="P2597" s="8">
        <f t="shared" si="284"/>
        <v>0.39210870643859214</v>
      </c>
      <c r="Q2597" s="8">
        <v>-0.76212999999999997</v>
      </c>
      <c r="R2597" s="8">
        <f t="shared" si="285"/>
        <v>0.17691762822939086</v>
      </c>
      <c r="S2597" s="8">
        <v>0.25</v>
      </c>
      <c r="T2597" s="16">
        <f t="shared" si="286"/>
        <v>0.58429198598858589</v>
      </c>
      <c r="U2597" t="s">
        <v>7972</v>
      </c>
    </row>
    <row r="2598" spans="1:21" x14ac:dyDescent="0.3">
      <c r="A2598">
        <v>270720</v>
      </c>
      <c r="B2598">
        <v>2707206</v>
      </c>
      <c r="C2598" t="s">
        <v>1687</v>
      </c>
      <c r="D2598" t="s">
        <v>1617</v>
      </c>
      <c r="E2598" t="s">
        <v>5333</v>
      </c>
      <c r="F2598" t="s">
        <v>5339</v>
      </c>
      <c r="G2598" s="4">
        <v>12965</v>
      </c>
      <c r="H2598" s="14">
        <f t="shared" si="280"/>
        <v>6.0805246454826656E-2</v>
      </c>
      <c r="I2598">
        <v>0.52600000000000002</v>
      </c>
      <c r="J2598">
        <f t="shared" si="281"/>
        <v>0.23981900452488697</v>
      </c>
      <c r="K2598" s="12">
        <v>8840.2327065175486</v>
      </c>
      <c r="L2598" s="13">
        <f t="shared" si="282"/>
        <v>0.59012963918331784</v>
      </c>
      <c r="N2598">
        <f t="shared" si="283"/>
        <v>0</v>
      </c>
      <c r="O2598">
        <v>1.78115</v>
      </c>
      <c r="P2598" s="8">
        <f t="shared" si="284"/>
        <v>0.78379403555220095</v>
      </c>
      <c r="Q2598" s="8">
        <v>-0.63239999999999996</v>
      </c>
      <c r="R2598" s="8">
        <f t="shared" si="285"/>
        <v>0.19445420726498039</v>
      </c>
      <c r="S2598" s="8">
        <v>0.375</v>
      </c>
      <c r="T2598" s="16">
        <f t="shared" si="286"/>
        <v>0.58410484556380327</v>
      </c>
      <c r="U2598" t="s">
        <v>7973</v>
      </c>
    </row>
    <row r="2599" spans="1:21" x14ac:dyDescent="0.3">
      <c r="A2599">
        <v>171380</v>
      </c>
      <c r="B2599">
        <v>1713809</v>
      </c>
      <c r="C2599" t="s">
        <v>398</v>
      </c>
      <c r="D2599" t="s">
        <v>320</v>
      </c>
      <c r="E2599" t="s">
        <v>5331</v>
      </c>
      <c r="F2599" t="s">
        <v>5339</v>
      </c>
      <c r="G2599" s="4">
        <v>4850</v>
      </c>
      <c r="H2599" s="14">
        <f t="shared" si="280"/>
        <v>2.005583899088097E-2</v>
      </c>
      <c r="I2599">
        <v>0.628</v>
      </c>
      <c r="J2599">
        <f t="shared" si="281"/>
        <v>0.4705882352941177</v>
      </c>
      <c r="K2599" s="12">
        <v>9727.3399237113408</v>
      </c>
      <c r="L2599" s="13">
        <f t="shared" si="282"/>
        <v>0.65204266832525193</v>
      </c>
      <c r="M2599">
        <v>0.72222222222222232</v>
      </c>
      <c r="N2599">
        <f t="shared" si="283"/>
        <v>0.35937500000000006</v>
      </c>
      <c r="O2599">
        <v>0.83481000000000005</v>
      </c>
      <c r="P2599" s="8">
        <f t="shared" si="284"/>
        <v>0.60250041667225429</v>
      </c>
      <c r="Q2599" s="8">
        <v>-0.40971000000000002</v>
      </c>
      <c r="R2599" s="8">
        <f t="shared" si="285"/>
        <v>0.22455688810546012</v>
      </c>
      <c r="S2599" s="8">
        <v>0.5</v>
      </c>
      <c r="T2599" s="16">
        <f t="shared" si="286"/>
        <v>0.5838572401492258</v>
      </c>
      <c r="U2599" t="s">
        <v>7974</v>
      </c>
    </row>
    <row r="2600" spans="1:21" x14ac:dyDescent="0.3">
      <c r="A2600">
        <v>240185</v>
      </c>
      <c r="B2600">
        <v>2401859</v>
      </c>
      <c r="C2600" t="s">
        <v>1099</v>
      </c>
      <c r="D2600" t="s">
        <v>1079</v>
      </c>
      <c r="E2600" t="s">
        <v>5333</v>
      </c>
      <c r="F2600" t="s">
        <v>5339</v>
      </c>
      <c r="G2600" s="4">
        <v>6479</v>
      </c>
      <c r="H2600" s="14">
        <f t="shared" si="280"/>
        <v>2.8235849435584302E-2</v>
      </c>
      <c r="I2600">
        <v>0.57399999999999995</v>
      </c>
      <c r="J2600">
        <f t="shared" si="281"/>
        <v>0.34841628959276011</v>
      </c>
      <c r="K2600" s="12">
        <v>6518.8242969594066</v>
      </c>
      <c r="L2600" s="13">
        <f t="shared" si="282"/>
        <v>0.42811379292974505</v>
      </c>
      <c r="N2600">
        <f t="shared" si="283"/>
        <v>0</v>
      </c>
      <c r="O2600">
        <v>1.08731</v>
      </c>
      <c r="P2600" s="8">
        <f t="shared" si="284"/>
        <v>0.65087271285247128</v>
      </c>
      <c r="Q2600" s="8">
        <v>-0.73063</v>
      </c>
      <c r="R2600" s="8">
        <f t="shared" si="285"/>
        <v>0.18117571995544549</v>
      </c>
      <c r="S2600" s="8">
        <v>0.5</v>
      </c>
      <c r="T2600" s="16">
        <f t="shared" si="286"/>
        <v>0.58375419972099585</v>
      </c>
      <c r="U2600" t="s">
        <v>7975</v>
      </c>
    </row>
    <row r="2601" spans="1:21" x14ac:dyDescent="0.3">
      <c r="A2601">
        <v>310760</v>
      </c>
      <c r="B2601">
        <v>3107604</v>
      </c>
      <c r="C2601" t="s">
        <v>2257</v>
      </c>
      <c r="D2601" t="s">
        <v>2176</v>
      </c>
      <c r="E2601" t="s">
        <v>5335</v>
      </c>
      <c r="F2601" t="s">
        <v>5339</v>
      </c>
      <c r="G2601" s="4">
        <v>4677</v>
      </c>
      <c r="H2601" s="14">
        <f t="shared" si="280"/>
        <v>1.9187120877355079E-2</v>
      </c>
      <c r="I2601">
        <v>0.73499999999999999</v>
      </c>
      <c r="J2601">
        <f t="shared" si="281"/>
        <v>0.71266968325791857</v>
      </c>
      <c r="K2601" s="12">
        <v>9346.7439940132554</v>
      </c>
      <c r="L2601" s="13">
        <f t="shared" si="282"/>
        <v>0.62548009907771596</v>
      </c>
      <c r="M2601">
        <v>0.72222222222222221</v>
      </c>
      <c r="N2601">
        <f t="shared" si="283"/>
        <v>0.359375</v>
      </c>
      <c r="O2601">
        <v>-1.1032</v>
      </c>
      <c r="P2601" s="8">
        <f t="shared" si="284"/>
        <v>0.23122915441394812</v>
      </c>
      <c r="Q2601" s="8">
        <v>0.23734</v>
      </c>
      <c r="R2601" s="8">
        <f t="shared" si="285"/>
        <v>0.31202349925922729</v>
      </c>
      <c r="S2601" s="8">
        <v>1</v>
      </c>
      <c r="T2601" s="16">
        <f t="shared" si="286"/>
        <v>0.58366499221489598</v>
      </c>
      <c r="U2601" t="s">
        <v>7976</v>
      </c>
    </row>
    <row r="2602" spans="1:21" x14ac:dyDescent="0.3">
      <c r="A2602">
        <v>520260</v>
      </c>
      <c r="B2602">
        <v>5202601</v>
      </c>
      <c r="C2602" t="s">
        <v>5125</v>
      </c>
      <c r="D2602" t="s">
        <v>5097</v>
      </c>
      <c r="E2602" t="s">
        <v>5338</v>
      </c>
      <c r="F2602" t="s">
        <v>5339</v>
      </c>
      <c r="G2602" s="4">
        <v>3237</v>
      </c>
      <c r="H2602" s="14">
        <f t="shared" si="280"/>
        <v>1.1956172417948821E-2</v>
      </c>
      <c r="I2602">
        <v>0.7</v>
      </c>
      <c r="J2602">
        <f t="shared" si="281"/>
        <v>0.63348416289592757</v>
      </c>
      <c r="K2602" s="12">
        <v>10739.883558850786</v>
      </c>
      <c r="L2602" s="13">
        <f t="shared" si="282"/>
        <v>0.72271016192109494</v>
      </c>
      <c r="M2602">
        <v>0.2777777777777779</v>
      </c>
      <c r="N2602">
        <f t="shared" si="283"/>
        <v>0.23437500000000006</v>
      </c>
      <c r="O2602">
        <v>-0.27248</v>
      </c>
      <c r="P2602" s="8">
        <f t="shared" si="284"/>
        <v>0.39037305097961089</v>
      </c>
      <c r="Q2602" s="8">
        <v>2.0151699999999999</v>
      </c>
      <c r="R2602" s="8">
        <f t="shared" si="285"/>
        <v>0.55234614095229861</v>
      </c>
      <c r="S2602" s="8">
        <v>0.75</v>
      </c>
      <c r="T2602" s="16">
        <f t="shared" si="286"/>
        <v>0.58285603953283582</v>
      </c>
      <c r="U2602" t="s">
        <v>7977</v>
      </c>
    </row>
    <row r="2603" spans="1:21" x14ac:dyDescent="0.3">
      <c r="A2603">
        <v>320470</v>
      </c>
      <c r="B2603">
        <v>3204708</v>
      </c>
      <c r="C2603" t="s">
        <v>3076</v>
      </c>
      <c r="D2603" t="s">
        <v>3012</v>
      </c>
      <c r="E2603" t="s">
        <v>5335</v>
      </c>
      <c r="F2603" t="s">
        <v>5339</v>
      </c>
      <c r="G2603" s="4">
        <v>34272</v>
      </c>
      <c r="H2603" s="14">
        <f t="shared" si="280"/>
        <v>0.1677981761941108</v>
      </c>
      <c r="I2603">
        <v>0.70899999999999996</v>
      </c>
      <c r="J2603">
        <f t="shared" si="281"/>
        <v>0.65384615384615374</v>
      </c>
      <c r="K2603" s="12">
        <v>5870.5442918417366</v>
      </c>
      <c r="L2603" s="13">
        <f t="shared" si="282"/>
        <v>0.38286900394476781</v>
      </c>
      <c r="M2603">
        <v>1.25</v>
      </c>
      <c r="N2603">
        <f t="shared" si="283"/>
        <v>0.5078125</v>
      </c>
      <c r="O2603">
        <v>-0.73919000000000001</v>
      </c>
      <c r="P2603" s="8">
        <f t="shared" si="284"/>
        <v>0.30096380602805023</v>
      </c>
      <c r="Q2603" s="8">
        <v>-9.0740000000000001E-2</v>
      </c>
      <c r="R2603" s="8">
        <f t="shared" si="285"/>
        <v>0.26767446010100465</v>
      </c>
      <c r="S2603" s="8">
        <v>0.375</v>
      </c>
      <c r="T2603" s="16">
        <f t="shared" si="286"/>
        <v>0.58253378453224414</v>
      </c>
      <c r="U2603" t="s">
        <v>7978</v>
      </c>
    </row>
    <row r="2604" spans="1:21" x14ac:dyDescent="0.3">
      <c r="A2604">
        <v>311360</v>
      </c>
      <c r="B2604">
        <v>3113602</v>
      </c>
      <c r="C2604" t="s">
        <v>2318</v>
      </c>
      <c r="D2604" t="s">
        <v>2176</v>
      </c>
      <c r="E2604" t="s">
        <v>5335</v>
      </c>
      <c r="F2604" t="s">
        <v>5339</v>
      </c>
      <c r="G2604" s="4">
        <v>7062</v>
      </c>
      <c r="H2604" s="14">
        <f t="shared" si="280"/>
        <v>3.1163379263246697E-2</v>
      </c>
      <c r="I2604">
        <v>0.68300000000000005</v>
      </c>
      <c r="J2604">
        <f t="shared" si="281"/>
        <v>0.59502262443438925</v>
      </c>
      <c r="K2604" s="12">
        <v>6271.8387071651096</v>
      </c>
      <c r="L2604" s="13">
        <f t="shared" si="282"/>
        <v>0.41087616288662077</v>
      </c>
      <c r="M2604">
        <v>0.83333333333333326</v>
      </c>
      <c r="N2604">
        <f t="shared" si="283"/>
        <v>0.390625</v>
      </c>
      <c r="O2604">
        <v>-0.45950000000000002</v>
      </c>
      <c r="P2604" s="8">
        <f t="shared" si="284"/>
        <v>0.3545449843197131</v>
      </c>
      <c r="Q2604" s="8">
        <v>0.23441000000000001</v>
      </c>
      <c r="R2604" s="8">
        <f t="shared" si="285"/>
        <v>0.31162742913994662</v>
      </c>
      <c r="S2604" s="8">
        <v>0.5</v>
      </c>
      <c r="T2604" s="16">
        <f t="shared" si="286"/>
        <v>0.58206200540189645</v>
      </c>
      <c r="U2604" t="s">
        <v>7979</v>
      </c>
    </row>
    <row r="2605" spans="1:21" x14ac:dyDescent="0.3">
      <c r="A2605">
        <v>352160</v>
      </c>
      <c r="B2605">
        <v>3521606</v>
      </c>
      <c r="C2605" t="s">
        <v>3417</v>
      </c>
      <c r="D2605" t="s">
        <v>3175</v>
      </c>
      <c r="E2605" t="s">
        <v>5335</v>
      </c>
      <c r="F2605" t="s">
        <v>5339</v>
      </c>
      <c r="G2605" s="4">
        <v>7120</v>
      </c>
      <c r="H2605" s="14">
        <f t="shared" si="280"/>
        <v>3.1454625798417228E-2</v>
      </c>
      <c r="I2605">
        <v>0.71199999999999997</v>
      </c>
      <c r="J2605">
        <f t="shared" si="281"/>
        <v>0.66063348416289591</v>
      </c>
      <c r="K2605" s="12">
        <v>5644.6162668539328</v>
      </c>
      <c r="L2605" s="13">
        <f t="shared" si="282"/>
        <v>0.36710102446727266</v>
      </c>
      <c r="M2605">
        <v>0.7222222222222221</v>
      </c>
      <c r="N2605">
        <f t="shared" si="283"/>
        <v>0.359375</v>
      </c>
      <c r="O2605">
        <v>-7.0419999999999996E-2</v>
      </c>
      <c r="P2605" s="8">
        <f t="shared" si="284"/>
        <v>0.4290823823307976</v>
      </c>
      <c r="Q2605" s="8">
        <v>0.99726999999999999</v>
      </c>
      <c r="R2605" s="8">
        <f t="shared" si="285"/>
        <v>0.41474894831893244</v>
      </c>
      <c r="S2605" s="8">
        <v>0.375</v>
      </c>
      <c r="T2605" s="16">
        <f t="shared" si="286"/>
        <v>0.58192644781797864</v>
      </c>
      <c r="U2605" t="s">
        <v>7980</v>
      </c>
    </row>
    <row r="2606" spans="1:21" x14ac:dyDescent="0.3">
      <c r="A2606">
        <v>290990</v>
      </c>
      <c r="B2606">
        <v>2909901</v>
      </c>
      <c r="C2606" t="s">
        <v>1895</v>
      </c>
      <c r="D2606" t="s">
        <v>1779</v>
      </c>
      <c r="E2606" t="s">
        <v>5333</v>
      </c>
      <c r="F2606" t="s">
        <v>5339</v>
      </c>
      <c r="G2606" s="4">
        <v>36127</v>
      </c>
      <c r="H2606" s="14">
        <f t="shared" si="280"/>
        <v>0.17711304382758206</v>
      </c>
      <c r="I2606">
        <v>0.58099999999999996</v>
      </c>
      <c r="J2606">
        <f t="shared" si="281"/>
        <v>0.3642533936651583</v>
      </c>
      <c r="K2606" s="12">
        <v>5129.416370581559</v>
      </c>
      <c r="L2606" s="13">
        <f t="shared" si="282"/>
        <v>0.33114416877542591</v>
      </c>
      <c r="N2606">
        <f t="shared" si="283"/>
        <v>0</v>
      </c>
      <c r="O2606">
        <v>1.0558000000000001</v>
      </c>
      <c r="P2606" s="8">
        <f t="shared" si="284"/>
        <v>0.64483623343608065</v>
      </c>
      <c r="Q2606" s="8">
        <v>-0.55212000000000006</v>
      </c>
      <c r="R2606" s="8">
        <f t="shared" si="285"/>
        <v>0.20530625817823969</v>
      </c>
      <c r="S2606" s="8">
        <v>0.25</v>
      </c>
      <c r="T2606" s="16">
        <f t="shared" si="286"/>
        <v>0.58185797300131814</v>
      </c>
      <c r="U2606" t="s">
        <v>7981</v>
      </c>
    </row>
    <row r="2607" spans="1:21" x14ac:dyDescent="0.3">
      <c r="A2607">
        <v>311610</v>
      </c>
      <c r="B2607">
        <v>3116100</v>
      </c>
      <c r="C2607" t="s">
        <v>2347</v>
      </c>
      <c r="D2607" t="s">
        <v>2176</v>
      </c>
      <c r="E2607" t="s">
        <v>5335</v>
      </c>
      <c r="F2607" t="s">
        <v>5339</v>
      </c>
      <c r="G2607" s="4">
        <v>9763</v>
      </c>
      <c r="H2607" s="14">
        <f t="shared" si="280"/>
        <v>4.4726429116619129E-2</v>
      </c>
      <c r="I2607">
        <v>0.59799999999999998</v>
      </c>
      <c r="J2607">
        <f t="shared" si="281"/>
        <v>0.40271493212669679</v>
      </c>
      <c r="K2607" s="12">
        <v>6339.2533616716173</v>
      </c>
      <c r="L2607" s="13">
        <f t="shared" si="282"/>
        <v>0.41558116966388275</v>
      </c>
      <c r="N2607">
        <f t="shared" si="283"/>
        <v>0</v>
      </c>
      <c r="O2607">
        <v>0.75775000000000003</v>
      </c>
      <c r="P2607" s="8">
        <f t="shared" si="284"/>
        <v>0.58773776659840271</v>
      </c>
      <c r="Q2607" s="8">
        <v>-9.1350000000000001E-2</v>
      </c>
      <c r="R2607" s="8">
        <f t="shared" si="285"/>
        <v>0.26759200181678583</v>
      </c>
      <c r="S2607" s="8">
        <v>0.5</v>
      </c>
      <c r="T2607" s="16">
        <f t="shared" si="286"/>
        <v>0.58176009574122811</v>
      </c>
      <c r="U2607" t="s">
        <v>7982</v>
      </c>
    </row>
    <row r="2608" spans="1:21" x14ac:dyDescent="0.3">
      <c r="A2608">
        <v>500070</v>
      </c>
      <c r="B2608">
        <v>5000708</v>
      </c>
      <c r="C2608" t="s">
        <v>4896</v>
      </c>
      <c r="D2608" t="s">
        <v>4892</v>
      </c>
      <c r="E2608" t="s">
        <v>5338</v>
      </c>
      <c r="F2608" t="s">
        <v>5339</v>
      </c>
      <c r="G2608" s="4">
        <v>24781</v>
      </c>
      <c r="H2608" s="14">
        <f t="shared" si="280"/>
        <v>0.12013919575784357</v>
      </c>
      <c r="I2608">
        <v>0.66300000000000003</v>
      </c>
      <c r="J2608">
        <f t="shared" si="281"/>
        <v>0.54977375565610875</v>
      </c>
      <c r="K2608" s="12">
        <v>5797.7416944433235</v>
      </c>
      <c r="L2608" s="13">
        <f t="shared" si="282"/>
        <v>0.37778796160064743</v>
      </c>
      <c r="M2608">
        <v>1.2777777777777779</v>
      </c>
      <c r="N2608">
        <f t="shared" si="283"/>
        <v>0.51562500000000011</v>
      </c>
      <c r="O2608">
        <v>-0.27139999999999997</v>
      </c>
      <c r="P2608" s="8">
        <f t="shared" si="284"/>
        <v>0.39057995030584708</v>
      </c>
      <c r="Q2608" s="8">
        <v>-0.35776999999999998</v>
      </c>
      <c r="R2608" s="8">
        <f t="shared" si="285"/>
        <v>0.23157800824042135</v>
      </c>
      <c r="S2608" s="8">
        <v>0.25</v>
      </c>
      <c r="T2608" s="16">
        <f t="shared" si="286"/>
        <v>0.58036043704735596</v>
      </c>
      <c r="U2608" t="s">
        <v>7983</v>
      </c>
    </row>
    <row r="2609" spans="1:21" x14ac:dyDescent="0.3">
      <c r="A2609">
        <v>251335</v>
      </c>
      <c r="B2609">
        <v>2513356</v>
      </c>
      <c r="C2609" t="s">
        <v>619</v>
      </c>
      <c r="D2609" t="s">
        <v>1243</v>
      </c>
      <c r="E2609" t="s">
        <v>5333</v>
      </c>
      <c r="F2609" t="s">
        <v>5339</v>
      </c>
      <c r="G2609" s="4">
        <v>3256</v>
      </c>
      <c r="H2609" s="14">
        <f t="shared" si="280"/>
        <v>1.2051580765677097E-2</v>
      </c>
      <c r="I2609">
        <v>0.57199999999999995</v>
      </c>
      <c r="J2609">
        <f t="shared" si="281"/>
        <v>0.34389140271493207</v>
      </c>
      <c r="K2609" s="12">
        <v>9168.0487377149875</v>
      </c>
      <c r="L2609" s="13">
        <f t="shared" si="282"/>
        <v>0.61300859124158569</v>
      </c>
      <c r="N2609">
        <f t="shared" si="283"/>
        <v>0</v>
      </c>
      <c r="O2609">
        <v>1.2022600000000001</v>
      </c>
      <c r="P2609" s="8">
        <f t="shared" si="284"/>
        <v>0.67289408095510861</v>
      </c>
      <c r="Q2609" s="8">
        <v>-0.39283000000000001</v>
      </c>
      <c r="R2609" s="8">
        <f t="shared" si="285"/>
        <v>0.22683868456056497</v>
      </c>
      <c r="S2609" s="8">
        <v>0.625</v>
      </c>
      <c r="T2609" s="16">
        <f t="shared" si="286"/>
        <v>0.57988435232483293</v>
      </c>
      <c r="U2609" t="s">
        <v>7984</v>
      </c>
    </row>
    <row r="2610" spans="1:21" x14ac:dyDescent="0.3">
      <c r="A2610">
        <v>510385</v>
      </c>
      <c r="B2610">
        <v>5103858</v>
      </c>
      <c r="C2610" t="s">
        <v>5007</v>
      </c>
      <c r="D2610" t="s">
        <v>4963</v>
      </c>
      <c r="E2610" t="s">
        <v>5338</v>
      </c>
      <c r="F2610" t="s">
        <v>5339</v>
      </c>
      <c r="G2610" s="4">
        <v>9397</v>
      </c>
      <c r="H2610" s="14">
        <f t="shared" si="280"/>
        <v>4.2888563049853369E-2</v>
      </c>
      <c r="I2610">
        <v>0.61499999999999999</v>
      </c>
      <c r="J2610">
        <f t="shared" si="281"/>
        <v>0.44117647058823528</v>
      </c>
      <c r="K2610" s="12">
        <v>11506.209390230924</v>
      </c>
      <c r="L2610" s="13">
        <f t="shared" si="282"/>
        <v>0.77619361083332572</v>
      </c>
      <c r="M2610">
        <v>1.6388888888888891</v>
      </c>
      <c r="N2610">
        <f t="shared" si="283"/>
        <v>0.61718750000000011</v>
      </c>
      <c r="O2610">
        <v>0.60524999999999995</v>
      </c>
      <c r="P2610" s="8">
        <f t="shared" si="284"/>
        <v>0.55852281544005378</v>
      </c>
      <c r="Q2610" s="8">
        <v>-1.4906600000000001</v>
      </c>
      <c r="R2610" s="8">
        <f t="shared" si="285"/>
        <v>7.8436753144229002E-2</v>
      </c>
      <c r="S2610" s="8">
        <v>0.5</v>
      </c>
      <c r="T2610" s="16">
        <f t="shared" si="286"/>
        <v>0.57966555021257526</v>
      </c>
      <c r="U2610" t="s">
        <v>7985</v>
      </c>
    </row>
    <row r="2611" spans="1:21" x14ac:dyDescent="0.3">
      <c r="A2611">
        <v>290630</v>
      </c>
      <c r="B2611">
        <v>2906303</v>
      </c>
      <c r="C2611" t="s">
        <v>1855</v>
      </c>
      <c r="D2611" t="s">
        <v>1779</v>
      </c>
      <c r="E2611" t="s">
        <v>5333</v>
      </c>
      <c r="F2611" t="s">
        <v>5339</v>
      </c>
      <c r="G2611" s="4">
        <v>34392</v>
      </c>
      <c r="H2611" s="14">
        <f t="shared" si="280"/>
        <v>0.16840075523239464</v>
      </c>
      <c r="I2611">
        <v>0.59</v>
      </c>
      <c r="J2611">
        <f t="shared" si="281"/>
        <v>0.38461538461538458</v>
      </c>
      <c r="K2611" s="12">
        <v>4097.2365861246799</v>
      </c>
      <c r="L2611" s="13">
        <f t="shared" si="282"/>
        <v>0.25910622811144673</v>
      </c>
      <c r="N2611">
        <f t="shared" si="283"/>
        <v>0</v>
      </c>
      <c r="O2611">
        <v>1.19116</v>
      </c>
      <c r="P2611" s="8">
        <f t="shared" si="284"/>
        <v>0.67076761565768128</v>
      </c>
      <c r="Q2611" s="8">
        <v>-0.15529000000000001</v>
      </c>
      <c r="R2611" s="8">
        <f t="shared" si="285"/>
        <v>0.25894875150047048</v>
      </c>
      <c r="S2611" s="8">
        <v>0.125</v>
      </c>
      <c r="T2611" s="16">
        <f t="shared" si="286"/>
        <v>0.57939550966371511</v>
      </c>
      <c r="U2611" t="s">
        <v>7986</v>
      </c>
    </row>
    <row r="2612" spans="1:21" x14ac:dyDescent="0.3">
      <c r="A2612">
        <v>220465</v>
      </c>
      <c r="B2612">
        <v>2204659</v>
      </c>
      <c r="C2612" t="s">
        <v>767</v>
      </c>
      <c r="D2612" t="s">
        <v>674</v>
      </c>
      <c r="E2612" t="s">
        <v>5333</v>
      </c>
      <c r="F2612" t="s">
        <v>5339</v>
      </c>
      <c r="G2612" s="4">
        <v>9522</v>
      </c>
      <c r="H2612" s="14">
        <f t="shared" si="280"/>
        <v>4.3516249548065725E-2</v>
      </c>
      <c r="I2612">
        <v>0.56299999999999994</v>
      </c>
      <c r="J2612">
        <f t="shared" si="281"/>
        <v>0.32352941176470579</v>
      </c>
      <c r="K2612" s="12">
        <v>5291.1452247427005</v>
      </c>
      <c r="L2612" s="13">
        <f t="shared" si="282"/>
        <v>0.34243155666574782</v>
      </c>
      <c r="N2612">
        <f t="shared" si="283"/>
        <v>0</v>
      </c>
      <c r="O2612">
        <v>1.00176</v>
      </c>
      <c r="P2612" s="8">
        <f t="shared" si="284"/>
        <v>0.63448360418626304</v>
      </c>
      <c r="Q2612" s="8">
        <v>-0.64868999999999999</v>
      </c>
      <c r="R2612" s="8">
        <f t="shared" si="285"/>
        <v>0.19225216554379213</v>
      </c>
      <c r="S2612" s="8">
        <v>0.375</v>
      </c>
      <c r="T2612" s="16">
        <f t="shared" si="286"/>
        <v>0.5792910508476673</v>
      </c>
      <c r="U2612" t="s">
        <v>7987</v>
      </c>
    </row>
    <row r="2613" spans="1:21" x14ac:dyDescent="0.3">
      <c r="A2613">
        <v>411380</v>
      </c>
      <c r="B2613">
        <v>4113809</v>
      </c>
      <c r="C2613" t="s">
        <v>3971</v>
      </c>
      <c r="D2613" t="s">
        <v>3796</v>
      </c>
      <c r="E2613" t="s">
        <v>5336</v>
      </c>
      <c r="F2613" t="s">
        <v>5339</v>
      </c>
      <c r="G2613" s="4">
        <v>4929</v>
      </c>
      <c r="H2613" s="14">
        <f t="shared" si="280"/>
        <v>2.0452536857751176E-2</v>
      </c>
      <c r="I2613">
        <v>0.71</v>
      </c>
      <c r="J2613">
        <f t="shared" si="281"/>
        <v>0.65610859728506787</v>
      </c>
      <c r="K2613" s="12">
        <v>8676.4065794278758</v>
      </c>
      <c r="L2613" s="13">
        <f t="shared" si="282"/>
        <v>0.5786958783209063</v>
      </c>
      <c r="M2613">
        <v>1</v>
      </c>
      <c r="N2613">
        <f t="shared" si="283"/>
        <v>0.43750000000000006</v>
      </c>
      <c r="O2613">
        <v>-0.36248999999999998</v>
      </c>
      <c r="P2613" s="8">
        <f t="shared" si="284"/>
        <v>0.37312952472542738</v>
      </c>
      <c r="Q2613" s="8">
        <v>0.57693000000000005</v>
      </c>
      <c r="R2613" s="8">
        <f t="shared" si="285"/>
        <v>0.3579284316163987</v>
      </c>
      <c r="S2613" s="8">
        <v>0.625</v>
      </c>
      <c r="T2613" s="16">
        <f t="shared" si="286"/>
        <v>0.57920601759360313</v>
      </c>
      <c r="U2613" t="s">
        <v>7988</v>
      </c>
    </row>
    <row r="2614" spans="1:21" x14ac:dyDescent="0.3">
      <c r="A2614">
        <v>521980</v>
      </c>
      <c r="B2614">
        <v>5219803</v>
      </c>
      <c r="C2614" t="s">
        <v>1406</v>
      </c>
      <c r="D2614" t="s">
        <v>5097</v>
      </c>
      <c r="E2614" t="s">
        <v>5338</v>
      </c>
      <c r="F2614" t="s">
        <v>5339</v>
      </c>
      <c r="G2614" s="4">
        <v>9457</v>
      </c>
      <c r="H2614" s="14">
        <f t="shared" si="280"/>
        <v>4.3189852568995303E-2</v>
      </c>
      <c r="I2614">
        <v>0.59699999999999998</v>
      </c>
      <c r="J2614">
        <f t="shared" si="281"/>
        <v>0.40045248868778277</v>
      </c>
      <c r="K2614" s="12">
        <v>6817.0214296288459</v>
      </c>
      <c r="L2614" s="13">
        <f t="shared" si="282"/>
        <v>0.44892558141164512</v>
      </c>
      <c r="N2614">
        <f t="shared" si="283"/>
        <v>0</v>
      </c>
      <c r="O2614">
        <v>1.10243</v>
      </c>
      <c r="P2614" s="8">
        <f t="shared" si="284"/>
        <v>0.65376930341977768</v>
      </c>
      <c r="Q2614" s="8">
        <v>-0.35825000000000001</v>
      </c>
      <c r="R2614" s="8">
        <f t="shared" si="285"/>
        <v>0.23151312303316718</v>
      </c>
      <c r="S2614" s="8">
        <v>0.5</v>
      </c>
      <c r="T2614" s="16">
        <f t="shared" si="286"/>
        <v>0.57909420892251229</v>
      </c>
      <c r="U2614" t="s">
        <v>7989</v>
      </c>
    </row>
    <row r="2615" spans="1:21" x14ac:dyDescent="0.3">
      <c r="A2615">
        <v>350070</v>
      </c>
      <c r="B2615">
        <v>3500709</v>
      </c>
      <c r="C2615" t="s">
        <v>3183</v>
      </c>
      <c r="D2615" t="s">
        <v>3175</v>
      </c>
      <c r="E2615" t="s">
        <v>5335</v>
      </c>
      <c r="F2615" t="s">
        <v>5339</v>
      </c>
      <c r="G2615" s="4">
        <v>38988</v>
      </c>
      <c r="H2615" s="14">
        <f t="shared" si="280"/>
        <v>0.1914795323986663</v>
      </c>
      <c r="I2615">
        <v>0.745</v>
      </c>
      <c r="J2615">
        <f t="shared" si="281"/>
        <v>0.73529411764705888</v>
      </c>
      <c r="K2615" s="12">
        <v>6132.9612614137686</v>
      </c>
      <c r="L2615" s="13">
        <f t="shared" si="282"/>
        <v>0.40118362158010379</v>
      </c>
      <c r="M2615">
        <v>1.25</v>
      </c>
      <c r="N2615">
        <f t="shared" si="283"/>
        <v>0.5078125</v>
      </c>
      <c r="O2615">
        <v>-0.96960000000000002</v>
      </c>
      <c r="P2615" s="8">
        <f t="shared" si="284"/>
        <v>0.25682336736316391</v>
      </c>
      <c r="Q2615" s="8">
        <v>-0.15196000000000001</v>
      </c>
      <c r="R2615" s="8">
        <f t="shared" si="285"/>
        <v>0.25939889262579618</v>
      </c>
      <c r="S2615" s="8">
        <v>0.5</v>
      </c>
      <c r="T2615" s="16">
        <f t="shared" si="286"/>
        <v>0.57903655316046376</v>
      </c>
      <c r="U2615" t="s">
        <v>7990</v>
      </c>
    </row>
    <row r="2616" spans="1:21" x14ac:dyDescent="0.3">
      <c r="A2616">
        <v>150275</v>
      </c>
      <c r="B2616">
        <v>1502756</v>
      </c>
      <c r="C2616" t="s">
        <v>198</v>
      </c>
      <c r="D2616" t="s">
        <v>158</v>
      </c>
      <c r="E2616" t="s">
        <v>5331</v>
      </c>
      <c r="F2616" t="s">
        <v>5339</v>
      </c>
      <c r="G2616" s="4">
        <v>28270</v>
      </c>
      <c r="H2616" s="14">
        <f t="shared" si="280"/>
        <v>0.13765918129594665</v>
      </c>
      <c r="I2616">
        <v>0.56599999999999995</v>
      </c>
      <c r="J2616">
        <f t="shared" si="281"/>
        <v>0.3303167420814479</v>
      </c>
      <c r="K2616" s="12">
        <v>7081.7223555005312</v>
      </c>
      <c r="L2616" s="13">
        <f t="shared" si="282"/>
        <v>0.46739960103379696</v>
      </c>
      <c r="N2616">
        <f t="shared" si="283"/>
        <v>0</v>
      </c>
      <c r="O2616">
        <v>0.96484999999999999</v>
      </c>
      <c r="P2616" s="8">
        <f t="shared" si="284"/>
        <v>0.62741262813869159</v>
      </c>
      <c r="Q2616" s="8">
        <v>-1.24716</v>
      </c>
      <c r="R2616" s="8">
        <f t="shared" si="285"/>
        <v>0.11135247807420706</v>
      </c>
      <c r="S2616" s="8">
        <v>0.5</v>
      </c>
      <c r="T2616" s="16">
        <f t="shared" si="286"/>
        <v>0.57870794439360052</v>
      </c>
      <c r="U2616" t="s">
        <v>7991</v>
      </c>
    </row>
    <row r="2617" spans="1:21" x14ac:dyDescent="0.3">
      <c r="A2617">
        <v>220820</v>
      </c>
      <c r="B2617">
        <v>2208205</v>
      </c>
      <c r="C2617" t="s">
        <v>835</v>
      </c>
      <c r="D2617" t="s">
        <v>674</v>
      </c>
      <c r="E2617" t="s">
        <v>5333</v>
      </c>
      <c r="F2617" t="s">
        <v>5339</v>
      </c>
      <c r="G2617" s="4">
        <v>17948</v>
      </c>
      <c r="H2617" s="14">
        <f t="shared" si="280"/>
        <v>8.5827341019563727E-2</v>
      </c>
      <c r="I2617">
        <v>0.56399999999999995</v>
      </c>
      <c r="J2617">
        <f t="shared" si="281"/>
        <v>0.32579185520361981</v>
      </c>
      <c r="K2617" s="12">
        <v>5155.8437096055277</v>
      </c>
      <c r="L2617" s="13">
        <f t="shared" si="282"/>
        <v>0.33298858687892258</v>
      </c>
      <c r="N2617">
        <f t="shared" si="283"/>
        <v>0</v>
      </c>
      <c r="O2617">
        <v>1.1210100000000001</v>
      </c>
      <c r="P2617" s="8">
        <f t="shared" si="284"/>
        <v>0.65732873812484083</v>
      </c>
      <c r="Q2617" s="8">
        <v>-0.26423000000000002</v>
      </c>
      <c r="R2617" s="8">
        <f t="shared" si="285"/>
        <v>0.24422251300407699</v>
      </c>
      <c r="S2617" s="8">
        <v>0.25</v>
      </c>
      <c r="T2617" s="16">
        <f t="shared" si="286"/>
        <v>0.57859815006593918</v>
      </c>
      <c r="U2617" t="s">
        <v>7992</v>
      </c>
    </row>
    <row r="2618" spans="1:21" x14ac:dyDescent="0.3">
      <c r="A2618">
        <v>353850</v>
      </c>
      <c r="B2618">
        <v>3538501</v>
      </c>
      <c r="C2618" t="s">
        <v>3596</v>
      </c>
      <c r="D2618" t="s">
        <v>3175</v>
      </c>
      <c r="E2618" t="s">
        <v>5335</v>
      </c>
      <c r="F2618" t="s">
        <v>5339</v>
      </c>
      <c r="G2618" s="4">
        <v>12516</v>
      </c>
      <c r="H2618" s="14">
        <f t="shared" si="280"/>
        <v>5.8550596553247902E-2</v>
      </c>
      <c r="I2618">
        <v>0.75700000000000001</v>
      </c>
      <c r="J2618">
        <f t="shared" si="281"/>
        <v>0.76244343891402722</v>
      </c>
      <c r="K2618" s="12">
        <v>4949.3071396612331</v>
      </c>
      <c r="L2618" s="13">
        <f t="shared" si="282"/>
        <v>0.31857397675514676</v>
      </c>
      <c r="M2618">
        <v>1.805555555555556</v>
      </c>
      <c r="N2618">
        <f t="shared" si="283"/>
        <v>0.66406250000000022</v>
      </c>
      <c r="O2618">
        <v>-0.71289999999999998</v>
      </c>
      <c r="P2618" s="8">
        <f t="shared" si="284"/>
        <v>0.30600027203429936</v>
      </c>
      <c r="Q2618" s="8">
        <v>0.74631999999999998</v>
      </c>
      <c r="R2618" s="8">
        <f t="shared" si="285"/>
        <v>0.38082615090136368</v>
      </c>
      <c r="S2618" s="8">
        <v>0.25</v>
      </c>
      <c r="T2618" s="16">
        <f t="shared" si="286"/>
        <v>0.57842210381973724</v>
      </c>
      <c r="U2618" t="s">
        <v>7993</v>
      </c>
    </row>
    <row r="2619" spans="1:21" x14ac:dyDescent="0.3">
      <c r="A2619">
        <v>311550</v>
      </c>
      <c r="B2619">
        <v>3115508</v>
      </c>
      <c r="C2619" t="s">
        <v>2341</v>
      </c>
      <c r="D2619" t="s">
        <v>2176</v>
      </c>
      <c r="E2619" t="s">
        <v>5335</v>
      </c>
      <c r="F2619" t="s">
        <v>5339</v>
      </c>
      <c r="G2619" s="4">
        <v>21412</v>
      </c>
      <c r="H2619" s="14">
        <f t="shared" si="280"/>
        <v>0.10322178925802435</v>
      </c>
      <c r="I2619">
        <v>0.74299999999999999</v>
      </c>
      <c r="J2619">
        <f t="shared" si="281"/>
        <v>0.73076923076923084</v>
      </c>
      <c r="K2619" s="12">
        <v>5041.1086320754721</v>
      </c>
      <c r="L2619" s="13">
        <f t="shared" si="282"/>
        <v>0.32498099088484261</v>
      </c>
      <c r="N2619">
        <f t="shared" si="283"/>
        <v>0</v>
      </c>
      <c r="O2619">
        <v>-0.40250000000000002</v>
      </c>
      <c r="P2619" s="8">
        <f t="shared" si="284"/>
        <v>0.36546467098217794</v>
      </c>
      <c r="Q2619" s="8">
        <v>0.99983999999999995</v>
      </c>
      <c r="R2619" s="8">
        <f t="shared" si="285"/>
        <v>0.41509635453277244</v>
      </c>
      <c r="S2619" s="8">
        <v>0.75</v>
      </c>
      <c r="T2619" s="16">
        <f t="shared" si="286"/>
        <v>0.57803259311890143</v>
      </c>
      <c r="U2619" t="s">
        <v>7994</v>
      </c>
    </row>
    <row r="2620" spans="1:21" x14ac:dyDescent="0.3">
      <c r="A2620">
        <v>351515</v>
      </c>
      <c r="B2620">
        <v>3515152</v>
      </c>
      <c r="C2620" t="s">
        <v>3340</v>
      </c>
      <c r="D2620" t="s">
        <v>3175</v>
      </c>
      <c r="E2620" t="s">
        <v>5335</v>
      </c>
      <c r="F2620" t="s">
        <v>5339</v>
      </c>
      <c r="G2620" s="4">
        <v>20261</v>
      </c>
      <c r="H2620" s="14">
        <f t="shared" si="280"/>
        <v>9.744205198248504E-2</v>
      </c>
      <c r="I2620">
        <v>0.73199999999999998</v>
      </c>
      <c r="J2620">
        <f t="shared" si="281"/>
        <v>0.70588235294117652</v>
      </c>
      <c r="K2620" s="12">
        <v>6014.4674838359406</v>
      </c>
      <c r="L2620" s="13">
        <f t="shared" si="282"/>
        <v>0.39291369821331951</v>
      </c>
      <c r="M2620">
        <v>1.25</v>
      </c>
      <c r="N2620">
        <f t="shared" si="283"/>
        <v>0.5078125</v>
      </c>
      <c r="O2620">
        <v>-0.83020000000000005</v>
      </c>
      <c r="P2620" s="8">
        <f t="shared" si="284"/>
        <v>0.28352870632364802</v>
      </c>
      <c r="Q2620" s="8">
        <v>-0.86572000000000005</v>
      </c>
      <c r="R2620" s="8">
        <f t="shared" si="285"/>
        <v>0.16291458943885112</v>
      </c>
      <c r="S2620" s="8">
        <v>0.625</v>
      </c>
      <c r="T2620" s="16">
        <f t="shared" si="286"/>
        <v>0.57790179659048801</v>
      </c>
      <c r="U2620" t="s">
        <v>7995</v>
      </c>
    </row>
    <row r="2621" spans="1:21" x14ac:dyDescent="0.3">
      <c r="A2621">
        <v>432375</v>
      </c>
      <c r="B2621">
        <v>4323754</v>
      </c>
      <c r="C2621" t="s">
        <v>4889</v>
      </c>
      <c r="D2621" t="s">
        <v>4421</v>
      </c>
      <c r="E2621" t="s">
        <v>5336</v>
      </c>
      <c r="F2621" t="s">
        <v>5339</v>
      </c>
      <c r="G2621" s="4">
        <v>3316</v>
      </c>
      <c r="H2621" s="14">
        <f t="shared" si="280"/>
        <v>1.2352870284819026E-2</v>
      </c>
      <c r="I2621">
        <v>0.65500000000000003</v>
      </c>
      <c r="J2621">
        <f t="shared" si="281"/>
        <v>0.53167420814479649</v>
      </c>
      <c r="K2621" s="12">
        <v>10799.537840772013</v>
      </c>
      <c r="L2621" s="13">
        <f t="shared" si="282"/>
        <v>0.72687355640537543</v>
      </c>
      <c r="M2621">
        <v>0.52777777777777768</v>
      </c>
      <c r="N2621">
        <f t="shared" si="283"/>
        <v>0.3046875</v>
      </c>
      <c r="O2621">
        <v>-0.60185</v>
      </c>
      <c r="P2621" s="8">
        <f t="shared" si="284"/>
        <v>0.32727450368108385</v>
      </c>
      <c r="Q2621" s="8">
        <v>2.1242200000000002</v>
      </c>
      <c r="R2621" s="8">
        <f t="shared" si="285"/>
        <v>0.56708724897535456</v>
      </c>
      <c r="S2621" s="8">
        <v>0.625</v>
      </c>
      <c r="T2621" s="16">
        <f t="shared" si="286"/>
        <v>0.57785435839108545</v>
      </c>
      <c r="U2621" t="s">
        <v>7996</v>
      </c>
    </row>
    <row r="2622" spans="1:21" x14ac:dyDescent="0.3">
      <c r="A2622">
        <v>220520</v>
      </c>
      <c r="B2622">
        <v>2205201</v>
      </c>
      <c r="C2622" t="s">
        <v>774</v>
      </c>
      <c r="D2622" t="s">
        <v>674</v>
      </c>
      <c r="E2622" t="s">
        <v>5333</v>
      </c>
      <c r="F2622" t="s">
        <v>5339</v>
      </c>
      <c r="G2622" s="4">
        <v>17789</v>
      </c>
      <c r="H2622" s="14">
        <f t="shared" si="280"/>
        <v>8.5028923793837627E-2</v>
      </c>
      <c r="I2622">
        <v>0.52400000000000002</v>
      </c>
      <c r="J2622">
        <f t="shared" si="281"/>
        <v>0.2352941176470589</v>
      </c>
      <c r="K2622" s="12">
        <v>5623.1405525886785</v>
      </c>
      <c r="L2622" s="13">
        <f t="shared" si="282"/>
        <v>0.36560219039470748</v>
      </c>
      <c r="N2622">
        <f t="shared" si="283"/>
        <v>0</v>
      </c>
      <c r="O2622">
        <v>1.4374800000000001</v>
      </c>
      <c r="P2622" s="8">
        <f t="shared" si="284"/>
        <v>0.71795598791554682</v>
      </c>
      <c r="Q2622" s="8">
        <v>-0.21840999999999999</v>
      </c>
      <c r="R2622" s="8">
        <f t="shared" si="285"/>
        <v>0.25041634674654761</v>
      </c>
      <c r="S2622" s="8">
        <v>0.125</v>
      </c>
      <c r="T2622" s="16">
        <f t="shared" si="286"/>
        <v>0.57750495041416561</v>
      </c>
      <c r="U2622" t="s">
        <v>7997</v>
      </c>
    </row>
    <row r="2623" spans="1:21" x14ac:dyDescent="0.3">
      <c r="A2623">
        <v>421730</v>
      </c>
      <c r="B2623">
        <v>4217303</v>
      </c>
      <c r="C2623" t="s">
        <v>4387</v>
      </c>
      <c r="D2623" t="s">
        <v>4160</v>
      </c>
      <c r="E2623" t="s">
        <v>5336</v>
      </c>
      <c r="F2623" t="s">
        <v>5339</v>
      </c>
      <c r="G2623" s="4">
        <v>10799</v>
      </c>
      <c r="H2623" s="14">
        <f t="shared" si="280"/>
        <v>4.9928694813803076E-2</v>
      </c>
      <c r="I2623">
        <v>0.755</v>
      </c>
      <c r="J2623">
        <f t="shared" si="281"/>
        <v>0.75791855203619918</v>
      </c>
      <c r="K2623" s="12">
        <v>7272.4830743587372</v>
      </c>
      <c r="L2623" s="13">
        <f t="shared" si="282"/>
        <v>0.4807131822074065</v>
      </c>
      <c r="M2623">
        <v>2.2777777777777781</v>
      </c>
      <c r="N2623">
        <f t="shared" si="283"/>
        <v>0.79687500000000022</v>
      </c>
      <c r="O2623">
        <v>-1.96323</v>
      </c>
      <c r="P2623" s="8">
        <f t="shared" si="284"/>
        <v>6.6470240022375782E-2</v>
      </c>
      <c r="Q2623" s="8">
        <v>-1.9040000000000001E-2</v>
      </c>
      <c r="R2623" s="8">
        <f t="shared" si="285"/>
        <v>0.27736668793459573</v>
      </c>
      <c r="S2623" s="8">
        <v>0.625</v>
      </c>
      <c r="T2623" s="16">
        <f t="shared" si="286"/>
        <v>0.57700888852716914</v>
      </c>
      <c r="U2623" t="s">
        <v>7998</v>
      </c>
    </row>
    <row r="2624" spans="1:21" x14ac:dyDescent="0.3">
      <c r="A2624">
        <v>411300</v>
      </c>
      <c r="B2624">
        <v>4113007</v>
      </c>
      <c r="C2624" t="s">
        <v>1993</v>
      </c>
      <c r="D2624" t="s">
        <v>3796</v>
      </c>
      <c r="E2624" t="s">
        <v>5336</v>
      </c>
      <c r="F2624" t="s">
        <v>5339</v>
      </c>
      <c r="G2624" s="4">
        <v>6786</v>
      </c>
      <c r="H2624" s="14">
        <f t="shared" si="280"/>
        <v>2.9777447475193831E-2</v>
      </c>
      <c r="I2624">
        <v>0.71799999999999997</v>
      </c>
      <c r="J2624">
        <f t="shared" si="281"/>
        <v>0.67420814479638003</v>
      </c>
      <c r="K2624" s="12">
        <v>10319.479730327144</v>
      </c>
      <c r="L2624" s="13">
        <f t="shared" si="282"/>
        <v>0.69336931790327549</v>
      </c>
      <c r="M2624">
        <v>1.2777777777777779</v>
      </c>
      <c r="N2624">
        <f t="shared" si="283"/>
        <v>0.51562500000000011</v>
      </c>
      <c r="O2624">
        <v>-1.2231799999999999</v>
      </c>
      <c r="P2624" s="8">
        <f t="shared" si="284"/>
        <v>0.20824417185671076</v>
      </c>
      <c r="Q2624" s="8">
        <v>0.26439000000000001</v>
      </c>
      <c r="R2624" s="8">
        <f t="shared" si="285"/>
        <v>0.31568005104302976</v>
      </c>
      <c r="S2624" s="8">
        <v>0.875</v>
      </c>
      <c r="T2624" s="16">
        <f t="shared" si="286"/>
        <v>0.57674920767527882</v>
      </c>
      <c r="U2624" t="s">
        <v>7999</v>
      </c>
    </row>
    <row r="2625" spans="1:21" x14ac:dyDescent="0.3">
      <c r="A2625">
        <v>250073</v>
      </c>
      <c r="B2625">
        <v>2500734</v>
      </c>
      <c r="C2625" t="s">
        <v>1252</v>
      </c>
      <c r="D2625" t="s">
        <v>1243</v>
      </c>
      <c r="E2625" t="s">
        <v>5333</v>
      </c>
      <c r="F2625" t="s">
        <v>5339</v>
      </c>
      <c r="G2625" s="4">
        <v>2328</v>
      </c>
      <c r="H2625" s="14">
        <f t="shared" si="280"/>
        <v>7.3916362029486198E-3</v>
      </c>
      <c r="I2625">
        <v>0.60599999999999998</v>
      </c>
      <c r="J2625">
        <f t="shared" si="281"/>
        <v>0.42081447963800905</v>
      </c>
      <c r="K2625" s="12">
        <v>12147.235880584192</v>
      </c>
      <c r="L2625" s="13">
        <f t="shared" si="282"/>
        <v>0.82093216217049025</v>
      </c>
      <c r="M2625">
        <v>0.7777777777777779</v>
      </c>
      <c r="N2625">
        <f t="shared" si="283"/>
        <v>0.37500000000000006</v>
      </c>
      <c r="O2625">
        <v>0.55698000000000003</v>
      </c>
      <c r="P2625" s="8">
        <f t="shared" si="284"/>
        <v>0.54927556499799812</v>
      </c>
      <c r="Q2625" s="8">
        <v>-0.13778000000000001</v>
      </c>
      <c r="R2625" s="8">
        <f t="shared" si="285"/>
        <v>0.26131570979009638</v>
      </c>
      <c r="S2625" s="8">
        <v>0.625</v>
      </c>
      <c r="T2625" s="16">
        <f t="shared" si="286"/>
        <v>0.576236269182544</v>
      </c>
      <c r="U2625" t="s">
        <v>8000</v>
      </c>
    </row>
    <row r="2626" spans="1:21" x14ac:dyDescent="0.3">
      <c r="A2626">
        <v>290690</v>
      </c>
      <c r="B2626">
        <v>2906907</v>
      </c>
      <c r="C2626" t="s">
        <v>1865</v>
      </c>
      <c r="D2626" t="s">
        <v>1779</v>
      </c>
      <c r="E2626" t="s">
        <v>5333</v>
      </c>
      <c r="F2626" t="s">
        <v>5339</v>
      </c>
      <c r="G2626" s="4">
        <v>21384</v>
      </c>
      <c r="H2626" s="14">
        <f t="shared" ref="H2626:H2689" si="287">(G2626 - MIN(G:G))/(MAX(G:G) - MIN(G:G))</f>
        <v>0.10308118748242477</v>
      </c>
      <c r="I2626">
        <v>0.61599999999999999</v>
      </c>
      <c r="J2626">
        <f t="shared" ref="J2626:J2689" si="288">(I2626 - MIN(I:I))/(MAX(I:I) - MIN(I:I))</f>
        <v>0.44343891402714936</v>
      </c>
      <c r="K2626" s="12">
        <v>6453.9623456790132</v>
      </c>
      <c r="L2626" s="13">
        <f t="shared" ref="L2626:L2689" si="289">(K2626 - MIN(K:K))/(MAX(K:K) - MIN(K:K))</f>
        <v>0.42358694453758677</v>
      </c>
      <c r="M2626">
        <v>-0.30555555555555558</v>
      </c>
      <c r="N2626">
        <f t="shared" ref="N2626:N2689" si="290">IF(ISBLANK(M2626), 0,(M2626 - MIN(M:M))/(MAX(M:M) - MIN(M:M)))</f>
        <v>7.03125E-2</v>
      </c>
      <c r="O2626">
        <v>1.21167</v>
      </c>
      <c r="P2626" s="8">
        <f t="shared" ref="P2626:P2689" si="291">IF(ISBLANK(O2626),0,(O2626-MIN(O:O))/(MAX(O:O)-MIN(O:O)))</f>
        <v>0.67469678712166636</v>
      </c>
      <c r="Q2626" s="8">
        <v>-0.44248999999999999</v>
      </c>
      <c r="R2626" s="8">
        <f t="shared" ref="R2626:R2689" si="292">IF(ISBLANK(Q2626),0,(Q2626-MIN(Q:Q))/(MAX(Q:Q)-MIN(Q:Q)))</f>
        <v>0.22012576916006102</v>
      </c>
      <c r="S2626" s="8">
        <v>0.375</v>
      </c>
      <c r="T2626" s="16">
        <f t="shared" ref="T2626:T2689" si="293">H2626-J2626-L2626+N2626+P2626+R2626+S2626</f>
        <v>0.57619038519941601</v>
      </c>
      <c r="U2626" t="s">
        <v>8001</v>
      </c>
    </row>
    <row r="2627" spans="1:21" x14ac:dyDescent="0.3">
      <c r="A2627">
        <v>350560</v>
      </c>
      <c r="B2627">
        <v>3505609</v>
      </c>
      <c r="C2627" t="s">
        <v>3236</v>
      </c>
      <c r="D2627" t="s">
        <v>3175</v>
      </c>
      <c r="E2627" t="s">
        <v>5335</v>
      </c>
      <c r="F2627" t="s">
        <v>5339</v>
      </c>
      <c r="G2627" s="4">
        <v>33304</v>
      </c>
      <c r="H2627" s="14">
        <f t="shared" si="287"/>
        <v>0.16293737195195437</v>
      </c>
      <c r="I2627">
        <v>0.72499999999999998</v>
      </c>
      <c r="J2627">
        <f t="shared" si="288"/>
        <v>0.69004524886877827</v>
      </c>
      <c r="K2627" s="12">
        <v>5008.8320414965174</v>
      </c>
      <c r="L2627" s="13">
        <f t="shared" si="289"/>
        <v>0.32272834153830871</v>
      </c>
      <c r="M2627">
        <v>0.41666666666666657</v>
      </c>
      <c r="N2627">
        <f t="shared" si="290"/>
        <v>0.2734375</v>
      </c>
      <c r="O2627">
        <v>-1.0090600000000001</v>
      </c>
      <c r="P2627" s="8">
        <f t="shared" si="291"/>
        <v>0.24926387901753472</v>
      </c>
      <c r="Q2627" s="8">
        <v>-0.94086999999999998</v>
      </c>
      <c r="R2627" s="8">
        <f t="shared" si="292"/>
        <v>0.15275599917812074</v>
      </c>
      <c r="S2627" s="8">
        <v>0.75</v>
      </c>
      <c r="T2627" s="16">
        <f t="shared" si="293"/>
        <v>0.57562115974052275</v>
      </c>
      <c r="U2627" t="s">
        <v>8002</v>
      </c>
    </row>
    <row r="2628" spans="1:21" x14ac:dyDescent="0.3">
      <c r="A2628">
        <v>270380</v>
      </c>
      <c r="B2628">
        <v>2703809</v>
      </c>
      <c r="C2628" t="s">
        <v>1654</v>
      </c>
      <c r="D2628" t="s">
        <v>1617</v>
      </c>
      <c r="E2628" t="s">
        <v>5333</v>
      </c>
      <c r="F2628" t="s">
        <v>5339</v>
      </c>
      <c r="G2628" s="4">
        <v>17342</v>
      </c>
      <c r="H2628" s="14">
        <f t="shared" si="287"/>
        <v>8.2784316876230266E-2</v>
      </c>
      <c r="I2628">
        <v>0.53100000000000003</v>
      </c>
      <c r="J2628">
        <f t="shared" si="288"/>
        <v>0.25113122171945712</v>
      </c>
      <c r="K2628" s="12">
        <v>6397.2484413562452</v>
      </c>
      <c r="L2628" s="13">
        <f t="shared" si="289"/>
        <v>0.4196287650266638</v>
      </c>
      <c r="N2628">
        <f t="shared" si="290"/>
        <v>0</v>
      </c>
      <c r="O2628">
        <v>1.68133</v>
      </c>
      <c r="P2628" s="8">
        <f t="shared" si="291"/>
        <v>0.76467117375137217</v>
      </c>
      <c r="Q2628" s="8">
        <v>-0.96986000000000006</v>
      </c>
      <c r="R2628" s="8">
        <f t="shared" si="292"/>
        <v>0.14883720301499928</v>
      </c>
      <c r="S2628" s="8">
        <v>0.25</v>
      </c>
      <c r="T2628" s="16">
        <f t="shared" si="293"/>
        <v>0.57553270689648084</v>
      </c>
      <c r="U2628" t="s">
        <v>8003</v>
      </c>
    </row>
    <row r="2629" spans="1:21" x14ac:dyDescent="0.3">
      <c r="A2629">
        <v>292660</v>
      </c>
      <c r="B2629">
        <v>2926608</v>
      </c>
      <c r="C2629" t="s">
        <v>2095</v>
      </c>
      <c r="D2629" t="s">
        <v>1779</v>
      </c>
      <c r="E2629" t="s">
        <v>5333</v>
      </c>
      <c r="F2629" t="s">
        <v>5339</v>
      </c>
      <c r="G2629" s="4">
        <v>56316</v>
      </c>
      <c r="H2629" s="14">
        <f t="shared" si="287"/>
        <v>0.27849194552685491</v>
      </c>
      <c r="I2629">
        <v>0.60099999999999998</v>
      </c>
      <c r="J2629">
        <f t="shared" si="288"/>
        <v>0.4095022624434389</v>
      </c>
      <c r="K2629" s="12">
        <v>4705.6829387740609</v>
      </c>
      <c r="L2629" s="13">
        <f t="shared" si="289"/>
        <v>0.3015709449266808</v>
      </c>
      <c r="N2629">
        <f t="shared" si="290"/>
        <v>0</v>
      </c>
      <c r="O2629">
        <v>1.0017499999999999</v>
      </c>
      <c r="P2629" s="8">
        <f t="shared" si="291"/>
        <v>0.63448168845176089</v>
      </c>
      <c r="Q2629" s="8">
        <v>-0.23194999999999999</v>
      </c>
      <c r="R2629" s="8">
        <f t="shared" si="292"/>
        <v>0.24858604319191968</v>
      </c>
      <c r="S2629" s="8">
        <v>0.125</v>
      </c>
      <c r="T2629" s="16">
        <f t="shared" si="293"/>
        <v>0.57548646980041585</v>
      </c>
      <c r="U2629" t="s">
        <v>8004</v>
      </c>
    </row>
    <row r="2630" spans="1:21" x14ac:dyDescent="0.3">
      <c r="A2630">
        <v>315990</v>
      </c>
      <c r="B2630">
        <v>3159902</v>
      </c>
      <c r="C2630" t="s">
        <v>2860</v>
      </c>
      <c r="D2630" t="s">
        <v>2176</v>
      </c>
      <c r="E2630" t="s">
        <v>5335</v>
      </c>
      <c r="F2630" t="s">
        <v>5339</v>
      </c>
      <c r="G2630" s="4">
        <v>17657</v>
      </c>
      <c r="H2630" s="14">
        <f t="shared" si="287"/>
        <v>8.4366086851725391E-2</v>
      </c>
      <c r="I2630">
        <v>0.67200000000000004</v>
      </c>
      <c r="J2630">
        <f t="shared" si="288"/>
        <v>0.57013574660633493</v>
      </c>
      <c r="K2630" s="12">
        <v>5973.722370731155</v>
      </c>
      <c r="L2630" s="13">
        <f t="shared" si="289"/>
        <v>0.39007001333943475</v>
      </c>
      <c r="N2630">
        <f t="shared" si="290"/>
        <v>0</v>
      </c>
      <c r="O2630">
        <v>-0.18559</v>
      </c>
      <c r="P2630" s="8">
        <f t="shared" si="291"/>
        <v>0.40701886806911208</v>
      </c>
      <c r="Q2630" s="8">
        <v>0.10526000000000001</v>
      </c>
      <c r="R2630" s="8">
        <f t="shared" si="292"/>
        <v>0.29416925306312253</v>
      </c>
      <c r="S2630" s="8">
        <v>0.75</v>
      </c>
      <c r="T2630" s="16">
        <f t="shared" si="293"/>
        <v>0.5753484480381903</v>
      </c>
      <c r="U2630" t="s">
        <v>8005</v>
      </c>
    </row>
    <row r="2631" spans="1:21" x14ac:dyDescent="0.3">
      <c r="A2631">
        <v>315690</v>
      </c>
      <c r="B2631">
        <v>3156908</v>
      </c>
      <c r="C2631" t="s">
        <v>2825</v>
      </c>
      <c r="D2631" t="s">
        <v>2176</v>
      </c>
      <c r="E2631" t="s">
        <v>5335</v>
      </c>
      <c r="F2631" t="s">
        <v>5339</v>
      </c>
      <c r="G2631" s="4">
        <v>28076</v>
      </c>
      <c r="H2631" s="14">
        <f t="shared" si="287"/>
        <v>0.1366850118507211</v>
      </c>
      <c r="I2631">
        <v>0.73199999999999998</v>
      </c>
      <c r="J2631">
        <f t="shared" si="288"/>
        <v>0.70588235294117652</v>
      </c>
      <c r="K2631" s="12">
        <v>9440.8410343353753</v>
      </c>
      <c r="L2631" s="13">
        <f t="shared" si="289"/>
        <v>0.63204732419630094</v>
      </c>
      <c r="M2631">
        <v>0.75</v>
      </c>
      <c r="N2631">
        <f t="shared" si="290"/>
        <v>0.3671875</v>
      </c>
      <c r="O2631">
        <v>-0.96167999999999998</v>
      </c>
      <c r="P2631" s="8">
        <f t="shared" si="291"/>
        <v>0.25834062908889588</v>
      </c>
      <c r="Q2631" s="8">
        <v>-2.9440000000000001E-2</v>
      </c>
      <c r="R2631" s="8">
        <f t="shared" si="292"/>
        <v>0.27596084177742214</v>
      </c>
      <c r="S2631" s="8">
        <v>0.875</v>
      </c>
      <c r="T2631" s="16">
        <f t="shared" si="293"/>
        <v>0.57524430557956174</v>
      </c>
      <c r="U2631" t="s">
        <v>8006</v>
      </c>
    </row>
    <row r="2632" spans="1:21" x14ac:dyDescent="0.3">
      <c r="A2632">
        <v>312360</v>
      </c>
      <c r="B2632">
        <v>3123601</v>
      </c>
      <c r="C2632" t="s">
        <v>2434</v>
      </c>
      <c r="D2632" t="s">
        <v>2176</v>
      </c>
      <c r="E2632" t="s">
        <v>5335</v>
      </c>
      <c r="F2632" t="s">
        <v>5339</v>
      </c>
      <c r="G2632" s="4">
        <v>27429</v>
      </c>
      <c r="H2632" s="14">
        <f t="shared" si="287"/>
        <v>0.13343610653597396</v>
      </c>
      <c r="I2632">
        <v>0.68500000000000005</v>
      </c>
      <c r="J2632">
        <f t="shared" si="288"/>
        <v>0.5995475113122174</v>
      </c>
      <c r="K2632" s="12">
        <v>4934.5223952750739</v>
      </c>
      <c r="L2632" s="13">
        <f t="shared" si="289"/>
        <v>0.31754211917097341</v>
      </c>
      <c r="N2632">
        <f t="shared" si="290"/>
        <v>0</v>
      </c>
      <c r="O2632">
        <v>-0.59526000000000001</v>
      </c>
      <c r="P2632" s="8">
        <f t="shared" si="291"/>
        <v>0.32853697271802496</v>
      </c>
      <c r="Q2632" s="8">
        <v>2.6900000000000001E-3</v>
      </c>
      <c r="R2632" s="8">
        <f t="shared" si="292"/>
        <v>0.28030409533799788</v>
      </c>
      <c r="S2632" s="8">
        <v>0.75</v>
      </c>
      <c r="T2632" s="16">
        <f t="shared" si="293"/>
        <v>0.5751875441088059</v>
      </c>
      <c r="U2632" t="s">
        <v>8007</v>
      </c>
    </row>
    <row r="2633" spans="1:21" x14ac:dyDescent="0.3">
      <c r="A2633">
        <v>250980</v>
      </c>
      <c r="B2633">
        <v>2509800</v>
      </c>
      <c r="C2633" t="s">
        <v>1017</v>
      </c>
      <c r="D2633" t="s">
        <v>1243</v>
      </c>
      <c r="E2633" t="s">
        <v>5333</v>
      </c>
      <c r="F2633" t="s">
        <v>5339</v>
      </c>
      <c r="G2633" s="4">
        <v>8909</v>
      </c>
      <c r="H2633" s="14">
        <f t="shared" si="287"/>
        <v>4.0438074960832363E-2</v>
      </c>
      <c r="I2633">
        <v>0.56499999999999995</v>
      </c>
      <c r="J2633">
        <f t="shared" si="288"/>
        <v>0.32805429864253383</v>
      </c>
      <c r="K2633" s="12">
        <v>5373.1397900998991</v>
      </c>
      <c r="L2633" s="13">
        <f t="shared" si="289"/>
        <v>0.34815412527532263</v>
      </c>
      <c r="N2633">
        <f t="shared" si="290"/>
        <v>0</v>
      </c>
      <c r="O2633">
        <v>1.3351599999999999</v>
      </c>
      <c r="P2633" s="8">
        <f t="shared" si="291"/>
        <v>0.69835419248917141</v>
      </c>
      <c r="Q2633" s="8">
        <v>-0.13059000000000001</v>
      </c>
      <c r="R2633" s="8">
        <f t="shared" si="292"/>
        <v>0.26228763612375777</v>
      </c>
      <c r="S2633" s="8">
        <v>0.25</v>
      </c>
      <c r="T2633" s="16">
        <f t="shared" si="293"/>
        <v>0.57487147965590513</v>
      </c>
      <c r="U2633" t="s">
        <v>8008</v>
      </c>
    </row>
    <row r="2634" spans="1:21" x14ac:dyDescent="0.3">
      <c r="A2634">
        <v>410780</v>
      </c>
      <c r="B2634">
        <v>4107801</v>
      </c>
      <c r="C2634" t="s">
        <v>3900</v>
      </c>
      <c r="D2634" t="s">
        <v>3796</v>
      </c>
      <c r="E2634" t="s">
        <v>5336</v>
      </c>
      <c r="F2634" t="s">
        <v>5339</v>
      </c>
      <c r="G2634" s="4">
        <v>4805</v>
      </c>
      <c r="H2634" s="14">
        <f t="shared" si="287"/>
        <v>1.9829871851524523E-2</v>
      </c>
      <c r="I2634">
        <v>0.745</v>
      </c>
      <c r="J2634">
        <f t="shared" si="288"/>
        <v>0.73529411764705888</v>
      </c>
      <c r="K2634" s="12">
        <v>9461.3502330905303</v>
      </c>
      <c r="L2634" s="13">
        <f t="shared" si="289"/>
        <v>0.63347870317236477</v>
      </c>
      <c r="M2634">
        <v>1.555555555555556</v>
      </c>
      <c r="N2634">
        <f t="shared" si="290"/>
        <v>0.59375000000000022</v>
      </c>
      <c r="O2634">
        <v>-1.22298</v>
      </c>
      <c r="P2634" s="8">
        <f t="shared" si="291"/>
        <v>0.20828248654675449</v>
      </c>
      <c r="Q2634" s="8">
        <v>1.6040000000000001</v>
      </c>
      <c r="R2634" s="8">
        <f t="shared" si="292"/>
        <v>0.49676520206334968</v>
      </c>
      <c r="S2634" s="8">
        <v>0.625</v>
      </c>
      <c r="T2634" s="16">
        <f t="shared" si="293"/>
        <v>0.57485473964220546</v>
      </c>
      <c r="U2634" t="s">
        <v>8009</v>
      </c>
    </row>
    <row r="2635" spans="1:21" x14ac:dyDescent="0.3">
      <c r="A2635">
        <v>240630</v>
      </c>
      <c r="B2635">
        <v>2406304</v>
      </c>
      <c r="C2635" t="s">
        <v>1148</v>
      </c>
      <c r="D2635" t="s">
        <v>1079</v>
      </c>
      <c r="E2635" t="s">
        <v>5333</v>
      </c>
      <c r="F2635" t="s">
        <v>5339</v>
      </c>
      <c r="G2635" s="4">
        <v>7597</v>
      </c>
      <c r="H2635" s="14">
        <f t="shared" si="287"/>
        <v>3.3849877475595549E-2</v>
      </c>
      <c r="I2635">
        <v>0.55300000000000005</v>
      </c>
      <c r="J2635">
        <f t="shared" si="288"/>
        <v>0.30090497737556576</v>
      </c>
      <c r="K2635" s="12">
        <v>5032.8151546663148</v>
      </c>
      <c r="L2635" s="13">
        <f t="shared" si="289"/>
        <v>0.32440217211460942</v>
      </c>
      <c r="N2635">
        <f t="shared" si="290"/>
        <v>0</v>
      </c>
      <c r="O2635">
        <v>1.21668</v>
      </c>
      <c r="P2635" s="8">
        <f t="shared" si="291"/>
        <v>0.6756565701072621</v>
      </c>
      <c r="Q2635" s="8">
        <v>-0.29339999999999999</v>
      </c>
      <c r="R2635" s="8">
        <f t="shared" si="292"/>
        <v>0.24027938488823525</v>
      </c>
      <c r="S2635" s="8">
        <v>0.25</v>
      </c>
      <c r="T2635" s="16">
        <f t="shared" si="293"/>
        <v>0.57447868298091764</v>
      </c>
      <c r="U2635" t="s">
        <v>8010</v>
      </c>
    </row>
    <row r="2636" spans="1:21" x14ac:dyDescent="0.3">
      <c r="A2636">
        <v>280680</v>
      </c>
      <c r="B2636">
        <v>2806800</v>
      </c>
      <c r="C2636" t="s">
        <v>1406</v>
      </c>
      <c r="D2636" t="s">
        <v>1711</v>
      </c>
      <c r="E2636" t="s">
        <v>5333</v>
      </c>
      <c r="F2636" t="s">
        <v>5339</v>
      </c>
      <c r="G2636" s="4">
        <v>10559</v>
      </c>
      <c r="H2636" s="14">
        <f t="shared" si="287"/>
        <v>4.8723536737235368E-2</v>
      </c>
      <c r="I2636">
        <v>0.58799999999999997</v>
      </c>
      <c r="J2636">
        <f t="shared" si="288"/>
        <v>0.38009049773755654</v>
      </c>
      <c r="K2636" s="12">
        <v>5820.7094658585092</v>
      </c>
      <c r="L2636" s="13">
        <f t="shared" si="289"/>
        <v>0.37939092939686481</v>
      </c>
      <c r="N2636">
        <f t="shared" si="290"/>
        <v>0</v>
      </c>
      <c r="O2636">
        <v>0.68357000000000001</v>
      </c>
      <c r="P2636" s="8">
        <f t="shared" si="291"/>
        <v>0.57352684806118093</v>
      </c>
      <c r="Q2636" s="8">
        <v>-0.51000999999999996</v>
      </c>
      <c r="R2636" s="8">
        <f t="shared" si="292"/>
        <v>0.21099858333964167</v>
      </c>
      <c r="S2636" s="8">
        <v>0.5</v>
      </c>
      <c r="T2636" s="16">
        <f t="shared" si="293"/>
        <v>0.57376754100363669</v>
      </c>
      <c r="U2636" t="s">
        <v>8011</v>
      </c>
    </row>
    <row r="2637" spans="1:21" x14ac:dyDescent="0.3">
      <c r="A2637">
        <v>431170</v>
      </c>
      <c r="B2637">
        <v>4311700</v>
      </c>
      <c r="C2637" t="s">
        <v>4645</v>
      </c>
      <c r="D2637" t="s">
        <v>4421</v>
      </c>
      <c r="E2637" t="s">
        <v>5336</v>
      </c>
      <c r="F2637" t="s">
        <v>5339</v>
      </c>
      <c r="G2637" s="4">
        <v>5867</v>
      </c>
      <c r="H2637" s="14">
        <f t="shared" si="287"/>
        <v>2.5162696340336639E-2</v>
      </c>
      <c r="I2637">
        <v>0.69199999999999995</v>
      </c>
      <c r="J2637">
        <f t="shared" si="288"/>
        <v>0.61538461538461531</v>
      </c>
      <c r="K2637" s="12">
        <v>8817.2825259928413</v>
      </c>
      <c r="L2637" s="13">
        <f t="shared" si="289"/>
        <v>0.58852789909136627</v>
      </c>
      <c r="M2637">
        <v>1.083333333333333</v>
      </c>
      <c r="N2637">
        <f t="shared" si="290"/>
        <v>0.46093749999999994</v>
      </c>
      <c r="O2637">
        <v>-0.85250999999999999</v>
      </c>
      <c r="P2637" s="8">
        <f t="shared" si="291"/>
        <v>0.27925470264926927</v>
      </c>
      <c r="Q2637" s="8">
        <v>0.79303999999999997</v>
      </c>
      <c r="R2637" s="8">
        <f t="shared" si="292"/>
        <v>0.38714164440743587</v>
      </c>
      <c r="S2637" s="8">
        <v>0.625</v>
      </c>
      <c r="T2637" s="16">
        <f t="shared" si="293"/>
        <v>0.57358402892106031</v>
      </c>
      <c r="U2637" t="s">
        <v>8012</v>
      </c>
    </row>
    <row r="2638" spans="1:21" x14ac:dyDescent="0.3">
      <c r="A2638">
        <v>313330</v>
      </c>
      <c r="B2638">
        <v>3133303</v>
      </c>
      <c r="C2638" t="s">
        <v>2547</v>
      </c>
      <c r="D2638" t="s">
        <v>2176</v>
      </c>
      <c r="E2638" t="s">
        <v>5335</v>
      </c>
      <c r="F2638" t="s">
        <v>5339</v>
      </c>
      <c r="G2638" s="4">
        <v>19263</v>
      </c>
      <c r="H2638" s="14">
        <f t="shared" si="287"/>
        <v>9.2430602980757642E-2</v>
      </c>
      <c r="I2638">
        <v>0.629</v>
      </c>
      <c r="J2638">
        <f t="shared" si="288"/>
        <v>0.47285067873303172</v>
      </c>
      <c r="K2638" s="12">
        <v>6069.833787572029</v>
      </c>
      <c r="L2638" s="13">
        <f t="shared" si="289"/>
        <v>0.39677782591993105</v>
      </c>
      <c r="M2638">
        <v>0.16666666666666671</v>
      </c>
      <c r="N2638">
        <f t="shared" si="290"/>
        <v>0.20312500000000003</v>
      </c>
      <c r="O2638">
        <v>0.66805000000000003</v>
      </c>
      <c r="P2638" s="8">
        <f t="shared" si="291"/>
        <v>0.57055362811378696</v>
      </c>
      <c r="Q2638" s="8">
        <v>0.34881000000000001</v>
      </c>
      <c r="R2638" s="8">
        <f t="shared" si="292"/>
        <v>0.32709173686885618</v>
      </c>
      <c r="S2638" s="8">
        <v>0.25</v>
      </c>
      <c r="T2638" s="16">
        <f t="shared" si="293"/>
        <v>0.57357246331043799</v>
      </c>
      <c r="U2638" t="s">
        <v>8013</v>
      </c>
    </row>
    <row r="2639" spans="1:21" x14ac:dyDescent="0.3">
      <c r="A2639">
        <v>330290</v>
      </c>
      <c r="B2639">
        <v>3302908</v>
      </c>
      <c r="C2639" t="s">
        <v>3129</v>
      </c>
      <c r="D2639" t="s">
        <v>3088</v>
      </c>
      <c r="E2639" t="s">
        <v>5335</v>
      </c>
      <c r="F2639" t="s">
        <v>5339</v>
      </c>
      <c r="G2639" s="4">
        <v>28142</v>
      </c>
      <c r="H2639" s="14">
        <f t="shared" si="287"/>
        <v>0.13701643032177721</v>
      </c>
      <c r="I2639">
        <v>0.745</v>
      </c>
      <c r="J2639">
        <f t="shared" si="288"/>
        <v>0.73529411764705888</v>
      </c>
      <c r="K2639" s="12">
        <v>9393.8650643166784</v>
      </c>
      <c r="L2639" s="13">
        <f t="shared" si="289"/>
        <v>0.62876877505999873</v>
      </c>
      <c r="M2639">
        <v>0.83333333333333337</v>
      </c>
      <c r="N2639">
        <f t="shared" si="290"/>
        <v>0.390625</v>
      </c>
      <c r="O2639">
        <v>-0.48304999999999998</v>
      </c>
      <c r="P2639" s="8">
        <f t="shared" si="291"/>
        <v>0.35003342956706318</v>
      </c>
      <c r="Q2639" s="8">
        <v>1.1450199999999999</v>
      </c>
      <c r="R2639" s="8">
        <f t="shared" si="292"/>
        <v>0.4347214261768555</v>
      </c>
      <c r="S2639" s="8">
        <v>0.625</v>
      </c>
      <c r="T2639" s="16">
        <f t="shared" si="293"/>
        <v>0.57333339335863831</v>
      </c>
      <c r="U2639" t="s">
        <v>8014</v>
      </c>
    </row>
    <row r="2640" spans="1:21" x14ac:dyDescent="0.3">
      <c r="A2640">
        <v>353660</v>
      </c>
      <c r="B2640">
        <v>3536604</v>
      </c>
      <c r="C2640" t="s">
        <v>3577</v>
      </c>
      <c r="D2640" t="s">
        <v>3175</v>
      </c>
      <c r="E2640" t="s">
        <v>5335</v>
      </c>
      <c r="F2640" t="s">
        <v>5339</v>
      </c>
      <c r="G2640" s="4">
        <v>7390</v>
      </c>
      <c r="H2640" s="14">
        <f t="shared" si="287"/>
        <v>3.2810428634555897E-2</v>
      </c>
      <c r="I2640">
        <v>0.72499999999999998</v>
      </c>
      <c r="J2640">
        <f t="shared" si="288"/>
        <v>0.69004524886877827</v>
      </c>
      <c r="K2640" s="12">
        <v>9263.3338389715827</v>
      </c>
      <c r="L2640" s="13">
        <f t="shared" si="289"/>
        <v>0.61965873356547907</v>
      </c>
      <c r="M2640">
        <v>1.333333333333333</v>
      </c>
      <c r="N2640">
        <f t="shared" si="290"/>
        <v>0.53125</v>
      </c>
      <c r="O2640">
        <v>-0.66327000000000003</v>
      </c>
      <c r="P2640" s="8">
        <f t="shared" si="291"/>
        <v>0.31550806236865248</v>
      </c>
      <c r="Q2640" s="8">
        <v>0.72828000000000004</v>
      </c>
      <c r="R2640" s="8">
        <f t="shared" si="292"/>
        <v>0.37838754852872802</v>
      </c>
      <c r="S2640" s="8">
        <v>0.625</v>
      </c>
      <c r="T2640" s="16">
        <f t="shared" si="293"/>
        <v>0.57325205709767901</v>
      </c>
      <c r="U2640" t="s">
        <v>8015</v>
      </c>
    </row>
    <row r="2641" spans="1:21" x14ac:dyDescent="0.3">
      <c r="A2641">
        <v>110011</v>
      </c>
      <c r="B2641">
        <v>1100114</v>
      </c>
      <c r="C2641" t="s">
        <v>14</v>
      </c>
      <c r="D2641" t="s">
        <v>3</v>
      </c>
      <c r="E2641" t="s">
        <v>5331</v>
      </c>
      <c r="F2641" t="s">
        <v>5339</v>
      </c>
      <c r="G2641" s="4">
        <v>55682</v>
      </c>
      <c r="H2641" s="14">
        <f t="shared" si="287"/>
        <v>0.2753083196079219</v>
      </c>
      <c r="I2641">
        <v>0.68899999999999995</v>
      </c>
      <c r="J2641">
        <f t="shared" si="288"/>
        <v>0.60859728506787325</v>
      </c>
      <c r="K2641" s="12">
        <v>5597.5490831866673</v>
      </c>
      <c r="L2641" s="13">
        <f t="shared" si="289"/>
        <v>0.36381610934366637</v>
      </c>
      <c r="M2641">
        <v>0.97222222222222221</v>
      </c>
      <c r="N2641">
        <f t="shared" si="290"/>
        <v>0.4296875</v>
      </c>
      <c r="O2641">
        <v>-0.20175999999999999</v>
      </c>
      <c r="P2641" s="8">
        <f t="shared" si="291"/>
        <v>0.40392112537907598</v>
      </c>
      <c r="Q2641" s="8">
        <v>-0.69338</v>
      </c>
      <c r="R2641" s="8">
        <f t="shared" si="292"/>
        <v>0.18621108239339904</v>
      </c>
      <c r="S2641" s="8">
        <v>0.25</v>
      </c>
      <c r="T2641" s="16">
        <f t="shared" si="293"/>
        <v>0.57271463296885727</v>
      </c>
      <c r="U2641" t="s">
        <v>8016</v>
      </c>
    </row>
    <row r="2642" spans="1:21" x14ac:dyDescent="0.3">
      <c r="A2642">
        <v>315725</v>
      </c>
      <c r="B2642">
        <v>3157252</v>
      </c>
      <c r="C2642" t="s">
        <v>2828</v>
      </c>
      <c r="D2642" t="s">
        <v>2176</v>
      </c>
      <c r="E2642" t="s">
        <v>5335</v>
      </c>
      <c r="F2642" t="s">
        <v>5339</v>
      </c>
      <c r="G2642" s="4">
        <v>8785</v>
      </c>
      <c r="H2642" s="14">
        <f t="shared" si="287"/>
        <v>3.981540995460571E-2</v>
      </c>
      <c r="I2642">
        <v>0.61299999999999999</v>
      </c>
      <c r="J2642">
        <f t="shared" si="288"/>
        <v>0.43665158371040724</v>
      </c>
      <c r="K2642" s="12">
        <v>5177.1734513375077</v>
      </c>
      <c r="L2642" s="13">
        <f t="shared" si="289"/>
        <v>0.33447723322949496</v>
      </c>
      <c r="M2642">
        <v>-0.22222222222222229</v>
      </c>
      <c r="N2642">
        <f t="shared" si="290"/>
        <v>9.3749999999999986E-2</v>
      </c>
      <c r="O2642">
        <v>-7.1540000000000006E-2</v>
      </c>
      <c r="P2642" s="8">
        <f t="shared" si="291"/>
        <v>0.42886782006655261</v>
      </c>
      <c r="Q2642" s="8">
        <v>9.7900000000000001E-3</v>
      </c>
      <c r="R2642" s="8">
        <f t="shared" si="292"/>
        <v>0.2812638556952991</v>
      </c>
      <c r="S2642" s="8">
        <v>0.5</v>
      </c>
      <c r="T2642" s="16">
        <f t="shared" si="293"/>
        <v>0.5725682687765552</v>
      </c>
      <c r="U2642" t="s">
        <v>8017</v>
      </c>
    </row>
    <row r="2643" spans="1:21" x14ac:dyDescent="0.3">
      <c r="A2643">
        <v>251670</v>
      </c>
      <c r="B2643">
        <v>2516706</v>
      </c>
      <c r="C2643" t="s">
        <v>1441</v>
      </c>
      <c r="D2643" t="s">
        <v>1243</v>
      </c>
      <c r="E2643" t="s">
        <v>5333</v>
      </c>
      <c r="F2643" t="s">
        <v>5339</v>
      </c>
      <c r="G2643" s="4">
        <v>15129</v>
      </c>
      <c r="H2643" s="14">
        <f t="shared" si="287"/>
        <v>7.1671755111878843E-2</v>
      </c>
      <c r="I2643">
        <v>0.60499999999999998</v>
      </c>
      <c r="J2643">
        <f t="shared" si="288"/>
        <v>0.41855203619909503</v>
      </c>
      <c r="K2643" s="12">
        <v>5826.6761378808915</v>
      </c>
      <c r="L2643" s="13">
        <f t="shared" si="289"/>
        <v>0.37980735565475354</v>
      </c>
      <c r="N2643">
        <f t="shared" si="290"/>
        <v>0</v>
      </c>
      <c r="O2643">
        <v>0.79530999999999996</v>
      </c>
      <c r="P2643" s="8">
        <f t="shared" si="291"/>
        <v>0.59493326538861635</v>
      </c>
      <c r="Q2643" s="8">
        <v>-0.56130000000000002</v>
      </c>
      <c r="R2643" s="8">
        <f t="shared" si="292"/>
        <v>0.20406532858950374</v>
      </c>
      <c r="S2643" s="8">
        <v>0.5</v>
      </c>
      <c r="T2643" s="16">
        <f t="shared" si="293"/>
        <v>0.57231095723615044</v>
      </c>
      <c r="U2643" t="s">
        <v>8018</v>
      </c>
    </row>
    <row r="2644" spans="1:21" x14ac:dyDescent="0.3">
      <c r="A2644">
        <v>293240</v>
      </c>
      <c r="B2644">
        <v>2932408</v>
      </c>
      <c r="C2644" t="s">
        <v>2158</v>
      </c>
      <c r="D2644" t="s">
        <v>1779</v>
      </c>
      <c r="E2644" t="s">
        <v>5333</v>
      </c>
      <c r="F2644" t="s">
        <v>5339</v>
      </c>
      <c r="G2644" s="4">
        <v>13886</v>
      </c>
      <c r="H2644" s="14">
        <f t="shared" si="287"/>
        <v>6.5430040573655243E-2</v>
      </c>
      <c r="I2644">
        <v>0.61699999999999999</v>
      </c>
      <c r="J2644">
        <f t="shared" si="288"/>
        <v>0.44570135746606337</v>
      </c>
      <c r="K2644" s="12">
        <v>4808.8981499351867</v>
      </c>
      <c r="L2644" s="13">
        <f t="shared" si="289"/>
        <v>0.30877454585862274</v>
      </c>
      <c r="N2644">
        <f t="shared" si="290"/>
        <v>0</v>
      </c>
      <c r="O2644">
        <v>0.76488</v>
      </c>
      <c r="P2644" s="8">
        <f t="shared" si="291"/>
        <v>0.5891036852984618</v>
      </c>
      <c r="Q2644" s="8">
        <v>0.12690000000000001</v>
      </c>
      <c r="R2644" s="8">
        <f t="shared" si="292"/>
        <v>0.29709449449016451</v>
      </c>
      <c r="S2644" s="8">
        <v>0.375</v>
      </c>
      <c r="T2644" s="16">
        <f t="shared" si="293"/>
        <v>0.5721523170375955</v>
      </c>
      <c r="U2644" t="s">
        <v>8019</v>
      </c>
    </row>
    <row r="2645" spans="1:21" x14ac:dyDescent="0.3">
      <c r="A2645">
        <v>412540</v>
      </c>
      <c r="B2645">
        <v>4125407</v>
      </c>
      <c r="C2645" t="s">
        <v>4114</v>
      </c>
      <c r="D2645" t="s">
        <v>3796</v>
      </c>
      <c r="E2645" t="s">
        <v>5336</v>
      </c>
      <c r="F2645" t="s">
        <v>5339</v>
      </c>
      <c r="G2645" s="4">
        <v>6023</v>
      </c>
      <c r="H2645" s="14">
        <f t="shared" si="287"/>
        <v>2.5946049090105651E-2</v>
      </c>
      <c r="I2645">
        <v>0.67100000000000004</v>
      </c>
      <c r="J2645">
        <f t="shared" si="288"/>
        <v>0.56787330316742091</v>
      </c>
      <c r="K2645" s="12">
        <v>6521.2970114560849</v>
      </c>
      <c r="L2645" s="13">
        <f t="shared" si="289"/>
        <v>0.42828636873763537</v>
      </c>
      <c r="M2645">
        <v>0.33333333333333343</v>
      </c>
      <c r="N2645">
        <f t="shared" si="290"/>
        <v>0.25000000000000006</v>
      </c>
      <c r="O2645">
        <v>-0.62522999999999995</v>
      </c>
      <c r="P2645" s="8">
        <f t="shared" si="291"/>
        <v>0.32279551641497112</v>
      </c>
      <c r="Q2645" s="8">
        <v>0.47645999999999999</v>
      </c>
      <c r="R2645" s="8">
        <f t="shared" si="292"/>
        <v>0.34434714667301103</v>
      </c>
      <c r="S2645" s="8">
        <v>0.625</v>
      </c>
      <c r="T2645" s="16">
        <f t="shared" si="293"/>
        <v>0.57192904027303171</v>
      </c>
      <c r="U2645" t="s">
        <v>8020</v>
      </c>
    </row>
    <row r="2646" spans="1:21" x14ac:dyDescent="0.3">
      <c r="A2646">
        <v>291620</v>
      </c>
      <c r="B2646">
        <v>2916203</v>
      </c>
      <c r="C2646" t="s">
        <v>1966</v>
      </c>
      <c r="D2646" t="s">
        <v>1779</v>
      </c>
      <c r="E2646" t="s">
        <v>5333</v>
      </c>
      <c r="F2646" t="s">
        <v>5339</v>
      </c>
      <c r="G2646" s="4">
        <v>10649</v>
      </c>
      <c r="H2646" s="14">
        <f t="shared" si="287"/>
        <v>4.9175471015948262E-2</v>
      </c>
      <c r="I2646">
        <v>0.59899999999999998</v>
      </c>
      <c r="J2646">
        <f t="shared" si="288"/>
        <v>0.40497737556561086</v>
      </c>
      <c r="K2646" s="12">
        <v>6022.5989867593198</v>
      </c>
      <c r="L2646" s="13">
        <f t="shared" si="289"/>
        <v>0.39348121245252887</v>
      </c>
      <c r="N2646">
        <f t="shared" si="290"/>
        <v>0</v>
      </c>
      <c r="O2646">
        <v>1.2507600000000001</v>
      </c>
      <c r="P2646" s="8">
        <f t="shared" si="291"/>
        <v>0.6821853932907147</v>
      </c>
      <c r="Q2646" s="8">
        <v>-0.11924</v>
      </c>
      <c r="R2646" s="8">
        <f t="shared" si="292"/>
        <v>0.26382190092028857</v>
      </c>
      <c r="S2646" s="8">
        <v>0.375</v>
      </c>
      <c r="T2646" s="16">
        <f t="shared" si="293"/>
        <v>0.57172417720881186</v>
      </c>
      <c r="U2646" t="s">
        <v>8021</v>
      </c>
    </row>
    <row r="2647" spans="1:21" x14ac:dyDescent="0.3">
      <c r="A2647">
        <v>420010</v>
      </c>
      <c r="B2647">
        <v>4200101</v>
      </c>
      <c r="C2647" t="s">
        <v>4162</v>
      </c>
      <c r="D2647" t="s">
        <v>4160</v>
      </c>
      <c r="E2647" t="s">
        <v>5336</v>
      </c>
      <c r="F2647" t="s">
        <v>5339</v>
      </c>
      <c r="G2647" s="4">
        <v>17767</v>
      </c>
      <c r="H2647" s="14">
        <f t="shared" si="287"/>
        <v>8.4918450970152257E-2</v>
      </c>
      <c r="I2647">
        <v>0.69599999999999995</v>
      </c>
      <c r="J2647">
        <f t="shared" si="288"/>
        <v>0.62443438914027138</v>
      </c>
      <c r="K2647" s="12">
        <v>7496.6016727641136</v>
      </c>
      <c r="L2647" s="13">
        <f t="shared" si="289"/>
        <v>0.4963548780987051</v>
      </c>
      <c r="M2647">
        <v>0.58333333333333337</v>
      </c>
      <c r="N2647">
        <f t="shared" si="290"/>
        <v>0.3203125</v>
      </c>
      <c r="O2647">
        <v>-0.53603999999999996</v>
      </c>
      <c r="P2647" s="8">
        <f t="shared" si="291"/>
        <v>0.33988195243997532</v>
      </c>
      <c r="Q2647" s="8">
        <v>-0.61128000000000005</v>
      </c>
      <c r="R2647" s="8">
        <f t="shared" si="292"/>
        <v>0.19730915638416369</v>
      </c>
      <c r="S2647" s="8">
        <v>0.75</v>
      </c>
      <c r="T2647" s="16">
        <f t="shared" si="293"/>
        <v>0.57163279255531485</v>
      </c>
      <c r="U2647" t="s">
        <v>8022</v>
      </c>
    </row>
    <row r="2648" spans="1:21" x14ac:dyDescent="0.3">
      <c r="A2648">
        <v>150480</v>
      </c>
      <c r="B2648">
        <v>1504802</v>
      </c>
      <c r="C2648" t="s">
        <v>233</v>
      </c>
      <c r="D2648" t="s">
        <v>158</v>
      </c>
      <c r="E2648" t="s">
        <v>5331</v>
      </c>
      <c r="F2648" t="s">
        <v>5339</v>
      </c>
      <c r="G2648" s="4">
        <v>64002</v>
      </c>
      <c r="H2648" s="14">
        <f t="shared" si="287"/>
        <v>0.31708713292893587</v>
      </c>
      <c r="I2648">
        <v>0.58899999999999997</v>
      </c>
      <c r="J2648">
        <f t="shared" si="288"/>
        <v>0.38235294117647056</v>
      </c>
      <c r="K2648" s="12">
        <v>4644.6878786600419</v>
      </c>
      <c r="L2648" s="13">
        <f t="shared" si="289"/>
        <v>0.29731397478692784</v>
      </c>
      <c r="N2648">
        <f t="shared" si="290"/>
        <v>0</v>
      </c>
      <c r="O2648">
        <v>1.12676</v>
      </c>
      <c r="P2648" s="8">
        <f t="shared" si="291"/>
        <v>0.65843028546359816</v>
      </c>
      <c r="Q2648" s="8">
        <v>-0.95584999999999998</v>
      </c>
      <c r="R2648" s="8">
        <f t="shared" si="292"/>
        <v>0.15073104000173029</v>
      </c>
      <c r="S2648" s="8">
        <v>0.125</v>
      </c>
      <c r="T2648" s="16">
        <f t="shared" si="293"/>
        <v>0.5715815424308659</v>
      </c>
      <c r="U2648" t="s">
        <v>8023</v>
      </c>
    </row>
    <row r="2649" spans="1:21" x14ac:dyDescent="0.3">
      <c r="A2649">
        <v>291650</v>
      </c>
      <c r="B2649">
        <v>2916500</v>
      </c>
      <c r="C2649" t="s">
        <v>1969</v>
      </c>
      <c r="D2649" t="s">
        <v>1779</v>
      </c>
      <c r="E2649" t="s">
        <v>5333</v>
      </c>
      <c r="F2649" t="s">
        <v>5339</v>
      </c>
      <c r="G2649" s="4">
        <v>33284</v>
      </c>
      <c r="H2649" s="14">
        <f t="shared" si="287"/>
        <v>0.1628369421122404</v>
      </c>
      <c r="I2649">
        <v>0.48599999999999999</v>
      </c>
      <c r="J2649">
        <f t="shared" si="288"/>
        <v>0.14932126696832579</v>
      </c>
      <c r="K2649" s="12">
        <v>6189.8919736209591</v>
      </c>
      <c r="L2649" s="13">
        <f t="shared" si="289"/>
        <v>0.40515693255721968</v>
      </c>
      <c r="N2649">
        <f t="shared" si="290"/>
        <v>0</v>
      </c>
      <c r="O2649">
        <v>1.583</v>
      </c>
      <c r="P2649" s="8">
        <f t="shared" si="291"/>
        <v>0.74583375639136928</v>
      </c>
      <c r="Q2649" s="8">
        <v>-0.46273999999999998</v>
      </c>
      <c r="R2649" s="8">
        <f t="shared" si="292"/>
        <v>0.2173884244790259</v>
      </c>
      <c r="S2649" s="8">
        <v>0</v>
      </c>
      <c r="T2649" s="16">
        <f t="shared" si="293"/>
        <v>0.57158092345709011</v>
      </c>
      <c r="U2649" t="s">
        <v>8024</v>
      </c>
    </row>
    <row r="2650" spans="1:21" x14ac:dyDescent="0.3">
      <c r="A2650">
        <v>350040</v>
      </c>
      <c r="B2650">
        <v>3500402</v>
      </c>
      <c r="C2650" t="s">
        <v>3179</v>
      </c>
      <c r="D2650" t="s">
        <v>3175</v>
      </c>
      <c r="E2650" t="s">
        <v>5335</v>
      </c>
      <c r="F2650" t="s">
        <v>5339</v>
      </c>
      <c r="G2650" s="4">
        <v>7463</v>
      </c>
      <c r="H2650" s="14">
        <f t="shared" si="287"/>
        <v>3.3176997549511908E-2</v>
      </c>
      <c r="I2650">
        <v>0.78100000000000003</v>
      </c>
      <c r="J2650">
        <f t="shared" si="288"/>
        <v>0.8167420814479639</v>
      </c>
      <c r="K2650" s="12">
        <v>7700.1490312206888</v>
      </c>
      <c r="L2650" s="13">
        <f t="shared" si="289"/>
        <v>0.51056086503199893</v>
      </c>
      <c r="M2650">
        <v>0.63888888888888895</v>
      </c>
      <c r="N2650">
        <f t="shared" si="290"/>
        <v>0.33593750000000006</v>
      </c>
      <c r="O2650">
        <v>-1.0245</v>
      </c>
      <c r="P2650" s="8">
        <f t="shared" si="291"/>
        <v>0.2463059849461583</v>
      </c>
      <c r="Q2650" s="8">
        <v>1.8744700000000001</v>
      </c>
      <c r="R2650" s="8">
        <f t="shared" si="292"/>
        <v>0.53332666457592115</v>
      </c>
      <c r="S2650" s="8">
        <v>0.75</v>
      </c>
      <c r="T2650" s="16">
        <f t="shared" si="293"/>
        <v>0.57144420059162859</v>
      </c>
      <c r="U2650" t="s">
        <v>8025</v>
      </c>
    </row>
    <row r="2651" spans="1:21" x14ac:dyDescent="0.3">
      <c r="A2651">
        <v>292250</v>
      </c>
      <c r="B2651">
        <v>2922508</v>
      </c>
      <c r="C2651" t="s">
        <v>401</v>
      </c>
      <c r="D2651" t="s">
        <v>1779</v>
      </c>
      <c r="E2651" t="s">
        <v>5333</v>
      </c>
      <c r="F2651" t="s">
        <v>5339</v>
      </c>
      <c r="G2651" s="4">
        <v>28427</v>
      </c>
      <c r="H2651" s="14">
        <f t="shared" si="287"/>
        <v>0.13844755553770136</v>
      </c>
      <c r="I2651">
        <v>0.64100000000000001</v>
      </c>
      <c r="J2651">
        <f t="shared" si="288"/>
        <v>0.50000000000000011</v>
      </c>
      <c r="K2651" s="12">
        <v>6704.659256692581</v>
      </c>
      <c r="L2651" s="13">
        <f t="shared" si="289"/>
        <v>0.44108359528796071</v>
      </c>
      <c r="N2651">
        <f t="shared" si="290"/>
        <v>0</v>
      </c>
      <c r="O2651">
        <v>0.95408000000000004</v>
      </c>
      <c r="P2651" s="8">
        <f t="shared" si="291"/>
        <v>0.62534938207983637</v>
      </c>
      <c r="Q2651" s="8">
        <v>-0.23132</v>
      </c>
      <c r="R2651" s="8">
        <f t="shared" si="292"/>
        <v>0.24867120502644074</v>
      </c>
      <c r="S2651" s="8">
        <v>0.5</v>
      </c>
      <c r="T2651" s="16">
        <f t="shared" si="293"/>
        <v>0.57138454735601774</v>
      </c>
      <c r="U2651" t="s">
        <v>8026</v>
      </c>
    </row>
    <row r="2652" spans="1:21" x14ac:dyDescent="0.3">
      <c r="A2652">
        <v>130395</v>
      </c>
      <c r="B2652">
        <v>1303957</v>
      </c>
      <c r="C2652" t="s">
        <v>133</v>
      </c>
      <c r="D2652" t="s">
        <v>79</v>
      </c>
      <c r="E2652" t="s">
        <v>5331</v>
      </c>
      <c r="F2652" t="s">
        <v>5339</v>
      </c>
      <c r="G2652" s="4">
        <v>12338</v>
      </c>
      <c r="H2652" s="14">
        <f t="shared" si="287"/>
        <v>5.7656770979793513E-2</v>
      </c>
      <c r="I2652">
        <v>0.57699999999999996</v>
      </c>
      <c r="J2652">
        <f t="shared" si="288"/>
        <v>0.35520361990950222</v>
      </c>
      <c r="K2652" s="12">
        <v>6205.5870740800774</v>
      </c>
      <c r="L2652" s="13">
        <f t="shared" si="289"/>
        <v>0.40625232575578357</v>
      </c>
      <c r="M2652">
        <v>0.66666666666666674</v>
      </c>
      <c r="N2652">
        <f t="shared" si="290"/>
        <v>0.34375000000000006</v>
      </c>
      <c r="O2652">
        <v>0.92766000000000004</v>
      </c>
      <c r="P2652" s="8">
        <f t="shared" si="291"/>
        <v>0.62028801152505875</v>
      </c>
      <c r="Q2652" s="8">
        <v>-1.62178</v>
      </c>
      <c r="R2652" s="8">
        <f t="shared" si="292"/>
        <v>6.071227736263262E-2</v>
      </c>
      <c r="S2652" s="8">
        <v>0.25</v>
      </c>
      <c r="T2652" s="16">
        <f t="shared" si="293"/>
        <v>0.57095111420219902</v>
      </c>
      <c r="U2652" t="s">
        <v>8027</v>
      </c>
    </row>
    <row r="2653" spans="1:21" x14ac:dyDescent="0.3">
      <c r="A2653">
        <v>420410</v>
      </c>
      <c r="B2653">
        <v>4204103</v>
      </c>
      <c r="C2653" t="s">
        <v>4215</v>
      </c>
      <c r="D2653" t="s">
        <v>4160</v>
      </c>
      <c r="E2653" t="s">
        <v>5336</v>
      </c>
      <c r="F2653" t="s">
        <v>5339</v>
      </c>
      <c r="G2653" s="4">
        <v>4752</v>
      </c>
      <c r="H2653" s="14">
        <f t="shared" si="287"/>
        <v>1.956373277628249E-2</v>
      </c>
      <c r="I2653">
        <v>0.69099999999999995</v>
      </c>
      <c r="J2653">
        <f t="shared" si="288"/>
        <v>0.61312217194570129</v>
      </c>
      <c r="K2653" s="12">
        <v>10208.698276515152</v>
      </c>
      <c r="L2653" s="13">
        <f t="shared" si="289"/>
        <v>0.68563765340397809</v>
      </c>
      <c r="M2653">
        <v>1.444444444444444</v>
      </c>
      <c r="N2653">
        <f t="shared" si="290"/>
        <v>0.56249999999999989</v>
      </c>
      <c r="O2653">
        <v>-0.91132999999999997</v>
      </c>
      <c r="P2653" s="8">
        <f t="shared" si="291"/>
        <v>0.26798635230740647</v>
      </c>
      <c r="Q2653" s="8">
        <v>0.84799999999999998</v>
      </c>
      <c r="R2653" s="8">
        <f t="shared" si="292"/>
        <v>0.39457100063803791</v>
      </c>
      <c r="S2653" s="8">
        <v>0.625</v>
      </c>
      <c r="T2653" s="16">
        <f t="shared" si="293"/>
        <v>0.57086126037204754</v>
      </c>
      <c r="U2653" t="s">
        <v>8028</v>
      </c>
    </row>
    <row r="2654" spans="1:21" x14ac:dyDescent="0.3">
      <c r="A2654">
        <v>315260</v>
      </c>
      <c r="B2654">
        <v>3152600</v>
      </c>
      <c r="C2654" t="s">
        <v>2782</v>
      </c>
      <c r="D2654" t="s">
        <v>2176</v>
      </c>
      <c r="E2654" t="s">
        <v>5335</v>
      </c>
      <c r="F2654" t="s">
        <v>5339</v>
      </c>
      <c r="G2654" s="4">
        <v>6779</v>
      </c>
      <c r="H2654" s="14">
        <f t="shared" si="287"/>
        <v>2.9742297031293937E-2</v>
      </c>
      <c r="I2654">
        <v>0.71</v>
      </c>
      <c r="J2654">
        <f t="shared" si="288"/>
        <v>0.65610859728506787</v>
      </c>
      <c r="K2654" s="12">
        <v>6278.7325210207991</v>
      </c>
      <c r="L2654" s="13">
        <f t="shared" si="289"/>
        <v>0.41135729627148548</v>
      </c>
      <c r="M2654">
        <v>0.58333333333333337</v>
      </c>
      <c r="N2654">
        <f t="shared" si="290"/>
        <v>0.3203125</v>
      </c>
      <c r="O2654">
        <v>-0.35792000000000002</v>
      </c>
      <c r="P2654" s="8">
        <f t="shared" si="291"/>
        <v>0.37400501539292674</v>
      </c>
      <c r="Q2654" s="8">
        <v>0.99224999999999997</v>
      </c>
      <c r="R2654" s="8">
        <f t="shared" si="292"/>
        <v>0.41407035719306595</v>
      </c>
      <c r="S2654" s="8">
        <v>0.5</v>
      </c>
      <c r="T2654" s="16">
        <f t="shared" si="293"/>
        <v>0.57066427606073333</v>
      </c>
      <c r="U2654" t="s">
        <v>8029</v>
      </c>
    </row>
    <row r="2655" spans="1:21" x14ac:dyDescent="0.3">
      <c r="A2655">
        <v>230270</v>
      </c>
      <c r="B2655">
        <v>2302701</v>
      </c>
      <c r="C2655" t="s">
        <v>931</v>
      </c>
      <c r="D2655" t="s">
        <v>898</v>
      </c>
      <c r="E2655" t="s">
        <v>5333</v>
      </c>
      <c r="F2655" t="s">
        <v>5339</v>
      </c>
      <c r="G2655" s="4">
        <v>26049</v>
      </c>
      <c r="H2655" s="14">
        <f t="shared" si="287"/>
        <v>0.12650644759570964</v>
      </c>
      <c r="I2655">
        <v>0.63</v>
      </c>
      <c r="J2655">
        <f t="shared" si="288"/>
        <v>0.47511312217194573</v>
      </c>
      <c r="K2655" s="12">
        <v>4593.6509167338481</v>
      </c>
      <c r="L2655" s="13">
        <f t="shared" si="289"/>
        <v>0.29375200071005375</v>
      </c>
      <c r="M2655">
        <v>0.13888888888888881</v>
      </c>
      <c r="N2655">
        <f t="shared" si="290"/>
        <v>0.1953125</v>
      </c>
      <c r="O2655">
        <v>0.80583000000000005</v>
      </c>
      <c r="P2655" s="8">
        <f t="shared" si="291"/>
        <v>0.59694861808491695</v>
      </c>
      <c r="Q2655" s="8">
        <v>0.1145</v>
      </c>
      <c r="R2655" s="8">
        <f t="shared" si="292"/>
        <v>0.2954182933027652</v>
      </c>
      <c r="S2655" s="8">
        <v>0.125</v>
      </c>
      <c r="T2655" s="16">
        <f t="shared" si="293"/>
        <v>0.57032073610139244</v>
      </c>
      <c r="U2655" t="s">
        <v>8030</v>
      </c>
    </row>
    <row r="2656" spans="1:21" x14ac:dyDescent="0.3">
      <c r="A2656">
        <v>270310</v>
      </c>
      <c r="B2656">
        <v>2703106</v>
      </c>
      <c r="C2656" t="s">
        <v>1646</v>
      </c>
      <c r="D2656" t="s">
        <v>1617</v>
      </c>
      <c r="E2656" t="s">
        <v>5333</v>
      </c>
      <c r="F2656" t="s">
        <v>5339</v>
      </c>
      <c r="G2656" s="4">
        <v>24445</v>
      </c>
      <c r="H2656" s="14">
        <f t="shared" si="287"/>
        <v>0.11845197445064877</v>
      </c>
      <c r="I2656">
        <v>0.56399999999999995</v>
      </c>
      <c r="J2656">
        <f t="shared" si="288"/>
        <v>0.32579185520361981</v>
      </c>
      <c r="K2656" s="12">
        <v>5790.8595426467582</v>
      </c>
      <c r="L2656" s="13">
        <f t="shared" si="289"/>
        <v>0.37730764213476836</v>
      </c>
      <c r="N2656">
        <f t="shared" si="290"/>
        <v>0</v>
      </c>
      <c r="O2656">
        <v>1.2182200000000001</v>
      </c>
      <c r="P2656" s="8">
        <f t="shared" si="291"/>
        <v>0.67595159322059883</v>
      </c>
      <c r="Q2656" s="8">
        <v>-0.37691000000000002</v>
      </c>
      <c r="R2656" s="8">
        <f t="shared" si="292"/>
        <v>0.22899071060116147</v>
      </c>
      <c r="S2656" s="8">
        <v>0.25</v>
      </c>
      <c r="T2656" s="16">
        <f t="shared" si="293"/>
        <v>0.57029478093402086</v>
      </c>
      <c r="U2656" t="s">
        <v>8031</v>
      </c>
    </row>
    <row r="2657" spans="1:21" x14ac:dyDescent="0.3">
      <c r="A2657">
        <v>210670</v>
      </c>
      <c r="B2657">
        <v>2106706</v>
      </c>
      <c r="C2657" t="s">
        <v>575</v>
      </c>
      <c r="D2657" t="s">
        <v>458</v>
      </c>
      <c r="E2657" t="s">
        <v>5333</v>
      </c>
      <c r="F2657" t="s">
        <v>5339</v>
      </c>
      <c r="G2657" s="4">
        <v>21536</v>
      </c>
      <c r="H2657" s="14">
        <f t="shared" si="287"/>
        <v>0.103844454264251</v>
      </c>
      <c r="I2657">
        <v>0.54500000000000004</v>
      </c>
      <c r="J2657">
        <f t="shared" si="288"/>
        <v>0.2828054298642535</v>
      </c>
      <c r="K2657" s="12">
        <v>5002.8924986069833</v>
      </c>
      <c r="L2657" s="13">
        <f t="shared" si="289"/>
        <v>0.32231380867815146</v>
      </c>
      <c r="N2657">
        <f t="shared" si="290"/>
        <v>0</v>
      </c>
      <c r="O2657">
        <v>1.7446999999999999</v>
      </c>
      <c r="P2657" s="8">
        <f t="shared" si="291"/>
        <v>0.77681118329173005</v>
      </c>
      <c r="Q2657" s="8">
        <v>-0.81762000000000001</v>
      </c>
      <c r="R2657" s="8">
        <f t="shared" si="292"/>
        <v>0.16941662791577902</v>
      </c>
      <c r="S2657" s="8">
        <v>0.125</v>
      </c>
      <c r="T2657" s="16">
        <f t="shared" si="293"/>
        <v>0.56995302692935512</v>
      </c>
      <c r="U2657" t="s">
        <v>8032</v>
      </c>
    </row>
    <row r="2658" spans="1:21" x14ac:dyDescent="0.3">
      <c r="A2658">
        <v>292290</v>
      </c>
      <c r="B2658">
        <v>2922904</v>
      </c>
      <c r="C2658" t="s">
        <v>2051</v>
      </c>
      <c r="D2658" t="s">
        <v>1779</v>
      </c>
      <c r="E2658" t="s">
        <v>5333</v>
      </c>
      <c r="F2658" t="s">
        <v>5339</v>
      </c>
      <c r="G2658" s="4">
        <v>24865</v>
      </c>
      <c r="H2658" s="14">
        <f t="shared" si="287"/>
        <v>0.12056100108464227</v>
      </c>
      <c r="I2658">
        <v>0.55500000000000005</v>
      </c>
      <c r="J2658">
        <f t="shared" si="288"/>
        <v>0.3054298642533938</v>
      </c>
      <c r="K2658" s="12">
        <v>5446.1735121656948</v>
      </c>
      <c r="L2658" s="13">
        <f t="shared" si="289"/>
        <v>0.35325129828323398</v>
      </c>
      <c r="N2658">
        <f t="shared" si="290"/>
        <v>0</v>
      </c>
      <c r="O2658">
        <v>1.4164399999999999</v>
      </c>
      <c r="P2658" s="8">
        <f t="shared" si="291"/>
        <v>0.71392528252294574</v>
      </c>
      <c r="Q2658" s="8">
        <v>-8.2119999999999999E-2</v>
      </c>
      <c r="R2658" s="8">
        <f t="shared" si="292"/>
        <v>0.26883969028127741</v>
      </c>
      <c r="S2658" s="8">
        <v>0.125</v>
      </c>
      <c r="T2658" s="16">
        <f t="shared" si="293"/>
        <v>0.56964481135223766</v>
      </c>
      <c r="U2658" t="s">
        <v>8033</v>
      </c>
    </row>
    <row r="2659" spans="1:21" x14ac:dyDescent="0.3">
      <c r="A2659">
        <v>280230</v>
      </c>
      <c r="B2659">
        <v>2802304</v>
      </c>
      <c r="C2659" t="s">
        <v>1729</v>
      </c>
      <c r="D2659" t="s">
        <v>1711</v>
      </c>
      <c r="E2659" t="s">
        <v>5333</v>
      </c>
      <c r="F2659" t="s">
        <v>5339</v>
      </c>
      <c r="G2659" s="4">
        <v>14921</v>
      </c>
      <c r="H2659" s="14">
        <f t="shared" si="287"/>
        <v>7.0627284778853494E-2</v>
      </c>
      <c r="I2659">
        <v>0.58899999999999997</v>
      </c>
      <c r="J2659">
        <f t="shared" si="288"/>
        <v>0.38235294117647056</v>
      </c>
      <c r="K2659" s="12">
        <v>5991.7519073788617</v>
      </c>
      <c r="L2659" s="13">
        <f t="shared" si="289"/>
        <v>0.39132833161962655</v>
      </c>
      <c r="N2659">
        <f t="shared" si="290"/>
        <v>0</v>
      </c>
      <c r="O2659">
        <v>0.61107999999999996</v>
      </c>
      <c r="P2659" s="8">
        <f t="shared" si="291"/>
        <v>0.55963968865482872</v>
      </c>
      <c r="Q2659" s="8">
        <v>-0.49807000000000001</v>
      </c>
      <c r="R2659" s="8">
        <f t="shared" si="292"/>
        <v>0.21261260287008901</v>
      </c>
      <c r="S2659" s="8">
        <v>0.5</v>
      </c>
      <c r="T2659" s="16">
        <f t="shared" si="293"/>
        <v>0.56919830350767409</v>
      </c>
      <c r="U2659" t="s">
        <v>8034</v>
      </c>
    </row>
    <row r="2660" spans="1:21" x14ac:dyDescent="0.3">
      <c r="A2660">
        <v>421480</v>
      </c>
      <c r="B2660">
        <v>4214805</v>
      </c>
      <c r="C2660" t="s">
        <v>4355</v>
      </c>
      <c r="D2660" t="s">
        <v>4160</v>
      </c>
      <c r="E2660" t="s">
        <v>5336</v>
      </c>
      <c r="F2660" t="s">
        <v>5339</v>
      </c>
      <c r="G2660" s="4">
        <v>77451</v>
      </c>
      <c r="H2660" s="14">
        <f t="shared" si="287"/>
        <v>0.38462117864459888</v>
      </c>
      <c r="I2660">
        <v>0.80200000000000005</v>
      </c>
      <c r="J2660">
        <f t="shared" si="288"/>
        <v>0.86425339366515852</v>
      </c>
      <c r="K2660" s="12">
        <v>7394.8016144400981</v>
      </c>
      <c r="L2660" s="13">
        <f t="shared" si="289"/>
        <v>0.48925004358095314</v>
      </c>
      <c r="M2660">
        <v>1.083333333333333</v>
      </c>
      <c r="N2660">
        <f t="shared" si="290"/>
        <v>0.46093749999999994</v>
      </c>
      <c r="O2660">
        <v>-1.8102799999999999</v>
      </c>
      <c r="P2660" s="8">
        <f t="shared" si="291"/>
        <v>9.577139923332309E-2</v>
      </c>
      <c r="Q2660" s="8">
        <v>-0.36347000000000002</v>
      </c>
      <c r="R2660" s="8">
        <f t="shared" si="292"/>
        <v>0.23080749640427814</v>
      </c>
      <c r="S2660" s="8">
        <v>0.75</v>
      </c>
      <c r="T2660" s="16">
        <f t="shared" si="293"/>
        <v>0.56863413703608834</v>
      </c>
      <c r="U2660" t="s">
        <v>8035</v>
      </c>
    </row>
    <row r="2661" spans="1:21" x14ac:dyDescent="0.3">
      <c r="A2661">
        <v>521630</v>
      </c>
      <c r="B2661">
        <v>5216304</v>
      </c>
      <c r="C2661" t="s">
        <v>5262</v>
      </c>
      <c r="D2661" t="s">
        <v>5097</v>
      </c>
      <c r="E2661" t="s">
        <v>5338</v>
      </c>
      <c r="F2661" t="s">
        <v>5339</v>
      </c>
      <c r="G2661" s="4">
        <v>7356</v>
      </c>
      <c r="H2661" s="14">
        <f t="shared" si="287"/>
        <v>3.2639697907042138E-2</v>
      </c>
      <c r="I2661">
        <v>0.71099999999999997</v>
      </c>
      <c r="J2661">
        <f t="shared" si="288"/>
        <v>0.65837104072398189</v>
      </c>
      <c r="K2661" s="12">
        <v>8762.2636922240345</v>
      </c>
      <c r="L2661" s="13">
        <f t="shared" si="289"/>
        <v>0.58468802202525594</v>
      </c>
      <c r="M2661">
        <v>1.5</v>
      </c>
      <c r="N2661">
        <f t="shared" si="290"/>
        <v>0.578125</v>
      </c>
      <c r="O2661">
        <v>-0.62987000000000004</v>
      </c>
      <c r="P2661" s="8">
        <f t="shared" si="291"/>
        <v>0.32190661560595646</v>
      </c>
      <c r="Q2661" s="8">
        <v>0.72863</v>
      </c>
      <c r="R2661" s="8">
        <f t="shared" si="292"/>
        <v>0.37843486065901744</v>
      </c>
      <c r="S2661" s="8">
        <v>0.5</v>
      </c>
      <c r="T2661" s="16">
        <f t="shared" si="293"/>
        <v>0.56804711142277819</v>
      </c>
      <c r="U2661" t="s">
        <v>8036</v>
      </c>
    </row>
    <row r="2662" spans="1:21" x14ac:dyDescent="0.3">
      <c r="A2662">
        <v>430710</v>
      </c>
      <c r="B2662">
        <v>4307104</v>
      </c>
      <c r="C2662" t="s">
        <v>4561</v>
      </c>
      <c r="D2662" t="s">
        <v>4421</v>
      </c>
      <c r="E2662" t="s">
        <v>5336</v>
      </c>
      <c r="F2662" t="s">
        <v>5339</v>
      </c>
      <c r="G2662" s="4">
        <v>6302</v>
      </c>
      <c r="H2662" s="14">
        <f t="shared" si="287"/>
        <v>2.7347045354115616E-2</v>
      </c>
      <c r="I2662">
        <v>0.68700000000000006</v>
      </c>
      <c r="J2662">
        <f t="shared" si="288"/>
        <v>0.60407239819004543</v>
      </c>
      <c r="K2662" s="12">
        <v>8491.0996826404316</v>
      </c>
      <c r="L2662" s="13">
        <f t="shared" si="289"/>
        <v>0.56576293055694282</v>
      </c>
      <c r="M2662">
        <v>0.83333333333333326</v>
      </c>
      <c r="N2662">
        <f t="shared" si="290"/>
        <v>0.390625</v>
      </c>
      <c r="O2662">
        <v>-0.19358</v>
      </c>
      <c r="P2662" s="8">
        <f t="shared" si="291"/>
        <v>0.40548819620186483</v>
      </c>
      <c r="Q2662" s="8">
        <v>0.98909999999999998</v>
      </c>
      <c r="R2662" s="8">
        <f t="shared" si="292"/>
        <v>0.41364454802046052</v>
      </c>
      <c r="S2662" s="8">
        <v>0.5</v>
      </c>
      <c r="T2662" s="16">
        <f t="shared" si="293"/>
        <v>0.56726946082945262</v>
      </c>
      <c r="U2662" t="s">
        <v>8037</v>
      </c>
    </row>
    <row r="2663" spans="1:21" x14ac:dyDescent="0.3">
      <c r="A2663">
        <v>292040</v>
      </c>
      <c r="B2663">
        <v>2920403</v>
      </c>
      <c r="C2663" t="s">
        <v>2019</v>
      </c>
      <c r="D2663" t="s">
        <v>1779</v>
      </c>
      <c r="E2663" t="s">
        <v>5333</v>
      </c>
      <c r="F2663" t="s">
        <v>5339</v>
      </c>
      <c r="G2663" s="4">
        <v>14287</v>
      </c>
      <c r="H2663" s="14">
        <f t="shared" si="287"/>
        <v>6.7443658859920458E-2</v>
      </c>
      <c r="I2663">
        <v>0.56599999999999995</v>
      </c>
      <c r="J2663">
        <f t="shared" si="288"/>
        <v>0.3303167420814479</v>
      </c>
      <c r="K2663" s="12">
        <v>5192.8708994190529</v>
      </c>
      <c r="L2663" s="13">
        <f t="shared" si="289"/>
        <v>0.33557279027343501</v>
      </c>
      <c r="N2663">
        <f t="shared" si="290"/>
        <v>0</v>
      </c>
      <c r="O2663">
        <v>0.90003</v>
      </c>
      <c r="P2663" s="8">
        <f t="shared" si="291"/>
        <v>0.61499483709551661</v>
      </c>
      <c r="Q2663" s="8">
        <v>0.15356</v>
      </c>
      <c r="R2663" s="8">
        <f t="shared" si="292"/>
        <v>0.30069832704307303</v>
      </c>
      <c r="S2663" s="8">
        <v>0.25</v>
      </c>
      <c r="T2663" s="16">
        <f t="shared" si="293"/>
        <v>0.56724729064362722</v>
      </c>
      <c r="U2663" t="s">
        <v>8038</v>
      </c>
    </row>
    <row r="2664" spans="1:21" x14ac:dyDescent="0.3">
      <c r="A2664">
        <v>510340</v>
      </c>
      <c r="B2664">
        <v>5103403</v>
      </c>
      <c r="C2664" t="s">
        <v>5000</v>
      </c>
      <c r="D2664" t="s">
        <v>4963</v>
      </c>
      <c r="E2664" t="s">
        <v>5338</v>
      </c>
      <c r="F2664" t="s">
        <v>5340</v>
      </c>
      <c r="G2664" s="4">
        <v>200000</v>
      </c>
      <c r="H2664" s="14">
        <f t="shared" si="287"/>
        <v>1</v>
      </c>
      <c r="I2664">
        <v>0.78500000000000003</v>
      </c>
      <c r="J2664">
        <f t="shared" si="288"/>
        <v>0.82579185520361997</v>
      </c>
      <c r="K2664" s="12">
        <v>14712.97</v>
      </c>
      <c r="L2664" s="13">
        <f t="shared" si="289"/>
        <v>1</v>
      </c>
      <c r="M2664">
        <v>1.4722222222222221</v>
      </c>
      <c r="N2664">
        <f t="shared" si="290"/>
        <v>0.5703125</v>
      </c>
      <c r="O2664">
        <v>-0.86880000000000002</v>
      </c>
      <c r="P2664" s="8">
        <f t="shared" si="291"/>
        <v>0.27613397114520694</v>
      </c>
      <c r="Q2664" s="8">
        <v>-0.80720999999999998</v>
      </c>
      <c r="R2664" s="8">
        <f t="shared" si="292"/>
        <v>0.17082382584810374</v>
      </c>
      <c r="S2664" s="8">
        <v>0.375</v>
      </c>
      <c r="T2664" s="16">
        <f t="shared" si="293"/>
        <v>0.56647844178969065</v>
      </c>
      <c r="U2664" t="s">
        <v>8039</v>
      </c>
    </row>
    <row r="2665" spans="1:21" x14ac:dyDescent="0.3">
      <c r="A2665">
        <v>352920</v>
      </c>
      <c r="B2665">
        <v>3529203</v>
      </c>
      <c r="C2665" t="s">
        <v>3495</v>
      </c>
      <c r="D2665" t="s">
        <v>3175</v>
      </c>
      <c r="E2665" t="s">
        <v>5335</v>
      </c>
      <c r="F2665" t="s">
        <v>5339</v>
      </c>
      <c r="G2665" s="4">
        <v>25240</v>
      </c>
      <c r="H2665" s="14">
        <f t="shared" si="287"/>
        <v>0.12244406057927931</v>
      </c>
      <c r="I2665">
        <v>0.72099999999999997</v>
      </c>
      <c r="J2665">
        <f t="shared" si="288"/>
        <v>0.6809954751131222</v>
      </c>
      <c r="K2665" s="12">
        <v>5851.8591798732168</v>
      </c>
      <c r="L2665" s="13">
        <f t="shared" si="289"/>
        <v>0.3815649317205706</v>
      </c>
      <c r="M2665">
        <v>0.69444444444444442</v>
      </c>
      <c r="N2665">
        <f t="shared" si="290"/>
        <v>0.3515625</v>
      </c>
      <c r="O2665">
        <v>-0.58135999999999999</v>
      </c>
      <c r="P2665" s="8">
        <f t="shared" si="291"/>
        <v>0.33119984367606464</v>
      </c>
      <c r="Q2665" s="8">
        <v>0.32347999999999999</v>
      </c>
      <c r="R2665" s="8">
        <f t="shared" si="292"/>
        <v>0.32366769041104781</v>
      </c>
      <c r="S2665" s="8">
        <v>0.5</v>
      </c>
      <c r="T2665" s="16">
        <f t="shared" si="293"/>
        <v>0.56631368783269909</v>
      </c>
      <c r="U2665" t="s">
        <v>8040</v>
      </c>
    </row>
    <row r="2666" spans="1:21" x14ac:dyDescent="0.3">
      <c r="A2666">
        <v>230040</v>
      </c>
      <c r="B2666">
        <v>2300408</v>
      </c>
      <c r="C2666" t="s">
        <v>903</v>
      </c>
      <c r="D2666" t="s">
        <v>898</v>
      </c>
      <c r="E2666" t="s">
        <v>5333</v>
      </c>
      <c r="F2666" t="s">
        <v>5339</v>
      </c>
      <c r="G2666" s="4">
        <v>14115</v>
      </c>
      <c r="H2666" s="14">
        <f t="shared" si="287"/>
        <v>6.6579962238380266E-2</v>
      </c>
      <c r="I2666">
        <v>0.56899999999999995</v>
      </c>
      <c r="J2666">
        <f t="shared" si="288"/>
        <v>0.33710407239818996</v>
      </c>
      <c r="K2666" s="12">
        <v>6085.3663081827845</v>
      </c>
      <c r="L2666" s="13">
        <f t="shared" si="289"/>
        <v>0.39786187233797676</v>
      </c>
      <c r="N2666">
        <f t="shared" si="290"/>
        <v>0</v>
      </c>
      <c r="O2666">
        <v>1.23739</v>
      </c>
      <c r="P2666" s="8">
        <f t="shared" si="291"/>
        <v>0.67962405626129085</v>
      </c>
      <c r="Q2666" s="8">
        <v>0.1847</v>
      </c>
      <c r="R2666" s="8">
        <f t="shared" si="292"/>
        <v>0.30490775486368699</v>
      </c>
      <c r="S2666" s="8">
        <v>0.25</v>
      </c>
      <c r="T2666" s="16">
        <f t="shared" si="293"/>
        <v>0.56614582862719143</v>
      </c>
      <c r="U2666" t="s">
        <v>8041</v>
      </c>
    </row>
    <row r="2667" spans="1:21" x14ac:dyDescent="0.3">
      <c r="A2667">
        <v>411570</v>
      </c>
      <c r="B2667">
        <v>4115705</v>
      </c>
      <c r="C2667" t="s">
        <v>3993</v>
      </c>
      <c r="D2667" t="s">
        <v>3796</v>
      </c>
      <c r="E2667" t="s">
        <v>5336</v>
      </c>
      <c r="F2667" t="s">
        <v>5339</v>
      </c>
      <c r="G2667" s="4">
        <v>42063</v>
      </c>
      <c r="H2667" s="14">
        <f t="shared" si="287"/>
        <v>0.20692062025469007</v>
      </c>
      <c r="I2667">
        <v>0.74299999999999999</v>
      </c>
      <c r="J2667">
        <f t="shared" si="288"/>
        <v>0.73076923076923084</v>
      </c>
      <c r="K2667" s="12">
        <v>7645.8970767658038</v>
      </c>
      <c r="L2667" s="13">
        <f t="shared" si="289"/>
        <v>0.50677451004348073</v>
      </c>
      <c r="M2667">
        <v>0.5</v>
      </c>
      <c r="N2667">
        <f t="shared" si="290"/>
        <v>0.296875</v>
      </c>
      <c r="O2667">
        <v>-0.93266000000000004</v>
      </c>
      <c r="P2667" s="8">
        <f t="shared" si="291"/>
        <v>0.26390009061424197</v>
      </c>
      <c r="Q2667" s="8">
        <v>4.376E-2</v>
      </c>
      <c r="R2667" s="8">
        <f t="shared" si="292"/>
        <v>0.28585583588368246</v>
      </c>
      <c r="S2667" s="8">
        <v>0.75</v>
      </c>
      <c r="T2667" s="16">
        <f t="shared" si="293"/>
        <v>0.56600780593990274</v>
      </c>
      <c r="U2667" t="s">
        <v>8042</v>
      </c>
    </row>
    <row r="2668" spans="1:21" x14ac:dyDescent="0.3">
      <c r="A2668">
        <v>312720</v>
      </c>
      <c r="B2668">
        <v>3127206</v>
      </c>
      <c r="C2668" t="s">
        <v>2476</v>
      </c>
      <c r="D2668" t="s">
        <v>2176</v>
      </c>
      <c r="E2668" t="s">
        <v>5335</v>
      </c>
      <c r="F2668" t="s">
        <v>5339</v>
      </c>
      <c r="G2668" s="4">
        <v>4934</v>
      </c>
      <c r="H2668" s="14">
        <f t="shared" si="287"/>
        <v>2.047764431767967E-2</v>
      </c>
      <c r="I2668">
        <v>0.65500000000000003</v>
      </c>
      <c r="J2668">
        <f t="shared" si="288"/>
        <v>0.53167420814479649</v>
      </c>
      <c r="K2668" s="12">
        <v>7546.1477563842727</v>
      </c>
      <c r="L2668" s="13">
        <f t="shared" si="289"/>
        <v>0.49981280072585638</v>
      </c>
      <c r="M2668">
        <v>0.2777777777777779</v>
      </c>
      <c r="N2668">
        <f t="shared" si="290"/>
        <v>0.23437500000000006</v>
      </c>
      <c r="O2668">
        <v>0.39746999999999999</v>
      </c>
      <c r="P2668" s="8">
        <f t="shared" si="291"/>
        <v>0.51871768395361628</v>
      </c>
      <c r="Q2668" s="8">
        <v>0.32474999999999998</v>
      </c>
      <c r="R2668" s="8">
        <f t="shared" si="292"/>
        <v>0.32383936585524109</v>
      </c>
      <c r="S2668" s="8">
        <v>0.5</v>
      </c>
      <c r="T2668" s="16">
        <f t="shared" si="293"/>
        <v>0.56592268525588418</v>
      </c>
      <c r="U2668" t="s">
        <v>8043</v>
      </c>
    </row>
    <row r="2669" spans="1:21" x14ac:dyDescent="0.3">
      <c r="A2669">
        <v>500430</v>
      </c>
      <c r="B2669">
        <v>5004304</v>
      </c>
      <c r="C2669" t="s">
        <v>4924</v>
      </c>
      <c r="D2669" t="s">
        <v>4892</v>
      </c>
      <c r="E2669" t="s">
        <v>5338</v>
      </c>
      <c r="F2669" t="s">
        <v>5339</v>
      </c>
      <c r="G2669" s="4">
        <v>13960</v>
      </c>
      <c r="H2669" s="14">
        <f t="shared" si="287"/>
        <v>6.5801630980596951E-2</v>
      </c>
      <c r="I2669">
        <v>0.66200000000000003</v>
      </c>
      <c r="J2669">
        <f t="shared" si="288"/>
        <v>0.54751131221719462</v>
      </c>
      <c r="K2669" s="12">
        <v>8620.3638123209166</v>
      </c>
      <c r="L2669" s="13">
        <f t="shared" si="289"/>
        <v>0.57478453885050518</v>
      </c>
      <c r="M2669">
        <v>1.1111111111111109</v>
      </c>
      <c r="N2669">
        <f t="shared" si="290"/>
        <v>0.46875</v>
      </c>
      <c r="O2669">
        <v>-6.9089999999999999E-2</v>
      </c>
      <c r="P2669" s="8">
        <f t="shared" si="291"/>
        <v>0.4293371750195884</v>
      </c>
      <c r="Q2669" s="8">
        <v>-0.41269</v>
      </c>
      <c r="R2669" s="8">
        <f t="shared" si="292"/>
        <v>0.22415405911042383</v>
      </c>
      <c r="S2669" s="8">
        <v>0.5</v>
      </c>
      <c r="T2669" s="16">
        <f t="shared" si="293"/>
        <v>0.56574701404290939</v>
      </c>
      <c r="U2669" t="s">
        <v>8044</v>
      </c>
    </row>
    <row r="2670" spans="1:21" x14ac:dyDescent="0.3">
      <c r="A2670">
        <v>170930</v>
      </c>
      <c r="B2670">
        <v>1709302</v>
      </c>
      <c r="C2670" t="s">
        <v>376</v>
      </c>
      <c r="D2670" t="s">
        <v>320</v>
      </c>
      <c r="E2670" t="s">
        <v>5331</v>
      </c>
      <c r="F2670" t="s">
        <v>5339</v>
      </c>
      <c r="G2670" s="4">
        <v>25831</v>
      </c>
      <c r="H2670" s="14">
        <f t="shared" si="287"/>
        <v>0.1254117623428273</v>
      </c>
      <c r="I2670">
        <v>0.74099999999999999</v>
      </c>
      <c r="J2670">
        <f t="shared" si="288"/>
        <v>0.72624434389140269</v>
      </c>
      <c r="K2670" s="12">
        <v>5324.9052220200529</v>
      </c>
      <c r="L2670" s="13">
        <f t="shared" si="289"/>
        <v>0.34478773600320861</v>
      </c>
      <c r="M2670">
        <v>0.88888888888888895</v>
      </c>
      <c r="N2670">
        <f t="shared" si="290"/>
        <v>0.40625000000000006</v>
      </c>
      <c r="O2670">
        <v>-0.17627999999999999</v>
      </c>
      <c r="P2670" s="8">
        <f t="shared" si="291"/>
        <v>0.40880241689064795</v>
      </c>
      <c r="Q2670" s="8">
        <v>-0.62126000000000003</v>
      </c>
      <c r="R2670" s="8">
        <f t="shared" si="292"/>
        <v>0.19596008478333751</v>
      </c>
      <c r="S2670" s="8">
        <v>0.5</v>
      </c>
      <c r="T2670" s="16">
        <f t="shared" si="293"/>
        <v>0.5653921841222016</v>
      </c>
      <c r="U2670" t="s">
        <v>8045</v>
      </c>
    </row>
    <row r="2671" spans="1:21" x14ac:dyDescent="0.3">
      <c r="A2671">
        <v>313210</v>
      </c>
      <c r="B2671">
        <v>3132107</v>
      </c>
      <c r="C2671" t="s">
        <v>2535</v>
      </c>
      <c r="D2671" t="s">
        <v>2176</v>
      </c>
      <c r="E2671" t="s">
        <v>5335</v>
      </c>
      <c r="F2671" t="s">
        <v>5339</v>
      </c>
      <c r="G2671" s="4">
        <v>17502</v>
      </c>
      <c r="H2671" s="14">
        <f t="shared" si="287"/>
        <v>8.3587755593942076E-2</v>
      </c>
      <c r="I2671">
        <v>0.64100000000000001</v>
      </c>
      <c r="J2671">
        <f t="shared" si="288"/>
        <v>0.50000000000000011</v>
      </c>
      <c r="K2671" s="12">
        <v>5788.186045594789</v>
      </c>
      <c r="L2671" s="13">
        <f t="shared" si="289"/>
        <v>0.37712105330121898</v>
      </c>
      <c r="N2671">
        <f t="shared" si="290"/>
        <v>0</v>
      </c>
      <c r="O2671">
        <v>1.0206999999999999</v>
      </c>
      <c r="P2671" s="8">
        <f t="shared" si="291"/>
        <v>0.63811200533340484</v>
      </c>
      <c r="Q2671" s="8">
        <v>-0.43809999999999999</v>
      </c>
      <c r="R2671" s="8">
        <f t="shared" si="292"/>
        <v>0.22071919845140642</v>
      </c>
      <c r="S2671" s="8">
        <v>0.5</v>
      </c>
      <c r="T2671" s="16">
        <f t="shared" si="293"/>
        <v>0.56529790607753416</v>
      </c>
      <c r="U2671" t="s">
        <v>8046</v>
      </c>
    </row>
    <row r="2672" spans="1:21" x14ac:dyDescent="0.3">
      <c r="A2672">
        <v>510675</v>
      </c>
      <c r="B2672">
        <v>5106752</v>
      </c>
      <c r="C2672" t="s">
        <v>5052</v>
      </c>
      <c r="D2672" t="s">
        <v>4963</v>
      </c>
      <c r="E2672" t="s">
        <v>5338</v>
      </c>
      <c r="F2672" t="s">
        <v>5339</v>
      </c>
      <c r="G2672" s="4">
        <v>55762</v>
      </c>
      <c r="H2672" s="14">
        <f t="shared" si="287"/>
        <v>0.27571003896677782</v>
      </c>
      <c r="I2672">
        <v>0.70299999999999996</v>
      </c>
      <c r="J2672">
        <f t="shared" si="288"/>
        <v>0.64027149321266963</v>
      </c>
      <c r="K2672" s="12">
        <v>5532.8205968222092</v>
      </c>
      <c r="L2672" s="13">
        <f t="shared" si="289"/>
        <v>0.35929857574127599</v>
      </c>
      <c r="M2672">
        <v>2.777777777777779E-2</v>
      </c>
      <c r="N2672">
        <f t="shared" si="290"/>
        <v>0.16406250000000003</v>
      </c>
      <c r="O2672">
        <v>-0.34134999999999999</v>
      </c>
      <c r="P2672" s="8">
        <f t="shared" si="291"/>
        <v>0.3771793874630503</v>
      </c>
      <c r="Q2672" s="8">
        <v>-1.16191</v>
      </c>
      <c r="R2672" s="8">
        <f t="shared" si="292"/>
        <v>0.1228763612375772</v>
      </c>
      <c r="S2672" s="8">
        <v>0.625</v>
      </c>
      <c r="T2672" s="16">
        <f t="shared" si="293"/>
        <v>0.56525821871345971</v>
      </c>
      <c r="U2672" t="s">
        <v>8047</v>
      </c>
    </row>
    <row r="2673" spans="1:21" x14ac:dyDescent="0.3">
      <c r="A2673">
        <v>150797</v>
      </c>
      <c r="B2673">
        <v>1507979</v>
      </c>
      <c r="C2673" t="s">
        <v>291</v>
      </c>
      <c r="D2673" t="s">
        <v>158</v>
      </c>
      <c r="E2673" t="s">
        <v>5331</v>
      </c>
      <c r="F2673" t="s">
        <v>5339</v>
      </c>
      <c r="G2673" s="4">
        <v>19792</v>
      </c>
      <c r="H2673" s="14">
        <f t="shared" si="287"/>
        <v>9.5086972241192308E-2</v>
      </c>
      <c r="I2673">
        <v>0.63500000000000001</v>
      </c>
      <c r="J2673">
        <f t="shared" si="288"/>
        <v>0.48642533936651589</v>
      </c>
      <c r="K2673" s="12">
        <v>7503.8236201495556</v>
      </c>
      <c r="L2673" s="13">
        <f t="shared" si="289"/>
        <v>0.49685891259450238</v>
      </c>
      <c r="M2673">
        <v>1.305555555555556</v>
      </c>
      <c r="N2673">
        <f t="shared" si="290"/>
        <v>0.52343750000000022</v>
      </c>
      <c r="O2673">
        <v>0.67257</v>
      </c>
      <c r="P2673" s="8">
        <f t="shared" si="291"/>
        <v>0.57141954010877538</v>
      </c>
      <c r="Q2673" s="8">
        <v>-1.2685999999999999</v>
      </c>
      <c r="R2673" s="8">
        <f t="shared" si="292"/>
        <v>0.10845427215018764</v>
      </c>
      <c r="S2673" s="8">
        <v>0.25</v>
      </c>
      <c r="T2673" s="16">
        <f t="shared" si="293"/>
        <v>0.56511403253913739</v>
      </c>
      <c r="U2673" t="s">
        <v>8048</v>
      </c>
    </row>
    <row r="2674" spans="1:21" x14ac:dyDescent="0.3">
      <c r="A2674">
        <v>320190</v>
      </c>
      <c r="B2674">
        <v>3201902</v>
      </c>
      <c r="C2674" t="s">
        <v>3034</v>
      </c>
      <c r="D2674" t="s">
        <v>3012</v>
      </c>
      <c r="E2674" t="s">
        <v>5335</v>
      </c>
      <c r="F2674" t="s">
        <v>5339</v>
      </c>
      <c r="G2674" s="4">
        <v>38236</v>
      </c>
      <c r="H2674" s="14">
        <f t="shared" si="287"/>
        <v>0.18770337042542079</v>
      </c>
      <c r="I2674">
        <v>0.66900000000000004</v>
      </c>
      <c r="J2674">
        <f t="shared" si="288"/>
        <v>0.56334841628959287</v>
      </c>
      <c r="K2674" s="12">
        <v>6631.9277073961712</v>
      </c>
      <c r="L2674" s="13">
        <f t="shared" si="289"/>
        <v>0.43600751153635831</v>
      </c>
      <c r="M2674">
        <v>0.58333333333333326</v>
      </c>
      <c r="N2674">
        <f t="shared" si="290"/>
        <v>0.3203125</v>
      </c>
      <c r="O2674">
        <v>-0.91522000000000003</v>
      </c>
      <c r="P2674" s="8">
        <f t="shared" si="291"/>
        <v>0.26724113158605572</v>
      </c>
      <c r="Q2674" s="8">
        <v>6.6420000000000007E-2</v>
      </c>
      <c r="R2674" s="8">
        <f t="shared" si="292"/>
        <v>0.28891895837613957</v>
      </c>
      <c r="S2674" s="8">
        <v>0.5</v>
      </c>
      <c r="T2674" s="16">
        <f t="shared" si="293"/>
        <v>0.5648200325616648</v>
      </c>
      <c r="U2674" t="s">
        <v>8049</v>
      </c>
    </row>
    <row r="2675" spans="1:21" x14ac:dyDescent="0.3">
      <c r="A2675">
        <v>110050</v>
      </c>
      <c r="B2675">
        <v>1100502</v>
      </c>
      <c r="C2675" t="s">
        <v>32</v>
      </c>
      <c r="D2675" t="s">
        <v>3</v>
      </c>
      <c r="E2675" t="s">
        <v>5331</v>
      </c>
      <c r="F2675" t="s">
        <v>5339</v>
      </c>
      <c r="G2675" s="4">
        <v>7972</v>
      </c>
      <c r="H2675" s="14">
        <f t="shared" si="287"/>
        <v>3.5732936970232596E-2</v>
      </c>
      <c r="I2675">
        <v>0.63400000000000001</v>
      </c>
      <c r="J2675">
        <f t="shared" si="288"/>
        <v>0.48416289592760187</v>
      </c>
      <c r="K2675" s="12">
        <v>7299.1496424987463</v>
      </c>
      <c r="L2675" s="13">
        <f t="shared" si="289"/>
        <v>0.48257429660076068</v>
      </c>
      <c r="M2675">
        <v>0.33333333333333331</v>
      </c>
      <c r="N2675">
        <f t="shared" si="290"/>
        <v>0.25</v>
      </c>
      <c r="O2675">
        <v>0.21392</v>
      </c>
      <c r="P2675" s="8">
        <f t="shared" si="291"/>
        <v>0.48355437716597732</v>
      </c>
      <c r="Q2675" s="8">
        <v>-0.13386000000000001</v>
      </c>
      <c r="R2675" s="8">
        <f t="shared" si="292"/>
        <v>0.26184560564933873</v>
      </c>
      <c r="S2675" s="8">
        <v>0.5</v>
      </c>
      <c r="T2675" s="16">
        <f t="shared" si="293"/>
        <v>0.56439572725718612</v>
      </c>
      <c r="U2675" t="s">
        <v>8050</v>
      </c>
    </row>
    <row r="2676" spans="1:21" x14ac:dyDescent="0.3">
      <c r="A2676">
        <v>220830</v>
      </c>
      <c r="B2676">
        <v>2208304</v>
      </c>
      <c r="C2676" t="s">
        <v>836</v>
      </c>
      <c r="D2676" t="s">
        <v>674</v>
      </c>
      <c r="E2676" t="s">
        <v>5333</v>
      </c>
      <c r="F2676" t="s">
        <v>5339</v>
      </c>
      <c r="G2676" s="4">
        <v>29721</v>
      </c>
      <c r="H2676" s="14">
        <f t="shared" si="287"/>
        <v>0.14494536616719561</v>
      </c>
      <c r="I2676">
        <v>0.59599999999999997</v>
      </c>
      <c r="J2676">
        <f t="shared" si="288"/>
        <v>0.39819004524886875</v>
      </c>
      <c r="K2676" s="12">
        <v>4382.7010675953034</v>
      </c>
      <c r="L2676" s="13">
        <f t="shared" si="289"/>
        <v>0.27902937879461481</v>
      </c>
      <c r="M2676">
        <v>-0.13888888888888901</v>
      </c>
      <c r="N2676">
        <f t="shared" si="290"/>
        <v>0.11718749999999999</v>
      </c>
      <c r="O2676">
        <v>0.98673999999999995</v>
      </c>
      <c r="P2676" s="8">
        <f t="shared" si="291"/>
        <v>0.63160617096397853</v>
      </c>
      <c r="Q2676" s="8">
        <v>-0.42224</v>
      </c>
      <c r="R2676" s="8">
        <f t="shared" si="292"/>
        <v>0.22286311384109617</v>
      </c>
      <c r="S2676" s="8">
        <v>0.125</v>
      </c>
      <c r="T2676" s="16">
        <f t="shared" si="293"/>
        <v>0.56438272692878677</v>
      </c>
      <c r="U2676" t="s">
        <v>8051</v>
      </c>
    </row>
    <row r="2677" spans="1:21" x14ac:dyDescent="0.3">
      <c r="A2677">
        <v>315480</v>
      </c>
      <c r="B2677">
        <v>3154804</v>
      </c>
      <c r="C2677" t="s">
        <v>2803</v>
      </c>
      <c r="D2677" t="s">
        <v>2176</v>
      </c>
      <c r="E2677" t="s">
        <v>5335</v>
      </c>
      <c r="F2677" t="s">
        <v>5339</v>
      </c>
      <c r="G2677" s="4">
        <v>10698</v>
      </c>
      <c r="H2677" s="14">
        <f t="shared" si="287"/>
        <v>4.9421524123247497E-2</v>
      </c>
      <c r="I2677">
        <v>0.67300000000000004</v>
      </c>
      <c r="J2677">
        <f t="shared" si="288"/>
        <v>0.57239819004524894</v>
      </c>
      <c r="K2677" s="12">
        <v>11689.812878108058</v>
      </c>
      <c r="L2677" s="13">
        <f t="shared" si="289"/>
        <v>0.78900767420151319</v>
      </c>
      <c r="M2677">
        <v>0.77777777777777768</v>
      </c>
      <c r="N2677">
        <f t="shared" si="290"/>
        <v>0.375</v>
      </c>
      <c r="O2677">
        <v>-0.37818000000000002</v>
      </c>
      <c r="P2677" s="8">
        <f t="shared" si="291"/>
        <v>0.37012373729149628</v>
      </c>
      <c r="Q2677" s="8">
        <v>-0.17896999999999999</v>
      </c>
      <c r="R2677" s="8">
        <f t="shared" si="292"/>
        <v>0.25574774794259825</v>
      </c>
      <c r="S2677" s="8">
        <v>0.875</v>
      </c>
      <c r="T2677" s="16">
        <f t="shared" si="293"/>
        <v>0.56388714511058002</v>
      </c>
      <c r="U2677" t="s">
        <v>8052</v>
      </c>
    </row>
    <row r="2678" spans="1:21" x14ac:dyDescent="0.3">
      <c r="A2678">
        <v>150747</v>
      </c>
      <c r="B2678">
        <v>1507474</v>
      </c>
      <c r="C2678" t="s">
        <v>282</v>
      </c>
      <c r="D2678" t="s">
        <v>158</v>
      </c>
      <c r="E2678" t="s">
        <v>5331</v>
      </c>
      <c r="F2678" t="s">
        <v>5339</v>
      </c>
      <c r="G2678" s="4">
        <v>21477</v>
      </c>
      <c r="H2678" s="14">
        <f t="shared" si="287"/>
        <v>0.10354818623709476</v>
      </c>
      <c r="I2678">
        <v>0.53900000000000003</v>
      </c>
      <c r="J2678">
        <f t="shared" si="288"/>
        <v>0.26923076923076933</v>
      </c>
      <c r="K2678" s="12">
        <v>4598.9082646552124</v>
      </c>
      <c r="L2678" s="13">
        <f t="shared" si="289"/>
        <v>0.29411892178650983</v>
      </c>
      <c r="N2678">
        <f t="shared" si="290"/>
        <v>0</v>
      </c>
      <c r="O2678">
        <v>1.44397</v>
      </c>
      <c r="P2678" s="8">
        <f t="shared" si="291"/>
        <v>0.71919929960746609</v>
      </c>
      <c r="Q2678" s="8">
        <v>-0.74312999999999996</v>
      </c>
      <c r="R2678" s="8">
        <f t="shared" si="292"/>
        <v>0.17948600101653495</v>
      </c>
      <c r="S2678" s="8">
        <v>0.125</v>
      </c>
      <c r="T2678" s="16">
        <f t="shared" si="293"/>
        <v>0.56388379584381665</v>
      </c>
      <c r="U2678" t="s">
        <v>8053</v>
      </c>
    </row>
    <row r="2679" spans="1:21" x14ac:dyDescent="0.3">
      <c r="A2679">
        <v>421200</v>
      </c>
      <c r="B2679">
        <v>4212007</v>
      </c>
      <c r="C2679" t="s">
        <v>4324</v>
      </c>
      <c r="D2679" t="s">
        <v>4160</v>
      </c>
      <c r="E2679" t="s">
        <v>5336</v>
      </c>
      <c r="F2679" t="s">
        <v>5339</v>
      </c>
      <c r="G2679" s="4">
        <v>7696</v>
      </c>
      <c r="H2679" s="14">
        <f t="shared" si="287"/>
        <v>3.434700518217973E-2</v>
      </c>
      <c r="I2679">
        <v>0.70399999999999996</v>
      </c>
      <c r="J2679">
        <f t="shared" si="288"/>
        <v>0.64253393665158365</v>
      </c>
      <c r="K2679" s="12">
        <v>7673.3606977650725</v>
      </c>
      <c r="L2679" s="13">
        <f t="shared" si="289"/>
        <v>0.50869125238794</v>
      </c>
      <c r="M2679">
        <v>0.86111111111111094</v>
      </c>
      <c r="N2679">
        <f t="shared" si="290"/>
        <v>0.3984375</v>
      </c>
      <c r="O2679">
        <v>-0.92074</v>
      </c>
      <c r="P2679" s="8">
        <f t="shared" si="291"/>
        <v>0.26618364614084866</v>
      </c>
      <c r="Q2679" s="8">
        <v>-0.10273</v>
      </c>
      <c r="R2679" s="8">
        <f t="shared" si="292"/>
        <v>0.26605368169480165</v>
      </c>
      <c r="S2679" s="8">
        <v>0.75</v>
      </c>
      <c r="T2679" s="16">
        <f t="shared" si="293"/>
        <v>0.56379664397830642</v>
      </c>
      <c r="U2679" t="s">
        <v>8054</v>
      </c>
    </row>
    <row r="2680" spans="1:21" x14ac:dyDescent="0.3">
      <c r="A2680">
        <v>312240</v>
      </c>
      <c r="B2680">
        <v>3122405</v>
      </c>
      <c r="C2680" t="s">
        <v>2419</v>
      </c>
      <c r="D2680" t="s">
        <v>2176</v>
      </c>
      <c r="E2680" t="s">
        <v>5335</v>
      </c>
      <c r="F2680" t="s">
        <v>5339</v>
      </c>
      <c r="G2680" s="4">
        <v>6002</v>
      </c>
      <c r="H2680" s="14">
        <f t="shared" si="287"/>
        <v>2.5840597758405977E-2</v>
      </c>
      <c r="I2680">
        <v>0.67</v>
      </c>
      <c r="J2680">
        <f t="shared" si="288"/>
        <v>0.56561085972850689</v>
      </c>
      <c r="K2680" s="12">
        <v>6563.2918577140945</v>
      </c>
      <c r="L2680" s="13">
        <f t="shared" si="289"/>
        <v>0.43121727504725588</v>
      </c>
      <c r="N2680">
        <f t="shared" si="290"/>
        <v>0</v>
      </c>
      <c r="O2680">
        <v>-0.50117</v>
      </c>
      <c r="P2680" s="8">
        <f t="shared" si="291"/>
        <v>0.34656211864910064</v>
      </c>
      <c r="Q2680" s="8">
        <v>0.24579999999999999</v>
      </c>
      <c r="R2680" s="8">
        <f t="shared" si="292"/>
        <v>0.31316710103708195</v>
      </c>
      <c r="S2680" s="8">
        <v>0.875</v>
      </c>
      <c r="T2680" s="16">
        <f t="shared" si="293"/>
        <v>0.56374168266882574</v>
      </c>
      <c r="U2680" t="s">
        <v>8055</v>
      </c>
    </row>
    <row r="2681" spans="1:21" x14ac:dyDescent="0.3">
      <c r="A2681">
        <v>430950</v>
      </c>
      <c r="B2681">
        <v>4309506</v>
      </c>
      <c r="C2681" t="s">
        <v>4601</v>
      </c>
      <c r="D2681" t="s">
        <v>4421</v>
      </c>
      <c r="E2681" t="s">
        <v>5336</v>
      </c>
      <c r="F2681" t="s">
        <v>5339</v>
      </c>
      <c r="G2681" s="4">
        <v>7547</v>
      </c>
      <c r="H2681" s="14">
        <f t="shared" si="287"/>
        <v>3.3598802876310611E-2</v>
      </c>
      <c r="I2681">
        <v>0.73699999999999999</v>
      </c>
      <c r="J2681">
        <f t="shared" si="288"/>
        <v>0.71719457013574661</v>
      </c>
      <c r="K2681" s="12">
        <v>6597.3654485225916</v>
      </c>
      <c r="L2681" s="13">
        <f t="shared" si="289"/>
        <v>0.433595340719374</v>
      </c>
      <c r="M2681">
        <v>1.5</v>
      </c>
      <c r="N2681">
        <f t="shared" si="290"/>
        <v>0.578125</v>
      </c>
      <c r="O2681">
        <v>-1.1752800000000001</v>
      </c>
      <c r="P2681" s="8">
        <f t="shared" si="291"/>
        <v>0.21742054012218553</v>
      </c>
      <c r="Q2681" s="8">
        <v>1.6985699999999999</v>
      </c>
      <c r="R2681" s="8">
        <f t="shared" si="292"/>
        <v>0.50954893966757142</v>
      </c>
      <c r="S2681" s="8">
        <v>0.375</v>
      </c>
      <c r="T2681" s="16">
        <f t="shared" si="293"/>
        <v>0.56290337181094707</v>
      </c>
      <c r="U2681" t="s">
        <v>8056</v>
      </c>
    </row>
    <row r="2682" spans="1:21" x14ac:dyDescent="0.3">
      <c r="A2682">
        <v>431920</v>
      </c>
      <c r="B2682">
        <v>4319208</v>
      </c>
      <c r="C2682" t="s">
        <v>4807</v>
      </c>
      <c r="D2682" t="s">
        <v>4421</v>
      </c>
      <c r="E2682" t="s">
        <v>5336</v>
      </c>
      <c r="F2682" t="s">
        <v>5339</v>
      </c>
      <c r="G2682" s="4">
        <v>5243</v>
      </c>
      <c r="H2682" s="14">
        <f t="shared" si="287"/>
        <v>2.2029285341260595E-2</v>
      </c>
      <c r="I2682">
        <v>0.64500000000000002</v>
      </c>
      <c r="J2682">
        <f t="shared" si="288"/>
        <v>0.50904977375565619</v>
      </c>
      <c r="K2682" s="12">
        <v>8035.5618806027078</v>
      </c>
      <c r="L2682" s="13">
        <f t="shared" si="289"/>
        <v>0.53397001458672699</v>
      </c>
      <c r="M2682">
        <v>-2.777777777777779E-2</v>
      </c>
      <c r="N2682">
        <f t="shared" si="290"/>
        <v>0.1484375</v>
      </c>
      <c r="O2682">
        <v>-0.31145</v>
      </c>
      <c r="P2682" s="8">
        <f t="shared" si="291"/>
        <v>0.38290743362458884</v>
      </c>
      <c r="Q2682" s="8">
        <v>1.0917699999999999</v>
      </c>
      <c r="R2682" s="8">
        <f t="shared" si="292"/>
        <v>0.42752322349709643</v>
      </c>
      <c r="S2682" s="8">
        <v>0.625</v>
      </c>
      <c r="T2682" s="16">
        <f t="shared" si="293"/>
        <v>0.56287765412056268</v>
      </c>
      <c r="U2682" t="s">
        <v>8057</v>
      </c>
    </row>
    <row r="2683" spans="1:21" x14ac:dyDescent="0.3">
      <c r="A2683">
        <v>521040</v>
      </c>
      <c r="B2683">
        <v>5210406</v>
      </c>
      <c r="C2683" t="s">
        <v>5206</v>
      </c>
      <c r="D2683" t="s">
        <v>5097</v>
      </c>
      <c r="E2683" t="s">
        <v>5338</v>
      </c>
      <c r="F2683" t="s">
        <v>5339</v>
      </c>
      <c r="G2683" s="4">
        <v>47603</v>
      </c>
      <c r="H2683" s="14">
        <f t="shared" si="287"/>
        <v>0.23473968585546137</v>
      </c>
      <c r="I2683">
        <v>0.71899999999999997</v>
      </c>
      <c r="J2683">
        <f t="shared" si="288"/>
        <v>0.67647058823529405</v>
      </c>
      <c r="K2683" s="12">
        <v>5544.2691141314617</v>
      </c>
      <c r="L2683" s="13">
        <f t="shared" si="289"/>
        <v>0.36009759120644363</v>
      </c>
      <c r="M2683">
        <v>1.166666666666667</v>
      </c>
      <c r="N2683">
        <f t="shared" si="290"/>
        <v>0.48437500000000011</v>
      </c>
      <c r="O2683">
        <v>-0.63543000000000005</v>
      </c>
      <c r="P2683" s="8">
        <f t="shared" si="291"/>
        <v>0.3208414672227406</v>
      </c>
      <c r="Q2683" s="8">
        <v>-0.70682</v>
      </c>
      <c r="R2683" s="8">
        <f t="shared" si="292"/>
        <v>0.18439429659028239</v>
      </c>
      <c r="S2683" s="8">
        <v>0.375</v>
      </c>
      <c r="T2683" s="16">
        <f t="shared" si="293"/>
        <v>0.56278227022674687</v>
      </c>
      <c r="U2683" t="s">
        <v>8058</v>
      </c>
    </row>
    <row r="2684" spans="1:21" x14ac:dyDescent="0.3">
      <c r="A2684">
        <v>250933</v>
      </c>
      <c r="B2684">
        <v>2509339</v>
      </c>
      <c r="C2684" t="s">
        <v>1355</v>
      </c>
      <c r="D2684" t="s">
        <v>1243</v>
      </c>
      <c r="E2684" t="s">
        <v>5333</v>
      </c>
      <c r="F2684" t="s">
        <v>5339</v>
      </c>
      <c r="G2684" s="4">
        <v>4759</v>
      </c>
      <c r="H2684" s="14">
        <f t="shared" si="287"/>
        <v>1.959888322018238E-2</v>
      </c>
      <c r="I2684">
        <v>0.54100000000000004</v>
      </c>
      <c r="J2684">
        <f t="shared" si="288"/>
        <v>0.27375565610859742</v>
      </c>
      <c r="K2684" s="12">
        <v>7546.4663290607268</v>
      </c>
      <c r="L2684" s="13">
        <f t="shared" si="289"/>
        <v>0.49983503456526029</v>
      </c>
      <c r="M2684">
        <v>0.58333333333333337</v>
      </c>
      <c r="N2684">
        <f t="shared" si="290"/>
        <v>0.3203125</v>
      </c>
      <c r="O2684">
        <v>0.90722000000000003</v>
      </c>
      <c r="P2684" s="8">
        <f t="shared" si="291"/>
        <v>0.61637225020258901</v>
      </c>
      <c r="Q2684" s="8">
        <v>-0.18454999999999999</v>
      </c>
      <c r="R2684" s="8">
        <f t="shared" si="292"/>
        <v>0.25499345740826856</v>
      </c>
      <c r="S2684" s="8">
        <v>0.125</v>
      </c>
      <c r="T2684" s="16">
        <f t="shared" si="293"/>
        <v>0.5626864001571823</v>
      </c>
      <c r="U2684" t="s">
        <v>8059</v>
      </c>
    </row>
    <row r="2685" spans="1:21" x14ac:dyDescent="0.3">
      <c r="A2685">
        <v>315737</v>
      </c>
      <c r="B2685">
        <v>3157377</v>
      </c>
      <c r="C2685" t="s">
        <v>2832</v>
      </c>
      <c r="D2685" t="s">
        <v>2176</v>
      </c>
      <c r="E2685" t="s">
        <v>5335</v>
      </c>
      <c r="F2685" t="s">
        <v>5339</v>
      </c>
      <c r="G2685" s="4">
        <v>3919</v>
      </c>
      <c r="H2685" s="14">
        <f t="shared" si="287"/>
        <v>1.5380829952195396E-2</v>
      </c>
      <c r="I2685">
        <v>0.57699999999999996</v>
      </c>
      <c r="J2685">
        <f t="shared" si="288"/>
        <v>0.35520361990950222</v>
      </c>
      <c r="K2685" s="12">
        <v>8615.8081959683586</v>
      </c>
      <c r="L2685" s="13">
        <f t="shared" si="289"/>
        <v>0.57446659305711212</v>
      </c>
      <c r="N2685">
        <f t="shared" si="290"/>
        <v>0</v>
      </c>
      <c r="O2685">
        <v>0.68171000000000004</v>
      </c>
      <c r="P2685" s="8">
        <f t="shared" si="291"/>
        <v>0.57317052144377412</v>
      </c>
      <c r="Q2685" s="8">
        <v>0.90781999999999996</v>
      </c>
      <c r="R2685" s="8">
        <f t="shared" si="292"/>
        <v>0.40265731959208839</v>
      </c>
      <c r="S2685" s="8">
        <v>0.5</v>
      </c>
      <c r="T2685" s="16">
        <f t="shared" si="293"/>
        <v>0.56153845802144353</v>
      </c>
      <c r="U2685" t="s">
        <v>8060</v>
      </c>
    </row>
    <row r="2686" spans="1:21" x14ac:dyDescent="0.3">
      <c r="A2686">
        <v>231040</v>
      </c>
      <c r="B2686">
        <v>2310407</v>
      </c>
      <c r="C2686" t="s">
        <v>1031</v>
      </c>
      <c r="D2686" t="s">
        <v>898</v>
      </c>
      <c r="E2686" t="s">
        <v>5333</v>
      </c>
      <c r="F2686" t="s">
        <v>5339</v>
      </c>
      <c r="G2686" s="4">
        <v>10462</v>
      </c>
      <c r="H2686" s="14">
        <f t="shared" si="287"/>
        <v>4.8236452014622587E-2</v>
      </c>
      <c r="I2686">
        <v>0.58299999999999996</v>
      </c>
      <c r="J2686">
        <f t="shared" si="288"/>
        <v>0.36877828054298639</v>
      </c>
      <c r="K2686" s="12">
        <v>6954.1886417510987</v>
      </c>
      <c r="L2686" s="13">
        <f t="shared" si="289"/>
        <v>0.45849876201128814</v>
      </c>
      <c r="N2686">
        <f t="shared" si="290"/>
        <v>0</v>
      </c>
      <c r="O2686">
        <v>1.24316</v>
      </c>
      <c r="P2686" s="8">
        <f t="shared" si="291"/>
        <v>0.6807294350690527</v>
      </c>
      <c r="Q2686" s="8">
        <v>3.6240000000000001E-2</v>
      </c>
      <c r="R2686" s="8">
        <f t="shared" si="292"/>
        <v>0.28483930097003385</v>
      </c>
      <c r="S2686" s="8">
        <v>0.375</v>
      </c>
      <c r="T2686" s="16">
        <f t="shared" si="293"/>
        <v>0.56152814549943453</v>
      </c>
      <c r="U2686" t="s">
        <v>8061</v>
      </c>
    </row>
    <row r="2687" spans="1:21" x14ac:dyDescent="0.3">
      <c r="A2687">
        <v>251385</v>
      </c>
      <c r="B2687">
        <v>2513851</v>
      </c>
      <c r="C2687" t="s">
        <v>1403</v>
      </c>
      <c r="D2687" t="s">
        <v>1243</v>
      </c>
      <c r="E2687" t="s">
        <v>5333</v>
      </c>
      <c r="F2687" t="s">
        <v>5339</v>
      </c>
      <c r="G2687" s="4">
        <v>2708</v>
      </c>
      <c r="H2687" s="14">
        <f t="shared" si="287"/>
        <v>9.2998031575141603E-3</v>
      </c>
      <c r="I2687">
        <v>0.6</v>
      </c>
      <c r="J2687">
        <f t="shared" si="288"/>
        <v>0.40723981900452488</v>
      </c>
      <c r="K2687" s="12">
        <v>11131.141868537667</v>
      </c>
      <c r="L2687" s="13">
        <f t="shared" si="289"/>
        <v>0.75001688050049742</v>
      </c>
      <c r="M2687">
        <v>1.1388888888888891</v>
      </c>
      <c r="N2687">
        <f t="shared" si="290"/>
        <v>0.47656250000000006</v>
      </c>
      <c r="O2687">
        <v>0.29882999999999998</v>
      </c>
      <c r="P2687" s="8">
        <f t="shared" si="291"/>
        <v>0.49982087882404558</v>
      </c>
      <c r="Q2687" s="8">
        <v>0.57816999999999996</v>
      </c>
      <c r="R2687" s="8">
        <f t="shared" si="292"/>
        <v>0.35809605173513864</v>
      </c>
      <c r="S2687" s="8">
        <v>0.375</v>
      </c>
      <c r="T2687" s="16">
        <f t="shared" si="293"/>
        <v>0.56152253421167608</v>
      </c>
      <c r="U2687" t="s">
        <v>8062</v>
      </c>
    </row>
    <row r="2688" spans="1:21" x14ac:dyDescent="0.3">
      <c r="A2688">
        <v>431510</v>
      </c>
      <c r="B2688">
        <v>4315107</v>
      </c>
      <c r="C2688" t="s">
        <v>4735</v>
      </c>
      <c r="D2688" t="s">
        <v>4421</v>
      </c>
      <c r="E2688" t="s">
        <v>5336</v>
      </c>
      <c r="F2688" t="s">
        <v>5339</v>
      </c>
      <c r="G2688" s="4">
        <v>10127</v>
      </c>
      <c r="H2688" s="14">
        <f t="shared" si="287"/>
        <v>4.655425219941349E-2</v>
      </c>
      <c r="I2688">
        <v>0.72299999999999998</v>
      </c>
      <c r="J2688">
        <f t="shared" si="288"/>
        <v>0.68552036199095023</v>
      </c>
      <c r="K2688" s="12">
        <v>6974.4674898785424</v>
      </c>
      <c r="L2688" s="13">
        <f t="shared" si="289"/>
        <v>0.45991406434537457</v>
      </c>
      <c r="M2688">
        <v>0.63888888888888873</v>
      </c>
      <c r="N2688">
        <f t="shared" si="290"/>
        <v>0.33593749999999994</v>
      </c>
      <c r="O2688">
        <v>-0.53073000000000004</v>
      </c>
      <c r="P2688" s="8">
        <f t="shared" si="291"/>
        <v>0.34089920746063646</v>
      </c>
      <c r="Q2688" s="8">
        <v>0.58120000000000005</v>
      </c>
      <c r="R2688" s="8">
        <f t="shared" si="292"/>
        <v>0.35850563960593052</v>
      </c>
      <c r="S2688" s="8">
        <v>0.625</v>
      </c>
      <c r="T2688" s="16">
        <f t="shared" si="293"/>
        <v>0.56146217292965561</v>
      </c>
      <c r="U2688" t="s">
        <v>8063</v>
      </c>
    </row>
    <row r="2689" spans="1:21" x14ac:dyDescent="0.3">
      <c r="A2689">
        <v>510805</v>
      </c>
      <c r="B2689">
        <v>5108055</v>
      </c>
      <c r="C2689" t="s">
        <v>5086</v>
      </c>
      <c r="D2689" t="s">
        <v>4963</v>
      </c>
      <c r="E2689" t="s">
        <v>5338</v>
      </c>
      <c r="F2689" t="s">
        <v>5339</v>
      </c>
      <c r="G2689" s="4">
        <v>10591</v>
      </c>
      <c r="H2689" s="14">
        <f t="shared" si="287"/>
        <v>4.8884224480777727E-2</v>
      </c>
      <c r="I2689">
        <v>0.69799999999999995</v>
      </c>
      <c r="J2689">
        <f t="shared" si="288"/>
        <v>0.62895927601809942</v>
      </c>
      <c r="K2689" s="12">
        <v>9097.4529742233972</v>
      </c>
      <c r="L2689" s="13">
        <f t="shared" si="289"/>
        <v>0.6080815683545685</v>
      </c>
      <c r="M2689">
        <v>1.3611111111111109</v>
      </c>
      <c r="N2689">
        <f t="shared" si="290"/>
        <v>0.5390625</v>
      </c>
      <c r="O2689">
        <v>-0.60885999999999996</v>
      </c>
      <c r="P2689" s="8">
        <f t="shared" si="291"/>
        <v>0.32593157379505094</v>
      </c>
      <c r="Q2689" s="8">
        <v>-0.15029000000000001</v>
      </c>
      <c r="R2689" s="8">
        <f t="shared" si="292"/>
        <v>0.25962463907603467</v>
      </c>
      <c r="S2689" s="8">
        <v>0.625</v>
      </c>
      <c r="T2689" s="16">
        <f t="shared" si="293"/>
        <v>0.56146209297919558</v>
      </c>
      <c r="U2689" t="s">
        <v>8064</v>
      </c>
    </row>
    <row r="2690" spans="1:21" x14ac:dyDescent="0.3">
      <c r="A2690">
        <v>210825</v>
      </c>
      <c r="B2690">
        <v>2108256</v>
      </c>
      <c r="C2690" t="s">
        <v>596</v>
      </c>
      <c r="D2690" t="s">
        <v>458</v>
      </c>
      <c r="E2690" t="s">
        <v>5333</v>
      </c>
      <c r="F2690" t="s">
        <v>5339</v>
      </c>
      <c r="G2690" s="4">
        <v>24955</v>
      </c>
      <c r="H2690" s="14">
        <f t="shared" ref="H2690:H2753" si="294">(G2690 - MIN(G:G))/(MAX(G:G) - MIN(G:G))</f>
        <v>0.12101293536335515</v>
      </c>
      <c r="I2690">
        <v>0.51600000000000001</v>
      </c>
      <c r="J2690">
        <f t="shared" ref="J2690:J2753" si="295">(I2690 - MIN(I:I))/(MAX(I:I) - MIN(I:I))</f>
        <v>0.21719457013574667</v>
      </c>
      <c r="K2690" s="12">
        <v>7298.2129917852135</v>
      </c>
      <c r="L2690" s="13">
        <f t="shared" ref="L2690:L2753" si="296">(K2690 - MIN(K:K))/(MAX(K:K) - MIN(K:K))</f>
        <v>0.48250892582956323</v>
      </c>
      <c r="N2690">
        <f t="shared" ref="N2690:N2753" si="297">IF(ISBLANK(M2690), 0,(M2690 - MIN(M:M))/(MAX(M:M) - MIN(M:M)))</f>
        <v>0</v>
      </c>
      <c r="O2690">
        <v>1.5844199999999999</v>
      </c>
      <c r="P2690" s="8">
        <f t="shared" ref="P2690:P2753" si="298">IF(ISBLANK(O2690),0,(O2690-MIN(O:O))/(MAX(O:O)-MIN(O:O)))</f>
        <v>0.74610579069067973</v>
      </c>
      <c r="Q2690" s="8">
        <v>-1.00668</v>
      </c>
      <c r="R2690" s="8">
        <f t="shared" ref="R2690:R2753" si="299">IF(ISBLANK(Q2690),0,(Q2690-MIN(Q:Q))/(MAX(Q:Q)-MIN(Q:Q)))</f>
        <v>0.1438599669085443</v>
      </c>
      <c r="S2690" s="8">
        <v>0.25</v>
      </c>
      <c r="T2690" s="16">
        <f t="shared" ref="T2690:T2753" si="300">H2690-J2690-L2690+N2690+P2690+R2690+S2690</f>
        <v>0.56127519699726924</v>
      </c>
      <c r="U2690" t="s">
        <v>8065</v>
      </c>
    </row>
    <row r="2691" spans="1:21" x14ac:dyDescent="0.3">
      <c r="A2691">
        <v>290430</v>
      </c>
      <c r="B2691">
        <v>2904308</v>
      </c>
      <c r="C2691" t="s">
        <v>1832</v>
      </c>
      <c r="D2691" t="s">
        <v>1779</v>
      </c>
      <c r="E2691" t="s">
        <v>5333</v>
      </c>
      <c r="F2691" t="s">
        <v>5339</v>
      </c>
      <c r="G2691" s="4">
        <v>13224</v>
      </c>
      <c r="H2691" s="14">
        <f t="shared" si="294"/>
        <v>6.2105812879122646E-2</v>
      </c>
      <c r="I2691">
        <v>0.59699999999999998</v>
      </c>
      <c r="J2691">
        <f t="shared" si="295"/>
        <v>0.40045248868778277</v>
      </c>
      <c r="K2691" s="12">
        <v>6181.3282607380524</v>
      </c>
      <c r="L2691" s="13">
        <f t="shared" si="296"/>
        <v>0.40455925349993532</v>
      </c>
      <c r="N2691">
        <f t="shared" si="297"/>
        <v>0</v>
      </c>
      <c r="O2691">
        <v>1.0364</v>
      </c>
      <c r="P2691" s="8">
        <f t="shared" si="298"/>
        <v>0.64111970850183819</v>
      </c>
      <c r="Q2691" s="8">
        <v>5.7619999999999998E-2</v>
      </c>
      <c r="R2691" s="8">
        <f t="shared" si="299"/>
        <v>0.28772939624314653</v>
      </c>
      <c r="S2691" s="8">
        <v>0.375</v>
      </c>
      <c r="T2691" s="16">
        <f t="shared" si="300"/>
        <v>0.56094317543638927</v>
      </c>
      <c r="U2691" t="s">
        <v>8066</v>
      </c>
    </row>
    <row r="2692" spans="1:21" x14ac:dyDescent="0.3">
      <c r="A2692">
        <v>150553</v>
      </c>
      <c r="B2692">
        <v>1505536</v>
      </c>
      <c r="C2692" t="s">
        <v>248</v>
      </c>
      <c r="D2692" t="s">
        <v>158</v>
      </c>
      <c r="E2692" t="s">
        <v>5331</v>
      </c>
      <c r="F2692" t="s">
        <v>5339</v>
      </c>
      <c r="G2692" s="4">
        <v>200000</v>
      </c>
      <c r="H2692" s="14">
        <f t="shared" si="294"/>
        <v>1</v>
      </c>
      <c r="I2692">
        <v>0.71499999999999997</v>
      </c>
      <c r="J2692">
        <f t="shared" si="295"/>
        <v>0.66742081447963797</v>
      </c>
      <c r="K2692" s="12">
        <v>14424.271185050002</v>
      </c>
      <c r="L2692" s="13">
        <f t="shared" si="296"/>
        <v>0.97985111856063689</v>
      </c>
      <c r="N2692">
        <f t="shared" si="297"/>
        <v>0</v>
      </c>
      <c r="O2692">
        <v>-5.0430000000000003E-2</v>
      </c>
      <c r="P2692" s="8">
        <f t="shared" si="298"/>
        <v>0.43291193560066898</v>
      </c>
      <c r="Q2692" s="8">
        <v>-1.88415</v>
      </c>
      <c r="R2692" s="8">
        <f t="shared" si="299"/>
        <v>2.5245752722475163E-2</v>
      </c>
      <c r="S2692" s="8">
        <v>0.75</v>
      </c>
      <c r="T2692" s="16">
        <f t="shared" si="300"/>
        <v>0.56088575528286932</v>
      </c>
      <c r="U2692" t="s">
        <v>8067</v>
      </c>
    </row>
    <row r="2693" spans="1:21" x14ac:dyDescent="0.3">
      <c r="A2693">
        <v>240670</v>
      </c>
      <c r="B2693">
        <v>2406700</v>
      </c>
      <c r="C2693" t="s">
        <v>1152</v>
      </c>
      <c r="D2693" t="s">
        <v>1079</v>
      </c>
      <c r="E2693" t="s">
        <v>5333</v>
      </c>
      <c r="F2693" t="s">
        <v>5339</v>
      </c>
      <c r="G2693" s="4">
        <v>10094</v>
      </c>
      <c r="H2693" s="14">
        <f t="shared" si="294"/>
        <v>4.6388542963885428E-2</v>
      </c>
      <c r="I2693">
        <v>0.624</v>
      </c>
      <c r="J2693">
        <f t="shared" si="295"/>
        <v>0.46153846153846156</v>
      </c>
      <c r="K2693" s="12">
        <v>6947.881192787795</v>
      </c>
      <c r="L2693" s="13">
        <f t="shared" si="296"/>
        <v>0.45805855223291253</v>
      </c>
      <c r="N2693">
        <f t="shared" si="297"/>
        <v>0</v>
      </c>
      <c r="O2693">
        <v>1.0371900000000001</v>
      </c>
      <c r="P2693" s="8">
        <f t="shared" si="298"/>
        <v>0.64127105152751096</v>
      </c>
      <c r="Q2693" s="8">
        <v>9.4890000000000002E-2</v>
      </c>
      <c r="R2693" s="8">
        <f t="shared" si="299"/>
        <v>0.29276746223140232</v>
      </c>
      <c r="S2693" s="8">
        <v>0.5</v>
      </c>
      <c r="T2693" s="16">
        <f t="shared" si="300"/>
        <v>0.56083004295142458</v>
      </c>
      <c r="U2693" t="s">
        <v>8068</v>
      </c>
    </row>
    <row r="2694" spans="1:21" x14ac:dyDescent="0.3">
      <c r="A2694">
        <v>315810</v>
      </c>
      <c r="B2694">
        <v>3158102</v>
      </c>
      <c r="C2694" t="s">
        <v>2840</v>
      </c>
      <c r="D2694" t="s">
        <v>2176</v>
      </c>
      <c r="E2694" t="s">
        <v>5335</v>
      </c>
      <c r="F2694" t="s">
        <v>5339</v>
      </c>
      <c r="G2694" s="4">
        <v>4777</v>
      </c>
      <c r="H2694" s="14">
        <f t="shared" si="294"/>
        <v>1.9689270075924959E-2</v>
      </c>
      <c r="I2694">
        <v>0.61299999999999999</v>
      </c>
      <c r="J2694">
        <f t="shared" si="295"/>
        <v>0.43665158371040724</v>
      </c>
      <c r="K2694" s="12">
        <v>6890.0880824785427</v>
      </c>
      <c r="L2694" s="13">
        <f t="shared" si="296"/>
        <v>0.45402505272639448</v>
      </c>
      <c r="N2694">
        <f t="shared" si="297"/>
        <v>0</v>
      </c>
      <c r="O2694">
        <v>0.45579999999999998</v>
      </c>
      <c r="P2694" s="8">
        <f t="shared" si="298"/>
        <v>0.52989216330487199</v>
      </c>
      <c r="Q2694" s="8">
        <v>0.89895000000000003</v>
      </c>
      <c r="R2694" s="8">
        <f t="shared" si="299"/>
        <v>0.40145829503303743</v>
      </c>
      <c r="S2694" s="8">
        <v>0.5</v>
      </c>
      <c r="T2694" s="16">
        <f t="shared" si="300"/>
        <v>0.56036309197703271</v>
      </c>
      <c r="U2694" t="s">
        <v>8069</v>
      </c>
    </row>
    <row r="2695" spans="1:21" x14ac:dyDescent="0.3">
      <c r="A2695">
        <v>314410</v>
      </c>
      <c r="B2695">
        <v>3144102</v>
      </c>
      <c r="C2695" t="s">
        <v>2677</v>
      </c>
      <c r="D2695" t="s">
        <v>2176</v>
      </c>
      <c r="E2695" t="s">
        <v>5335</v>
      </c>
      <c r="F2695" t="s">
        <v>5339</v>
      </c>
      <c r="G2695" s="4">
        <v>22620</v>
      </c>
      <c r="H2695" s="14">
        <f t="shared" si="294"/>
        <v>0.10928775157674848</v>
      </c>
      <c r="I2695">
        <v>0.74</v>
      </c>
      <c r="J2695">
        <f t="shared" si="295"/>
        <v>0.72398190045248867</v>
      </c>
      <c r="K2695" s="12">
        <v>4843.962264809903</v>
      </c>
      <c r="L2695" s="13">
        <f t="shared" si="296"/>
        <v>0.31122174223353422</v>
      </c>
      <c r="N2695">
        <f t="shared" si="297"/>
        <v>0</v>
      </c>
      <c r="O2695">
        <v>-0.95769000000000004</v>
      </c>
      <c r="P2695" s="8">
        <f t="shared" si="298"/>
        <v>0.25910500715526841</v>
      </c>
      <c r="Q2695" s="8">
        <v>0.53141000000000005</v>
      </c>
      <c r="R2695" s="8">
        <f t="shared" si="299"/>
        <v>0.35177515112846197</v>
      </c>
      <c r="S2695" s="8">
        <v>0.875</v>
      </c>
      <c r="T2695" s="16">
        <f t="shared" si="300"/>
        <v>0.55996426717445602</v>
      </c>
      <c r="U2695" t="s">
        <v>8070</v>
      </c>
    </row>
    <row r="2696" spans="1:21" x14ac:dyDescent="0.3">
      <c r="A2696">
        <v>352770</v>
      </c>
      <c r="B2696">
        <v>3527702</v>
      </c>
      <c r="C2696" t="s">
        <v>3479</v>
      </c>
      <c r="D2696" t="s">
        <v>3175</v>
      </c>
      <c r="E2696" t="s">
        <v>5335</v>
      </c>
      <c r="F2696" t="s">
        <v>5339</v>
      </c>
      <c r="G2696" s="4">
        <v>4740</v>
      </c>
      <c r="H2696" s="14">
        <f t="shared" si="294"/>
        <v>1.9503474872454102E-2</v>
      </c>
      <c r="I2696">
        <v>0.70199999999999996</v>
      </c>
      <c r="J2696">
        <f t="shared" si="295"/>
        <v>0.63800904977375561</v>
      </c>
      <c r="K2696" s="12">
        <v>8833.0197763713077</v>
      </c>
      <c r="L2696" s="13">
        <f t="shared" si="296"/>
        <v>0.58962623401910819</v>
      </c>
      <c r="M2696">
        <v>0.91666666666666663</v>
      </c>
      <c r="N2696">
        <f t="shared" si="297"/>
        <v>0.41406250000000006</v>
      </c>
      <c r="O2696">
        <v>-0.82082999999999995</v>
      </c>
      <c r="P2696" s="8">
        <f t="shared" si="298"/>
        <v>0.28532374955219708</v>
      </c>
      <c r="Q2696" s="8">
        <v>0.28460999999999997</v>
      </c>
      <c r="R2696" s="8">
        <f t="shared" si="299"/>
        <v>0.31841334039861147</v>
      </c>
      <c r="S2696" s="8">
        <v>0.75</v>
      </c>
      <c r="T2696" s="16">
        <f t="shared" si="300"/>
        <v>0.55966778103039894</v>
      </c>
      <c r="U2696" t="s">
        <v>8071</v>
      </c>
    </row>
    <row r="2697" spans="1:21" x14ac:dyDescent="0.3">
      <c r="A2697">
        <v>290670</v>
      </c>
      <c r="B2697">
        <v>2906709</v>
      </c>
      <c r="C2697" t="s">
        <v>1859</v>
      </c>
      <c r="D2697" t="s">
        <v>1779</v>
      </c>
      <c r="E2697" t="s">
        <v>5333</v>
      </c>
      <c r="F2697" t="s">
        <v>5339</v>
      </c>
      <c r="G2697" s="4">
        <v>26469</v>
      </c>
      <c r="H2697" s="14">
        <f t="shared" si="294"/>
        <v>0.12861547422970313</v>
      </c>
      <c r="I2697">
        <v>0.60099999999999998</v>
      </c>
      <c r="J2697">
        <f t="shared" si="295"/>
        <v>0.4095022624434389</v>
      </c>
      <c r="K2697" s="12">
        <v>4976.5391371037822</v>
      </c>
      <c r="L2697" s="13">
        <f t="shared" si="296"/>
        <v>0.3204745536173067</v>
      </c>
      <c r="N2697">
        <f t="shared" si="297"/>
        <v>0</v>
      </c>
      <c r="O2697">
        <v>0.95518000000000003</v>
      </c>
      <c r="P2697" s="8">
        <f t="shared" si="298"/>
        <v>0.62556011287507685</v>
      </c>
      <c r="Q2697" s="8">
        <v>3.882E-2</v>
      </c>
      <c r="R2697" s="8">
        <f t="shared" si="299"/>
        <v>0.28518805895902499</v>
      </c>
      <c r="S2697" s="8">
        <v>0.25</v>
      </c>
      <c r="T2697" s="16">
        <f t="shared" si="300"/>
        <v>0.55938683000305933</v>
      </c>
      <c r="U2697" t="s">
        <v>8072</v>
      </c>
    </row>
    <row r="2698" spans="1:21" x14ac:dyDescent="0.3">
      <c r="A2698">
        <v>210663</v>
      </c>
      <c r="B2698">
        <v>2106631</v>
      </c>
      <c r="C2698" t="s">
        <v>573</v>
      </c>
      <c r="D2698" t="s">
        <v>458</v>
      </c>
      <c r="E2698" t="s">
        <v>5333</v>
      </c>
      <c r="F2698" t="s">
        <v>5339</v>
      </c>
      <c r="G2698" s="4">
        <v>18021</v>
      </c>
      <c r="H2698" s="14">
        <f t="shared" si="294"/>
        <v>8.6193909934519738E-2</v>
      </c>
      <c r="I2698">
        <v>0.53300000000000003</v>
      </c>
      <c r="J2698">
        <f t="shared" si="295"/>
        <v>0.25565610859728516</v>
      </c>
      <c r="K2698" s="12">
        <v>5572.1875961378391</v>
      </c>
      <c r="L2698" s="13">
        <f t="shared" si="296"/>
        <v>0.36204607923196924</v>
      </c>
      <c r="N2698">
        <f t="shared" si="297"/>
        <v>0</v>
      </c>
      <c r="O2698">
        <v>1.72139</v>
      </c>
      <c r="P2698" s="8">
        <f t="shared" si="298"/>
        <v>0.77234560616713244</v>
      </c>
      <c r="Q2698" s="8">
        <v>-1.56568</v>
      </c>
      <c r="R2698" s="8">
        <f t="shared" si="299"/>
        <v>6.8295735960463289E-2</v>
      </c>
      <c r="S2698" s="8">
        <v>0.25</v>
      </c>
      <c r="T2698" s="16">
        <f t="shared" si="300"/>
        <v>0.55913306423286113</v>
      </c>
      <c r="U2698" t="s">
        <v>8073</v>
      </c>
    </row>
    <row r="2699" spans="1:21" x14ac:dyDescent="0.3">
      <c r="A2699">
        <v>110060</v>
      </c>
      <c r="B2699">
        <v>1100601</v>
      </c>
      <c r="C2699" t="s">
        <v>33</v>
      </c>
      <c r="D2699" t="s">
        <v>3</v>
      </c>
      <c r="E2699" t="s">
        <v>5331</v>
      </c>
      <c r="F2699" t="s">
        <v>5339</v>
      </c>
      <c r="G2699" s="4">
        <v>4292</v>
      </c>
      <c r="H2699" s="14">
        <f t="shared" si="294"/>
        <v>1.7253846462861044E-2</v>
      </c>
      <c r="I2699">
        <v>0.64600000000000002</v>
      </c>
      <c r="J2699">
        <f t="shared" si="295"/>
        <v>0.51131221719457021</v>
      </c>
      <c r="K2699" s="12">
        <v>11861.671204566635</v>
      </c>
      <c r="L2699" s="13">
        <f t="shared" si="296"/>
        <v>0.80100201870473187</v>
      </c>
      <c r="M2699">
        <v>0.97222222222222221</v>
      </c>
      <c r="N2699">
        <f t="shared" si="297"/>
        <v>0.4296875</v>
      </c>
      <c r="O2699">
        <v>1.312E-2</v>
      </c>
      <c r="P2699" s="8">
        <f t="shared" si="298"/>
        <v>0.44508642836206613</v>
      </c>
      <c r="Q2699" s="8">
        <v>-0.37464999999999998</v>
      </c>
      <c r="R2699" s="8">
        <f t="shared" si="299"/>
        <v>0.22929621178531651</v>
      </c>
      <c r="S2699" s="8">
        <v>0.75</v>
      </c>
      <c r="T2699" s="16">
        <f t="shared" si="300"/>
        <v>0.55900975071094172</v>
      </c>
      <c r="U2699" t="s">
        <v>8074</v>
      </c>
    </row>
    <row r="2700" spans="1:21" x14ac:dyDescent="0.3">
      <c r="A2700">
        <v>311200</v>
      </c>
      <c r="B2700">
        <v>3112000</v>
      </c>
      <c r="C2700" t="s">
        <v>1857</v>
      </c>
      <c r="D2700" t="s">
        <v>2176</v>
      </c>
      <c r="E2700" t="s">
        <v>5335</v>
      </c>
      <c r="F2700" t="s">
        <v>5339</v>
      </c>
      <c r="G2700" s="4">
        <v>14211</v>
      </c>
      <c r="H2700" s="14">
        <f t="shared" si="294"/>
        <v>6.7062025469007358E-2</v>
      </c>
      <c r="I2700">
        <v>0.67800000000000005</v>
      </c>
      <c r="J2700">
        <f t="shared" si="295"/>
        <v>0.58371040723981915</v>
      </c>
      <c r="K2700" s="12">
        <v>5476.904473999015</v>
      </c>
      <c r="L2700" s="13">
        <f t="shared" si="296"/>
        <v>0.35539607503475756</v>
      </c>
      <c r="M2700">
        <v>5.5555555555555469E-2</v>
      </c>
      <c r="N2700">
        <f t="shared" si="297"/>
        <v>0.171875</v>
      </c>
      <c r="O2700">
        <v>-0.55693999999999999</v>
      </c>
      <c r="P2700" s="8">
        <f t="shared" si="298"/>
        <v>0.33587806733040482</v>
      </c>
      <c r="Q2700" s="8">
        <v>1.0604100000000001</v>
      </c>
      <c r="R2700" s="8">
        <f t="shared" si="299"/>
        <v>0.4232840566231576</v>
      </c>
      <c r="S2700" s="8">
        <v>0.5</v>
      </c>
      <c r="T2700" s="16">
        <f t="shared" si="300"/>
        <v>0.55899266714799301</v>
      </c>
      <c r="U2700" t="s">
        <v>8075</v>
      </c>
    </row>
    <row r="2701" spans="1:21" x14ac:dyDescent="0.3">
      <c r="A2701">
        <v>291220</v>
      </c>
      <c r="B2701">
        <v>2912202</v>
      </c>
      <c r="C2701" t="s">
        <v>1924</v>
      </c>
      <c r="D2701" t="s">
        <v>1779</v>
      </c>
      <c r="E2701" t="s">
        <v>5333</v>
      </c>
      <c r="F2701" t="s">
        <v>5339</v>
      </c>
      <c r="G2701" s="4">
        <v>21827</v>
      </c>
      <c r="H2701" s="14">
        <f t="shared" si="294"/>
        <v>0.10530570843208935</v>
      </c>
      <c r="I2701">
        <v>0.59099999999999997</v>
      </c>
      <c r="J2701">
        <f t="shared" si="295"/>
        <v>0.3868778280542986</v>
      </c>
      <c r="K2701" s="12">
        <v>6831.9403683511246</v>
      </c>
      <c r="L2701" s="13">
        <f t="shared" si="296"/>
        <v>0.44996680469331457</v>
      </c>
      <c r="M2701">
        <v>-2.777777777777779E-2</v>
      </c>
      <c r="N2701">
        <f t="shared" si="297"/>
        <v>0.1484375</v>
      </c>
      <c r="O2701">
        <v>0.43914999999999998</v>
      </c>
      <c r="P2701" s="8">
        <f t="shared" si="298"/>
        <v>0.52670246535873089</v>
      </c>
      <c r="Q2701" s="8">
        <v>-1.2186699999999999</v>
      </c>
      <c r="R2701" s="8">
        <f t="shared" si="299"/>
        <v>0.11520368547977206</v>
      </c>
      <c r="S2701" s="8">
        <v>0.5</v>
      </c>
      <c r="T2701" s="16">
        <f t="shared" si="300"/>
        <v>0.55880472652297919</v>
      </c>
      <c r="U2701" t="s">
        <v>8076</v>
      </c>
    </row>
    <row r="2702" spans="1:21" x14ac:dyDescent="0.3">
      <c r="A2702">
        <v>292467</v>
      </c>
      <c r="B2702">
        <v>2924678</v>
      </c>
      <c r="C2702" t="s">
        <v>2074</v>
      </c>
      <c r="D2702" t="s">
        <v>1779</v>
      </c>
      <c r="E2702" t="s">
        <v>5333</v>
      </c>
      <c r="F2702" t="s">
        <v>5339</v>
      </c>
      <c r="G2702" s="4">
        <v>11481</v>
      </c>
      <c r="H2702" s="14">
        <f t="shared" si="294"/>
        <v>5.3353352348049651E-2</v>
      </c>
      <c r="I2702">
        <v>0.53300000000000003</v>
      </c>
      <c r="J2702">
        <f t="shared" si="295"/>
        <v>0.25565610859728516</v>
      </c>
      <c r="K2702" s="12">
        <v>4905.7204267920915</v>
      </c>
      <c r="L2702" s="13">
        <f t="shared" si="296"/>
        <v>0.31553197081520545</v>
      </c>
      <c r="N2702">
        <f t="shared" si="297"/>
        <v>0</v>
      </c>
      <c r="O2702">
        <v>1.15371</v>
      </c>
      <c r="P2702" s="8">
        <f t="shared" si="298"/>
        <v>0.66359318994699168</v>
      </c>
      <c r="Q2702" s="8">
        <v>-0.8659</v>
      </c>
      <c r="R2702" s="8">
        <f t="shared" si="299"/>
        <v>0.16289025748613081</v>
      </c>
      <c r="S2702" s="8">
        <v>0.25</v>
      </c>
      <c r="T2702" s="16">
        <f t="shared" si="300"/>
        <v>0.55864872036868152</v>
      </c>
      <c r="U2702" t="s">
        <v>8077</v>
      </c>
    </row>
    <row r="2703" spans="1:21" x14ac:dyDescent="0.3">
      <c r="A2703">
        <v>261620</v>
      </c>
      <c r="B2703">
        <v>2616209</v>
      </c>
      <c r="C2703" t="s">
        <v>1613</v>
      </c>
      <c r="D2703" t="s">
        <v>1448</v>
      </c>
      <c r="E2703" t="s">
        <v>5333</v>
      </c>
      <c r="F2703" t="s">
        <v>5339</v>
      </c>
      <c r="G2703" s="4">
        <v>23127</v>
      </c>
      <c r="H2703" s="14">
        <f t="shared" si="294"/>
        <v>0.11183364801349777</v>
      </c>
      <c r="I2703">
        <v>0.58199999999999996</v>
      </c>
      <c r="J2703">
        <f t="shared" si="295"/>
        <v>0.36651583710407232</v>
      </c>
      <c r="K2703" s="12">
        <v>4493.0796847840193</v>
      </c>
      <c r="L2703" s="13">
        <f t="shared" si="296"/>
        <v>0.28673292850111948</v>
      </c>
      <c r="N2703">
        <f t="shared" si="297"/>
        <v>0</v>
      </c>
      <c r="O2703">
        <v>0.32896999999999998</v>
      </c>
      <c r="P2703" s="8">
        <f t="shared" si="298"/>
        <v>0.5055949026136366</v>
      </c>
      <c r="Q2703" s="8">
        <v>-0.45544000000000001</v>
      </c>
      <c r="R2703" s="8">
        <f t="shared" si="299"/>
        <v>0.21837522033934964</v>
      </c>
      <c r="S2703" s="8">
        <v>0.375</v>
      </c>
      <c r="T2703" s="16">
        <f t="shared" si="300"/>
        <v>0.55755500536129221</v>
      </c>
      <c r="U2703" t="s">
        <v>8078</v>
      </c>
    </row>
    <row r="2704" spans="1:21" x14ac:dyDescent="0.3">
      <c r="A2704">
        <v>353140</v>
      </c>
      <c r="B2704">
        <v>3531407</v>
      </c>
      <c r="C2704" t="s">
        <v>3518</v>
      </c>
      <c r="D2704" t="s">
        <v>3175</v>
      </c>
      <c r="E2704" t="s">
        <v>5335</v>
      </c>
      <c r="F2704" t="s">
        <v>5339</v>
      </c>
      <c r="G2704" s="4">
        <v>22668</v>
      </c>
      <c r="H2704" s="14">
        <f t="shared" si="294"/>
        <v>0.10952878319206202</v>
      </c>
      <c r="I2704">
        <v>0.78500000000000003</v>
      </c>
      <c r="J2704">
        <f t="shared" si="295"/>
        <v>0.82579185520361997</v>
      </c>
      <c r="K2704" s="12">
        <v>5889.6300710252335</v>
      </c>
      <c r="L2704" s="13">
        <f t="shared" si="296"/>
        <v>0.3842010395543104</v>
      </c>
      <c r="M2704">
        <v>1.194444444444444</v>
      </c>
      <c r="N2704">
        <f t="shared" si="297"/>
        <v>0.49218749999999989</v>
      </c>
      <c r="O2704">
        <v>-1.37649</v>
      </c>
      <c r="P2704" s="8">
        <f t="shared" si="298"/>
        <v>0.17887404620368474</v>
      </c>
      <c r="Q2704" s="8">
        <v>0.60548000000000002</v>
      </c>
      <c r="R2704" s="8">
        <f t="shared" si="299"/>
        <v>0.36178774967287047</v>
      </c>
      <c r="S2704" s="8">
        <v>0.625</v>
      </c>
      <c r="T2704" s="16">
        <f t="shared" si="300"/>
        <v>0.55738518431068695</v>
      </c>
      <c r="U2704" t="s">
        <v>8079</v>
      </c>
    </row>
    <row r="2705" spans="1:21" x14ac:dyDescent="0.3">
      <c r="A2705">
        <v>500200</v>
      </c>
      <c r="B2705">
        <v>5002001</v>
      </c>
      <c r="C2705" t="s">
        <v>4904</v>
      </c>
      <c r="D2705" t="s">
        <v>4892</v>
      </c>
      <c r="E2705" t="s">
        <v>5338</v>
      </c>
      <c r="F2705" t="s">
        <v>5339</v>
      </c>
      <c r="G2705" s="4">
        <v>10947</v>
      </c>
      <c r="H2705" s="14">
        <f t="shared" si="294"/>
        <v>5.0671875627686498E-2</v>
      </c>
      <c r="I2705">
        <v>0.68400000000000005</v>
      </c>
      <c r="J2705">
        <f t="shared" si="295"/>
        <v>0.59728506787330327</v>
      </c>
      <c r="K2705" s="12">
        <v>8550.8732401571215</v>
      </c>
      <c r="L2705" s="13">
        <f t="shared" si="296"/>
        <v>0.56993464952926121</v>
      </c>
      <c r="M2705">
        <v>2.777777777777779E-2</v>
      </c>
      <c r="N2705">
        <f t="shared" si="297"/>
        <v>0.16406250000000003</v>
      </c>
      <c r="O2705">
        <v>-0.27010000000000001</v>
      </c>
      <c r="P2705" s="8">
        <f t="shared" si="298"/>
        <v>0.39082899579113128</v>
      </c>
      <c r="Q2705" s="8">
        <v>-0.26674999999999999</v>
      </c>
      <c r="R2705" s="8">
        <f t="shared" si="299"/>
        <v>0.2438818656659926</v>
      </c>
      <c r="S2705" s="8">
        <v>0.875</v>
      </c>
      <c r="T2705" s="16">
        <f t="shared" si="300"/>
        <v>0.55722551968224587</v>
      </c>
      <c r="U2705" t="s">
        <v>8080</v>
      </c>
    </row>
    <row r="2706" spans="1:21" x14ac:dyDescent="0.3">
      <c r="A2706">
        <v>430050</v>
      </c>
      <c r="B2706">
        <v>4300505</v>
      </c>
      <c r="C2706" t="s">
        <v>4430</v>
      </c>
      <c r="D2706" t="s">
        <v>4421</v>
      </c>
      <c r="E2706" t="s">
        <v>5336</v>
      </c>
      <c r="F2706" t="s">
        <v>5339</v>
      </c>
      <c r="G2706" s="4">
        <v>7235</v>
      </c>
      <c r="H2706" s="14">
        <f t="shared" si="294"/>
        <v>3.2032097376772588E-2</v>
      </c>
      <c r="I2706">
        <v>0.67100000000000004</v>
      </c>
      <c r="J2706">
        <f t="shared" si="295"/>
        <v>0.56787330316742091</v>
      </c>
      <c r="K2706" s="12">
        <v>11915.399051831375</v>
      </c>
      <c r="L2706" s="13">
        <f t="shared" si="296"/>
        <v>0.80475179517928008</v>
      </c>
      <c r="M2706">
        <v>1.833333333333333</v>
      </c>
      <c r="N2706">
        <f t="shared" si="297"/>
        <v>0.67187499999999989</v>
      </c>
      <c r="O2706">
        <v>-1.1401300000000001</v>
      </c>
      <c r="P2706" s="8">
        <f t="shared" si="298"/>
        <v>0.22415434689737218</v>
      </c>
      <c r="Q2706" s="8">
        <v>1.6408700000000001</v>
      </c>
      <c r="R2706" s="8">
        <f t="shared" si="299"/>
        <v>0.50174919704556031</v>
      </c>
      <c r="S2706" s="8">
        <v>0.5</v>
      </c>
      <c r="T2706" s="16">
        <f t="shared" si="300"/>
        <v>0.55718554297300416</v>
      </c>
      <c r="U2706" t="s">
        <v>8081</v>
      </c>
    </row>
    <row r="2707" spans="1:21" x14ac:dyDescent="0.3">
      <c r="A2707">
        <v>315190</v>
      </c>
      <c r="B2707">
        <v>3151909</v>
      </c>
      <c r="C2707" t="s">
        <v>2773</v>
      </c>
      <c r="D2707" t="s">
        <v>2176</v>
      </c>
      <c r="E2707" t="s">
        <v>5335</v>
      </c>
      <c r="F2707" t="s">
        <v>5339</v>
      </c>
      <c r="G2707" s="4">
        <v>8438</v>
      </c>
      <c r="H2707" s="14">
        <f t="shared" si="294"/>
        <v>3.8072952235568232E-2</v>
      </c>
      <c r="I2707">
        <v>0.626</v>
      </c>
      <c r="J2707">
        <f t="shared" si="295"/>
        <v>0.4660633484162896</v>
      </c>
      <c r="K2707" s="12">
        <v>5121.5378134629063</v>
      </c>
      <c r="L2707" s="13">
        <f t="shared" si="296"/>
        <v>0.33059430814186402</v>
      </c>
      <c r="N2707">
        <f t="shared" si="297"/>
        <v>0</v>
      </c>
      <c r="O2707">
        <v>0.21923000000000001</v>
      </c>
      <c r="P2707" s="8">
        <f t="shared" si="298"/>
        <v>0.48457163218663857</v>
      </c>
      <c r="Q2707" s="8">
        <v>1.3025199999999999</v>
      </c>
      <c r="R2707" s="8">
        <f t="shared" si="299"/>
        <v>0.45601188480712873</v>
      </c>
      <c r="S2707" s="8">
        <v>0.375</v>
      </c>
      <c r="T2707" s="16">
        <f t="shared" si="300"/>
        <v>0.5569988126711819</v>
      </c>
      <c r="U2707" t="s">
        <v>8082</v>
      </c>
    </row>
    <row r="2708" spans="1:21" x14ac:dyDescent="0.3">
      <c r="A2708">
        <v>220570</v>
      </c>
      <c r="B2708">
        <v>2205706</v>
      </c>
      <c r="C2708" t="s">
        <v>792</v>
      </c>
      <c r="D2708" t="s">
        <v>674</v>
      </c>
      <c r="E2708" t="s">
        <v>5333</v>
      </c>
      <c r="F2708" t="s">
        <v>5339</v>
      </c>
      <c r="G2708" s="4">
        <v>31901</v>
      </c>
      <c r="H2708" s="14">
        <f t="shared" si="294"/>
        <v>0.15589221869601896</v>
      </c>
      <c r="I2708">
        <v>0.54100000000000004</v>
      </c>
      <c r="J2708">
        <f t="shared" si="295"/>
        <v>0.27375565610859742</v>
      </c>
      <c r="K2708" s="12">
        <v>5003.4904833704268</v>
      </c>
      <c r="L2708" s="13">
        <f t="shared" si="296"/>
        <v>0.32235554325923471</v>
      </c>
      <c r="N2708">
        <f t="shared" si="297"/>
        <v>0</v>
      </c>
      <c r="O2708">
        <v>1.2781499999999999</v>
      </c>
      <c r="P2708" s="8">
        <f t="shared" si="298"/>
        <v>0.68743259009220437</v>
      </c>
      <c r="Q2708" s="8">
        <v>-0.70637000000000005</v>
      </c>
      <c r="R2708" s="8">
        <f t="shared" si="299"/>
        <v>0.18445512647208315</v>
      </c>
      <c r="S2708" s="8">
        <v>0.125</v>
      </c>
      <c r="T2708" s="16">
        <f t="shared" si="300"/>
        <v>0.55666873589247434</v>
      </c>
      <c r="U2708" t="s">
        <v>8083</v>
      </c>
    </row>
    <row r="2709" spans="1:21" x14ac:dyDescent="0.3">
      <c r="A2709">
        <v>330560</v>
      </c>
      <c r="B2709">
        <v>3305604</v>
      </c>
      <c r="C2709" t="s">
        <v>3166</v>
      </c>
      <c r="D2709" t="s">
        <v>3088</v>
      </c>
      <c r="E2709" t="s">
        <v>5335</v>
      </c>
      <c r="F2709" t="s">
        <v>5339</v>
      </c>
      <c r="G2709" s="4">
        <v>22028</v>
      </c>
      <c r="H2709" s="14">
        <f t="shared" si="294"/>
        <v>0.1063150283212148</v>
      </c>
      <c r="I2709">
        <v>0.65400000000000003</v>
      </c>
      <c r="J2709">
        <f t="shared" si="295"/>
        <v>0.52941176470588247</v>
      </c>
      <c r="K2709" s="12">
        <v>14712.97</v>
      </c>
      <c r="L2709" s="13">
        <f t="shared" si="296"/>
        <v>1</v>
      </c>
      <c r="M2709">
        <v>1.5</v>
      </c>
      <c r="N2709">
        <f t="shared" si="297"/>
        <v>0.578125</v>
      </c>
      <c r="O2709">
        <v>0.37907000000000002</v>
      </c>
      <c r="P2709" s="8">
        <f t="shared" si="298"/>
        <v>0.51519273246959252</v>
      </c>
      <c r="Q2709" s="8">
        <v>-0.13708000000000001</v>
      </c>
      <c r="R2709" s="8">
        <f t="shared" si="299"/>
        <v>0.26141033405067537</v>
      </c>
      <c r="S2709" s="8">
        <v>0.625</v>
      </c>
      <c r="T2709" s="16">
        <f t="shared" si="300"/>
        <v>0.55663133013560029</v>
      </c>
      <c r="U2709" t="s">
        <v>8084</v>
      </c>
    </row>
    <row r="2710" spans="1:21" x14ac:dyDescent="0.3">
      <c r="A2710">
        <v>355385</v>
      </c>
      <c r="B2710">
        <v>3553856</v>
      </c>
      <c r="C2710" t="s">
        <v>3754</v>
      </c>
      <c r="D2710" t="s">
        <v>3175</v>
      </c>
      <c r="E2710" t="s">
        <v>5335</v>
      </c>
      <c r="F2710" t="s">
        <v>5339</v>
      </c>
      <c r="G2710" s="4">
        <v>7170</v>
      </c>
      <c r="H2710" s="14">
        <f t="shared" si="294"/>
        <v>3.1705700397702166E-2</v>
      </c>
      <c r="I2710">
        <v>0.67900000000000005</v>
      </c>
      <c r="J2710">
        <f t="shared" si="295"/>
        <v>0.58597285067873317</v>
      </c>
      <c r="K2710" s="12">
        <v>8162.9392454672243</v>
      </c>
      <c r="L2710" s="13">
        <f t="shared" si="296"/>
        <v>0.54285994170041518</v>
      </c>
      <c r="M2710">
        <v>2.5555555555555549</v>
      </c>
      <c r="N2710">
        <f t="shared" si="297"/>
        <v>0.87499999999999989</v>
      </c>
      <c r="O2710">
        <v>-0.39812999999999998</v>
      </c>
      <c r="P2710" s="8">
        <f t="shared" si="298"/>
        <v>0.36630184695963358</v>
      </c>
      <c r="Q2710" s="8">
        <v>-0.87482000000000004</v>
      </c>
      <c r="R2710" s="8">
        <f t="shared" si="299"/>
        <v>0.16168447405132419</v>
      </c>
      <c r="S2710" s="8">
        <v>0.25</v>
      </c>
      <c r="T2710" s="16">
        <f t="shared" si="300"/>
        <v>0.55585922902951146</v>
      </c>
      <c r="U2710" t="s">
        <v>8085</v>
      </c>
    </row>
    <row r="2711" spans="1:21" x14ac:dyDescent="0.3">
      <c r="A2711">
        <v>412290</v>
      </c>
      <c r="B2711">
        <v>4122909</v>
      </c>
      <c r="C2711" t="s">
        <v>4087</v>
      </c>
      <c r="D2711" t="s">
        <v>3796</v>
      </c>
      <c r="E2711" t="s">
        <v>5336</v>
      </c>
      <c r="F2711" t="s">
        <v>5339</v>
      </c>
      <c r="G2711" s="4">
        <v>5214</v>
      </c>
      <c r="H2711" s="14">
        <f t="shared" si="294"/>
        <v>2.1883662073675331E-2</v>
      </c>
      <c r="I2711">
        <v>0.70399999999999996</v>
      </c>
      <c r="J2711">
        <f t="shared" si="295"/>
        <v>0.64253393665158365</v>
      </c>
      <c r="K2711" s="12">
        <v>8459.8364633678557</v>
      </c>
      <c r="L2711" s="13">
        <f t="shared" si="296"/>
        <v>0.56358100646887532</v>
      </c>
      <c r="M2711">
        <v>0.77777777777777768</v>
      </c>
      <c r="N2711">
        <f t="shared" si="297"/>
        <v>0.375</v>
      </c>
      <c r="O2711">
        <v>-0.93454000000000004</v>
      </c>
      <c r="P2711" s="8">
        <f t="shared" si="298"/>
        <v>0.26353993252783081</v>
      </c>
      <c r="Q2711" s="8">
        <v>0.52839999999999998</v>
      </c>
      <c r="R2711" s="8">
        <f t="shared" si="299"/>
        <v>0.35136826680797228</v>
      </c>
      <c r="S2711" s="8">
        <v>0.75</v>
      </c>
      <c r="T2711" s="16">
        <f t="shared" si="300"/>
        <v>0.55567691828901944</v>
      </c>
      <c r="U2711" t="s">
        <v>8086</v>
      </c>
    </row>
    <row r="2712" spans="1:21" x14ac:dyDescent="0.3">
      <c r="A2712">
        <v>220990</v>
      </c>
      <c r="B2712">
        <v>2209906</v>
      </c>
      <c r="C2712" t="s">
        <v>865</v>
      </c>
      <c r="D2712" t="s">
        <v>674</v>
      </c>
      <c r="E2712" t="s">
        <v>5333</v>
      </c>
      <c r="F2712" t="s">
        <v>5339</v>
      </c>
      <c r="G2712" s="4">
        <v>6232</v>
      </c>
      <c r="H2712" s="14">
        <f t="shared" si="294"/>
        <v>2.69955409151167E-2</v>
      </c>
      <c r="I2712">
        <v>0.58199999999999996</v>
      </c>
      <c r="J2712">
        <f t="shared" si="295"/>
        <v>0.36651583710407232</v>
      </c>
      <c r="K2712" s="12">
        <v>5298.3402102053915</v>
      </c>
      <c r="L2712" s="13">
        <f t="shared" si="296"/>
        <v>0.34293370943374868</v>
      </c>
      <c r="N2712">
        <f t="shared" si="297"/>
        <v>0</v>
      </c>
      <c r="O2712">
        <v>1.6571800000000001</v>
      </c>
      <c r="P2712" s="8">
        <f t="shared" si="298"/>
        <v>0.76004467492859107</v>
      </c>
      <c r="Q2712" s="8">
        <v>0.53861000000000003</v>
      </c>
      <c r="R2712" s="8">
        <f t="shared" si="299"/>
        <v>0.3527484292372744</v>
      </c>
      <c r="S2712" s="8">
        <v>0.125</v>
      </c>
      <c r="T2712" s="16">
        <f t="shared" si="300"/>
        <v>0.55533909854316121</v>
      </c>
      <c r="U2712" t="s">
        <v>8087</v>
      </c>
    </row>
    <row r="2713" spans="1:21" x14ac:dyDescent="0.3">
      <c r="A2713">
        <v>316400</v>
      </c>
      <c r="B2713">
        <v>3164001</v>
      </c>
      <c r="C2713" t="s">
        <v>2910</v>
      </c>
      <c r="D2713" t="s">
        <v>2176</v>
      </c>
      <c r="E2713" t="s">
        <v>5335</v>
      </c>
      <c r="F2713" t="s">
        <v>5339</v>
      </c>
      <c r="G2713" s="4">
        <v>7132</v>
      </c>
      <c r="H2713" s="14">
        <f t="shared" si="294"/>
        <v>3.1514883702245609E-2</v>
      </c>
      <c r="I2713">
        <v>0.65900000000000003</v>
      </c>
      <c r="J2713">
        <f t="shared" si="295"/>
        <v>0.54072398190045257</v>
      </c>
      <c r="K2713" s="12">
        <v>4716.5194643858667</v>
      </c>
      <c r="L2713" s="13">
        <f t="shared" si="296"/>
        <v>0.30232724823816032</v>
      </c>
      <c r="N2713">
        <f t="shared" si="297"/>
        <v>0</v>
      </c>
      <c r="O2713">
        <v>0.1007</v>
      </c>
      <c r="P2713" s="8">
        <f t="shared" si="298"/>
        <v>0.46186443113221826</v>
      </c>
      <c r="Q2713" s="8">
        <v>0.92430000000000001</v>
      </c>
      <c r="R2713" s="8">
        <f t="shared" si="299"/>
        <v>0.40488504504114808</v>
      </c>
      <c r="S2713" s="8">
        <v>0.5</v>
      </c>
      <c r="T2713" s="16">
        <f t="shared" si="300"/>
        <v>0.5552131297369991</v>
      </c>
      <c r="U2713" t="s">
        <v>8088</v>
      </c>
    </row>
    <row r="2714" spans="1:21" x14ac:dyDescent="0.3">
      <c r="A2714">
        <v>353520</v>
      </c>
      <c r="B2714">
        <v>3535200</v>
      </c>
      <c r="C2714" t="s">
        <v>3561</v>
      </c>
      <c r="D2714" t="s">
        <v>3175</v>
      </c>
      <c r="E2714" t="s">
        <v>5335</v>
      </c>
      <c r="F2714" t="s">
        <v>5339</v>
      </c>
      <c r="G2714" s="4">
        <v>8971</v>
      </c>
      <c r="H2714" s="14">
        <f t="shared" si="294"/>
        <v>4.0749407463945689E-2</v>
      </c>
      <c r="I2714">
        <v>0.753</v>
      </c>
      <c r="J2714">
        <f t="shared" si="295"/>
        <v>0.75339366515837103</v>
      </c>
      <c r="K2714" s="12">
        <v>5921.9355735146582</v>
      </c>
      <c r="L2714" s="13">
        <f t="shared" si="296"/>
        <v>0.38645570672227642</v>
      </c>
      <c r="M2714">
        <v>1.5</v>
      </c>
      <c r="N2714">
        <f t="shared" si="297"/>
        <v>0.578125</v>
      </c>
      <c r="O2714">
        <v>-1.26389</v>
      </c>
      <c r="P2714" s="8">
        <f t="shared" si="298"/>
        <v>0.20044521669830823</v>
      </c>
      <c r="Q2714" s="8">
        <v>1.6318600000000001</v>
      </c>
      <c r="R2714" s="8">
        <f t="shared" si="299"/>
        <v>0.50053124763439349</v>
      </c>
      <c r="S2714" s="8">
        <v>0.375</v>
      </c>
      <c r="T2714" s="16">
        <f t="shared" si="300"/>
        <v>0.55500149991600001</v>
      </c>
      <c r="U2714" t="s">
        <v>8089</v>
      </c>
    </row>
    <row r="2715" spans="1:21" x14ac:dyDescent="0.3">
      <c r="A2715">
        <v>311730</v>
      </c>
      <c r="B2715">
        <v>3117306</v>
      </c>
      <c r="C2715" t="s">
        <v>2360</v>
      </c>
      <c r="D2715" t="s">
        <v>2176</v>
      </c>
      <c r="E2715" t="s">
        <v>5335</v>
      </c>
      <c r="F2715" t="s">
        <v>5339</v>
      </c>
      <c r="G2715" s="4">
        <v>30278</v>
      </c>
      <c r="H2715" s="14">
        <f t="shared" si="294"/>
        <v>0.14774233720322982</v>
      </c>
      <c r="I2715">
        <v>0.71199999999999997</v>
      </c>
      <c r="J2715">
        <f t="shared" si="295"/>
        <v>0.66063348416289591</v>
      </c>
      <c r="K2715" s="12">
        <v>6874.5372091947947</v>
      </c>
      <c r="L2715" s="13">
        <f t="shared" si="296"/>
        <v>0.45293972543772149</v>
      </c>
      <c r="M2715">
        <v>0.83333333333333326</v>
      </c>
      <c r="N2715">
        <f t="shared" si="297"/>
        <v>0.390625</v>
      </c>
      <c r="O2715">
        <v>-0.51617000000000002</v>
      </c>
      <c r="P2715" s="8">
        <f t="shared" si="298"/>
        <v>0.34368851689582047</v>
      </c>
      <c r="Q2715" s="8">
        <v>-0.87631000000000003</v>
      </c>
      <c r="R2715" s="8">
        <f t="shared" si="299"/>
        <v>0.16148305955380607</v>
      </c>
      <c r="S2715" s="8">
        <v>0.625</v>
      </c>
      <c r="T2715" s="16">
        <f t="shared" si="300"/>
        <v>0.55496570405223888</v>
      </c>
      <c r="U2715" t="s">
        <v>8090</v>
      </c>
    </row>
    <row r="2716" spans="1:21" x14ac:dyDescent="0.3">
      <c r="A2716">
        <v>230560</v>
      </c>
      <c r="B2716">
        <v>2305605</v>
      </c>
      <c r="C2716" t="s">
        <v>976</v>
      </c>
      <c r="D2716" t="s">
        <v>898</v>
      </c>
      <c r="E2716" t="s">
        <v>5333</v>
      </c>
      <c r="F2716" t="s">
        <v>5339</v>
      </c>
      <c r="G2716" s="4">
        <v>24463</v>
      </c>
      <c r="H2716" s="14">
        <f t="shared" si="294"/>
        <v>0.11854236130639136</v>
      </c>
      <c r="I2716">
        <v>0.63200000000000001</v>
      </c>
      <c r="J2716">
        <f t="shared" si="295"/>
        <v>0.47963800904977383</v>
      </c>
      <c r="K2716" s="12">
        <v>4646.8935821444629</v>
      </c>
      <c r="L2716" s="13">
        <f t="shared" si="296"/>
        <v>0.29746791534953698</v>
      </c>
      <c r="N2716">
        <f t="shared" si="297"/>
        <v>0</v>
      </c>
      <c r="O2716">
        <v>0.87317</v>
      </c>
      <c r="P2716" s="8">
        <f t="shared" si="298"/>
        <v>0.60984917422264284</v>
      </c>
      <c r="Q2716" s="8">
        <v>0.54415000000000002</v>
      </c>
      <c r="R2716" s="8">
        <f t="shared" si="299"/>
        <v>0.3534973126709996</v>
      </c>
      <c r="S2716" s="8">
        <v>0.25</v>
      </c>
      <c r="T2716" s="16">
        <f t="shared" si="300"/>
        <v>0.55478292380072303</v>
      </c>
      <c r="U2716" t="s">
        <v>8091</v>
      </c>
    </row>
    <row r="2717" spans="1:21" x14ac:dyDescent="0.3">
      <c r="A2717">
        <v>270200</v>
      </c>
      <c r="B2717">
        <v>2702009</v>
      </c>
      <c r="C2717" t="s">
        <v>1633</v>
      </c>
      <c r="D2717" t="s">
        <v>1617</v>
      </c>
      <c r="E2717" t="s">
        <v>5333</v>
      </c>
      <c r="F2717" t="s">
        <v>5339</v>
      </c>
      <c r="G2717" s="4">
        <v>11036</v>
      </c>
      <c r="H2717" s="14">
        <f t="shared" si="294"/>
        <v>5.1118788414413689E-2</v>
      </c>
      <c r="I2717">
        <v>0.53300000000000003</v>
      </c>
      <c r="J2717">
        <f t="shared" si="295"/>
        <v>0.25565610859728516</v>
      </c>
      <c r="K2717" s="12">
        <v>7399.6108472272563</v>
      </c>
      <c r="L2717" s="13">
        <f t="shared" si="296"/>
        <v>0.48958568978462574</v>
      </c>
      <c r="N2717">
        <f t="shared" si="297"/>
        <v>0</v>
      </c>
      <c r="O2717">
        <v>1.1573</v>
      </c>
      <c r="P2717" s="8">
        <f t="shared" si="298"/>
        <v>0.66428093863327675</v>
      </c>
      <c r="Q2717" s="8">
        <v>-0.52100000000000002</v>
      </c>
      <c r="R2717" s="8">
        <f t="shared" si="299"/>
        <v>0.20951298244855146</v>
      </c>
      <c r="S2717" s="8">
        <v>0.375</v>
      </c>
      <c r="T2717" s="16">
        <f t="shared" si="300"/>
        <v>0.55467091111433098</v>
      </c>
      <c r="U2717" t="s">
        <v>8092</v>
      </c>
    </row>
    <row r="2718" spans="1:21" x14ac:dyDescent="0.3">
      <c r="A2718">
        <v>410060</v>
      </c>
      <c r="B2718">
        <v>4100608</v>
      </c>
      <c r="C2718" t="s">
        <v>3803</v>
      </c>
      <c r="D2718" t="s">
        <v>3796</v>
      </c>
      <c r="E2718" t="s">
        <v>5336</v>
      </c>
      <c r="F2718" t="s">
        <v>5339</v>
      </c>
      <c r="G2718" s="4">
        <v>14183</v>
      </c>
      <c r="H2718" s="14">
        <f t="shared" si="294"/>
        <v>6.6921423693407783E-2</v>
      </c>
      <c r="I2718">
        <v>0.69599999999999995</v>
      </c>
      <c r="J2718">
        <f t="shared" si="295"/>
        <v>0.62443438914027138</v>
      </c>
      <c r="K2718" s="12">
        <v>6443.0879842064442</v>
      </c>
      <c r="L2718" s="13">
        <f t="shared" si="296"/>
        <v>0.42282800058391135</v>
      </c>
      <c r="M2718">
        <v>0.47222222222222221</v>
      </c>
      <c r="N2718">
        <f t="shared" si="297"/>
        <v>0.2890625</v>
      </c>
      <c r="O2718">
        <v>-0.61048000000000002</v>
      </c>
      <c r="P2718" s="8">
        <f t="shared" si="298"/>
        <v>0.32562122480569666</v>
      </c>
      <c r="Q2718" s="8">
        <v>0.11112</v>
      </c>
      <c r="R2718" s="8">
        <f t="shared" si="299"/>
        <v>0.29496139330168381</v>
      </c>
      <c r="S2718" s="8">
        <v>0.625</v>
      </c>
      <c r="T2718" s="16">
        <f t="shared" si="300"/>
        <v>0.55430415207660555</v>
      </c>
      <c r="U2718" t="s">
        <v>8093</v>
      </c>
    </row>
    <row r="2719" spans="1:21" x14ac:dyDescent="0.3">
      <c r="A2719">
        <v>240180</v>
      </c>
      <c r="B2719">
        <v>2401800</v>
      </c>
      <c r="C2719" t="s">
        <v>1098</v>
      </c>
      <c r="D2719" t="s">
        <v>1079</v>
      </c>
      <c r="E2719" t="s">
        <v>5333</v>
      </c>
      <c r="F2719" t="s">
        <v>5339</v>
      </c>
      <c r="G2719" s="4">
        <v>12638</v>
      </c>
      <c r="H2719" s="14">
        <f t="shared" si="294"/>
        <v>5.9163218575503156E-2</v>
      </c>
      <c r="I2719">
        <v>0.59199999999999997</v>
      </c>
      <c r="J2719">
        <f t="shared" si="295"/>
        <v>0.38914027149321262</v>
      </c>
      <c r="K2719" s="12">
        <v>4728.864987339769</v>
      </c>
      <c r="L2719" s="13">
        <f t="shared" si="296"/>
        <v>0.30318886756399022</v>
      </c>
      <c r="N2719">
        <f t="shared" si="297"/>
        <v>0</v>
      </c>
      <c r="O2719">
        <v>0.72321000000000002</v>
      </c>
      <c r="P2719" s="8">
        <f t="shared" si="298"/>
        <v>0.58112081962784945</v>
      </c>
      <c r="Q2719" s="8">
        <v>-0.36137999999999998</v>
      </c>
      <c r="R2719" s="8">
        <f t="shared" si="299"/>
        <v>0.23109001741086396</v>
      </c>
      <c r="S2719" s="8">
        <v>0.375</v>
      </c>
      <c r="T2719" s="16">
        <f t="shared" si="300"/>
        <v>0.55404491655701371</v>
      </c>
      <c r="U2719" t="s">
        <v>8094</v>
      </c>
    </row>
    <row r="2720" spans="1:21" x14ac:dyDescent="0.3">
      <c r="A2720">
        <v>251410</v>
      </c>
      <c r="B2720">
        <v>2514107</v>
      </c>
      <c r="C2720" t="s">
        <v>1409</v>
      </c>
      <c r="D2720" t="s">
        <v>1243</v>
      </c>
      <c r="E2720" t="s">
        <v>5333</v>
      </c>
      <c r="F2720" t="s">
        <v>5339</v>
      </c>
      <c r="G2720" s="4">
        <v>4359</v>
      </c>
      <c r="H2720" s="14">
        <f t="shared" si="294"/>
        <v>1.7590286425902865E-2</v>
      </c>
      <c r="I2720">
        <v>0.55200000000000005</v>
      </c>
      <c r="J2720">
        <f t="shared" si="295"/>
        <v>0.29864253393665174</v>
      </c>
      <c r="K2720" s="12">
        <v>8011.4898738242719</v>
      </c>
      <c r="L2720" s="13">
        <f t="shared" si="296"/>
        <v>0.53228997994345961</v>
      </c>
      <c r="N2720">
        <f t="shared" si="297"/>
        <v>0</v>
      </c>
      <c r="O2720">
        <v>1.3656299999999999</v>
      </c>
      <c r="P2720" s="8">
        <f t="shared" si="298"/>
        <v>0.70419143551733454</v>
      </c>
      <c r="Q2720" s="8">
        <v>5.6340000000000001E-2</v>
      </c>
      <c r="R2720" s="8">
        <f t="shared" si="299"/>
        <v>0.28755636902380211</v>
      </c>
      <c r="S2720" s="8">
        <v>0.375</v>
      </c>
      <c r="T2720" s="16">
        <f t="shared" si="300"/>
        <v>0.55340557708692817</v>
      </c>
      <c r="U2720" t="s">
        <v>8095</v>
      </c>
    </row>
    <row r="2721" spans="1:21" x14ac:dyDescent="0.3">
      <c r="A2721">
        <v>290090</v>
      </c>
      <c r="B2721">
        <v>2900900</v>
      </c>
      <c r="C2721" t="s">
        <v>1789</v>
      </c>
      <c r="D2721" t="s">
        <v>1779</v>
      </c>
      <c r="E2721" t="s">
        <v>5333</v>
      </c>
      <c r="F2721" t="s">
        <v>5339</v>
      </c>
      <c r="G2721" s="4">
        <v>5296</v>
      </c>
      <c r="H2721" s="14">
        <f t="shared" si="294"/>
        <v>2.2295424416502632E-2</v>
      </c>
      <c r="I2721">
        <v>0.56299999999999994</v>
      </c>
      <c r="J2721">
        <f t="shared" si="295"/>
        <v>0.32352941176470579</v>
      </c>
      <c r="K2721" s="12">
        <v>7309.2646638972801</v>
      </c>
      <c r="L2721" s="13">
        <f t="shared" si="296"/>
        <v>0.48328024465583314</v>
      </c>
      <c r="N2721">
        <f t="shared" si="297"/>
        <v>0</v>
      </c>
      <c r="O2721">
        <v>1.4305699999999999</v>
      </c>
      <c r="P2721" s="8">
        <f t="shared" si="298"/>
        <v>0.7166322153745357</v>
      </c>
      <c r="Q2721" s="8">
        <v>0.67452000000000001</v>
      </c>
      <c r="R2721" s="8">
        <f t="shared" si="299"/>
        <v>0.37112040531626134</v>
      </c>
      <c r="S2721" s="8">
        <v>0.25</v>
      </c>
      <c r="T2721" s="16">
        <f t="shared" si="300"/>
        <v>0.55323838868676067</v>
      </c>
      <c r="U2721" t="s">
        <v>8096</v>
      </c>
    </row>
    <row r="2722" spans="1:21" x14ac:dyDescent="0.3">
      <c r="A2722">
        <v>292200</v>
      </c>
      <c r="B2722">
        <v>2922003</v>
      </c>
      <c r="C2722" t="s">
        <v>2037</v>
      </c>
      <c r="D2722" t="s">
        <v>1779</v>
      </c>
      <c r="E2722" t="s">
        <v>5333</v>
      </c>
      <c r="F2722" t="s">
        <v>5339</v>
      </c>
      <c r="G2722" s="4">
        <v>40114</v>
      </c>
      <c r="H2722" s="14">
        <f t="shared" si="294"/>
        <v>0.19713373237456314</v>
      </c>
      <c r="I2722">
        <v>0.66500000000000004</v>
      </c>
      <c r="J2722">
        <f t="shared" si="295"/>
        <v>0.55429864253393679</v>
      </c>
      <c r="K2722" s="12">
        <v>6497.1162813481578</v>
      </c>
      <c r="L2722" s="13">
        <f t="shared" si="296"/>
        <v>0.42659874607057924</v>
      </c>
      <c r="M2722">
        <v>0.83333333333333326</v>
      </c>
      <c r="N2722">
        <f t="shared" si="297"/>
        <v>0.390625</v>
      </c>
      <c r="O2722">
        <v>0.47006999999999999</v>
      </c>
      <c r="P2722" s="8">
        <f t="shared" si="298"/>
        <v>0.53262591643949242</v>
      </c>
      <c r="Q2722" s="8">
        <v>-0.85973999999999995</v>
      </c>
      <c r="R2722" s="8">
        <f t="shared" si="299"/>
        <v>0.16372295097922596</v>
      </c>
      <c r="S2722" s="8">
        <v>0.25</v>
      </c>
      <c r="T2722" s="16">
        <f t="shared" si="300"/>
        <v>0.55321021118876545</v>
      </c>
      <c r="U2722" t="s">
        <v>8097</v>
      </c>
    </row>
    <row r="2723" spans="1:21" x14ac:dyDescent="0.3">
      <c r="A2723">
        <v>320245</v>
      </c>
      <c r="B2723">
        <v>3202454</v>
      </c>
      <c r="C2723" t="s">
        <v>3041</v>
      </c>
      <c r="D2723" t="s">
        <v>3012</v>
      </c>
      <c r="E2723" t="s">
        <v>5335</v>
      </c>
      <c r="F2723" t="s">
        <v>5339</v>
      </c>
      <c r="G2723" s="4">
        <v>27543</v>
      </c>
      <c r="H2723" s="14">
        <f t="shared" si="294"/>
        <v>0.13400855662234362</v>
      </c>
      <c r="I2723">
        <v>0.64700000000000002</v>
      </c>
      <c r="J2723">
        <f t="shared" si="295"/>
        <v>0.51357466063348423</v>
      </c>
      <c r="K2723" s="12">
        <v>5012.0697520241083</v>
      </c>
      <c r="L2723" s="13">
        <f t="shared" si="296"/>
        <v>0.3229543079856137</v>
      </c>
      <c r="N2723">
        <f t="shared" si="297"/>
        <v>0</v>
      </c>
      <c r="O2723">
        <v>-0.15926999999999999</v>
      </c>
      <c r="P2723" s="8">
        <f t="shared" si="298"/>
        <v>0.41206108127886781</v>
      </c>
      <c r="Q2723" s="8">
        <v>-0.45340000000000003</v>
      </c>
      <c r="R2723" s="8">
        <f t="shared" si="299"/>
        <v>0.21865098247017986</v>
      </c>
      <c r="S2723" s="8">
        <v>0.625</v>
      </c>
      <c r="T2723" s="16">
        <f t="shared" si="300"/>
        <v>0.55319165175229335</v>
      </c>
      <c r="U2723" t="s">
        <v>8098</v>
      </c>
    </row>
    <row r="2724" spans="1:21" x14ac:dyDescent="0.3">
      <c r="A2724">
        <v>354190</v>
      </c>
      <c r="B2724">
        <v>3541901</v>
      </c>
      <c r="C2724" t="s">
        <v>3633</v>
      </c>
      <c r="D2724" t="s">
        <v>3175</v>
      </c>
      <c r="E2724" t="s">
        <v>5335</v>
      </c>
      <c r="F2724" t="s">
        <v>5339</v>
      </c>
      <c r="G2724" s="4">
        <v>9074</v>
      </c>
      <c r="H2724" s="14">
        <f t="shared" si="294"/>
        <v>4.126662113847266E-2</v>
      </c>
      <c r="I2724">
        <v>0.72199999999999998</v>
      </c>
      <c r="J2724">
        <f t="shared" si="295"/>
        <v>0.68325791855203621</v>
      </c>
      <c r="K2724" s="12">
        <v>8529.6768878113289</v>
      </c>
      <c r="L2724" s="13">
        <f t="shared" si="296"/>
        <v>0.56845531269708083</v>
      </c>
      <c r="M2724">
        <v>1.333333333333333</v>
      </c>
      <c r="N2724">
        <f t="shared" si="297"/>
        <v>0.53125</v>
      </c>
      <c r="O2724">
        <v>-0.50860000000000005</v>
      </c>
      <c r="P2724" s="8">
        <f t="shared" si="298"/>
        <v>0.34513872791397587</v>
      </c>
      <c r="Q2724" s="8">
        <v>-0.13158</v>
      </c>
      <c r="R2724" s="8">
        <f t="shared" si="299"/>
        <v>0.26215381038379604</v>
      </c>
      <c r="S2724" s="8">
        <v>0.625</v>
      </c>
      <c r="T2724" s="16">
        <f t="shared" si="300"/>
        <v>0.55309592818712749</v>
      </c>
      <c r="U2724" t="s">
        <v>8099</v>
      </c>
    </row>
    <row r="2725" spans="1:21" x14ac:dyDescent="0.3">
      <c r="A2725">
        <v>351250</v>
      </c>
      <c r="B2725">
        <v>3512506</v>
      </c>
      <c r="C2725" t="s">
        <v>3309</v>
      </c>
      <c r="D2725" t="s">
        <v>3175</v>
      </c>
      <c r="E2725" t="s">
        <v>5335</v>
      </c>
      <c r="F2725" t="s">
        <v>5339</v>
      </c>
      <c r="G2725" s="4">
        <v>5504</v>
      </c>
      <c r="H2725" s="14">
        <f t="shared" si="294"/>
        <v>2.3339894749527981E-2</v>
      </c>
      <c r="I2725">
        <v>0.71899999999999997</v>
      </c>
      <c r="J2725">
        <f t="shared" si="295"/>
        <v>0.67647058823529405</v>
      </c>
      <c r="K2725" s="12">
        <v>8353.9761409883722</v>
      </c>
      <c r="L2725" s="13">
        <f t="shared" si="296"/>
        <v>0.5561927978088349</v>
      </c>
      <c r="M2725">
        <v>0.27777777777777768</v>
      </c>
      <c r="N2725">
        <f t="shared" si="297"/>
        <v>0.234375</v>
      </c>
      <c r="O2725">
        <v>-1.25288</v>
      </c>
      <c r="P2725" s="8">
        <f t="shared" si="298"/>
        <v>0.20255444038521592</v>
      </c>
      <c r="Q2725" s="8">
        <v>0.33632000000000001</v>
      </c>
      <c r="R2725" s="8">
        <f t="shared" si="299"/>
        <v>0.32540336970509681</v>
      </c>
      <c r="S2725" s="8">
        <v>1</v>
      </c>
      <c r="T2725" s="16">
        <f t="shared" si="300"/>
        <v>0.55300931879571191</v>
      </c>
      <c r="U2725" t="s">
        <v>8100</v>
      </c>
    </row>
    <row r="2726" spans="1:21" x14ac:dyDescent="0.3">
      <c r="A2726">
        <v>354000</v>
      </c>
      <c r="B2726">
        <v>3540002</v>
      </c>
      <c r="C2726" t="s">
        <v>3610</v>
      </c>
      <c r="D2726" t="s">
        <v>3175</v>
      </c>
      <c r="E2726" t="s">
        <v>5335</v>
      </c>
      <c r="F2726" t="s">
        <v>5339</v>
      </c>
      <c r="G2726" s="4">
        <v>20520</v>
      </c>
      <c r="H2726" s="14">
        <f t="shared" si="294"/>
        <v>9.8742618406781016E-2</v>
      </c>
      <c r="I2726">
        <v>0.78600000000000003</v>
      </c>
      <c r="J2726">
        <f t="shared" si="295"/>
        <v>0.82805429864253399</v>
      </c>
      <c r="K2726" s="12">
        <v>9211.9494556530226</v>
      </c>
      <c r="L2726" s="13">
        <f t="shared" si="296"/>
        <v>0.61607251223824655</v>
      </c>
      <c r="M2726">
        <v>0.72222222222222232</v>
      </c>
      <c r="N2726">
        <f t="shared" si="297"/>
        <v>0.35937500000000006</v>
      </c>
      <c r="O2726">
        <v>-1.19635</v>
      </c>
      <c r="P2726" s="8">
        <f t="shared" si="298"/>
        <v>0.21338408752607796</v>
      </c>
      <c r="Q2726" s="8">
        <v>0.33629999999999999</v>
      </c>
      <c r="R2726" s="8">
        <f t="shared" si="299"/>
        <v>0.32540066615479452</v>
      </c>
      <c r="S2726" s="8">
        <v>1</v>
      </c>
      <c r="T2726" s="16">
        <f t="shared" si="300"/>
        <v>0.55277556120687299</v>
      </c>
      <c r="U2726" t="s">
        <v>8101</v>
      </c>
    </row>
    <row r="2727" spans="1:21" x14ac:dyDescent="0.3">
      <c r="A2727">
        <v>221063</v>
      </c>
      <c r="B2727">
        <v>2210631</v>
      </c>
      <c r="C2727" t="s">
        <v>881</v>
      </c>
      <c r="D2727" t="s">
        <v>674</v>
      </c>
      <c r="E2727" t="s">
        <v>5333</v>
      </c>
      <c r="F2727" t="s">
        <v>5339</v>
      </c>
      <c r="G2727" s="4">
        <v>4590</v>
      </c>
      <c r="H2727" s="14">
        <f t="shared" si="294"/>
        <v>1.8750251074599284E-2</v>
      </c>
      <c r="I2727">
        <v>0.56200000000000006</v>
      </c>
      <c r="J2727">
        <f t="shared" si="295"/>
        <v>0.32126696832579199</v>
      </c>
      <c r="K2727" s="12">
        <v>10743.593322440087</v>
      </c>
      <c r="L2727" s="13">
        <f t="shared" si="296"/>
        <v>0.72296907391815957</v>
      </c>
      <c r="M2727">
        <v>-0.22222222222222229</v>
      </c>
      <c r="N2727">
        <f t="shared" si="297"/>
        <v>9.3749999999999986E-2</v>
      </c>
      <c r="O2727">
        <v>1.7273000000000001</v>
      </c>
      <c r="P2727" s="8">
        <f t="shared" si="298"/>
        <v>0.77347780525792487</v>
      </c>
      <c r="Q2727" s="8">
        <v>-0.51154999999999995</v>
      </c>
      <c r="R2727" s="8">
        <f t="shared" si="299"/>
        <v>0.21079040996636786</v>
      </c>
      <c r="S2727" s="8">
        <v>0.5</v>
      </c>
      <c r="T2727" s="16">
        <f t="shared" si="300"/>
        <v>0.55253242405494052</v>
      </c>
      <c r="U2727" t="s">
        <v>8102</v>
      </c>
    </row>
    <row r="2728" spans="1:21" x14ac:dyDescent="0.3">
      <c r="A2728">
        <v>241380</v>
      </c>
      <c r="B2728">
        <v>2413805</v>
      </c>
      <c r="C2728" t="s">
        <v>1227</v>
      </c>
      <c r="D2728" t="s">
        <v>1079</v>
      </c>
      <c r="E2728" t="s">
        <v>5333</v>
      </c>
      <c r="F2728" t="s">
        <v>5339</v>
      </c>
      <c r="G2728" s="4">
        <v>2409</v>
      </c>
      <c r="H2728" s="14">
        <f t="shared" si="294"/>
        <v>7.7983770537902218E-3</v>
      </c>
      <c r="I2728">
        <v>0.61199999999999999</v>
      </c>
      <c r="J2728">
        <f t="shared" si="295"/>
        <v>0.43438914027149322</v>
      </c>
      <c r="K2728" s="12">
        <v>12017.638210875883</v>
      </c>
      <c r="L2728" s="13">
        <f t="shared" si="296"/>
        <v>0.81188727543542438</v>
      </c>
      <c r="M2728">
        <v>0.77777777777777768</v>
      </c>
      <c r="N2728">
        <f t="shared" si="297"/>
        <v>0.375</v>
      </c>
      <c r="O2728">
        <v>0.40616000000000002</v>
      </c>
      <c r="P2728" s="8">
        <f t="shared" si="298"/>
        <v>0.52038245723601662</v>
      </c>
      <c r="Q2728" s="8">
        <v>-7.2059999999999999E-2</v>
      </c>
      <c r="R2728" s="8">
        <f t="shared" si="299"/>
        <v>0.27019957608331263</v>
      </c>
      <c r="S2728" s="8">
        <v>0.625</v>
      </c>
      <c r="T2728" s="16">
        <f t="shared" si="300"/>
        <v>0.55210399466620186</v>
      </c>
      <c r="U2728" t="s">
        <v>8103</v>
      </c>
    </row>
    <row r="2729" spans="1:21" x14ac:dyDescent="0.3">
      <c r="A2729">
        <v>270915</v>
      </c>
      <c r="B2729">
        <v>2709152</v>
      </c>
      <c r="C2729" t="s">
        <v>1708</v>
      </c>
      <c r="D2729" t="s">
        <v>1617</v>
      </c>
      <c r="E2729" t="s">
        <v>5333</v>
      </c>
      <c r="F2729" t="s">
        <v>5339</v>
      </c>
      <c r="G2729" s="4">
        <v>39143</v>
      </c>
      <c r="H2729" s="14">
        <f t="shared" si="294"/>
        <v>0.19225786365644962</v>
      </c>
      <c r="I2729">
        <v>0.56399999999999995</v>
      </c>
      <c r="J2729">
        <f t="shared" si="295"/>
        <v>0.32579185520361981</v>
      </c>
      <c r="K2729" s="12">
        <v>7713.7290345655683</v>
      </c>
      <c r="L2729" s="13">
        <f t="shared" si="296"/>
        <v>0.51150864127205564</v>
      </c>
      <c r="N2729">
        <f t="shared" si="297"/>
        <v>0</v>
      </c>
      <c r="O2729">
        <v>1.25349</v>
      </c>
      <c r="P2729" s="8">
        <f t="shared" si="298"/>
        <v>0.68270838880981166</v>
      </c>
      <c r="Q2729" s="8">
        <v>-1.0411600000000001</v>
      </c>
      <c r="R2729" s="8">
        <f t="shared" si="299"/>
        <v>0.13919904618745338</v>
      </c>
      <c r="S2729" s="8">
        <v>0.375</v>
      </c>
      <c r="T2729" s="16">
        <f t="shared" si="300"/>
        <v>0.55186480217803924</v>
      </c>
      <c r="U2729" t="s">
        <v>8104</v>
      </c>
    </row>
    <row r="2730" spans="1:21" x14ac:dyDescent="0.3">
      <c r="A2730">
        <v>292273</v>
      </c>
      <c r="B2730">
        <v>2922730</v>
      </c>
      <c r="C2730" t="s">
        <v>2047</v>
      </c>
      <c r="D2730" t="s">
        <v>1779</v>
      </c>
      <c r="E2730" t="s">
        <v>5333</v>
      </c>
      <c r="F2730" t="s">
        <v>5339</v>
      </c>
      <c r="G2730" s="4">
        <v>8283</v>
      </c>
      <c r="H2730" s="14">
        <f t="shared" si="294"/>
        <v>3.7294620977784916E-2</v>
      </c>
      <c r="I2730">
        <v>0.59699999999999998</v>
      </c>
      <c r="J2730">
        <f t="shared" si="295"/>
        <v>0.40045248868778277</v>
      </c>
      <c r="K2730" s="12">
        <v>5682.6231812145361</v>
      </c>
      <c r="L2730" s="13">
        <f t="shared" si="296"/>
        <v>0.36975360484402431</v>
      </c>
      <c r="N2730">
        <f t="shared" si="297"/>
        <v>0</v>
      </c>
      <c r="O2730">
        <v>0.64656999999999998</v>
      </c>
      <c r="P2730" s="8">
        <f t="shared" si="298"/>
        <v>0.56643863040308973</v>
      </c>
      <c r="Q2730" s="8">
        <v>0.46717999999999998</v>
      </c>
      <c r="R2730" s="8">
        <f t="shared" si="299"/>
        <v>0.34309269933276382</v>
      </c>
      <c r="S2730" s="8">
        <v>0.375</v>
      </c>
      <c r="T2730" s="16">
        <f t="shared" si="300"/>
        <v>0.55161985718183137</v>
      </c>
      <c r="U2730" t="s">
        <v>8105</v>
      </c>
    </row>
    <row r="2731" spans="1:21" x14ac:dyDescent="0.3">
      <c r="A2731">
        <v>355645</v>
      </c>
      <c r="B2731">
        <v>3556453</v>
      </c>
      <c r="C2731" t="s">
        <v>3785</v>
      </c>
      <c r="D2731" t="s">
        <v>3175</v>
      </c>
      <c r="E2731" t="s">
        <v>5335</v>
      </c>
      <c r="F2731" t="s">
        <v>5339</v>
      </c>
      <c r="G2731" s="4">
        <v>52352</v>
      </c>
      <c r="H2731" s="14">
        <f t="shared" si="294"/>
        <v>0.25858675129554493</v>
      </c>
      <c r="I2731">
        <v>0.77</v>
      </c>
      <c r="J2731">
        <f t="shared" si="295"/>
        <v>0.79185520361990958</v>
      </c>
      <c r="K2731" s="12">
        <v>6127.9117865602084</v>
      </c>
      <c r="L2731" s="13">
        <f t="shared" si="296"/>
        <v>0.40083120839069375</v>
      </c>
      <c r="M2731">
        <v>1.333333333333333</v>
      </c>
      <c r="N2731">
        <f t="shared" si="297"/>
        <v>0.53125</v>
      </c>
      <c r="O2731">
        <v>-1.0539099999999999</v>
      </c>
      <c r="P2731" s="8">
        <f t="shared" si="298"/>
        <v>0.2406718097752269</v>
      </c>
      <c r="Q2731" s="8">
        <v>-0.49253000000000002</v>
      </c>
      <c r="R2731" s="8">
        <f t="shared" si="299"/>
        <v>0.21336148630381421</v>
      </c>
      <c r="S2731" s="8">
        <v>0.5</v>
      </c>
      <c r="T2731" s="16">
        <f t="shared" si="300"/>
        <v>0.55118363536398263</v>
      </c>
      <c r="U2731" t="s">
        <v>8106</v>
      </c>
    </row>
    <row r="2732" spans="1:21" x14ac:dyDescent="0.3">
      <c r="A2732">
        <v>315910</v>
      </c>
      <c r="B2732">
        <v>3159100</v>
      </c>
      <c r="C2732" t="s">
        <v>2851</v>
      </c>
      <c r="D2732" t="s">
        <v>2176</v>
      </c>
      <c r="E2732" t="s">
        <v>5335</v>
      </c>
      <c r="F2732" t="s">
        <v>5339</v>
      </c>
      <c r="G2732" s="4">
        <v>3490</v>
      </c>
      <c r="H2732" s="14">
        <f t="shared" si="294"/>
        <v>1.3226609890330615E-2</v>
      </c>
      <c r="I2732">
        <v>0.64700000000000002</v>
      </c>
      <c r="J2732">
        <f t="shared" si="295"/>
        <v>0.51357466063348423</v>
      </c>
      <c r="K2732" s="12">
        <v>9502.0436848137542</v>
      </c>
      <c r="L2732" s="13">
        <f t="shared" si="296"/>
        <v>0.63631878249264773</v>
      </c>
      <c r="M2732">
        <v>1.666666666666667</v>
      </c>
      <c r="N2732">
        <f t="shared" si="297"/>
        <v>0.62500000000000011</v>
      </c>
      <c r="O2732">
        <v>-0.25564999999999999</v>
      </c>
      <c r="P2732" s="8">
        <f t="shared" si="298"/>
        <v>0.39359723214679121</v>
      </c>
      <c r="Q2732" s="8">
        <v>1.0228600000000001</v>
      </c>
      <c r="R2732" s="8">
        <f t="shared" si="299"/>
        <v>0.41820814093067021</v>
      </c>
      <c r="S2732" s="8">
        <v>0.25</v>
      </c>
      <c r="T2732" s="16">
        <f t="shared" si="300"/>
        <v>0.55013853984166028</v>
      </c>
      <c r="U2732" t="s">
        <v>8107</v>
      </c>
    </row>
    <row r="2733" spans="1:21" x14ac:dyDescent="0.3">
      <c r="A2733">
        <v>150800</v>
      </c>
      <c r="B2733">
        <v>1508001</v>
      </c>
      <c r="C2733" t="s">
        <v>292</v>
      </c>
      <c r="D2733" t="s">
        <v>158</v>
      </c>
      <c r="E2733" t="s">
        <v>5331</v>
      </c>
      <c r="F2733" t="s">
        <v>5339</v>
      </c>
      <c r="G2733" s="4">
        <v>73058</v>
      </c>
      <c r="H2733" s="14">
        <f t="shared" si="294"/>
        <v>0.36256176435142412</v>
      </c>
      <c r="I2733">
        <v>0.58599999999999997</v>
      </c>
      <c r="J2733">
        <f t="shared" si="295"/>
        <v>0.37556561085972845</v>
      </c>
      <c r="K2733" s="12">
        <v>5880.9438693914417</v>
      </c>
      <c r="L2733" s="13">
        <f t="shared" si="296"/>
        <v>0.38359481175629195</v>
      </c>
      <c r="N2733">
        <f t="shared" si="297"/>
        <v>0</v>
      </c>
      <c r="O2733">
        <v>0.85253999999999996</v>
      </c>
      <c r="P2733" s="8">
        <f t="shared" si="298"/>
        <v>0.60589701394463147</v>
      </c>
      <c r="Q2733" s="8">
        <v>-1.4007700000000001</v>
      </c>
      <c r="R2733" s="8">
        <f t="shared" si="299"/>
        <v>9.0587859977722743E-2</v>
      </c>
      <c r="S2733" s="8">
        <v>0.25</v>
      </c>
      <c r="T2733" s="16">
        <f t="shared" si="300"/>
        <v>0.54988621565775797</v>
      </c>
      <c r="U2733" t="s">
        <v>8108</v>
      </c>
    </row>
    <row r="2734" spans="1:21" x14ac:dyDescent="0.3">
      <c r="A2734">
        <v>291520</v>
      </c>
      <c r="B2734">
        <v>2915205</v>
      </c>
      <c r="C2734" t="s">
        <v>1956</v>
      </c>
      <c r="D2734" t="s">
        <v>1779</v>
      </c>
      <c r="E2734" t="s">
        <v>5333</v>
      </c>
      <c r="F2734" t="s">
        <v>5339</v>
      </c>
      <c r="G2734" s="4">
        <v>15796</v>
      </c>
      <c r="H2734" s="14">
        <f t="shared" si="294"/>
        <v>7.5021090266339935E-2</v>
      </c>
      <c r="I2734">
        <v>0.58899999999999997</v>
      </c>
      <c r="J2734">
        <f t="shared" si="295"/>
        <v>0.38235294117647056</v>
      </c>
      <c r="K2734" s="12">
        <v>9439.8763402127115</v>
      </c>
      <c r="L2734" s="13">
        <f t="shared" si="296"/>
        <v>0.63197999621815815</v>
      </c>
      <c r="N2734">
        <f t="shared" si="297"/>
        <v>0</v>
      </c>
      <c r="O2734">
        <v>1.3883399999999999</v>
      </c>
      <c r="P2734" s="8">
        <f t="shared" si="298"/>
        <v>0.7085420685718008</v>
      </c>
      <c r="Q2734" s="8">
        <v>4.9500000000000004E-3</v>
      </c>
      <c r="R2734" s="8">
        <f t="shared" si="299"/>
        <v>0.28060959652215289</v>
      </c>
      <c r="S2734" s="8">
        <v>0.5</v>
      </c>
      <c r="T2734" s="16">
        <f t="shared" si="300"/>
        <v>0.54983981796566495</v>
      </c>
      <c r="U2734" t="s">
        <v>8109</v>
      </c>
    </row>
    <row r="2735" spans="1:21" x14ac:dyDescent="0.3">
      <c r="A2735">
        <v>520010</v>
      </c>
      <c r="B2735">
        <v>5200100</v>
      </c>
      <c r="C2735" t="s">
        <v>5099</v>
      </c>
      <c r="D2735" t="s">
        <v>5097</v>
      </c>
      <c r="E2735" t="s">
        <v>5338</v>
      </c>
      <c r="F2735" t="s">
        <v>5339</v>
      </c>
      <c r="G2735" s="4">
        <v>17738</v>
      </c>
      <c r="H2735" s="14">
        <f t="shared" si="294"/>
        <v>8.4772827702566986E-2</v>
      </c>
      <c r="I2735">
        <v>0.68899999999999995</v>
      </c>
      <c r="J2735">
        <f t="shared" si="295"/>
        <v>0.60859728506787325</v>
      </c>
      <c r="K2735" s="12">
        <v>5522.9206460705827</v>
      </c>
      <c r="L2735" s="13">
        <f t="shared" si="296"/>
        <v>0.35860763790703304</v>
      </c>
      <c r="M2735">
        <v>0.66666666666666663</v>
      </c>
      <c r="N2735">
        <f t="shared" si="297"/>
        <v>0.34375000000000006</v>
      </c>
      <c r="O2735">
        <v>-0.49119000000000002</v>
      </c>
      <c r="P2735" s="8">
        <f t="shared" si="298"/>
        <v>0.34847402168228314</v>
      </c>
      <c r="Q2735" s="8">
        <v>-0.29533999999999999</v>
      </c>
      <c r="R2735" s="8">
        <f t="shared" si="299"/>
        <v>0.24001714050891634</v>
      </c>
      <c r="S2735" s="8">
        <v>0.5</v>
      </c>
      <c r="T2735" s="16">
        <f t="shared" si="300"/>
        <v>0.54980906691886022</v>
      </c>
      <c r="U2735" t="s">
        <v>8110</v>
      </c>
    </row>
    <row r="2736" spans="1:21" x14ac:dyDescent="0.3">
      <c r="A2736">
        <v>211105</v>
      </c>
      <c r="B2736">
        <v>2111052</v>
      </c>
      <c r="C2736" t="s">
        <v>637</v>
      </c>
      <c r="D2736" t="s">
        <v>458</v>
      </c>
      <c r="E2736" t="s">
        <v>5333</v>
      </c>
      <c r="F2736" t="s">
        <v>5339</v>
      </c>
      <c r="G2736" s="4">
        <v>10091</v>
      </c>
      <c r="H2736" s="14">
        <f t="shared" si="294"/>
        <v>4.6373478487928332E-2</v>
      </c>
      <c r="I2736">
        <v>0.60899999999999999</v>
      </c>
      <c r="J2736">
        <f t="shared" si="295"/>
        <v>0.42760180995475111</v>
      </c>
      <c r="K2736" s="12">
        <v>6627.8874789416304</v>
      </c>
      <c r="L2736" s="13">
        <f t="shared" si="296"/>
        <v>0.43572553571968381</v>
      </c>
      <c r="M2736">
        <v>0.88888888888888873</v>
      </c>
      <c r="N2736">
        <f t="shared" si="297"/>
        <v>0.40624999999999994</v>
      </c>
      <c r="O2736">
        <v>0.36382999999999999</v>
      </c>
      <c r="P2736" s="8">
        <f t="shared" si="298"/>
        <v>0.51227315308825982</v>
      </c>
      <c r="Q2736" s="8">
        <v>-0.60612999999999995</v>
      </c>
      <c r="R2736" s="8">
        <f t="shared" si="299"/>
        <v>0.19800532058699488</v>
      </c>
      <c r="S2736" s="8">
        <v>0.25</v>
      </c>
      <c r="T2736" s="16">
        <f t="shared" si="300"/>
        <v>0.54957460648874801</v>
      </c>
      <c r="U2736" t="s">
        <v>8111</v>
      </c>
    </row>
    <row r="2737" spans="1:21" x14ac:dyDescent="0.3">
      <c r="A2737">
        <v>260620</v>
      </c>
      <c r="B2737">
        <v>2606200</v>
      </c>
      <c r="C2737" t="s">
        <v>1510</v>
      </c>
      <c r="D2737" t="s">
        <v>1448</v>
      </c>
      <c r="E2737" t="s">
        <v>5333</v>
      </c>
      <c r="F2737" t="s">
        <v>5339</v>
      </c>
      <c r="G2737" s="4">
        <v>85497</v>
      </c>
      <c r="H2737" s="14">
        <f t="shared" si="294"/>
        <v>0.42502410316153133</v>
      </c>
      <c r="I2737">
        <v>0.65100000000000002</v>
      </c>
      <c r="J2737">
        <f t="shared" si="295"/>
        <v>0.5226244343891403</v>
      </c>
      <c r="K2737" s="12">
        <v>10081.78381311625</v>
      </c>
      <c r="L2737" s="13">
        <f t="shared" si="296"/>
        <v>0.6767800331314191</v>
      </c>
      <c r="M2737">
        <v>8.333333333333337E-2</v>
      </c>
      <c r="N2737">
        <f t="shared" si="297"/>
        <v>0.17968750000000003</v>
      </c>
      <c r="O2737">
        <v>0.69603999999999999</v>
      </c>
      <c r="P2737" s="8">
        <f t="shared" si="298"/>
        <v>0.57591576898540786</v>
      </c>
      <c r="Q2737" s="8">
        <v>-0.64266000000000001</v>
      </c>
      <c r="R2737" s="8">
        <f t="shared" si="299"/>
        <v>0.19306728595992259</v>
      </c>
      <c r="S2737" s="8">
        <v>0.375</v>
      </c>
      <c r="T2737" s="16">
        <f t="shared" si="300"/>
        <v>0.54929019058630235</v>
      </c>
      <c r="U2737" t="s">
        <v>8112</v>
      </c>
    </row>
    <row r="2738" spans="1:21" x14ac:dyDescent="0.3">
      <c r="A2738">
        <v>210770</v>
      </c>
      <c r="B2738">
        <v>2107704</v>
      </c>
      <c r="C2738" t="s">
        <v>589</v>
      </c>
      <c r="D2738" t="s">
        <v>458</v>
      </c>
      <c r="E2738" t="s">
        <v>5333</v>
      </c>
      <c r="F2738" t="s">
        <v>5339</v>
      </c>
      <c r="G2738" s="4">
        <v>18589</v>
      </c>
      <c r="H2738" s="14">
        <f t="shared" si="294"/>
        <v>8.9046117382396664E-2</v>
      </c>
      <c r="I2738">
        <v>0.57999999999999996</v>
      </c>
      <c r="J2738">
        <f t="shared" si="295"/>
        <v>0.36199095022624428</v>
      </c>
      <c r="K2738" s="12">
        <v>5140.9307918661571</v>
      </c>
      <c r="L2738" s="13">
        <f t="shared" si="296"/>
        <v>0.33194778381397894</v>
      </c>
      <c r="N2738">
        <f t="shared" si="297"/>
        <v>0</v>
      </c>
      <c r="O2738">
        <v>1.22889</v>
      </c>
      <c r="P2738" s="8">
        <f t="shared" si="298"/>
        <v>0.67799568193443205</v>
      </c>
      <c r="Q2738" s="8">
        <v>-0.39959</v>
      </c>
      <c r="R2738" s="8">
        <f t="shared" si="299"/>
        <v>0.22592488455840212</v>
      </c>
      <c r="S2738" s="8">
        <v>0.25</v>
      </c>
      <c r="T2738" s="16">
        <f t="shared" si="300"/>
        <v>0.54902794983500758</v>
      </c>
      <c r="U2738" t="s">
        <v>8113</v>
      </c>
    </row>
    <row r="2739" spans="1:21" x14ac:dyDescent="0.3">
      <c r="A2739">
        <v>350300</v>
      </c>
      <c r="B2739">
        <v>3503000</v>
      </c>
      <c r="C2739" t="s">
        <v>3206</v>
      </c>
      <c r="D2739" t="s">
        <v>3175</v>
      </c>
      <c r="E2739" t="s">
        <v>5335</v>
      </c>
      <c r="F2739" t="s">
        <v>5339</v>
      </c>
      <c r="G2739" s="4">
        <v>5535</v>
      </c>
      <c r="H2739" s="14">
        <f t="shared" si="294"/>
        <v>2.3495561001084641E-2</v>
      </c>
      <c r="I2739">
        <v>0.74</v>
      </c>
      <c r="J2739">
        <f t="shared" si="295"/>
        <v>0.72398190045248867</v>
      </c>
      <c r="K2739" s="12">
        <v>8076.1754905149055</v>
      </c>
      <c r="L2739" s="13">
        <f t="shared" si="296"/>
        <v>0.5368045215835332</v>
      </c>
      <c r="M2739">
        <v>2.083333333333333</v>
      </c>
      <c r="N2739">
        <f t="shared" si="297"/>
        <v>0.74218749999999989</v>
      </c>
      <c r="O2739">
        <v>-0.74716000000000005</v>
      </c>
      <c r="P2739" s="8">
        <f t="shared" si="298"/>
        <v>0.29943696562980732</v>
      </c>
      <c r="Q2739" s="8">
        <v>0.66344000000000003</v>
      </c>
      <c r="R2739" s="8">
        <f t="shared" si="299"/>
        <v>0.36962263844881099</v>
      </c>
      <c r="S2739" s="8">
        <v>0.375</v>
      </c>
      <c r="T2739" s="16">
        <f t="shared" si="300"/>
        <v>0.54895624304368085</v>
      </c>
      <c r="U2739" t="s">
        <v>8114</v>
      </c>
    </row>
    <row r="2740" spans="1:21" x14ac:dyDescent="0.3">
      <c r="A2740">
        <v>431245</v>
      </c>
      <c r="B2740">
        <v>4312450</v>
      </c>
      <c r="C2740" t="s">
        <v>4669</v>
      </c>
      <c r="D2740" t="s">
        <v>4421</v>
      </c>
      <c r="E2740" t="s">
        <v>5336</v>
      </c>
      <c r="F2740" t="s">
        <v>5339</v>
      </c>
      <c r="G2740" s="4">
        <v>6168</v>
      </c>
      <c r="H2740" s="14">
        <f t="shared" si="294"/>
        <v>2.6674165428031978E-2</v>
      </c>
      <c r="I2740">
        <v>0.70199999999999996</v>
      </c>
      <c r="J2740">
        <f t="shared" si="295"/>
        <v>0.63800904977375561</v>
      </c>
      <c r="K2740" s="12">
        <v>6527.7000778210113</v>
      </c>
      <c r="L2740" s="13">
        <f t="shared" si="296"/>
        <v>0.42873325185025785</v>
      </c>
      <c r="M2740">
        <v>0.58333333333333337</v>
      </c>
      <c r="N2740">
        <f t="shared" si="297"/>
        <v>0.3203125</v>
      </c>
      <c r="O2740">
        <v>-0.91673000000000004</v>
      </c>
      <c r="P2740" s="8">
        <f t="shared" si="298"/>
        <v>0.26695185567622554</v>
      </c>
      <c r="Q2740" s="8">
        <v>1.63835</v>
      </c>
      <c r="R2740" s="8">
        <f t="shared" si="299"/>
        <v>0.50140854970747595</v>
      </c>
      <c r="S2740" s="8">
        <v>0.5</v>
      </c>
      <c r="T2740" s="16">
        <f t="shared" si="300"/>
        <v>0.54860476918772005</v>
      </c>
      <c r="U2740" t="s">
        <v>8115</v>
      </c>
    </row>
    <row r="2741" spans="1:21" x14ac:dyDescent="0.3">
      <c r="A2741">
        <v>330330</v>
      </c>
      <c r="B2741">
        <v>3303302</v>
      </c>
      <c r="C2741" t="s">
        <v>3132</v>
      </c>
      <c r="D2741" t="s">
        <v>3088</v>
      </c>
      <c r="E2741" t="s">
        <v>5335</v>
      </c>
      <c r="F2741" t="s">
        <v>5339</v>
      </c>
      <c r="G2741" s="4">
        <v>200000</v>
      </c>
      <c r="H2741" s="14">
        <f t="shared" si="294"/>
        <v>1</v>
      </c>
      <c r="I2741">
        <v>0.83699999999999997</v>
      </c>
      <c r="J2741">
        <f t="shared" si="295"/>
        <v>0.9434389140271493</v>
      </c>
      <c r="K2741" s="12">
        <v>14712.97</v>
      </c>
      <c r="L2741" s="13">
        <f t="shared" si="296"/>
        <v>1</v>
      </c>
      <c r="M2741">
        <v>1.805555555555556</v>
      </c>
      <c r="N2741">
        <f t="shared" si="297"/>
        <v>0.66406250000000022</v>
      </c>
      <c r="O2741">
        <v>-1.59422</v>
      </c>
      <c r="P2741" s="8">
        <f t="shared" si="298"/>
        <v>0.13716275888757132</v>
      </c>
      <c r="Q2741" s="8">
        <v>1.1897</v>
      </c>
      <c r="R2741" s="8">
        <f t="shared" si="299"/>
        <v>0.44076115755209744</v>
      </c>
      <c r="S2741" s="8">
        <v>0.25</v>
      </c>
      <c r="T2741" s="16">
        <f t="shared" si="300"/>
        <v>0.54854750241251971</v>
      </c>
      <c r="U2741" t="s">
        <v>8116</v>
      </c>
    </row>
    <row r="2742" spans="1:21" x14ac:dyDescent="0.3">
      <c r="A2742">
        <v>351670</v>
      </c>
      <c r="B2742">
        <v>3516705</v>
      </c>
      <c r="C2742" t="s">
        <v>3360</v>
      </c>
      <c r="D2742" t="s">
        <v>3175</v>
      </c>
      <c r="E2742" t="s">
        <v>5335</v>
      </c>
      <c r="F2742" t="s">
        <v>5339</v>
      </c>
      <c r="G2742" s="4">
        <v>43081</v>
      </c>
      <c r="H2742" s="14">
        <f t="shared" si="294"/>
        <v>0.21203249909613145</v>
      </c>
      <c r="I2742">
        <v>0.76900000000000002</v>
      </c>
      <c r="J2742">
        <f t="shared" si="295"/>
        <v>0.78959276018099556</v>
      </c>
      <c r="K2742" s="12">
        <v>6567.7396982428445</v>
      </c>
      <c r="L2742" s="13">
        <f t="shared" si="296"/>
        <v>0.43152769894522197</v>
      </c>
      <c r="M2742">
        <v>0.66666666666666663</v>
      </c>
      <c r="N2742">
        <f t="shared" si="297"/>
        <v>0.34375000000000006</v>
      </c>
      <c r="O2742">
        <v>-0.98282000000000003</v>
      </c>
      <c r="P2742" s="8">
        <f t="shared" si="298"/>
        <v>0.2542907663512729</v>
      </c>
      <c r="Q2742" s="8">
        <v>0.40343000000000001</v>
      </c>
      <c r="R2742" s="8">
        <f t="shared" si="299"/>
        <v>0.33447513274431989</v>
      </c>
      <c r="S2742" s="8">
        <v>0.625</v>
      </c>
      <c r="T2742" s="16">
        <f t="shared" si="300"/>
        <v>0.54842793906550669</v>
      </c>
      <c r="U2742" t="s">
        <v>8117</v>
      </c>
    </row>
    <row r="2743" spans="1:21" x14ac:dyDescent="0.3">
      <c r="A2743">
        <v>350710</v>
      </c>
      <c r="B2743">
        <v>3507100</v>
      </c>
      <c r="C2743" t="s">
        <v>3251</v>
      </c>
      <c r="D2743" t="s">
        <v>3175</v>
      </c>
      <c r="E2743" t="s">
        <v>5335</v>
      </c>
      <c r="F2743" t="s">
        <v>5339</v>
      </c>
      <c r="G2743" s="4">
        <v>22579</v>
      </c>
      <c r="H2743" s="14">
        <f t="shared" si="294"/>
        <v>0.10908187040533483</v>
      </c>
      <c r="I2743">
        <v>0.71299999999999997</v>
      </c>
      <c r="J2743">
        <f t="shared" si="295"/>
        <v>0.66289592760180993</v>
      </c>
      <c r="K2743" s="12">
        <v>7701.7116905088797</v>
      </c>
      <c r="L2743" s="13">
        <f t="shared" si="296"/>
        <v>0.51066992622344631</v>
      </c>
      <c r="M2743">
        <v>1.194444444444444</v>
      </c>
      <c r="N2743">
        <f t="shared" si="297"/>
        <v>0.49218749999999989</v>
      </c>
      <c r="O2743">
        <v>-0.88261000000000001</v>
      </c>
      <c r="P2743" s="8">
        <f t="shared" si="298"/>
        <v>0.27348834179768694</v>
      </c>
      <c r="Q2743" s="8">
        <v>-0.42703999999999998</v>
      </c>
      <c r="R2743" s="8">
        <f t="shared" si="299"/>
        <v>0.22221426176855449</v>
      </c>
      <c r="S2743" s="8">
        <v>0.625</v>
      </c>
      <c r="T2743" s="16">
        <f t="shared" si="300"/>
        <v>0.54840612014631973</v>
      </c>
      <c r="U2743" t="s">
        <v>8118</v>
      </c>
    </row>
    <row r="2744" spans="1:21" x14ac:dyDescent="0.3">
      <c r="A2744">
        <v>500280</v>
      </c>
      <c r="B2744">
        <v>5002803</v>
      </c>
      <c r="C2744" t="s">
        <v>726</v>
      </c>
      <c r="D2744" t="s">
        <v>4892</v>
      </c>
      <c r="E2744" t="s">
        <v>5338</v>
      </c>
      <c r="F2744" t="s">
        <v>5339</v>
      </c>
      <c r="G2744" s="4">
        <v>5096</v>
      </c>
      <c r="H2744" s="14">
        <f t="shared" si="294"/>
        <v>2.1291126019362873E-2</v>
      </c>
      <c r="I2744">
        <v>0.64700000000000002</v>
      </c>
      <c r="J2744">
        <f t="shared" si="295"/>
        <v>0.51357466063348423</v>
      </c>
      <c r="K2744" s="12">
        <v>13605.883940345369</v>
      </c>
      <c r="L2744" s="13">
        <f t="shared" si="296"/>
        <v>0.92273419701076265</v>
      </c>
      <c r="M2744">
        <v>0.55555555555555569</v>
      </c>
      <c r="N2744">
        <f t="shared" si="297"/>
        <v>0.31250000000000006</v>
      </c>
      <c r="O2744">
        <v>1.73706</v>
      </c>
      <c r="P2744" s="8">
        <f t="shared" si="298"/>
        <v>0.77534756213205924</v>
      </c>
      <c r="Q2744" s="8">
        <v>-0.22403000000000001</v>
      </c>
      <c r="R2744" s="8">
        <f t="shared" si="299"/>
        <v>0.24965664911161339</v>
      </c>
      <c r="S2744" s="8">
        <v>0.625</v>
      </c>
      <c r="T2744" s="16">
        <f t="shared" si="300"/>
        <v>0.5474864796187886</v>
      </c>
      <c r="U2744" t="s">
        <v>8119</v>
      </c>
    </row>
    <row r="2745" spans="1:21" x14ac:dyDescent="0.3">
      <c r="A2745">
        <v>421270</v>
      </c>
      <c r="B2745">
        <v>4212700</v>
      </c>
      <c r="C2745" t="s">
        <v>1562</v>
      </c>
      <c r="D2745" t="s">
        <v>4160</v>
      </c>
      <c r="E2745" t="s">
        <v>5336</v>
      </c>
      <c r="F2745" t="s">
        <v>5339</v>
      </c>
      <c r="G2745" s="4">
        <v>6996</v>
      </c>
      <c r="H2745" s="14">
        <f t="shared" si="294"/>
        <v>3.0831960792190576E-2</v>
      </c>
      <c r="I2745">
        <v>0.71599999999999997</v>
      </c>
      <c r="J2745">
        <f t="shared" si="295"/>
        <v>0.66968325791855199</v>
      </c>
      <c r="K2745" s="12">
        <v>6847.223177530017</v>
      </c>
      <c r="L2745" s="13">
        <f t="shared" si="296"/>
        <v>0.45103342323921769</v>
      </c>
      <c r="M2745">
        <v>0.83333333333333326</v>
      </c>
      <c r="N2745">
        <f t="shared" si="297"/>
        <v>0.390625</v>
      </c>
      <c r="O2745">
        <v>-1.52475</v>
      </c>
      <c r="P2745" s="8">
        <f t="shared" si="298"/>
        <v>0.15047136647426307</v>
      </c>
      <c r="Q2745" s="8">
        <v>0.48982999999999999</v>
      </c>
      <c r="R2745" s="8">
        <f t="shared" si="299"/>
        <v>0.34615447005006977</v>
      </c>
      <c r="S2745" s="8">
        <v>0.75</v>
      </c>
      <c r="T2745" s="16">
        <f t="shared" si="300"/>
        <v>0.54736611615875352</v>
      </c>
      <c r="U2745" t="s">
        <v>8120</v>
      </c>
    </row>
    <row r="2746" spans="1:21" x14ac:dyDescent="0.3">
      <c r="A2746">
        <v>312675</v>
      </c>
      <c r="B2746">
        <v>3126752</v>
      </c>
      <c r="C2746" t="s">
        <v>2468</v>
      </c>
      <c r="D2746" t="s">
        <v>2176</v>
      </c>
      <c r="E2746" t="s">
        <v>5335</v>
      </c>
      <c r="F2746" t="s">
        <v>5339</v>
      </c>
      <c r="G2746" s="4">
        <v>5023</v>
      </c>
      <c r="H2746" s="14">
        <f t="shared" si="294"/>
        <v>2.0924557104406862E-2</v>
      </c>
      <c r="I2746">
        <v>0.60299999999999998</v>
      </c>
      <c r="J2746">
        <f t="shared" si="295"/>
        <v>0.41402714932126694</v>
      </c>
      <c r="K2746" s="12">
        <v>7607.1308899064306</v>
      </c>
      <c r="L2746" s="13">
        <f t="shared" si="296"/>
        <v>0.50406893848434231</v>
      </c>
      <c r="N2746">
        <f t="shared" si="297"/>
        <v>0</v>
      </c>
      <c r="O2746">
        <v>0.92752999999999997</v>
      </c>
      <c r="P2746" s="8">
        <f t="shared" si="298"/>
        <v>0.62026310697653042</v>
      </c>
      <c r="Q2746" s="8">
        <v>0.32334000000000002</v>
      </c>
      <c r="R2746" s="8">
        <f t="shared" si="299"/>
        <v>0.32364876555893202</v>
      </c>
      <c r="S2746" s="8">
        <v>0.5</v>
      </c>
      <c r="T2746" s="16">
        <f t="shared" si="300"/>
        <v>0.54674034183426001</v>
      </c>
      <c r="U2746" t="s">
        <v>8121</v>
      </c>
    </row>
    <row r="2747" spans="1:21" x14ac:dyDescent="0.3">
      <c r="A2747">
        <v>291390</v>
      </c>
      <c r="B2747">
        <v>2913903</v>
      </c>
      <c r="C2747" t="s">
        <v>1942</v>
      </c>
      <c r="D2747" t="s">
        <v>1779</v>
      </c>
      <c r="E2747" t="s">
        <v>5333</v>
      </c>
      <c r="F2747" t="s">
        <v>5339</v>
      </c>
      <c r="G2747" s="4">
        <v>42429</v>
      </c>
      <c r="H2747" s="14">
        <f t="shared" si="294"/>
        <v>0.20875848632145583</v>
      </c>
      <c r="I2747">
        <v>0.67</v>
      </c>
      <c r="J2747">
        <f t="shared" si="295"/>
        <v>0.56561085972850689</v>
      </c>
      <c r="K2747" s="12">
        <v>4532.9692191661361</v>
      </c>
      <c r="L2747" s="13">
        <f t="shared" si="296"/>
        <v>0.2895169007840534</v>
      </c>
      <c r="N2747">
        <f t="shared" si="297"/>
        <v>0</v>
      </c>
      <c r="O2747">
        <v>1.11687</v>
      </c>
      <c r="P2747" s="8">
        <f t="shared" si="298"/>
        <v>0.65653562404093546</v>
      </c>
      <c r="Q2747" s="8">
        <v>4.8000000000000001E-2</v>
      </c>
      <c r="R2747" s="8">
        <f t="shared" si="299"/>
        <v>0.28642898854776094</v>
      </c>
      <c r="S2747" s="8">
        <v>0.25</v>
      </c>
      <c r="T2747" s="16">
        <f t="shared" si="300"/>
        <v>0.54659533839759189</v>
      </c>
      <c r="U2747" t="s">
        <v>8122</v>
      </c>
    </row>
    <row r="2748" spans="1:21" x14ac:dyDescent="0.3">
      <c r="A2748">
        <v>520970</v>
      </c>
      <c r="B2748">
        <v>5209705</v>
      </c>
      <c r="C2748" t="s">
        <v>968</v>
      </c>
      <c r="D2748" t="s">
        <v>5097</v>
      </c>
      <c r="E2748" t="s">
        <v>5338</v>
      </c>
      <c r="F2748" t="s">
        <v>5339</v>
      </c>
      <c r="G2748" s="4">
        <v>30587</v>
      </c>
      <c r="H2748" s="14">
        <f t="shared" si="294"/>
        <v>0.14929397822681076</v>
      </c>
      <c r="I2748">
        <v>0.70599999999999996</v>
      </c>
      <c r="J2748">
        <f t="shared" si="295"/>
        <v>0.64705882352941169</v>
      </c>
      <c r="K2748" s="12">
        <v>6256.1507565305519</v>
      </c>
      <c r="L2748" s="13">
        <f t="shared" si="296"/>
        <v>0.40978126868895309</v>
      </c>
      <c r="M2748">
        <v>0.58333333333333337</v>
      </c>
      <c r="N2748">
        <f t="shared" si="297"/>
        <v>0.3203125</v>
      </c>
      <c r="O2748">
        <v>-0.63949999999999996</v>
      </c>
      <c r="P2748" s="8">
        <f t="shared" si="298"/>
        <v>0.32006176328035052</v>
      </c>
      <c r="Q2748" s="8">
        <v>-0.6754</v>
      </c>
      <c r="R2748" s="8">
        <f t="shared" si="299"/>
        <v>0.188641574115128</v>
      </c>
      <c r="S2748" s="8">
        <v>0.625</v>
      </c>
      <c r="T2748" s="16">
        <f t="shared" si="300"/>
        <v>0.54646972340392463</v>
      </c>
      <c r="U2748" t="s">
        <v>8123</v>
      </c>
    </row>
    <row r="2749" spans="1:21" x14ac:dyDescent="0.3">
      <c r="A2749">
        <v>230430</v>
      </c>
      <c r="B2749">
        <v>2304301</v>
      </c>
      <c r="C2749" t="s">
        <v>955</v>
      </c>
      <c r="D2749" t="s">
        <v>898</v>
      </c>
      <c r="E2749" t="s">
        <v>5333</v>
      </c>
      <c r="F2749" t="s">
        <v>5339</v>
      </c>
      <c r="G2749" s="4">
        <v>18498</v>
      </c>
      <c r="H2749" s="14">
        <f t="shared" si="294"/>
        <v>8.8589161611698067E-2</v>
      </c>
      <c r="I2749">
        <v>0.63300000000000001</v>
      </c>
      <c r="J2749">
        <f t="shared" si="295"/>
        <v>0.48190045248868785</v>
      </c>
      <c r="K2749" s="12">
        <v>5812.5838885284893</v>
      </c>
      <c r="L2749" s="13">
        <f t="shared" si="296"/>
        <v>0.37882382871694931</v>
      </c>
      <c r="N2749">
        <f t="shared" si="297"/>
        <v>0</v>
      </c>
      <c r="O2749">
        <v>0.98055000000000003</v>
      </c>
      <c r="P2749" s="8">
        <f t="shared" si="298"/>
        <v>0.63042033130712483</v>
      </c>
      <c r="Q2749" s="8">
        <v>0.24440999999999999</v>
      </c>
      <c r="R2749" s="8">
        <f t="shared" si="299"/>
        <v>0.31297920429107506</v>
      </c>
      <c r="S2749" s="8">
        <v>0.375</v>
      </c>
      <c r="T2749" s="16">
        <f t="shared" si="300"/>
        <v>0.54626441600426079</v>
      </c>
      <c r="U2749" t="s">
        <v>8124</v>
      </c>
    </row>
    <row r="2750" spans="1:21" x14ac:dyDescent="0.3">
      <c r="A2750">
        <v>210632</v>
      </c>
      <c r="B2750">
        <v>2106326</v>
      </c>
      <c r="C2750" t="s">
        <v>567</v>
      </c>
      <c r="D2750" t="s">
        <v>458</v>
      </c>
      <c r="E2750" t="s">
        <v>5333</v>
      </c>
      <c r="F2750" t="s">
        <v>5339</v>
      </c>
      <c r="G2750" s="4">
        <v>21730</v>
      </c>
      <c r="H2750" s="14">
        <f t="shared" si="294"/>
        <v>0.10481862370947656</v>
      </c>
      <c r="I2750">
        <v>0.58199999999999996</v>
      </c>
      <c r="J2750">
        <f t="shared" si="295"/>
        <v>0.36651583710407232</v>
      </c>
      <c r="K2750" s="12">
        <v>5734.1859825126558</v>
      </c>
      <c r="L2750" s="13">
        <f t="shared" si="296"/>
        <v>0.37335227832738171</v>
      </c>
      <c r="N2750">
        <f t="shared" si="297"/>
        <v>0</v>
      </c>
      <c r="O2750">
        <v>1.32534</v>
      </c>
      <c r="P2750" s="8">
        <f t="shared" si="298"/>
        <v>0.69647294120802383</v>
      </c>
      <c r="Q2750" s="8">
        <v>-1.26159</v>
      </c>
      <c r="R2750" s="8">
        <f t="shared" si="299"/>
        <v>0.1094018665311287</v>
      </c>
      <c r="S2750" s="8">
        <v>0.375</v>
      </c>
      <c r="T2750" s="16">
        <f t="shared" si="300"/>
        <v>0.5458253160171751</v>
      </c>
      <c r="U2750" t="s">
        <v>8125</v>
      </c>
    </row>
    <row r="2751" spans="1:21" x14ac:dyDescent="0.3">
      <c r="A2751">
        <v>312570</v>
      </c>
      <c r="B2751">
        <v>3125705</v>
      </c>
      <c r="C2751" t="s">
        <v>2456</v>
      </c>
      <c r="D2751" t="s">
        <v>2176</v>
      </c>
      <c r="E2751" t="s">
        <v>5335</v>
      </c>
      <c r="F2751" t="s">
        <v>5339</v>
      </c>
      <c r="G2751" s="4">
        <v>14280</v>
      </c>
      <c r="H2751" s="14">
        <f t="shared" si="294"/>
        <v>6.7408508416020571E-2</v>
      </c>
      <c r="I2751">
        <v>0.64800000000000002</v>
      </c>
      <c r="J2751">
        <f t="shared" si="295"/>
        <v>0.51583710407239824</v>
      </c>
      <c r="K2751" s="12">
        <v>6500.6624922969186</v>
      </c>
      <c r="L2751" s="13">
        <f t="shared" si="296"/>
        <v>0.42684624339396771</v>
      </c>
      <c r="M2751">
        <v>0.58333333333333337</v>
      </c>
      <c r="N2751">
        <f t="shared" si="297"/>
        <v>0.3203125</v>
      </c>
      <c r="O2751">
        <v>6.9510000000000002E-2</v>
      </c>
      <c r="P2751" s="8">
        <f t="shared" si="298"/>
        <v>0.45588925521989765</v>
      </c>
      <c r="Q2751" s="8">
        <v>0.84341999999999995</v>
      </c>
      <c r="R2751" s="8">
        <f t="shared" si="299"/>
        <v>0.39395188761882111</v>
      </c>
      <c r="S2751" s="8">
        <v>0.25</v>
      </c>
      <c r="T2751" s="16">
        <f t="shared" si="300"/>
        <v>0.54487880378837339</v>
      </c>
      <c r="U2751" t="s">
        <v>8126</v>
      </c>
    </row>
    <row r="2752" spans="1:21" x14ac:dyDescent="0.3">
      <c r="A2752">
        <v>522150</v>
      </c>
      <c r="B2752">
        <v>5221502</v>
      </c>
      <c r="C2752" t="s">
        <v>5314</v>
      </c>
      <c r="D2752" t="s">
        <v>5097</v>
      </c>
      <c r="E2752" t="s">
        <v>5338</v>
      </c>
      <c r="F2752" t="s">
        <v>5339</v>
      </c>
      <c r="G2752" s="4">
        <v>4449</v>
      </c>
      <c r="H2752" s="14">
        <f t="shared" si="294"/>
        <v>1.8042220704615756E-2</v>
      </c>
      <c r="I2752">
        <v>0.69699999999999995</v>
      </c>
      <c r="J2752">
        <f t="shared" si="295"/>
        <v>0.6266968325791854</v>
      </c>
      <c r="K2752" s="12">
        <v>8665.3082175769832</v>
      </c>
      <c r="L2752" s="13">
        <f t="shared" si="296"/>
        <v>0.57792130092216121</v>
      </c>
      <c r="M2752">
        <v>1.0555555555555549</v>
      </c>
      <c r="N2752">
        <f t="shared" si="297"/>
        <v>0.45312499999999983</v>
      </c>
      <c r="O2752">
        <v>-0.37541000000000002</v>
      </c>
      <c r="P2752" s="8">
        <f t="shared" si="298"/>
        <v>0.37065439574860204</v>
      </c>
      <c r="Q2752" s="8">
        <v>0.94225000000000003</v>
      </c>
      <c r="R2752" s="8">
        <f t="shared" si="299"/>
        <v>0.40731148143742368</v>
      </c>
      <c r="S2752" s="8">
        <v>0.5</v>
      </c>
      <c r="T2752" s="16">
        <f t="shared" si="300"/>
        <v>0.5445149643892947</v>
      </c>
      <c r="U2752" t="s">
        <v>8127</v>
      </c>
    </row>
    <row r="2753" spans="1:21" x14ac:dyDescent="0.3">
      <c r="A2753">
        <v>510730</v>
      </c>
      <c r="B2753">
        <v>5107305</v>
      </c>
      <c r="C2753" t="s">
        <v>5067</v>
      </c>
      <c r="D2753" t="s">
        <v>4963</v>
      </c>
      <c r="E2753" t="s">
        <v>5338</v>
      </c>
      <c r="F2753" t="s">
        <v>5339</v>
      </c>
      <c r="G2753" s="4">
        <v>14455</v>
      </c>
      <c r="H2753" s="14">
        <f t="shared" si="294"/>
        <v>6.8287269513517851E-2</v>
      </c>
      <c r="I2753">
        <v>0.68200000000000005</v>
      </c>
      <c r="J2753">
        <f t="shared" si="295"/>
        <v>0.59276018099547523</v>
      </c>
      <c r="K2753" s="12">
        <v>9104.7945645105501</v>
      </c>
      <c r="L2753" s="13">
        <f t="shared" si="296"/>
        <v>0.60859395297345875</v>
      </c>
      <c r="M2753">
        <v>1.305555555555556</v>
      </c>
      <c r="N2753">
        <f t="shared" si="297"/>
        <v>0.52343750000000022</v>
      </c>
      <c r="O2753">
        <v>-0.34177000000000002</v>
      </c>
      <c r="P2753" s="8">
        <f t="shared" si="298"/>
        <v>0.37709892661395844</v>
      </c>
      <c r="Q2753" s="8">
        <v>-0.94762999999999997</v>
      </c>
      <c r="R2753" s="8">
        <f t="shared" si="299"/>
        <v>0.1518421991759579</v>
      </c>
      <c r="S2753" s="8">
        <v>0.625</v>
      </c>
      <c r="T2753" s="16">
        <f t="shared" si="300"/>
        <v>0.54431176133450054</v>
      </c>
      <c r="U2753" t="s">
        <v>8128</v>
      </c>
    </row>
    <row r="2754" spans="1:21" x14ac:dyDescent="0.3">
      <c r="A2754">
        <v>410442</v>
      </c>
      <c r="B2754">
        <v>4104428</v>
      </c>
      <c r="C2754" t="s">
        <v>3854</v>
      </c>
      <c r="D2754" t="s">
        <v>3796</v>
      </c>
      <c r="E2754" t="s">
        <v>5336</v>
      </c>
      <c r="F2754" t="s">
        <v>5339</v>
      </c>
      <c r="G2754" s="4">
        <v>15174</v>
      </c>
      <c r="H2754" s="14">
        <f t="shared" ref="H2754:H2817" si="301">(G2754 - MIN(G:G))/(MAX(G:G) - MIN(G:G))</f>
        <v>7.1897722251235294E-2</v>
      </c>
      <c r="I2754">
        <v>0.63500000000000001</v>
      </c>
      <c r="J2754">
        <f t="shared" ref="J2754:J2817" si="302">(I2754 - MIN(I:I))/(MAX(I:I) - MIN(I:I))</f>
        <v>0.48642533936651589</v>
      </c>
      <c r="K2754" s="12">
        <v>8404.8212534598661</v>
      </c>
      <c r="L2754" s="13">
        <f t="shared" ref="L2754:L2817" si="303">(K2754 - MIN(K:K))/(MAX(K:K) - MIN(K:K))</f>
        <v>0.55974138231943171</v>
      </c>
      <c r="M2754">
        <v>0.49999999999999989</v>
      </c>
      <c r="N2754">
        <f t="shared" ref="N2754:N2817" si="304">IF(ISBLANK(M2754), 0,(M2754 - MIN(M:M))/(MAX(M:M) - MIN(M:M)))</f>
        <v>0.29687499999999994</v>
      </c>
      <c r="O2754">
        <v>-0.2263</v>
      </c>
      <c r="P2754" s="8">
        <f t="shared" ref="P2754:P2817" si="305">IF(ISBLANK(O2754),0,(O2754-MIN(O:O))/(MAX(O:O)-MIN(O:O)))</f>
        <v>0.39921991291070952</v>
      </c>
      <c r="Q2754" s="8">
        <v>-0.61560000000000004</v>
      </c>
      <c r="R2754" s="8">
        <f t="shared" ref="R2754:R2817" si="306">IF(ISBLANK(Q2754),0,(Q2754-MIN(Q:Q))/(MAX(Q:Q)-MIN(Q:Q)))</f>
        <v>0.19672518951887619</v>
      </c>
      <c r="S2754" s="8">
        <v>0.625</v>
      </c>
      <c r="T2754" s="16">
        <f t="shared" ref="T2754:T2817" si="307">H2754-J2754-L2754+N2754+P2754+R2754+S2754</f>
        <v>0.54355110299487341</v>
      </c>
      <c r="U2754" t="s">
        <v>8129</v>
      </c>
    </row>
    <row r="2755" spans="1:21" x14ac:dyDescent="0.3">
      <c r="A2755">
        <v>313990</v>
      </c>
      <c r="B2755">
        <v>3139904</v>
      </c>
      <c r="C2755" t="s">
        <v>2628</v>
      </c>
      <c r="D2755" t="s">
        <v>2176</v>
      </c>
      <c r="E2755" t="s">
        <v>5335</v>
      </c>
      <c r="F2755" t="s">
        <v>5339</v>
      </c>
      <c r="G2755" s="4">
        <v>14567</v>
      </c>
      <c r="H2755" s="14">
        <f t="shared" si="301"/>
        <v>6.8849676615916122E-2</v>
      </c>
      <c r="I2755">
        <v>0.70199999999999996</v>
      </c>
      <c r="J2755">
        <f t="shared" si="302"/>
        <v>0.63800904977375561</v>
      </c>
      <c r="K2755" s="12">
        <v>5082.0400961076402</v>
      </c>
      <c r="L2755" s="13">
        <f t="shared" si="303"/>
        <v>0.32783768157152438</v>
      </c>
      <c r="M2755">
        <v>0.55555555555555558</v>
      </c>
      <c r="N2755">
        <f t="shared" si="304"/>
        <v>0.31250000000000006</v>
      </c>
      <c r="O2755">
        <v>-0.54735999999999996</v>
      </c>
      <c r="P2755" s="8">
        <f t="shared" si="305"/>
        <v>0.33771334098349981</v>
      </c>
      <c r="Q2755" s="8">
        <v>7.689E-2</v>
      </c>
      <c r="R2755" s="8">
        <f t="shared" si="306"/>
        <v>0.29033426695937109</v>
      </c>
      <c r="S2755" s="8">
        <v>0.5</v>
      </c>
      <c r="T2755" s="16">
        <f t="shared" si="307"/>
        <v>0.5435505532135072</v>
      </c>
      <c r="U2755" t="s">
        <v>8130</v>
      </c>
    </row>
    <row r="2756" spans="1:21" x14ac:dyDescent="0.3">
      <c r="A2756">
        <v>421120</v>
      </c>
      <c r="B2756">
        <v>4211207</v>
      </c>
      <c r="C2756" t="s">
        <v>4311</v>
      </c>
      <c r="D2756" t="s">
        <v>4160</v>
      </c>
      <c r="E2756" t="s">
        <v>5336</v>
      </c>
      <c r="F2756" t="s">
        <v>5339</v>
      </c>
      <c r="G2756" s="4">
        <v>19490</v>
      </c>
      <c r="H2756" s="14">
        <f t="shared" si="301"/>
        <v>9.3570481661511273E-2</v>
      </c>
      <c r="I2756">
        <v>0.73799999999999999</v>
      </c>
      <c r="J2756">
        <f t="shared" si="302"/>
        <v>0.71945701357466063</v>
      </c>
      <c r="K2756" s="12">
        <v>6875.8555489994869</v>
      </c>
      <c r="L2756" s="13">
        <f t="shared" si="303"/>
        <v>0.45303173507214317</v>
      </c>
      <c r="M2756">
        <v>0.55555555555555558</v>
      </c>
      <c r="N2756">
        <f t="shared" si="304"/>
        <v>0.31250000000000006</v>
      </c>
      <c r="O2756">
        <v>-1.7183600000000001</v>
      </c>
      <c r="P2756" s="8">
        <f t="shared" si="305"/>
        <v>0.11338083077742421</v>
      </c>
      <c r="Q2756" s="8">
        <v>-0.61861999999999995</v>
      </c>
      <c r="R2756" s="8">
        <f t="shared" si="306"/>
        <v>0.19631695342323541</v>
      </c>
      <c r="S2756" s="8">
        <v>1</v>
      </c>
      <c r="T2756" s="16">
        <f t="shared" si="307"/>
        <v>0.54327951721536705</v>
      </c>
      <c r="U2756" t="s">
        <v>8131</v>
      </c>
    </row>
    <row r="2757" spans="1:21" x14ac:dyDescent="0.3">
      <c r="A2757">
        <v>431413</v>
      </c>
      <c r="B2757">
        <v>4314134</v>
      </c>
      <c r="C2757" t="s">
        <v>4712</v>
      </c>
      <c r="D2757" t="s">
        <v>4421</v>
      </c>
      <c r="E2757" t="s">
        <v>5336</v>
      </c>
      <c r="F2757" t="s">
        <v>5339</v>
      </c>
      <c r="G2757" s="4">
        <v>2188</v>
      </c>
      <c r="H2757" s="14">
        <f t="shared" si="301"/>
        <v>6.6886273249507893E-3</v>
      </c>
      <c r="I2757">
        <v>0.71</v>
      </c>
      <c r="J2757">
        <f t="shared" si="302"/>
        <v>0.65610859728506787</v>
      </c>
      <c r="K2757" s="12">
        <v>14680.212266910421</v>
      </c>
      <c r="L2757" s="13">
        <f t="shared" si="303"/>
        <v>0.99771377073245504</v>
      </c>
      <c r="M2757">
        <v>1.333333333333333</v>
      </c>
      <c r="N2757">
        <f t="shared" si="304"/>
        <v>0.53125</v>
      </c>
      <c r="O2757">
        <v>-1.43279</v>
      </c>
      <c r="P2757" s="8">
        <f t="shared" si="305"/>
        <v>0.168088460956373</v>
      </c>
      <c r="Q2757" s="8">
        <v>2.48637</v>
      </c>
      <c r="R2757" s="8">
        <f t="shared" si="306"/>
        <v>0.61604178607347182</v>
      </c>
      <c r="S2757" s="8">
        <v>0.875</v>
      </c>
      <c r="T2757" s="16">
        <f t="shared" si="307"/>
        <v>0.54324650633727267</v>
      </c>
      <c r="U2757" t="s">
        <v>8132</v>
      </c>
    </row>
    <row r="2758" spans="1:21" x14ac:dyDescent="0.3">
      <c r="A2758">
        <v>421890</v>
      </c>
      <c r="B2758">
        <v>4218905</v>
      </c>
      <c r="C2758" t="s">
        <v>4408</v>
      </c>
      <c r="D2758" t="s">
        <v>4160</v>
      </c>
      <c r="E2758" t="s">
        <v>5336</v>
      </c>
      <c r="F2758" t="s">
        <v>5339</v>
      </c>
      <c r="G2758" s="4">
        <v>11064</v>
      </c>
      <c r="H2758" s="14">
        <f t="shared" si="301"/>
        <v>5.1259390190013257E-2</v>
      </c>
      <c r="I2758">
        <v>0.69399999999999995</v>
      </c>
      <c r="J2758">
        <f t="shared" si="302"/>
        <v>0.61990950226244335</v>
      </c>
      <c r="K2758" s="12">
        <v>7331.3147794649312</v>
      </c>
      <c r="L2758" s="13">
        <f t="shared" si="303"/>
        <v>0.48481916737144531</v>
      </c>
      <c r="M2758">
        <v>0.91666666666666663</v>
      </c>
      <c r="N2758">
        <f t="shared" si="304"/>
        <v>0.41406250000000006</v>
      </c>
      <c r="O2758">
        <v>-0.89022000000000001</v>
      </c>
      <c r="P2758" s="8">
        <f t="shared" si="305"/>
        <v>0.27203046784152279</v>
      </c>
      <c r="Q2758" s="8">
        <v>4.1450000000000001E-2</v>
      </c>
      <c r="R2758" s="8">
        <f t="shared" si="306"/>
        <v>0.28554357582377182</v>
      </c>
      <c r="S2758" s="8">
        <v>0.625</v>
      </c>
      <c r="T2758" s="16">
        <f t="shared" si="307"/>
        <v>0.54316726422141925</v>
      </c>
      <c r="U2758" t="s">
        <v>8133</v>
      </c>
    </row>
    <row r="2759" spans="1:21" x14ac:dyDescent="0.3">
      <c r="A2759">
        <v>292335</v>
      </c>
      <c r="B2759">
        <v>2923357</v>
      </c>
      <c r="C2759" t="s">
        <v>2058</v>
      </c>
      <c r="D2759" t="s">
        <v>1779</v>
      </c>
      <c r="E2759" t="s">
        <v>5333</v>
      </c>
      <c r="F2759" t="s">
        <v>5339</v>
      </c>
      <c r="G2759" s="4">
        <v>20141</v>
      </c>
      <c r="H2759" s="14">
        <f t="shared" si="301"/>
        <v>9.6839472944201185E-2</v>
      </c>
      <c r="I2759">
        <v>0.56000000000000005</v>
      </c>
      <c r="J2759">
        <f t="shared" si="302"/>
        <v>0.31674208144796395</v>
      </c>
      <c r="K2759" s="12">
        <v>6450.4904259967234</v>
      </c>
      <c r="L2759" s="13">
        <f t="shared" si="303"/>
        <v>0.42334463215380524</v>
      </c>
      <c r="N2759">
        <f t="shared" si="304"/>
        <v>0</v>
      </c>
      <c r="O2759">
        <v>1.0972900000000001</v>
      </c>
      <c r="P2759" s="8">
        <f t="shared" si="305"/>
        <v>0.65278461588565373</v>
      </c>
      <c r="Q2759" s="8">
        <v>-0.89792000000000005</v>
      </c>
      <c r="R2759" s="8">
        <f t="shared" si="306"/>
        <v>0.15856187345221745</v>
      </c>
      <c r="S2759" s="8">
        <v>0.375</v>
      </c>
      <c r="T2759" s="16">
        <f t="shared" si="307"/>
        <v>0.54309924868030324</v>
      </c>
      <c r="U2759" t="s">
        <v>8134</v>
      </c>
    </row>
    <row r="2760" spans="1:21" x14ac:dyDescent="0.3">
      <c r="A2760">
        <v>317170</v>
      </c>
      <c r="B2760">
        <v>3171709</v>
      </c>
      <c r="C2760" t="s">
        <v>3006</v>
      </c>
      <c r="D2760" t="s">
        <v>2176</v>
      </c>
      <c r="E2760" t="s">
        <v>5335</v>
      </c>
      <c r="F2760" t="s">
        <v>5339</v>
      </c>
      <c r="G2760" s="4">
        <v>9164</v>
      </c>
      <c r="H2760" s="14">
        <f t="shared" si="301"/>
        <v>4.1718555417185554E-2</v>
      </c>
      <c r="I2760">
        <v>0.65100000000000002</v>
      </c>
      <c r="J2760">
        <f t="shared" si="302"/>
        <v>0.5226244343891403</v>
      </c>
      <c r="K2760" s="12">
        <v>5139.6474301615008</v>
      </c>
      <c r="L2760" s="13">
        <f t="shared" si="303"/>
        <v>0.33185821537278037</v>
      </c>
      <c r="M2760">
        <v>0.94444444444444442</v>
      </c>
      <c r="N2760">
        <f t="shared" si="304"/>
        <v>0.421875</v>
      </c>
      <c r="O2760">
        <v>-0.48229</v>
      </c>
      <c r="P2760" s="8">
        <f t="shared" si="305"/>
        <v>0.3501790253892294</v>
      </c>
      <c r="Q2760" s="8">
        <v>0.39524999999999999</v>
      </c>
      <c r="R2760" s="8">
        <f t="shared" si="306"/>
        <v>0.33336938067069677</v>
      </c>
      <c r="S2760" s="8">
        <v>0.25</v>
      </c>
      <c r="T2760" s="16">
        <f t="shared" si="307"/>
        <v>0.542659311715191</v>
      </c>
      <c r="U2760" t="s">
        <v>8135</v>
      </c>
    </row>
    <row r="2761" spans="1:21" x14ac:dyDescent="0.3">
      <c r="A2761">
        <v>352370</v>
      </c>
      <c r="B2761">
        <v>3523701</v>
      </c>
      <c r="C2761" t="s">
        <v>3438</v>
      </c>
      <c r="D2761" t="s">
        <v>3175</v>
      </c>
      <c r="E2761" t="s">
        <v>5335</v>
      </c>
      <c r="F2761" t="s">
        <v>5339</v>
      </c>
      <c r="G2761" s="4">
        <v>5857</v>
      </c>
      <c r="H2761" s="14">
        <f t="shared" si="301"/>
        <v>2.5112481420479654E-2</v>
      </c>
      <c r="I2761">
        <v>0.70699999999999996</v>
      </c>
      <c r="J2761">
        <f t="shared" si="302"/>
        <v>0.64932126696832571</v>
      </c>
      <c r="K2761" s="12">
        <v>6419.060962950316</v>
      </c>
      <c r="L2761" s="13">
        <f t="shared" si="303"/>
        <v>0.4211511055723588</v>
      </c>
      <c r="M2761">
        <v>1.25</v>
      </c>
      <c r="N2761">
        <f t="shared" si="304"/>
        <v>0.5078125</v>
      </c>
      <c r="O2761">
        <v>-0.77071999999999996</v>
      </c>
      <c r="P2761" s="8">
        <f t="shared" si="305"/>
        <v>0.2949234951426552</v>
      </c>
      <c r="Q2761" s="8">
        <v>3.9210000000000002E-2</v>
      </c>
      <c r="R2761" s="8">
        <f t="shared" si="306"/>
        <v>0.28524077818991905</v>
      </c>
      <c r="S2761" s="8">
        <v>0.5</v>
      </c>
      <c r="T2761" s="16">
        <f t="shared" si="307"/>
        <v>0.54261688221236937</v>
      </c>
      <c r="U2761" t="s">
        <v>8136</v>
      </c>
    </row>
    <row r="2762" spans="1:21" x14ac:dyDescent="0.3">
      <c r="A2762">
        <v>420880</v>
      </c>
      <c r="B2762">
        <v>4208807</v>
      </c>
      <c r="C2762" t="s">
        <v>4281</v>
      </c>
      <c r="D2762" t="s">
        <v>4160</v>
      </c>
      <c r="E2762" t="s">
        <v>5336</v>
      </c>
      <c r="F2762" t="s">
        <v>5339</v>
      </c>
      <c r="G2762" s="4">
        <v>21570</v>
      </c>
      <c r="H2762" s="14">
        <f t="shared" si="301"/>
        <v>0.10401518499176475</v>
      </c>
      <c r="I2762">
        <v>0.72099999999999997</v>
      </c>
      <c r="J2762">
        <f t="shared" si="302"/>
        <v>0.6809954751131222</v>
      </c>
      <c r="K2762" s="12">
        <v>6260.2372582290218</v>
      </c>
      <c r="L2762" s="13">
        <f t="shared" si="303"/>
        <v>0.41006647401007118</v>
      </c>
      <c r="M2762">
        <v>0.36111111111111122</v>
      </c>
      <c r="N2762">
        <f t="shared" si="304"/>
        <v>0.25781250000000006</v>
      </c>
      <c r="O2762">
        <v>-1.35276</v>
      </c>
      <c r="P2762" s="8">
        <f t="shared" si="305"/>
        <v>0.18342008417737404</v>
      </c>
      <c r="Q2762" s="8">
        <v>0.43168000000000001</v>
      </c>
      <c r="R2762" s="8">
        <f t="shared" si="306"/>
        <v>0.33829389754625777</v>
      </c>
      <c r="S2762" s="8">
        <v>0.75</v>
      </c>
      <c r="T2762" s="16">
        <f t="shared" si="307"/>
        <v>0.54247971759220315</v>
      </c>
      <c r="U2762" t="s">
        <v>8137</v>
      </c>
    </row>
    <row r="2763" spans="1:21" x14ac:dyDescent="0.3">
      <c r="A2763">
        <v>290500</v>
      </c>
      <c r="B2763">
        <v>2905008</v>
      </c>
      <c r="C2763" t="s">
        <v>1841</v>
      </c>
      <c r="D2763" t="s">
        <v>1779</v>
      </c>
      <c r="E2763" t="s">
        <v>5333</v>
      </c>
      <c r="F2763" t="s">
        <v>5339</v>
      </c>
      <c r="G2763" s="4">
        <v>23293</v>
      </c>
      <c r="H2763" s="14">
        <f t="shared" si="301"/>
        <v>0.11266721568312377</v>
      </c>
      <c r="I2763">
        <v>0.63700000000000001</v>
      </c>
      <c r="J2763">
        <f t="shared" si="302"/>
        <v>0.49095022624434392</v>
      </c>
      <c r="K2763" s="12">
        <v>5274.9318705190399</v>
      </c>
      <c r="L2763" s="13">
        <f t="shared" si="303"/>
        <v>0.34129999347577245</v>
      </c>
      <c r="M2763">
        <v>0.16666666666666671</v>
      </c>
      <c r="N2763">
        <f t="shared" si="304"/>
        <v>0.20312500000000003</v>
      </c>
      <c r="O2763">
        <v>0.23696</v>
      </c>
      <c r="P2763" s="8">
        <f t="shared" si="305"/>
        <v>0.48796822945901575</v>
      </c>
      <c r="Q2763" s="8">
        <v>0.30043999999999998</v>
      </c>
      <c r="R2763" s="8">
        <f t="shared" si="306"/>
        <v>0.32055320046284785</v>
      </c>
      <c r="S2763" s="8">
        <v>0.25</v>
      </c>
      <c r="T2763" s="16">
        <f t="shared" si="307"/>
        <v>0.542063425884871</v>
      </c>
      <c r="U2763" t="s">
        <v>8138</v>
      </c>
    </row>
    <row r="2764" spans="1:21" x14ac:dyDescent="0.3">
      <c r="A2764">
        <v>411885</v>
      </c>
      <c r="B2764">
        <v>4118857</v>
      </c>
      <c r="C2764" t="s">
        <v>4034</v>
      </c>
      <c r="D2764" t="s">
        <v>3796</v>
      </c>
      <c r="E2764" t="s">
        <v>5336</v>
      </c>
      <c r="F2764" t="s">
        <v>5339</v>
      </c>
      <c r="G2764" s="4">
        <v>7599</v>
      </c>
      <c r="H2764" s="14">
        <f t="shared" si="301"/>
        <v>3.3859920459566949E-2</v>
      </c>
      <c r="I2764">
        <v>0.71299999999999997</v>
      </c>
      <c r="J2764">
        <f t="shared" si="302"/>
        <v>0.66289592760180993</v>
      </c>
      <c r="K2764" s="12">
        <v>7688.2807132517437</v>
      </c>
      <c r="L2764" s="13">
        <f t="shared" si="303"/>
        <v>0.50973255081920121</v>
      </c>
      <c r="M2764">
        <v>1.083333333333333</v>
      </c>
      <c r="N2764">
        <f t="shared" si="304"/>
        <v>0.46093749999999994</v>
      </c>
      <c r="O2764">
        <v>-0.75210999999999995</v>
      </c>
      <c r="P2764" s="8">
        <f t="shared" si="305"/>
        <v>0.29848867705122484</v>
      </c>
      <c r="Q2764" s="8">
        <v>0.12066</v>
      </c>
      <c r="R2764" s="8">
        <f t="shared" si="306"/>
        <v>0.29625098679586037</v>
      </c>
      <c r="S2764" s="8">
        <v>0.625</v>
      </c>
      <c r="T2764" s="16">
        <f t="shared" si="307"/>
        <v>0.54190860588564105</v>
      </c>
      <c r="U2764" t="s">
        <v>8139</v>
      </c>
    </row>
    <row r="2765" spans="1:21" x14ac:dyDescent="0.3">
      <c r="A2765">
        <v>221170</v>
      </c>
      <c r="B2765">
        <v>2211704</v>
      </c>
      <c r="C2765" t="s">
        <v>897</v>
      </c>
      <c r="D2765" t="s">
        <v>674</v>
      </c>
      <c r="E2765" t="s">
        <v>5333</v>
      </c>
      <c r="F2765" t="s">
        <v>5339</v>
      </c>
      <c r="G2765" s="4">
        <v>4195</v>
      </c>
      <c r="H2765" s="14">
        <f t="shared" si="301"/>
        <v>1.6766761740248264E-2</v>
      </c>
      <c r="I2765">
        <v>0.54400000000000004</v>
      </c>
      <c r="J2765">
        <f t="shared" si="302"/>
        <v>0.28054298642533948</v>
      </c>
      <c r="K2765" s="12">
        <v>11289.26979737783</v>
      </c>
      <c r="L2765" s="13">
        <f t="shared" si="303"/>
        <v>0.76105295243935989</v>
      </c>
      <c r="M2765">
        <v>0.75</v>
      </c>
      <c r="N2765">
        <f t="shared" si="304"/>
        <v>0.3671875</v>
      </c>
      <c r="O2765">
        <v>1.20045</v>
      </c>
      <c r="P2765" s="8">
        <f t="shared" si="305"/>
        <v>0.67254733301021286</v>
      </c>
      <c r="Q2765" s="8">
        <v>-2.2290000000000001E-2</v>
      </c>
      <c r="R2765" s="8">
        <f t="shared" si="306"/>
        <v>0.27692736101047899</v>
      </c>
      <c r="S2765" s="8">
        <v>0.25</v>
      </c>
      <c r="T2765" s="16">
        <f t="shared" si="307"/>
        <v>0.54183301689624075</v>
      </c>
      <c r="U2765" t="s">
        <v>8140</v>
      </c>
    </row>
    <row r="2766" spans="1:21" x14ac:dyDescent="0.3">
      <c r="A2766">
        <v>120017</v>
      </c>
      <c r="B2766">
        <v>1200179</v>
      </c>
      <c r="C2766" t="s">
        <v>61</v>
      </c>
      <c r="D2766" t="s">
        <v>56</v>
      </c>
      <c r="E2766" t="s">
        <v>5331</v>
      </c>
      <c r="F2766" t="s">
        <v>5339</v>
      </c>
      <c r="G2766" s="4">
        <v>10981</v>
      </c>
      <c r="H2766" s="14">
        <f t="shared" si="301"/>
        <v>5.0842606355200257E-2</v>
      </c>
      <c r="I2766">
        <v>0.57499999999999996</v>
      </c>
      <c r="J2766">
        <f t="shared" si="302"/>
        <v>0.35067873303167413</v>
      </c>
      <c r="K2766" s="12">
        <v>5897.2698661324102</v>
      </c>
      <c r="L2766" s="13">
        <f t="shared" si="303"/>
        <v>0.38473423649819877</v>
      </c>
      <c r="N2766">
        <f t="shared" si="304"/>
        <v>0</v>
      </c>
      <c r="O2766">
        <v>0.84772000000000003</v>
      </c>
      <c r="P2766" s="8">
        <f t="shared" si="305"/>
        <v>0.60497362991457737</v>
      </c>
      <c r="Q2766" s="8">
        <v>-1.1761999999999999</v>
      </c>
      <c r="R2766" s="8">
        <f t="shared" si="306"/>
        <v>0.12094467454661464</v>
      </c>
      <c r="S2766" s="8">
        <v>0.5</v>
      </c>
      <c r="T2766" s="16">
        <f t="shared" si="307"/>
        <v>0.54134794128651931</v>
      </c>
      <c r="U2766" t="s">
        <v>8141</v>
      </c>
    </row>
    <row r="2767" spans="1:21" x14ac:dyDescent="0.3">
      <c r="A2767">
        <v>316220</v>
      </c>
      <c r="B2767">
        <v>3162203</v>
      </c>
      <c r="C2767" t="s">
        <v>2886</v>
      </c>
      <c r="D2767" t="s">
        <v>2176</v>
      </c>
      <c r="E2767" t="s">
        <v>5335</v>
      </c>
      <c r="F2767" t="s">
        <v>5339</v>
      </c>
      <c r="G2767" s="4">
        <v>7959</v>
      </c>
      <c r="H2767" s="14">
        <f t="shared" si="301"/>
        <v>3.5667657574418511E-2</v>
      </c>
      <c r="I2767">
        <v>0.72399999999999998</v>
      </c>
      <c r="J2767">
        <f t="shared" si="302"/>
        <v>0.68778280542986425</v>
      </c>
      <c r="K2767" s="12">
        <v>8348.6919600452329</v>
      </c>
      <c r="L2767" s="13">
        <f t="shared" si="303"/>
        <v>0.55582400400084542</v>
      </c>
      <c r="M2767">
        <v>0.47222222222222221</v>
      </c>
      <c r="N2767">
        <f t="shared" si="304"/>
        <v>0.2890625</v>
      </c>
      <c r="O2767">
        <v>-0.86665000000000003</v>
      </c>
      <c r="P2767" s="8">
        <f t="shared" si="305"/>
        <v>0.27654585406317711</v>
      </c>
      <c r="Q2767" s="8">
        <v>0.20968999999999999</v>
      </c>
      <c r="R2767" s="8">
        <f t="shared" si="306"/>
        <v>0.30828584096635708</v>
      </c>
      <c r="S2767" s="8">
        <v>0.875</v>
      </c>
      <c r="T2767" s="16">
        <f t="shared" si="307"/>
        <v>0.54095504317324306</v>
      </c>
      <c r="U2767" t="s">
        <v>8142</v>
      </c>
    </row>
    <row r="2768" spans="1:21" x14ac:dyDescent="0.3">
      <c r="A2768">
        <v>310490</v>
      </c>
      <c r="B2768">
        <v>3104908</v>
      </c>
      <c r="C2768" t="s">
        <v>2230</v>
      </c>
      <c r="D2768" t="s">
        <v>2176</v>
      </c>
      <c r="E2768" t="s">
        <v>5335</v>
      </c>
      <c r="F2768" t="s">
        <v>5339</v>
      </c>
      <c r="G2768" s="4">
        <v>18782</v>
      </c>
      <c r="H2768" s="14">
        <f t="shared" si="301"/>
        <v>9.001526533563653E-2</v>
      </c>
      <c r="I2768">
        <v>0.68100000000000005</v>
      </c>
      <c r="J2768">
        <f t="shared" si="302"/>
        <v>0.59049773755656121</v>
      </c>
      <c r="K2768" s="12">
        <v>6295.3066947076986</v>
      </c>
      <c r="L2768" s="13">
        <f t="shared" si="303"/>
        <v>0.41251404179061962</v>
      </c>
      <c r="N2768">
        <f t="shared" si="304"/>
        <v>0</v>
      </c>
      <c r="O2768">
        <v>-0.52422999999999997</v>
      </c>
      <c r="P2768" s="8">
        <f t="shared" si="305"/>
        <v>0.34214443488705792</v>
      </c>
      <c r="Q2768" s="8">
        <v>0.60106000000000004</v>
      </c>
      <c r="R2768" s="8">
        <f t="shared" si="306"/>
        <v>0.36119026505607166</v>
      </c>
      <c r="S2768" s="8">
        <v>0.75</v>
      </c>
      <c r="T2768" s="16">
        <f t="shared" si="307"/>
        <v>0.54033818593158522</v>
      </c>
      <c r="U2768" t="s">
        <v>8143</v>
      </c>
    </row>
    <row r="2769" spans="1:21" x14ac:dyDescent="0.3">
      <c r="A2769">
        <v>280540</v>
      </c>
      <c r="B2769">
        <v>2805406</v>
      </c>
      <c r="C2769" t="s">
        <v>1759</v>
      </c>
      <c r="D2769" t="s">
        <v>1711</v>
      </c>
      <c r="E2769" t="s">
        <v>5333</v>
      </c>
      <c r="F2769" t="s">
        <v>5339</v>
      </c>
      <c r="G2769" s="4">
        <v>29238</v>
      </c>
      <c r="H2769" s="14">
        <f t="shared" si="301"/>
        <v>0.14251998553810308</v>
      </c>
      <c r="I2769">
        <v>0.52900000000000003</v>
      </c>
      <c r="J2769">
        <f t="shared" si="302"/>
        <v>0.24660633484162905</v>
      </c>
      <c r="K2769" s="12">
        <v>5638.9466399890562</v>
      </c>
      <c r="L2769" s="13">
        <f t="shared" si="303"/>
        <v>0.36670532959916036</v>
      </c>
      <c r="N2769">
        <f t="shared" si="304"/>
        <v>0</v>
      </c>
      <c r="O2769">
        <v>1.61999</v>
      </c>
      <c r="P2769" s="8">
        <f t="shared" si="305"/>
        <v>0.75292005831495834</v>
      </c>
      <c r="Q2769" s="8">
        <v>-1.08833</v>
      </c>
      <c r="R2769" s="8">
        <f t="shared" si="306"/>
        <v>0.13282272279958043</v>
      </c>
      <c r="S2769" s="8">
        <v>0.125</v>
      </c>
      <c r="T2769" s="16">
        <f t="shared" si="307"/>
        <v>0.53995110221185239</v>
      </c>
      <c r="U2769" t="s">
        <v>8144</v>
      </c>
    </row>
    <row r="2770" spans="1:21" x14ac:dyDescent="0.3">
      <c r="A2770">
        <v>170730</v>
      </c>
      <c r="B2770">
        <v>1707306</v>
      </c>
      <c r="C2770" t="s">
        <v>367</v>
      </c>
      <c r="D2770" t="s">
        <v>320</v>
      </c>
      <c r="E2770" t="s">
        <v>5331</v>
      </c>
      <c r="F2770" t="s">
        <v>5339</v>
      </c>
      <c r="G2770" s="4">
        <v>4304</v>
      </c>
      <c r="H2770" s="14">
        <f t="shared" si="301"/>
        <v>1.7314104366689429E-2</v>
      </c>
      <c r="I2770">
        <v>0.67900000000000005</v>
      </c>
      <c r="J2770">
        <f t="shared" si="302"/>
        <v>0.58597285067873317</v>
      </c>
      <c r="K2770" s="12">
        <v>7284.4088243494416</v>
      </c>
      <c r="L2770" s="13">
        <f t="shared" si="303"/>
        <v>0.48154550471860141</v>
      </c>
      <c r="M2770">
        <v>0.63888888888888895</v>
      </c>
      <c r="N2770">
        <f t="shared" si="304"/>
        <v>0.33593750000000006</v>
      </c>
      <c r="O2770">
        <v>0.16278000000000001</v>
      </c>
      <c r="P2770" s="8">
        <f t="shared" si="305"/>
        <v>0.47375731092179402</v>
      </c>
      <c r="Q2770" s="8">
        <v>1.7899999999999999E-3</v>
      </c>
      <c r="R2770" s="8">
        <f t="shared" si="306"/>
        <v>0.28018243557439637</v>
      </c>
      <c r="S2770" s="8">
        <v>0.5</v>
      </c>
      <c r="T2770" s="16">
        <f t="shared" si="307"/>
        <v>0.53967299546554526</v>
      </c>
      <c r="U2770" t="s">
        <v>8145</v>
      </c>
    </row>
    <row r="2771" spans="1:21" x14ac:dyDescent="0.3">
      <c r="A2771">
        <v>311190</v>
      </c>
      <c r="B2771">
        <v>3111903</v>
      </c>
      <c r="C2771" t="s">
        <v>2300</v>
      </c>
      <c r="D2771" t="s">
        <v>2176</v>
      </c>
      <c r="E2771" t="s">
        <v>5335</v>
      </c>
      <c r="F2771" t="s">
        <v>5339</v>
      </c>
      <c r="G2771" s="4">
        <v>5342</v>
      </c>
      <c r="H2771" s="14">
        <f t="shared" si="301"/>
        <v>2.2526413047844775E-2</v>
      </c>
      <c r="I2771">
        <v>0.65</v>
      </c>
      <c r="J2771">
        <f t="shared" si="302"/>
        <v>0.52036199095022628</v>
      </c>
      <c r="K2771" s="12">
        <v>7747.1005409958825</v>
      </c>
      <c r="L2771" s="13">
        <f t="shared" si="303"/>
        <v>0.51383770703782194</v>
      </c>
      <c r="M2771">
        <v>1.083333333333333</v>
      </c>
      <c r="N2771">
        <f t="shared" si="304"/>
        <v>0.46093749999999994</v>
      </c>
      <c r="O2771">
        <v>-0.53966000000000003</v>
      </c>
      <c r="P2771" s="8">
        <f t="shared" si="305"/>
        <v>0.33918845655018365</v>
      </c>
      <c r="Q2771" s="8">
        <v>0.71192</v>
      </c>
      <c r="R2771" s="8">
        <f t="shared" si="306"/>
        <v>0.37617604438148183</v>
      </c>
      <c r="S2771" s="8">
        <v>0.375</v>
      </c>
      <c r="T2771" s="16">
        <f t="shared" si="307"/>
        <v>0.539628715991462</v>
      </c>
      <c r="U2771" t="s">
        <v>8146</v>
      </c>
    </row>
    <row r="2772" spans="1:21" x14ac:dyDescent="0.3">
      <c r="A2772">
        <v>120025</v>
      </c>
      <c r="B2772">
        <v>1200252</v>
      </c>
      <c r="C2772" t="s">
        <v>63</v>
      </c>
      <c r="D2772" t="s">
        <v>56</v>
      </c>
      <c r="E2772" t="s">
        <v>5331</v>
      </c>
      <c r="F2772" t="s">
        <v>5339</v>
      </c>
      <c r="G2772" s="4">
        <v>19874</v>
      </c>
      <c r="H2772" s="14">
        <f t="shared" si="301"/>
        <v>9.5498734584019598E-2</v>
      </c>
      <c r="I2772">
        <v>0.65300000000000002</v>
      </c>
      <c r="J2772">
        <f t="shared" si="302"/>
        <v>0.52714932126696845</v>
      </c>
      <c r="K2772" s="12">
        <v>4808.381462715105</v>
      </c>
      <c r="L2772" s="13">
        <f t="shared" si="303"/>
        <v>0.30873848519955682</v>
      </c>
      <c r="N2772">
        <f t="shared" si="304"/>
        <v>0</v>
      </c>
      <c r="O2772">
        <v>0.50358999999999998</v>
      </c>
      <c r="P2772" s="8">
        <f t="shared" si="305"/>
        <v>0.5390474584908227</v>
      </c>
      <c r="Q2772" s="8">
        <v>-1.2156899999999999</v>
      </c>
      <c r="R2772" s="8">
        <f t="shared" si="306"/>
        <v>0.11560651447480834</v>
      </c>
      <c r="S2772" s="8">
        <v>0.625</v>
      </c>
      <c r="T2772" s="16">
        <f t="shared" si="307"/>
        <v>0.5392649010831253</v>
      </c>
      <c r="U2772" t="s">
        <v>8147</v>
      </c>
    </row>
    <row r="2773" spans="1:21" x14ac:dyDescent="0.3">
      <c r="A2773">
        <v>310470</v>
      </c>
      <c r="B2773">
        <v>3104700</v>
      </c>
      <c r="C2773" t="s">
        <v>2228</v>
      </c>
      <c r="D2773" t="s">
        <v>2176</v>
      </c>
      <c r="E2773" t="s">
        <v>5335</v>
      </c>
      <c r="F2773" t="s">
        <v>5339</v>
      </c>
      <c r="G2773" s="4">
        <v>13936</v>
      </c>
      <c r="H2773" s="14">
        <f t="shared" si="301"/>
        <v>6.5681115172940188E-2</v>
      </c>
      <c r="I2773">
        <v>0.58799999999999997</v>
      </c>
      <c r="J2773">
        <f t="shared" si="302"/>
        <v>0.38009049773755654</v>
      </c>
      <c r="K2773" s="12">
        <v>5132.3714322617679</v>
      </c>
      <c r="L2773" s="13">
        <f t="shared" si="303"/>
        <v>0.33135040858091613</v>
      </c>
      <c r="N2773">
        <f t="shared" si="304"/>
        <v>0</v>
      </c>
      <c r="O2773">
        <v>0.67161999999999999</v>
      </c>
      <c r="P2773" s="8">
        <f t="shared" si="305"/>
        <v>0.57123754533106763</v>
      </c>
      <c r="Q2773" s="8">
        <v>0.61777000000000004</v>
      </c>
      <c r="R2773" s="8">
        <f t="shared" si="306"/>
        <v>0.36344908133360737</v>
      </c>
      <c r="S2773" s="8">
        <v>0.25</v>
      </c>
      <c r="T2773" s="16">
        <f t="shared" si="307"/>
        <v>0.53892683551914256</v>
      </c>
      <c r="U2773" t="s">
        <v>8148</v>
      </c>
    </row>
    <row r="2774" spans="1:21" x14ac:dyDescent="0.3">
      <c r="A2774">
        <v>220545</v>
      </c>
      <c r="B2774">
        <v>2205458</v>
      </c>
      <c r="C2774" t="s">
        <v>780</v>
      </c>
      <c r="D2774" t="s">
        <v>674</v>
      </c>
      <c r="E2774" t="s">
        <v>5333</v>
      </c>
      <c r="F2774" t="s">
        <v>5339</v>
      </c>
      <c r="G2774" s="4">
        <v>5552</v>
      </c>
      <c r="H2774" s="14">
        <f t="shared" si="301"/>
        <v>2.358092636484152E-2</v>
      </c>
      <c r="I2774">
        <v>0.504</v>
      </c>
      <c r="J2774">
        <f t="shared" si="302"/>
        <v>0.19004524886877833</v>
      </c>
      <c r="K2774" s="12">
        <v>6374.5332835014406</v>
      </c>
      <c r="L2774" s="13">
        <f t="shared" si="303"/>
        <v>0.41804342764808067</v>
      </c>
      <c r="N2774">
        <f t="shared" si="304"/>
        <v>0</v>
      </c>
      <c r="O2774">
        <v>1.7962400000000001</v>
      </c>
      <c r="P2774" s="8">
        <f t="shared" si="305"/>
        <v>0.78668487891600081</v>
      </c>
      <c r="Q2774" s="8">
        <v>-0.50636000000000003</v>
      </c>
      <c r="R2774" s="8">
        <f t="shared" si="306"/>
        <v>0.21149198126980354</v>
      </c>
      <c r="S2774" s="8">
        <v>0.125</v>
      </c>
      <c r="T2774" s="16">
        <f t="shared" si="307"/>
        <v>0.53866911003378681</v>
      </c>
      <c r="U2774" t="s">
        <v>8149</v>
      </c>
    </row>
    <row r="2775" spans="1:21" x14ac:dyDescent="0.3">
      <c r="A2775">
        <v>250120</v>
      </c>
      <c r="B2775">
        <v>2501203</v>
      </c>
      <c r="C2775" t="s">
        <v>1259</v>
      </c>
      <c r="D2775" t="s">
        <v>1243</v>
      </c>
      <c r="E2775" t="s">
        <v>5333</v>
      </c>
      <c r="F2775" t="s">
        <v>5339</v>
      </c>
      <c r="G2775" s="4">
        <v>7434</v>
      </c>
      <c r="H2775" s="14">
        <f t="shared" si="301"/>
        <v>3.3031374281926644E-2</v>
      </c>
      <c r="I2775">
        <v>0.60799999999999998</v>
      </c>
      <c r="J2775">
        <f t="shared" si="302"/>
        <v>0.42533936651583709</v>
      </c>
      <c r="K2775" s="12">
        <v>6293.3228652138823</v>
      </c>
      <c r="L2775" s="13">
        <f t="shared" si="303"/>
        <v>0.41237558626812731</v>
      </c>
      <c r="M2775">
        <v>-5.555555555555558E-2</v>
      </c>
      <c r="N2775">
        <f t="shared" si="304"/>
        <v>0.140625</v>
      </c>
      <c r="O2775">
        <v>0.45162999999999998</v>
      </c>
      <c r="P2775" s="8">
        <f t="shared" si="305"/>
        <v>0.52909330201745997</v>
      </c>
      <c r="Q2775" s="8">
        <v>0.13544999999999999</v>
      </c>
      <c r="R2775" s="8">
        <f t="shared" si="306"/>
        <v>0.29825026224437934</v>
      </c>
      <c r="S2775" s="8">
        <v>0.375</v>
      </c>
      <c r="T2775" s="16">
        <f t="shared" si="307"/>
        <v>0.53828498575980155</v>
      </c>
      <c r="U2775" t="s">
        <v>8150</v>
      </c>
    </row>
    <row r="2776" spans="1:21" x14ac:dyDescent="0.3">
      <c r="A2776">
        <v>354490</v>
      </c>
      <c r="B2776">
        <v>3544905</v>
      </c>
      <c r="C2776" t="s">
        <v>3665</v>
      </c>
      <c r="D2776" t="s">
        <v>3175</v>
      </c>
      <c r="E2776" t="s">
        <v>5335</v>
      </c>
      <c r="F2776" t="s">
        <v>5339</v>
      </c>
      <c r="G2776" s="4">
        <v>11683</v>
      </c>
      <c r="H2776" s="14">
        <f t="shared" si="301"/>
        <v>5.436769372916081E-2</v>
      </c>
      <c r="I2776">
        <v>0.77200000000000002</v>
      </c>
      <c r="J2776">
        <f t="shared" si="302"/>
        <v>0.79638009049773761</v>
      </c>
      <c r="K2776" s="12">
        <v>7246.6139219378583</v>
      </c>
      <c r="L2776" s="13">
        <f t="shared" si="303"/>
        <v>0.47890772108989071</v>
      </c>
      <c r="M2776">
        <v>0.88888888888888895</v>
      </c>
      <c r="N2776">
        <f t="shared" si="304"/>
        <v>0.40625000000000006</v>
      </c>
      <c r="O2776">
        <v>-1.45234</v>
      </c>
      <c r="P2776" s="8">
        <f t="shared" si="305"/>
        <v>0.16434320000459779</v>
      </c>
      <c r="Q2776" s="8">
        <v>0.24793000000000001</v>
      </c>
      <c r="R2776" s="8">
        <f t="shared" si="306"/>
        <v>0.31345502914427231</v>
      </c>
      <c r="S2776" s="8">
        <v>0.875</v>
      </c>
      <c r="T2776" s="16">
        <f t="shared" si="307"/>
        <v>0.53812811129040261</v>
      </c>
      <c r="U2776" t="s">
        <v>8151</v>
      </c>
    </row>
    <row r="2777" spans="1:21" x14ac:dyDescent="0.3">
      <c r="A2777">
        <v>150125</v>
      </c>
      <c r="B2777">
        <v>1501253</v>
      </c>
      <c r="C2777" t="s">
        <v>175</v>
      </c>
      <c r="D2777" t="s">
        <v>158</v>
      </c>
      <c r="E2777" t="s">
        <v>5331</v>
      </c>
      <c r="F2777" t="s">
        <v>5339</v>
      </c>
      <c r="G2777" s="4">
        <v>4290</v>
      </c>
      <c r="H2777" s="14">
        <f t="shared" si="301"/>
        <v>1.7243803478889649E-2</v>
      </c>
      <c r="I2777">
        <v>0.59399999999999997</v>
      </c>
      <c r="J2777">
        <f t="shared" si="302"/>
        <v>0.39366515837104071</v>
      </c>
      <c r="K2777" s="12">
        <v>9921.4545291375289</v>
      </c>
      <c r="L2777" s="13">
        <f t="shared" si="303"/>
        <v>0.66559032410990915</v>
      </c>
      <c r="M2777">
        <v>0.88888888888888884</v>
      </c>
      <c r="N2777">
        <f t="shared" si="304"/>
        <v>0.40625</v>
      </c>
      <c r="O2777">
        <v>0.54008</v>
      </c>
      <c r="P2777" s="8">
        <f t="shared" si="305"/>
        <v>0.5460379736893024</v>
      </c>
      <c r="Q2777" s="8">
        <v>-1.12612</v>
      </c>
      <c r="R2777" s="8">
        <f t="shared" si="306"/>
        <v>0.12771436450346596</v>
      </c>
      <c r="S2777" s="8">
        <v>0.5</v>
      </c>
      <c r="T2777" s="16">
        <f t="shared" si="307"/>
        <v>0.53799065919070821</v>
      </c>
      <c r="U2777" t="s">
        <v>8152</v>
      </c>
    </row>
    <row r="2778" spans="1:21" x14ac:dyDescent="0.3">
      <c r="A2778">
        <v>411460</v>
      </c>
      <c r="B2778">
        <v>4114609</v>
      </c>
      <c r="C2778" t="s">
        <v>3980</v>
      </c>
      <c r="D2778" t="s">
        <v>3796</v>
      </c>
      <c r="E2778" t="s">
        <v>5336</v>
      </c>
      <c r="F2778" t="s">
        <v>5339</v>
      </c>
      <c r="G2778" s="4">
        <v>58734</v>
      </c>
      <c r="H2778" s="14">
        <f t="shared" si="301"/>
        <v>0.29063391314827464</v>
      </c>
      <c r="I2778">
        <v>0.77400000000000002</v>
      </c>
      <c r="J2778">
        <f t="shared" si="302"/>
        <v>0.80090497737556565</v>
      </c>
      <c r="K2778" s="12">
        <v>7289.2969452106099</v>
      </c>
      <c r="L2778" s="13">
        <f t="shared" si="303"/>
        <v>0.48188665668249159</v>
      </c>
      <c r="M2778">
        <v>1.2222222222222221</v>
      </c>
      <c r="N2778">
        <f t="shared" si="304"/>
        <v>0.5</v>
      </c>
      <c r="O2778">
        <v>-1.5747100000000001</v>
      </c>
      <c r="P2778" s="8">
        <f t="shared" si="305"/>
        <v>0.14090035690133776</v>
      </c>
      <c r="Q2778" s="8">
        <v>-0.11636000000000001</v>
      </c>
      <c r="R2778" s="8">
        <f t="shared" si="306"/>
        <v>0.26421121216381355</v>
      </c>
      <c r="S2778" s="8">
        <v>0.625</v>
      </c>
      <c r="T2778" s="16">
        <f t="shared" si="307"/>
        <v>0.53795384815536873</v>
      </c>
      <c r="U2778" t="s">
        <v>8153</v>
      </c>
    </row>
    <row r="2779" spans="1:21" x14ac:dyDescent="0.3">
      <c r="A2779">
        <v>520725</v>
      </c>
      <c r="B2779">
        <v>5207253</v>
      </c>
      <c r="C2779" t="s">
        <v>5174</v>
      </c>
      <c r="D2779" t="s">
        <v>5097</v>
      </c>
      <c r="E2779" t="s">
        <v>5338</v>
      </c>
      <c r="F2779" t="s">
        <v>5339</v>
      </c>
      <c r="G2779" s="4">
        <v>6823</v>
      </c>
      <c r="H2779" s="14">
        <f t="shared" si="301"/>
        <v>2.9963242678664685E-2</v>
      </c>
      <c r="I2779">
        <v>0.66800000000000004</v>
      </c>
      <c r="J2779">
        <f t="shared" si="302"/>
        <v>0.56108597285067885</v>
      </c>
      <c r="K2779" s="12">
        <v>9216.6318452293708</v>
      </c>
      <c r="L2779" s="13">
        <f t="shared" si="303"/>
        <v>0.61639930579451063</v>
      </c>
      <c r="M2779">
        <v>1.25</v>
      </c>
      <c r="N2779">
        <f t="shared" si="304"/>
        <v>0.5078125</v>
      </c>
      <c r="O2779">
        <v>-0.31728000000000001</v>
      </c>
      <c r="P2779" s="8">
        <f t="shared" si="305"/>
        <v>0.38179056040981396</v>
      </c>
      <c r="Q2779" s="8">
        <v>0.11697</v>
      </c>
      <c r="R2779" s="8">
        <f t="shared" si="306"/>
        <v>0.29575218176509394</v>
      </c>
      <c r="S2779" s="8">
        <v>0.5</v>
      </c>
      <c r="T2779" s="16">
        <f t="shared" si="307"/>
        <v>0.53783320620838304</v>
      </c>
      <c r="U2779" t="s">
        <v>8154</v>
      </c>
    </row>
    <row r="2780" spans="1:21" x14ac:dyDescent="0.3">
      <c r="A2780">
        <v>251690</v>
      </c>
      <c r="B2780">
        <v>2516904</v>
      </c>
      <c r="C2780" t="s">
        <v>1444</v>
      </c>
      <c r="D2780" t="s">
        <v>1243</v>
      </c>
      <c r="E2780" t="s">
        <v>5333</v>
      </c>
      <c r="F2780" t="s">
        <v>5339</v>
      </c>
      <c r="G2780" s="4">
        <v>15431</v>
      </c>
      <c r="H2780" s="14">
        <f t="shared" si="301"/>
        <v>7.3188245691559878E-2</v>
      </c>
      <c r="I2780">
        <v>0.63600000000000001</v>
      </c>
      <c r="J2780">
        <f t="shared" si="302"/>
        <v>0.4886877828054299</v>
      </c>
      <c r="K2780" s="12">
        <v>6809.1219214568082</v>
      </c>
      <c r="L2780" s="13">
        <f t="shared" si="303"/>
        <v>0.4483742585611678</v>
      </c>
      <c r="N2780">
        <f t="shared" si="304"/>
        <v>0</v>
      </c>
      <c r="O2780">
        <v>0.61841999999999997</v>
      </c>
      <c r="P2780" s="8">
        <f t="shared" si="305"/>
        <v>0.56104583777943384</v>
      </c>
      <c r="Q2780" s="8">
        <v>0.44740000000000002</v>
      </c>
      <c r="R2780" s="8">
        <f t="shared" si="306"/>
        <v>0.34041888808383175</v>
      </c>
      <c r="S2780" s="8">
        <v>0.5</v>
      </c>
      <c r="T2780" s="16">
        <f t="shared" si="307"/>
        <v>0.53759093018822779</v>
      </c>
      <c r="U2780" t="s">
        <v>8155</v>
      </c>
    </row>
    <row r="2781" spans="1:21" x14ac:dyDescent="0.3">
      <c r="A2781">
        <v>520396</v>
      </c>
      <c r="B2781">
        <v>5203962</v>
      </c>
      <c r="C2781" t="s">
        <v>5137</v>
      </c>
      <c r="D2781" t="s">
        <v>5097</v>
      </c>
      <c r="E2781" t="s">
        <v>5338</v>
      </c>
      <c r="F2781" t="s">
        <v>5339</v>
      </c>
      <c r="G2781" s="4">
        <v>3140</v>
      </c>
      <c r="H2781" s="14">
        <f t="shared" si="301"/>
        <v>1.1469087695336038E-2</v>
      </c>
      <c r="I2781">
        <v>0.70399999999999996</v>
      </c>
      <c r="J2781">
        <f t="shared" si="302"/>
        <v>0.64253393665158365</v>
      </c>
      <c r="K2781" s="12">
        <v>12915.280888535033</v>
      </c>
      <c r="L2781" s="13">
        <f t="shared" si="303"/>
        <v>0.87453559593580199</v>
      </c>
      <c r="M2781">
        <v>1.25</v>
      </c>
      <c r="N2781">
        <f t="shared" si="304"/>
        <v>0.5078125</v>
      </c>
      <c r="O2781">
        <v>0.59672999999999998</v>
      </c>
      <c r="P2781" s="8">
        <f t="shared" si="305"/>
        <v>0.55689060964419068</v>
      </c>
      <c r="Q2781" s="8">
        <v>-0.38500000000000001</v>
      </c>
      <c r="R2781" s="8">
        <f t="shared" si="306"/>
        <v>0.22789712450389854</v>
      </c>
      <c r="S2781" s="8">
        <v>0.75</v>
      </c>
      <c r="T2781" s="16">
        <f t="shared" si="307"/>
        <v>0.53699978925603953</v>
      </c>
      <c r="U2781" t="s">
        <v>8156</v>
      </c>
    </row>
    <row r="2782" spans="1:21" x14ac:dyDescent="0.3">
      <c r="A2782">
        <v>311545</v>
      </c>
      <c r="B2782">
        <v>3115458</v>
      </c>
      <c r="C2782" t="s">
        <v>2339</v>
      </c>
      <c r="D2782" t="s">
        <v>2176</v>
      </c>
      <c r="E2782" t="s">
        <v>5335</v>
      </c>
      <c r="F2782" t="s">
        <v>5339</v>
      </c>
      <c r="G2782" s="4">
        <v>7248</v>
      </c>
      <c r="H2782" s="14">
        <f t="shared" si="301"/>
        <v>3.2097376772586672E-2</v>
      </c>
      <c r="I2782">
        <v>0.54</v>
      </c>
      <c r="J2782">
        <f t="shared" si="302"/>
        <v>0.27149321266968335</v>
      </c>
      <c r="K2782" s="12">
        <v>6543.7596440397347</v>
      </c>
      <c r="L2782" s="13">
        <f t="shared" si="303"/>
        <v>0.42985408186047003</v>
      </c>
      <c r="N2782">
        <f t="shared" si="304"/>
        <v>0</v>
      </c>
      <c r="O2782">
        <v>1.4108499999999999</v>
      </c>
      <c r="P2782" s="8">
        <f t="shared" si="305"/>
        <v>0.71285438693622327</v>
      </c>
      <c r="Q2782" s="8">
        <v>-0.28065000000000001</v>
      </c>
      <c r="R2782" s="8">
        <f t="shared" si="306"/>
        <v>0.24200289820592402</v>
      </c>
      <c r="S2782" s="8">
        <v>0.25</v>
      </c>
      <c r="T2782" s="16">
        <f t="shared" si="307"/>
        <v>0.53560736738458059</v>
      </c>
      <c r="U2782" t="s">
        <v>8157</v>
      </c>
    </row>
    <row r="2783" spans="1:21" x14ac:dyDescent="0.3">
      <c r="A2783">
        <v>220265</v>
      </c>
      <c r="B2783">
        <v>2202653</v>
      </c>
      <c r="C2783" t="s">
        <v>730</v>
      </c>
      <c r="D2783" t="s">
        <v>674</v>
      </c>
      <c r="E2783" t="s">
        <v>5333</v>
      </c>
      <c r="F2783" t="s">
        <v>5339</v>
      </c>
      <c r="G2783" s="4">
        <v>5682</v>
      </c>
      <c r="H2783" s="14">
        <f t="shared" si="301"/>
        <v>2.4233720322982363E-2</v>
      </c>
      <c r="I2783">
        <v>0.48799999999999999</v>
      </c>
      <c r="J2783">
        <f t="shared" si="302"/>
        <v>0.15384615384615385</v>
      </c>
      <c r="K2783" s="12">
        <v>7539.85244280183</v>
      </c>
      <c r="L2783" s="13">
        <f t="shared" si="303"/>
        <v>0.49937343790055966</v>
      </c>
      <c r="N2783">
        <f t="shared" si="304"/>
        <v>0</v>
      </c>
      <c r="O2783">
        <v>1.6019099999999999</v>
      </c>
      <c r="P2783" s="8">
        <f t="shared" si="305"/>
        <v>0.74945641033500454</v>
      </c>
      <c r="Q2783" s="8">
        <v>-0.84953000000000001</v>
      </c>
      <c r="R2783" s="8">
        <f t="shared" si="306"/>
        <v>0.16510311340852807</v>
      </c>
      <c r="S2783" s="8">
        <v>0.25</v>
      </c>
      <c r="T2783" s="16">
        <f t="shared" si="307"/>
        <v>0.53557365231980159</v>
      </c>
      <c r="U2783" t="s">
        <v>8158</v>
      </c>
    </row>
    <row r="2784" spans="1:21" x14ac:dyDescent="0.3">
      <c r="A2784">
        <v>210570</v>
      </c>
      <c r="B2784">
        <v>2105708</v>
      </c>
      <c r="C2784" t="s">
        <v>556</v>
      </c>
      <c r="D2784" t="s">
        <v>458</v>
      </c>
      <c r="E2784" t="s">
        <v>5333</v>
      </c>
      <c r="F2784" t="s">
        <v>5339</v>
      </c>
      <c r="G2784" s="4">
        <v>45865</v>
      </c>
      <c r="H2784" s="14">
        <f t="shared" si="301"/>
        <v>0.22601233278431687</v>
      </c>
      <c r="I2784">
        <v>0.58899999999999997</v>
      </c>
      <c r="J2784">
        <f t="shared" si="302"/>
        <v>0.38235294117647056</v>
      </c>
      <c r="K2784" s="12">
        <v>4687.056082633816</v>
      </c>
      <c r="L2784" s="13">
        <f t="shared" si="303"/>
        <v>0.30027093849602443</v>
      </c>
      <c r="N2784">
        <f t="shared" si="304"/>
        <v>0</v>
      </c>
      <c r="O2784">
        <v>1.31426</v>
      </c>
      <c r="P2784" s="8">
        <f t="shared" si="305"/>
        <v>0.69435030737960091</v>
      </c>
      <c r="Q2784" s="8">
        <v>-0.79354000000000002</v>
      </c>
      <c r="R2784" s="8">
        <f t="shared" si="306"/>
        <v>0.17267170247969635</v>
      </c>
      <c r="S2784" s="8">
        <v>0.125</v>
      </c>
      <c r="T2784" s="16">
        <f t="shared" si="307"/>
        <v>0.53541046297111916</v>
      </c>
      <c r="U2784" t="s">
        <v>8159</v>
      </c>
    </row>
    <row r="2785" spans="1:21" x14ac:dyDescent="0.3">
      <c r="A2785">
        <v>430890</v>
      </c>
      <c r="B2785">
        <v>4308904</v>
      </c>
      <c r="C2785" t="s">
        <v>4591</v>
      </c>
      <c r="D2785" t="s">
        <v>4421</v>
      </c>
      <c r="E2785" t="s">
        <v>5336</v>
      </c>
      <c r="F2785" t="s">
        <v>5339</v>
      </c>
      <c r="G2785" s="4">
        <v>16955</v>
      </c>
      <c r="H2785" s="14">
        <f t="shared" si="301"/>
        <v>8.0840999477764838E-2</v>
      </c>
      <c r="I2785">
        <v>0.746</v>
      </c>
      <c r="J2785">
        <f t="shared" si="302"/>
        <v>0.73755656108597289</v>
      </c>
      <c r="K2785" s="12">
        <v>6561.121323503392</v>
      </c>
      <c r="L2785" s="13">
        <f t="shared" si="303"/>
        <v>0.4310657890202727</v>
      </c>
      <c r="M2785">
        <v>1.6388888888888891</v>
      </c>
      <c r="N2785">
        <f t="shared" si="304"/>
        <v>0.61718750000000011</v>
      </c>
      <c r="O2785">
        <v>-1.22112</v>
      </c>
      <c r="P2785" s="8">
        <f t="shared" si="305"/>
        <v>0.20863881316416122</v>
      </c>
      <c r="Q2785" s="8">
        <v>1.04983</v>
      </c>
      <c r="R2785" s="8">
        <f t="shared" si="306"/>
        <v>0.42185387851326367</v>
      </c>
      <c r="S2785" s="8">
        <v>0.375</v>
      </c>
      <c r="T2785" s="16">
        <f t="shared" si="307"/>
        <v>0.53489884104894414</v>
      </c>
      <c r="U2785" t="s">
        <v>8160</v>
      </c>
    </row>
    <row r="2786" spans="1:21" x14ac:dyDescent="0.3">
      <c r="A2786">
        <v>354910</v>
      </c>
      <c r="B2786">
        <v>3549102</v>
      </c>
      <c r="C2786" t="s">
        <v>3708</v>
      </c>
      <c r="D2786" t="s">
        <v>3175</v>
      </c>
      <c r="E2786" t="s">
        <v>5335</v>
      </c>
      <c r="F2786" t="s">
        <v>5339</v>
      </c>
      <c r="G2786" s="4">
        <v>96080</v>
      </c>
      <c r="H2786" s="14">
        <f t="shared" si="301"/>
        <v>0.47816655284618165</v>
      </c>
      <c r="I2786">
        <v>0.79700000000000004</v>
      </c>
      <c r="J2786">
        <f t="shared" si="302"/>
        <v>0.85294117647058831</v>
      </c>
      <c r="K2786" s="12">
        <v>6863.5220154038307</v>
      </c>
      <c r="L2786" s="13">
        <f t="shared" si="303"/>
        <v>0.45217095250817485</v>
      </c>
      <c r="M2786">
        <v>1.6111111111111109</v>
      </c>
      <c r="N2786">
        <f t="shared" si="304"/>
        <v>0.609375</v>
      </c>
      <c r="O2786">
        <v>-1.5061</v>
      </c>
      <c r="P2786" s="8">
        <f t="shared" si="305"/>
        <v>0.15404421132084148</v>
      </c>
      <c r="Q2786" s="8">
        <v>0.50517000000000001</v>
      </c>
      <c r="R2786" s="8">
        <f t="shared" si="306"/>
        <v>0.34822809313190084</v>
      </c>
      <c r="S2786" s="8">
        <v>0.25</v>
      </c>
      <c r="T2786" s="16">
        <f t="shared" si="307"/>
        <v>0.53470172832016083</v>
      </c>
      <c r="U2786" t="s">
        <v>8161</v>
      </c>
    </row>
    <row r="2787" spans="1:21" x14ac:dyDescent="0.3">
      <c r="A2787">
        <v>421500</v>
      </c>
      <c r="B2787">
        <v>4215000</v>
      </c>
      <c r="C2787" t="s">
        <v>4357</v>
      </c>
      <c r="D2787" t="s">
        <v>4160</v>
      </c>
      <c r="E2787" t="s">
        <v>5336</v>
      </c>
      <c r="F2787" t="s">
        <v>5339</v>
      </c>
      <c r="G2787" s="4">
        <v>40132</v>
      </c>
      <c r="H2787" s="14">
        <f t="shared" si="301"/>
        <v>0.19722411923030572</v>
      </c>
      <c r="I2787">
        <v>0.73799999999999999</v>
      </c>
      <c r="J2787">
        <f t="shared" si="302"/>
        <v>0.71945701357466063</v>
      </c>
      <c r="K2787" s="12">
        <v>7798.7244296322142</v>
      </c>
      <c r="L2787" s="13">
        <f t="shared" si="303"/>
        <v>0.5174406439315965</v>
      </c>
      <c r="M2787">
        <v>1.305555555555556</v>
      </c>
      <c r="N2787">
        <f t="shared" si="304"/>
        <v>0.52343750000000022</v>
      </c>
      <c r="O2787">
        <v>-1.16089</v>
      </c>
      <c r="P2787" s="8">
        <f t="shared" si="305"/>
        <v>0.2201772820708324</v>
      </c>
      <c r="Q2787" s="8">
        <v>-0.55044000000000004</v>
      </c>
      <c r="R2787" s="8">
        <f t="shared" si="306"/>
        <v>0.20553335640362927</v>
      </c>
      <c r="S2787" s="8">
        <v>0.625</v>
      </c>
      <c r="T2787" s="16">
        <f t="shared" si="307"/>
        <v>0.53447460019851045</v>
      </c>
      <c r="U2787" t="s">
        <v>8162</v>
      </c>
    </row>
    <row r="2788" spans="1:21" x14ac:dyDescent="0.3">
      <c r="A2788">
        <v>430440</v>
      </c>
      <c r="B2788">
        <v>4304408</v>
      </c>
      <c r="C2788" t="s">
        <v>4493</v>
      </c>
      <c r="D2788" t="s">
        <v>4421</v>
      </c>
      <c r="E2788" t="s">
        <v>5336</v>
      </c>
      <c r="F2788" t="s">
        <v>5339</v>
      </c>
      <c r="G2788" s="4">
        <v>50715</v>
      </c>
      <c r="H2788" s="14">
        <f t="shared" si="301"/>
        <v>0.25036656891495601</v>
      </c>
      <c r="I2788">
        <v>0.748</v>
      </c>
      <c r="J2788">
        <f t="shared" si="302"/>
        <v>0.74208144796380093</v>
      </c>
      <c r="K2788" s="12">
        <v>6262.0085262742787</v>
      </c>
      <c r="L2788" s="13">
        <f t="shared" si="303"/>
        <v>0.41019009443382454</v>
      </c>
      <c r="M2788">
        <v>1.3611111111111109</v>
      </c>
      <c r="N2788">
        <f t="shared" si="304"/>
        <v>0.5390625</v>
      </c>
      <c r="O2788">
        <v>-1.2644500000000001</v>
      </c>
      <c r="P2788" s="8">
        <f t="shared" si="305"/>
        <v>0.20033793556618576</v>
      </c>
      <c r="Q2788" s="8">
        <v>-0.62146999999999997</v>
      </c>
      <c r="R2788" s="8">
        <f t="shared" si="306"/>
        <v>0.19593169750516382</v>
      </c>
      <c r="S2788" s="8">
        <v>0.5</v>
      </c>
      <c r="T2788" s="16">
        <f t="shared" si="307"/>
        <v>0.53342715958868014</v>
      </c>
      <c r="U2788" t="s">
        <v>8163</v>
      </c>
    </row>
    <row r="2789" spans="1:21" x14ac:dyDescent="0.3">
      <c r="A2789">
        <v>410220</v>
      </c>
      <c r="B2789">
        <v>4102208</v>
      </c>
      <c r="C2789" t="s">
        <v>1620</v>
      </c>
      <c r="D2789" t="s">
        <v>3796</v>
      </c>
      <c r="E2789" t="s">
        <v>5336</v>
      </c>
      <c r="F2789" t="s">
        <v>5339</v>
      </c>
      <c r="G2789" s="4">
        <v>4046</v>
      </c>
      <c r="H2789" s="14">
        <f t="shared" si="301"/>
        <v>1.6018559434379142E-2</v>
      </c>
      <c r="I2789">
        <v>0.73599999999999999</v>
      </c>
      <c r="J2789">
        <f t="shared" si="302"/>
        <v>0.71493212669683259</v>
      </c>
      <c r="K2789" s="12">
        <v>11119.485721700445</v>
      </c>
      <c r="L2789" s="13">
        <f t="shared" si="303"/>
        <v>0.74920337414542748</v>
      </c>
      <c r="M2789">
        <v>1</v>
      </c>
      <c r="N2789">
        <f t="shared" si="304"/>
        <v>0.43750000000000006</v>
      </c>
      <c r="O2789">
        <v>-1.0231399999999999</v>
      </c>
      <c r="P2789" s="8">
        <f t="shared" si="305"/>
        <v>0.24656652483845573</v>
      </c>
      <c r="Q2789" s="8">
        <v>1.05172</v>
      </c>
      <c r="R2789" s="8">
        <f t="shared" si="306"/>
        <v>0.42210936401682692</v>
      </c>
      <c r="S2789" s="8">
        <v>0.875</v>
      </c>
      <c r="T2789" s="16">
        <f t="shared" si="307"/>
        <v>0.53305894744740168</v>
      </c>
      <c r="U2789" t="s">
        <v>8164</v>
      </c>
    </row>
    <row r="2790" spans="1:21" x14ac:dyDescent="0.3">
      <c r="A2790">
        <v>354540</v>
      </c>
      <c r="B2790">
        <v>3545407</v>
      </c>
      <c r="C2790" t="s">
        <v>3671</v>
      </c>
      <c r="D2790" t="s">
        <v>3175</v>
      </c>
      <c r="E2790" t="s">
        <v>5335</v>
      </c>
      <c r="F2790" t="s">
        <v>5339</v>
      </c>
      <c r="G2790" s="4">
        <v>9221</v>
      </c>
      <c r="H2790" s="14">
        <f t="shared" si="301"/>
        <v>4.2004780460370386E-2</v>
      </c>
      <c r="I2790">
        <v>0.70399999999999996</v>
      </c>
      <c r="J2790">
        <f t="shared" si="302"/>
        <v>0.64253393665158365</v>
      </c>
      <c r="K2790" s="12">
        <v>7080.9350677800667</v>
      </c>
      <c r="L2790" s="13">
        <f t="shared" si="303"/>
        <v>0.46734465461172364</v>
      </c>
      <c r="M2790">
        <v>1.055555555555556</v>
      </c>
      <c r="N2790">
        <f t="shared" si="304"/>
        <v>0.45312500000000017</v>
      </c>
      <c r="O2790">
        <v>-0.70462999999999998</v>
      </c>
      <c r="P2790" s="8">
        <f t="shared" si="305"/>
        <v>0.30758458446760784</v>
      </c>
      <c r="Q2790" s="8">
        <v>0.44488</v>
      </c>
      <c r="R2790" s="8">
        <f t="shared" si="306"/>
        <v>0.34007824074574733</v>
      </c>
      <c r="S2790" s="8">
        <v>0.5</v>
      </c>
      <c r="T2790" s="16">
        <f t="shared" si="307"/>
        <v>0.53291401441041852</v>
      </c>
      <c r="U2790" t="s">
        <v>8165</v>
      </c>
    </row>
    <row r="2791" spans="1:21" x14ac:dyDescent="0.3">
      <c r="A2791">
        <v>120013</v>
      </c>
      <c r="B2791">
        <v>1200138</v>
      </c>
      <c r="C2791" t="s">
        <v>60</v>
      </c>
      <c r="D2791" t="s">
        <v>56</v>
      </c>
      <c r="E2791" t="s">
        <v>5331</v>
      </c>
      <c r="F2791" t="s">
        <v>5339</v>
      </c>
      <c r="G2791" s="4">
        <v>13928</v>
      </c>
      <c r="H2791" s="14">
        <f t="shared" si="301"/>
        <v>6.5640943237054591E-2</v>
      </c>
      <c r="I2791">
        <v>0.58899999999999997</v>
      </c>
      <c r="J2791">
        <f t="shared" si="302"/>
        <v>0.38235294117647056</v>
      </c>
      <c r="K2791" s="12">
        <v>3712.6150078977598</v>
      </c>
      <c r="L2791" s="13">
        <f t="shared" si="303"/>
        <v>0.23226270061010534</v>
      </c>
      <c r="N2791">
        <f t="shared" si="304"/>
        <v>0</v>
      </c>
      <c r="O2791">
        <v>0.80259000000000003</v>
      </c>
      <c r="P2791" s="8">
        <f t="shared" si="305"/>
        <v>0.59632792010620839</v>
      </c>
      <c r="Q2791" s="8">
        <v>-1.25573</v>
      </c>
      <c r="R2791" s="8">
        <f t="shared" si="306"/>
        <v>0.11019400676968996</v>
      </c>
      <c r="S2791" s="8">
        <v>0.375</v>
      </c>
      <c r="T2791" s="16">
        <f t="shared" si="307"/>
        <v>0.53254722832637702</v>
      </c>
      <c r="U2791" t="s">
        <v>8166</v>
      </c>
    </row>
    <row r="2792" spans="1:21" x14ac:dyDescent="0.3">
      <c r="A2792">
        <v>411220</v>
      </c>
      <c r="B2792">
        <v>4112207</v>
      </c>
      <c r="C2792" t="s">
        <v>3951</v>
      </c>
      <c r="D2792" t="s">
        <v>3796</v>
      </c>
      <c r="E2792" t="s">
        <v>5336</v>
      </c>
      <c r="F2792" t="s">
        <v>5339</v>
      </c>
      <c r="G2792" s="4">
        <v>5807</v>
      </c>
      <c r="H2792" s="14">
        <f t="shared" si="301"/>
        <v>2.4861406821194712E-2</v>
      </c>
      <c r="I2792">
        <v>0.69599999999999995</v>
      </c>
      <c r="J2792">
        <f t="shared" si="302"/>
        <v>0.62443438914027138</v>
      </c>
      <c r="K2792" s="12">
        <v>8638.3977854313762</v>
      </c>
      <c r="L2792" s="13">
        <f t="shared" si="303"/>
        <v>0.5760431667605167</v>
      </c>
      <c r="M2792">
        <v>0.86111111111111116</v>
      </c>
      <c r="N2792">
        <f t="shared" si="304"/>
        <v>0.39843750000000006</v>
      </c>
      <c r="O2792">
        <v>-0.22192999999999999</v>
      </c>
      <c r="P2792" s="8">
        <f t="shared" si="305"/>
        <v>0.40005708888816521</v>
      </c>
      <c r="Q2792" s="8">
        <v>0.95821000000000001</v>
      </c>
      <c r="R2792" s="8">
        <f t="shared" si="306"/>
        <v>0.40946891457862467</v>
      </c>
      <c r="S2792" s="8">
        <v>0.5</v>
      </c>
      <c r="T2792" s="16">
        <f t="shared" si="307"/>
        <v>0.5323473543871966</v>
      </c>
      <c r="U2792" t="s">
        <v>8167</v>
      </c>
    </row>
    <row r="2793" spans="1:21" x14ac:dyDescent="0.3">
      <c r="A2793">
        <v>292590</v>
      </c>
      <c r="B2793">
        <v>2925907</v>
      </c>
      <c r="C2793" t="s">
        <v>2087</v>
      </c>
      <c r="D2793" t="s">
        <v>1779</v>
      </c>
      <c r="E2793" t="s">
        <v>5333</v>
      </c>
      <c r="F2793" t="s">
        <v>5339</v>
      </c>
      <c r="G2793" s="4">
        <v>26443</v>
      </c>
      <c r="H2793" s="14">
        <f t="shared" si="301"/>
        <v>0.12848491543807497</v>
      </c>
      <c r="I2793">
        <v>0.54400000000000004</v>
      </c>
      <c r="J2793">
        <f t="shared" si="302"/>
        <v>0.28054298642533948</v>
      </c>
      <c r="K2793" s="12">
        <v>5197.9649192602965</v>
      </c>
      <c r="L2793" s="13">
        <f t="shared" si="303"/>
        <v>0.33592831234874648</v>
      </c>
      <c r="N2793">
        <f t="shared" si="304"/>
        <v>0</v>
      </c>
      <c r="O2793">
        <v>1.37076</v>
      </c>
      <c r="P2793" s="8">
        <f t="shared" si="305"/>
        <v>0.70517420731695635</v>
      </c>
      <c r="Q2793" s="8">
        <v>0.26047999999999999</v>
      </c>
      <c r="R2793" s="8">
        <f t="shared" si="306"/>
        <v>0.31515150695893851</v>
      </c>
      <c r="S2793" s="8">
        <v>0</v>
      </c>
      <c r="T2793" s="16">
        <f t="shared" si="307"/>
        <v>0.53233933093988384</v>
      </c>
      <c r="U2793" t="s">
        <v>8168</v>
      </c>
    </row>
    <row r="2794" spans="1:21" x14ac:dyDescent="0.3">
      <c r="A2794">
        <v>420310</v>
      </c>
      <c r="B2794">
        <v>4203105</v>
      </c>
      <c r="C2794" t="s">
        <v>4204</v>
      </c>
      <c r="D2794" t="s">
        <v>4160</v>
      </c>
      <c r="E2794" t="s">
        <v>5336</v>
      </c>
      <c r="F2794" t="s">
        <v>5339</v>
      </c>
      <c r="G2794" s="4">
        <v>6441</v>
      </c>
      <c r="H2794" s="14">
        <f t="shared" si="301"/>
        <v>2.8045032740127748E-2</v>
      </c>
      <c r="I2794">
        <v>0.72799999999999998</v>
      </c>
      <c r="J2794">
        <f t="shared" si="302"/>
        <v>0.69683257918552033</v>
      </c>
      <c r="K2794" s="12">
        <v>8381.5428660145935</v>
      </c>
      <c r="L2794" s="13">
        <f t="shared" si="303"/>
        <v>0.55811673599445255</v>
      </c>
      <c r="M2794">
        <v>1.9722222222222221</v>
      </c>
      <c r="N2794">
        <f t="shared" si="304"/>
        <v>0.7109375</v>
      </c>
      <c r="O2794">
        <v>-1.3211900000000001</v>
      </c>
      <c r="P2794" s="8">
        <f t="shared" si="305"/>
        <v>0.18946805800077779</v>
      </c>
      <c r="Q2794" s="8">
        <v>0.57528999999999997</v>
      </c>
      <c r="R2794" s="8">
        <f t="shared" si="306"/>
        <v>0.35770674049161361</v>
      </c>
      <c r="S2794" s="8">
        <v>0.5</v>
      </c>
      <c r="T2794" s="16">
        <f t="shared" si="307"/>
        <v>0.53120801605254631</v>
      </c>
      <c r="U2794" t="s">
        <v>8169</v>
      </c>
    </row>
    <row r="2795" spans="1:21" x14ac:dyDescent="0.3">
      <c r="A2795">
        <v>150630</v>
      </c>
      <c r="B2795">
        <v>1506302</v>
      </c>
      <c r="C2795" t="s">
        <v>264</v>
      </c>
      <c r="D2795" t="s">
        <v>158</v>
      </c>
      <c r="E2795" t="s">
        <v>5331</v>
      </c>
      <c r="F2795" t="s">
        <v>5339</v>
      </c>
      <c r="G2795" s="4">
        <v>25687</v>
      </c>
      <c r="H2795" s="14">
        <f t="shared" si="301"/>
        <v>0.12468866749688667</v>
      </c>
      <c r="I2795">
        <v>0.60799999999999998</v>
      </c>
      <c r="J2795">
        <f t="shared" si="302"/>
        <v>0.42533936651583709</v>
      </c>
      <c r="K2795" s="12">
        <v>4245.744193560945</v>
      </c>
      <c r="L2795" s="13">
        <f t="shared" si="303"/>
        <v>0.26947087812081738</v>
      </c>
      <c r="N2795">
        <f t="shared" si="304"/>
        <v>0</v>
      </c>
      <c r="O2795">
        <v>0.76873999999999998</v>
      </c>
      <c r="P2795" s="8">
        <f t="shared" si="305"/>
        <v>0.589843158816306</v>
      </c>
      <c r="Q2795" s="8">
        <v>-1.0640000000000001</v>
      </c>
      <c r="R2795" s="8">
        <f t="shared" si="306"/>
        <v>0.13611159174227597</v>
      </c>
      <c r="S2795" s="8">
        <v>0.375</v>
      </c>
      <c r="T2795" s="16">
        <f t="shared" si="307"/>
        <v>0.53083317341881409</v>
      </c>
      <c r="U2795" t="s">
        <v>8170</v>
      </c>
    </row>
    <row r="2796" spans="1:21" x14ac:dyDescent="0.3">
      <c r="A2796">
        <v>240280</v>
      </c>
      <c r="B2796">
        <v>2402808</v>
      </c>
      <c r="C2796" t="s">
        <v>1109</v>
      </c>
      <c r="D2796" t="s">
        <v>1079</v>
      </c>
      <c r="E2796" t="s">
        <v>5333</v>
      </c>
      <c r="F2796" t="s">
        <v>5339</v>
      </c>
      <c r="G2796" s="4">
        <v>5233</v>
      </c>
      <c r="H2796" s="14">
        <f t="shared" si="301"/>
        <v>2.1979070421403606E-2</v>
      </c>
      <c r="I2796">
        <v>0.58699999999999997</v>
      </c>
      <c r="J2796">
        <f t="shared" si="302"/>
        <v>0.37782805429864247</v>
      </c>
      <c r="K2796" s="12">
        <v>6686.8308694821326</v>
      </c>
      <c r="L2796" s="13">
        <f t="shared" si="303"/>
        <v>0.43983931563887174</v>
      </c>
      <c r="N2796">
        <f t="shared" si="304"/>
        <v>0</v>
      </c>
      <c r="O2796">
        <v>0.93896999999999997</v>
      </c>
      <c r="P2796" s="8">
        <f t="shared" si="305"/>
        <v>0.62245470724703211</v>
      </c>
      <c r="Q2796" s="8">
        <v>0.36276000000000003</v>
      </c>
      <c r="R2796" s="8">
        <f t="shared" si="306"/>
        <v>0.32897746320468046</v>
      </c>
      <c r="S2796" s="8">
        <v>0.375</v>
      </c>
      <c r="T2796" s="16">
        <f t="shared" si="307"/>
        <v>0.53074387093560205</v>
      </c>
      <c r="U2796" t="s">
        <v>8171</v>
      </c>
    </row>
    <row r="2797" spans="1:21" x14ac:dyDescent="0.3">
      <c r="A2797">
        <v>290440</v>
      </c>
      <c r="B2797">
        <v>2904407</v>
      </c>
      <c r="C2797" t="s">
        <v>1833</v>
      </c>
      <c r="D2797" t="s">
        <v>1779</v>
      </c>
      <c r="E2797" t="s">
        <v>5333</v>
      </c>
      <c r="F2797" t="s">
        <v>5339</v>
      </c>
      <c r="G2797" s="4">
        <v>9363</v>
      </c>
      <c r="H2797" s="14">
        <f t="shared" si="301"/>
        <v>4.2717832322339611E-2</v>
      </c>
      <c r="I2797">
        <v>0.59199999999999997</v>
      </c>
      <c r="J2797">
        <f t="shared" si="302"/>
        <v>0.38914027149321262</v>
      </c>
      <c r="K2797" s="12">
        <v>5832.3246277902381</v>
      </c>
      <c r="L2797" s="13">
        <f t="shared" si="303"/>
        <v>0.3802015753314591</v>
      </c>
      <c r="N2797">
        <f t="shared" si="304"/>
        <v>0</v>
      </c>
      <c r="O2797">
        <v>1.2036899999999999</v>
      </c>
      <c r="P2797" s="8">
        <f t="shared" si="305"/>
        <v>0.67316803098892131</v>
      </c>
      <c r="Q2797" s="8">
        <v>0.40054000000000001</v>
      </c>
      <c r="R2797" s="8">
        <f t="shared" si="306"/>
        <v>0.33408446972564371</v>
      </c>
      <c r="S2797" s="8">
        <v>0.25</v>
      </c>
      <c r="T2797" s="16">
        <f t="shared" si="307"/>
        <v>0.5306284862122328</v>
      </c>
      <c r="U2797" t="s">
        <v>8172</v>
      </c>
    </row>
    <row r="2798" spans="1:21" x14ac:dyDescent="0.3">
      <c r="A2798">
        <v>210680</v>
      </c>
      <c r="B2798">
        <v>2106805</v>
      </c>
      <c r="C2798" t="s">
        <v>577</v>
      </c>
      <c r="D2798" t="s">
        <v>458</v>
      </c>
      <c r="E2798" t="s">
        <v>5333</v>
      </c>
      <c r="F2798" t="s">
        <v>5339</v>
      </c>
      <c r="G2798" s="4">
        <v>14298</v>
      </c>
      <c r="H2798" s="14">
        <f t="shared" si="301"/>
        <v>6.7498895271763143E-2</v>
      </c>
      <c r="I2798">
        <v>0.622</v>
      </c>
      <c r="J2798">
        <f t="shared" si="302"/>
        <v>0.45701357466063353</v>
      </c>
      <c r="K2798" s="12">
        <v>5859.2609959434885</v>
      </c>
      <c r="L2798" s="13">
        <f t="shared" si="303"/>
        <v>0.38208151962018394</v>
      </c>
      <c r="N2798">
        <f t="shared" si="304"/>
        <v>0</v>
      </c>
      <c r="O2798">
        <v>0.81032999999999999</v>
      </c>
      <c r="P2798" s="8">
        <f t="shared" si="305"/>
        <v>0.59781069861090097</v>
      </c>
      <c r="Q2798" s="8">
        <v>-0.56155999999999995</v>
      </c>
      <c r="R2798" s="8">
        <f t="shared" si="306"/>
        <v>0.20403018243557441</v>
      </c>
      <c r="S2798" s="8">
        <v>0.5</v>
      </c>
      <c r="T2798" s="16">
        <f t="shared" si="307"/>
        <v>0.53024468203742114</v>
      </c>
      <c r="U2798" t="s">
        <v>8173</v>
      </c>
    </row>
    <row r="2799" spans="1:21" x14ac:dyDescent="0.3">
      <c r="A2799">
        <v>210560</v>
      </c>
      <c r="B2799">
        <v>2105609</v>
      </c>
      <c r="C2799" t="s">
        <v>554</v>
      </c>
      <c r="D2799" t="s">
        <v>458</v>
      </c>
      <c r="E2799" t="s">
        <v>5333</v>
      </c>
      <c r="F2799" t="s">
        <v>5339</v>
      </c>
      <c r="G2799" s="4">
        <v>15227</v>
      </c>
      <c r="H2799" s="14">
        <f t="shared" si="301"/>
        <v>7.2163861326477327E-2</v>
      </c>
      <c r="I2799">
        <v>0.56100000000000005</v>
      </c>
      <c r="J2799">
        <f t="shared" si="302"/>
        <v>0.31900452488687797</v>
      </c>
      <c r="K2799" s="12">
        <v>5295.700282393118</v>
      </c>
      <c r="L2799" s="13">
        <f t="shared" si="303"/>
        <v>0.34274946346617452</v>
      </c>
      <c r="N2799">
        <f t="shared" si="304"/>
        <v>0</v>
      </c>
      <c r="O2799">
        <v>1.2960799999999999</v>
      </c>
      <c r="P2799" s="8">
        <f t="shared" si="305"/>
        <v>0.69086750205462533</v>
      </c>
      <c r="Q2799" s="8">
        <v>-0.74736000000000002</v>
      </c>
      <c r="R2799" s="8">
        <f t="shared" si="306"/>
        <v>0.17891420012760759</v>
      </c>
      <c r="S2799" s="8">
        <v>0.25</v>
      </c>
      <c r="T2799" s="16">
        <f t="shared" si="307"/>
        <v>0.53019157515565785</v>
      </c>
      <c r="U2799" t="s">
        <v>8174</v>
      </c>
    </row>
    <row r="2800" spans="1:21" x14ac:dyDescent="0.3">
      <c r="A2800">
        <v>351070</v>
      </c>
      <c r="B2800">
        <v>3510708</v>
      </c>
      <c r="C2800" t="s">
        <v>3293</v>
      </c>
      <c r="D2800" t="s">
        <v>3175</v>
      </c>
      <c r="E2800" t="s">
        <v>5335</v>
      </c>
      <c r="F2800" t="s">
        <v>5339</v>
      </c>
      <c r="G2800" s="4">
        <v>11476</v>
      </c>
      <c r="H2800" s="14">
        <f t="shared" si="301"/>
        <v>5.3328244888121157E-2</v>
      </c>
      <c r="I2800">
        <v>0.72199999999999998</v>
      </c>
      <c r="J2800">
        <f t="shared" si="302"/>
        <v>0.68325791855203621</v>
      </c>
      <c r="K2800" s="12">
        <v>7448.5092436388986</v>
      </c>
      <c r="L2800" s="13">
        <f t="shared" si="303"/>
        <v>0.49299840899528063</v>
      </c>
      <c r="M2800">
        <v>0.94444444444444464</v>
      </c>
      <c r="N2800">
        <f t="shared" si="304"/>
        <v>0.42187500000000011</v>
      </c>
      <c r="O2800">
        <v>-0.75907999999999998</v>
      </c>
      <c r="P2800" s="8">
        <f t="shared" si="305"/>
        <v>0.29715341010320062</v>
      </c>
      <c r="Q2800" s="8">
        <v>1.1402300000000001</v>
      </c>
      <c r="R2800" s="8">
        <f t="shared" si="306"/>
        <v>0.43407392587946497</v>
      </c>
      <c r="S2800" s="8">
        <v>0.5</v>
      </c>
      <c r="T2800" s="16">
        <f t="shared" si="307"/>
        <v>0.53017425332347012</v>
      </c>
      <c r="U2800" t="s">
        <v>8175</v>
      </c>
    </row>
    <row r="2801" spans="1:21" x14ac:dyDescent="0.3">
      <c r="A2801">
        <v>292285</v>
      </c>
      <c r="B2801">
        <v>2922854</v>
      </c>
      <c r="C2801" t="s">
        <v>2050</v>
      </c>
      <c r="D2801" t="s">
        <v>1779</v>
      </c>
      <c r="E2801" t="s">
        <v>5333</v>
      </c>
      <c r="F2801" t="s">
        <v>5339</v>
      </c>
      <c r="G2801" s="4">
        <v>7670</v>
      </c>
      <c r="H2801" s="14">
        <f t="shared" si="301"/>
        <v>3.4216446390551561E-2</v>
      </c>
      <c r="I2801">
        <v>0.56699999999999995</v>
      </c>
      <c r="J2801">
        <f t="shared" si="302"/>
        <v>0.33257918552036192</v>
      </c>
      <c r="K2801" s="12">
        <v>5529.1633024771836</v>
      </c>
      <c r="L2801" s="13">
        <f t="shared" si="303"/>
        <v>0.35904332568020619</v>
      </c>
      <c r="N2801">
        <f t="shared" si="304"/>
        <v>0</v>
      </c>
      <c r="O2801">
        <v>1.2001200000000001</v>
      </c>
      <c r="P2801" s="8">
        <f t="shared" si="305"/>
        <v>0.67248411377164063</v>
      </c>
      <c r="Q2801" s="8">
        <v>-0.1101</v>
      </c>
      <c r="R2801" s="8">
        <f t="shared" si="306"/>
        <v>0.26505742340841998</v>
      </c>
      <c r="S2801" s="8">
        <v>0.25</v>
      </c>
      <c r="T2801" s="16">
        <f t="shared" si="307"/>
        <v>0.53013547237004399</v>
      </c>
      <c r="U2801" t="s">
        <v>8176</v>
      </c>
    </row>
    <row r="2802" spans="1:21" x14ac:dyDescent="0.3">
      <c r="A2802">
        <v>311760</v>
      </c>
      <c r="B2802">
        <v>3117603</v>
      </c>
      <c r="C2802" t="s">
        <v>2363</v>
      </c>
      <c r="D2802" t="s">
        <v>2176</v>
      </c>
      <c r="E2802" t="s">
        <v>5335</v>
      </c>
      <c r="F2802" t="s">
        <v>5339</v>
      </c>
      <c r="G2802" s="4">
        <v>5584</v>
      </c>
      <c r="H2802" s="14">
        <f t="shared" si="301"/>
        <v>2.3741614108383883E-2</v>
      </c>
      <c r="I2802">
        <v>0.7</v>
      </c>
      <c r="J2802">
        <f t="shared" si="302"/>
        <v>0.63348416289592757</v>
      </c>
      <c r="K2802" s="12">
        <v>9441.1881196275081</v>
      </c>
      <c r="L2802" s="13">
        <f t="shared" si="303"/>
        <v>0.63207154798953591</v>
      </c>
      <c r="M2802">
        <v>0.52777777777777768</v>
      </c>
      <c r="N2802">
        <f t="shared" si="304"/>
        <v>0.3046875</v>
      </c>
      <c r="O2802">
        <v>-0.52078999999999998</v>
      </c>
      <c r="P2802" s="8">
        <f t="shared" si="305"/>
        <v>0.34280344755581016</v>
      </c>
      <c r="Q2802" s="8">
        <v>0.69891000000000003</v>
      </c>
      <c r="R2802" s="8">
        <f t="shared" si="306"/>
        <v>0.3744173849098637</v>
      </c>
      <c r="S2802" s="8">
        <v>0.75</v>
      </c>
      <c r="T2802" s="16">
        <f t="shared" si="307"/>
        <v>0.53009423568859448</v>
      </c>
      <c r="U2802" t="s">
        <v>8177</v>
      </c>
    </row>
    <row r="2803" spans="1:21" x14ac:dyDescent="0.3">
      <c r="A2803">
        <v>412070</v>
      </c>
      <c r="B2803">
        <v>4120705</v>
      </c>
      <c r="C2803" t="s">
        <v>4058</v>
      </c>
      <c r="D2803" t="s">
        <v>3796</v>
      </c>
      <c r="E2803" t="s">
        <v>5336</v>
      </c>
      <c r="F2803" t="s">
        <v>5339</v>
      </c>
      <c r="G2803" s="4">
        <v>8426</v>
      </c>
      <c r="H2803" s="14">
        <f t="shared" si="301"/>
        <v>3.8012694331739844E-2</v>
      </c>
      <c r="I2803">
        <v>0.71399999999999997</v>
      </c>
      <c r="J2803">
        <f t="shared" si="302"/>
        <v>0.66515837104072395</v>
      </c>
      <c r="K2803" s="12">
        <v>5962.5973415618328</v>
      </c>
      <c r="L2803" s="13">
        <f t="shared" si="303"/>
        <v>0.38929357477393195</v>
      </c>
      <c r="M2803">
        <v>1.055555555555556</v>
      </c>
      <c r="N2803">
        <f t="shared" si="304"/>
        <v>0.45312500000000017</v>
      </c>
      <c r="O2803">
        <v>-1.0134399999999999</v>
      </c>
      <c r="P2803" s="8">
        <f t="shared" si="305"/>
        <v>0.24842478730557693</v>
      </c>
      <c r="Q2803" s="8">
        <v>0.48104999999999998</v>
      </c>
      <c r="R2803" s="8">
        <f t="shared" si="306"/>
        <v>0.34496761146737903</v>
      </c>
      <c r="S2803" s="8">
        <v>0.5</v>
      </c>
      <c r="T2803" s="16">
        <f t="shared" si="307"/>
        <v>0.53007814729003999</v>
      </c>
      <c r="U2803" t="s">
        <v>8178</v>
      </c>
    </row>
    <row r="2804" spans="1:21" x14ac:dyDescent="0.3">
      <c r="A2804">
        <v>241070</v>
      </c>
      <c r="B2804">
        <v>2410702</v>
      </c>
      <c r="C2804" t="s">
        <v>1194</v>
      </c>
      <c r="D2804" t="s">
        <v>1079</v>
      </c>
      <c r="E2804" t="s">
        <v>5333</v>
      </c>
      <c r="F2804" t="s">
        <v>5339</v>
      </c>
      <c r="G2804" s="4">
        <v>2724</v>
      </c>
      <c r="H2804" s="14">
        <f t="shared" si="301"/>
        <v>9.3801470292853417E-3</v>
      </c>
      <c r="I2804">
        <v>0.58399999999999996</v>
      </c>
      <c r="J2804">
        <f t="shared" si="302"/>
        <v>0.37104072398190041</v>
      </c>
      <c r="K2804" s="12">
        <v>12360.521288546257</v>
      </c>
      <c r="L2804" s="13">
        <f t="shared" si="303"/>
        <v>0.83581778751854774</v>
      </c>
      <c r="M2804">
        <v>0.75000000000000011</v>
      </c>
      <c r="N2804">
        <f t="shared" si="304"/>
        <v>0.36718750000000011</v>
      </c>
      <c r="O2804">
        <v>1.1666700000000001</v>
      </c>
      <c r="P2804" s="8">
        <f t="shared" si="305"/>
        <v>0.66607598186182571</v>
      </c>
      <c r="Q2804" s="8">
        <v>0.29049999999999998</v>
      </c>
      <c r="R2804" s="8">
        <f t="shared" si="306"/>
        <v>0.31920953596262619</v>
      </c>
      <c r="S2804" s="8">
        <v>0.375</v>
      </c>
      <c r="T2804" s="16">
        <f t="shared" si="307"/>
        <v>0.5299946533532891</v>
      </c>
      <c r="U2804" t="s">
        <v>8179</v>
      </c>
    </row>
    <row r="2805" spans="1:21" x14ac:dyDescent="0.3">
      <c r="A2805">
        <v>430265</v>
      </c>
      <c r="B2805">
        <v>4302659</v>
      </c>
      <c r="C2805" t="s">
        <v>4474</v>
      </c>
      <c r="D2805" t="s">
        <v>4421</v>
      </c>
      <c r="E2805" t="s">
        <v>5336</v>
      </c>
      <c r="F2805" t="s">
        <v>5339</v>
      </c>
      <c r="G2805" s="4">
        <v>5083</v>
      </c>
      <c r="H2805" s="14">
        <f t="shared" si="301"/>
        <v>2.1225846623548789E-2</v>
      </c>
      <c r="I2805">
        <v>0.69899999999999995</v>
      </c>
      <c r="J2805">
        <f t="shared" si="302"/>
        <v>0.63122171945701355</v>
      </c>
      <c r="K2805" s="12">
        <v>8592.6423234310441</v>
      </c>
      <c r="L2805" s="13">
        <f t="shared" si="303"/>
        <v>0.57284979937794656</v>
      </c>
      <c r="M2805">
        <v>1.166666666666667</v>
      </c>
      <c r="N2805">
        <f t="shared" si="304"/>
        <v>0.48437500000000011</v>
      </c>
      <c r="O2805">
        <v>-1.72601</v>
      </c>
      <c r="P2805" s="8">
        <f t="shared" si="305"/>
        <v>0.1119152938832513</v>
      </c>
      <c r="Q2805" s="8">
        <v>1.5606800000000001</v>
      </c>
      <c r="R2805" s="8">
        <f t="shared" si="306"/>
        <v>0.49090931210866112</v>
      </c>
      <c r="S2805" s="8">
        <v>0.625</v>
      </c>
      <c r="T2805" s="16">
        <f t="shared" si="307"/>
        <v>0.52935393378050111</v>
      </c>
      <c r="U2805" t="s">
        <v>8180</v>
      </c>
    </row>
    <row r="2806" spans="1:21" x14ac:dyDescent="0.3">
      <c r="A2806">
        <v>432040</v>
      </c>
      <c r="B2806">
        <v>4320404</v>
      </c>
      <c r="C2806" t="s">
        <v>4828</v>
      </c>
      <c r="D2806" t="s">
        <v>4421</v>
      </c>
      <c r="E2806" t="s">
        <v>5336</v>
      </c>
      <c r="F2806" t="s">
        <v>5339</v>
      </c>
      <c r="G2806" s="4">
        <v>17407</v>
      </c>
      <c r="H2806" s="14">
        <f t="shared" si="301"/>
        <v>8.311071385530068E-2</v>
      </c>
      <c r="I2806">
        <v>0.76</v>
      </c>
      <c r="J2806">
        <f t="shared" si="302"/>
        <v>0.76923076923076927</v>
      </c>
      <c r="K2806" s="12">
        <v>8036.2782248520707</v>
      </c>
      <c r="L2806" s="13">
        <f t="shared" si="303"/>
        <v>0.53402000971868724</v>
      </c>
      <c r="M2806">
        <v>2.083333333333333</v>
      </c>
      <c r="N2806">
        <f t="shared" si="304"/>
        <v>0.74218749999999989</v>
      </c>
      <c r="O2806">
        <v>-1.93937</v>
      </c>
      <c r="P2806" s="8">
        <f t="shared" si="305"/>
        <v>7.1041182544593517E-2</v>
      </c>
      <c r="Q2806" s="8">
        <v>0.22943</v>
      </c>
      <c r="R2806" s="8">
        <f t="shared" si="306"/>
        <v>0.31095424511468461</v>
      </c>
      <c r="S2806" s="8">
        <v>0.625</v>
      </c>
      <c r="T2806" s="16">
        <f t="shared" si="307"/>
        <v>0.52904286256512223</v>
      </c>
      <c r="U2806" t="s">
        <v>8181</v>
      </c>
    </row>
    <row r="2807" spans="1:21" x14ac:dyDescent="0.3">
      <c r="A2807">
        <v>292805</v>
      </c>
      <c r="B2807">
        <v>2928059</v>
      </c>
      <c r="C2807" t="s">
        <v>620</v>
      </c>
      <c r="D2807" t="s">
        <v>1779</v>
      </c>
      <c r="E2807" t="s">
        <v>5333</v>
      </c>
      <c r="F2807" t="s">
        <v>5339</v>
      </c>
      <c r="G2807" s="4">
        <v>14392</v>
      </c>
      <c r="H2807" s="14">
        <f t="shared" si="301"/>
        <v>6.7970915518418829E-2</v>
      </c>
      <c r="I2807">
        <v>0.55600000000000005</v>
      </c>
      <c r="J2807">
        <f t="shared" si="302"/>
        <v>0.30769230769230782</v>
      </c>
      <c r="K2807" s="12">
        <v>5449.3537722345745</v>
      </c>
      <c r="L2807" s="13">
        <f t="shared" si="303"/>
        <v>0.35347325514538908</v>
      </c>
      <c r="N2807">
        <f t="shared" si="304"/>
        <v>0</v>
      </c>
      <c r="O2807">
        <v>1.1661900000000001</v>
      </c>
      <c r="P2807" s="8">
        <f t="shared" si="305"/>
        <v>0.66598402660572087</v>
      </c>
      <c r="Q2807" s="8">
        <v>-0.54969000000000001</v>
      </c>
      <c r="R2807" s="8">
        <f t="shared" si="306"/>
        <v>0.20563473953996389</v>
      </c>
      <c r="S2807" s="8">
        <v>0.25</v>
      </c>
      <c r="T2807" s="16">
        <f t="shared" si="307"/>
        <v>0.52842411882640672</v>
      </c>
      <c r="U2807" t="s">
        <v>8182</v>
      </c>
    </row>
    <row r="2808" spans="1:21" x14ac:dyDescent="0.3">
      <c r="A2808">
        <v>312400</v>
      </c>
      <c r="B2808">
        <v>3124005</v>
      </c>
      <c r="C2808" t="s">
        <v>2439</v>
      </c>
      <c r="D2808" t="s">
        <v>2176</v>
      </c>
      <c r="E2808" t="s">
        <v>5335</v>
      </c>
      <c r="F2808" t="s">
        <v>5339</v>
      </c>
      <c r="G2808" s="4">
        <v>21091</v>
      </c>
      <c r="H2808" s="14">
        <f t="shared" si="301"/>
        <v>0.10160989033061503</v>
      </c>
      <c r="I2808">
        <v>0.625</v>
      </c>
      <c r="J2808">
        <f t="shared" si="302"/>
        <v>0.46380090497737558</v>
      </c>
      <c r="K2808" s="12">
        <v>4658.0414257266129</v>
      </c>
      <c r="L2808" s="13">
        <f t="shared" si="303"/>
        <v>0.29824594617962613</v>
      </c>
      <c r="N2808">
        <f t="shared" si="304"/>
        <v>0</v>
      </c>
      <c r="O2808">
        <v>-0.33794999999999997</v>
      </c>
      <c r="P2808" s="8">
        <f t="shared" si="305"/>
        <v>0.37783073719379384</v>
      </c>
      <c r="Q2808" s="8">
        <v>0.22589000000000001</v>
      </c>
      <c r="R2808" s="8">
        <f t="shared" si="306"/>
        <v>0.31047571671118518</v>
      </c>
      <c r="S2808" s="8">
        <v>0.5</v>
      </c>
      <c r="T2808" s="16">
        <f t="shared" si="307"/>
        <v>0.52786949307859232</v>
      </c>
      <c r="U2808" t="s">
        <v>8183</v>
      </c>
    </row>
    <row r="2809" spans="1:21" x14ac:dyDescent="0.3">
      <c r="A2809">
        <v>431570</v>
      </c>
      <c r="B2809">
        <v>4315701</v>
      </c>
      <c r="C2809" t="s">
        <v>4750</v>
      </c>
      <c r="D2809" t="s">
        <v>4421</v>
      </c>
      <c r="E2809" t="s">
        <v>5336</v>
      </c>
      <c r="F2809" t="s">
        <v>5339</v>
      </c>
      <c r="G2809" s="4">
        <v>35641</v>
      </c>
      <c r="H2809" s="14">
        <f t="shared" si="301"/>
        <v>0.17467259872253244</v>
      </c>
      <c r="I2809">
        <v>0.69299999999999995</v>
      </c>
      <c r="J2809">
        <f t="shared" si="302"/>
        <v>0.61764705882352933</v>
      </c>
      <c r="K2809" s="12">
        <v>5148.2111270727537</v>
      </c>
      <c r="L2809" s="13">
        <f t="shared" si="303"/>
        <v>0.33245589331537034</v>
      </c>
      <c r="M2809">
        <v>0.19444444444444439</v>
      </c>
      <c r="N2809">
        <f t="shared" si="304"/>
        <v>0.2109375</v>
      </c>
      <c r="O2809">
        <v>-0.60757000000000005</v>
      </c>
      <c r="P2809" s="8">
        <f t="shared" si="305"/>
        <v>0.326178703545833</v>
      </c>
      <c r="Q2809" s="8">
        <v>0.81772</v>
      </c>
      <c r="R2809" s="8">
        <f t="shared" si="306"/>
        <v>0.39047782548042093</v>
      </c>
      <c r="S2809" s="8">
        <v>0.375</v>
      </c>
      <c r="T2809" s="16">
        <f t="shared" si="307"/>
        <v>0.52716367560988675</v>
      </c>
      <c r="U2809" t="s">
        <v>8184</v>
      </c>
    </row>
    <row r="2810" spans="1:21" x14ac:dyDescent="0.3">
      <c r="A2810">
        <v>410560</v>
      </c>
      <c r="B2810">
        <v>4105607</v>
      </c>
      <c r="C2810" t="s">
        <v>3865</v>
      </c>
      <c r="D2810" t="s">
        <v>3796</v>
      </c>
      <c r="E2810" t="s">
        <v>5336</v>
      </c>
      <c r="F2810" t="s">
        <v>5339</v>
      </c>
      <c r="G2810" s="4">
        <v>11705</v>
      </c>
      <c r="H2810" s="14">
        <f t="shared" si="301"/>
        <v>5.447816655284618E-2</v>
      </c>
      <c r="I2810">
        <v>0.71799999999999997</v>
      </c>
      <c r="J2810">
        <f t="shared" si="302"/>
        <v>0.67420814479638003</v>
      </c>
      <c r="K2810" s="12">
        <v>6418.0777061085</v>
      </c>
      <c r="L2810" s="13">
        <f t="shared" si="303"/>
        <v>0.42108248206403703</v>
      </c>
      <c r="M2810">
        <v>1.444444444444444</v>
      </c>
      <c r="N2810">
        <f t="shared" si="304"/>
        <v>0.56249999999999989</v>
      </c>
      <c r="O2810">
        <v>-1.0137400000000001</v>
      </c>
      <c r="P2810" s="8">
        <f t="shared" si="305"/>
        <v>0.24836731527051129</v>
      </c>
      <c r="Q2810" s="8">
        <v>-0.17305000000000001</v>
      </c>
      <c r="R2810" s="8">
        <f t="shared" si="306"/>
        <v>0.2565479988320663</v>
      </c>
      <c r="S2810" s="8">
        <v>0.5</v>
      </c>
      <c r="T2810" s="16">
        <f t="shared" si="307"/>
        <v>0.52660285379500671</v>
      </c>
      <c r="U2810" t="s">
        <v>8185</v>
      </c>
    </row>
    <row r="2811" spans="1:21" x14ac:dyDescent="0.3">
      <c r="A2811">
        <v>150310</v>
      </c>
      <c r="B2811">
        <v>1503101</v>
      </c>
      <c r="C2811" t="s">
        <v>210</v>
      </c>
      <c r="D2811" t="s">
        <v>158</v>
      </c>
      <c r="E2811" t="s">
        <v>5331</v>
      </c>
      <c r="F2811" t="s">
        <v>5339</v>
      </c>
      <c r="G2811" s="4">
        <v>34137</v>
      </c>
      <c r="H2811" s="14">
        <f t="shared" si="301"/>
        <v>0.16712027477604147</v>
      </c>
      <c r="I2811">
        <v>0.50900000000000001</v>
      </c>
      <c r="J2811">
        <f t="shared" si="302"/>
        <v>0.20135746606334848</v>
      </c>
      <c r="K2811" s="12">
        <v>7530.0591088847877</v>
      </c>
      <c r="L2811" s="13">
        <f t="shared" si="303"/>
        <v>0.49868994107351255</v>
      </c>
      <c r="N2811">
        <f t="shared" si="304"/>
        <v>0</v>
      </c>
      <c r="O2811">
        <v>1.49688</v>
      </c>
      <c r="P2811" s="8">
        <f t="shared" si="305"/>
        <v>0.72933545085853646</v>
      </c>
      <c r="Q2811" s="8">
        <v>-1.4796899999999999</v>
      </c>
      <c r="R2811" s="8">
        <f t="shared" si="306"/>
        <v>7.9919650485016938E-2</v>
      </c>
      <c r="S2811" s="8">
        <v>0.25</v>
      </c>
      <c r="T2811" s="16">
        <f t="shared" si="307"/>
        <v>0.52632796898273382</v>
      </c>
      <c r="U2811" t="s">
        <v>8186</v>
      </c>
    </row>
    <row r="2812" spans="1:21" x14ac:dyDescent="0.3">
      <c r="A2812">
        <v>355540</v>
      </c>
      <c r="B2812">
        <v>3555406</v>
      </c>
      <c r="C2812" t="s">
        <v>3773</v>
      </c>
      <c r="D2812" t="s">
        <v>3175</v>
      </c>
      <c r="E2812" t="s">
        <v>5335</v>
      </c>
      <c r="F2812" t="s">
        <v>5339</v>
      </c>
      <c r="G2812" s="4">
        <v>97096</v>
      </c>
      <c r="H2812" s="14">
        <f t="shared" si="301"/>
        <v>0.48326838870365163</v>
      </c>
      <c r="I2812">
        <v>0.751</v>
      </c>
      <c r="J2812">
        <f t="shared" si="302"/>
        <v>0.74886877828054299</v>
      </c>
      <c r="K2812" s="12">
        <v>7683.6109001400682</v>
      </c>
      <c r="L2812" s="13">
        <f t="shared" si="303"/>
        <v>0.50940663500015837</v>
      </c>
      <c r="M2812">
        <v>0.94444444444444442</v>
      </c>
      <c r="N2812">
        <f t="shared" si="304"/>
        <v>0.421875</v>
      </c>
      <c r="O2812">
        <v>-0.76060000000000005</v>
      </c>
      <c r="P2812" s="8">
        <f t="shared" si="305"/>
        <v>0.29686221845886823</v>
      </c>
      <c r="Q2812" s="8">
        <v>-0.53571999999999997</v>
      </c>
      <c r="R2812" s="8">
        <f t="shared" si="306"/>
        <v>0.20752316942609036</v>
      </c>
      <c r="S2812" s="8">
        <v>0.375</v>
      </c>
      <c r="T2812" s="16">
        <f t="shared" si="307"/>
        <v>0.52625336330790884</v>
      </c>
      <c r="U2812" t="s">
        <v>8187</v>
      </c>
    </row>
    <row r="2813" spans="1:21" x14ac:dyDescent="0.3">
      <c r="A2813">
        <v>210930</v>
      </c>
      <c r="B2813">
        <v>2109304</v>
      </c>
      <c r="C2813" t="s">
        <v>610</v>
      </c>
      <c r="D2813" t="s">
        <v>458</v>
      </c>
      <c r="E2813" t="s">
        <v>5333</v>
      </c>
      <c r="F2813" t="s">
        <v>5339</v>
      </c>
      <c r="G2813" s="4">
        <v>10791</v>
      </c>
      <c r="H2813" s="14">
        <f t="shared" si="301"/>
        <v>4.9888522877917486E-2</v>
      </c>
      <c r="I2813">
        <v>0.58699999999999997</v>
      </c>
      <c r="J2813">
        <f t="shared" si="302"/>
        <v>0.37782805429864247</v>
      </c>
      <c r="K2813" s="12">
        <v>7786.4973311092581</v>
      </c>
      <c r="L2813" s="13">
        <f t="shared" si="303"/>
        <v>0.51658728968928991</v>
      </c>
      <c r="M2813">
        <v>5.555555555555558E-2</v>
      </c>
      <c r="N2813">
        <f t="shared" si="304"/>
        <v>0.17187500000000003</v>
      </c>
      <c r="O2813">
        <v>1.3467</v>
      </c>
      <c r="P2813" s="8">
        <f t="shared" si="305"/>
        <v>0.70056495010469499</v>
      </c>
      <c r="Q2813" s="8">
        <v>-1.159</v>
      </c>
      <c r="R2813" s="8">
        <f t="shared" si="306"/>
        <v>0.12326972780655558</v>
      </c>
      <c r="S2813" s="8">
        <v>0.375</v>
      </c>
      <c r="T2813" s="16">
        <f t="shared" si="307"/>
        <v>0.52618285680123567</v>
      </c>
      <c r="U2813" t="s">
        <v>8188</v>
      </c>
    </row>
    <row r="2814" spans="1:21" x14ac:dyDescent="0.3">
      <c r="A2814">
        <v>320465</v>
      </c>
      <c r="B2814">
        <v>3204658</v>
      </c>
      <c r="C2814" t="s">
        <v>3075</v>
      </c>
      <c r="D2814" t="s">
        <v>3012</v>
      </c>
      <c r="E2814" t="s">
        <v>5335</v>
      </c>
      <c r="F2814" t="s">
        <v>5339</v>
      </c>
      <c r="G2814" s="4">
        <v>9051</v>
      </c>
      <c r="H2814" s="14">
        <f t="shared" si="301"/>
        <v>4.1151126822801594E-2</v>
      </c>
      <c r="I2814">
        <v>0.68200000000000005</v>
      </c>
      <c r="J2814">
        <f t="shared" si="302"/>
        <v>0.59276018099547523</v>
      </c>
      <c r="K2814" s="12">
        <v>7962.9847508562598</v>
      </c>
      <c r="L2814" s="13">
        <f t="shared" si="303"/>
        <v>0.5289047080917082</v>
      </c>
      <c r="M2814">
        <v>1.5277777777777779</v>
      </c>
      <c r="N2814">
        <f t="shared" si="304"/>
        <v>0.58593750000000011</v>
      </c>
      <c r="O2814">
        <v>-0.42695</v>
      </c>
      <c r="P2814" s="8">
        <f t="shared" si="305"/>
        <v>0.36078070012433122</v>
      </c>
      <c r="Q2814" s="8">
        <v>3.6409999999999998E-2</v>
      </c>
      <c r="R2814" s="8">
        <f t="shared" si="306"/>
        <v>0.28486228114760309</v>
      </c>
      <c r="S2814" s="8">
        <v>0.375</v>
      </c>
      <c r="T2814" s="16">
        <f t="shared" si="307"/>
        <v>0.52606671900755275</v>
      </c>
      <c r="U2814" t="s">
        <v>8189</v>
      </c>
    </row>
    <row r="2815" spans="1:21" x14ac:dyDescent="0.3">
      <c r="A2815">
        <v>320501</v>
      </c>
      <c r="B2815">
        <v>3205010</v>
      </c>
      <c r="C2815" t="s">
        <v>3081</v>
      </c>
      <c r="D2815" t="s">
        <v>3012</v>
      </c>
      <c r="E2815" t="s">
        <v>5335</v>
      </c>
      <c r="F2815" t="s">
        <v>5339</v>
      </c>
      <c r="G2815" s="4">
        <v>28668</v>
      </c>
      <c r="H2815" s="14">
        <f t="shared" si="301"/>
        <v>0.13965773510625476</v>
      </c>
      <c r="I2815">
        <v>0.66200000000000003</v>
      </c>
      <c r="J2815">
        <f t="shared" si="302"/>
        <v>0.54751131221719462</v>
      </c>
      <c r="K2815" s="12">
        <v>6909.8337906376455</v>
      </c>
      <c r="L2815" s="13">
        <f t="shared" si="303"/>
        <v>0.45540314613042504</v>
      </c>
      <c r="M2815">
        <v>0.94444444444444442</v>
      </c>
      <c r="N2815">
        <f t="shared" si="304"/>
        <v>0.421875</v>
      </c>
      <c r="O2815">
        <v>6.9930000000000006E-2</v>
      </c>
      <c r="P2815" s="8">
        <f t="shared" si="305"/>
        <v>0.45596971606898945</v>
      </c>
      <c r="Q2815" s="8">
        <v>-1.06134</v>
      </c>
      <c r="R2815" s="8">
        <f t="shared" si="306"/>
        <v>0.13647116393247616</v>
      </c>
      <c r="S2815" s="8">
        <v>0.375</v>
      </c>
      <c r="T2815" s="16">
        <f t="shared" si="307"/>
        <v>0.52605915676010073</v>
      </c>
      <c r="U2815" t="s">
        <v>8190</v>
      </c>
    </row>
    <row r="2816" spans="1:21" x14ac:dyDescent="0.3">
      <c r="A2816">
        <v>312790</v>
      </c>
      <c r="B2816">
        <v>3127909</v>
      </c>
      <c r="C2816" t="s">
        <v>2487</v>
      </c>
      <c r="D2816" t="s">
        <v>2176</v>
      </c>
      <c r="E2816" t="s">
        <v>5335</v>
      </c>
      <c r="F2816" t="s">
        <v>5339</v>
      </c>
      <c r="G2816" s="4">
        <v>1428</v>
      </c>
      <c r="H2816" s="14">
        <f t="shared" si="301"/>
        <v>2.8722934158197082E-3</v>
      </c>
      <c r="I2816">
        <v>0.73099999999999998</v>
      </c>
      <c r="J2816">
        <f t="shared" si="302"/>
        <v>0.70361990950226239</v>
      </c>
      <c r="K2816" s="12">
        <v>14712.97</v>
      </c>
      <c r="L2816" s="13">
        <f t="shared" si="303"/>
        <v>1</v>
      </c>
      <c r="M2816">
        <v>1.25</v>
      </c>
      <c r="N2816">
        <f t="shared" si="304"/>
        <v>0.5078125</v>
      </c>
      <c r="O2816">
        <v>-0.69406999999999996</v>
      </c>
      <c r="P2816" s="8">
        <f t="shared" si="305"/>
        <v>0.30960760010191712</v>
      </c>
      <c r="Q2816" s="8">
        <v>1.8804799999999999</v>
      </c>
      <c r="R2816" s="8">
        <f t="shared" si="306"/>
        <v>0.53413908144174937</v>
      </c>
      <c r="S2816" s="8">
        <v>0.875</v>
      </c>
      <c r="T2816" s="16">
        <f t="shared" si="307"/>
        <v>0.52581156545722396</v>
      </c>
      <c r="U2816" t="s">
        <v>8191</v>
      </c>
    </row>
    <row r="2817" spans="1:21" x14ac:dyDescent="0.3">
      <c r="A2817">
        <v>330170</v>
      </c>
      <c r="B2817">
        <v>3301702</v>
      </c>
      <c r="C2817" t="s">
        <v>3111</v>
      </c>
      <c r="D2817" t="s">
        <v>3088</v>
      </c>
      <c r="E2817" t="s">
        <v>5335</v>
      </c>
      <c r="F2817" t="s">
        <v>5339</v>
      </c>
      <c r="G2817" s="4">
        <v>200000</v>
      </c>
      <c r="H2817" s="14">
        <f t="shared" si="301"/>
        <v>1</v>
      </c>
      <c r="I2817">
        <v>0.71099999999999997</v>
      </c>
      <c r="J2817">
        <f t="shared" si="302"/>
        <v>0.65837104072398189</v>
      </c>
      <c r="K2817" s="12">
        <v>14712.97</v>
      </c>
      <c r="L2817" s="13">
        <f t="shared" si="303"/>
        <v>1</v>
      </c>
      <c r="M2817">
        <v>0.58333333333333337</v>
      </c>
      <c r="N2817">
        <f t="shared" si="304"/>
        <v>0.3203125</v>
      </c>
      <c r="O2817">
        <v>-0.26566000000000001</v>
      </c>
      <c r="P2817" s="8">
        <f t="shared" si="305"/>
        <v>0.39167958191010227</v>
      </c>
      <c r="Q2817" s="8">
        <v>-0.43001</v>
      </c>
      <c r="R2817" s="8">
        <f t="shared" si="306"/>
        <v>0.22181278454866935</v>
      </c>
      <c r="S2817" s="8">
        <v>0.25</v>
      </c>
      <c r="T2817" s="16">
        <f t="shared" si="307"/>
        <v>0.52543382573478969</v>
      </c>
      <c r="U2817" t="s">
        <v>8192</v>
      </c>
    </row>
    <row r="2818" spans="1:21" x14ac:dyDescent="0.3">
      <c r="A2818">
        <v>291980</v>
      </c>
      <c r="B2818">
        <v>2919801</v>
      </c>
      <c r="C2818" t="s">
        <v>2011</v>
      </c>
      <c r="D2818" t="s">
        <v>1779</v>
      </c>
      <c r="E2818" t="s">
        <v>5333</v>
      </c>
      <c r="F2818" t="s">
        <v>5339</v>
      </c>
      <c r="G2818" s="4">
        <v>43653</v>
      </c>
      <c r="H2818" s="14">
        <f t="shared" ref="H2818:H2881" si="308">(G2818 - MIN(G:G))/(MAX(G:G) - MIN(G:G))</f>
        <v>0.21490479251195116</v>
      </c>
      <c r="I2818">
        <v>0.60899999999999999</v>
      </c>
      <c r="J2818">
        <f t="shared" ref="J2818:J2881" si="309">(I2818 - MIN(I:I))/(MAX(I:I) - MIN(I:I))</f>
        <v>0.42760180995475111</v>
      </c>
      <c r="K2818" s="12">
        <v>5018.2258076191783</v>
      </c>
      <c r="L2818" s="13">
        <f t="shared" ref="L2818:L2881" si="310">(K2818 - MIN(K:K))/(MAX(K:K) - MIN(K:K))</f>
        <v>0.32338395171082496</v>
      </c>
      <c r="N2818">
        <f t="shared" ref="N2818:N2881" si="311">IF(ISBLANK(M2818), 0,(M2818 - MIN(M:M))/(MAX(M:M) - MIN(M:M)))</f>
        <v>0</v>
      </c>
      <c r="O2818">
        <v>1.0153099999999999</v>
      </c>
      <c r="P2818" s="8">
        <f t="shared" ref="P2818:P2881" si="312">IF(ISBLANK(O2818),0,(O2818-MIN(O:O))/(MAX(O:O)-MIN(O:O)))</f>
        <v>0.63707942443672616</v>
      </c>
      <c r="Q2818" s="8">
        <v>0.14412</v>
      </c>
      <c r="R2818" s="8">
        <f t="shared" ref="R2818:R2881" si="313">IF(ISBLANK(Q2818),0,(Q2818-MIN(Q:Q))/(MAX(Q:Q)-MIN(Q:Q)))</f>
        <v>0.29942225130040773</v>
      </c>
      <c r="S2818" s="8">
        <v>0.125</v>
      </c>
      <c r="T2818" s="16">
        <f t="shared" ref="T2818:T2881" si="314">H2818-J2818-L2818+N2818+P2818+R2818+S2818</f>
        <v>0.52542070658350903</v>
      </c>
      <c r="U2818" t="s">
        <v>8193</v>
      </c>
    </row>
    <row r="2819" spans="1:21" x14ac:dyDescent="0.3">
      <c r="A2819">
        <v>291190</v>
      </c>
      <c r="B2819">
        <v>2911907</v>
      </c>
      <c r="C2819" t="s">
        <v>1921</v>
      </c>
      <c r="D2819" t="s">
        <v>1779</v>
      </c>
      <c r="E2819" t="s">
        <v>5333</v>
      </c>
      <c r="F2819" t="s">
        <v>5339</v>
      </c>
      <c r="G2819" s="4">
        <v>25315</v>
      </c>
      <c r="H2819" s="14">
        <f t="shared" si="308"/>
        <v>0.12282067247820673</v>
      </c>
      <c r="I2819">
        <v>0.57399999999999995</v>
      </c>
      <c r="J2819">
        <f t="shared" si="309"/>
        <v>0.34841628959276011</v>
      </c>
      <c r="K2819" s="12">
        <v>5909.6880722891574</v>
      </c>
      <c r="L2819" s="13">
        <f t="shared" si="310"/>
        <v>0.38560092853358241</v>
      </c>
      <c r="N2819">
        <f t="shared" si="311"/>
        <v>0</v>
      </c>
      <c r="O2819">
        <v>1.49363</v>
      </c>
      <c r="P2819" s="8">
        <f t="shared" si="312"/>
        <v>0.72871283714532575</v>
      </c>
      <c r="Q2819" s="8">
        <v>1.8800000000000001E-2</v>
      </c>
      <c r="R2819" s="8">
        <f t="shared" si="313"/>
        <v>0.28248180510646587</v>
      </c>
      <c r="S2819" s="8">
        <v>0.125</v>
      </c>
      <c r="T2819" s="16">
        <f t="shared" si="314"/>
        <v>0.52499809660365582</v>
      </c>
      <c r="U2819" t="s">
        <v>8194</v>
      </c>
    </row>
    <row r="2820" spans="1:21" x14ac:dyDescent="0.3">
      <c r="A2820">
        <v>292525</v>
      </c>
      <c r="B2820">
        <v>2925253</v>
      </c>
      <c r="C2820" t="s">
        <v>2081</v>
      </c>
      <c r="D2820" t="s">
        <v>1779</v>
      </c>
      <c r="E2820" t="s">
        <v>5333</v>
      </c>
      <c r="F2820" t="s">
        <v>5339</v>
      </c>
      <c r="G2820" s="4">
        <v>18763</v>
      </c>
      <c r="H2820" s="14">
        <f t="shared" si="308"/>
        <v>8.9919856987908248E-2</v>
      </c>
      <c r="I2820">
        <v>0.57999999999999996</v>
      </c>
      <c r="J2820">
        <f t="shared" si="309"/>
        <v>0.36199095022624428</v>
      </c>
      <c r="K2820" s="12">
        <v>6943.984152854021</v>
      </c>
      <c r="L2820" s="13">
        <f t="shared" si="310"/>
        <v>0.45778656983629729</v>
      </c>
      <c r="N2820">
        <f t="shared" si="311"/>
        <v>0</v>
      </c>
      <c r="O2820">
        <v>1.1184400000000001</v>
      </c>
      <c r="P2820" s="8">
        <f t="shared" si="312"/>
        <v>0.65683639435777885</v>
      </c>
      <c r="Q2820" s="8">
        <v>-0.42494999999999999</v>
      </c>
      <c r="R2820" s="8">
        <f t="shared" si="313"/>
        <v>0.22249678277514034</v>
      </c>
      <c r="S2820" s="8">
        <v>0.375</v>
      </c>
      <c r="T2820" s="16">
        <f t="shared" si="314"/>
        <v>0.52447551405828596</v>
      </c>
      <c r="U2820" t="s">
        <v>8195</v>
      </c>
    </row>
    <row r="2821" spans="1:21" x14ac:dyDescent="0.3">
      <c r="A2821">
        <v>293245</v>
      </c>
      <c r="B2821">
        <v>2932457</v>
      </c>
      <c r="C2821" t="s">
        <v>2159</v>
      </c>
      <c r="D2821" t="s">
        <v>1779</v>
      </c>
      <c r="E2821" t="s">
        <v>5333</v>
      </c>
      <c r="F2821" t="s">
        <v>5339</v>
      </c>
      <c r="G2821" s="4">
        <v>13785</v>
      </c>
      <c r="H2821" s="14">
        <f t="shared" si="308"/>
        <v>6.4922869883099671E-2</v>
      </c>
      <c r="I2821">
        <v>0.51500000000000001</v>
      </c>
      <c r="J2821">
        <f t="shared" si="309"/>
        <v>0.21493212669683265</v>
      </c>
      <c r="K2821" s="12">
        <v>7545.2382401160685</v>
      </c>
      <c r="L2821" s="13">
        <f t="shared" si="310"/>
        <v>0.49974932372315933</v>
      </c>
      <c r="N2821">
        <f t="shared" si="311"/>
        <v>0</v>
      </c>
      <c r="O2821">
        <v>1.4676800000000001</v>
      </c>
      <c r="P2821" s="8">
        <f t="shared" si="312"/>
        <v>0.72374150611215105</v>
      </c>
      <c r="Q2821" s="8">
        <v>-0.58862000000000003</v>
      </c>
      <c r="R2821" s="8">
        <f t="shared" si="313"/>
        <v>0.20037227887662079</v>
      </c>
      <c r="S2821" s="8">
        <v>0.25</v>
      </c>
      <c r="T2821" s="16">
        <f t="shared" si="314"/>
        <v>0.52435520445187955</v>
      </c>
      <c r="U2821" t="s">
        <v>8196</v>
      </c>
    </row>
    <row r="2822" spans="1:21" x14ac:dyDescent="0.3">
      <c r="A2822">
        <v>290689</v>
      </c>
      <c r="B2822">
        <v>2906899</v>
      </c>
      <c r="C2822" t="s">
        <v>1864</v>
      </c>
      <c r="D2822" t="s">
        <v>1779</v>
      </c>
      <c r="E2822" t="s">
        <v>5333</v>
      </c>
      <c r="F2822" t="s">
        <v>5339</v>
      </c>
      <c r="G2822" s="4">
        <v>10259</v>
      </c>
      <c r="H2822" s="14">
        <f t="shared" si="308"/>
        <v>4.7217089141525732E-2</v>
      </c>
      <c r="I2822">
        <v>0.55500000000000005</v>
      </c>
      <c r="J2822">
        <f t="shared" si="309"/>
        <v>0.3054298642533938</v>
      </c>
      <c r="K2822" s="12">
        <v>6173.0444205088215</v>
      </c>
      <c r="L2822" s="13">
        <f t="shared" si="310"/>
        <v>0.4039811073282224</v>
      </c>
      <c r="N2822">
        <f t="shared" si="311"/>
        <v>0</v>
      </c>
      <c r="O2822">
        <v>1.1101300000000001</v>
      </c>
      <c r="P2822" s="8">
        <f t="shared" si="312"/>
        <v>0.65524441898646146</v>
      </c>
      <c r="Q2822" s="8">
        <v>0.93240000000000001</v>
      </c>
      <c r="R2822" s="8">
        <f t="shared" si="313"/>
        <v>0.40597998291356213</v>
      </c>
      <c r="S2822" s="8">
        <v>0.125</v>
      </c>
      <c r="T2822" s="16">
        <f t="shared" si="314"/>
        <v>0.52403051945993306</v>
      </c>
      <c r="U2822" t="s">
        <v>8197</v>
      </c>
    </row>
    <row r="2823" spans="1:21" x14ac:dyDescent="0.3">
      <c r="A2823">
        <v>500790</v>
      </c>
      <c r="B2823">
        <v>5007901</v>
      </c>
      <c r="C2823" t="s">
        <v>4956</v>
      </c>
      <c r="D2823" t="s">
        <v>4892</v>
      </c>
      <c r="E2823" t="s">
        <v>5338</v>
      </c>
      <c r="F2823" t="s">
        <v>5339</v>
      </c>
      <c r="G2823" s="4">
        <v>49735</v>
      </c>
      <c r="H2823" s="14">
        <f t="shared" si="308"/>
        <v>0.2454455067689712</v>
      </c>
      <c r="I2823">
        <v>0.68600000000000005</v>
      </c>
      <c r="J2823">
        <f t="shared" si="309"/>
        <v>0.60180995475113142</v>
      </c>
      <c r="K2823" s="12">
        <v>7897.8520653463365</v>
      </c>
      <c r="L2823" s="13">
        <f t="shared" si="310"/>
        <v>0.52435896460331155</v>
      </c>
      <c r="M2823">
        <v>0.66666666666666685</v>
      </c>
      <c r="N2823">
        <f t="shared" si="311"/>
        <v>0.34375000000000006</v>
      </c>
      <c r="O2823">
        <v>-0.2878</v>
      </c>
      <c r="P2823" s="8">
        <f t="shared" si="312"/>
        <v>0.38743814572226071</v>
      </c>
      <c r="Q2823" s="8">
        <v>-0.78905000000000003</v>
      </c>
      <c r="R2823" s="8">
        <f t="shared" si="313"/>
        <v>0.17327864952255304</v>
      </c>
      <c r="S2823" s="8">
        <v>0.5</v>
      </c>
      <c r="T2823" s="16">
        <f t="shared" si="314"/>
        <v>0.52374338265934206</v>
      </c>
      <c r="U2823" t="s">
        <v>8198</v>
      </c>
    </row>
    <row r="2824" spans="1:21" x14ac:dyDescent="0.3">
      <c r="A2824">
        <v>290360</v>
      </c>
      <c r="B2824">
        <v>2903607</v>
      </c>
      <c r="C2824" t="s">
        <v>1824</v>
      </c>
      <c r="D2824" t="s">
        <v>1779</v>
      </c>
      <c r="E2824" t="s">
        <v>5333</v>
      </c>
      <c r="F2824" t="s">
        <v>5339</v>
      </c>
      <c r="G2824" s="4">
        <v>15603</v>
      </c>
      <c r="H2824" s="14">
        <f t="shared" si="308"/>
        <v>7.4051942313100069E-2</v>
      </c>
      <c r="I2824">
        <v>0.53800000000000003</v>
      </c>
      <c r="J2824">
        <f t="shared" si="309"/>
        <v>0.26696832579185531</v>
      </c>
      <c r="K2824" s="12">
        <v>7527.571138883548</v>
      </c>
      <c r="L2824" s="13">
        <f t="shared" si="310"/>
        <v>0.49851630055272156</v>
      </c>
      <c r="N2824">
        <f t="shared" si="311"/>
        <v>0</v>
      </c>
      <c r="O2824">
        <v>1.26355</v>
      </c>
      <c r="P2824" s="8">
        <f t="shared" si="312"/>
        <v>0.6846356177190116</v>
      </c>
      <c r="Q2824" s="8">
        <v>3.8500000000000001E-3</v>
      </c>
      <c r="R2824" s="8">
        <f t="shared" si="313"/>
        <v>0.28046090125552875</v>
      </c>
      <c r="S2824" s="8">
        <v>0.25</v>
      </c>
      <c r="T2824" s="16">
        <f t="shared" si="314"/>
        <v>0.52366383494306357</v>
      </c>
      <c r="U2824" t="s">
        <v>8199</v>
      </c>
    </row>
    <row r="2825" spans="1:21" x14ac:dyDescent="0.3">
      <c r="A2825">
        <v>520470</v>
      </c>
      <c r="B2825">
        <v>5204706</v>
      </c>
      <c r="C2825" t="s">
        <v>5147</v>
      </c>
      <c r="D2825" t="s">
        <v>5097</v>
      </c>
      <c r="E2825" t="s">
        <v>5338</v>
      </c>
      <c r="F2825" t="s">
        <v>5339</v>
      </c>
      <c r="G2825" s="4">
        <v>12983</v>
      </c>
      <c r="H2825" s="14">
        <f t="shared" si="308"/>
        <v>6.0895633310569235E-2</v>
      </c>
      <c r="I2825">
        <v>0.68799999999999994</v>
      </c>
      <c r="J2825">
        <f t="shared" si="309"/>
        <v>0.60633484162895923</v>
      </c>
      <c r="K2825" s="12">
        <v>6160.2164946468456</v>
      </c>
      <c r="L2825" s="13">
        <f t="shared" si="310"/>
        <v>0.40308582011566263</v>
      </c>
      <c r="M2825">
        <v>0.88888888888888895</v>
      </c>
      <c r="N2825">
        <f t="shared" si="311"/>
        <v>0.40625000000000006</v>
      </c>
      <c r="O2825">
        <v>-0.43797000000000003</v>
      </c>
      <c r="P2825" s="8">
        <f t="shared" si="312"/>
        <v>0.35866956070292133</v>
      </c>
      <c r="Q2825" s="8">
        <v>-0.54286000000000001</v>
      </c>
      <c r="R2825" s="8">
        <f t="shared" si="313"/>
        <v>0.20655800196818463</v>
      </c>
      <c r="S2825" s="8">
        <v>0.5</v>
      </c>
      <c r="T2825" s="16">
        <f t="shared" si="314"/>
        <v>0.52295253423705346</v>
      </c>
      <c r="U2825" t="s">
        <v>8200</v>
      </c>
    </row>
    <row r="2826" spans="1:21" x14ac:dyDescent="0.3">
      <c r="A2826">
        <v>500470</v>
      </c>
      <c r="B2826">
        <v>5004700</v>
      </c>
      <c r="C2826" t="s">
        <v>4928</v>
      </c>
      <c r="D2826" t="s">
        <v>4892</v>
      </c>
      <c r="E2826" t="s">
        <v>5338</v>
      </c>
      <c r="F2826" t="s">
        <v>5339</v>
      </c>
      <c r="G2826" s="4">
        <v>30001</v>
      </c>
      <c r="H2826" s="14">
        <f t="shared" si="308"/>
        <v>0.14635138392319125</v>
      </c>
      <c r="I2826">
        <v>0.72</v>
      </c>
      <c r="J2826">
        <f t="shared" si="309"/>
        <v>0.67873303167420806</v>
      </c>
      <c r="K2826" s="12">
        <v>6854.9774264191201</v>
      </c>
      <c r="L2826" s="13">
        <f t="shared" si="310"/>
        <v>0.45157460814690398</v>
      </c>
      <c r="M2826">
        <v>1.1111111111111109</v>
      </c>
      <c r="N2826">
        <f t="shared" si="311"/>
        <v>0.46875</v>
      </c>
      <c r="O2826">
        <v>-0.73085</v>
      </c>
      <c r="P2826" s="8">
        <f t="shared" si="312"/>
        <v>0.302561528602874</v>
      </c>
      <c r="Q2826" s="8">
        <v>-0.33041999999999999</v>
      </c>
      <c r="R2826" s="8">
        <f t="shared" si="313"/>
        <v>0.23527511327875769</v>
      </c>
      <c r="S2826" s="8">
        <v>0.5</v>
      </c>
      <c r="T2826" s="16">
        <f t="shared" si="314"/>
        <v>0.52263038598371092</v>
      </c>
      <c r="U2826" t="s">
        <v>8201</v>
      </c>
    </row>
    <row r="2827" spans="1:21" x14ac:dyDescent="0.3">
      <c r="A2827">
        <v>250010</v>
      </c>
      <c r="B2827">
        <v>2500106</v>
      </c>
      <c r="C2827" t="s">
        <v>677</v>
      </c>
      <c r="D2827" t="s">
        <v>1243</v>
      </c>
      <c r="E2827" t="s">
        <v>5333</v>
      </c>
      <c r="F2827" t="s">
        <v>5339</v>
      </c>
      <c r="G2827" s="4">
        <v>9580</v>
      </c>
      <c r="H2827" s="14">
        <f t="shared" si="308"/>
        <v>4.3807496083236253E-2</v>
      </c>
      <c r="I2827">
        <v>0.57199999999999995</v>
      </c>
      <c r="J2827">
        <f t="shared" si="309"/>
        <v>0.34389140271493207</v>
      </c>
      <c r="K2827" s="12">
        <v>7300.6647286012521</v>
      </c>
      <c r="L2827" s="13">
        <f t="shared" si="310"/>
        <v>0.48268003756216749</v>
      </c>
      <c r="N2827">
        <f t="shared" si="311"/>
        <v>0</v>
      </c>
      <c r="O2827">
        <v>1.2110799999999999</v>
      </c>
      <c r="P2827" s="8">
        <f t="shared" si="312"/>
        <v>0.67458375878603738</v>
      </c>
      <c r="Q2827" s="8">
        <v>-0.17923</v>
      </c>
      <c r="R2827" s="8">
        <f t="shared" si="313"/>
        <v>0.25571260178866889</v>
      </c>
      <c r="S2827" s="8">
        <v>0.375</v>
      </c>
      <c r="T2827" s="16">
        <f t="shared" si="314"/>
        <v>0.52253241638084291</v>
      </c>
      <c r="U2827" t="s">
        <v>8202</v>
      </c>
    </row>
    <row r="2828" spans="1:21" x14ac:dyDescent="0.3">
      <c r="A2828">
        <v>172025</v>
      </c>
      <c r="B2828">
        <v>1720259</v>
      </c>
      <c r="C2828" t="s">
        <v>442</v>
      </c>
      <c r="D2828" t="s">
        <v>320</v>
      </c>
      <c r="E2828" t="s">
        <v>5331</v>
      </c>
      <c r="F2828" t="s">
        <v>5339</v>
      </c>
      <c r="G2828" s="4">
        <v>2356</v>
      </c>
      <c r="H2828" s="14">
        <f t="shared" si="308"/>
        <v>7.5322379785481858E-3</v>
      </c>
      <c r="I2828">
        <v>0.60499999999999998</v>
      </c>
      <c r="J2828">
        <f t="shared" si="309"/>
        <v>0.41855203619909503</v>
      </c>
      <c r="K2828" s="12">
        <v>12974.806799660442</v>
      </c>
      <c r="L2828" s="13">
        <f t="shared" si="310"/>
        <v>0.87869003115938848</v>
      </c>
      <c r="M2828">
        <v>0.63888888888888895</v>
      </c>
      <c r="N2828">
        <f t="shared" si="311"/>
        <v>0.33593750000000006</v>
      </c>
      <c r="O2828">
        <v>1.2672600000000001</v>
      </c>
      <c r="P2828" s="8">
        <f t="shared" si="312"/>
        <v>0.68534635521932297</v>
      </c>
      <c r="Q2828" s="8">
        <v>7.6969999999999997E-2</v>
      </c>
      <c r="R2828" s="8">
        <f t="shared" si="313"/>
        <v>0.29034508116058011</v>
      </c>
      <c r="S2828" s="8">
        <v>0.5</v>
      </c>
      <c r="T2828" s="16">
        <f t="shared" si="314"/>
        <v>0.52191910699996769</v>
      </c>
      <c r="U2828" t="s">
        <v>8203</v>
      </c>
    </row>
    <row r="2829" spans="1:21" x14ac:dyDescent="0.3">
      <c r="A2829">
        <v>354210</v>
      </c>
      <c r="B2829">
        <v>3542107</v>
      </c>
      <c r="C2829" t="s">
        <v>3635</v>
      </c>
      <c r="D2829" t="s">
        <v>3175</v>
      </c>
      <c r="E2829" t="s">
        <v>5335</v>
      </c>
      <c r="F2829" t="s">
        <v>5339</v>
      </c>
      <c r="G2829" s="4">
        <v>9145</v>
      </c>
      <c r="H2829" s="14">
        <f t="shared" si="308"/>
        <v>4.1623147069457279E-2</v>
      </c>
      <c r="I2829">
        <v>0.745</v>
      </c>
      <c r="J2829">
        <f t="shared" si="309"/>
        <v>0.73529411764705888</v>
      </c>
      <c r="K2829" s="12">
        <v>8158.1166604702021</v>
      </c>
      <c r="L2829" s="13">
        <f t="shared" si="310"/>
        <v>0.54252336361867604</v>
      </c>
      <c r="M2829">
        <v>0.44444444444444442</v>
      </c>
      <c r="N2829">
        <f t="shared" si="311"/>
        <v>0.28125</v>
      </c>
      <c r="O2829">
        <v>-1.3319099999999999</v>
      </c>
      <c r="P2829" s="8">
        <f t="shared" si="312"/>
        <v>0.18741439061443355</v>
      </c>
      <c r="Q2829" s="8">
        <v>6.6610000000000003E-2</v>
      </c>
      <c r="R2829" s="8">
        <f t="shared" si="313"/>
        <v>0.288944642104011</v>
      </c>
      <c r="S2829" s="8">
        <v>1</v>
      </c>
      <c r="T2829" s="16">
        <f t="shared" si="314"/>
        <v>0.52141469852216704</v>
      </c>
      <c r="U2829" t="s">
        <v>8204</v>
      </c>
    </row>
    <row r="2830" spans="1:21" x14ac:dyDescent="0.3">
      <c r="A2830">
        <v>353930</v>
      </c>
      <c r="B2830">
        <v>3539301</v>
      </c>
      <c r="C2830" t="s">
        <v>3604</v>
      </c>
      <c r="D2830" t="s">
        <v>3175</v>
      </c>
      <c r="E2830" t="s">
        <v>5335</v>
      </c>
      <c r="F2830" t="s">
        <v>5339</v>
      </c>
      <c r="G2830" s="4">
        <v>75594</v>
      </c>
      <c r="H2830" s="14">
        <f t="shared" si="308"/>
        <v>0.37529626802715621</v>
      </c>
      <c r="I2830">
        <v>0.80100000000000005</v>
      </c>
      <c r="J2830">
        <f t="shared" si="309"/>
        <v>0.8619909502262445</v>
      </c>
      <c r="K2830" s="12">
        <v>5886.1304585019971</v>
      </c>
      <c r="L2830" s="13">
        <f t="shared" si="310"/>
        <v>0.38395679443045488</v>
      </c>
      <c r="N2830">
        <f t="shared" si="311"/>
        <v>0</v>
      </c>
      <c r="O2830">
        <v>-1.3763000000000001</v>
      </c>
      <c r="P2830" s="8">
        <f t="shared" si="312"/>
        <v>0.17891044515922627</v>
      </c>
      <c r="Q2830" s="8">
        <v>0.42895</v>
      </c>
      <c r="R2830" s="8">
        <f t="shared" si="313"/>
        <v>0.33792486292999968</v>
      </c>
      <c r="S2830" s="8">
        <v>0.875</v>
      </c>
      <c r="T2830" s="16">
        <f t="shared" si="314"/>
        <v>0.52118383145968272</v>
      </c>
      <c r="U2830" t="s">
        <v>8205</v>
      </c>
    </row>
    <row r="2831" spans="1:21" x14ac:dyDescent="0.3">
      <c r="A2831">
        <v>292470</v>
      </c>
      <c r="B2831">
        <v>2924702</v>
      </c>
      <c r="C2831" t="s">
        <v>2075</v>
      </c>
      <c r="D2831" t="s">
        <v>1779</v>
      </c>
      <c r="E2831" t="s">
        <v>5333</v>
      </c>
      <c r="F2831" t="s">
        <v>5339</v>
      </c>
      <c r="G2831" s="4">
        <v>9143</v>
      </c>
      <c r="H2831" s="14">
        <f t="shared" si="308"/>
        <v>4.161310408548588E-2</v>
      </c>
      <c r="I2831">
        <v>0.57499999999999996</v>
      </c>
      <c r="J2831">
        <f t="shared" si="309"/>
        <v>0.35067873303167413</v>
      </c>
      <c r="K2831" s="12">
        <v>6660.7246822705902</v>
      </c>
      <c r="L2831" s="13">
        <f t="shared" si="310"/>
        <v>0.43801731137795963</v>
      </c>
      <c r="N2831">
        <f t="shared" si="311"/>
        <v>0</v>
      </c>
      <c r="O2831">
        <v>0.99034999999999995</v>
      </c>
      <c r="P2831" s="8">
        <f t="shared" si="312"/>
        <v>0.63229775111926789</v>
      </c>
      <c r="Q2831" s="8">
        <v>0.78371000000000002</v>
      </c>
      <c r="R2831" s="8">
        <f t="shared" si="313"/>
        <v>0.38588043819143303</v>
      </c>
      <c r="S2831" s="8">
        <v>0.25</v>
      </c>
      <c r="T2831" s="16">
        <f t="shared" si="314"/>
        <v>0.52109524898655302</v>
      </c>
      <c r="U2831" t="s">
        <v>8206</v>
      </c>
    </row>
    <row r="2832" spans="1:21" x14ac:dyDescent="0.3">
      <c r="A2832">
        <v>520870</v>
      </c>
      <c r="B2832">
        <v>5208707</v>
      </c>
      <c r="C2832" t="s">
        <v>5187</v>
      </c>
      <c r="D2832" t="s">
        <v>5097</v>
      </c>
      <c r="E2832" t="s">
        <v>5338</v>
      </c>
      <c r="F2832" t="s">
        <v>5340</v>
      </c>
      <c r="G2832" s="4">
        <v>200000</v>
      </c>
      <c r="H2832" s="14">
        <f t="shared" si="308"/>
        <v>1</v>
      </c>
      <c r="I2832">
        <v>0.79900000000000004</v>
      </c>
      <c r="J2832">
        <f t="shared" si="309"/>
        <v>0.85746606334841646</v>
      </c>
      <c r="K2832" s="12">
        <v>14712.97</v>
      </c>
      <c r="L2832" s="13">
        <f t="shared" si="310"/>
        <v>1</v>
      </c>
      <c r="M2832">
        <v>1.555555555555556</v>
      </c>
      <c r="N2832">
        <f t="shared" si="311"/>
        <v>0.59375000000000022</v>
      </c>
      <c r="O2832">
        <v>-1.3406499999999999</v>
      </c>
      <c r="P2832" s="8">
        <f t="shared" si="312"/>
        <v>0.18574003865952229</v>
      </c>
      <c r="Q2832" s="8">
        <v>-0.41575000000000001</v>
      </c>
      <c r="R2832" s="8">
        <f t="shared" si="313"/>
        <v>0.22374041591417851</v>
      </c>
      <c r="S2832" s="8">
        <v>0.375</v>
      </c>
      <c r="T2832" s="16">
        <f t="shared" si="314"/>
        <v>0.52076439122528462</v>
      </c>
      <c r="U2832" t="s">
        <v>8207</v>
      </c>
    </row>
    <row r="2833" spans="1:21" x14ac:dyDescent="0.3">
      <c r="A2833">
        <v>510267</v>
      </c>
      <c r="B2833">
        <v>5102678</v>
      </c>
      <c r="C2833" t="s">
        <v>4986</v>
      </c>
      <c r="D2833" t="s">
        <v>4963</v>
      </c>
      <c r="E2833" t="s">
        <v>5338</v>
      </c>
      <c r="F2833" t="s">
        <v>5339</v>
      </c>
      <c r="G2833" s="4">
        <v>49053</v>
      </c>
      <c r="H2833" s="14">
        <f t="shared" si="308"/>
        <v>0.24202084923472461</v>
      </c>
      <c r="I2833">
        <v>0.75</v>
      </c>
      <c r="J2833">
        <f t="shared" si="309"/>
        <v>0.74660633484162897</v>
      </c>
      <c r="K2833" s="12">
        <v>8561.2030283570821</v>
      </c>
      <c r="L2833" s="13">
        <f t="shared" si="310"/>
        <v>0.57065558659916493</v>
      </c>
      <c r="M2833">
        <v>1.6111111111111109</v>
      </c>
      <c r="N2833">
        <f t="shared" si="311"/>
        <v>0.609375</v>
      </c>
      <c r="O2833">
        <v>-0.89319000000000004</v>
      </c>
      <c r="P2833" s="8">
        <f t="shared" si="312"/>
        <v>0.27146149469437331</v>
      </c>
      <c r="Q2833" s="8">
        <v>-1.40425</v>
      </c>
      <c r="R2833" s="8">
        <f t="shared" si="313"/>
        <v>9.0117442225130059E-2</v>
      </c>
      <c r="S2833" s="8">
        <v>0.625</v>
      </c>
      <c r="T2833" s="16">
        <f t="shared" si="314"/>
        <v>0.52071286471343414</v>
      </c>
      <c r="U2833" t="s">
        <v>8208</v>
      </c>
    </row>
    <row r="2834" spans="1:21" x14ac:dyDescent="0.3">
      <c r="A2834">
        <v>130185</v>
      </c>
      <c r="B2834">
        <v>1301852</v>
      </c>
      <c r="C2834" t="s">
        <v>107</v>
      </c>
      <c r="D2834" t="s">
        <v>79</v>
      </c>
      <c r="E2834" t="s">
        <v>5331</v>
      </c>
      <c r="F2834" t="s">
        <v>5339</v>
      </c>
      <c r="G2834" s="4">
        <v>68862</v>
      </c>
      <c r="H2834" s="14">
        <f t="shared" si="308"/>
        <v>0.34149158397943197</v>
      </c>
      <c r="I2834">
        <v>0.61299999999999999</v>
      </c>
      <c r="J2834">
        <f t="shared" si="309"/>
        <v>0.43665158371040724</v>
      </c>
      <c r="K2834" s="12">
        <v>3826.3641089425228</v>
      </c>
      <c r="L2834" s="13">
        <f t="shared" si="310"/>
        <v>0.24020148328637653</v>
      </c>
      <c r="N2834">
        <f t="shared" si="311"/>
        <v>0</v>
      </c>
      <c r="O2834">
        <v>0.97380999999999995</v>
      </c>
      <c r="P2834" s="8">
        <f t="shared" si="312"/>
        <v>0.62912912625265094</v>
      </c>
      <c r="Q2834" s="8">
        <v>-1.31904</v>
      </c>
      <c r="R2834" s="8">
        <f t="shared" si="313"/>
        <v>0.10163591828789569</v>
      </c>
      <c r="S2834" s="8">
        <v>0.125</v>
      </c>
      <c r="T2834" s="16">
        <f t="shared" si="314"/>
        <v>0.52040356152319478</v>
      </c>
      <c r="U2834" t="s">
        <v>8209</v>
      </c>
    </row>
    <row r="2835" spans="1:21" x14ac:dyDescent="0.3">
      <c r="A2835">
        <v>320435</v>
      </c>
      <c r="B2835">
        <v>3204351</v>
      </c>
      <c r="C2835" t="s">
        <v>3070</v>
      </c>
      <c r="D2835" t="s">
        <v>3012</v>
      </c>
      <c r="E2835" t="s">
        <v>5335</v>
      </c>
      <c r="F2835" t="s">
        <v>5339</v>
      </c>
      <c r="G2835" s="4">
        <v>20350</v>
      </c>
      <c r="H2835" s="14">
        <f t="shared" si="308"/>
        <v>9.7888964769212231E-2</v>
      </c>
      <c r="I2835">
        <v>0.68100000000000005</v>
      </c>
      <c r="J2835">
        <f t="shared" si="309"/>
        <v>0.59049773755656121</v>
      </c>
      <c r="K2835" s="12">
        <v>8564.0635931203942</v>
      </c>
      <c r="L2835" s="13">
        <f t="shared" si="310"/>
        <v>0.57085523127133164</v>
      </c>
      <c r="M2835">
        <v>1.25</v>
      </c>
      <c r="N2835">
        <f t="shared" si="311"/>
        <v>0.5078125</v>
      </c>
      <c r="O2835">
        <v>-0.60372999999999999</v>
      </c>
      <c r="P2835" s="8">
        <f t="shared" si="312"/>
        <v>0.32691434559467275</v>
      </c>
      <c r="Q2835" s="8">
        <v>-0.22947000000000001</v>
      </c>
      <c r="R2835" s="8">
        <f t="shared" si="313"/>
        <v>0.24892128342939951</v>
      </c>
      <c r="S2835" s="8">
        <v>0.5</v>
      </c>
      <c r="T2835" s="16">
        <f t="shared" si="314"/>
        <v>0.52018412496539157</v>
      </c>
      <c r="U2835" t="s">
        <v>8210</v>
      </c>
    </row>
    <row r="2836" spans="1:21" x14ac:dyDescent="0.3">
      <c r="A2836">
        <v>311310</v>
      </c>
      <c r="B2836">
        <v>3113107</v>
      </c>
      <c r="C2836" t="s">
        <v>2313</v>
      </c>
      <c r="D2836" t="s">
        <v>2176</v>
      </c>
      <c r="E2836" t="s">
        <v>5335</v>
      </c>
      <c r="F2836" t="s">
        <v>5339</v>
      </c>
      <c r="G2836" s="4">
        <v>2942</v>
      </c>
      <c r="H2836" s="14">
        <f t="shared" si="308"/>
        <v>1.0474832282167678E-2</v>
      </c>
      <c r="I2836">
        <v>0.63400000000000001</v>
      </c>
      <c r="J2836">
        <f t="shared" si="309"/>
        <v>0.48416289592760187</v>
      </c>
      <c r="K2836" s="12">
        <v>11053.878205302515</v>
      </c>
      <c r="L2836" s="13">
        <f t="shared" si="310"/>
        <v>0.74462449123708607</v>
      </c>
      <c r="N2836">
        <f t="shared" si="311"/>
        <v>0</v>
      </c>
      <c r="O2836">
        <v>-6.7280000000000006E-2</v>
      </c>
      <c r="P2836" s="8">
        <f t="shared" si="312"/>
        <v>0.42968392296448416</v>
      </c>
      <c r="Q2836" s="8">
        <v>1.13819</v>
      </c>
      <c r="R2836" s="8">
        <f t="shared" si="313"/>
        <v>0.43379816374863478</v>
      </c>
      <c r="S2836" s="8">
        <v>0.875</v>
      </c>
      <c r="T2836" s="16">
        <f t="shared" si="314"/>
        <v>0.52016953183059877</v>
      </c>
      <c r="U2836" t="s">
        <v>8211</v>
      </c>
    </row>
    <row r="2837" spans="1:21" x14ac:dyDescent="0.3">
      <c r="A2837">
        <v>250550</v>
      </c>
      <c r="B2837">
        <v>2505501</v>
      </c>
      <c r="C2837" t="s">
        <v>1312</v>
      </c>
      <c r="D2837" t="s">
        <v>1243</v>
      </c>
      <c r="E2837" t="s">
        <v>5333</v>
      </c>
      <c r="F2837" t="s">
        <v>5339</v>
      </c>
      <c r="G2837" s="4">
        <v>3772</v>
      </c>
      <c r="H2837" s="14">
        <f t="shared" si="308"/>
        <v>1.4642670630297673E-2</v>
      </c>
      <c r="I2837">
        <v>0.56599999999999995</v>
      </c>
      <c r="J2837">
        <f t="shared" si="309"/>
        <v>0.3303167420814479</v>
      </c>
      <c r="K2837" s="12">
        <v>9099.8101643690352</v>
      </c>
      <c r="L2837" s="13">
        <f t="shared" si="310"/>
        <v>0.60824608148145032</v>
      </c>
      <c r="M2837">
        <v>0.88888888888888884</v>
      </c>
      <c r="N2837">
        <f t="shared" si="311"/>
        <v>0.40625</v>
      </c>
      <c r="O2837">
        <v>0.56466000000000005</v>
      </c>
      <c r="P2837" s="8">
        <f t="shared" si="312"/>
        <v>0.5507468490956775</v>
      </c>
      <c r="Q2837" s="8">
        <v>-0.32047999999999999</v>
      </c>
      <c r="R2837" s="8">
        <f t="shared" si="313"/>
        <v>0.23661877777897938</v>
      </c>
      <c r="S2837" s="8">
        <v>0.25</v>
      </c>
      <c r="T2837" s="16">
        <f t="shared" si="314"/>
        <v>0.51969547394205629</v>
      </c>
      <c r="U2837" t="s">
        <v>8212</v>
      </c>
    </row>
    <row r="2838" spans="1:21" x14ac:dyDescent="0.3">
      <c r="A2838">
        <v>500580</v>
      </c>
      <c r="B2838">
        <v>5005806</v>
      </c>
      <c r="C2838" t="s">
        <v>4938</v>
      </c>
      <c r="D2838" t="s">
        <v>4892</v>
      </c>
      <c r="E2838" t="s">
        <v>5338</v>
      </c>
      <c r="F2838" t="s">
        <v>5339</v>
      </c>
      <c r="G2838" s="4">
        <v>13354</v>
      </c>
      <c r="H2838" s="14">
        <f t="shared" si="308"/>
        <v>6.2758606837263489E-2</v>
      </c>
      <c r="I2838">
        <v>0.63900000000000001</v>
      </c>
      <c r="J2838">
        <f t="shared" si="309"/>
        <v>0.49547511312217202</v>
      </c>
      <c r="K2838" s="12">
        <v>8668.4790077879297</v>
      </c>
      <c r="L2838" s="13">
        <f t="shared" si="310"/>
        <v>0.57814259686354053</v>
      </c>
      <c r="M2838">
        <v>0.22222222222222221</v>
      </c>
      <c r="N2838">
        <f t="shared" si="311"/>
        <v>0.21875000000000003</v>
      </c>
      <c r="O2838">
        <v>0.11884</v>
      </c>
      <c r="P2838" s="8">
        <f t="shared" si="312"/>
        <v>0.46533957351918515</v>
      </c>
      <c r="Q2838" s="8">
        <v>-0.43353999999999998</v>
      </c>
      <c r="R2838" s="8">
        <f t="shared" si="313"/>
        <v>0.22133560792032098</v>
      </c>
      <c r="S2838" s="8">
        <v>0.625</v>
      </c>
      <c r="T2838" s="16">
        <f t="shared" si="314"/>
        <v>0.51956607829105705</v>
      </c>
      <c r="U2838" t="s">
        <v>8213</v>
      </c>
    </row>
    <row r="2839" spans="1:21" x14ac:dyDescent="0.3">
      <c r="A2839">
        <v>431780</v>
      </c>
      <c r="B2839">
        <v>4317806</v>
      </c>
      <c r="C2839" t="s">
        <v>4783</v>
      </c>
      <c r="D2839" t="s">
        <v>4421</v>
      </c>
      <c r="E2839" t="s">
        <v>5336</v>
      </c>
      <c r="F2839" t="s">
        <v>5339</v>
      </c>
      <c r="G2839" s="4">
        <v>14196</v>
      </c>
      <c r="H2839" s="14">
        <f t="shared" si="308"/>
        <v>6.6986703089221875E-2</v>
      </c>
      <c r="I2839">
        <v>0.73899999999999999</v>
      </c>
      <c r="J2839">
        <f t="shared" si="309"/>
        <v>0.72171945701357465</v>
      </c>
      <c r="K2839" s="12">
        <v>7181.1548027613408</v>
      </c>
      <c r="L2839" s="13">
        <f t="shared" si="310"/>
        <v>0.47433919512749206</v>
      </c>
      <c r="M2839">
        <v>0.74999999999999989</v>
      </c>
      <c r="N2839">
        <f t="shared" si="311"/>
        <v>0.36718749999999994</v>
      </c>
      <c r="O2839">
        <v>-0.87319000000000002</v>
      </c>
      <c r="P2839" s="8">
        <f t="shared" si="312"/>
        <v>0.2752929636987469</v>
      </c>
      <c r="Q2839" s="8">
        <v>0.74680000000000002</v>
      </c>
      <c r="R2839" s="8">
        <f t="shared" si="313"/>
        <v>0.38089103610861785</v>
      </c>
      <c r="S2839" s="8">
        <v>0.625</v>
      </c>
      <c r="T2839" s="16">
        <f t="shared" si="314"/>
        <v>0.51929955075551992</v>
      </c>
      <c r="U2839" t="s">
        <v>8214</v>
      </c>
    </row>
    <row r="2840" spans="1:21" x14ac:dyDescent="0.3">
      <c r="A2840">
        <v>411880</v>
      </c>
      <c r="B2840">
        <v>4118808</v>
      </c>
      <c r="C2840" t="s">
        <v>4033</v>
      </c>
      <c r="D2840" t="s">
        <v>3796</v>
      </c>
      <c r="E2840" t="s">
        <v>5336</v>
      </c>
      <c r="F2840" t="s">
        <v>5339</v>
      </c>
      <c r="G2840" s="4">
        <v>13494</v>
      </c>
      <c r="H2840" s="14">
        <f t="shared" si="308"/>
        <v>6.3461615715261321E-2</v>
      </c>
      <c r="I2840">
        <v>0.72299999999999998</v>
      </c>
      <c r="J2840">
        <f t="shared" si="309"/>
        <v>0.68552036199095023</v>
      </c>
      <c r="K2840" s="12">
        <v>6996.9224492366975</v>
      </c>
      <c r="L2840" s="13">
        <f t="shared" si="310"/>
        <v>0.46148124193809015</v>
      </c>
      <c r="M2840">
        <v>1.6111111111111109</v>
      </c>
      <c r="N2840">
        <f t="shared" si="311"/>
        <v>0.609375</v>
      </c>
      <c r="O2840">
        <v>-0.59977000000000003</v>
      </c>
      <c r="P2840" s="8">
        <f t="shared" si="312"/>
        <v>0.32767297645753873</v>
      </c>
      <c r="Q2840" s="8">
        <v>7.9699999999999993E-2</v>
      </c>
      <c r="R2840" s="8">
        <f t="shared" si="313"/>
        <v>0.29071411577683814</v>
      </c>
      <c r="S2840" s="8">
        <v>0.375</v>
      </c>
      <c r="T2840" s="16">
        <f t="shared" si="314"/>
        <v>0.51922210402059776</v>
      </c>
      <c r="U2840" t="s">
        <v>8215</v>
      </c>
    </row>
    <row r="2841" spans="1:21" x14ac:dyDescent="0.3">
      <c r="A2841">
        <v>251400</v>
      </c>
      <c r="B2841">
        <v>2514008</v>
      </c>
      <c r="C2841" t="s">
        <v>1408</v>
      </c>
      <c r="D2841" t="s">
        <v>1243</v>
      </c>
      <c r="E2841" t="s">
        <v>5333</v>
      </c>
      <c r="F2841" t="s">
        <v>5339</v>
      </c>
      <c r="G2841" s="4">
        <v>4345</v>
      </c>
      <c r="H2841" s="14">
        <f t="shared" si="308"/>
        <v>1.7519985538103081E-2</v>
      </c>
      <c r="I2841">
        <v>0.622</v>
      </c>
      <c r="J2841">
        <f t="shared" si="309"/>
        <v>0.45701357466063353</v>
      </c>
      <c r="K2841" s="12">
        <v>8816.3924556962029</v>
      </c>
      <c r="L2841" s="13">
        <f t="shared" si="310"/>
        <v>0.5884657792628426</v>
      </c>
      <c r="N2841">
        <f t="shared" si="311"/>
        <v>0</v>
      </c>
      <c r="O2841">
        <v>0.54398000000000002</v>
      </c>
      <c r="P2841" s="8">
        <f t="shared" si="312"/>
        <v>0.54678511014515518</v>
      </c>
      <c r="Q2841" s="8">
        <v>0.70584999999999998</v>
      </c>
      <c r="R2841" s="8">
        <f t="shared" si="313"/>
        <v>0.37535551686474683</v>
      </c>
      <c r="S2841" s="8">
        <v>0.625</v>
      </c>
      <c r="T2841" s="16">
        <f t="shared" si="314"/>
        <v>0.51918125862452902</v>
      </c>
      <c r="U2841" t="s">
        <v>8216</v>
      </c>
    </row>
    <row r="2842" spans="1:21" x14ac:dyDescent="0.3">
      <c r="A2842">
        <v>355330</v>
      </c>
      <c r="B2842">
        <v>3553302</v>
      </c>
      <c r="C2842" t="s">
        <v>3748</v>
      </c>
      <c r="D2842" t="s">
        <v>3175</v>
      </c>
      <c r="E2842" t="s">
        <v>5335</v>
      </c>
      <c r="F2842" t="s">
        <v>5339</v>
      </c>
      <c r="G2842" s="4">
        <v>21650</v>
      </c>
      <c r="H2842" s="14">
        <f t="shared" si="308"/>
        <v>0.10441690435062066</v>
      </c>
      <c r="I2842">
        <v>0.73099999999999998</v>
      </c>
      <c r="J2842">
        <f t="shared" si="309"/>
        <v>0.70361990950226239</v>
      </c>
      <c r="K2842" s="12">
        <v>6918.0523759815242</v>
      </c>
      <c r="L2842" s="13">
        <f t="shared" si="310"/>
        <v>0.45597673803007233</v>
      </c>
      <c r="M2842">
        <v>0.77777777777777768</v>
      </c>
      <c r="N2842">
        <f t="shared" si="311"/>
        <v>0.375</v>
      </c>
      <c r="O2842">
        <v>-1.02854</v>
      </c>
      <c r="P2842" s="8">
        <f t="shared" si="312"/>
        <v>0.24553202820727482</v>
      </c>
      <c r="Q2842" s="8">
        <v>0.36096</v>
      </c>
      <c r="R2842" s="8">
        <f t="shared" si="313"/>
        <v>0.32873414367747728</v>
      </c>
      <c r="S2842" s="8">
        <v>0.625</v>
      </c>
      <c r="T2842" s="16">
        <f t="shared" si="314"/>
        <v>0.51908642870303812</v>
      </c>
      <c r="U2842" t="s">
        <v>8217</v>
      </c>
    </row>
    <row r="2843" spans="1:21" x14ac:dyDescent="0.3">
      <c r="A2843">
        <v>290515</v>
      </c>
      <c r="B2843">
        <v>2905156</v>
      </c>
      <c r="C2843" t="s">
        <v>1843</v>
      </c>
      <c r="D2843" t="s">
        <v>1779</v>
      </c>
      <c r="E2843" t="s">
        <v>5333</v>
      </c>
      <c r="F2843" t="s">
        <v>5339</v>
      </c>
      <c r="G2843" s="4">
        <v>11432</v>
      </c>
      <c r="H2843" s="14">
        <f t="shared" si="308"/>
        <v>5.3107299240750409E-2</v>
      </c>
      <c r="I2843">
        <v>0.54200000000000004</v>
      </c>
      <c r="J2843">
        <f t="shared" si="309"/>
        <v>0.27601809954751144</v>
      </c>
      <c r="K2843" s="12">
        <v>5829.2103131560525</v>
      </c>
      <c r="L2843" s="13">
        <f t="shared" si="310"/>
        <v>0.37998422093622219</v>
      </c>
      <c r="N2843">
        <f t="shared" si="311"/>
        <v>0</v>
      </c>
      <c r="O2843">
        <v>1.16092</v>
      </c>
      <c r="P2843" s="8">
        <f t="shared" si="312"/>
        <v>0.66497443452306837</v>
      </c>
      <c r="Q2843" s="8">
        <v>0.38413000000000003</v>
      </c>
      <c r="R2843" s="8">
        <f t="shared" si="313"/>
        <v>0.33186620670264194</v>
      </c>
      <c r="S2843" s="8">
        <v>0.125</v>
      </c>
      <c r="T2843" s="16">
        <f t="shared" si="314"/>
        <v>0.51894561998272715</v>
      </c>
      <c r="U2843" t="s">
        <v>8218</v>
      </c>
    </row>
    <row r="2844" spans="1:21" x14ac:dyDescent="0.3">
      <c r="A2844">
        <v>315390</v>
      </c>
      <c r="B2844">
        <v>3153905</v>
      </c>
      <c r="C2844" t="s">
        <v>2793</v>
      </c>
      <c r="D2844" t="s">
        <v>2176</v>
      </c>
      <c r="E2844" t="s">
        <v>5335</v>
      </c>
      <c r="F2844" t="s">
        <v>5339</v>
      </c>
      <c r="G2844" s="4">
        <v>16796</v>
      </c>
      <c r="H2844" s="14">
        <f t="shared" si="308"/>
        <v>8.0042582252038724E-2</v>
      </c>
      <c r="I2844">
        <v>0.73</v>
      </c>
      <c r="J2844">
        <f t="shared" si="309"/>
        <v>0.70135746606334837</v>
      </c>
      <c r="K2844" s="12">
        <v>8413</v>
      </c>
      <c r="L2844" s="13">
        <f t="shared" si="310"/>
        <v>0.56031219378739117</v>
      </c>
      <c r="M2844">
        <v>1.6388888888888891</v>
      </c>
      <c r="N2844">
        <f t="shared" si="311"/>
        <v>0.61718750000000011</v>
      </c>
      <c r="O2844">
        <v>-0.51273000000000002</v>
      </c>
      <c r="P2844" s="8">
        <f t="shared" si="312"/>
        <v>0.34434752956457276</v>
      </c>
      <c r="Q2844" s="8">
        <v>-0.30296000000000001</v>
      </c>
      <c r="R2844" s="8">
        <f t="shared" si="313"/>
        <v>0.23898708784375644</v>
      </c>
      <c r="S2844" s="8">
        <v>0.5</v>
      </c>
      <c r="T2844" s="16">
        <f t="shared" si="314"/>
        <v>0.51889503980962859</v>
      </c>
      <c r="U2844" t="s">
        <v>8219</v>
      </c>
    </row>
    <row r="2845" spans="1:21" x14ac:dyDescent="0.3">
      <c r="A2845">
        <v>311700</v>
      </c>
      <c r="B2845">
        <v>3117009</v>
      </c>
      <c r="C2845" t="s">
        <v>2357</v>
      </c>
      <c r="D2845" t="s">
        <v>2176</v>
      </c>
      <c r="E2845" t="s">
        <v>5335</v>
      </c>
      <c r="F2845" t="s">
        <v>5339</v>
      </c>
      <c r="G2845" s="4">
        <v>6540</v>
      </c>
      <c r="H2845" s="14">
        <f t="shared" si="308"/>
        <v>2.8542160446711928E-2</v>
      </c>
      <c r="I2845">
        <v>0.59299999999999997</v>
      </c>
      <c r="J2845">
        <f t="shared" si="309"/>
        <v>0.39140271493212664</v>
      </c>
      <c r="K2845" s="12">
        <v>6166.5969954128441</v>
      </c>
      <c r="L2845" s="13">
        <f t="shared" si="310"/>
        <v>0.40353112832893029</v>
      </c>
      <c r="N2845">
        <f t="shared" si="311"/>
        <v>0</v>
      </c>
      <c r="O2845">
        <v>0.81964999999999999</v>
      </c>
      <c r="P2845" s="8">
        <f t="shared" si="312"/>
        <v>0.59959616316693909</v>
      </c>
      <c r="Q2845" s="8">
        <v>1.15201</v>
      </c>
      <c r="R2845" s="8">
        <f t="shared" si="313"/>
        <v>0.43566631700749431</v>
      </c>
      <c r="S2845" s="8">
        <v>0.25</v>
      </c>
      <c r="T2845" s="16">
        <f t="shared" si="314"/>
        <v>0.51887079736008834</v>
      </c>
      <c r="U2845" t="s">
        <v>8220</v>
      </c>
    </row>
    <row r="2846" spans="1:21" x14ac:dyDescent="0.3">
      <c r="A2846">
        <v>292265</v>
      </c>
      <c r="B2846">
        <v>2922656</v>
      </c>
      <c r="C2846" t="s">
        <v>2045</v>
      </c>
      <c r="D2846" t="s">
        <v>1779</v>
      </c>
      <c r="E2846" t="s">
        <v>5333</v>
      </c>
      <c r="F2846" t="s">
        <v>5339</v>
      </c>
      <c r="G2846" s="4">
        <v>19711</v>
      </c>
      <c r="H2846" s="14">
        <f t="shared" si="308"/>
        <v>9.46802313903507E-2</v>
      </c>
      <c r="I2846">
        <v>0.56000000000000005</v>
      </c>
      <c r="J2846">
        <f t="shared" si="309"/>
        <v>0.31674208144796395</v>
      </c>
      <c r="K2846" s="12">
        <v>6971.551209476941</v>
      </c>
      <c r="L2846" s="13">
        <f t="shared" si="310"/>
        <v>0.45971053116472754</v>
      </c>
      <c r="M2846">
        <v>-0.38888888888888878</v>
      </c>
      <c r="N2846">
        <f t="shared" si="311"/>
        <v>4.6875000000000042E-2</v>
      </c>
      <c r="O2846">
        <v>1.4100299999999999</v>
      </c>
      <c r="P2846" s="8">
        <f t="shared" si="312"/>
        <v>0.71269729670704396</v>
      </c>
      <c r="Q2846" s="8">
        <v>-0.66025</v>
      </c>
      <c r="R2846" s="8">
        <f t="shared" si="313"/>
        <v>0.19068951346908763</v>
      </c>
      <c r="S2846" s="8">
        <v>0.25</v>
      </c>
      <c r="T2846" s="16">
        <f t="shared" si="314"/>
        <v>0.51848942895379069</v>
      </c>
      <c r="U2846" t="s">
        <v>8221</v>
      </c>
    </row>
    <row r="2847" spans="1:21" x14ac:dyDescent="0.3">
      <c r="A2847">
        <v>430745</v>
      </c>
      <c r="B2847">
        <v>4307450</v>
      </c>
      <c r="C2847" t="s">
        <v>4565</v>
      </c>
      <c r="D2847" t="s">
        <v>4421</v>
      </c>
      <c r="E2847" t="s">
        <v>5336</v>
      </c>
      <c r="F2847" t="s">
        <v>5339</v>
      </c>
      <c r="G2847" s="4">
        <v>3293</v>
      </c>
      <c r="H2847" s="14">
        <f t="shared" si="308"/>
        <v>1.2237375969147953E-2</v>
      </c>
      <c r="I2847">
        <v>0.66100000000000003</v>
      </c>
      <c r="J2847">
        <f t="shared" si="309"/>
        <v>0.5452488687782806</v>
      </c>
      <c r="K2847" s="12">
        <v>11097.986255693897</v>
      </c>
      <c r="L2847" s="13">
        <f t="shared" si="310"/>
        <v>0.74770288239020299</v>
      </c>
      <c r="M2847">
        <v>0.7777777777777779</v>
      </c>
      <c r="N2847">
        <f t="shared" si="311"/>
        <v>0.37500000000000006</v>
      </c>
      <c r="O2847">
        <v>-1.0261</v>
      </c>
      <c r="P2847" s="8">
        <f t="shared" si="312"/>
        <v>0.24599946742580842</v>
      </c>
      <c r="Q2847" s="8">
        <v>2.0204300000000002</v>
      </c>
      <c r="R2847" s="8">
        <f t="shared" si="313"/>
        <v>0.55305717468179227</v>
      </c>
      <c r="S2847" s="8">
        <v>0.625</v>
      </c>
      <c r="T2847" s="16">
        <f t="shared" si="314"/>
        <v>0.5183422669082649</v>
      </c>
      <c r="U2847" t="s">
        <v>8222</v>
      </c>
    </row>
    <row r="2848" spans="1:21" x14ac:dyDescent="0.3">
      <c r="A2848">
        <v>314590</v>
      </c>
      <c r="B2848">
        <v>3145901</v>
      </c>
      <c r="C2848" t="s">
        <v>1170</v>
      </c>
      <c r="D2848" t="s">
        <v>2176</v>
      </c>
      <c r="E2848" t="s">
        <v>5335</v>
      </c>
      <c r="F2848" t="s">
        <v>5339</v>
      </c>
      <c r="G2848" s="4">
        <v>40638</v>
      </c>
      <c r="H2848" s="14">
        <f t="shared" si="308"/>
        <v>0.19976499417506929</v>
      </c>
      <c r="I2848">
        <v>0.76400000000000001</v>
      </c>
      <c r="J2848">
        <f t="shared" si="309"/>
        <v>0.77828054298642535</v>
      </c>
      <c r="K2848" s="12">
        <v>8140.8319710615679</v>
      </c>
      <c r="L2848" s="13">
        <f t="shared" si="310"/>
        <v>0.54131702975245943</v>
      </c>
      <c r="M2848">
        <v>0.86111111111111116</v>
      </c>
      <c r="N2848">
        <f t="shared" si="311"/>
        <v>0.39843750000000006</v>
      </c>
      <c r="O2848">
        <v>-0.89732000000000001</v>
      </c>
      <c r="P2848" s="8">
        <f t="shared" si="312"/>
        <v>0.27067029634497014</v>
      </c>
      <c r="Q2848" s="8">
        <v>-0.45262999999999998</v>
      </c>
      <c r="R2848" s="8">
        <f t="shared" si="313"/>
        <v>0.21875506915681675</v>
      </c>
      <c r="S2848" s="8">
        <v>0.75</v>
      </c>
      <c r="T2848" s="16">
        <f t="shared" si="314"/>
        <v>0.51803028693797137</v>
      </c>
      <c r="U2848" t="s">
        <v>8223</v>
      </c>
    </row>
    <row r="2849" spans="1:21" x14ac:dyDescent="0.3">
      <c r="A2849">
        <v>354370</v>
      </c>
      <c r="B2849">
        <v>3543709</v>
      </c>
      <c r="C2849" t="s">
        <v>3653</v>
      </c>
      <c r="D2849" t="s">
        <v>3175</v>
      </c>
      <c r="E2849" t="s">
        <v>5335</v>
      </c>
      <c r="F2849" t="s">
        <v>5339</v>
      </c>
      <c r="G2849" s="4">
        <v>9101</v>
      </c>
      <c r="H2849" s="14">
        <f t="shared" si="308"/>
        <v>4.1402201422086532E-2</v>
      </c>
      <c r="I2849">
        <v>0.73399999999999999</v>
      </c>
      <c r="J2849">
        <f t="shared" si="309"/>
        <v>0.71040723981900455</v>
      </c>
      <c r="K2849" s="12">
        <v>7232.5238984726957</v>
      </c>
      <c r="L2849" s="13">
        <f t="shared" si="310"/>
        <v>0.47792434950131463</v>
      </c>
      <c r="M2849">
        <v>0.63888888888888873</v>
      </c>
      <c r="N2849">
        <f t="shared" si="311"/>
        <v>0.33593749999999994</v>
      </c>
      <c r="O2849">
        <v>-0.87465999999999999</v>
      </c>
      <c r="P2849" s="8">
        <f t="shared" si="312"/>
        <v>0.27501135072692545</v>
      </c>
      <c r="Q2849" s="8">
        <v>0.17380999999999999</v>
      </c>
      <c r="R2849" s="8">
        <f t="shared" si="313"/>
        <v>0.30343567172410812</v>
      </c>
      <c r="S2849" s="8">
        <v>0.75</v>
      </c>
      <c r="T2849" s="16">
        <f t="shared" si="314"/>
        <v>0.51745513455280079</v>
      </c>
      <c r="U2849" t="s">
        <v>8224</v>
      </c>
    </row>
    <row r="2850" spans="1:21" x14ac:dyDescent="0.3">
      <c r="A2850">
        <v>261480</v>
      </c>
      <c r="B2850">
        <v>2614808</v>
      </c>
      <c r="C2850" t="s">
        <v>1599</v>
      </c>
      <c r="D2850" t="s">
        <v>1448</v>
      </c>
      <c r="E2850" t="s">
        <v>5333</v>
      </c>
      <c r="F2850" t="s">
        <v>5339</v>
      </c>
      <c r="G2850" s="4">
        <v>24898</v>
      </c>
      <c r="H2850" s="14">
        <f t="shared" si="308"/>
        <v>0.12072671032017034</v>
      </c>
      <c r="I2850">
        <v>0.57299999999999995</v>
      </c>
      <c r="J2850">
        <f t="shared" si="309"/>
        <v>0.34615384615384609</v>
      </c>
      <c r="K2850" s="12">
        <v>4712.2760848260905</v>
      </c>
      <c r="L2850" s="13">
        <f t="shared" si="310"/>
        <v>0.30203109408987622</v>
      </c>
      <c r="N2850">
        <f t="shared" si="311"/>
        <v>0</v>
      </c>
      <c r="O2850">
        <v>0.81977</v>
      </c>
      <c r="P2850" s="8">
        <f t="shared" si="312"/>
        <v>0.59961915198096527</v>
      </c>
      <c r="Q2850" s="8">
        <v>-0.62636000000000003</v>
      </c>
      <c r="R2850" s="8">
        <f t="shared" si="313"/>
        <v>0.19527067945626198</v>
      </c>
      <c r="S2850" s="8">
        <v>0.25</v>
      </c>
      <c r="T2850" s="16">
        <f t="shared" si="314"/>
        <v>0.51743160151367529</v>
      </c>
      <c r="U2850" t="s">
        <v>8225</v>
      </c>
    </row>
    <row r="2851" spans="1:21" x14ac:dyDescent="0.3">
      <c r="A2851">
        <v>522068</v>
      </c>
      <c r="B2851">
        <v>5220686</v>
      </c>
      <c r="C2851" t="s">
        <v>5307</v>
      </c>
      <c r="D2851" t="s">
        <v>5097</v>
      </c>
      <c r="E2851" t="s">
        <v>5338</v>
      </c>
      <c r="F2851" t="s">
        <v>5339</v>
      </c>
      <c r="G2851" s="4">
        <v>5634</v>
      </c>
      <c r="H2851" s="14">
        <f t="shared" si="308"/>
        <v>2.3992688707668821E-2</v>
      </c>
      <c r="I2851">
        <v>0.64500000000000002</v>
      </c>
      <c r="J2851">
        <f t="shared" si="309"/>
        <v>0.50904977375565619</v>
      </c>
      <c r="K2851" s="12">
        <v>7203.3899432019871</v>
      </c>
      <c r="L2851" s="13">
        <f t="shared" si="310"/>
        <v>0.47589103110785019</v>
      </c>
      <c r="M2851">
        <v>-0.19444444444444439</v>
      </c>
      <c r="N2851">
        <f t="shared" si="311"/>
        <v>0.10156250000000001</v>
      </c>
      <c r="O2851">
        <v>0.61451999999999996</v>
      </c>
      <c r="P2851" s="8">
        <f t="shared" si="312"/>
        <v>0.56029870132358095</v>
      </c>
      <c r="Q2851" s="8">
        <v>-0.65649000000000002</v>
      </c>
      <c r="R2851" s="8">
        <f t="shared" si="313"/>
        <v>0.19119778092591191</v>
      </c>
      <c r="S2851" s="8">
        <v>0.625</v>
      </c>
      <c r="T2851" s="16">
        <f t="shared" si="314"/>
        <v>0.51711086609365531</v>
      </c>
      <c r="U2851" t="s">
        <v>8226</v>
      </c>
    </row>
    <row r="2852" spans="1:21" x14ac:dyDescent="0.3">
      <c r="A2852">
        <v>110004</v>
      </c>
      <c r="B2852">
        <v>1100049</v>
      </c>
      <c r="C2852" t="s">
        <v>7</v>
      </c>
      <c r="D2852" t="s">
        <v>3</v>
      </c>
      <c r="E2852" t="s">
        <v>5331</v>
      </c>
      <c r="F2852" t="s">
        <v>5339</v>
      </c>
      <c r="G2852" s="4">
        <v>98280</v>
      </c>
      <c r="H2852" s="14">
        <f t="shared" si="308"/>
        <v>0.48921383521471901</v>
      </c>
      <c r="I2852">
        <v>0.71799999999999997</v>
      </c>
      <c r="J2852">
        <f t="shared" si="309"/>
        <v>0.67420814479638003</v>
      </c>
      <c r="K2852" s="12">
        <v>4386.3960577940579</v>
      </c>
      <c r="L2852" s="13">
        <f t="shared" si="310"/>
        <v>0.27928725972650298</v>
      </c>
      <c r="M2852">
        <v>0.13888888888888901</v>
      </c>
      <c r="N2852">
        <f t="shared" si="311"/>
        <v>0.19531250000000006</v>
      </c>
      <c r="O2852">
        <v>-0.45733000000000001</v>
      </c>
      <c r="P2852" s="8">
        <f t="shared" si="312"/>
        <v>0.35496069870668767</v>
      </c>
      <c r="Q2852" s="8">
        <v>-0.73246</v>
      </c>
      <c r="R2852" s="8">
        <f t="shared" si="313"/>
        <v>0.18092834510278899</v>
      </c>
      <c r="S2852" s="8">
        <v>0.25</v>
      </c>
      <c r="T2852" s="16">
        <f t="shared" si="314"/>
        <v>0.51691997450131266</v>
      </c>
      <c r="U2852" t="s">
        <v>8227</v>
      </c>
    </row>
    <row r="2853" spans="1:21" x14ac:dyDescent="0.3">
      <c r="A2853">
        <v>522015</v>
      </c>
      <c r="B2853">
        <v>5220157</v>
      </c>
      <c r="C2853" t="s">
        <v>5300</v>
      </c>
      <c r="D2853" t="s">
        <v>5097</v>
      </c>
      <c r="E2853" t="s">
        <v>5338</v>
      </c>
      <c r="F2853" t="s">
        <v>5339</v>
      </c>
      <c r="G2853" s="4">
        <v>4939</v>
      </c>
      <c r="H2853" s="14">
        <f t="shared" si="308"/>
        <v>2.0502751777608162E-2</v>
      </c>
      <c r="I2853">
        <v>0.66900000000000004</v>
      </c>
      <c r="J2853">
        <f t="shared" si="309"/>
        <v>0.56334841628959287</v>
      </c>
      <c r="K2853" s="12">
        <v>9544.5227799149616</v>
      </c>
      <c r="L2853" s="13">
        <f t="shared" si="310"/>
        <v>0.63928348552059022</v>
      </c>
      <c r="M2853">
        <v>1.5</v>
      </c>
      <c r="N2853">
        <f t="shared" si="311"/>
        <v>0.578125</v>
      </c>
      <c r="O2853">
        <v>-0.32106000000000001</v>
      </c>
      <c r="P2853" s="8">
        <f t="shared" si="312"/>
        <v>0.38106641276798731</v>
      </c>
      <c r="Q2853" s="8">
        <v>-0.30047000000000001</v>
      </c>
      <c r="R2853" s="8">
        <f t="shared" si="313"/>
        <v>0.23932367985638742</v>
      </c>
      <c r="S2853" s="8">
        <v>0.5</v>
      </c>
      <c r="T2853" s="16">
        <f t="shared" si="314"/>
        <v>0.51638594259179971</v>
      </c>
      <c r="U2853" t="s">
        <v>8228</v>
      </c>
    </row>
    <row r="2854" spans="1:21" x14ac:dyDescent="0.3">
      <c r="A2854">
        <v>314320</v>
      </c>
      <c r="B2854">
        <v>3143203</v>
      </c>
      <c r="C2854" t="s">
        <v>2667</v>
      </c>
      <c r="D2854" t="s">
        <v>2176</v>
      </c>
      <c r="E2854" t="s">
        <v>5335</v>
      </c>
      <c r="F2854" t="s">
        <v>5339</v>
      </c>
      <c r="G2854" s="4">
        <v>21294</v>
      </c>
      <c r="H2854" s="14">
        <f t="shared" si="308"/>
        <v>0.10262925320371188</v>
      </c>
      <c r="I2854">
        <v>0.71</v>
      </c>
      <c r="J2854">
        <f t="shared" si="309"/>
        <v>0.65610859728506787</v>
      </c>
      <c r="K2854" s="12">
        <v>4790.190370057293</v>
      </c>
      <c r="L2854" s="13">
        <f t="shared" si="310"/>
        <v>0.30746889159461527</v>
      </c>
      <c r="M2854">
        <v>0.25</v>
      </c>
      <c r="N2854">
        <f t="shared" si="311"/>
        <v>0.22656250000000003</v>
      </c>
      <c r="O2854">
        <v>-0.84609999999999996</v>
      </c>
      <c r="P2854" s="8">
        <f t="shared" si="312"/>
        <v>0.28048268846517105</v>
      </c>
      <c r="Q2854" s="8">
        <v>0.66700999999999999</v>
      </c>
      <c r="R2854" s="8">
        <f t="shared" si="313"/>
        <v>0.37010522217776387</v>
      </c>
      <c r="S2854" s="8">
        <v>0.5</v>
      </c>
      <c r="T2854" s="16">
        <f t="shared" si="314"/>
        <v>0.51620217496696363</v>
      </c>
      <c r="U2854" t="s">
        <v>8229</v>
      </c>
    </row>
    <row r="2855" spans="1:21" x14ac:dyDescent="0.3">
      <c r="A2855">
        <v>231355</v>
      </c>
      <c r="B2855">
        <v>2313559</v>
      </c>
      <c r="C2855" t="s">
        <v>1070</v>
      </c>
      <c r="D2855" t="s">
        <v>898</v>
      </c>
      <c r="E2855" t="s">
        <v>5333</v>
      </c>
      <c r="F2855" t="s">
        <v>5339</v>
      </c>
      <c r="G2855" s="4">
        <v>15524</v>
      </c>
      <c r="H2855" s="14">
        <f t="shared" si="308"/>
        <v>7.3655244446229867E-2</v>
      </c>
      <c r="I2855">
        <v>0.60599999999999998</v>
      </c>
      <c r="J2855">
        <f t="shared" si="309"/>
        <v>0.42081447963800905</v>
      </c>
      <c r="K2855" s="12">
        <v>6047.302412393713</v>
      </c>
      <c r="L2855" s="13">
        <f t="shared" si="310"/>
        <v>0.39520531511065626</v>
      </c>
      <c r="N2855">
        <f t="shared" si="311"/>
        <v>0</v>
      </c>
      <c r="O2855">
        <v>1.09893</v>
      </c>
      <c r="P2855" s="8">
        <f t="shared" si="312"/>
        <v>0.65309879634401236</v>
      </c>
      <c r="Q2855" s="8">
        <v>-0.36702000000000001</v>
      </c>
      <c r="R2855" s="8">
        <f t="shared" si="313"/>
        <v>0.2303276162256275</v>
      </c>
      <c r="S2855" s="8">
        <v>0.375</v>
      </c>
      <c r="T2855" s="16">
        <f t="shared" si="314"/>
        <v>0.51606186226720441</v>
      </c>
      <c r="U2855" t="s">
        <v>8230</v>
      </c>
    </row>
    <row r="2856" spans="1:21" x14ac:dyDescent="0.3">
      <c r="A2856">
        <v>292045</v>
      </c>
      <c r="B2856">
        <v>2920452</v>
      </c>
      <c r="C2856" t="s">
        <v>2020</v>
      </c>
      <c r="D2856" t="s">
        <v>1779</v>
      </c>
      <c r="E2856" t="s">
        <v>5333</v>
      </c>
      <c r="F2856" t="s">
        <v>5339</v>
      </c>
      <c r="G2856" s="4">
        <v>14542</v>
      </c>
      <c r="H2856" s="14">
        <f t="shared" si="308"/>
        <v>6.872413931627365E-2</v>
      </c>
      <c r="I2856">
        <v>0.59899999999999998</v>
      </c>
      <c r="J2856">
        <f t="shared" si="309"/>
        <v>0.40497737556561086</v>
      </c>
      <c r="K2856" s="12">
        <v>4590.4209476000551</v>
      </c>
      <c r="L2856" s="13">
        <f t="shared" si="310"/>
        <v>0.29352657455047332</v>
      </c>
      <c r="N2856">
        <f t="shared" si="311"/>
        <v>0</v>
      </c>
      <c r="O2856">
        <v>1.3238399999999999</v>
      </c>
      <c r="P2856" s="8">
        <f t="shared" si="312"/>
        <v>0.69618558103269579</v>
      </c>
      <c r="Q2856" s="8">
        <v>-0.59675999999999996</v>
      </c>
      <c r="R2856" s="8">
        <f t="shared" si="313"/>
        <v>0.19927193390360223</v>
      </c>
      <c r="S2856" s="8">
        <v>0.25</v>
      </c>
      <c r="T2856" s="16">
        <f t="shared" si="314"/>
        <v>0.5156777041364875</v>
      </c>
      <c r="U2856" t="s">
        <v>8231</v>
      </c>
    </row>
    <row r="2857" spans="1:21" x14ac:dyDescent="0.3">
      <c r="A2857">
        <v>220350</v>
      </c>
      <c r="B2857">
        <v>2203503</v>
      </c>
      <c r="C2857" t="s">
        <v>751</v>
      </c>
      <c r="D2857" t="s">
        <v>674</v>
      </c>
      <c r="E2857" t="s">
        <v>5333</v>
      </c>
      <c r="F2857" t="s">
        <v>5339</v>
      </c>
      <c r="G2857" s="4">
        <v>13743</v>
      </c>
      <c r="H2857" s="14">
        <f t="shared" si="308"/>
        <v>6.4711967219700323E-2</v>
      </c>
      <c r="I2857">
        <v>0.57999999999999996</v>
      </c>
      <c r="J2857">
        <f t="shared" si="309"/>
        <v>0.36199095022624428</v>
      </c>
      <c r="K2857" s="12">
        <v>5004.343394455359</v>
      </c>
      <c r="L2857" s="13">
        <f t="shared" si="310"/>
        <v>0.3224150696702856</v>
      </c>
      <c r="N2857">
        <f t="shared" si="311"/>
        <v>0</v>
      </c>
      <c r="O2857">
        <v>1.1106799999999999</v>
      </c>
      <c r="P2857" s="8">
        <f t="shared" si="312"/>
        <v>0.65534978438408176</v>
      </c>
      <c r="Q2857" s="8">
        <v>0.55418999999999996</v>
      </c>
      <c r="R2857" s="8">
        <f t="shared" si="313"/>
        <v>0.35485449492273252</v>
      </c>
      <c r="S2857" s="8">
        <v>0.125</v>
      </c>
      <c r="T2857" s="16">
        <f t="shared" si="314"/>
        <v>0.51551022662998469</v>
      </c>
      <c r="U2857" t="s">
        <v>8232</v>
      </c>
    </row>
    <row r="2858" spans="1:21" x14ac:dyDescent="0.3">
      <c r="A2858">
        <v>240350</v>
      </c>
      <c r="B2858">
        <v>2403509</v>
      </c>
      <c r="C2858" t="s">
        <v>1117</v>
      </c>
      <c r="D2858" t="s">
        <v>1079</v>
      </c>
      <c r="E2858" t="s">
        <v>5333</v>
      </c>
      <c r="F2858" t="s">
        <v>5339</v>
      </c>
      <c r="G2858" s="4">
        <v>10951</v>
      </c>
      <c r="H2858" s="14">
        <f t="shared" si="308"/>
        <v>5.0691961595629297E-2</v>
      </c>
      <c r="I2858">
        <v>0.55800000000000005</v>
      </c>
      <c r="J2858">
        <f t="shared" si="309"/>
        <v>0.31221719457013591</v>
      </c>
      <c r="K2858" s="12">
        <v>5051.0825212309373</v>
      </c>
      <c r="L2858" s="13">
        <f t="shared" si="310"/>
        <v>0.32567708903168685</v>
      </c>
      <c r="N2858">
        <f t="shared" si="311"/>
        <v>0</v>
      </c>
      <c r="O2858">
        <v>1.4309000000000001</v>
      </c>
      <c r="P2858" s="8">
        <f t="shared" si="312"/>
        <v>0.71669543461310792</v>
      </c>
      <c r="Q2858" s="8">
        <v>-0.14201</v>
      </c>
      <c r="R2858" s="8">
        <f t="shared" si="313"/>
        <v>0.26074390890116905</v>
      </c>
      <c r="S2858" s="8">
        <v>0.125</v>
      </c>
      <c r="T2858" s="16">
        <f t="shared" si="314"/>
        <v>0.51523702150808348</v>
      </c>
      <c r="U2858" t="s">
        <v>8233</v>
      </c>
    </row>
    <row r="2859" spans="1:21" x14ac:dyDescent="0.3">
      <c r="A2859">
        <v>411670</v>
      </c>
      <c r="B2859">
        <v>4116703</v>
      </c>
      <c r="C2859" t="s">
        <v>4006</v>
      </c>
      <c r="D2859" t="s">
        <v>3796</v>
      </c>
      <c r="E2859" t="s">
        <v>5336</v>
      </c>
      <c r="F2859" t="s">
        <v>5339</v>
      </c>
      <c r="G2859" s="4">
        <v>14331</v>
      </c>
      <c r="H2859" s="14">
        <f t="shared" si="308"/>
        <v>6.7664604507291212E-2</v>
      </c>
      <c r="I2859">
        <v>0.73299999999999998</v>
      </c>
      <c r="J2859">
        <f t="shared" si="309"/>
        <v>0.70814479638009054</v>
      </c>
      <c r="K2859" s="12">
        <v>8057.9220682436671</v>
      </c>
      <c r="L2859" s="13">
        <f t="shared" si="310"/>
        <v>0.53553057786724356</v>
      </c>
      <c r="M2859">
        <v>0.72222222222222221</v>
      </c>
      <c r="N2859">
        <f t="shared" si="311"/>
        <v>0.359375</v>
      </c>
      <c r="O2859">
        <v>-0.93133999999999995</v>
      </c>
      <c r="P2859" s="8">
        <f t="shared" si="312"/>
        <v>0.26415296756853063</v>
      </c>
      <c r="Q2859" s="8">
        <v>0.27883999999999998</v>
      </c>
      <c r="R2859" s="8">
        <f t="shared" si="313"/>
        <v>0.31763336613641041</v>
      </c>
      <c r="S2859" s="8">
        <v>0.75</v>
      </c>
      <c r="T2859" s="16">
        <f t="shared" si="314"/>
        <v>0.51515056396489789</v>
      </c>
      <c r="U2859" t="s">
        <v>8234</v>
      </c>
    </row>
    <row r="2860" spans="1:21" x14ac:dyDescent="0.3">
      <c r="A2860">
        <v>280200</v>
      </c>
      <c r="B2860">
        <v>2802007</v>
      </c>
      <c r="C2860" t="s">
        <v>1727</v>
      </c>
      <c r="D2860" t="s">
        <v>1711</v>
      </c>
      <c r="E2860" t="s">
        <v>5333</v>
      </c>
      <c r="F2860" t="s">
        <v>5339</v>
      </c>
      <c r="G2860" s="4">
        <v>4436</v>
      </c>
      <c r="H2860" s="14">
        <f t="shared" si="308"/>
        <v>1.7976941308801671E-2</v>
      </c>
      <c r="I2860">
        <v>0.61</v>
      </c>
      <c r="J2860">
        <f t="shared" si="309"/>
        <v>0.42986425339366519</v>
      </c>
      <c r="K2860" s="12">
        <v>12823.59195446348</v>
      </c>
      <c r="L2860" s="13">
        <f t="shared" si="310"/>
        <v>0.86813643748331837</v>
      </c>
      <c r="M2860">
        <v>1.2777777777777779</v>
      </c>
      <c r="N2860">
        <f t="shared" si="311"/>
        <v>0.51562500000000011</v>
      </c>
      <c r="O2860">
        <v>0.85514000000000001</v>
      </c>
      <c r="P2860" s="8">
        <f t="shared" si="312"/>
        <v>0.6063951049152001</v>
      </c>
      <c r="Q2860" s="8">
        <v>-0.79210000000000003</v>
      </c>
      <c r="R2860" s="8">
        <f t="shared" si="313"/>
        <v>0.17286635810145884</v>
      </c>
      <c r="S2860" s="8">
        <v>0.5</v>
      </c>
      <c r="T2860" s="16">
        <f t="shared" si="314"/>
        <v>0.51486271344847712</v>
      </c>
      <c r="U2860" t="s">
        <v>8235</v>
      </c>
    </row>
    <row r="2861" spans="1:21" x14ac:dyDescent="0.3">
      <c r="A2861">
        <v>172049</v>
      </c>
      <c r="B2861">
        <v>1720499</v>
      </c>
      <c r="C2861" t="s">
        <v>444</v>
      </c>
      <c r="D2861" t="s">
        <v>320</v>
      </c>
      <c r="E2861" t="s">
        <v>5331</v>
      </c>
      <c r="F2861" t="s">
        <v>5339</v>
      </c>
      <c r="G2861" s="4">
        <v>4554</v>
      </c>
      <c r="H2861" s="14">
        <f t="shared" si="308"/>
        <v>1.856947736311413E-2</v>
      </c>
      <c r="I2861">
        <v>0.64300000000000002</v>
      </c>
      <c r="J2861">
        <f t="shared" si="309"/>
        <v>0.50452488687782815</v>
      </c>
      <c r="K2861" s="12">
        <v>7539.9776086956526</v>
      </c>
      <c r="L2861" s="13">
        <f t="shared" si="310"/>
        <v>0.49938217348458108</v>
      </c>
      <c r="M2861">
        <v>0.69444444444444442</v>
      </c>
      <c r="N2861">
        <f t="shared" si="311"/>
        <v>0.3515625</v>
      </c>
      <c r="O2861">
        <v>0.82103999999999999</v>
      </c>
      <c r="P2861" s="8">
        <f t="shared" si="312"/>
        <v>0.59986245026274299</v>
      </c>
      <c r="Q2861" s="8">
        <v>0.13649</v>
      </c>
      <c r="R2861" s="8">
        <f t="shared" si="313"/>
        <v>0.2983908468600967</v>
      </c>
      <c r="S2861" s="8">
        <v>0.25</v>
      </c>
      <c r="T2861" s="16">
        <f t="shared" si="314"/>
        <v>0.51447821412354466</v>
      </c>
      <c r="U2861" t="s">
        <v>8236</v>
      </c>
    </row>
    <row r="2862" spans="1:21" x14ac:dyDescent="0.3">
      <c r="A2862">
        <v>316165</v>
      </c>
      <c r="B2862">
        <v>3161650</v>
      </c>
      <c r="C2862" t="s">
        <v>2880</v>
      </c>
      <c r="D2862" t="s">
        <v>2176</v>
      </c>
      <c r="E2862" t="s">
        <v>5335</v>
      </c>
      <c r="F2862" t="s">
        <v>5339</v>
      </c>
      <c r="G2862" s="4">
        <v>3158</v>
      </c>
      <c r="H2862" s="14">
        <f t="shared" si="308"/>
        <v>1.1559474551078617E-2</v>
      </c>
      <c r="I2862">
        <v>0.63</v>
      </c>
      <c r="J2862">
        <f t="shared" si="309"/>
        <v>0.47511312217194573</v>
      </c>
      <c r="K2862" s="12">
        <v>10099.895718809374</v>
      </c>
      <c r="L2862" s="13">
        <f t="shared" si="310"/>
        <v>0.67804410011595073</v>
      </c>
      <c r="M2862">
        <v>-8.333333333333337E-2</v>
      </c>
      <c r="N2862">
        <f t="shared" si="311"/>
        <v>0.1328125</v>
      </c>
      <c r="O2862">
        <v>0.32534999999999997</v>
      </c>
      <c r="P2862" s="8">
        <f t="shared" si="312"/>
        <v>0.50490140672384498</v>
      </c>
      <c r="Q2862" s="8">
        <v>0.83350999999999997</v>
      </c>
      <c r="R2862" s="8">
        <f t="shared" si="313"/>
        <v>0.39261227844405278</v>
      </c>
      <c r="S2862" s="8">
        <v>0.625</v>
      </c>
      <c r="T2862" s="16">
        <f t="shared" si="314"/>
        <v>0.51372843743107999</v>
      </c>
      <c r="U2862" t="s">
        <v>8237</v>
      </c>
    </row>
    <row r="2863" spans="1:21" x14ac:dyDescent="0.3">
      <c r="A2863">
        <v>314500</v>
      </c>
      <c r="B2863">
        <v>3145000</v>
      </c>
      <c r="C2863" t="s">
        <v>2690</v>
      </c>
      <c r="D2863" t="s">
        <v>2176</v>
      </c>
      <c r="E2863" t="s">
        <v>5335</v>
      </c>
      <c r="F2863" t="s">
        <v>5339</v>
      </c>
      <c r="G2863" s="4">
        <v>15220</v>
      </c>
      <c r="H2863" s="14">
        <f t="shared" si="308"/>
        <v>7.2128710882577426E-2</v>
      </c>
      <c r="I2863">
        <v>0.70099999999999996</v>
      </c>
      <c r="J2863">
        <f t="shared" si="309"/>
        <v>0.63574660633484159</v>
      </c>
      <c r="K2863" s="12">
        <v>9612.5653258869897</v>
      </c>
      <c r="L2863" s="13">
        <f t="shared" si="310"/>
        <v>0.64403231412891082</v>
      </c>
      <c r="M2863">
        <v>1.166666666666667</v>
      </c>
      <c r="N2863">
        <f t="shared" si="311"/>
        <v>0.48437500000000011</v>
      </c>
      <c r="O2863">
        <v>-0.62873000000000001</v>
      </c>
      <c r="P2863" s="8">
        <f t="shared" si="312"/>
        <v>0.32212500933920574</v>
      </c>
      <c r="Q2863" s="8">
        <v>-0.85533000000000003</v>
      </c>
      <c r="R2863" s="8">
        <f t="shared" si="313"/>
        <v>0.1643190838208736</v>
      </c>
      <c r="S2863" s="8">
        <v>0.75</v>
      </c>
      <c r="T2863" s="16">
        <f t="shared" si="314"/>
        <v>0.51316888357890444</v>
      </c>
      <c r="U2863" t="s">
        <v>8238</v>
      </c>
    </row>
    <row r="2864" spans="1:21" x14ac:dyDescent="0.3">
      <c r="A2864">
        <v>521520</v>
      </c>
      <c r="B2864">
        <v>5215207</v>
      </c>
      <c r="C2864" t="s">
        <v>5250</v>
      </c>
      <c r="D2864" t="s">
        <v>5097</v>
      </c>
      <c r="E2864" t="s">
        <v>5338</v>
      </c>
      <c r="F2864" t="s">
        <v>5339</v>
      </c>
      <c r="G2864" s="4">
        <v>3567</v>
      </c>
      <c r="H2864" s="14">
        <f t="shared" si="308"/>
        <v>1.3613264773229421E-2</v>
      </c>
      <c r="I2864">
        <v>0.69899999999999995</v>
      </c>
      <c r="J2864">
        <f t="shared" si="309"/>
        <v>0.63122171945701355</v>
      </c>
      <c r="K2864" s="12">
        <v>9693.1711718530987</v>
      </c>
      <c r="L2864" s="13">
        <f t="shared" si="310"/>
        <v>0.64965796116861896</v>
      </c>
      <c r="M2864">
        <v>0.5</v>
      </c>
      <c r="N2864">
        <f t="shared" si="311"/>
        <v>0.296875</v>
      </c>
      <c r="O2864">
        <v>-0.66844999999999999</v>
      </c>
      <c r="P2864" s="8">
        <f t="shared" si="312"/>
        <v>0.31451571189651972</v>
      </c>
      <c r="Q2864" s="8">
        <v>1.0262800000000001</v>
      </c>
      <c r="R2864" s="8">
        <f t="shared" si="313"/>
        <v>0.41867044803235615</v>
      </c>
      <c r="S2864" s="8">
        <v>0.75</v>
      </c>
      <c r="T2864" s="16">
        <f t="shared" si="314"/>
        <v>0.51279474407647285</v>
      </c>
      <c r="U2864" t="s">
        <v>8239</v>
      </c>
    </row>
    <row r="2865" spans="1:21" x14ac:dyDescent="0.3">
      <c r="A2865">
        <v>293320</v>
      </c>
      <c r="B2865">
        <v>2933208</v>
      </c>
      <c r="C2865" t="s">
        <v>1240</v>
      </c>
      <c r="D2865" t="s">
        <v>1779</v>
      </c>
      <c r="E2865" t="s">
        <v>5333</v>
      </c>
      <c r="F2865" t="s">
        <v>5339</v>
      </c>
      <c r="G2865" s="4">
        <v>45191</v>
      </c>
      <c r="H2865" s="14">
        <f t="shared" si="308"/>
        <v>0.22262784718595588</v>
      </c>
      <c r="I2865">
        <v>0.64500000000000002</v>
      </c>
      <c r="J2865">
        <f t="shared" si="309"/>
        <v>0.50904977375565619</v>
      </c>
      <c r="K2865" s="12">
        <v>4813.1868336615698</v>
      </c>
      <c r="L2865" s="13">
        <f t="shared" si="310"/>
        <v>0.30907386187745989</v>
      </c>
      <c r="N2865">
        <f t="shared" si="311"/>
        <v>0</v>
      </c>
      <c r="O2865">
        <v>0.78822999999999999</v>
      </c>
      <c r="P2865" s="8">
        <f t="shared" si="312"/>
        <v>0.5935769253610681</v>
      </c>
      <c r="Q2865" s="8">
        <v>-0.11308</v>
      </c>
      <c r="R2865" s="8">
        <f t="shared" si="313"/>
        <v>0.26465459441338368</v>
      </c>
      <c r="S2865" s="8">
        <v>0.25</v>
      </c>
      <c r="T2865" s="16">
        <f t="shared" si="314"/>
        <v>0.51273573132729156</v>
      </c>
      <c r="U2865" t="s">
        <v>8240</v>
      </c>
    </row>
    <row r="2866" spans="1:21" x14ac:dyDescent="0.3">
      <c r="A2866">
        <v>522160</v>
      </c>
      <c r="B2866">
        <v>5221601</v>
      </c>
      <c r="C2866" t="s">
        <v>5317</v>
      </c>
      <c r="D2866" t="s">
        <v>5097</v>
      </c>
      <c r="E2866" t="s">
        <v>5338</v>
      </c>
      <c r="F2866" t="s">
        <v>5339</v>
      </c>
      <c r="G2866" s="4">
        <v>44533</v>
      </c>
      <c r="H2866" s="14">
        <f t="shared" si="308"/>
        <v>0.21932370545936608</v>
      </c>
      <c r="I2866">
        <v>0.73699999999999999</v>
      </c>
      <c r="J2866">
        <f t="shared" si="309"/>
        <v>0.71719457013574661</v>
      </c>
      <c r="K2866" s="12">
        <v>5081.171208317427</v>
      </c>
      <c r="L2866" s="13">
        <f t="shared" si="310"/>
        <v>0.32777704011349779</v>
      </c>
      <c r="M2866">
        <v>0.2777777777777779</v>
      </c>
      <c r="N2866">
        <f t="shared" si="311"/>
        <v>0.23437500000000006</v>
      </c>
      <c r="O2866">
        <v>-0.36795</v>
      </c>
      <c r="P2866" s="8">
        <f t="shared" si="312"/>
        <v>0.3720835336872334</v>
      </c>
      <c r="Q2866" s="8">
        <v>-0.35793999999999998</v>
      </c>
      <c r="R2866" s="8">
        <f t="shared" si="313"/>
        <v>0.23155502806285216</v>
      </c>
      <c r="S2866" s="8">
        <v>0.5</v>
      </c>
      <c r="T2866" s="16">
        <f t="shared" si="314"/>
        <v>0.51236565696020719</v>
      </c>
      <c r="U2866" t="s">
        <v>8241</v>
      </c>
    </row>
    <row r="2867" spans="1:21" x14ac:dyDescent="0.3">
      <c r="A2867">
        <v>290395</v>
      </c>
      <c r="B2867">
        <v>2903953</v>
      </c>
      <c r="C2867" t="s">
        <v>1828</v>
      </c>
      <c r="D2867" t="s">
        <v>1779</v>
      </c>
      <c r="E2867" t="s">
        <v>5333</v>
      </c>
      <c r="F2867" t="s">
        <v>5339</v>
      </c>
      <c r="G2867" s="4">
        <v>10018</v>
      </c>
      <c r="H2867" s="14">
        <f t="shared" si="308"/>
        <v>4.6006909572972321E-2</v>
      </c>
      <c r="I2867">
        <v>0.54600000000000004</v>
      </c>
      <c r="J2867">
        <f t="shared" si="309"/>
        <v>0.28506787330316752</v>
      </c>
      <c r="K2867" s="12">
        <v>5555.2593351966461</v>
      </c>
      <c r="L2867" s="13">
        <f t="shared" si="310"/>
        <v>0.36086462123832358</v>
      </c>
      <c r="N2867">
        <f t="shared" si="311"/>
        <v>0</v>
      </c>
      <c r="O2867">
        <v>1.3025199999999999</v>
      </c>
      <c r="P2867" s="8">
        <f t="shared" si="312"/>
        <v>0.69210123507403354</v>
      </c>
      <c r="Q2867" s="8">
        <v>0.10919</v>
      </c>
      <c r="R2867" s="8">
        <f t="shared" si="313"/>
        <v>0.29470050069751597</v>
      </c>
      <c r="S2867" s="8">
        <v>0.125</v>
      </c>
      <c r="T2867" s="16">
        <f t="shared" si="314"/>
        <v>0.51187615080303073</v>
      </c>
      <c r="U2867" t="s">
        <v>8242</v>
      </c>
    </row>
    <row r="2868" spans="1:21" x14ac:dyDescent="0.3">
      <c r="A2868">
        <v>241100</v>
      </c>
      <c r="B2868">
        <v>2411007</v>
      </c>
      <c r="C2868" t="s">
        <v>1197</v>
      </c>
      <c r="D2868" t="s">
        <v>1079</v>
      </c>
      <c r="E2868" t="s">
        <v>5333</v>
      </c>
      <c r="F2868" t="s">
        <v>5339</v>
      </c>
      <c r="G2868" s="4">
        <v>4345</v>
      </c>
      <c r="H2868" s="14">
        <f t="shared" si="308"/>
        <v>1.7519985538103081E-2</v>
      </c>
      <c r="I2868">
        <v>0.60399999999999998</v>
      </c>
      <c r="J2868">
        <f t="shared" si="309"/>
        <v>0.41628959276018096</v>
      </c>
      <c r="K2868" s="12">
        <v>8301.2096501726119</v>
      </c>
      <c r="L2868" s="13">
        <f t="shared" si="310"/>
        <v>0.55251011636934877</v>
      </c>
      <c r="M2868">
        <v>0.5</v>
      </c>
      <c r="N2868">
        <f t="shared" si="311"/>
        <v>0.296875</v>
      </c>
      <c r="O2868">
        <v>0.88973000000000002</v>
      </c>
      <c r="P2868" s="8">
        <f t="shared" si="312"/>
        <v>0.61302163055826431</v>
      </c>
      <c r="Q2868" s="8">
        <v>0.16807</v>
      </c>
      <c r="R2868" s="8">
        <f t="shared" si="313"/>
        <v>0.3026597527873604</v>
      </c>
      <c r="S2868" s="8">
        <v>0.25</v>
      </c>
      <c r="T2868" s="16">
        <f t="shared" si="314"/>
        <v>0.511276659754198</v>
      </c>
      <c r="U2868" t="s">
        <v>8243</v>
      </c>
    </row>
    <row r="2869" spans="1:21" x14ac:dyDescent="0.3">
      <c r="A2869">
        <v>130083</v>
      </c>
      <c r="B2869">
        <v>1300839</v>
      </c>
      <c r="C2869" t="s">
        <v>94</v>
      </c>
      <c r="D2869" t="s">
        <v>79</v>
      </c>
      <c r="E2869" t="s">
        <v>5331</v>
      </c>
      <c r="F2869" t="s">
        <v>5339</v>
      </c>
      <c r="G2869" s="4">
        <v>14806</v>
      </c>
      <c r="H2869" s="14">
        <f t="shared" si="308"/>
        <v>7.0049813200498134E-2</v>
      </c>
      <c r="I2869">
        <v>0.56899999999999995</v>
      </c>
      <c r="J2869">
        <f t="shared" si="309"/>
        <v>0.33710407239818996</v>
      </c>
      <c r="K2869" s="12">
        <v>6529.1980521410242</v>
      </c>
      <c r="L2869" s="13">
        <f t="shared" si="310"/>
        <v>0.42883779854532611</v>
      </c>
      <c r="N2869">
        <f t="shared" si="311"/>
        <v>0</v>
      </c>
      <c r="O2869">
        <v>1.14758</v>
      </c>
      <c r="P2869" s="8">
        <f t="shared" si="312"/>
        <v>0.66241884469715118</v>
      </c>
      <c r="Q2869" s="8">
        <v>-1.7422500000000001</v>
      </c>
      <c r="R2869" s="8">
        <f t="shared" si="313"/>
        <v>4.4427442116988028E-2</v>
      </c>
      <c r="S2869" s="8">
        <v>0.5</v>
      </c>
      <c r="T2869" s="16">
        <f t="shared" si="314"/>
        <v>0.51095422907112131</v>
      </c>
      <c r="U2869" t="s">
        <v>8244</v>
      </c>
    </row>
    <row r="2870" spans="1:21" x14ac:dyDescent="0.3">
      <c r="A2870">
        <v>510300</v>
      </c>
      <c r="B2870">
        <v>5103007</v>
      </c>
      <c r="C2870" t="s">
        <v>4991</v>
      </c>
      <c r="D2870" t="s">
        <v>4963</v>
      </c>
      <c r="E2870" t="s">
        <v>5338</v>
      </c>
      <c r="F2870" t="s">
        <v>5339</v>
      </c>
      <c r="G2870" s="4">
        <v>19458</v>
      </c>
      <c r="H2870" s="14">
        <f t="shared" si="308"/>
        <v>9.34097939179689E-2</v>
      </c>
      <c r="I2870">
        <v>0.68799999999999994</v>
      </c>
      <c r="J2870">
        <f t="shared" si="309"/>
        <v>0.60633484162895923</v>
      </c>
      <c r="K2870" s="12">
        <v>10280.831823414534</v>
      </c>
      <c r="L2870" s="13">
        <f t="shared" si="310"/>
        <v>0.69067200134381335</v>
      </c>
      <c r="M2870">
        <v>1.055555555555556</v>
      </c>
      <c r="N2870">
        <f t="shared" si="311"/>
        <v>0.45312500000000017</v>
      </c>
      <c r="O2870">
        <v>0.27916999999999997</v>
      </c>
      <c r="P2870" s="8">
        <f t="shared" si="312"/>
        <v>0.4960545447927463</v>
      </c>
      <c r="Q2870" s="8">
        <v>-0.10881</v>
      </c>
      <c r="R2870" s="8">
        <f t="shared" si="313"/>
        <v>0.26523180240291555</v>
      </c>
      <c r="S2870" s="8">
        <v>0.5</v>
      </c>
      <c r="T2870" s="16">
        <f t="shared" si="314"/>
        <v>0.51081429814085855</v>
      </c>
      <c r="U2870" t="s">
        <v>8245</v>
      </c>
    </row>
    <row r="2871" spans="1:21" x14ac:dyDescent="0.3">
      <c r="A2871">
        <v>130406</v>
      </c>
      <c r="B2871">
        <v>1304062</v>
      </c>
      <c r="C2871" t="s">
        <v>135</v>
      </c>
      <c r="D2871" t="s">
        <v>79</v>
      </c>
      <c r="E2871" t="s">
        <v>5331</v>
      </c>
      <c r="F2871" t="s">
        <v>5339</v>
      </c>
      <c r="G2871" s="4">
        <v>73348</v>
      </c>
      <c r="H2871" s="14">
        <f t="shared" si="308"/>
        <v>0.36401799702727672</v>
      </c>
      <c r="I2871">
        <v>0.61599999999999999</v>
      </c>
      <c r="J2871">
        <f t="shared" si="309"/>
        <v>0.44343891402714936</v>
      </c>
      <c r="K2871" s="12">
        <v>5927.9767306538697</v>
      </c>
      <c r="L2871" s="13">
        <f t="shared" si="310"/>
        <v>0.38687733144898556</v>
      </c>
      <c r="N2871">
        <f t="shared" si="311"/>
        <v>0</v>
      </c>
      <c r="O2871">
        <v>1.17642</v>
      </c>
      <c r="P2871" s="8">
        <f t="shared" si="312"/>
        <v>0.66794382300145794</v>
      </c>
      <c r="Q2871" s="8">
        <v>-1.63903</v>
      </c>
      <c r="R2871" s="8">
        <f t="shared" si="313"/>
        <v>5.8380465226936025E-2</v>
      </c>
      <c r="S2871" s="8">
        <v>0.25</v>
      </c>
      <c r="T2871" s="16">
        <f t="shared" si="314"/>
        <v>0.51002603977953576</v>
      </c>
      <c r="U2871" t="s">
        <v>8246</v>
      </c>
    </row>
    <row r="2872" spans="1:21" x14ac:dyDescent="0.3">
      <c r="A2872">
        <v>315445</v>
      </c>
      <c r="B2872">
        <v>3154457</v>
      </c>
      <c r="C2872" t="s">
        <v>427</v>
      </c>
      <c r="D2872" t="s">
        <v>2176</v>
      </c>
      <c r="E2872" t="s">
        <v>5335</v>
      </c>
      <c r="F2872" t="s">
        <v>5339</v>
      </c>
      <c r="G2872" s="4">
        <v>6830</v>
      </c>
      <c r="H2872" s="14">
        <f t="shared" si="308"/>
        <v>2.9998393122564575E-2</v>
      </c>
      <c r="I2872">
        <v>0.63200000000000001</v>
      </c>
      <c r="J2872">
        <f t="shared" si="309"/>
        <v>0.47963800904977383</v>
      </c>
      <c r="K2872" s="12">
        <v>7079.5398945827228</v>
      </c>
      <c r="L2872" s="13">
        <f t="shared" si="310"/>
        <v>0.46724728261750353</v>
      </c>
      <c r="N2872">
        <f t="shared" si="311"/>
        <v>0</v>
      </c>
      <c r="O2872">
        <v>0.35770999999999997</v>
      </c>
      <c r="P2872" s="8">
        <f t="shared" si="312"/>
        <v>0.51110072357292147</v>
      </c>
      <c r="Q2872" s="8">
        <v>7.6170000000000002E-2</v>
      </c>
      <c r="R2872" s="8">
        <f t="shared" si="313"/>
        <v>0.2902369391484898</v>
      </c>
      <c r="S2872" s="8">
        <v>0.625</v>
      </c>
      <c r="T2872" s="16">
        <f t="shared" si="314"/>
        <v>0.50945076417669855</v>
      </c>
      <c r="U2872" t="s">
        <v>8247</v>
      </c>
    </row>
    <row r="2873" spans="1:21" x14ac:dyDescent="0.3">
      <c r="A2873">
        <v>311890</v>
      </c>
      <c r="B2873">
        <v>3118908</v>
      </c>
      <c r="C2873" t="s">
        <v>2378</v>
      </c>
      <c r="D2873" t="s">
        <v>2176</v>
      </c>
      <c r="E2873" t="s">
        <v>5335</v>
      </c>
      <c r="F2873" t="s">
        <v>5339</v>
      </c>
      <c r="G2873" s="4">
        <v>7535</v>
      </c>
      <c r="H2873" s="14">
        <f t="shared" si="308"/>
        <v>3.3538544972482223E-2</v>
      </c>
      <c r="I2873">
        <v>0.65600000000000003</v>
      </c>
      <c r="J2873">
        <f t="shared" si="309"/>
        <v>0.53393665158371051</v>
      </c>
      <c r="K2873" s="12">
        <v>5398.4702627737224</v>
      </c>
      <c r="L2873" s="13">
        <f t="shared" si="310"/>
        <v>0.34992199083028269</v>
      </c>
      <c r="N2873">
        <f t="shared" si="311"/>
        <v>0</v>
      </c>
      <c r="O2873">
        <v>-0.19398000000000001</v>
      </c>
      <c r="P2873" s="8">
        <f t="shared" si="312"/>
        <v>0.40541156682177737</v>
      </c>
      <c r="Q2873" s="8">
        <v>1.28443</v>
      </c>
      <c r="R2873" s="8">
        <f t="shared" si="313"/>
        <v>0.45356652355873739</v>
      </c>
      <c r="S2873" s="8">
        <v>0.5</v>
      </c>
      <c r="T2873" s="16">
        <f t="shared" si="314"/>
        <v>0.50865799293900371</v>
      </c>
      <c r="U2873" t="s">
        <v>8248</v>
      </c>
    </row>
    <row r="2874" spans="1:21" x14ac:dyDescent="0.3">
      <c r="A2874">
        <v>430513</v>
      </c>
      <c r="B2874">
        <v>4305132</v>
      </c>
      <c r="C2874" t="s">
        <v>4513</v>
      </c>
      <c r="D2874" t="s">
        <v>4421</v>
      </c>
      <c r="E2874" t="s">
        <v>5336</v>
      </c>
      <c r="F2874" t="s">
        <v>5339</v>
      </c>
      <c r="G2874" s="4">
        <v>3859</v>
      </c>
      <c r="H2874" s="14">
        <f t="shared" si="308"/>
        <v>1.5079540433053469E-2</v>
      </c>
      <c r="I2874">
        <v>0.66100000000000003</v>
      </c>
      <c r="J2874">
        <f t="shared" si="309"/>
        <v>0.5452488687782806</v>
      </c>
      <c r="K2874" s="12">
        <v>11450.468367452708</v>
      </c>
      <c r="L2874" s="13">
        <f t="shared" si="310"/>
        <v>0.7723033307174838</v>
      </c>
      <c r="M2874">
        <v>0.72222222222222232</v>
      </c>
      <c r="N2874">
        <f t="shared" si="311"/>
        <v>0.35937500000000006</v>
      </c>
      <c r="O2874">
        <v>-1.0541199999999999</v>
      </c>
      <c r="P2874" s="8">
        <f t="shared" si="312"/>
        <v>0.24063157935068097</v>
      </c>
      <c r="Q2874" s="8">
        <v>2.2633000000000001</v>
      </c>
      <c r="R2874" s="8">
        <f t="shared" si="313"/>
        <v>0.58588773777724923</v>
      </c>
      <c r="S2874" s="8">
        <v>0.625</v>
      </c>
      <c r="T2874" s="16">
        <f t="shared" si="314"/>
        <v>0.50842165806521933</v>
      </c>
      <c r="U2874" t="s">
        <v>8249</v>
      </c>
    </row>
    <row r="2875" spans="1:21" x14ac:dyDescent="0.3">
      <c r="A2875">
        <v>210760</v>
      </c>
      <c r="B2875">
        <v>2107605</v>
      </c>
      <c r="C2875" t="s">
        <v>588</v>
      </c>
      <c r="D2875" t="s">
        <v>458</v>
      </c>
      <c r="E2875" t="s">
        <v>5333</v>
      </c>
      <c r="F2875" t="s">
        <v>5339</v>
      </c>
      <c r="G2875" s="4">
        <v>21657</v>
      </c>
      <c r="H2875" s="14">
        <f t="shared" si="308"/>
        <v>0.10445205479452055</v>
      </c>
      <c r="I2875">
        <v>0.55600000000000005</v>
      </c>
      <c r="J2875">
        <f t="shared" si="309"/>
        <v>0.30769230769230782</v>
      </c>
      <c r="K2875" s="12">
        <v>4087.633957150113</v>
      </c>
      <c r="L2875" s="13">
        <f t="shared" si="310"/>
        <v>0.2584360409728253</v>
      </c>
      <c r="N2875">
        <f t="shared" si="311"/>
        <v>0</v>
      </c>
      <c r="O2875">
        <v>1.1871100000000001</v>
      </c>
      <c r="P2875" s="8">
        <f t="shared" si="312"/>
        <v>0.66999174318429566</v>
      </c>
      <c r="Q2875" s="8">
        <v>-0.77666999999999997</v>
      </c>
      <c r="R2875" s="8">
        <f t="shared" si="313"/>
        <v>0.17495214715965007</v>
      </c>
      <c r="S2875" s="8">
        <v>0.125</v>
      </c>
      <c r="T2875" s="16">
        <f t="shared" si="314"/>
        <v>0.50826759647333319</v>
      </c>
      <c r="U2875" t="s">
        <v>8250</v>
      </c>
    </row>
    <row r="2876" spans="1:21" x14ac:dyDescent="0.3">
      <c r="A2876">
        <v>240130</v>
      </c>
      <c r="B2876">
        <v>2401305</v>
      </c>
      <c r="C2876" t="s">
        <v>1092</v>
      </c>
      <c r="D2876" t="s">
        <v>1079</v>
      </c>
      <c r="E2876" t="s">
        <v>5333</v>
      </c>
      <c r="F2876" t="s">
        <v>5339</v>
      </c>
      <c r="G2876" s="4">
        <v>10071</v>
      </c>
      <c r="H2876" s="14">
        <f t="shared" si="308"/>
        <v>4.6273048648214354E-2</v>
      </c>
      <c r="I2876">
        <v>0.621</v>
      </c>
      <c r="J2876">
        <f t="shared" si="309"/>
        <v>0.45475113122171951</v>
      </c>
      <c r="K2876" s="12">
        <v>4560.4420712938145</v>
      </c>
      <c r="L2876" s="13">
        <f t="shared" si="310"/>
        <v>0.2914342873878662</v>
      </c>
      <c r="N2876">
        <f t="shared" si="311"/>
        <v>0</v>
      </c>
      <c r="O2876">
        <v>1.1459999999999999</v>
      </c>
      <c r="P2876" s="8">
        <f t="shared" si="312"/>
        <v>0.66211615864580564</v>
      </c>
      <c r="Q2876" s="8">
        <v>0.11677</v>
      </c>
      <c r="R2876" s="8">
        <f t="shared" si="313"/>
        <v>0.29572514626207136</v>
      </c>
      <c r="S2876" s="8">
        <v>0.25</v>
      </c>
      <c r="T2876" s="16">
        <f t="shared" si="314"/>
        <v>0.50792893494650559</v>
      </c>
      <c r="U2876" t="s">
        <v>8251</v>
      </c>
    </row>
    <row r="2877" spans="1:21" x14ac:dyDescent="0.3">
      <c r="A2877">
        <v>211210</v>
      </c>
      <c r="B2877">
        <v>2112100</v>
      </c>
      <c r="C2877" t="s">
        <v>659</v>
      </c>
      <c r="D2877" t="s">
        <v>458</v>
      </c>
      <c r="E2877" t="s">
        <v>5333</v>
      </c>
      <c r="F2877" t="s">
        <v>5339</v>
      </c>
      <c r="G2877" s="4">
        <v>27328</v>
      </c>
      <c r="H2877" s="14">
        <f t="shared" si="308"/>
        <v>0.1329289358454184</v>
      </c>
      <c r="I2877">
        <v>0.53700000000000003</v>
      </c>
      <c r="J2877">
        <f t="shared" si="309"/>
        <v>0.26470588235294129</v>
      </c>
      <c r="K2877" s="12">
        <v>4876.3486479069088</v>
      </c>
      <c r="L2877" s="13">
        <f t="shared" si="310"/>
        <v>0.3134820542247157</v>
      </c>
      <c r="N2877">
        <f t="shared" si="311"/>
        <v>0</v>
      </c>
      <c r="O2877">
        <v>1.8252600000000001</v>
      </c>
      <c r="P2877" s="8">
        <f t="shared" si="312"/>
        <v>0.79224434044134695</v>
      </c>
      <c r="Q2877" s="8">
        <v>-0.88402999999999998</v>
      </c>
      <c r="R2877" s="8">
        <f t="shared" si="313"/>
        <v>0.16043948913713488</v>
      </c>
      <c r="S2877" s="8">
        <v>0</v>
      </c>
      <c r="T2877" s="16">
        <f t="shared" si="314"/>
        <v>0.50742482884624329</v>
      </c>
      <c r="U2877" t="s">
        <v>8252</v>
      </c>
    </row>
    <row r="2878" spans="1:21" x14ac:dyDescent="0.3">
      <c r="A2878">
        <v>431640</v>
      </c>
      <c r="B2878">
        <v>4316402</v>
      </c>
      <c r="C2878" t="s">
        <v>4759</v>
      </c>
      <c r="D2878" t="s">
        <v>4421</v>
      </c>
      <c r="E2878" t="s">
        <v>5336</v>
      </c>
      <c r="F2878" t="s">
        <v>5339</v>
      </c>
      <c r="G2878" s="4">
        <v>37674</v>
      </c>
      <c r="H2878" s="14">
        <f t="shared" si="308"/>
        <v>0.18488129192945807</v>
      </c>
      <c r="I2878">
        <v>0.69899999999999995</v>
      </c>
      <c r="J2878">
        <f t="shared" si="309"/>
        <v>0.63122171945701355</v>
      </c>
      <c r="K2878" s="12">
        <v>4897.4446597122687</v>
      </c>
      <c r="L2878" s="13">
        <f t="shared" si="310"/>
        <v>0.31495438808512044</v>
      </c>
      <c r="M2878">
        <v>0.5</v>
      </c>
      <c r="N2878">
        <f t="shared" si="311"/>
        <v>0.296875</v>
      </c>
      <c r="O2878">
        <v>-0.49674000000000001</v>
      </c>
      <c r="P2878" s="8">
        <f t="shared" si="312"/>
        <v>0.34741078903356942</v>
      </c>
      <c r="Q2878" s="8">
        <v>0.69693000000000005</v>
      </c>
      <c r="R2878" s="8">
        <f t="shared" si="313"/>
        <v>0.37414973342994023</v>
      </c>
      <c r="S2878" s="8">
        <v>0.25</v>
      </c>
      <c r="T2878" s="16">
        <f t="shared" si="314"/>
        <v>0.50714070685083368</v>
      </c>
      <c r="U2878" t="s">
        <v>8253</v>
      </c>
    </row>
    <row r="2879" spans="1:21" x14ac:dyDescent="0.3">
      <c r="A2879">
        <v>291380</v>
      </c>
      <c r="B2879">
        <v>2913804</v>
      </c>
      <c r="C2879" t="s">
        <v>1941</v>
      </c>
      <c r="D2879" t="s">
        <v>1779</v>
      </c>
      <c r="E2879" t="s">
        <v>5333</v>
      </c>
      <c r="F2879" t="s">
        <v>5339</v>
      </c>
      <c r="G2879" s="4">
        <v>14016</v>
      </c>
      <c r="H2879" s="14">
        <f t="shared" si="308"/>
        <v>6.6082834531796086E-2</v>
      </c>
      <c r="I2879">
        <v>0.55000000000000004</v>
      </c>
      <c r="J2879">
        <f t="shared" si="309"/>
        <v>0.29411764705882365</v>
      </c>
      <c r="K2879" s="12">
        <v>7384.1473330479448</v>
      </c>
      <c r="L2879" s="13">
        <f t="shared" si="310"/>
        <v>0.48850645946672916</v>
      </c>
      <c r="N2879">
        <f t="shared" si="311"/>
        <v>0</v>
      </c>
      <c r="O2879">
        <v>1.1979200000000001</v>
      </c>
      <c r="P2879" s="8">
        <f t="shared" si="312"/>
        <v>0.67206265218115957</v>
      </c>
      <c r="Q2879" s="8">
        <v>0.1515</v>
      </c>
      <c r="R2879" s="8">
        <f t="shared" si="313"/>
        <v>0.30041986136194054</v>
      </c>
      <c r="S2879" s="8">
        <v>0.25</v>
      </c>
      <c r="T2879" s="16">
        <f t="shared" si="314"/>
        <v>0.50594124154934339</v>
      </c>
      <c r="U2879" t="s">
        <v>8254</v>
      </c>
    </row>
    <row r="2880" spans="1:21" x14ac:dyDescent="0.3">
      <c r="A2880">
        <v>412860</v>
      </c>
      <c r="B2880">
        <v>4128609</v>
      </c>
      <c r="C2880" t="s">
        <v>4155</v>
      </c>
      <c r="D2880" t="s">
        <v>3796</v>
      </c>
      <c r="E2880" t="s">
        <v>5336</v>
      </c>
      <c r="F2880" t="s">
        <v>5339</v>
      </c>
      <c r="G2880" s="4">
        <v>8077</v>
      </c>
      <c r="H2880" s="14">
        <f t="shared" si="308"/>
        <v>3.6260193628730966E-2</v>
      </c>
      <c r="I2880">
        <v>0.72</v>
      </c>
      <c r="J2880">
        <f t="shared" si="309"/>
        <v>0.67873303167420806</v>
      </c>
      <c r="K2880" s="12">
        <v>7931.9661928934011</v>
      </c>
      <c r="L2880" s="13">
        <f t="shared" si="310"/>
        <v>0.52673985941741797</v>
      </c>
      <c r="M2880">
        <v>1.583333333333333</v>
      </c>
      <c r="N2880">
        <f t="shared" si="311"/>
        <v>0.60156249999999989</v>
      </c>
      <c r="O2880">
        <v>-1.1403399999999999</v>
      </c>
      <c r="P2880" s="8">
        <f t="shared" si="312"/>
        <v>0.22411411647282631</v>
      </c>
      <c r="Q2880" s="8">
        <v>0.51295000000000002</v>
      </c>
      <c r="R2880" s="8">
        <f t="shared" si="313"/>
        <v>0.34927977419947881</v>
      </c>
      <c r="S2880" s="8">
        <v>0.5</v>
      </c>
      <c r="T2880" s="16">
        <f t="shared" si="314"/>
        <v>0.50574369320941015</v>
      </c>
      <c r="U2880" t="s">
        <v>8255</v>
      </c>
    </row>
    <row r="2881" spans="1:21" x14ac:dyDescent="0.3">
      <c r="A2881">
        <v>411450</v>
      </c>
      <c r="B2881">
        <v>4114500</v>
      </c>
      <c r="C2881" t="s">
        <v>3979</v>
      </c>
      <c r="D2881" t="s">
        <v>3796</v>
      </c>
      <c r="E2881" t="s">
        <v>5336</v>
      </c>
      <c r="F2881" t="s">
        <v>5339</v>
      </c>
      <c r="G2881" s="4">
        <v>14675</v>
      </c>
      <c r="H2881" s="14">
        <f t="shared" si="308"/>
        <v>6.9391997750371595E-2</v>
      </c>
      <c r="I2881">
        <v>0.71599999999999997</v>
      </c>
      <c r="J2881">
        <f t="shared" si="309"/>
        <v>0.66968325791855199</v>
      </c>
      <c r="K2881" s="12">
        <v>6327.5383304940378</v>
      </c>
      <c r="L2881" s="13">
        <f t="shared" si="310"/>
        <v>0.41476355365012679</v>
      </c>
      <c r="M2881">
        <v>0.69444444444444442</v>
      </c>
      <c r="N2881">
        <f t="shared" si="311"/>
        <v>0.3515625</v>
      </c>
      <c r="O2881">
        <v>-0.67520999999999998</v>
      </c>
      <c r="P2881" s="8">
        <f t="shared" si="312"/>
        <v>0.31322067537304144</v>
      </c>
      <c r="Q2881" s="8">
        <v>-0.36510999999999999</v>
      </c>
      <c r="R2881" s="8">
        <f t="shared" si="313"/>
        <v>0.23058580527949304</v>
      </c>
      <c r="S2881" s="8">
        <v>0.625</v>
      </c>
      <c r="T2881" s="16">
        <f t="shared" si="314"/>
        <v>0.50531416683422736</v>
      </c>
      <c r="U2881" t="s">
        <v>8256</v>
      </c>
    </row>
    <row r="2882" spans="1:21" x14ac:dyDescent="0.3">
      <c r="A2882">
        <v>320210</v>
      </c>
      <c r="B2882">
        <v>3202108</v>
      </c>
      <c r="C2882" t="s">
        <v>3036</v>
      </c>
      <c r="D2882" t="s">
        <v>3012</v>
      </c>
      <c r="E2882" t="s">
        <v>5335</v>
      </c>
      <c r="F2882" t="s">
        <v>5339</v>
      </c>
      <c r="G2882" s="4">
        <v>22611</v>
      </c>
      <c r="H2882" s="14">
        <f t="shared" ref="H2882:H2945" si="315">(G2882 - MIN(G:G))/(MAX(G:G) - MIN(G:G))</f>
        <v>0.10924255814887719</v>
      </c>
      <c r="I2882">
        <v>0.66200000000000003</v>
      </c>
      <c r="J2882">
        <f t="shared" ref="J2882:J2945" si="316">(I2882 - MIN(I:I))/(MAX(I:I) - MIN(I:I))</f>
        <v>0.54751131221719462</v>
      </c>
      <c r="K2882" s="12">
        <v>6112.8134523019771</v>
      </c>
      <c r="L2882" s="13">
        <f t="shared" ref="L2882:L2945" si="317">(K2882 - MIN(K:K))/(MAX(K:K) - MIN(K:K))</f>
        <v>0.39977746472723719</v>
      </c>
      <c r="N2882">
        <f t="shared" ref="N2882:N2945" si="318">IF(ISBLANK(M2882), 0,(M2882 - MIN(M:M))/(MAX(M:M) - MIN(M:M)))</f>
        <v>0</v>
      </c>
      <c r="O2882">
        <v>0.47524</v>
      </c>
      <c r="P2882" s="8">
        <f t="shared" ref="P2882:P2945" si="319">IF(ISBLANK(O2882),0,(O2882-MIN(O:O))/(MAX(O:O)-MIN(O:O)))</f>
        <v>0.53361635117712303</v>
      </c>
      <c r="Q2882" s="8">
        <v>0.21618999999999999</v>
      </c>
      <c r="R2882" s="8">
        <f t="shared" ref="R2882:R2945" si="320">IF(ISBLANK(Q2882),0,(Q2882-MIN(Q:Q))/(MAX(Q:Q)-MIN(Q:Q)))</f>
        <v>0.30916449481459057</v>
      </c>
      <c r="S2882" s="8">
        <v>0.5</v>
      </c>
      <c r="T2882" s="16">
        <f t="shared" ref="T2882:T2945" si="321">H2882-J2882-L2882+N2882+P2882+R2882+S2882</f>
        <v>0.50473462719615902</v>
      </c>
      <c r="U2882" t="s">
        <v>8257</v>
      </c>
    </row>
    <row r="2883" spans="1:21" x14ac:dyDescent="0.3">
      <c r="A2883">
        <v>170307</v>
      </c>
      <c r="B2883">
        <v>1703073</v>
      </c>
      <c r="C2883" t="s">
        <v>342</v>
      </c>
      <c r="D2883" t="s">
        <v>320</v>
      </c>
      <c r="E2883" t="s">
        <v>5331</v>
      </c>
      <c r="F2883" t="s">
        <v>5339</v>
      </c>
      <c r="G2883" s="4">
        <v>4667</v>
      </c>
      <c r="H2883" s="14">
        <f t="shared" si="315"/>
        <v>1.913690595749809E-2</v>
      </c>
      <c r="I2883">
        <v>0.60299999999999998</v>
      </c>
      <c r="J2883">
        <f t="shared" si="316"/>
        <v>0.41402714932126694</v>
      </c>
      <c r="K2883" s="12">
        <v>7324.0712320548528</v>
      </c>
      <c r="L2883" s="13">
        <f t="shared" si="317"/>
        <v>0.48431362536570011</v>
      </c>
      <c r="N2883">
        <f t="shared" si="318"/>
        <v>0</v>
      </c>
      <c r="O2883">
        <v>1.4393899999999999</v>
      </c>
      <c r="P2883" s="8">
        <f t="shared" si="319"/>
        <v>0.71832189320546447</v>
      </c>
      <c r="Q2883" s="8">
        <v>-0.84616999999999998</v>
      </c>
      <c r="R2883" s="8">
        <f t="shared" si="320"/>
        <v>0.16555730985930728</v>
      </c>
      <c r="S2883" s="8">
        <v>0.5</v>
      </c>
      <c r="T2883" s="16">
        <f t="shared" si="321"/>
        <v>0.50467533433530276</v>
      </c>
      <c r="U2883" t="s">
        <v>8258</v>
      </c>
    </row>
    <row r="2884" spans="1:21" x14ac:dyDescent="0.3">
      <c r="A2884">
        <v>430965</v>
      </c>
      <c r="B2884">
        <v>4309654</v>
      </c>
      <c r="C2884" t="s">
        <v>4605</v>
      </c>
      <c r="D2884" t="s">
        <v>4421</v>
      </c>
      <c r="E2884" t="s">
        <v>5336</v>
      </c>
      <c r="F2884" t="s">
        <v>5339</v>
      </c>
      <c r="G2884" s="4">
        <v>6102</v>
      </c>
      <c r="H2884" s="14">
        <f t="shared" si="315"/>
        <v>2.6342746956975856E-2</v>
      </c>
      <c r="I2884">
        <v>0.64300000000000002</v>
      </c>
      <c r="J2884">
        <f t="shared" si="316"/>
        <v>0.50452488687782815</v>
      </c>
      <c r="K2884" s="12">
        <v>7771.8777745001635</v>
      </c>
      <c r="L2884" s="13">
        <f t="shared" si="317"/>
        <v>0.51556696089831888</v>
      </c>
      <c r="M2884">
        <v>0.27777777777777768</v>
      </c>
      <c r="N2884">
        <f t="shared" si="318"/>
        <v>0.234375</v>
      </c>
      <c r="O2884">
        <v>-0.33041999999999999</v>
      </c>
      <c r="P2884" s="8">
        <f t="shared" si="319"/>
        <v>0.3792732852739405</v>
      </c>
      <c r="Q2884" s="8">
        <v>-0.14982999999999999</v>
      </c>
      <c r="R2884" s="8">
        <f t="shared" si="320"/>
        <v>0.2596868207329866</v>
      </c>
      <c r="S2884" s="8">
        <v>0.625</v>
      </c>
      <c r="T2884" s="16">
        <f t="shared" si="321"/>
        <v>0.50458600518775587</v>
      </c>
      <c r="U2884" t="s">
        <v>8259</v>
      </c>
    </row>
    <row r="2885" spans="1:21" x14ac:dyDescent="0.3">
      <c r="A2885">
        <v>410335</v>
      </c>
      <c r="B2885">
        <v>4103354</v>
      </c>
      <c r="C2885" t="s">
        <v>3837</v>
      </c>
      <c r="D2885" t="s">
        <v>3796</v>
      </c>
      <c r="E2885" t="s">
        <v>5336</v>
      </c>
      <c r="F2885" t="s">
        <v>5339</v>
      </c>
      <c r="G2885" s="4">
        <v>4745</v>
      </c>
      <c r="H2885" s="14">
        <f t="shared" si="315"/>
        <v>1.9528582332382596E-2</v>
      </c>
      <c r="I2885">
        <v>0.70099999999999996</v>
      </c>
      <c r="J2885">
        <f t="shared" si="316"/>
        <v>0.63574660633484159</v>
      </c>
      <c r="K2885" s="12">
        <v>9755.1378566912554</v>
      </c>
      <c r="L2885" s="13">
        <f t="shared" si="317"/>
        <v>0.65398274298738268</v>
      </c>
      <c r="M2885">
        <v>0.19444444444444439</v>
      </c>
      <c r="N2885">
        <f t="shared" si="318"/>
        <v>0.2109375</v>
      </c>
      <c r="O2885">
        <v>-0.63192999999999999</v>
      </c>
      <c r="P2885" s="8">
        <f t="shared" si="319"/>
        <v>0.32151197429850592</v>
      </c>
      <c r="Q2885" s="8">
        <v>0.64258000000000004</v>
      </c>
      <c r="R2885" s="8">
        <f t="shared" si="320"/>
        <v>0.36680283548355708</v>
      </c>
      <c r="S2885" s="8">
        <v>0.875</v>
      </c>
      <c r="T2885" s="16">
        <f t="shared" si="321"/>
        <v>0.50405154279222142</v>
      </c>
      <c r="U2885" t="s">
        <v>8260</v>
      </c>
    </row>
    <row r="2886" spans="1:21" x14ac:dyDescent="0.3">
      <c r="A2886">
        <v>250670</v>
      </c>
      <c r="B2886">
        <v>2506707</v>
      </c>
      <c r="C2886" t="s">
        <v>1325</v>
      </c>
      <c r="D2886" t="s">
        <v>1243</v>
      </c>
      <c r="E2886" t="s">
        <v>5333</v>
      </c>
      <c r="F2886" t="s">
        <v>5339</v>
      </c>
      <c r="G2886" s="4">
        <v>10497</v>
      </c>
      <c r="H2886" s="14">
        <f t="shared" si="315"/>
        <v>4.8412204234122042E-2</v>
      </c>
      <c r="I2886">
        <v>0.55700000000000005</v>
      </c>
      <c r="J2886">
        <f t="shared" si="316"/>
        <v>0.30995475113122184</v>
      </c>
      <c r="K2886" s="12">
        <v>5511.1713908735828</v>
      </c>
      <c r="L2886" s="13">
        <f t="shared" si="317"/>
        <v>0.35778763332888414</v>
      </c>
      <c r="N2886">
        <f t="shared" si="318"/>
        <v>0</v>
      </c>
      <c r="O2886">
        <v>1.1316600000000001</v>
      </c>
      <c r="P2886" s="8">
        <f t="shared" si="319"/>
        <v>0.65936899536966975</v>
      </c>
      <c r="Q2886" s="8">
        <v>-0.48819000000000001</v>
      </c>
      <c r="R2886" s="8">
        <f t="shared" si="320"/>
        <v>0.21394815671940395</v>
      </c>
      <c r="S2886" s="8">
        <v>0.25</v>
      </c>
      <c r="T2886" s="16">
        <f t="shared" si="321"/>
        <v>0.50398697186308983</v>
      </c>
      <c r="U2886" t="s">
        <v>8261</v>
      </c>
    </row>
    <row r="2887" spans="1:21" x14ac:dyDescent="0.3">
      <c r="A2887">
        <v>315000</v>
      </c>
      <c r="B2887">
        <v>3150000</v>
      </c>
      <c r="C2887" t="s">
        <v>2751</v>
      </c>
      <c r="D2887" t="s">
        <v>2176</v>
      </c>
      <c r="E2887" t="s">
        <v>5335</v>
      </c>
      <c r="F2887" t="s">
        <v>5339</v>
      </c>
      <c r="G2887" s="4">
        <v>3559</v>
      </c>
      <c r="H2887" s="14">
        <f t="shared" si="315"/>
        <v>1.3573092837343832E-2</v>
      </c>
      <c r="I2887">
        <v>0.65600000000000003</v>
      </c>
      <c r="J2887">
        <f t="shared" si="316"/>
        <v>0.53393665158371051</v>
      </c>
      <c r="K2887" s="12">
        <v>9022.6888732790103</v>
      </c>
      <c r="L2887" s="13">
        <f t="shared" si="317"/>
        <v>0.60286362866157073</v>
      </c>
      <c r="N2887">
        <f t="shared" si="318"/>
        <v>0</v>
      </c>
      <c r="O2887">
        <v>0.83465999999999996</v>
      </c>
      <c r="P2887" s="8">
        <f t="shared" si="319"/>
        <v>0.60247168065472145</v>
      </c>
      <c r="Q2887" s="8">
        <v>0.88512000000000002</v>
      </c>
      <c r="R2887" s="8">
        <f t="shared" si="320"/>
        <v>0.39958878999902675</v>
      </c>
      <c r="S2887" s="8">
        <v>0.625</v>
      </c>
      <c r="T2887" s="16">
        <f t="shared" si="321"/>
        <v>0.50383328324581078</v>
      </c>
      <c r="U2887" t="s">
        <v>8262</v>
      </c>
    </row>
    <row r="2888" spans="1:21" x14ac:dyDescent="0.3">
      <c r="A2888">
        <v>220980</v>
      </c>
      <c r="B2888">
        <v>2209807</v>
      </c>
      <c r="C2888" t="s">
        <v>862</v>
      </c>
      <c r="D2888" t="s">
        <v>674</v>
      </c>
      <c r="E2888" t="s">
        <v>5333</v>
      </c>
      <c r="F2888" t="s">
        <v>5339</v>
      </c>
      <c r="G2888" s="4">
        <v>4985</v>
      </c>
      <c r="H2888" s="14">
        <f t="shared" si="315"/>
        <v>2.0733740408950308E-2</v>
      </c>
      <c r="I2888">
        <v>0.61599999999999999</v>
      </c>
      <c r="J2888">
        <f t="shared" si="316"/>
        <v>0.44343891402714936</v>
      </c>
      <c r="K2888" s="12">
        <v>5999.9490411233701</v>
      </c>
      <c r="L2888" s="13">
        <f t="shared" si="317"/>
        <v>0.39190042636822919</v>
      </c>
      <c r="N2888">
        <f t="shared" si="318"/>
        <v>0</v>
      </c>
      <c r="O2888">
        <v>1.44411</v>
      </c>
      <c r="P2888" s="8">
        <f t="shared" si="319"/>
        <v>0.71922611989049667</v>
      </c>
      <c r="Q2888" s="8">
        <v>-0.41442000000000001</v>
      </c>
      <c r="R2888" s="8">
        <f t="shared" si="320"/>
        <v>0.22392020200927862</v>
      </c>
      <c r="S2888" s="8">
        <v>0.375</v>
      </c>
      <c r="T2888" s="16">
        <f t="shared" si="321"/>
        <v>0.50354072191334709</v>
      </c>
      <c r="U2888" t="s">
        <v>8263</v>
      </c>
    </row>
    <row r="2889" spans="1:21" x14ac:dyDescent="0.3">
      <c r="A2889">
        <v>316310</v>
      </c>
      <c r="B2889">
        <v>3163102</v>
      </c>
      <c r="C2889" t="s">
        <v>2902</v>
      </c>
      <c r="D2889" t="s">
        <v>2176</v>
      </c>
      <c r="E2889" t="s">
        <v>5335</v>
      </c>
      <c r="F2889" t="s">
        <v>5339</v>
      </c>
      <c r="G2889" s="4">
        <v>4698</v>
      </c>
      <c r="H2889" s="14">
        <f t="shared" si="315"/>
        <v>1.9292572209054754E-2</v>
      </c>
      <c r="I2889">
        <v>0.70399999999999996</v>
      </c>
      <c r="J2889">
        <f t="shared" si="316"/>
        <v>0.64253393665158365</v>
      </c>
      <c r="K2889" s="12">
        <v>8642.1645359727554</v>
      </c>
      <c r="L2889" s="13">
        <f t="shared" si="317"/>
        <v>0.57630605599365414</v>
      </c>
      <c r="M2889">
        <v>1.555555555555556</v>
      </c>
      <c r="N2889">
        <f t="shared" si="318"/>
        <v>0.59375000000000022</v>
      </c>
      <c r="O2889">
        <v>-0.53785000000000005</v>
      </c>
      <c r="P2889" s="8">
        <f t="shared" si="319"/>
        <v>0.3395352044950794</v>
      </c>
      <c r="Q2889" s="8">
        <v>-8.2100000000000006E-2</v>
      </c>
      <c r="R2889" s="8">
        <f t="shared" si="320"/>
        <v>0.26884239383157965</v>
      </c>
      <c r="S2889" s="8">
        <v>0.5</v>
      </c>
      <c r="T2889" s="16">
        <f t="shared" si="321"/>
        <v>0.50258017789047615</v>
      </c>
      <c r="U2889" t="s">
        <v>8264</v>
      </c>
    </row>
    <row r="2890" spans="1:21" x14ac:dyDescent="0.3">
      <c r="A2890">
        <v>220580</v>
      </c>
      <c r="B2890">
        <v>2205805</v>
      </c>
      <c r="C2890" t="s">
        <v>793</v>
      </c>
      <c r="D2890" t="s">
        <v>674</v>
      </c>
      <c r="E2890" t="s">
        <v>5333</v>
      </c>
      <c r="F2890" t="s">
        <v>5339</v>
      </c>
      <c r="G2890" s="4">
        <v>26143</v>
      </c>
      <c r="H2890" s="14">
        <f t="shared" si="315"/>
        <v>0.12697846784236533</v>
      </c>
      <c r="I2890">
        <v>0.54500000000000004</v>
      </c>
      <c r="J2890">
        <f t="shared" si="316"/>
        <v>0.2828054298642535</v>
      </c>
      <c r="K2890" s="12">
        <v>5476.0937283402827</v>
      </c>
      <c r="L2890" s="13">
        <f t="shared" si="317"/>
        <v>0.35533949143513971</v>
      </c>
      <c r="N2890">
        <f t="shared" si="318"/>
        <v>0</v>
      </c>
      <c r="O2890">
        <v>1.1467799999999999</v>
      </c>
      <c r="P2890" s="8">
        <f t="shared" si="319"/>
        <v>0.66226558593697615</v>
      </c>
      <c r="Q2890" s="8">
        <v>-0.39595999999999998</v>
      </c>
      <c r="R2890" s="8">
        <f t="shared" si="320"/>
        <v>0.22641557893826172</v>
      </c>
      <c r="S2890" s="8">
        <v>0.125</v>
      </c>
      <c r="T2890" s="16">
        <f t="shared" si="321"/>
        <v>0.50251471141820991</v>
      </c>
      <c r="U2890" t="s">
        <v>8265</v>
      </c>
    </row>
    <row r="2891" spans="1:21" x14ac:dyDescent="0.3">
      <c r="A2891">
        <v>412080</v>
      </c>
      <c r="B2891">
        <v>4120804</v>
      </c>
      <c r="C2891" t="s">
        <v>4059</v>
      </c>
      <c r="D2891" t="s">
        <v>3796</v>
      </c>
      <c r="E2891" t="s">
        <v>5336</v>
      </c>
      <c r="F2891" t="s">
        <v>5339</v>
      </c>
      <c r="G2891" s="4">
        <v>25397</v>
      </c>
      <c r="H2891" s="14">
        <f t="shared" si="315"/>
        <v>0.12323243482103402</v>
      </c>
      <c r="I2891">
        <v>0.74199999999999999</v>
      </c>
      <c r="J2891">
        <f t="shared" si="316"/>
        <v>0.72850678733031671</v>
      </c>
      <c r="K2891" s="12">
        <v>7702.5552876323973</v>
      </c>
      <c r="L2891" s="13">
        <f t="shared" si="317"/>
        <v>0.51072880259405862</v>
      </c>
      <c r="M2891">
        <v>0.69444444444444442</v>
      </c>
      <c r="N2891">
        <f t="shared" si="318"/>
        <v>0.3515625</v>
      </c>
      <c r="O2891">
        <v>-1.2004300000000001</v>
      </c>
      <c r="P2891" s="8">
        <f t="shared" si="319"/>
        <v>0.21260246784918571</v>
      </c>
      <c r="Q2891" s="8">
        <v>-0.74534</v>
      </c>
      <c r="R2891" s="8">
        <f t="shared" si="320"/>
        <v>0.17918725870813554</v>
      </c>
      <c r="S2891" s="8">
        <v>0.875</v>
      </c>
      <c r="T2891" s="16">
        <f t="shared" si="321"/>
        <v>0.50234907145397989</v>
      </c>
      <c r="U2891" t="s">
        <v>8266</v>
      </c>
    </row>
    <row r="2892" spans="1:21" x14ac:dyDescent="0.3">
      <c r="A2892">
        <v>350810</v>
      </c>
      <c r="B2892">
        <v>3508108</v>
      </c>
      <c r="C2892" t="s">
        <v>3263</v>
      </c>
      <c r="D2892" t="s">
        <v>3175</v>
      </c>
      <c r="E2892" t="s">
        <v>5335</v>
      </c>
      <c r="F2892" t="s">
        <v>5339</v>
      </c>
      <c r="G2892" s="4">
        <v>17658</v>
      </c>
      <c r="H2892" s="14">
        <f t="shared" si="315"/>
        <v>8.4371108343711088E-2</v>
      </c>
      <c r="I2892">
        <v>0.76300000000000001</v>
      </c>
      <c r="J2892">
        <f t="shared" si="316"/>
        <v>0.77601809954751133</v>
      </c>
      <c r="K2892" s="12">
        <v>7946.3464984709481</v>
      </c>
      <c r="L2892" s="13">
        <f t="shared" si="317"/>
        <v>0.52774349038900337</v>
      </c>
      <c r="M2892">
        <v>1.2777777777777779</v>
      </c>
      <c r="N2892">
        <f t="shared" si="318"/>
        <v>0.51562500000000011</v>
      </c>
      <c r="O2892">
        <v>-1.1231500000000001</v>
      </c>
      <c r="P2892" s="8">
        <f t="shared" si="319"/>
        <v>0.22740726408208539</v>
      </c>
      <c r="Q2892" s="8">
        <v>0.54515000000000002</v>
      </c>
      <c r="R2892" s="8">
        <f t="shared" si="320"/>
        <v>0.35363249018611242</v>
      </c>
      <c r="S2892" s="8">
        <v>0.625</v>
      </c>
      <c r="T2892" s="16">
        <f t="shared" si="321"/>
        <v>0.50227427267539437</v>
      </c>
      <c r="U2892" t="s">
        <v>8267</v>
      </c>
    </row>
    <row r="2893" spans="1:21" x14ac:dyDescent="0.3">
      <c r="A2893">
        <v>431940</v>
      </c>
      <c r="B2893">
        <v>4319406</v>
      </c>
      <c r="C2893" t="s">
        <v>4812</v>
      </c>
      <c r="D2893" t="s">
        <v>4421</v>
      </c>
      <c r="E2893" t="s">
        <v>5336</v>
      </c>
      <c r="F2893" t="s">
        <v>5339</v>
      </c>
      <c r="G2893" s="4">
        <v>15863</v>
      </c>
      <c r="H2893" s="14">
        <f t="shared" si="315"/>
        <v>7.5357530229381756E-2</v>
      </c>
      <c r="I2893">
        <v>0.70899999999999996</v>
      </c>
      <c r="J2893">
        <f t="shared" si="316"/>
        <v>0.65384615384615374</v>
      </c>
      <c r="K2893" s="12">
        <v>5966.4347658072238</v>
      </c>
      <c r="L2893" s="13">
        <f t="shared" si="317"/>
        <v>0.38956139646958493</v>
      </c>
      <c r="M2893">
        <v>0.63888888888888884</v>
      </c>
      <c r="N2893">
        <f t="shared" si="318"/>
        <v>0.3359375</v>
      </c>
      <c r="O2893">
        <v>-0.88712000000000002</v>
      </c>
      <c r="P2893" s="8">
        <f t="shared" si="319"/>
        <v>0.27262434553720072</v>
      </c>
      <c r="Q2893" s="8">
        <v>1.5278</v>
      </c>
      <c r="R2893" s="8">
        <f t="shared" si="320"/>
        <v>0.48646467541175076</v>
      </c>
      <c r="S2893" s="8">
        <v>0.375</v>
      </c>
      <c r="T2893" s="16">
        <f t="shared" si="321"/>
        <v>0.5019765008625946</v>
      </c>
      <c r="U2893" t="s">
        <v>8268</v>
      </c>
    </row>
    <row r="2894" spans="1:21" x14ac:dyDescent="0.3">
      <c r="A2894">
        <v>354560</v>
      </c>
      <c r="B2894">
        <v>3545605</v>
      </c>
      <c r="C2894" t="s">
        <v>3673</v>
      </c>
      <c r="D2894" t="s">
        <v>3175</v>
      </c>
      <c r="E2894" t="s">
        <v>5335</v>
      </c>
      <c r="F2894" t="s">
        <v>5339</v>
      </c>
      <c r="G2894" s="4">
        <v>14193</v>
      </c>
      <c r="H2894" s="14">
        <f t="shared" si="315"/>
        <v>6.6971638613264772E-2</v>
      </c>
      <c r="I2894">
        <v>0.76</v>
      </c>
      <c r="J2894">
        <f t="shared" si="316"/>
        <v>0.76923076923076927</v>
      </c>
      <c r="K2894" s="12">
        <v>6530.3019277108433</v>
      </c>
      <c r="L2894" s="13">
        <f t="shared" si="317"/>
        <v>0.42891484028165588</v>
      </c>
      <c r="M2894">
        <v>1.2222222222222221</v>
      </c>
      <c r="N2894">
        <f t="shared" si="318"/>
        <v>0.5</v>
      </c>
      <c r="O2894">
        <v>-1.3679300000000001</v>
      </c>
      <c r="P2894" s="8">
        <f t="shared" si="319"/>
        <v>0.18051391493755664</v>
      </c>
      <c r="Q2894" s="8">
        <v>0.35077000000000003</v>
      </c>
      <c r="R2894" s="8">
        <f t="shared" si="320"/>
        <v>0.3273566847984774</v>
      </c>
      <c r="S2894" s="8">
        <v>0.625</v>
      </c>
      <c r="T2894" s="16">
        <f t="shared" si="321"/>
        <v>0.5016966288368736</v>
      </c>
      <c r="U2894" t="s">
        <v>8269</v>
      </c>
    </row>
    <row r="2895" spans="1:21" x14ac:dyDescent="0.3">
      <c r="A2895">
        <v>290170</v>
      </c>
      <c r="B2895">
        <v>2901700</v>
      </c>
      <c r="C2895" t="s">
        <v>1799</v>
      </c>
      <c r="D2895" t="s">
        <v>1779</v>
      </c>
      <c r="E2895" t="s">
        <v>5333</v>
      </c>
      <c r="F2895" t="s">
        <v>5339</v>
      </c>
      <c r="G2895" s="4">
        <v>11498</v>
      </c>
      <c r="H2895" s="14">
        <f t="shared" si="315"/>
        <v>5.3438717711806534E-2</v>
      </c>
      <c r="I2895">
        <v>0.56100000000000005</v>
      </c>
      <c r="J2895">
        <f t="shared" si="316"/>
        <v>0.31900452488687797</v>
      </c>
      <c r="K2895" s="12">
        <v>5550.8081518524959</v>
      </c>
      <c r="L2895" s="13">
        <f t="shared" si="317"/>
        <v>0.36055396403842588</v>
      </c>
      <c r="N2895">
        <f t="shared" si="318"/>
        <v>0</v>
      </c>
      <c r="O2895">
        <v>0.90369999999999995</v>
      </c>
      <c r="P2895" s="8">
        <f t="shared" si="319"/>
        <v>0.61569791165781917</v>
      </c>
      <c r="Q2895" s="8">
        <v>-0.13228999999999999</v>
      </c>
      <c r="R2895" s="8">
        <f t="shared" si="320"/>
        <v>0.2620578343480659</v>
      </c>
      <c r="S2895" s="8">
        <v>0.25</v>
      </c>
      <c r="T2895" s="16">
        <f t="shared" si="321"/>
        <v>0.50163597479238775</v>
      </c>
      <c r="U2895" t="s">
        <v>8270</v>
      </c>
    </row>
    <row r="2896" spans="1:21" x14ac:dyDescent="0.3">
      <c r="A2896">
        <v>421050</v>
      </c>
      <c r="B2896">
        <v>4210506</v>
      </c>
      <c r="C2896" t="s">
        <v>1661</v>
      </c>
      <c r="D2896" t="s">
        <v>4160</v>
      </c>
      <c r="E2896" t="s">
        <v>5336</v>
      </c>
      <c r="F2896" t="s">
        <v>5339</v>
      </c>
      <c r="G2896" s="4">
        <v>30743</v>
      </c>
      <c r="H2896" s="14">
        <f t="shared" si="315"/>
        <v>0.15007733097657977</v>
      </c>
      <c r="I2896">
        <v>0.78100000000000003</v>
      </c>
      <c r="J2896">
        <f t="shared" si="316"/>
        <v>0.8167420814479639</v>
      </c>
      <c r="K2896" s="12">
        <v>6029.1299372214808</v>
      </c>
      <c r="L2896" s="13">
        <f t="shared" si="317"/>
        <v>0.39393702085815474</v>
      </c>
      <c r="M2896">
        <v>0.91666666666666674</v>
      </c>
      <c r="N2896">
        <f t="shared" si="318"/>
        <v>0.41406250000000006</v>
      </c>
      <c r="O2896">
        <v>-1.55627</v>
      </c>
      <c r="P2896" s="8">
        <f t="shared" si="319"/>
        <v>0.14443297132337024</v>
      </c>
      <c r="Q2896" s="8">
        <v>-0.19511000000000001</v>
      </c>
      <c r="R2896" s="8">
        <f t="shared" si="320"/>
        <v>0.25356598284867687</v>
      </c>
      <c r="S2896" s="8">
        <v>0.75</v>
      </c>
      <c r="T2896" s="16">
        <f t="shared" si="321"/>
        <v>0.50145968284250841</v>
      </c>
      <c r="U2896" t="s">
        <v>8271</v>
      </c>
    </row>
    <row r="2897" spans="1:21" x14ac:dyDescent="0.3">
      <c r="A2897">
        <v>291830</v>
      </c>
      <c r="B2897">
        <v>2918308</v>
      </c>
      <c r="C2897" t="s">
        <v>1989</v>
      </c>
      <c r="D2897" t="s">
        <v>1779</v>
      </c>
      <c r="E2897" t="s">
        <v>5333</v>
      </c>
      <c r="F2897" t="s">
        <v>5339</v>
      </c>
      <c r="G2897" s="4">
        <v>14824</v>
      </c>
      <c r="H2897" s="14">
        <f t="shared" si="315"/>
        <v>7.0140200056240706E-2</v>
      </c>
      <c r="I2897">
        <v>0.57499999999999996</v>
      </c>
      <c r="J2897">
        <f t="shared" si="316"/>
        <v>0.35067873303167413</v>
      </c>
      <c r="K2897" s="12">
        <v>7282.4541399082573</v>
      </c>
      <c r="L2897" s="13">
        <f t="shared" si="317"/>
        <v>0.48140908328901016</v>
      </c>
      <c r="N2897">
        <f t="shared" si="318"/>
        <v>0</v>
      </c>
      <c r="O2897">
        <v>1.4240999999999999</v>
      </c>
      <c r="P2897" s="8">
        <f t="shared" si="319"/>
        <v>0.71539273515162083</v>
      </c>
      <c r="Q2897" s="8">
        <v>0.1318</v>
      </c>
      <c r="R2897" s="8">
        <f t="shared" si="320"/>
        <v>0.2977568643142175</v>
      </c>
      <c r="S2897" s="8">
        <v>0.25</v>
      </c>
      <c r="T2897" s="16">
        <f t="shared" si="321"/>
        <v>0.50120198320139475</v>
      </c>
      <c r="U2897" t="s">
        <v>8272</v>
      </c>
    </row>
    <row r="2898" spans="1:21" x14ac:dyDescent="0.3">
      <c r="A2898">
        <v>150618</v>
      </c>
      <c r="B2898">
        <v>1506187</v>
      </c>
      <c r="C2898" t="s">
        <v>261</v>
      </c>
      <c r="D2898" t="s">
        <v>158</v>
      </c>
      <c r="E2898" t="s">
        <v>5331</v>
      </c>
      <c r="F2898" t="s">
        <v>5339</v>
      </c>
      <c r="G2898" s="4">
        <v>57031</v>
      </c>
      <c r="H2898" s="14">
        <f t="shared" si="315"/>
        <v>0.28208231229662956</v>
      </c>
      <c r="I2898">
        <v>0.60199999999999998</v>
      </c>
      <c r="J2898">
        <f t="shared" si="316"/>
        <v>0.41176470588235292</v>
      </c>
      <c r="K2898" s="12">
        <v>3497.5337295505951</v>
      </c>
      <c r="L2898" s="13">
        <f t="shared" si="317"/>
        <v>0.21725173779062074</v>
      </c>
      <c r="N2898">
        <f t="shared" si="318"/>
        <v>0</v>
      </c>
      <c r="O2898">
        <v>0.73546999999999996</v>
      </c>
      <c r="P2898" s="8">
        <f t="shared" si="319"/>
        <v>0.58346951012753046</v>
      </c>
      <c r="Q2898" s="8">
        <v>-1.0413600000000001</v>
      </c>
      <c r="R2898" s="8">
        <f t="shared" si="320"/>
        <v>0.1391720106844308</v>
      </c>
      <c r="S2898" s="8">
        <v>0.125</v>
      </c>
      <c r="T2898" s="16">
        <f t="shared" si="321"/>
        <v>0.5007073894356171</v>
      </c>
      <c r="U2898" t="s">
        <v>8273</v>
      </c>
    </row>
    <row r="2899" spans="1:21" x14ac:dyDescent="0.3">
      <c r="A2899">
        <v>431100</v>
      </c>
      <c r="B2899">
        <v>4311007</v>
      </c>
      <c r="C2899" t="s">
        <v>4630</v>
      </c>
      <c r="D2899" t="s">
        <v>4421</v>
      </c>
      <c r="E2899" t="s">
        <v>5336</v>
      </c>
      <c r="F2899" t="s">
        <v>5339</v>
      </c>
      <c r="G2899" s="4">
        <v>27396</v>
      </c>
      <c r="H2899" s="14">
        <f t="shared" si="315"/>
        <v>0.1332703973004459</v>
      </c>
      <c r="I2899">
        <v>0.70699999999999996</v>
      </c>
      <c r="J2899">
        <f t="shared" si="316"/>
        <v>0.64932126696832571</v>
      </c>
      <c r="K2899" s="12">
        <v>5917.5048309972253</v>
      </c>
      <c r="L2899" s="13">
        <f t="shared" si="317"/>
        <v>0.38614647612953029</v>
      </c>
      <c r="M2899">
        <v>0.58333333333333326</v>
      </c>
      <c r="N2899">
        <f t="shared" si="318"/>
        <v>0.3203125</v>
      </c>
      <c r="O2899">
        <v>-0.60941999999999996</v>
      </c>
      <c r="P2899" s="8">
        <f t="shared" si="319"/>
        <v>0.32582429266292845</v>
      </c>
      <c r="Q2899" s="8">
        <v>0.75090999999999997</v>
      </c>
      <c r="R2899" s="8">
        <f t="shared" si="320"/>
        <v>0.38144661569573163</v>
      </c>
      <c r="S2899" s="8">
        <v>0.375</v>
      </c>
      <c r="T2899" s="16">
        <f t="shared" si="321"/>
        <v>0.50038606256124996</v>
      </c>
      <c r="U2899" t="s">
        <v>8274</v>
      </c>
    </row>
    <row r="2900" spans="1:21" x14ac:dyDescent="0.3">
      <c r="A2900">
        <v>150790</v>
      </c>
      <c r="B2900">
        <v>1507904</v>
      </c>
      <c r="C2900" t="s">
        <v>288</v>
      </c>
      <c r="D2900" t="s">
        <v>158</v>
      </c>
      <c r="E2900" t="s">
        <v>5331</v>
      </c>
      <c r="F2900" t="s">
        <v>5339</v>
      </c>
      <c r="G2900" s="4">
        <v>25315</v>
      </c>
      <c r="H2900" s="14">
        <f t="shared" si="315"/>
        <v>0.12282067247820673</v>
      </c>
      <c r="I2900">
        <v>0.61499999999999999</v>
      </c>
      <c r="J2900">
        <f t="shared" si="316"/>
        <v>0.44117647058823528</v>
      </c>
      <c r="K2900" s="12">
        <v>4710.1788718151292</v>
      </c>
      <c r="L2900" s="13">
        <f t="shared" si="317"/>
        <v>0.30188472529955657</v>
      </c>
      <c r="N2900">
        <f t="shared" si="318"/>
        <v>0</v>
      </c>
      <c r="O2900">
        <v>0.74472000000000005</v>
      </c>
      <c r="P2900" s="8">
        <f t="shared" si="319"/>
        <v>0.58524156454205334</v>
      </c>
      <c r="Q2900" s="8">
        <v>-0.88468000000000002</v>
      </c>
      <c r="R2900" s="8">
        <f t="shared" si="320"/>
        <v>0.16035162375231157</v>
      </c>
      <c r="S2900" s="8">
        <v>0.375</v>
      </c>
      <c r="T2900" s="16">
        <f t="shared" si="321"/>
        <v>0.50035266488477981</v>
      </c>
      <c r="U2900" t="s">
        <v>8275</v>
      </c>
    </row>
    <row r="2901" spans="1:21" x14ac:dyDescent="0.3">
      <c r="A2901">
        <v>292500</v>
      </c>
      <c r="B2901">
        <v>2925006</v>
      </c>
      <c r="C2901" t="s">
        <v>2078</v>
      </c>
      <c r="D2901" t="s">
        <v>1779</v>
      </c>
      <c r="E2901" t="s">
        <v>5333</v>
      </c>
      <c r="F2901" t="s">
        <v>5339</v>
      </c>
      <c r="G2901" s="4">
        <v>24026</v>
      </c>
      <c r="H2901" s="14">
        <f t="shared" si="315"/>
        <v>0.11634796930864098</v>
      </c>
      <c r="I2901">
        <v>0.56000000000000005</v>
      </c>
      <c r="J2901">
        <f t="shared" si="316"/>
        <v>0.31674208144796395</v>
      </c>
      <c r="K2901" s="12">
        <v>5068.324164238742</v>
      </c>
      <c r="L2901" s="13">
        <f t="shared" si="317"/>
        <v>0.32688041860144712</v>
      </c>
      <c r="N2901">
        <f t="shared" si="318"/>
        <v>0</v>
      </c>
      <c r="O2901">
        <v>0.89427000000000001</v>
      </c>
      <c r="P2901" s="8">
        <f t="shared" si="319"/>
        <v>0.61389137402225702</v>
      </c>
      <c r="Q2901" s="8">
        <v>6.2019999999999999E-2</v>
      </c>
      <c r="R2901" s="8">
        <f t="shared" si="320"/>
        <v>0.28832417730964305</v>
      </c>
      <c r="S2901" s="8">
        <v>0.125</v>
      </c>
      <c r="T2901" s="16">
        <f t="shared" si="321"/>
        <v>0.49994102059113005</v>
      </c>
      <c r="U2901" t="s">
        <v>8276</v>
      </c>
    </row>
    <row r="2902" spans="1:21" x14ac:dyDescent="0.3">
      <c r="A2902">
        <v>420580</v>
      </c>
      <c r="B2902">
        <v>4205803</v>
      </c>
      <c r="C2902" t="s">
        <v>4246</v>
      </c>
      <c r="D2902" t="s">
        <v>4160</v>
      </c>
      <c r="E2902" t="s">
        <v>5336</v>
      </c>
      <c r="F2902" t="s">
        <v>5339</v>
      </c>
      <c r="G2902" s="4">
        <v>19970</v>
      </c>
      <c r="H2902" s="14">
        <f t="shared" si="315"/>
        <v>9.598079781464669E-2</v>
      </c>
      <c r="I2902">
        <v>0.72499999999999998</v>
      </c>
      <c r="J2902">
        <f t="shared" si="316"/>
        <v>0.69004524886877827</v>
      </c>
      <c r="K2902" s="12">
        <v>8058.2925102653981</v>
      </c>
      <c r="L2902" s="13">
        <f t="shared" si="317"/>
        <v>0.53555643177446277</v>
      </c>
      <c r="M2902">
        <v>1.2777777777777779</v>
      </c>
      <c r="N2902">
        <f t="shared" si="318"/>
        <v>0.51562500000000011</v>
      </c>
      <c r="O2902">
        <v>-1.2532700000000001</v>
      </c>
      <c r="P2902" s="8">
        <f t="shared" si="319"/>
        <v>0.20247972673963061</v>
      </c>
      <c r="Q2902" s="8">
        <v>-0.87902000000000002</v>
      </c>
      <c r="R2902" s="8">
        <f t="shared" si="320"/>
        <v>0.16111672848785025</v>
      </c>
      <c r="S2902" s="8">
        <v>0.75</v>
      </c>
      <c r="T2902" s="16">
        <f t="shared" si="321"/>
        <v>0.49960057239888667</v>
      </c>
      <c r="U2902" t="s">
        <v>8277</v>
      </c>
    </row>
    <row r="2903" spans="1:21" x14ac:dyDescent="0.3">
      <c r="A2903">
        <v>312680</v>
      </c>
      <c r="B2903">
        <v>3126802</v>
      </c>
      <c r="C2903" t="s">
        <v>2469</v>
      </c>
      <c r="D2903" t="s">
        <v>2176</v>
      </c>
      <c r="E2903" t="s">
        <v>5335</v>
      </c>
      <c r="F2903" t="s">
        <v>5339</v>
      </c>
      <c r="G2903" s="4">
        <v>5731</v>
      </c>
      <c r="H2903" s="14">
        <f t="shared" si="315"/>
        <v>2.4479773430281605E-2</v>
      </c>
      <c r="I2903">
        <v>0.59</v>
      </c>
      <c r="J2903">
        <f t="shared" si="316"/>
        <v>0.38461538461538458</v>
      </c>
      <c r="K2903" s="12">
        <v>7999.2510574070848</v>
      </c>
      <c r="L2903" s="13">
        <f t="shared" si="317"/>
        <v>0.53143580788532085</v>
      </c>
      <c r="N2903">
        <f t="shared" si="318"/>
        <v>0</v>
      </c>
      <c r="O2903">
        <v>0.74267000000000005</v>
      </c>
      <c r="P2903" s="8">
        <f t="shared" si="319"/>
        <v>0.584848838969105</v>
      </c>
      <c r="Q2903" s="8">
        <v>0.19363</v>
      </c>
      <c r="R2903" s="8">
        <f t="shared" si="320"/>
        <v>0.30611489007364479</v>
      </c>
      <c r="S2903" s="8">
        <v>0.5</v>
      </c>
      <c r="T2903" s="16">
        <f t="shared" si="321"/>
        <v>0.49939230997232598</v>
      </c>
      <c r="U2903" t="s">
        <v>8278</v>
      </c>
    </row>
    <row r="2904" spans="1:21" x14ac:dyDescent="0.3">
      <c r="A2904">
        <v>411710</v>
      </c>
      <c r="B2904">
        <v>4117107</v>
      </c>
      <c r="C2904" t="s">
        <v>4011</v>
      </c>
      <c r="D2904" t="s">
        <v>3796</v>
      </c>
      <c r="E2904" t="s">
        <v>5336</v>
      </c>
      <c r="F2904" t="s">
        <v>5339</v>
      </c>
      <c r="G2904" s="4">
        <v>13074</v>
      </c>
      <c r="H2904" s="14">
        <f t="shared" si="315"/>
        <v>6.1352589081267825E-2</v>
      </c>
      <c r="I2904">
        <v>0.75800000000000001</v>
      </c>
      <c r="J2904">
        <f t="shared" si="316"/>
        <v>0.76470588235294124</v>
      </c>
      <c r="K2904" s="12">
        <v>7435.3884710111679</v>
      </c>
      <c r="L2904" s="13">
        <f t="shared" si="317"/>
        <v>0.49208268340730144</v>
      </c>
      <c r="M2904">
        <v>1.25</v>
      </c>
      <c r="N2904">
        <f t="shared" si="318"/>
        <v>0.5078125</v>
      </c>
      <c r="O2904">
        <v>-0.89649000000000001</v>
      </c>
      <c r="P2904" s="8">
        <f t="shared" si="319"/>
        <v>0.27082930230865165</v>
      </c>
      <c r="Q2904" s="8">
        <v>7.85E-2</v>
      </c>
      <c r="R2904" s="8">
        <f t="shared" si="320"/>
        <v>0.29055190275870274</v>
      </c>
      <c r="S2904" s="8">
        <v>0.625</v>
      </c>
      <c r="T2904" s="16">
        <f t="shared" si="321"/>
        <v>0.49875772838837956</v>
      </c>
      <c r="U2904" t="s">
        <v>8279</v>
      </c>
    </row>
    <row r="2905" spans="1:21" x14ac:dyDescent="0.3">
      <c r="A2905">
        <v>220690</v>
      </c>
      <c r="B2905">
        <v>2206902</v>
      </c>
      <c r="C2905" t="s">
        <v>813</v>
      </c>
      <c r="D2905" t="s">
        <v>674</v>
      </c>
      <c r="E2905" t="s">
        <v>5333</v>
      </c>
      <c r="F2905" t="s">
        <v>5339</v>
      </c>
      <c r="G2905" s="4">
        <v>6158</v>
      </c>
      <c r="H2905" s="14">
        <f t="shared" si="315"/>
        <v>2.6623950508174989E-2</v>
      </c>
      <c r="I2905">
        <v>0.56200000000000006</v>
      </c>
      <c r="J2905">
        <f t="shared" si="316"/>
        <v>0.32126696832579199</v>
      </c>
      <c r="K2905" s="12">
        <v>6021.8209629749927</v>
      </c>
      <c r="L2905" s="13">
        <f t="shared" si="317"/>
        <v>0.39342691257952761</v>
      </c>
      <c r="N2905">
        <f t="shared" si="318"/>
        <v>0</v>
      </c>
      <c r="O2905">
        <v>1.4333899999999999</v>
      </c>
      <c r="P2905" s="8">
        <f t="shared" si="319"/>
        <v>0.7171724525041524</v>
      </c>
      <c r="Q2905" s="8">
        <v>0.47577000000000003</v>
      </c>
      <c r="R2905" s="8">
        <f t="shared" si="320"/>
        <v>0.34425387418758319</v>
      </c>
      <c r="S2905" s="8">
        <v>0.125</v>
      </c>
      <c r="T2905" s="16">
        <f t="shared" si="321"/>
        <v>0.498356396294591</v>
      </c>
      <c r="U2905" t="s">
        <v>8280</v>
      </c>
    </row>
    <row r="2906" spans="1:21" x14ac:dyDescent="0.3">
      <c r="A2906">
        <v>314360</v>
      </c>
      <c r="B2906">
        <v>3143609</v>
      </c>
      <c r="C2906" t="s">
        <v>2672</v>
      </c>
      <c r="D2906" t="s">
        <v>2176</v>
      </c>
      <c r="E2906" t="s">
        <v>5335</v>
      </c>
      <c r="F2906" t="s">
        <v>5339</v>
      </c>
      <c r="G2906" s="4">
        <v>2426</v>
      </c>
      <c r="H2906" s="14">
        <f t="shared" si="315"/>
        <v>7.8837424175471019E-3</v>
      </c>
      <c r="I2906">
        <v>0.64800000000000002</v>
      </c>
      <c r="J2906">
        <f t="shared" si="316"/>
        <v>0.51583710407239824</v>
      </c>
      <c r="K2906" s="12">
        <v>13374.172320692498</v>
      </c>
      <c r="L2906" s="13">
        <f t="shared" si="317"/>
        <v>0.90656256861901763</v>
      </c>
      <c r="M2906">
        <v>0.2777777777777779</v>
      </c>
      <c r="N2906">
        <f t="shared" si="318"/>
        <v>0.23437500000000006</v>
      </c>
      <c r="O2906">
        <v>6.1870000000000001E-2</v>
      </c>
      <c r="P2906" s="8">
        <f t="shared" si="319"/>
        <v>0.45442563406022685</v>
      </c>
      <c r="Q2906" s="8">
        <v>0.50963999999999998</v>
      </c>
      <c r="R2906" s="8">
        <f t="shared" si="320"/>
        <v>0.34883233662445529</v>
      </c>
      <c r="S2906" s="8">
        <v>0.875</v>
      </c>
      <c r="T2906" s="16">
        <f t="shared" si="321"/>
        <v>0.49811704041081334</v>
      </c>
      <c r="U2906" t="s">
        <v>8281</v>
      </c>
    </row>
    <row r="2907" spans="1:21" x14ac:dyDescent="0.3">
      <c r="A2907">
        <v>410920</v>
      </c>
      <c r="B2907">
        <v>4109203</v>
      </c>
      <c r="C2907" t="s">
        <v>3373</v>
      </c>
      <c r="D2907" t="s">
        <v>3796</v>
      </c>
      <c r="E2907" t="s">
        <v>5336</v>
      </c>
      <c r="F2907" t="s">
        <v>5339</v>
      </c>
      <c r="G2907" s="4">
        <v>4743</v>
      </c>
      <c r="H2907" s="14">
        <f t="shared" si="315"/>
        <v>1.9518539348411201E-2</v>
      </c>
      <c r="I2907">
        <v>0.69799999999999995</v>
      </c>
      <c r="J2907">
        <f t="shared" si="316"/>
        <v>0.62895927601809942</v>
      </c>
      <c r="K2907" s="12">
        <v>11649.175361585494</v>
      </c>
      <c r="L2907" s="13">
        <f t="shared" si="317"/>
        <v>0.78617149871341807</v>
      </c>
      <c r="M2907">
        <v>0.83333333333333337</v>
      </c>
      <c r="N2907">
        <f t="shared" si="318"/>
        <v>0.390625</v>
      </c>
      <c r="O2907">
        <v>-0.97031999999999996</v>
      </c>
      <c r="P2907" s="8">
        <f t="shared" si="319"/>
        <v>0.25668543447900644</v>
      </c>
      <c r="Q2907" s="8">
        <v>0.67581000000000002</v>
      </c>
      <c r="R2907" s="8">
        <f t="shared" si="320"/>
        <v>0.37129478431075691</v>
      </c>
      <c r="S2907" s="8">
        <v>0.875</v>
      </c>
      <c r="T2907" s="16">
        <f t="shared" si="321"/>
        <v>0.4979929834066571</v>
      </c>
      <c r="U2907" t="s">
        <v>8282</v>
      </c>
    </row>
    <row r="2908" spans="1:21" x14ac:dyDescent="0.3">
      <c r="A2908">
        <v>240850</v>
      </c>
      <c r="B2908">
        <v>2408508</v>
      </c>
      <c r="C2908" t="s">
        <v>1170</v>
      </c>
      <c r="D2908" t="s">
        <v>1079</v>
      </c>
      <c r="E2908" t="s">
        <v>5333</v>
      </c>
      <c r="F2908" t="s">
        <v>5339</v>
      </c>
      <c r="G2908" s="4">
        <v>5084</v>
      </c>
      <c r="H2908" s="14">
        <f t="shared" si="315"/>
        <v>2.1230868115534488E-2</v>
      </c>
      <c r="I2908">
        <v>0.64500000000000002</v>
      </c>
      <c r="J2908">
        <f t="shared" si="316"/>
        <v>0.50904977375565619</v>
      </c>
      <c r="K2908" s="12">
        <v>7118.3053501180166</v>
      </c>
      <c r="L2908" s="13">
        <f t="shared" si="317"/>
        <v>0.4699528031360371</v>
      </c>
      <c r="N2908">
        <f t="shared" si="318"/>
        <v>0</v>
      </c>
      <c r="O2908">
        <v>4.8199999999999996E-3</v>
      </c>
      <c r="P2908" s="8">
        <f t="shared" si="319"/>
        <v>0.44349636872525117</v>
      </c>
      <c r="Q2908" s="8">
        <v>0.79391</v>
      </c>
      <c r="R2908" s="8">
        <f t="shared" si="320"/>
        <v>0.38725924884558405</v>
      </c>
      <c r="S2908" s="8">
        <v>0.625</v>
      </c>
      <c r="T2908" s="16">
        <f t="shared" si="321"/>
        <v>0.49798390879467636</v>
      </c>
      <c r="U2908" t="s">
        <v>8283</v>
      </c>
    </row>
    <row r="2909" spans="1:21" x14ac:dyDescent="0.3">
      <c r="A2909">
        <v>315980</v>
      </c>
      <c r="B2909">
        <v>3159803</v>
      </c>
      <c r="C2909" t="s">
        <v>2859</v>
      </c>
      <c r="D2909" t="s">
        <v>2176</v>
      </c>
      <c r="E2909" t="s">
        <v>5335</v>
      </c>
      <c r="F2909" t="s">
        <v>5339</v>
      </c>
      <c r="G2909" s="4">
        <v>21914</v>
      </c>
      <c r="H2909" s="14">
        <f t="shared" si="315"/>
        <v>0.10574257823484513</v>
      </c>
      <c r="I2909">
        <v>0.71</v>
      </c>
      <c r="J2909">
        <f t="shared" si="316"/>
        <v>0.65610859728506787</v>
      </c>
      <c r="K2909" s="12">
        <v>9986.2190672629367</v>
      </c>
      <c r="L2909" s="13">
        <f t="shared" si="317"/>
        <v>0.67011037383851635</v>
      </c>
      <c r="M2909">
        <v>0.1666666666666666</v>
      </c>
      <c r="N2909">
        <f t="shared" si="318"/>
        <v>0.203125</v>
      </c>
      <c r="O2909">
        <v>-0.56620999999999999</v>
      </c>
      <c r="P2909" s="8">
        <f t="shared" si="319"/>
        <v>0.3341021814468777</v>
      </c>
      <c r="Q2909" s="8">
        <v>0.18856999999999999</v>
      </c>
      <c r="R2909" s="8">
        <f t="shared" si="320"/>
        <v>0.3054308918471737</v>
      </c>
      <c r="S2909" s="8">
        <v>0.875</v>
      </c>
      <c r="T2909" s="16">
        <f t="shared" si="321"/>
        <v>0.49718168040531235</v>
      </c>
      <c r="U2909" t="s">
        <v>8284</v>
      </c>
    </row>
    <row r="2910" spans="1:21" x14ac:dyDescent="0.3">
      <c r="A2910">
        <v>291500</v>
      </c>
      <c r="B2910">
        <v>2915007</v>
      </c>
      <c r="C2910" t="s">
        <v>1954</v>
      </c>
      <c r="D2910" t="s">
        <v>1779</v>
      </c>
      <c r="E2910" t="s">
        <v>5333</v>
      </c>
      <c r="F2910" t="s">
        <v>5339</v>
      </c>
      <c r="G2910" s="4">
        <v>13775</v>
      </c>
      <c r="H2910" s="14">
        <f t="shared" si="315"/>
        <v>6.4872654963242682E-2</v>
      </c>
      <c r="I2910">
        <v>0.57199999999999995</v>
      </c>
      <c r="J2910">
        <f t="shared" si="316"/>
        <v>0.34389140271493207</v>
      </c>
      <c r="K2910" s="12">
        <v>6200.9847796733211</v>
      </c>
      <c r="L2910" s="13">
        <f t="shared" si="317"/>
        <v>0.40593112220540928</v>
      </c>
      <c r="N2910">
        <f t="shared" si="318"/>
        <v>0</v>
      </c>
      <c r="O2910">
        <v>1.2557</v>
      </c>
      <c r="P2910" s="8">
        <f t="shared" si="319"/>
        <v>0.68313176613479498</v>
      </c>
      <c r="Q2910" s="8">
        <v>-0.23128000000000001</v>
      </c>
      <c r="R2910" s="8">
        <f t="shared" si="320"/>
        <v>0.24867661212704528</v>
      </c>
      <c r="S2910" s="8">
        <v>0.25</v>
      </c>
      <c r="T2910" s="16">
        <f t="shared" si="321"/>
        <v>0.49685850830474165</v>
      </c>
      <c r="U2910" t="s">
        <v>8285</v>
      </c>
    </row>
    <row r="2911" spans="1:21" x14ac:dyDescent="0.3">
      <c r="A2911">
        <v>220440</v>
      </c>
      <c r="B2911">
        <v>2204402</v>
      </c>
      <c r="C2911" t="s">
        <v>763</v>
      </c>
      <c r="D2911" t="s">
        <v>674</v>
      </c>
      <c r="E2911" t="s">
        <v>5333</v>
      </c>
      <c r="F2911" t="s">
        <v>5339</v>
      </c>
      <c r="G2911" s="4">
        <v>11193</v>
      </c>
      <c r="H2911" s="14">
        <f t="shared" si="315"/>
        <v>5.1907162656168404E-2</v>
      </c>
      <c r="I2911">
        <v>0.54800000000000004</v>
      </c>
      <c r="J2911">
        <f t="shared" si="316"/>
        <v>0.28959276018099561</v>
      </c>
      <c r="K2911" s="12">
        <v>7348.1523362816042</v>
      </c>
      <c r="L2911" s="13">
        <f t="shared" si="317"/>
        <v>0.48599429493851359</v>
      </c>
      <c r="N2911">
        <f t="shared" si="318"/>
        <v>0</v>
      </c>
      <c r="O2911">
        <v>1.7579800000000001</v>
      </c>
      <c r="P2911" s="8">
        <f t="shared" si="319"/>
        <v>0.77935527871063404</v>
      </c>
      <c r="Q2911" s="8">
        <v>-0.66202000000000005</v>
      </c>
      <c r="R2911" s="8">
        <f t="shared" si="320"/>
        <v>0.19045024926733789</v>
      </c>
      <c r="S2911" s="8">
        <v>0.25</v>
      </c>
      <c r="T2911" s="16">
        <f t="shared" si="321"/>
        <v>0.49612563551463118</v>
      </c>
      <c r="U2911" t="s">
        <v>8286</v>
      </c>
    </row>
    <row r="2912" spans="1:21" x14ac:dyDescent="0.3">
      <c r="A2912">
        <v>312550</v>
      </c>
      <c r="B2912">
        <v>3125507</v>
      </c>
      <c r="C2912" t="s">
        <v>2454</v>
      </c>
      <c r="D2912" t="s">
        <v>2176</v>
      </c>
      <c r="E2912" t="s">
        <v>5335</v>
      </c>
      <c r="F2912" t="s">
        <v>5339</v>
      </c>
      <c r="G2912" s="4">
        <v>3099</v>
      </c>
      <c r="H2912" s="14">
        <f t="shared" si="315"/>
        <v>1.1263206523922388E-2</v>
      </c>
      <c r="I2912">
        <v>0.64</v>
      </c>
      <c r="J2912">
        <f t="shared" si="316"/>
        <v>0.49773755656108604</v>
      </c>
      <c r="K2912" s="12">
        <v>10954.429222329783</v>
      </c>
      <c r="L2912" s="13">
        <f t="shared" si="317"/>
        <v>0.7376837430821972</v>
      </c>
      <c r="M2912">
        <v>1.25</v>
      </c>
      <c r="N2912">
        <f t="shared" si="318"/>
        <v>0.5078125</v>
      </c>
      <c r="O2912">
        <v>0.21332999999999999</v>
      </c>
      <c r="P2912" s="8">
        <f t="shared" si="319"/>
        <v>0.48344134883034834</v>
      </c>
      <c r="Q2912" s="8">
        <v>0.54693999999999998</v>
      </c>
      <c r="R2912" s="8">
        <f t="shared" si="320"/>
        <v>0.35387445793816441</v>
      </c>
      <c r="S2912" s="8">
        <v>0.375</v>
      </c>
      <c r="T2912" s="16">
        <f t="shared" si="321"/>
        <v>0.495970213649152</v>
      </c>
      <c r="U2912" t="s">
        <v>8287</v>
      </c>
    </row>
    <row r="2913" spans="1:21" x14ac:dyDescent="0.3">
      <c r="A2913">
        <v>421227</v>
      </c>
      <c r="B2913">
        <v>4212270</v>
      </c>
      <c r="C2913" t="s">
        <v>4328</v>
      </c>
      <c r="D2913" t="s">
        <v>4160</v>
      </c>
      <c r="E2913" t="s">
        <v>5336</v>
      </c>
      <c r="F2913" t="s">
        <v>5339</v>
      </c>
      <c r="G2913" s="4">
        <v>3997</v>
      </c>
      <c r="H2913" s="14">
        <f t="shared" si="315"/>
        <v>1.5772506327079903E-2</v>
      </c>
      <c r="I2913">
        <v>0.65900000000000003</v>
      </c>
      <c r="J2913">
        <f t="shared" si="316"/>
        <v>0.54072398190045257</v>
      </c>
      <c r="K2913" s="12">
        <v>11108.401778834124</v>
      </c>
      <c r="L2913" s="13">
        <f t="shared" si="317"/>
        <v>0.74842980307714013</v>
      </c>
      <c r="M2913">
        <v>2.25</v>
      </c>
      <c r="N2913">
        <f t="shared" si="318"/>
        <v>0.7890625</v>
      </c>
      <c r="O2913">
        <v>-0.42559999999999998</v>
      </c>
      <c r="P2913" s="8">
        <f t="shared" si="319"/>
        <v>0.36103932428212643</v>
      </c>
      <c r="Q2913" s="8">
        <v>-0.26712000000000002</v>
      </c>
      <c r="R2913" s="8">
        <f t="shared" si="320"/>
        <v>0.24383184998540086</v>
      </c>
      <c r="S2913" s="8">
        <v>0.375</v>
      </c>
      <c r="T2913" s="16">
        <f t="shared" si="321"/>
        <v>0.49555239561701453</v>
      </c>
      <c r="U2913" t="s">
        <v>8288</v>
      </c>
    </row>
    <row r="2914" spans="1:21" x14ac:dyDescent="0.3">
      <c r="A2914">
        <v>292370</v>
      </c>
      <c r="B2914">
        <v>2923704</v>
      </c>
      <c r="C2914" t="s">
        <v>2062</v>
      </c>
      <c r="D2914" t="s">
        <v>1779</v>
      </c>
      <c r="E2914" t="s">
        <v>5333</v>
      </c>
      <c r="F2914" t="s">
        <v>5339</v>
      </c>
      <c r="G2914" s="4">
        <v>30680</v>
      </c>
      <c r="H2914" s="14">
        <f t="shared" si="315"/>
        <v>0.14976097698148075</v>
      </c>
      <c r="I2914">
        <v>0.59</v>
      </c>
      <c r="J2914">
        <f t="shared" si="316"/>
        <v>0.38461538461538458</v>
      </c>
      <c r="K2914" s="12">
        <v>4905.5494569752282</v>
      </c>
      <c r="L2914" s="13">
        <f t="shared" si="317"/>
        <v>0.31552003848160626</v>
      </c>
      <c r="N2914">
        <f t="shared" si="318"/>
        <v>0</v>
      </c>
      <c r="O2914">
        <v>1.3224100000000001</v>
      </c>
      <c r="P2914" s="8">
        <f t="shared" si="319"/>
        <v>0.6959116309988832</v>
      </c>
      <c r="Q2914" s="8">
        <v>-0.41058</v>
      </c>
      <c r="R2914" s="8">
        <f t="shared" si="320"/>
        <v>0.22443928366731195</v>
      </c>
      <c r="S2914" s="8">
        <v>0.125</v>
      </c>
      <c r="T2914" s="16">
        <f t="shared" si="321"/>
        <v>0.494976468550685</v>
      </c>
      <c r="U2914" t="s">
        <v>8289</v>
      </c>
    </row>
    <row r="2915" spans="1:21" x14ac:dyDescent="0.3">
      <c r="A2915">
        <v>291465</v>
      </c>
      <c r="B2915">
        <v>2914653</v>
      </c>
      <c r="C2915" t="s">
        <v>1950</v>
      </c>
      <c r="D2915" t="s">
        <v>1779</v>
      </c>
      <c r="E2915" t="s">
        <v>5333</v>
      </c>
      <c r="F2915" t="s">
        <v>5339</v>
      </c>
      <c r="G2915" s="4">
        <v>29588</v>
      </c>
      <c r="H2915" s="14">
        <f t="shared" si="315"/>
        <v>0.14427750773309767</v>
      </c>
      <c r="I2915">
        <v>0.59899999999999998</v>
      </c>
      <c r="J2915">
        <f t="shared" si="316"/>
        <v>0.40497737556561086</v>
      </c>
      <c r="K2915" s="12">
        <v>5218.5971762200888</v>
      </c>
      <c r="L2915" s="13">
        <f t="shared" si="317"/>
        <v>0.33736827980888773</v>
      </c>
      <c r="N2915">
        <f t="shared" si="318"/>
        <v>0</v>
      </c>
      <c r="O2915">
        <v>1.1866399999999999</v>
      </c>
      <c r="P2915" s="8">
        <f t="shared" si="319"/>
        <v>0.66990170366269275</v>
      </c>
      <c r="Q2915" s="8">
        <v>-0.79042999999999997</v>
      </c>
      <c r="R2915" s="8">
        <f t="shared" si="320"/>
        <v>0.17309210455169732</v>
      </c>
      <c r="S2915" s="8">
        <v>0.25</v>
      </c>
      <c r="T2915" s="16">
        <f t="shared" si="321"/>
        <v>0.49492566057298915</v>
      </c>
      <c r="U2915" t="s">
        <v>8290</v>
      </c>
    </row>
    <row r="2916" spans="1:21" x14ac:dyDescent="0.3">
      <c r="A2916">
        <v>290590</v>
      </c>
      <c r="B2916">
        <v>2905909</v>
      </c>
      <c r="C2916" t="s">
        <v>1851</v>
      </c>
      <c r="D2916" t="s">
        <v>1779</v>
      </c>
      <c r="E2916" t="s">
        <v>5333</v>
      </c>
      <c r="F2916" t="s">
        <v>5339</v>
      </c>
      <c r="G2916" s="4">
        <v>32500</v>
      </c>
      <c r="H2916" s="14">
        <f t="shared" si="315"/>
        <v>0.15890009239545252</v>
      </c>
      <c r="I2916">
        <v>0.55700000000000005</v>
      </c>
      <c r="J2916">
        <f t="shared" si="316"/>
        <v>0.30995475113122184</v>
      </c>
      <c r="K2916" s="12">
        <v>4903.6598000000004</v>
      </c>
      <c r="L2916" s="13">
        <f t="shared" si="317"/>
        <v>0.31538815545201526</v>
      </c>
      <c r="N2916">
        <f t="shared" si="318"/>
        <v>0</v>
      </c>
      <c r="O2916">
        <v>1.47725</v>
      </c>
      <c r="P2916" s="8">
        <f t="shared" si="319"/>
        <v>0.72557486403074367</v>
      </c>
      <c r="Q2916" s="8">
        <v>-0.32713999999999999</v>
      </c>
      <c r="R2916" s="8">
        <f t="shared" si="320"/>
        <v>0.23571849552832783</v>
      </c>
      <c r="S2916" s="8">
        <v>0</v>
      </c>
      <c r="T2916" s="16">
        <f t="shared" si="321"/>
        <v>0.49485054537128692</v>
      </c>
      <c r="U2916" t="s">
        <v>8291</v>
      </c>
    </row>
    <row r="2917" spans="1:21" x14ac:dyDescent="0.3">
      <c r="A2917">
        <v>312737</v>
      </c>
      <c r="B2917">
        <v>3127370</v>
      </c>
      <c r="C2917" t="s">
        <v>2480</v>
      </c>
      <c r="D2917" t="s">
        <v>2176</v>
      </c>
      <c r="E2917" t="s">
        <v>5335</v>
      </c>
      <c r="F2917" t="s">
        <v>5339</v>
      </c>
      <c r="G2917" s="4">
        <v>2859</v>
      </c>
      <c r="H2917" s="14">
        <f t="shared" si="315"/>
        <v>1.0058048447354678E-2</v>
      </c>
      <c r="I2917">
        <v>0.64700000000000002</v>
      </c>
      <c r="J2917">
        <f t="shared" si="316"/>
        <v>0.51357466063348423</v>
      </c>
      <c r="K2917" s="12">
        <v>11718.480570129415</v>
      </c>
      <c r="L2917" s="13">
        <f t="shared" si="317"/>
        <v>0.79100845112807783</v>
      </c>
      <c r="M2917">
        <v>0.86111111111111116</v>
      </c>
      <c r="N2917">
        <f t="shared" si="318"/>
        <v>0.39843750000000006</v>
      </c>
      <c r="O2917">
        <v>0.44742999999999999</v>
      </c>
      <c r="P2917" s="8">
        <f t="shared" si="319"/>
        <v>0.52828869352654151</v>
      </c>
      <c r="Q2917" s="8">
        <v>0.60441999999999996</v>
      </c>
      <c r="R2917" s="8">
        <f t="shared" si="320"/>
        <v>0.36164446150685081</v>
      </c>
      <c r="S2917" s="8">
        <v>0.5</v>
      </c>
      <c r="T2917" s="16">
        <f t="shared" si="321"/>
        <v>0.49384559171918496</v>
      </c>
      <c r="U2917" t="s">
        <v>8292</v>
      </c>
    </row>
    <row r="2918" spans="1:21" x14ac:dyDescent="0.3">
      <c r="A2918">
        <v>315070</v>
      </c>
      <c r="B2918">
        <v>3150703</v>
      </c>
      <c r="C2918" t="s">
        <v>2761</v>
      </c>
      <c r="D2918" t="s">
        <v>2176</v>
      </c>
      <c r="E2918" t="s">
        <v>5335</v>
      </c>
      <c r="F2918" t="s">
        <v>5339</v>
      </c>
      <c r="G2918" s="4">
        <v>5814</v>
      </c>
      <c r="H2918" s="14">
        <f t="shared" si="315"/>
        <v>2.4896557265094606E-2</v>
      </c>
      <c r="I2918">
        <v>0.72299999999999998</v>
      </c>
      <c r="J2918">
        <f t="shared" si="316"/>
        <v>0.68552036199095023</v>
      </c>
      <c r="K2918" s="12">
        <v>10178.323594771242</v>
      </c>
      <c r="L2918" s="13">
        <f t="shared" si="317"/>
        <v>0.68351774216941896</v>
      </c>
      <c r="M2918">
        <v>1</v>
      </c>
      <c r="N2918">
        <f t="shared" si="318"/>
        <v>0.43750000000000006</v>
      </c>
      <c r="O2918">
        <v>-0.66313999999999995</v>
      </c>
      <c r="P2918" s="8">
        <f t="shared" si="319"/>
        <v>0.31553296691718091</v>
      </c>
      <c r="Q2918" s="8">
        <v>-0.51868000000000003</v>
      </c>
      <c r="R2918" s="8">
        <f t="shared" si="320"/>
        <v>0.20982659428361325</v>
      </c>
      <c r="S2918" s="8">
        <v>0.875</v>
      </c>
      <c r="T2918" s="16">
        <f t="shared" si="321"/>
        <v>0.49371801430551976</v>
      </c>
      <c r="U2918" t="s">
        <v>8293</v>
      </c>
    </row>
    <row r="2919" spans="1:21" x14ac:dyDescent="0.3">
      <c r="A2919">
        <v>260880</v>
      </c>
      <c r="B2919">
        <v>2608800</v>
      </c>
      <c r="C2919" t="s">
        <v>1541</v>
      </c>
      <c r="D2919" t="s">
        <v>1448</v>
      </c>
      <c r="E2919" t="s">
        <v>5333</v>
      </c>
      <c r="F2919" t="s">
        <v>5339</v>
      </c>
      <c r="G2919" s="4">
        <v>41960</v>
      </c>
      <c r="H2919" s="14">
        <f t="shared" si="315"/>
        <v>0.2064034065801631</v>
      </c>
      <c r="I2919">
        <v>0.61099999999999999</v>
      </c>
      <c r="J2919">
        <f t="shared" si="316"/>
        <v>0.4321266968325792</v>
      </c>
      <c r="K2919" s="12">
        <v>4762.0804344613916</v>
      </c>
      <c r="L2919" s="13">
        <f t="shared" si="317"/>
        <v>0.30550704163105358</v>
      </c>
      <c r="N2919">
        <f t="shared" si="318"/>
        <v>0</v>
      </c>
      <c r="O2919">
        <v>0.54344000000000003</v>
      </c>
      <c r="P2919" s="8">
        <f t="shared" si="319"/>
        <v>0.54668166048203715</v>
      </c>
      <c r="Q2919" s="8">
        <v>-0.38358999999999999</v>
      </c>
      <c r="R2919" s="8">
        <f t="shared" si="320"/>
        <v>0.22808772480020767</v>
      </c>
      <c r="S2919" s="8">
        <v>0.25</v>
      </c>
      <c r="T2919" s="16">
        <f t="shared" si="321"/>
        <v>0.49353905339877513</v>
      </c>
      <c r="U2919" t="s">
        <v>8294</v>
      </c>
    </row>
    <row r="2920" spans="1:21" x14ac:dyDescent="0.3">
      <c r="A2920">
        <v>350880</v>
      </c>
      <c r="B2920">
        <v>3508801</v>
      </c>
      <c r="C2920" t="s">
        <v>3270</v>
      </c>
      <c r="D2920" t="s">
        <v>3175</v>
      </c>
      <c r="E2920" t="s">
        <v>5335</v>
      </c>
      <c r="F2920" t="s">
        <v>5339</v>
      </c>
      <c r="G2920" s="4">
        <v>16907</v>
      </c>
      <c r="H2920" s="14">
        <f t="shared" si="315"/>
        <v>8.0599967862451286E-2</v>
      </c>
      <c r="I2920">
        <v>0.74199999999999999</v>
      </c>
      <c r="J2920">
        <f t="shared" si="316"/>
        <v>0.72850678733031671</v>
      </c>
      <c r="K2920" s="12">
        <v>6924.1349719051277</v>
      </c>
      <c r="L2920" s="13">
        <f t="shared" si="317"/>
        <v>0.45640125485439487</v>
      </c>
      <c r="M2920">
        <v>0.77777777777777768</v>
      </c>
      <c r="N2920">
        <f t="shared" si="318"/>
        <v>0.375</v>
      </c>
      <c r="O2920">
        <v>-0.88300000000000001</v>
      </c>
      <c r="P2920" s="8">
        <f t="shared" si="319"/>
        <v>0.27341362815210168</v>
      </c>
      <c r="Q2920" s="8">
        <v>0.32211000000000001</v>
      </c>
      <c r="R2920" s="8">
        <f t="shared" si="320"/>
        <v>0.32348249721534322</v>
      </c>
      <c r="S2920" s="8">
        <v>0.625</v>
      </c>
      <c r="T2920" s="16">
        <f t="shared" si="321"/>
        <v>0.49258805104518449</v>
      </c>
      <c r="U2920" t="s">
        <v>8295</v>
      </c>
    </row>
    <row r="2921" spans="1:21" x14ac:dyDescent="0.3">
      <c r="A2921">
        <v>251150</v>
      </c>
      <c r="B2921">
        <v>2511509</v>
      </c>
      <c r="C2921" t="s">
        <v>1376</v>
      </c>
      <c r="D2921" t="s">
        <v>1243</v>
      </c>
      <c r="E2921" t="s">
        <v>5333</v>
      </c>
      <c r="F2921" t="s">
        <v>5339</v>
      </c>
      <c r="G2921" s="4">
        <v>12889</v>
      </c>
      <c r="H2921" s="14">
        <f t="shared" si="315"/>
        <v>6.0423613063913549E-2</v>
      </c>
      <c r="I2921">
        <v>0.57899999999999996</v>
      </c>
      <c r="J2921">
        <f t="shared" si="316"/>
        <v>0.35972850678733026</v>
      </c>
      <c r="K2921" s="12">
        <v>5221.8292450927147</v>
      </c>
      <c r="L2921" s="13">
        <f t="shared" si="317"/>
        <v>0.33759385251354074</v>
      </c>
      <c r="N2921">
        <f t="shared" si="318"/>
        <v>0</v>
      </c>
      <c r="O2921">
        <v>1.1324399999999999</v>
      </c>
      <c r="P2921" s="8">
        <f t="shared" si="319"/>
        <v>0.65951842266084026</v>
      </c>
      <c r="Q2921" s="8">
        <v>-0.44690999999999997</v>
      </c>
      <c r="R2921" s="8">
        <f t="shared" si="320"/>
        <v>0.21952828454326226</v>
      </c>
      <c r="S2921" s="8">
        <v>0.25</v>
      </c>
      <c r="T2921" s="16">
        <f t="shared" si="321"/>
        <v>0.49214796096714497</v>
      </c>
      <c r="U2921" t="s">
        <v>8296</v>
      </c>
    </row>
    <row r="2922" spans="1:21" x14ac:dyDescent="0.3">
      <c r="A2922">
        <v>210635</v>
      </c>
      <c r="B2922">
        <v>2106359</v>
      </c>
      <c r="C2922" t="s">
        <v>568</v>
      </c>
      <c r="D2922" t="s">
        <v>458</v>
      </c>
      <c r="E2922" t="s">
        <v>5333</v>
      </c>
      <c r="F2922" t="s">
        <v>5339</v>
      </c>
      <c r="G2922" s="4">
        <v>7153</v>
      </c>
      <c r="H2922" s="14">
        <f t="shared" si="315"/>
        <v>3.1620335033945283E-2</v>
      </c>
      <c r="I2922">
        <v>0.45200000000000001</v>
      </c>
      <c r="J2922">
        <f t="shared" si="316"/>
        <v>7.2398190045248931E-2</v>
      </c>
      <c r="K2922" s="12">
        <v>7833.4901943240593</v>
      </c>
      <c r="L2922" s="13">
        <f t="shared" si="317"/>
        <v>0.51986701783633904</v>
      </c>
      <c r="N2922">
        <f t="shared" si="318"/>
        <v>0</v>
      </c>
      <c r="O2922">
        <v>2.2604299999999999</v>
      </c>
      <c r="P2922" s="8">
        <f t="shared" si="319"/>
        <v>0.87561135877301033</v>
      </c>
      <c r="Q2922" s="8">
        <v>-1.6878299999999999</v>
      </c>
      <c r="R2922" s="8">
        <f t="shared" si="320"/>
        <v>5.1783802489429133E-2</v>
      </c>
      <c r="S2922" s="8">
        <v>0.125</v>
      </c>
      <c r="T2922" s="16">
        <f t="shared" si="321"/>
        <v>0.49175028841479684</v>
      </c>
      <c r="U2922" t="s">
        <v>8297</v>
      </c>
    </row>
    <row r="2923" spans="1:21" x14ac:dyDescent="0.3">
      <c r="A2923">
        <v>410160</v>
      </c>
      <c r="B2923">
        <v>4101606</v>
      </c>
      <c r="C2923" t="s">
        <v>3815</v>
      </c>
      <c r="D2923" t="s">
        <v>3796</v>
      </c>
      <c r="E2923" t="s">
        <v>5336</v>
      </c>
      <c r="F2923" t="s">
        <v>5339</v>
      </c>
      <c r="G2923" s="4">
        <v>26325</v>
      </c>
      <c r="H2923" s="14">
        <f t="shared" si="315"/>
        <v>0.12789237938376249</v>
      </c>
      <c r="I2923">
        <v>0.72299999999999998</v>
      </c>
      <c r="J2923">
        <f t="shared" si="316"/>
        <v>0.68552036199095023</v>
      </c>
      <c r="K2923" s="12">
        <v>7763.8710055080719</v>
      </c>
      <c r="L2923" s="13">
        <f t="shared" si="317"/>
        <v>0.51500815209558115</v>
      </c>
      <c r="M2923">
        <v>1.694444444444444</v>
      </c>
      <c r="N2923">
        <f t="shared" si="318"/>
        <v>0.63281249999999989</v>
      </c>
      <c r="O2923">
        <v>-0.45573999999999998</v>
      </c>
      <c r="P2923" s="8">
        <f t="shared" si="319"/>
        <v>0.35526530049253535</v>
      </c>
      <c r="Q2923" s="8">
        <v>-0.58218000000000003</v>
      </c>
      <c r="R2923" s="8">
        <f t="shared" si="320"/>
        <v>0.2012428220739475</v>
      </c>
      <c r="S2923" s="8">
        <v>0.375</v>
      </c>
      <c r="T2923" s="16">
        <f t="shared" si="321"/>
        <v>0.49168448786371388</v>
      </c>
      <c r="U2923" t="s">
        <v>8298</v>
      </c>
    </row>
    <row r="2924" spans="1:21" x14ac:dyDescent="0.3">
      <c r="A2924">
        <v>353260</v>
      </c>
      <c r="B2924">
        <v>3532603</v>
      </c>
      <c r="C2924" t="s">
        <v>3532</v>
      </c>
      <c r="D2924" t="s">
        <v>3175</v>
      </c>
      <c r="E2924" t="s">
        <v>5335</v>
      </c>
      <c r="F2924" t="s">
        <v>5339</v>
      </c>
      <c r="G2924" s="4">
        <v>9915</v>
      </c>
      <c r="H2924" s="14">
        <f t="shared" si="315"/>
        <v>4.5489695898445349E-2</v>
      </c>
      <c r="I2924">
        <v>0.751</v>
      </c>
      <c r="J2924">
        <f t="shared" si="316"/>
        <v>0.74886877828054299</v>
      </c>
      <c r="K2924" s="12">
        <v>7064.7091386787697</v>
      </c>
      <c r="L2924" s="13">
        <f t="shared" si="317"/>
        <v>0.46621221379528949</v>
      </c>
      <c r="M2924">
        <v>0.22222222222222221</v>
      </c>
      <c r="N2924">
        <f t="shared" si="318"/>
        <v>0.21875000000000003</v>
      </c>
      <c r="O2924">
        <v>-1.27711</v>
      </c>
      <c r="P2924" s="8">
        <f t="shared" si="319"/>
        <v>0.19791261568641727</v>
      </c>
      <c r="Q2924" s="8">
        <v>1.58755</v>
      </c>
      <c r="R2924" s="8">
        <f t="shared" si="320"/>
        <v>0.49454153193974326</v>
      </c>
      <c r="S2924" s="8">
        <v>0.75</v>
      </c>
      <c r="T2924" s="16">
        <f t="shared" si="321"/>
        <v>0.49161285144877342</v>
      </c>
      <c r="U2924" t="s">
        <v>8299</v>
      </c>
    </row>
    <row r="2925" spans="1:21" x14ac:dyDescent="0.3">
      <c r="A2925">
        <v>352090</v>
      </c>
      <c r="B2925">
        <v>3520905</v>
      </c>
      <c r="C2925" t="s">
        <v>3409</v>
      </c>
      <c r="D2925" t="s">
        <v>3175</v>
      </c>
      <c r="E2925" t="s">
        <v>5335</v>
      </c>
      <c r="F2925" t="s">
        <v>5339</v>
      </c>
      <c r="G2925" s="4">
        <v>13935</v>
      </c>
      <c r="H2925" s="14">
        <f t="shared" si="315"/>
        <v>6.5676093680954492E-2</v>
      </c>
      <c r="I2925">
        <v>0.72699999999999998</v>
      </c>
      <c r="J2925">
        <f t="shared" si="316"/>
        <v>0.69457013574660631</v>
      </c>
      <c r="K2925" s="12">
        <v>6824.9291510584853</v>
      </c>
      <c r="L2925" s="13">
        <f t="shared" si="317"/>
        <v>0.44947747748218814</v>
      </c>
      <c r="M2925">
        <v>0.83333333333333348</v>
      </c>
      <c r="N2925">
        <f t="shared" si="318"/>
        <v>0.39062500000000006</v>
      </c>
      <c r="O2925">
        <v>-0.86472000000000004</v>
      </c>
      <c r="P2925" s="8">
        <f t="shared" si="319"/>
        <v>0.27691559082209916</v>
      </c>
      <c r="Q2925" s="8">
        <v>-1.8870000000000001E-2</v>
      </c>
      <c r="R2925" s="8">
        <f t="shared" si="320"/>
        <v>0.27738966811216492</v>
      </c>
      <c r="S2925" s="8">
        <v>0.625</v>
      </c>
      <c r="T2925" s="16">
        <f t="shared" si="321"/>
        <v>0.49155873938642403</v>
      </c>
      <c r="U2925" t="s">
        <v>8300</v>
      </c>
    </row>
    <row r="2926" spans="1:21" x14ac:dyDescent="0.3">
      <c r="A2926">
        <v>354420</v>
      </c>
      <c r="B2926">
        <v>3544202</v>
      </c>
      <c r="C2926" t="s">
        <v>3657</v>
      </c>
      <c r="D2926" t="s">
        <v>3175</v>
      </c>
      <c r="E2926" t="s">
        <v>5335</v>
      </c>
      <c r="F2926" t="s">
        <v>5339</v>
      </c>
      <c r="G2926" s="4">
        <v>10444</v>
      </c>
      <c r="H2926" s="14">
        <f t="shared" si="315"/>
        <v>4.8146065158880008E-2</v>
      </c>
      <c r="I2926">
        <v>0.70299999999999996</v>
      </c>
      <c r="J2926">
        <f t="shared" si="316"/>
        <v>0.64027149321266963</v>
      </c>
      <c r="K2926" s="12">
        <v>8238.9607018383758</v>
      </c>
      <c r="L2926" s="13">
        <f t="shared" si="317"/>
        <v>0.54816563480322666</v>
      </c>
      <c r="M2926">
        <v>1.25</v>
      </c>
      <c r="N2926">
        <f t="shared" si="318"/>
        <v>0.5078125</v>
      </c>
      <c r="O2926">
        <v>-0.18307999999999999</v>
      </c>
      <c r="P2926" s="8">
        <f t="shared" si="319"/>
        <v>0.40749971742916097</v>
      </c>
      <c r="Q2926" s="8">
        <v>-0.47076000000000001</v>
      </c>
      <c r="R2926" s="8">
        <f t="shared" si="320"/>
        <v>0.21630430080782084</v>
      </c>
      <c r="S2926" s="8">
        <v>0.5</v>
      </c>
      <c r="T2926" s="16">
        <f t="shared" si="321"/>
        <v>0.49132545537996541</v>
      </c>
      <c r="U2926" t="s">
        <v>8301</v>
      </c>
    </row>
    <row r="2927" spans="1:21" x14ac:dyDescent="0.3">
      <c r="A2927">
        <v>291570</v>
      </c>
      <c r="B2927">
        <v>2915700</v>
      </c>
      <c r="C2927" t="s">
        <v>1962</v>
      </c>
      <c r="D2927" t="s">
        <v>1779</v>
      </c>
      <c r="E2927" t="s">
        <v>5333</v>
      </c>
      <c r="F2927" t="s">
        <v>5339</v>
      </c>
      <c r="G2927" s="4">
        <v>7187</v>
      </c>
      <c r="H2927" s="14">
        <f t="shared" si="315"/>
        <v>3.1791065761459042E-2</v>
      </c>
      <c r="I2927">
        <v>0.57799999999999996</v>
      </c>
      <c r="J2927">
        <f t="shared" si="316"/>
        <v>0.35746606334841624</v>
      </c>
      <c r="K2927" s="12">
        <v>5727.5367719493534</v>
      </c>
      <c r="L2927" s="13">
        <f t="shared" si="317"/>
        <v>0.37288821630714603</v>
      </c>
      <c r="N2927">
        <f t="shared" si="318"/>
        <v>0</v>
      </c>
      <c r="O2927">
        <v>1.10036</v>
      </c>
      <c r="P2927" s="8">
        <f t="shared" si="319"/>
        <v>0.65337274637782505</v>
      </c>
      <c r="Q2927" s="8">
        <v>4.8419999999999998E-2</v>
      </c>
      <c r="R2927" s="8">
        <f t="shared" si="320"/>
        <v>0.28648576310410834</v>
      </c>
      <c r="S2927" s="8">
        <v>0.25</v>
      </c>
      <c r="T2927" s="16">
        <f t="shared" si="321"/>
        <v>0.49129529558783025</v>
      </c>
      <c r="U2927" t="s">
        <v>8302</v>
      </c>
    </row>
    <row r="2928" spans="1:21" x14ac:dyDescent="0.3">
      <c r="A2928">
        <v>420980</v>
      </c>
      <c r="B2928">
        <v>4209805</v>
      </c>
      <c r="C2928" t="s">
        <v>4294</v>
      </c>
      <c r="D2928" t="s">
        <v>4160</v>
      </c>
      <c r="E2928" t="s">
        <v>5336</v>
      </c>
      <c r="F2928" t="s">
        <v>5339</v>
      </c>
      <c r="G2928" s="4">
        <v>3379</v>
      </c>
      <c r="H2928" s="14">
        <f t="shared" si="315"/>
        <v>1.2669224279918049E-2</v>
      </c>
      <c r="I2928">
        <v>0.68600000000000005</v>
      </c>
      <c r="J2928">
        <f t="shared" si="316"/>
        <v>0.60180995475113142</v>
      </c>
      <c r="K2928" s="12">
        <v>11400.285365492749</v>
      </c>
      <c r="L2928" s="13">
        <f t="shared" si="317"/>
        <v>0.76880095625523437</v>
      </c>
      <c r="M2928">
        <v>0.80555555555555558</v>
      </c>
      <c r="N2928">
        <f t="shared" si="318"/>
        <v>0.38281250000000006</v>
      </c>
      <c r="O2928">
        <v>-0.97753000000000001</v>
      </c>
      <c r="P2928" s="8">
        <f t="shared" si="319"/>
        <v>0.25530418990292975</v>
      </c>
      <c r="Q2928" s="8">
        <v>0.41547000000000001</v>
      </c>
      <c r="R2928" s="8">
        <f t="shared" si="320"/>
        <v>0.33610267002627853</v>
      </c>
      <c r="S2928" s="8">
        <v>0.875</v>
      </c>
      <c r="T2928" s="16">
        <f t="shared" si="321"/>
        <v>0.49127767320276056</v>
      </c>
      <c r="U2928" t="s">
        <v>8303</v>
      </c>
    </row>
    <row r="2929" spans="1:21" x14ac:dyDescent="0.3">
      <c r="A2929">
        <v>355220</v>
      </c>
      <c r="B2929">
        <v>3552205</v>
      </c>
      <c r="C2929" t="s">
        <v>3737</v>
      </c>
      <c r="D2929" t="s">
        <v>3175</v>
      </c>
      <c r="E2929" t="s">
        <v>5335</v>
      </c>
      <c r="F2929" t="s">
        <v>5339</v>
      </c>
      <c r="G2929" s="4">
        <v>200000</v>
      </c>
      <c r="H2929" s="14">
        <f t="shared" si="315"/>
        <v>1</v>
      </c>
      <c r="I2929">
        <v>0.79800000000000004</v>
      </c>
      <c r="J2929">
        <f t="shared" si="316"/>
        <v>0.85520361990950233</v>
      </c>
      <c r="K2929" s="12">
        <v>14712.97</v>
      </c>
      <c r="L2929" s="13">
        <f t="shared" si="317"/>
        <v>1</v>
      </c>
      <c r="M2929">
        <v>1</v>
      </c>
      <c r="N2929">
        <f t="shared" si="318"/>
        <v>0.43750000000000006</v>
      </c>
      <c r="O2929">
        <v>-1.42123</v>
      </c>
      <c r="P2929" s="8">
        <f t="shared" si="319"/>
        <v>0.17030305004090096</v>
      </c>
      <c r="Q2929" s="8">
        <v>-0.30595</v>
      </c>
      <c r="R2929" s="8">
        <f t="shared" si="320"/>
        <v>0.23858290707356905</v>
      </c>
      <c r="S2929" s="8">
        <v>0.5</v>
      </c>
      <c r="T2929" s="16">
        <f t="shared" si="321"/>
        <v>0.49118233720496773</v>
      </c>
      <c r="U2929" t="s">
        <v>8304</v>
      </c>
    </row>
    <row r="2930" spans="1:21" x14ac:dyDescent="0.3">
      <c r="A2930">
        <v>220555</v>
      </c>
      <c r="B2930">
        <v>2205557</v>
      </c>
      <c r="C2930" t="s">
        <v>786</v>
      </c>
      <c r="D2930" t="s">
        <v>674</v>
      </c>
      <c r="E2930" t="s">
        <v>5333</v>
      </c>
      <c r="F2930" t="s">
        <v>5339</v>
      </c>
      <c r="G2930" s="4">
        <v>8464</v>
      </c>
      <c r="H2930" s="14">
        <f t="shared" si="315"/>
        <v>3.82035110271964E-2</v>
      </c>
      <c r="I2930">
        <v>0.55000000000000004</v>
      </c>
      <c r="J2930">
        <f t="shared" si="316"/>
        <v>0.29411764705882365</v>
      </c>
      <c r="K2930" s="12">
        <v>6816.2855966446123</v>
      </c>
      <c r="L2930" s="13">
        <f t="shared" si="317"/>
        <v>0.44887422612097289</v>
      </c>
      <c r="N2930">
        <f t="shared" si="318"/>
        <v>0</v>
      </c>
      <c r="O2930">
        <v>1.47862</v>
      </c>
      <c r="P2930" s="8">
        <f t="shared" si="319"/>
        <v>0.72583731965754339</v>
      </c>
      <c r="Q2930" s="8">
        <v>-0.44705</v>
      </c>
      <c r="R2930" s="8">
        <f t="shared" si="320"/>
        <v>0.21950935969114643</v>
      </c>
      <c r="S2930" s="8">
        <v>0.25</v>
      </c>
      <c r="T2930" s="16">
        <f t="shared" si="321"/>
        <v>0.49055831719608972</v>
      </c>
      <c r="U2930" t="s">
        <v>8305</v>
      </c>
    </row>
    <row r="2931" spans="1:21" x14ac:dyDescent="0.3">
      <c r="A2931">
        <v>171875</v>
      </c>
      <c r="B2931">
        <v>1718758</v>
      </c>
      <c r="C2931" t="s">
        <v>430</v>
      </c>
      <c r="D2931" t="s">
        <v>320</v>
      </c>
      <c r="E2931" t="s">
        <v>5331</v>
      </c>
      <c r="F2931" t="s">
        <v>5339</v>
      </c>
      <c r="G2931" s="4">
        <v>4718</v>
      </c>
      <c r="H2931" s="14">
        <f t="shared" si="315"/>
        <v>1.9393002048768732E-2</v>
      </c>
      <c r="I2931">
        <v>0.6</v>
      </c>
      <c r="J2931">
        <f t="shared" si="316"/>
        <v>0.40723981900452488</v>
      </c>
      <c r="K2931" s="12">
        <v>8481.2184548537516</v>
      </c>
      <c r="L2931" s="13">
        <f t="shared" si="317"/>
        <v>0.56507329943676088</v>
      </c>
      <c r="M2931">
        <v>0.30555555555555558</v>
      </c>
      <c r="N2931">
        <f t="shared" si="318"/>
        <v>0.24218750000000003</v>
      </c>
      <c r="O2931">
        <v>1.0661700000000001</v>
      </c>
      <c r="P2931" s="8">
        <f t="shared" si="319"/>
        <v>0.6468228501148483</v>
      </c>
      <c r="Q2931" s="8">
        <v>0.17938000000000001</v>
      </c>
      <c r="R2931" s="8">
        <f t="shared" si="320"/>
        <v>0.30418861048328671</v>
      </c>
      <c r="S2931" s="8">
        <v>0.25</v>
      </c>
      <c r="T2931" s="16">
        <f t="shared" si="321"/>
        <v>0.49027884420561796</v>
      </c>
      <c r="U2931" t="s">
        <v>8306</v>
      </c>
    </row>
    <row r="2932" spans="1:21" x14ac:dyDescent="0.3">
      <c r="A2932">
        <v>250730</v>
      </c>
      <c r="B2932">
        <v>2507309</v>
      </c>
      <c r="C2932" t="s">
        <v>1331</v>
      </c>
      <c r="D2932" t="s">
        <v>1243</v>
      </c>
      <c r="E2932" t="s">
        <v>5333</v>
      </c>
      <c r="F2932" t="s">
        <v>5339</v>
      </c>
      <c r="G2932" s="4">
        <v>14969</v>
      </c>
      <c r="H2932" s="14">
        <f t="shared" si="315"/>
        <v>7.0868316394167033E-2</v>
      </c>
      <c r="I2932">
        <v>0.55800000000000005</v>
      </c>
      <c r="J2932">
        <f t="shared" si="316"/>
        <v>0.31221719457013591</v>
      </c>
      <c r="K2932" s="12">
        <v>6889.0594000935262</v>
      </c>
      <c r="L2932" s="13">
        <f t="shared" si="317"/>
        <v>0.45395325887639876</v>
      </c>
      <c r="N2932">
        <f t="shared" si="318"/>
        <v>0</v>
      </c>
      <c r="O2932">
        <v>1.15754</v>
      </c>
      <c r="P2932" s="8">
        <f t="shared" si="319"/>
        <v>0.66432691626132923</v>
      </c>
      <c r="Q2932" s="8">
        <v>-6.5439999999999998E-2</v>
      </c>
      <c r="R2932" s="8">
        <f t="shared" si="320"/>
        <v>0.27109445123335968</v>
      </c>
      <c r="S2932" s="8">
        <v>0.25</v>
      </c>
      <c r="T2932" s="16">
        <f t="shared" si="321"/>
        <v>0.49011923044232125</v>
      </c>
      <c r="U2932" t="s">
        <v>8307</v>
      </c>
    </row>
    <row r="2933" spans="1:21" x14ac:dyDescent="0.3">
      <c r="A2933">
        <v>241300</v>
      </c>
      <c r="B2933">
        <v>2413003</v>
      </c>
      <c r="C2933" t="s">
        <v>1218</v>
      </c>
      <c r="D2933" t="s">
        <v>1079</v>
      </c>
      <c r="E2933" t="s">
        <v>5333</v>
      </c>
      <c r="F2933" t="s">
        <v>5339</v>
      </c>
      <c r="G2933" s="4">
        <v>6530</v>
      </c>
      <c r="H2933" s="14">
        <f t="shared" si="315"/>
        <v>2.8491945526854939E-2</v>
      </c>
      <c r="I2933">
        <v>0.64200000000000002</v>
      </c>
      <c r="J2933">
        <f t="shared" si="316"/>
        <v>0.50226244343891413</v>
      </c>
      <c r="K2933" s="12">
        <v>6868.1342664624808</v>
      </c>
      <c r="L2933" s="13">
        <f t="shared" si="317"/>
        <v>0.45249285095367214</v>
      </c>
      <c r="M2933">
        <v>0.11111111111111099</v>
      </c>
      <c r="N2933">
        <f t="shared" si="318"/>
        <v>0.18749999999999997</v>
      </c>
      <c r="O2933">
        <v>0.49632999999999999</v>
      </c>
      <c r="P2933" s="8">
        <f t="shared" si="319"/>
        <v>0.53765663524223506</v>
      </c>
      <c r="Q2933" s="8">
        <v>0.26815</v>
      </c>
      <c r="R2933" s="8">
        <f t="shared" si="320"/>
        <v>0.31618831849985402</v>
      </c>
      <c r="S2933" s="8">
        <v>0.375</v>
      </c>
      <c r="T2933" s="16">
        <f t="shared" si="321"/>
        <v>0.49008160487635782</v>
      </c>
      <c r="U2933" t="s">
        <v>8308</v>
      </c>
    </row>
    <row r="2934" spans="1:21" x14ac:dyDescent="0.3">
      <c r="A2934">
        <v>410910</v>
      </c>
      <c r="B2934">
        <v>4109104</v>
      </c>
      <c r="C2934" t="s">
        <v>3917</v>
      </c>
      <c r="D2934" t="s">
        <v>3796</v>
      </c>
      <c r="E2934" t="s">
        <v>5336</v>
      </c>
      <c r="F2934" t="s">
        <v>5339</v>
      </c>
      <c r="G2934" s="4">
        <v>2210</v>
      </c>
      <c r="H2934" s="14">
        <f t="shared" si="315"/>
        <v>6.799100148636163E-3</v>
      </c>
      <c r="I2934">
        <v>0.71899999999999997</v>
      </c>
      <c r="J2934">
        <f t="shared" si="316"/>
        <v>0.67647058823529405</v>
      </c>
      <c r="K2934" s="12">
        <v>14712.97</v>
      </c>
      <c r="L2934" s="13">
        <f t="shared" si="317"/>
        <v>1</v>
      </c>
      <c r="M2934">
        <v>1.7777777777777779</v>
      </c>
      <c r="N2934">
        <f t="shared" si="318"/>
        <v>0.65625000000000011</v>
      </c>
      <c r="O2934">
        <v>-1.0783799999999999</v>
      </c>
      <c r="P2934" s="8">
        <f t="shared" si="319"/>
        <v>0.23598400744837578</v>
      </c>
      <c r="Q2934" s="8">
        <v>0.83221999999999996</v>
      </c>
      <c r="R2934" s="8">
        <f t="shared" si="320"/>
        <v>0.3924378994495572</v>
      </c>
      <c r="S2934" s="8">
        <v>0.875</v>
      </c>
      <c r="T2934" s="16">
        <f t="shared" si="321"/>
        <v>0.4900004188112751</v>
      </c>
      <c r="U2934" t="s">
        <v>8309</v>
      </c>
    </row>
    <row r="2935" spans="1:21" x14ac:dyDescent="0.3">
      <c r="A2935">
        <v>310840</v>
      </c>
      <c r="B2935">
        <v>3108404</v>
      </c>
      <c r="C2935" t="s">
        <v>2264</v>
      </c>
      <c r="D2935" t="s">
        <v>2176</v>
      </c>
      <c r="E2935" t="s">
        <v>5335</v>
      </c>
      <c r="F2935" t="s">
        <v>5339</v>
      </c>
      <c r="G2935" s="4">
        <v>15141</v>
      </c>
      <c r="H2935" s="14">
        <f t="shared" si="315"/>
        <v>7.1732013015707224E-2</v>
      </c>
      <c r="I2935">
        <v>0.70199999999999996</v>
      </c>
      <c r="J2935">
        <f t="shared" si="316"/>
        <v>0.63800904977375561</v>
      </c>
      <c r="K2935" s="12">
        <v>4915.7117779539003</v>
      </c>
      <c r="L2935" s="13">
        <f t="shared" si="317"/>
        <v>0.31622928767122788</v>
      </c>
      <c r="M2935">
        <v>0.61111111111111116</v>
      </c>
      <c r="N2935">
        <f t="shared" si="318"/>
        <v>0.32812500000000006</v>
      </c>
      <c r="O2935">
        <v>-0.76168000000000002</v>
      </c>
      <c r="P2935" s="8">
        <f t="shared" si="319"/>
        <v>0.29665531913263204</v>
      </c>
      <c r="Q2935" s="8">
        <v>0.68506</v>
      </c>
      <c r="R2935" s="8">
        <f t="shared" si="320"/>
        <v>0.37254517632555073</v>
      </c>
      <c r="S2935" s="8">
        <v>0.375</v>
      </c>
      <c r="T2935" s="16">
        <f t="shared" si="321"/>
        <v>0.48981917102890643</v>
      </c>
      <c r="U2935" t="s">
        <v>8310</v>
      </c>
    </row>
    <row r="2936" spans="1:21" x14ac:dyDescent="0.3">
      <c r="A2936">
        <v>130100</v>
      </c>
      <c r="B2936">
        <v>1301001</v>
      </c>
      <c r="C2936" t="s">
        <v>96</v>
      </c>
      <c r="D2936" t="s">
        <v>79</v>
      </c>
      <c r="E2936" t="s">
        <v>5331</v>
      </c>
      <c r="F2936" t="s">
        <v>5339</v>
      </c>
      <c r="G2936" s="4">
        <v>31130</v>
      </c>
      <c r="H2936" s="14">
        <f t="shared" si="315"/>
        <v>0.1520206483750452</v>
      </c>
      <c r="I2936">
        <v>0.54900000000000004</v>
      </c>
      <c r="J2936">
        <f t="shared" si="316"/>
        <v>0.29185520361990963</v>
      </c>
      <c r="K2936" s="12">
        <v>4791.7824204947001</v>
      </c>
      <c r="L2936" s="13">
        <f t="shared" si="317"/>
        <v>0.30758000405454811</v>
      </c>
      <c r="N2936">
        <f t="shared" si="318"/>
        <v>0</v>
      </c>
      <c r="O2936">
        <v>1.5584499999999999</v>
      </c>
      <c r="P2936" s="8">
        <f t="shared" si="319"/>
        <v>0.74113062818850062</v>
      </c>
      <c r="Q2936" s="8">
        <v>-1.5460700000000001</v>
      </c>
      <c r="R2936" s="8">
        <f t="shared" si="320"/>
        <v>7.0946567031826197E-2</v>
      </c>
      <c r="S2936" s="8">
        <v>0.125</v>
      </c>
      <c r="T2936" s="16">
        <f t="shared" si="321"/>
        <v>0.4896626359209143</v>
      </c>
      <c r="U2936" t="s">
        <v>8311</v>
      </c>
    </row>
    <row r="2937" spans="1:21" x14ac:dyDescent="0.3">
      <c r="A2937">
        <v>421110</v>
      </c>
      <c r="B2937">
        <v>4211108</v>
      </c>
      <c r="C2937" t="s">
        <v>3520</v>
      </c>
      <c r="D2937" t="s">
        <v>4160</v>
      </c>
      <c r="E2937" t="s">
        <v>5336</v>
      </c>
      <c r="F2937" t="s">
        <v>5339</v>
      </c>
      <c r="G2937" s="4">
        <v>7747</v>
      </c>
      <c r="H2937" s="14">
        <f t="shared" si="315"/>
        <v>3.4603101273450371E-2</v>
      </c>
      <c r="I2937">
        <v>0.67500000000000004</v>
      </c>
      <c r="J2937">
        <f t="shared" si="316"/>
        <v>0.57692307692307709</v>
      </c>
      <c r="K2937" s="12">
        <v>6635.0349438492321</v>
      </c>
      <c r="L2937" s="13">
        <f t="shared" si="317"/>
        <v>0.43622437193084118</v>
      </c>
      <c r="M2937">
        <v>1.0555555555555549</v>
      </c>
      <c r="N2937">
        <f t="shared" si="318"/>
        <v>0.45312499999999983</v>
      </c>
      <c r="O2937">
        <v>-0.76697000000000004</v>
      </c>
      <c r="P2937" s="8">
        <f t="shared" si="319"/>
        <v>0.2956418955809752</v>
      </c>
      <c r="Q2937" s="8">
        <v>-0.45177</v>
      </c>
      <c r="R2937" s="8">
        <f t="shared" si="320"/>
        <v>0.21887132181981381</v>
      </c>
      <c r="S2937" s="8">
        <v>0.5</v>
      </c>
      <c r="T2937" s="16">
        <f t="shared" si="321"/>
        <v>0.48909386982032099</v>
      </c>
      <c r="U2937" t="s">
        <v>8312</v>
      </c>
    </row>
    <row r="2938" spans="1:21" x14ac:dyDescent="0.3">
      <c r="A2938">
        <v>211050</v>
      </c>
      <c r="B2938">
        <v>2110500</v>
      </c>
      <c r="C2938" t="s">
        <v>628</v>
      </c>
      <c r="D2938" t="s">
        <v>458</v>
      </c>
      <c r="E2938" t="s">
        <v>5333</v>
      </c>
      <c r="F2938" t="s">
        <v>5339</v>
      </c>
      <c r="G2938" s="4">
        <v>48166</v>
      </c>
      <c r="H2938" s="14">
        <f t="shared" si="315"/>
        <v>0.23756678584340979</v>
      </c>
      <c r="I2938">
        <v>0.60199999999999998</v>
      </c>
      <c r="J2938">
        <f t="shared" si="316"/>
        <v>0.41176470588235292</v>
      </c>
      <c r="K2938" s="12">
        <v>4414.7630976207283</v>
      </c>
      <c r="L2938" s="13">
        <f t="shared" si="317"/>
        <v>0.28126705352078046</v>
      </c>
      <c r="N2938">
        <f t="shared" si="318"/>
        <v>0</v>
      </c>
      <c r="O2938">
        <v>1.07124</v>
      </c>
      <c r="P2938" s="8">
        <f t="shared" si="319"/>
        <v>0.64779412750745702</v>
      </c>
      <c r="Q2938" s="8">
        <v>-0.80071999999999999</v>
      </c>
      <c r="R2938" s="8">
        <f t="shared" si="320"/>
        <v>0.17170112792118611</v>
      </c>
      <c r="S2938" s="8">
        <v>0.125</v>
      </c>
      <c r="T2938" s="16">
        <f t="shared" si="321"/>
        <v>0.4890302818689195</v>
      </c>
      <c r="U2938" t="s">
        <v>8313</v>
      </c>
    </row>
    <row r="2939" spans="1:21" x14ac:dyDescent="0.3">
      <c r="A2939">
        <v>353990</v>
      </c>
      <c r="B2939">
        <v>3539905</v>
      </c>
      <c r="C2939" t="s">
        <v>3609</v>
      </c>
      <c r="D2939" t="s">
        <v>3175</v>
      </c>
      <c r="E2939" t="s">
        <v>5335</v>
      </c>
      <c r="F2939" t="s">
        <v>5339</v>
      </c>
      <c r="G2939" s="4">
        <v>5702</v>
      </c>
      <c r="H2939" s="14">
        <f t="shared" si="315"/>
        <v>2.4334150162696341E-2</v>
      </c>
      <c r="I2939">
        <v>0.76600000000000001</v>
      </c>
      <c r="J2939">
        <f t="shared" si="316"/>
        <v>0.7828054298642535</v>
      </c>
      <c r="K2939" s="12">
        <v>7749.8128165555945</v>
      </c>
      <c r="L2939" s="13">
        <f t="shared" si="317"/>
        <v>0.51402700230283016</v>
      </c>
      <c r="M2939">
        <v>1.833333333333333</v>
      </c>
      <c r="N2939">
        <f t="shared" si="318"/>
        <v>0.67187499999999989</v>
      </c>
      <c r="O2939">
        <v>-1.4476800000000001</v>
      </c>
      <c r="P2939" s="8">
        <f t="shared" si="319"/>
        <v>0.16523593228261682</v>
      </c>
      <c r="Q2939" s="8">
        <v>1.0683100000000001</v>
      </c>
      <c r="R2939" s="8">
        <f t="shared" si="320"/>
        <v>0.42435195899254902</v>
      </c>
      <c r="S2939" s="8">
        <v>0.5</v>
      </c>
      <c r="T2939" s="16">
        <f t="shared" si="321"/>
        <v>0.48896460927077839</v>
      </c>
      <c r="U2939" t="s">
        <v>8314</v>
      </c>
    </row>
    <row r="2940" spans="1:21" x14ac:dyDescent="0.3">
      <c r="A2940">
        <v>320110</v>
      </c>
      <c r="B2940">
        <v>3201100</v>
      </c>
      <c r="C2940" t="s">
        <v>3025</v>
      </c>
      <c r="D2940" t="s">
        <v>3012</v>
      </c>
      <c r="E2940" t="s">
        <v>5335</v>
      </c>
      <c r="F2940" t="s">
        <v>5339</v>
      </c>
      <c r="G2940" s="4">
        <v>10820</v>
      </c>
      <c r="H2940" s="14">
        <f t="shared" si="315"/>
        <v>5.003414614550275E-2</v>
      </c>
      <c r="I2940">
        <v>0.73399999999999999</v>
      </c>
      <c r="J2940">
        <f t="shared" si="316"/>
        <v>0.71040723981900455</v>
      </c>
      <c r="K2940" s="12">
        <v>6273.4378521256931</v>
      </c>
      <c r="L2940" s="13">
        <f t="shared" si="317"/>
        <v>0.41098777048785295</v>
      </c>
      <c r="M2940">
        <v>0.33333333333333343</v>
      </c>
      <c r="N2940">
        <f t="shared" si="318"/>
        <v>0.25000000000000006</v>
      </c>
      <c r="O2940">
        <v>-0.44056000000000001</v>
      </c>
      <c r="P2940" s="8">
        <f t="shared" si="319"/>
        <v>0.35817338546685495</v>
      </c>
      <c r="Q2940" s="8">
        <v>0.34587000000000001</v>
      </c>
      <c r="R2940" s="8">
        <f t="shared" si="320"/>
        <v>0.32669431497442447</v>
      </c>
      <c r="S2940" s="8">
        <v>0.625</v>
      </c>
      <c r="T2940" s="16">
        <f t="shared" si="321"/>
        <v>0.48850683627992464</v>
      </c>
      <c r="U2940" t="s">
        <v>8315</v>
      </c>
    </row>
    <row r="2941" spans="1:21" x14ac:dyDescent="0.3">
      <c r="A2941">
        <v>351910</v>
      </c>
      <c r="B2941">
        <v>3519105</v>
      </c>
      <c r="C2941" t="s">
        <v>3388</v>
      </c>
      <c r="D2941" t="s">
        <v>3175</v>
      </c>
      <c r="E2941" t="s">
        <v>5335</v>
      </c>
      <c r="F2941" t="s">
        <v>5339</v>
      </c>
      <c r="G2941" s="4">
        <v>10648</v>
      </c>
      <c r="H2941" s="14">
        <f t="shared" si="315"/>
        <v>4.9170449523962559E-2</v>
      </c>
      <c r="I2941">
        <v>0.745</v>
      </c>
      <c r="J2941">
        <f t="shared" si="316"/>
        <v>0.73529411764705888</v>
      </c>
      <c r="K2941" s="12">
        <v>8464.0522905710004</v>
      </c>
      <c r="L2941" s="13">
        <f t="shared" si="317"/>
        <v>0.5638752376817735</v>
      </c>
      <c r="M2941">
        <v>2.083333333333333</v>
      </c>
      <c r="N2941">
        <f t="shared" si="318"/>
        <v>0.74218749999999989</v>
      </c>
      <c r="O2941">
        <v>-1.2586299999999999</v>
      </c>
      <c r="P2941" s="8">
        <f t="shared" si="319"/>
        <v>0.2014528930464585</v>
      </c>
      <c r="Q2941" s="8">
        <v>0.10783</v>
      </c>
      <c r="R2941" s="8">
        <f t="shared" si="320"/>
        <v>0.29451665927696252</v>
      </c>
      <c r="S2941" s="8">
        <v>0.5</v>
      </c>
      <c r="T2941" s="16">
        <f t="shared" si="321"/>
        <v>0.48815814651855099</v>
      </c>
      <c r="U2941" t="s">
        <v>8316</v>
      </c>
    </row>
    <row r="2942" spans="1:21" x14ac:dyDescent="0.3">
      <c r="A2942">
        <v>320405</v>
      </c>
      <c r="B2942">
        <v>3204054</v>
      </c>
      <c r="C2942" t="s">
        <v>3066</v>
      </c>
      <c r="D2942" t="s">
        <v>3012</v>
      </c>
      <c r="E2942" t="s">
        <v>5335</v>
      </c>
      <c r="F2942" t="s">
        <v>5339</v>
      </c>
      <c r="G2942" s="4">
        <v>21923</v>
      </c>
      <c r="H2942" s="14">
        <f t="shared" si="315"/>
        <v>0.10578777166271643</v>
      </c>
      <c r="I2942">
        <v>0.65400000000000003</v>
      </c>
      <c r="J2942">
        <f t="shared" si="316"/>
        <v>0.52941176470588247</v>
      </c>
      <c r="K2942" s="12">
        <v>6921.1222008849154</v>
      </c>
      <c r="L2942" s="13">
        <f t="shared" si="317"/>
        <v>0.45619098739589931</v>
      </c>
      <c r="M2942">
        <v>0.41666666666666657</v>
      </c>
      <c r="N2942">
        <f t="shared" si="318"/>
        <v>0.2734375</v>
      </c>
      <c r="O2942">
        <v>0.34753000000000001</v>
      </c>
      <c r="P2942" s="8">
        <f t="shared" si="319"/>
        <v>0.50915050584969535</v>
      </c>
      <c r="Q2942" s="8">
        <v>-0.51515999999999995</v>
      </c>
      <c r="R2942" s="8">
        <f t="shared" si="320"/>
        <v>0.2103024191368105</v>
      </c>
      <c r="S2942" s="8">
        <v>0.375</v>
      </c>
      <c r="T2942" s="16">
        <f t="shared" si="321"/>
        <v>0.48807544454744045</v>
      </c>
      <c r="U2942" t="s">
        <v>8317</v>
      </c>
    </row>
    <row r="2943" spans="1:21" x14ac:dyDescent="0.3">
      <c r="A2943">
        <v>220205</v>
      </c>
      <c r="B2943">
        <v>2202059</v>
      </c>
      <c r="C2943" t="s">
        <v>713</v>
      </c>
      <c r="D2943" t="s">
        <v>674</v>
      </c>
      <c r="E2943" t="s">
        <v>5333</v>
      </c>
      <c r="F2943" t="s">
        <v>5339</v>
      </c>
      <c r="G2943" s="4">
        <v>10466</v>
      </c>
      <c r="H2943" s="14">
        <f t="shared" si="315"/>
        <v>4.8256537982565378E-2</v>
      </c>
      <c r="I2943">
        <v>0.58299999999999996</v>
      </c>
      <c r="J2943">
        <f t="shared" si="316"/>
        <v>0.36877828054298639</v>
      </c>
      <c r="K2943" s="12">
        <v>5807.2463271545957</v>
      </c>
      <c r="L2943" s="13">
        <f t="shared" si="317"/>
        <v>0.37845130937939492</v>
      </c>
      <c r="N2943">
        <f t="shared" si="318"/>
        <v>0</v>
      </c>
      <c r="O2943">
        <v>1.22488</v>
      </c>
      <c r="P2943" s="8">
        <f t="shared" si="319"/>
        <v>0.67722747239905512</v>
      </c>
      <c r="Q2943" s="8">
        <v>-0.14960000000000001</v>
      </c>
      <c r="R2943" s="8">
        <f t="shared" si="320"/>
        <v>0.25971791156146257</v>
      </c>
      <c r="S2943" s="8">
        <v>0.25</v>
      </c>
      <c r="T2943" s="16">
        <f t="shared" si="321"/>
        <v>0.48797233202070184</v>
      </c>
      <c r="U2943" t="s">
        <v>8318</v>
      </c>
    </row>
    <row r="2944" spans="1:21" x14ac:dyDescent="0.3">
      <c r="A2944">
        <v>411550</v>
      </c>
      <c r="B2944">
        <v>4115507</v>
      </c>
      <c r="C2944" t="s">
        <v>3991</v>
      </c>
      <c r="D2944" t="s">
        <v>3796</v>
      </c>
      <c r="E2944" t="s">
        <v>5336</v>
      </c>
      <c r="F2944" t="s">
        <v>5339</v>
      </c>
      <c r="G2944" s="4">
        <v>4780</v>
      </c>
      <c r="H2944" s="14">
        <f t="shared" si="315"/>
        <v>1.9704334551882054E-2</v>
      </c>
      <c r="I2944">
        <v>0.72099999999999997</v>
      </c>
      <c r="J2944">
        <f t="shared" si="316"/>
        <v>0.6809954751131222</v>
      </c>
      <c r="K2944" s="12">
        <v>8652.6443430962354</v>
      </c>
      <c r="L2944" s="13">
        <f t="shared" si="317"/>
        <v>0.57703746319141136</v>
      </c>
      <c r="M2944">
        <v>1.1111111111111109</v>
      </c>
      <c r="N2944">
        <f t="shared" si="318"/>
        <v>0.46875</v>
      </c>
      <c r="O2944">
        <v>-0.88743000000000005</v>
      </c>
      <c r="P2944" s="8">
        <f t="shared" si="319"/>
        <v>0.2725649577676329</v>
      </c>
      <c r="Q2944" s="8">
        <v>0.59006000000000003</v>
      </c>
      <c r="R2944" s="8">
        <f t="shared" si="320"/>
        <v>0.35970331238983033</v>
      </c>
      <c r="S2944" s="8">
        <v>0.625</v>
      </c>
      <c r="T2944" s="16">
        <f t="shared" si="321"/>
        <v>0.48768966640481171</v>
      </c>
      <c r="U2944" t="s">
        <v>8319</v>
      </c>
    </row>
    <row r="2945" spans="1:21" x14ac:dyDescent="0.3">
      <c r="A2945">
        <v>420070</v>
      </c>
      <c r="B2945">
        <v>4200705</v>
      </c>
      <c r="C2945" t="s">
        <v>4169</v>
      </c>
      <c r="D2945" t="s">
        <v>4160</v>
      </c>
      <c r="E2945" t="s">
        <v>5336</v>
      </c>
      <c r="F2945" t="s">
        <v>5339</v>
      </c>
      <c r="G2945" s="4">
        <v>10963</v>
      </c>
      <c r="H2945" s="14">
        <f t="shared" si="315"/>
        <v>5.0752219499457678E-2</v>
      </c>
      <c r="I2945">
        <v>0.66800000000000004</v>
      </c>
      <c r="J2945">
        <f t="shared" si="316"/>
        <v>0.56108597285067885</v>
      </c>
      <c r="K2945" s="12">
        <v>5656.1730493478062</v>
      </c>
      <c r="L2945" s="13">
        <f t="shared" si="317"/>
        <v>0.36790759598136041</v>
      </c>
      <c r="M2945">
        <v>-8.333333333333337E-2</v>
      </c>
      <c r="N2945">
        <f t="shared" si="318"/>
        <v>0.1328125</v>
      </c>
      <c r="O2945">
        <v>-1.17452</v>
      </c>
      <c r="P2945" s="8">
        <f t="shared" si="319"/>
        <v>0.21756613594435176</v>
      </c>
      <c r="Q2945" s="8">
        <v>-0.11598</v>
      </c>
      <c r="R2945" s="8">
        <f t="shared" si="320"/>
        <v>0.26426257961955646</v>
      </c>
      <c r="S2945" s="8">
        <v>0.75</v>
      </c>
      <c r="T2945" s="16">
        <f t="shared" si="321"/>
        <v>0.48639986623132658</v>
      </c>
      <c r="U2945" t="s">
        <v>8320</v>
      </c>
    </row>
    <row r="2946" spans="1:21" x14ac:dyDescent="0.3">
      <c r="A2946">
        <v>150172</v>
      </c>
      <c r="B2946">
        <v>1501725</v>
      </c>
      <c r="C2946" t="s">
        <v>183</v>
      </c>
      <c r="D2946" t="s">
        <v>158</v>
      </c>
      <c r="E2946" t="s">
        <v>5331</v>
      </c>
      <c r="F2946" t="s">
        <v>5339</v>
      </c>
      <c r="G2946" s="4">
        <v>27130</v>
      </c>
      <c r="H2946" s="14">
        <f t="shared" ref="H2946:H3009" si="322">(G2946 - MIN(G:G))/(MAX(G:G) - MIN(G:G))</f>
        <v>0.13193468043225004</v>
      </c>
      <c r="I2946">
        <v>0.61299999999999999</v>
      </c>
      <c r="J2946">
        <f t="shared" ref="J2946:J3009" si="323">(I2946 - MIN(I:I))/(MAX(I:I) - MIN(I:I))</f>
        <v>0.43665158371040724</v>
      </c>
      <c r="K2946" s="12">
        <v>6458.4437943236262</v>
      </c>
      <c r="L2946" s="13">
        <f t="shared" ref="L2946:L3009" si="324">(K2946 - MIN(K:K))/(MAX(K:K) - MIN(K:K))</f>
        <v>0.4238997140147755</v>
      </c>
      <c r="N2946">
        <f t="shared" ref="N2946:N3009" si="325">IF(ISBLANK(M2946), 0,(M2946 - MIN(M:M))/(MAX(M:M) - MIN(M:M)))</f>
        <v>0</v>
      </c>
      <c r="O2946">
        <v>0.77144000000000001</v>
      </c>
      <c r="P2946" s="8">
        <f t="shared" ref="P2946:P3009" si="326">IF(ISBLANK(O2946),0,(O2946-MIN(O:O))/(MAX(O:O)-MIN(O:O)))</f>
        <v>0.59036040713189641</v>
      </c>
      <c r="Q2946" s="8">
        <v>-1.15202</v>
      </c>
      <c r="R2946" s="8">
        <f t="shared" ref="R2946:R3009" si="327">IF(ISBLANK(Q2946),0,(Q2946-MIN(Q:Q))/(MAX(Q:Q)-MIN(Q:Q)))</f>
        <v>0.12421326686204325</v>
      </c>
      <c r="S2946" s="8">
        <v>0.5</v>
      </c>
      <c r="T2946" s="16">
        <f t="shared" ref="T2946:T3009" si="328">H2946-J2946-L2946+N2946+P2946+R2946+S2946</f>
        <v>0.48595705670100697</v>
      </c>
      <c r="U2946" t="s">
        <v>8321</v>
      </c>
    </row>
    <row r="2947" spans="1:21" x14ac:dyDescent="0.3">
      <c r="A2947">
        <v>430110</v>
      </c>
      <c r="B2947">
        <v>4301107</v>
      </c>
      <c r="C2947" t="s">
        <v>4443</v>
      </c>
      <c r="D2947" t="s">
        <v>4421</v>
      </c>
      <c r="E2947" t="s">
        <v>5336</v>
      </c>
      <c r="F2947" t="s">
        <v>5339</v>
      </c>
      <c r="G2947" s="4">
        <v>14934</v>
      </c>
      <c r="H2947" s="14">
        <f t="shared" si="322"/>
        <v>7.0692564174667571E-2</v>
      </c>
      <c r="I2947">
        <v>0.69799999999999995</v>
      </c>
      <c r="J2947">
        <f t="shared" si="323"/>
        <v>0.62895927601809942</v>
      </c>
      <c r="K2947" s="12">
        <v>5684.7285094415429</v>
      </c>
      <c r="L2947" s="13">
        <f t="shared" si="324"/>
        <v>0.36990054001188866</v>
      </c>
      <c r="M2947">
        <v>0.91666666666666674</v>
      </c>
      <c r="N2947">
        <f t="shared" si="325"/>
        <v>0.41406250000000006</v>
      </c>
      <c r="O2947">
        <v>-0.72697000000000001</v>
      </c>
      <c r="P2947" s="8">
        <f t="shared" si="326"/>
        <v>0.30330483358972249</v>
      </c>
      <c r="Q2947" s="8">
        <v>0.30562</v>
      </c>
      <c r="R2947" s="8">
        <f t="shared" si="327"/>
        <v>0.32125341999113238</v>
      </c>
      <c r="S2947" s="8">
        <v>0.375</v>
      </c>
      <c r="T2947" s="16">
        <f t="shared" si="328"/>
        <v>0.48545350172553431</v>
      </c>
      <c r="U2947" t="s">
        <v>8322</v>
      </c>
    </row>
    <row r="2948" spans="1:21" x14ac:dyDescent="0.3">
      <c r="A2948">
        <v>431130</v>
      </c>
      <c r="B2948">
        <v>4311304</v>
      </c>
      <c r="C2948" t="s">
        <v>4639</v>
      </c>
      <c r="D2948" t="s">
        <v>4421</v>
      </c>
      <c r="E2948" t="s">
        <v>5336</v>
      </c>
      <c r="F2948" t="s">
        <v>5339</v>
      </c>
      <c r="G2948" s="4">
        <v>28622</v>
      </c>
      <c r="H2948" s="14">
        <f t="shared" si="322"/>
        <v>0.13942674647491263</v>
      </c>
      <c r="I2948">
        <v>0.73799999999999999</v>
      </c>
      <c r="J2948">
        <f t="shared" si="323"/>
        <v>0.71945701357466063</v>
      </c>
      <c r="K2948" s="12">
        <v>6147.440045070226</v>
      </c>
      <c r="L2948" s="13">
        <f t="shared" si="324"/>
        <v>0.40219412553846146</v>
      </c>
      <c r="M2948">
        <v>0.33333333333333331</v>
      </c>
      <c r="N2948">
        <f t="shared" si="325"/>
        <v>0.25</v>
      </c>
      <c r="O2948">
        <v>-0.90086999999999995</v>
      </c>
      <c r="P2948" s="8">
        <f t="shared" si="326"/>
        <v>0.26999021059669387</v>
      </c>
      <c r="Q2948" s="8">
        <v>0.31564999999999999</v>
      </c>
      <c r="R2948" s="8">
        <f t="shared" si="327"/>
        <v>0.32260925046771427</v>
      </c>
      <c r="S2948" s="8">
        <v>0.625</v>
      </c>
      <c r="T2948" s="16">
        <f t="shared" si="328"/>
        <v>0.48537506842619865</v>
      </c>
      <c r="U2948" t="s">
        <v>8323</v>
      </c>
    </row>
    <row r="2949" spans="1:21" x14ac:dyDescent="0.3">
      <c r="A2949">
        <v>420470</v>
      </c>
      <c r="B2949">
        <v>4204707</v>
      </c>
      <c r="C2949" t="s">
        <v>4228</v>
      </c>
      <c r="D2949" t="s">
        <v>4160</v>
      </c>
      <c r="E2949" t="s">
        <v>5336</v>
      </c>
      <c r="F2949" t="s">
        <v>5339</v>
      </c>
      <c r="G2949" s="4">
        <v>11242</v>
      </c>
      <c r="H2949" s="14">
        <f t="shared" si="322"/>
        <v>5.2153215763467639E-2</v>
      </c>
      <c r="I2949">
        <v>0.74199999999999999</v>
      </c>
      <c r="J2949">
        <f t="shared" si="323"/>
        <v>0.72850678733031671</v>
      </c>
      <c r="K2949" s="12">
        <v>7184.7081053193378</v>
      </c>
      <c r="L2949" s="13">
        <f t="shared" si="324"/>
        <v>0.47458718738881001</v>
      </c>
      <c r="M2949">
        <v>1.416666666666667</v>
      </c>
      <c r="N2949">
        <f t="shared" si="325"/>
        <v>0.55468750000000011</v>
      </c>
      <c r="O2949">
        <v>-1.8212999999999999</v>
      </c>
      <c r="P2949" s="8">
        <f t="shared" si="326"/>
        <v>9.3660259811913213E-2</v>
      </c>
      <c r="Q2949" s="8">
        <v>0.61419999999999997</v>
      </c>
      <c r="R2949" s="8">
        <f t="shared" si="327"/>
        <v>0.36296649760465444</v>
      </c>
      <c r="S2949" s="8">
        <v>0.625</v>
      </c>
      <c r="T2949" s="16">
        <f t="shared" si="328"/>
        <v>0.48537349846090866</v>
      </c>
      <c r="U2949" t="s">
        <v>8324</v>
      </c>
    </row>
    <row r="2950" spans="1:21" x14ac:dyDescent="0.3">
      <c r="A2950">
        <v>350400</v>
      </c>
      <c r="B2950">
        <v>3504008</v>
      </c>
      <c r="C2950" t="s">
        <v>3219</v>
      </c>
      <c r="D2950" t="s">
        <v>3175</v>
      </c>
      <c r="E2950" t="s">
        <v>5335</v>
      </c>
      <c r="F2950" t="s">
        <v>5339</v>
      </c>
      <c r="G2950" s="4">
        <v>104858</v>
      </c>
      <c r="H2950" s="14">
        <f t="shared" si="322"/>
        <v>0.52224520949664566</v>
      </c>
      <c r="I2950">
        <v>0.80500000000000005</v>
      </c>
      <c r="J2950">
        <f t="shared" si="323"/>
        <v>0.87104072398190058</v>
      </c>
      <c r="K2950" s="12">
        <v>5805.064388506361</v>
      </c>
      <c r="L2950" s="13">
        <f t="shared" si="324"/>
        <v>0.37829902741336446</v>
      </c>
      <c r="M2950">
        <v>1.0277777777777779</v>
      </c>
      <c r="N2950">
        <f t="shared" si="325"/>
        <v>0.44531250000000006</v>
      </c>
      <c r="O2950">
        <v>-1.25864</v>
      </c>
      <c r="P2950" s="8">
        <f t="shared" si="326"/>
        <v>0.2014509773119563</v>
      </c>
      <c r="Q2950" s="8">
        <v>0.26363999999999999</v>
      </c>
      <c r="R2950" s="8">
        <f t="shared" si="327"/>
        <v>0.31557866790669514</v>
      </c>
      <c r="S2950" s="8">
        <v>0.25</v>
      </c>
      <c r="T2950" s="16">
        <f t="shared" si="328"/>
        <v>0.48524760332003203</v>
      </c>
      <c r="U2950" t="s">
        <v>8325</v>
      </c>
    </row>
    <row r="2951" spans="1:21" x14ac:dyDescent="0.3">
      <c r="A2951">
        <v>500620</v>
      </c>
      <c r="B2951">
        <v>5006200</v>
      </c>
      <c r="C2951" t="s">
        <v>4940</v>
      </c>
      <c r="D2951" t="s">
        <v>4892</v>
      </c>
      <c r="E2951" t="s">
        <v>5338</v>
      </c>
      <c r="F2951" t="s">
        <v>5339</v>
      </c>
      <c r="G2951" s="4">
        <v>50848</v>
      </c>
      <c r="H2951" s="14">
        <f t="shared" si="322"/>
        <v>0.25103442734905396</v>
      </c>
      <c r="I2951">
        <v>0.72099999999999997</v>
      </c>
      <c r="J2951">
        <f t="shared" si="323"/>
        <v>0.6809954751131222</v>
      </c>
      <c r="K2951" s="12">
        <v>7504.4459432032727</v>
      </c>
      <c r="L2951" s="13">
        <f t="shared" si="324"/>
        <v>0.49690234579469927</v>
      </c>
      <c r="M2951">
        <v>-2.777777777777779E-2</v>
      </c>
      <c r="N2951">
        <f t="shared" si="325"/>
        <v>0.1484375</v>
      </c>
      <c r="O2951">
        <v>-0.66535</v>
      </c>
      <c r="P2951" s="8">
        <f t="shared" si="326"/>
        <v>0.31510958959219759</v>
      </c>
      <c r="Q2951" s="8">
        <v>-0.60614000000000001</v>
      </c>
      <c r="R2951" s="8">
        <f t="shared" si="327"/>
        <v>0.19800396881184373</v>
      </c>
      <c r="S2951" s="8">
        <v>0.75</v>
      </c>
      <c r="T2951" s="16">
        <f t="shared" si="328"/>
        <v>0.48468766484527376</v>
      </c>
      <c r="U2951" t="s">
        <v>8326</v>
      </c>
    </row>
    <row r="2952" spans="1:21" x14ac:dyDescent="0.3">
      <c r="A2952">
        <v>240160</v>
      </c>
      <c r="B2952">
        <v>2401602</v>
      </c>
      <c r="C2952" t="s">
        <v>1096</v>
      </c>
      <c r="D2952" t="s">
        <v>1079</v>
      </c>
      <c r="E2952" t="s">
        <v>5333</v>
      </c>
      <c r="F2952" t="s">
        <v>5339</v>
      </c>
      <c r="G2952" s="4">
        <v>4911</v>
      </c>
      <c r="H2952" s="14">
        <f t="shared" si="322"/>
        <v>2.0362150002008597E-2</v>
      </c>
      <c r="I2952">
        <v>0.58199999999999996</v>
      </c>
      <c r="J2952">
        <f t="shared" si="323"/>
        <v>0.36651583710407232</v>
      </c>
      <c r="K2952" s="12">
        <v>8137.495542659336</v>
      </c>
      <c r="L2952" s="13">
        <f t="shared" si="324"/>
        <v>0.54108417358254701</v>
      </c>
      <c r="N2952">
        <f t="shared" si="325"/>
        <v>0</v>
      </c>
      <c r="O2952">
        <v>0.93552000000000002</v>
      </c>
      <c r="P2952" s="8">
        <f t="shared" si="326"/>
        <v>0.62179377884377762</v>
      </c>
      <c r="Q2952" s="8">
        <v>-0.22175</v>
      </c>
      <c r="R2952" s="8">
        <f t="shared" si="327"/>
        <v>0.24996485384607067</v>
      </c>
      <c r="S2952" s="8">
        <v>0.5</v>
      </c>
      <c r="T2952" s="16">
        <f t="shared" si="328"/>
        <v>0.48452077200523758</v>
      </c>
      <c r="U2952" t="s">
        <v>8327</v>
      </c>
    </row>
    <row r="2953" spans="1:21" x14ac:dyDescent="0.3">
      <c r="A2953">
        <v>250625</v>
      </c>
      <c r="B2953">
        <v>2506251</v>
      </c>
      <c r="C2953" t="s">
        <v>1320</v>
      </c>
      <c r="D2953" t="s">
        <v>1243</v>
      </c>
      <c r="E2953" t="s">
        <v>5333</v>
      </c>
      <c r="F2953" t="s">
        <v>5339</v>
      </c>
      <c r="G2953" s="4">
        <v>8398</v>
      </c>
      <c r="H2953" s="14">
        <f t="shared" si="322"/>
        <v>3.7872092556140283E-2</v>
      </c>
      <c r="I2953">
        <v>0.51300000000000001</v>
      </c>
      <c r="J2953">
        <f t="shared" si="323"/>
        <v>0.21040723981900458</v>
      </c>
      <c r="K2953" s="12">
        <v>6619.4239235532268</v>
      </c>
      <c r="L2953" s="13">
        <f t="shared" si="324"/>
        <v>0.43513484685902482</v>
      </c>
      <c r="N2953">
        <f t="shared" si="325"/>
        <v>0</v>
      </c>
      <c r="O2953">
        <v>1.4048099999999999</v>
      </c>
      <c r="P2953" s="8">
        <f t="shared" si="326"/>
        <v>0.71169728329690252</v>
      </c>
      <c r="Q2953" s="8">
        <v>-0.18415999999999999</v>
      </c>
      <c r="R2953" s="8">
        <f t="shared" si="327"/>
        <v>0.25504617663916257</v>
      </c>
      <c r="S2953" s="8">
        <v>0.125</v>
      </c>
      <c r="T2953" s="16">
        <f t="shared" si="328"/>
        <v>0.48407346581417604</v>
      </c>
      <c r="U2953" t="s">
        <v>8328</v>
      </c>
    </row>
    <row r="2954" spans="1:21" x14ac:dyDescent="0.3">
      <c r="A2954">
        <v>320140</v>
      </c>
      <c r="B2954">
        <v>3201407</v>
      </c>
      <c r="C2954" t="s">
        <v>3029</v>
      </c>
      <c r="D2954" t="s">
        <v>3012</v>
      </c>
      <c r="E2954" t="s">
        <v>5335</v>
      </c>
      <c r="F2954" t="s">
        <v>5339</v>
      </c>
      <c r="G2954" s="4">
        <v>39575</v>
      </c>
      <c r="H2954" s="14">
        <f t="shared" si="322"/>
        <v>0.19442714819427148</v>
      </c>
      <c r="I2954">
        <v>0.72599999999999998</v>
      </c>
      <c r="J2954">
        <f t="shared" si="323"/>
        <v>0.69230769230769229</v>
      </c>
      <c r="K2954" s="12">
        <v>5151.3628550852809</v>
      </c>
      <c r="L2954" s="13">
        <f t="shared" si="324"/>
        <v>0.33267585886688994</v>
      </c>
      <c r="M2954">
        <v>1.1111111111111109</v>
      </c>
      <c r="N2954">
        <f t="shared" si="325"/>
        <v>0.46875</v>
      </c>
      <c r="O2954">
        <v>-0.94559000000000004</v>
      </c>
      <c r="P2954" s="8">
        <f t="shared" si="326"/>
        <v>0.26142304590291437</v>
      </c>
      <c r="Q2954" s="8">
        <v>0.40179999999999999</v>
      </c>
      <c r="R2954" s="8">
        <f t="shared" si="327"/>
        <v>0.33425479339468595</v>
      </c>
      <c r="S2954" s="8">
        <v>0.25</v>
      </c>
      <c r="T2954" s="16">
        <f t="shared" si="328"/>
        <v>0.48387143631728957</v>
      </c>
      <c r="U2954" t="s">
        <v>8329</v>
      </c>
    </row>
    <row r="2955" spans="1:21" x14ac:dyDescent="0.3">
      <c r="A2955">
        <v>521940</v>
      </c>
      <c r="B2955">
        <v>5219407</v>
      </c>
      <c r="C2955" t="s">
        <v>5288</v>
      </c>
      <c r="D2955" t="s">
        <v>5097</v>
      </c>
      <c r="E2955" t="s">
        <v>5338</v>
      </c>
      <c r="F2955" t="s">
        <v>5339</v>
      </c>
      <c r="G2955" s="4">
        <v>5765</v>
      </c>
      <c r="H2955" s="14">
        <f t="shared" si="322"/>
        <v>2.4650504157795364E-2</v>
      </c>
      <c r="I2955">
        <v>0.71399999999999997</v>
      </c>
      <c r="J2955">
        <f t="shared" si="323"/>
        <v>0.66515837104072395</v>
      </c>
      <c r="K2955" s="12">
        <v>6561.0550893321779</v>
      </c>
      <c r="L2955" s="13">
        <f t="shared" si="324"/>
        <v>0.43106116640184161</v>
      </c>
      <c r="M2955">
        <v>1.333333333333333</v>
      </c>
      <c r="N2955">
        <f t="shared" si="325"/>
        <v>0.53125</v>
      </c>
      <c r="O2955">
        <v>-0.34889999999999999</v>
      </c>
      <c r="P2955" s="8">
        <f t="shared" si="326"/>
        <v>0.37573300791389924</v>
      </c>
      <c r="Q2955" s="8">
        <v>-5.2670000000000002E-2</v>
      </c>
      <c r="R2955" s="8">
        <f t="shared" si="327"/>
        <v>0.27282066810135069</v>
      </c>
      <c r="S2955" s="8">
        <v>0.375</v>
      </c>
      <c r="T2955" s="16">
        <f t="shared" si="328"/>
        <v>0.48323464273047967</v>
      </c>
      <c r="U2955" t="s">
        <v>8330</v>
      </c>
    </row>
    <row r="2956" spans="1:21" x14ac:dyDescent="0.3">
      <c r="A2956">
        <v>500720</v>
      </c>
      <c r="B2956">
        <v>5007208</v>
      </c>
      <c r="C2956" t="s">
        <v>4949</v>
      </c>
      <c r="D2956" t="s">
        <v>4892</v>
      </c>
      <c r="E2956" t="s">
        <v>5338</v>
      </c>
      <c r="F2956" t="s">
        <v>5339</v>
      </c>
      <c r="G2956" s="4">
        <v>40419</v>
      </c>
      <c r="H2956" s="14">
        <f t="shared" si="322"/>
        <v>0.19866528743020126</v>
      </c>
      <c r="I2956">
        <v>0.71499999999999997</v>
      </c>
      <c r="J2956">
        <f t="shared" si="323"/>
        <v>0.66742081447963797</v>
      </c>
      <c r="K2956" s="12">
        <v>8487.2122966921488</v>
      </c>
      <c r="L2956" s="13">
        <f t="shared" si="324"/>
        <v>0.56549162193174263</v>
      </c>
      <c r="M2956">
        <v>1.3888888888888891</v>
      </c>
      <c r="N2956">
        <f t="shared" si="325"/>
        <v>0.54687500000000011</v>
      </c>
      <c r="O2956">
        <v>-0.54681999999999997</v>
      </c>
      <c r="P2956" s="8">
        <f t="shared" si="326"/>
        <v>0.3378167906466179</v>
      </c>
      <c r="Q2956" s="8">
        <v>-1.0888800000000001</v>
      </c>
      <c r="R2956" s="8">
        <f t="shared" si="327"/>
        <v>0.13274837516626836</v>
      </c>
      <c r="S2956" s="8">
        <v>0.5</v>
      </c>
      <c r="T2956" s="16">
        <f t="shared" si="328"/>
        <v>0.48319301683170707</v>
      </c>
      <c r="U2956" t="s">
        <v>8331</v>
      </c>
    </row>
    <row r="2957" spans="1:21" x14ac:dyDescent="0.3">
      <c r="A2957">
        <v>420280</v>
      </c>
      <c r="B2957">
        <v>4202800</v>
      </c>
      <c r="C2957" t="s">
        <v>4199</v>
      </c>
      <c r="D2957" t="s">
        <v>4160</v>
      </c>
      <c r="E2957" t="s">
        <v>5336</v>
      </c>
      <c r="F2957" t="s">
        <v>5339</v>
      </c>
      <c r="G2957" s="4">
        <v>35985</v>
      </c>
      <c r="H2957" s="14">
        <f t="shared" si="322"/>
        <v>0.17639999196561282</v>
      </c>
      <c r="I2957">
        <v>0.77800000000000002</v>
      </c>
      <c r="J2957">
        <f t="shared" si="323"/>
        <v>0.80995475113122184</v>
      </c>
      <c r="K2957" s="12">
        <v>6073.8177907461441</v>
      </c>
      <c r="L2957" s="13">
        <f t="shared" si="324"/>
        <v>0.3970558776591569</v>
      </c>
      <c r="M2957">
        <v>1.083333333333333</v>
      </c>
      <c r="N2957">
        <f t="shared" si="325"/>
        <v>0.46093749999999994</v>
      </c>
      <c r="O2957">
        <v>-1.6968799999999999</v>
      </c>
      <c r="P2957" s="8">
        <f t="shared" si="326"/>
        <v>0.11749582848812151</v>
      </c>
      <c r="Q2957" s="8">
        <v>-0.70030999999999999</v>
      </c>
      <c r="R2957" s="8">
        <f t="shared" si="327"/>
        <v>0.185274302213667</v>
      </c>
      <c r="S2957" s="8">
        <v>0.75</v>
      </c>
      <c r="T2957" s="16">
        <f t="shared" si="328"/>
        <v>0.48309699387702265</v>
      </c>
      <c r="U2957" t="s">
        <v>8332</v>
      </c>
    </row>
    <row r="2958" spans="1:21" x14ac:dyDescent="0.3">
      <c r="A2958">
        <v>261030</v>
      </c>
      <c r="B2958">
        <v>2610301</v>
      </c>
      <c r="C2958" t="s">
        <v>1557</v>
      </c>
      <c r="D2958" t="s">
        <v>1448</v>
      </c>
      <c r="E2958" t="s">
        <v>5333</v>
      </c>
      <c r="F2958" t="s">
        <v>5339</v>
      </c>
      <c r="G2958" s="4">
        <v>12778</v>
      </c>
      <c r="H2958" s="14">
        <f t="shared" si="322"/>
        <v>5.9866227453500981E-2</v>
      </c>
      <c r="I2958">
        <v>0.53700000000000003</v>
      </c>
      <c r="J2958">
        <f t="shared" si="323"/>
        <v>0.26470588235294129</v>
      </c>
      <c r="K2958" s="12">
        <v>6501.4637298481766</v>
      </c>
      <c r="L2958" s="13">
        <f t="shared" si="324"/>
        <v>0.42690216340329595</v>
      </c>
      <c r="N2958">
        <f t="shared" si="325"/>
        <v>0</v>
      </c>
      <c r="O2958">
        <v>1.5408200000000001</v>
      </c>
      <c r="P2958" s="8">
        <f t="shared" si="326"/>
        <v>0.73775318826114533</v>
      </c>
      <c r="Q2958" s="8">
        <v>-0.20979999999999999</v>
      </c>
      <c r="R2958" s="8">
        <f t="shared" si="327"/>
        <v>0.25158022515166922</v>
      </c>
      <c r="S2958" s="8">
        <v>0.125</v>
      </c>
      <c r="T2958" s="16">
        <f t="shared" si="328"/>
        <v>0.48259159511007832</v>
      </c>
      <c r="U2958" t="s">
        <v>8333</v>
      </c>
    </row>
    <row r="2959" spans="1:21" x14ac:dyDescent="0.3">
      <c r="A2959">
        <v>316380</v>
      </c>
      <c r="B2959">
        <v>3163805</v>
      </c>
      <c r="C2959" t="s">
        <v>2908</v>
      </c>
      <c r="D2959" t="s">
        <v>2176</v>
      </c>
      <c r="E2959" t="s">
        <v>5335</v>
      </c>
      <c r="F2959" t="s">
        <v>5339</v>
      </c>
      <c r="G2959" s="4">
        <v>6410</v>
      </c>
      <c r="H2959" s="14">
        <f t="shared" si="322"/>
        <v>2.7889366488571085E-2</v>
      </c>
      <c r="I2959">
        <v>0.64400000000000002</v>
      </c>
      <c r="J2959">
        <f t="shared" si="323"/>
        <v>0.50678733031674217</v>
      </c>
      <c r="K2959" s="12">
        <v>5997.4376177847116</v>
      </c>
      <c r="L2959" s="13">
        <f t="shared" si="324"/>
        <v>0.39172514899099631</v>
      </c>
      <c r="N2959">
        <f t="shared" si="325"/>
        <v>0</v>
      </c>
      <c r="O2959">
        <v>4.641E-2</v>
      </c>
      <c r="P2959" s="8">
        <f t="shared" si="326"/>
        <v>0.45146390851984602</v>
      </c>
      <c r="Q2959" s="8">
        <v>0.89917000000000002</v>
      </c>
      <c r="R2959" s="8">
        <f t="shared" si="327"/>
        <v>0.4014880340863623</v>
      </c>
      <c r="S2959" s="8">
        <v>0.5</v>
      </c>
      <c r="T2959" s="16">
        <f t="shared" si="328"/>
        <v>0.48232882978704095</v>
      </c>
      <c r="U2959" t="s">
        <v>8334</v>
      </c>
    </row>
    <row r="2960" spans="1:21" x14ac:dyDescent="0.3">
      <c r="A2960">
        <v>421640</v>
      </c>
      <c r="B2960">
        <v>4216404</v>
      </c>
      <c r="C2960" t="s">
        <v>4376</v>
      </c>
      <c r="D2960" t="s">
        <v>4160</v>
      </c>
      <c r="E2960" t="s">
        <v>5336</v>
      </c>
      <c r="F2960" t="s">
        <v>5339</v>
      </c>
      <c r="G2960" s="4">
        <v>9278</v>
      </c>
      <c r="H2960" s="14">
        <f t="shared" si="322"/>
        <v>4.2291005503555218E-2</v>
      </c>
      <c r="I2960">
        <v>0.69499999999999995</v>
      </c>
      <c r="J2960">
        <f t="shared" si="323"/>
        <v>0.62217194570135737</v>
      </c>
      <c r="K2960" s="12">
        <v>6298.9798868290582</v>
      </c>
      <c r="L2960" s="13">
        <f t="shared" si="324"/>
        <v>0.41277040139005233</v>
      </c>
      <c r="M2960">
        <v>0.69444444444444442</v>
      </c>
      <c r="N2960">
        <f t="shared" si="325"/>
        <v>0.3515625</v>
      </c>
      <c r="O2960">
        <v>-1.26691</v>
      </c>
      <c r="P2960" s="8">
        <f t="shared" si="326"/>
        <v>0.19986666487864782</v>
      </c>
      <c r="Q2960" s="8">
        <v>0.13458000000000001</v>
      </c>
      <c r="R2960" s="8">
        <f t="shared" si="327"/>
        <v>0.29813265780623122</v>
      </c>
      <c r="S2960" s="8">
        <v>0.625</v>
      </c>
      <c r="T2960" s="16">
        <f t="shared" si="328"/>
        <v>0.48191048109702461</v>
      </c>
      <c r="U2960" t="s">
        <v>8335</v>
      </c>
    </row>
    <row r="2961" spans="1:21" x14ac:dyDescent="0.3">
      <c r="A2961">
        <v>170380</v>
      </c>
      <c r="B2961">
        <v>1703800</v>
      </c>
      <c r="C2961" t="s">
        <v>347</v>
      </c>
      <c r="D2961" t="s">
        <v>320</v>
      </c>
      <c r="E2961" t="s">
        <v>5331</v>
      </c>
      <c r="F2961" t="s">
        <v>5339</v>
      </c>
      <c r="G2961" s="4">
        <v>10696</v>
      </c>
      <c r="H2961" s="14">
        <f t="shared" si="322"/>
        <v>4.9411481139276105E-2</v>
      </c>
      <c r="I2961">
        <v>0.627</v>
      </c>
      <c r="J2961">
        <f t="shared" si="323"/>
        <v>0.46832579185520368</v>
      </c>
      <c r="K2961" s="12">
        <v>5373.4745072924452</v>
      </c>
      <c r="L2961" s="13">
        <f t="shared" si="324"/>
        <v>0.34817748587356234</v>
      </c>
      <c r="M2961">
        <v>0.1666666666666666</v>
      </c>
      <c r="N2961">
        <f t="shared" si="325"/>
        <v>0.203125</v>
      </c>
      <c r="O2961">
        <v>0.96375999999999995</v>
      </c>
      <c r="P2961" s="8">
        <f t="shared" si="326"/>
        <v>0.62720381307795314</v>
      </c>
      <c r="Q2961" s="8">
        <v>-0.82377999999999996</v>
      </c>
      <c r="R2961" s="8">
        <f t="shared" si="327"/>
        <v>0.16858393442268388</v>
      </c>
      <c r="S2961" s="8">
        <v>0.25</v>
      </c>
      <c r="T2961" s="16">
        <f t="shared" si="328"/>
        <v>0.48182095091114713</v>
      </c>
      <c r="U2961" t="s">
        <v>8336</v>
      </c>
    </row>
    <row r="2962" spans="1:21" x14ac:dyDescent="0.3">
      <c r="A2962">
        <v>290485</v>
      </c>
      <c r="B2962">
        <v>2904852</v>
      </c>
      <c r="C2962" t="s">
        <v>1839</v>
      </c>
      <c r="D2962" t="s">
        <v>1779</v>
      </c>
      <c r="E2962" t="s">
        <v>5333</v>
      </c>
      <c r="F2962" t="s">
        <v>5339</v>
      </c>
      <c r="G2962" s="4">
        <v>17024</v>
      </c>
      <c r="H2962" s="14">
        <f t="shared" si="322"/>
        <v>8.1187482424778051E-2</v>
      </c>
      <c r="I2962">
        <v>0.58099999999999996</v>
      </c>
      <c r="J2962">
        <f t="shared" si="323"/>
        <v>0.3642533936651583</v>
      </c>
      <c r="K2962" s="12">
        <v>6613.4130133928575</v>
      </c>
      <c r="L2962" s="13">
        <f t="shared" si="324"/>
        <v>0.43471533313090327</v>
      </c>
      <c r="N2962">
        <f t="shared" si="325"/>
        <v>0</v>
      </c>
      <c r="O2962">
        <v>0.91978000000000004</v>
      </c>
      <c r="P2962" s="8">
        <f t="shared" si="326"/>
        <v>0.61877841273733569</v>
      </c>
      <c r="Q2962" s="8">
        <v>-0.54954999999999998</v>
      </c>
      <c r="R2962" s="8">
        <f t="shared" si="327"/>
        <v>0.20565366439207972</v>
      </c>
      <c r="S2962" s="8">
        <v>0.375</v>
      </c>
      <c r="T2962" s="16">
        <f t="shared" si="328"/>
        <v>0.48165083275813186</v>
      </c>
      <c r="U2962" t="s">
        <v>8337</v>
      </c>
    </row>
    <row r="2963" spans="1:21" x14ac:dyDescent="0.3">
      <c r="A2963">
        <v>110002</v>
      </c>
      <c r="B2963">
        <v>1100023</v>
      </c>
      <c r="C2963" t="s">
        <v>5</v>
      </c>
      <c r="D2963" t="s">
        <v>3</v>
      </c>
      <c r="E2963" t="s">
        <v>5331</v>
      </c>
      <c r="F2963" t="s">
        <v>5339</v>
      </c>
      <c r="G2963" s="4">
        <v>109170</v>
      </c>
      <c r="H2963" s="14">
        <f t="shared" si="322"/>
        <v>0.54389788293897878</v>
      </c>
      <c r="I2963">
        <v>0.70199999999999996</v>
      </c>
      <c r="J2963">
        <f t="shared" si="323"/>
        <v>0.63800904977375561</v>
      </c>
      <c r="K2963" s="12">
        <v>4882.4269956031876</v>
      </c>
      <c r="L2963" s="13">
        <f t="shared" si="324"/>
        <v>0.31390627455655445</v>
      </c>
      <c r="N2963">
        <f t="shared" si="325"/>
        <v>0</v>
      </c>
      <c r="O2963">
        <v>-0.35774</v>
      </c>
      <c r="P2963" s="8">
        <f t="shared" si="326"/>
        <v>0.37403949861396613</v>
      </c>
      <c r="Q2963" s="8">
        <v>-1.0309200000000001</v>
      </c>
      <c r="R2963" s="8">
        <f t="shared" si="327"/>
        <v>0.14058326394220891</v>
      </c>
      <c r="S2963" s="8">
        <v>0.375</v>
      </c>
      <c r="T2963" s="16">
        <f t="shared" si="328"/>
        <v>0.48160532116484378</v>
      </c>
      <c r="U2963" t="s">
        <v>8338</v>
      </c>
    </row>
    <row r="2964" spans="1:21" x14ac:dyDescent="0.3">
      <c r="A2964">
        <v>520090</v>
      </c>
      <c r="B2964">
        <v>5200902</v>
      </c>
      <c r="C2964" t="s">
        <v>5112</v>
      </c>
      <c r="D2964" t="s">
        <v>5097</v>
      </c>
      <c r="E2964" t="s">
        <v>5338</v>
      </c>
      <c r="F2964" t="s">
        <v>5339</v>
      </c>
      <c r="G2964" s="4">
        <v>2906</v>
      </c>
      <c r="H2964" s="14">
        <f t="shared" si="322"/>
        <v>1.029405857068252E-2</v>
      </c>
      <c r="I2964">
        <v>0.68100000000000005</v>
      </c>
      <c r="J2964">
        <f t="shared" si="323"/>
        <v>0.59049773755656121</v>
      </c>
      <c r="K2964" s="12">
        <v>10985.433489332416</v>
      </c>
      <c r="L2964" s="13">
        <f t="shared" si="324"/>
        <v>0.73984759436111081</v>
      </c>
      <c r="M2964">
        <v>0.24999999999999989</v>
      </c>
      <c r="N2964">
        <f t="shared" si="325"/>
        <v>0.2265625</v>
      </c>
      <c r="O2964">
        <v>-0.21951000000000001</v>
      </c>
      <c r="P2964" s="8">
        <f t="shared" si="326"/>
        <v>0.40052069663769441</v>
      </c>
      <c r="Q2964" s="8">
        <v>1.9932099999999999</v>
      </c>
      <c r="R2964" s="8">
        <f t="shared" si="327"/>
        <v>0.54937764272042044</v>
      </c>
      <c r="S2964" s="8">
        <v>0.625</v>
      </c>
      <c r="T2964" s="16">
        <f t="shared" si="328"/>
        <v>0.4814095660111255</v>
      </c>
      <c r="U2964" t="s">
        <v>8339</v>
      </c>
    </row>
    <row r="2965" spans="1:21" x14ac:dyDescent="0.3">
      <c r="A2965">
        <v>170700</v>
      </c>
      <c r="B2965">
        <v>1707009</v>
      </c>
      <c r="C2965" t="s">
        <v>364</v>
      </c>
      <c r="D2965" t="s">
        <v>320</v>
      </c>
      <c r="E2965" t="s">
        <v>5331</v>
      </c>
      <c r="F2965" t="s">
        <v>5339</v>
      </c>
      <c r="G2965" s="4">
        <v>17966</v>
      </c>
      <c r="H2965" s="14">
        <f t="shared" si="322"/>
        <v>8.5917727875306313E-2</v>
      </c>
      <c r="I2965">
        <v>0.70099999999999996</v>
      </c>
      <c r="J2965">
        <f t="shared" si="323"/>
        <v>0.63574660633484159</v>
      </c>
      <c r="K2965" s="12">
        <v>6594.8888016252922</v>
      </c>
      <c r="L2965" s="13">
        <f t="shared" si="324"/>
        <v>0.43342249046119236</v>
      </c>
      <c r="M2965">
        <v>0.44444444444444442</v>
      </c>
      <c r="N2965">
        <f t="shared" si="325"/>
        <v>0.28125</v>
      </c>
      <c r="O2965">
        <v>0.31355</v>
      </c>
      <c r="P2965" s="8">
        <f t="shared" si="326"/>
        <v>0.50264084001126463</v>
      </c>
      <c r="Q2965" s="8">
        <v>-0.73397999999999997</v>
      </c>
      <c r="R2965" s="8">
        <f t="shared" si="327"/>
        <v>0.18072287527981751</v>
      </c>
      <c r="S2965" s="8">
        <v>0.5</v>
      </c>
      <c r="T2965" s="16">
        <f t="shared" si="328"/>
        <v>0.48136234637035452</v>
      </c>
      <c r="U2965" t="s">
        <v>8340</v>
      </c>
    </row>
    <row r="2966" spans="1:21" x14ac:dyDescent="0.3">
      <c r="A2966">
        <v>220435</v>
      </c>
      <c r="B2966">
        <v>2204352</v>
      </c>
      <c r="C2966" t="s">
        <v>762</v>
      </c>
      <c r="D2966" t="s">
        <v>674</v>
      </c>
      <c r="E2966" t="s">
        <v>5333</v>
      </c>
      <c r="F2966" t="s">
        <v>5339</v>
      </c>
      <c r="G2966" s="4">
        <v>5604</v>
      </c>
      <c r="H2966" s="14">
        <f t="shared" si="322"/>
        <v>2.3842043948097857E-2</v>
      </c>
      <c r="I2966">
        <v>0.56100000000000005</v>
      </c>
      <c r="J2966">
        <f t="shared" si="323"/>
        <v>0.31900452488687797</v>
      </c>
      <c r="K2966" s="12">
        <v>5976.4623590292649</v>
      </c>
      <c r="L2966" s="13">
        <f t="shared" si="324"/>
        <v>0.39026124273320079</v>
      </c>
      <c r="N2966">
        <f t="shared" si="325"/>
        <v>0</v>
      </c>
      <c r="O2966">
        <v>1.17228</v>
      </c>
      <c r="P2966" s="8">
        <f t="shared" si="326"/>
        <v>0.66715070891755257</v>
      </c>
      <c r="Q2966" s="8">
        <v>-0.22685</v>
      </c>
      <c r="R2966" s="8">
        <f t="shared" si="327"/>
        <v>0.24927544851899516</v>
      </c>
      <c r="S2966" s="8">
        <v>0.25</v>
      </c>
      <c r="T2966" s="16">
        <f t="shared" si="328"/>
        <v>0.48100243376456686</v>
      </c>
      <c r="U2966" t="s">
        <v>8341</v>
      </c>
    </row>
    <row r="2967" spans="1:21" x14ac:dyDescent="0.3">
      <c r="A2967">
        <v>350290</v>
      </c>
      <c r="B2967">
        <v>3502903</v>
      </c>
      <c r="C2967" t="s">
        <v>3205</v>
      </c>
      <c r="D2967" t="s">
        <v>3175</v>
      </c>
      <c r="E2967" t="s">
        <v>5335</v>
      </c>
      <c r="F2967" t="s">
        <v>5339</v>
      </c>
      <c r="G2967" s="4">
        <v>33832</v>
      </c>
      <c r="H2967" s="14">
        <f t="shared" si="322"/>
        <v>0.16558871972040332</v>
      </c>
      <c r="I2967">
        <v>0.77600000000000002</v>
      </c>
      <c r="J2967">
        <f t="shared" si="323"/>
        <v>0.80542986425339369</v>
      </c>
      <c r="K2967" s="12">
        <v>6592.867908193426</v>
      </c>
      <c r="L2967" s="13">
        <f t="shared" si="324"/>
        <v>0.43328144817057085</v>
      </c>
      <c r="M2967">
        <v>0.86111111111111116</v>
      </c>
      <c r="N2967">
        <f t="shared" si="325"/>
        <v>0.39843750000000006</v>
      </c>
      <c r="O2967">
        <v>-1.30074</v>
      </c>
      <c r="P2967" s="8">
        <f t="shared" si="326"/>
        <v>0.19338573505774984</v>
      </c>
      <c r="Q2967" s="8">
        <v>0.42314000000000002</v>
      </c>
      <c r="R2967" s="8">
        <f t="shared" si="327"/>
        <v>0.33713948156719409</v>
      </c>
      <c r="S2967" s="8">
        <v>0.625</v>
      </c>
      <c r="T2967" s="16">
        <f t="shared" si="328"/>
        <v>0.48084012392138265</v>
      </c>
      <c r="U2967" t="s">
        <v>8342</v>
      </c>
    </row>
    <row r="2968" spans="1:21" x14ac:dyDescent="0.3">
      <c r="A2968">
        <v>290550</v>
      </c>
      <c r="B2968">
        <v>2905503</v>
      </c>
      <c r="C2968" t="s">
        <v>1847</v>
      </c>
      <c r="D2968" t="s">
        <v>1779</v>
      </c>
      <c r="E2968" t="s">
        <v>5333</v>
      </c>
      <c r="F2968" t="s">
        <v>5339</v>
      </c>
      <c r="G2968" s="4">
        <v>13597</v>
      </c>
      <c r="H2968" s="14">
        <f t="shared" si="322"/>
        <v>6.39788293897883E-2</v>
      </c>
      <c r="I2968">
        <v>0.57299999999999995</v>
      </c>
      <c r="J2968">
        <f t="shared" si="323"/>
        <v>0.34615384615384609</v>
      </c>
      <c r="K2968" s="12">
        <v>6592.5290696477168</v>
      </c>
      <c r="L2968" s="13">
        <f t="shared" si="324"/>
        <v>0.43325779993465496</v>
      </c>
      <c r="N2968">
        <f t="shared" si="325"/>
        <v>0</v>
      </c>
      <c r="O2968">
        <v>1.36459</v>
      </c>
      <c r="P2968" s="8">
        <f t="shared" si="326"/>
        <v>0.70399219912910704</v>
      </c>
      <c r="Q2968" s="8">
        <v>-0.28226000000000001</v>
      </c>
      <c r="R2968" s="8">
        <f t="shared" si="327"/>
        <v>0.24178526240659237</v>
      </c>
      <c r="S2968" s="8">
        <v>0.25</v>
      </c>
      <c r="T2968" s="16">
        <f t="shared" si="328"/>
        <v>0.48034464483698669</v>
      </c>
      <c r="U2968" t="s">
        <v>8343</v>
      </c>
    </row>
    <row r="2969" spans="1:21" x14ac:dyDescent="0.3">
      <c r="A2969">
        <v>431455</v>
      </c>
      <c r="B2969">
        <v>4314555</v>
      </c>
      <c r="C2969" t="s">
        <v>4725</v>
      </c>
      <c r="D2969" t="s">
        <v>4421</v>
      </c>
      <c r="E2969" t="s">
        <v>5336</v>
      </c>
      <c r="F2969" t="s">
        <v>5339</v>
      </c>
      <c r="G2969" s="4">
        <v>2255</v>
      </c>
      <c r="H2969" s="14">
        <f t="shared" si="322"/>
        <v>7.0250672879926084E-3</v>
      </c>
      <c r="I2969">
        <v>0.66900000000000004</v>
      </c>
      <c r="J2969">
        <f t="shared" si="323"/>
        <v>0.56334841628959287</v>
      </c>
      <c r="K2969" s="12">
        <v>14534.007955654102</v>
      </c>
      <c r="L2969" s="13">
        <f t="shared" si="324"/>
        <v>0.98750987247974653</v>
      </c>
      <c r="M2969">
        <v>-5.555555555555558E-2</v>
      </c>
      <c r="N2969">
        <f t="shared" si="325"/>
        <v>0.140625</v>
      </c>
      <c r="O2969">
        <v>-0.50392000000000003</v>
      </c>
      <c r="P2969" s="8">
        <f t="shared" si="326"/>
        <v>0.34603529166099933</v>
      </c>
      <c r="Q2969" s="8">
        <v>2.8280699999999999</v>
      </c>
      <c r="R2969" s="8">
        <f t="shared" si="327"/>
        <v>0.6622319429875313</v>
      </c>
      <c r="S2969" s="8">
        <v>0.875</v>
      </c>
      <c r="T2969" s="16">
        <f t="shared" si="328"/>
        <v>0.48005901316718391</v>
      </c>
      <c r="U2969" t="s">
        <v>8344</v>
      </c>
    </row>
    <row r="2970" spans="1:21" x14ac:dyDescent="0.3">
      <c r="A2970">
        <v>521710</v>
      </c>
      <c r="B2970">
        <v>5217104</v>
      </c>
      <c r="C2970" t="s">
        <v>5267</v>
      </c>
      <c r="D2970" t="s">
        <v>5097</v>
      </c>
      <c r="E2970" t="s">
        <v>5338</v>
      </c>
      <c r="F2970" t="s">
        <v>5339</v>
      </c>
      <c r="G2970" s="4">
        <v>25373</v>
      </c>
      <c r="H2970" s="14">
        <f t="shared" si="322"/>
        <v>0.12311191901337726</v>
      </c>
      <c r="I2970">
        <v>0.72099999999999997</v>
      </c>
      <c r="J2970">
        <f t="shared" si="323"/>
        <v>0.6809954751131222</v>
      </c>
      <c r="K2970" s="12">
        <v>6232.8758822370228</v>
      </c>
      <c r="L2970" s="13">
        <f t="shared" si="324"/>
        <v>0.40815686755402769</v>
      </c>
      <c r="N2970">
        <f t="shared" si="325"/>
        <v>0</v>
      </c>
      <c r="O2970">
        <v>-0.61201000000000005</v>
      </c>
      <c r="P2970" s="8">
        <f t="shared" si="326"/>
        <v>0.32532811742686202</v>
      </c>
      <c r="Q2970" s="8">
        <v>0.67023999999999995</v>
      </c>
      <c r="R2970" s="8">
        <f t="shared" si="327"/>
        <v>0.37054184555157837</v>
      </c>
      <c r="S2970" s="8">
        <v>0.75</v>
      </c>
      <c r="T2970" s="16">
        <f t="shared" si="328"/>
        <v>0.47982953932466771</v>
      </c>
      <c r="U2970" t="s">
        <v>8345</v>
      </c>
    </row>
    <row r="2971" spans="1:21" x14ac:dyDescent="0.3">
      <c r="A2971">
        <v>230880</v>
      </c>
      <c r="B2971">
        <v>2308807</v>
      </c>
      <c r="C2971" t="s">
        <v>1014</v>
      </c>
      <c r="D2971" t="s">
        <v>898</v>
      </c>
      <c r="E2971" t="s">
        <v>5333</v>
      </c>
      <c r="F2971" t="s">
        <v>5339</v>
      </c>
      <c r="G2971" s="4">
        <v>8537</v>
      </c>
      <c r="H2971" s="14">
        <f t="shared" si="322"/>
        <v>3.8570079942152412E-2</v>
      </c>
      <c r="I2971">
        <v>0.58099999999999996</v>
      </c>
      <c r="J2971">
        <f t="shared" si="323"/>
        <v>0.3642533936651583</v>
      </c>
      <c r="K2971" s="12">
        <v>6915.77206864238</v>
      </c>
      <c r="L2971" s="13">
        <f t="shared" si="324"/>
        <v>0.45581759071168215</v>
      </c>
      <c r="N2971">
        <f t="shared" si="325"/>
        <v>0</v>
      </c>
      <c r="O2971">
        <v>1.29057</v>
      </c>
      <c r="P2971" s="8">
        <f t="shared" si="326"/>
        <v>0.68981193234392035</v>
      </c>
      <c r="Q2971" s="8">
        <v>-0.61734999999999995</v>
      </c>
      <c r="R2971" s="8">
        <f t="shared" si="327"/>
        <v>0.19648862886742871</v>
      </c>
      <c r="S2971" s="8">
        <v>0.375</v>
      </c>
      <c r="T2971" s="16">
        <f t="shared" si="328"/>
        <v>0.47979965677666092</v>
      </c>
      <c r="U2971" t="s">
        <v>8346</v>
      </c>
    </row>
    <row r="2972" spans="1:21" x14ac:dyDescent="0.3">
      <c r="A2972">
        <v>353910</v>
      </c>
      <c r="B2972">
        <v>3539103</v>
      </c>
      <c r="C2972" t="s">
        <v>3602</v>
      </c>
      <c r="D2972" t="s">
        <v>3175</v>
      </c>
      <c r="E2972" t="s">
        <v>5335</v>
      </c>
      <c r="F2972" t="s">
        <v>5339</v>
      </c>
      <c r="G2972" s="4">
        <v>18925</v>
      </c>
      <c r="H2972" s="14">
        <f t="shared" si="322"/>
        <v>9.073333868959145E-2</v>
      </c>
      <c r="I2972">
        <v>0.72699999999999998</v>
      </c>
      <c r="J2972">
        <f t="shared" si="323"/>
        <v>0.69457013574660631</v>
      </c>
      <c r="K2972" s="12">
        <v>6923.0907228533688</v>
      </c>
      <c r="L2972" s="13">
        <f t="shared" si="324"/>
        <v>0.45632837457485265</v>
      </c>
      <c r="M2972">
        <v>0.55555555555555558</v>
      </c>
      <c r="N2972">
        <f t="shared" si="325"/>
        <v>0.31250000000000006</v>
      </c>
      <c r="O2972">
        <v>-0.51632</v>
      </c>
      <c r="P2972" s="8">
        <f t="shared" si="326"/>
        <v>0.34365978087828769</v>
      </c>
      <c r="Q2972" s="8">
        <v>-1.08371</v>
      </c>
      <c r="R2972" s="8">
        <f t="shared" si="327"/>
        <v>0.13344724291940177</v>
      </c>
      <c r="S2972" s="8">
        <v>0.75</v>
      </c>
      <c r="T2972" s="16">
        <f t="shared" si="328"/>
        <v>0.47944185216582202</v>
      </c>
      <c r="U2972" t="s">
        <v>8347</v>
      </c>
    </row>
    <row r="2973" spans="1:21" x14ac:dyDescent="0.3">
      <c r="A2973">
        <v>410630</v>
      </c>
      <c r="B2973">
        <v>4106308</v>
      </c>
      <c r="C2973" t="s">
        <v>3872</v>
      </c>
      <c r="D2973" t="s">
        <v>3796</v>
      </c>
      <c r="E2973" t="s">
        <v>5336</v>
      </c>
      <c r="F2973" t="s">
        <v>5339</v>
      </c>
      <c r="G2973" s="4">
        <v>17933</v>
      </c>
      <c r="H2973" s="14">
        <f t="shared" si="322"/>
        <v>8.5752018639778257E-2</v>
      </c>
      <c r="I2973">
        <v>0.73799999999999999</v>
      </c>
      <c r="J2973">
        <f t="shared" si="323"/>
        <v>0.71945701357466063</v>
      </c>
      <c r="K2973" s="12">
        <v>7378.2127296046392</v>
      </c>
      <c r="L2973" s="13">
        <f t="shared" si="324"/>
        <v>0.48809227134063826</v>
      </c>
      <c r="M2973">
        <v>1</v>
      </c>
      <c r="N2973">
        <f t="shared" si="325"/>
        <v>0.43750000000000006</v>
      </c>
      <c r="O2973">
        <v>-1.0121199999999999</v>
      </c>
      <c r="P2973" s="8">
        <f t="shared" si="326"/>
        <v>0.24867766425986559</v>
      </c>
      <c r="Q2973" s="8">
        <v>7.4660000000000004E-2</v>
      </c>
      <c r="R2973" s="8">
        <f t="shared" si="327"/>
        <v>0.29003282110066947</v>
      </c>
      <c r="S2973" s="8">
        <v>0.625</v>
      </c>
      <c r="T2973" s="16">
        <f t="shared" si="328"/>
        <v>0.47941321908501439</v>
      </c>
      <c r="U2973" t="s">
        <v>8348</v>
      </c>
    </row>
    <row r="2974" spans="1:21" x14ac:dyDescent="0.3">
      <c r="A2974">
        <v>270500</v>
      </c>
      <c r="B2974">
        <v>2705002</v>
      </c>
      <c r="C2974" t="s">
        <v>1665</v>
      </c>
      <c r="D2974" t="s">
        <v>1617</v>
      </c>
      <c r="E2974" t="s">
        <v>5333</v>
      </c>
      <c r="F2974" t="s">
        <v>5339</v>
      </c>
      <c r="G2974" s="4">
        <v>22126</v>
      </c>
      <c r="H2974" s="14">
        <f t="shared" si="322"/>
        <v>0.10680713453581328</v>
      </c>
      <c r="I2974">
        <v>0.504</v>
      </c>
      <c r="J2974">
        <f t="shared" si="323"/>
        <v>0.19004524886877833</v>
      </c>
      <c r="K2974" s="12">
        <v>7670.8503828075563</v>
      </c>
      <c r="L2974" s="13">
        <f t="shared" si="324"/>
        <v>0.50851605236689656</v>
      </c>
      <c r="N2974">
        <f t="shared" si="325"/>
        <v>0</v>
      </c>
      <c r="O2974">
        <v>1.56864</v>
      </c>
      <c r="P2974" s="8">
        <f t="shared" si="326"/>
        <v>0.74308276164622911</v>
      </c>
      <c r="Q2974" s="8">
        <v>-0.56891000000000003</v>
      </c>
      <c r="R2974" s="8">
        <f t="shared" si="327"/>
        <v>0.20303662769949499</v>
      </c>
      <c r="S2974" s="8">
        <v>0.125</v>
      </c>
      <c r="T2974" s="16">
        <f t="shared" si="328"/>
        <v>0.47936522264586251</v>
      </c>
      <c r="U2974" t="s">
        <v>8349</v>
      </c>
    </row>
    <row r="2975" spans="1:21" x14ac:dyDescent="0.3">
      <c r="A2975">
        <v>241470</v>
      </c>
      <c r="B2975">
        <v>2414704</v>
      </c>
      <c r="C2975" t="s">
        <v>1238</v>
      </c>
      <c r="D2975" t="s">
        <v>1079</v>
      </c>
      <c r="E2975" t="s">
        <v>5333</v>
      </c>
      <c r="F2975" t="s">
        <v>5339</v>
      </c>
      <c r="G2975" s="4">
        <v>5387</v>
      </c>
      <c r="H2975" s="14">
        <f t="shared" si="322"/>
        <v>2.2752380187201222E-2</v>
      </c>
      <c r="I2975">
        <v>0.626</v>
      </c>
      <c r="J2975">
        <f t="shared" si="323"/>
        <v>0.4660633484162896</v>
      </c>
      <c r="K2975" s="12">
        <v>6190.9615184703916</v>
      </c>
      <c r="L2975" s="13">
        <f t="shared" si="324"/>
        <v>0.40523157828227763</v>
      </c>
      <c r="N2975">
        <f t="shared" si="325"/>
        <v>0</v>
      </c>
      <c r="O2975">
        <v>0.95623999999999998</v>
      </c>
      <c r="P2975" s="8">
        <f t="shared" si="326"/>
        <v>0.62576318073230874</v>
      </c>
      <c r="Q2975" s="8">
        <v>0.33660000000000001</v>
      </c>
      <c r="R2975" s="8">
        <f t="shared" si="327"/>
        <v>0.32544121940932841</v>
      </c>
      <c r="S2975" s="8">
        <v>0.375</v>
      </c>
      <c r="T2975" s="16">
        <f t="shared" si="328"/>
        <v>0.47766185363027108</v>
      </c>
      <c r="U2975" t="s">
        <v>8350</v>
      </c>
    </row>
    <row r="2976" spans="1:21" x14ac:dyDescent="0.3">
      <c r="A2976">
        <v>293100</v>
      </c>
      <c r="B2976">
        <v>2931004</v>
      </c>
      <c r="C2976" t="s">
        <v>2144</v>
      </c>
      <c r="D2976" t="s">
        <v>1779</v>
      </c>
      <c r="E2976" t="s">
        <v>5333</v>
      </c>
      <c r="F2976" t="s">
        <v>5339</v>
      </c>
      <c r="G2976" s="4">
        <v>21787</v>
      </c>
      <c r="H2976" s="14">
        <f t="shared" si="322"/>
        <v>0.10510484875266139</v>
      </c>
      <c r="I2976">
        <v>0.57699999999999996</v>
      </c>
      <c r="J2976">
        <f t="shared" si="323"/>
        <v>0.35520361990950222</v>
      </c>
      <c r="K2976" s="12">
        <v>4351.0995804837748</v>
      </c>
      <c r="L2976" s="13">
        <f t="shared" si="324"/>
        <v>0.27682384630142454</v>
      </c>
      <c r="N2976">
        <f t="shared" si="325"/>
        <v>0</v>
      </c>
      <c r="O2976">
        <v>0.70167000000000002</v>
      </c>
      <c r="P2976" s="8">
        <f t="shared" si="326"/>
        <v>0.57699432751013902</v>
      </c>
      <c r="Q2976" s="8">
        <v>0.16728999999999999</v>
      </c>
      <c r="R2976" s="8">
        <f t="shared" si="327"/>
        <v>0.30255431432557234</v>
      </c>
      <c r="S2976" s="8">
        <v>0.125</v>
      </c>
      <c r="T2976" s="16">
        <f t="shared" si="328"/>
        <v>0.47762602437744606</v>
      </c>
      <c r="U2976" t="s">
        <v>8351</v>
      </c>
    </row>
    <row r="2977" spans="1:21" x14ac:dyDescent="0.3">
      <c r="A2977">
        <v>411260</v>
      </c>
      <c r="B2977">
        <v>4112603</v>
      </c>
      <c r="C2977" t="s">
        <v>3954</v>
      </c>
      <c r="D2977" t="s">
        <v>3796</v>
      </c>
      <c r="E2977" t="s">
        <v>5336</v>
      </c>
      <c r="F2977" t="s">
        <v>5339</v>
      </c>
      <c r="G2977" s="4">
        <v>1349</v>
      </c>
      <c r="H2977" s="14">
        <f t="shared" si="322"/>
        <v>2.475595548949504E-3</v>
      </c>
      <c r="I2977">
        <v>0.68200000000000005</v>
      </c>
      <c r="J2977">
        <f t="shared" si="323"/>
        <v>0.59276018099547523</v>
      </c>
      <c r="K2977" s="12">
        <v>14712.97</v>
      </c>
      <c r="L2977" s="13">
        <f t="shared" si="324"/>
        <v>1</v>
      </c>
      <c r="M2977">
        <v>2.166666666666667</v>
      </c>
      <c r="N2977">
        <f t="shared" si="325"/>
        <v>0.76562500000000011</v>
      </c>
      <c r="O2977">
        <v>-0.40439999999999998</v>
      </c>
      <c r="P2977" s="8">
        <f t="shared" si="326"/>
        <v>0.3651006814267625</v>
      </c>
      <c r="Q2977" s="8">
        <v>0.23827999999999999</v>
      </c>
      <c r="R2977" s="8">
        <f t="shared" si="327"/>
        <v>0.31215056612343334</v>
      </c>
      <c r="S2977" s="8">
        <v>0.625</v>
      </c>
      <c r="T2977" s="16">
        <f t="shared" si="328"/>
        <v>0.47759166210367021</v>
      </c>
      <c r="U2977" t="s">
        <v>8352</v>
      </c>
    </row>
    <row r="2978" spans="1:21" x14ac:dyDescent="0.3">
      <c r="A2978">
        <v>421360</v>
      </c>
      <c r="B2978">
        <v>4213609</v>
      </c>
      <c r="C2978" t="s">
        <v>4343</v>
      </c>
      <c r="D2978" t="s">
        <v>4160</v>
      </c>
      <c r="E2978" t="s">
        <v>5336</v>
      </c>
      <c r="F2978" t="s">
        <v>5339</v>
      </c>
      <c r="G2978" s="4">
        <v>33694</v>
      </c>
      <c r="H2978" s="14">
        <f t="shared" si="322"/>
        <v>0.16489575382637689</v>
      </c>
      <c r="I2978">
        <v>0.78600000000000003</v>
      </c>
      <c r="J2978">
        <f t="shared" si="323"/>
        <v>0.82805429864253399</v>
      </c>
      <c r="K2978" s="12">
        <v>5481.1124185314893</v>
      </c>
      <c r="L2978" s="13">
        <f t="shared" si="324"/>
        <v>0.35568975609992898</v>
      </c>
      <c r="M2978">
        <v>1.555555555555556</v>
      </c>
      <c r="N2978">
        <f t="shared" si="325"/>
        <v>0.59375000000000022</v>
      </c>
      <c r="O2978">
        <v>-1.0762799999999999</v>
      </c>
      <c r="P2978" s="8">
        <f t="shared" si="326"/>
        <v>0.23638631169383501</v>
      </c>
      <c r="Q2978" s="8">
        <v>7.961E-2</v>
      </c>
      <c r="R2978" s="8">
        <f t="shared" si="327"/>
        <v>0.29070194980047803</v>
      </c>
      <c r="S2978" s="8">
        <v>0.375</v>
      </c>
      <c r="T2978" s="16">
        <f t="shared" si="328"/>
        <v>0.47698996057822723</v>
      </c>
      <c r="U2978" t="s">
        <v>8353</v>
      </c>
    </row>
    <row r="2979" spans="1:21" x14ac:dyDescent="0.3">
      <c r="A2979">
        <v>220605</v>
      </c>
      <c r="B2979">
        <v>2206050</v>
      </c>
      <c r="C2979" t="s">
        <v>798</v>
      </c>
      <c r="D2979" t="s">
        <v>674</v>
      </c>
      <c r="E2979" t="s">
        <v>5333</v>
      </c>
      <c r="F2979" t="s">
        <v>5339</v>
      </c>
      <c r="G2979" s="4">
        <v>5165</v>
      </c>
      <c r="H2979" s="14">
        <f t="shared" si="322"/>
        <v>2.1637608966376089E-2</v>
      </c>
      <c r="I2979">
        <v>0.52500000000000002</v>
      </c>
      <c r="J2979">
        <f t="shared" si="323"/>
        <v>0.23755656108597292</v>
      </c>
      <c r="K2979" s="12">
        <v>7141.6177386253621</v>
      </c>
      <c r="L2979" s="13">
        <f t="shared" si="324"/>
        <v>0.47157982246475943</v>
      </c>
      <c r="N2979">
        <f t="shared" si="325"/>
        <v>0</v>
      </c>
      <c r="O2979">
        <v>1.55647</v>
      </c>
      <c r="P2979" s="8">
        <f t="shared" si="326"/>
        <v>0.74075131275706763</v>
      </c>
      <c r="Q2979" s="8">
        <v>0.13800000000000001</v>
      </c>
      <c r="R2979" s="8">
        <f t="shared" si="327"/>
        <v>0.29859496490791709</v>
      </c>
      <c r="S2979" s="8">
        <v>0.125</v>
      </c>
      <c r="T2979" s="16">
        <f t="shared" si="328"/>
        <v>0.47684750308062845</v>
      </c>
      <c r="U2979" t="s">
        <v>8354</v>
      </c>
    </row>
    <row r="2980" spans="1:21" x14ac:dyDescent="0.3">
      <c r="A2980">
        <v>520485</v>
      </c>
      <c r="B2980">
        <v>5204854</v>
      </c>
      <c r="C2980" t="s">
        <v>5149</v>
      </c>
      <c r="D2980" t="s">
        <v>5097</v>
      </c>
      <c r="E2980" t="s">
        <v>5338</v>
      </c>
      <c r="F2980" t="s">
        <v>5339</v>
      </c>
      <c r="G2980" s="4">
        <v>8579</v>
      </c>
      <c r="H2980" s="14">
        <f t="shared" si="322"/>
        <v>3.878098260555176E-2</v>
      </c>
      <c r="I2980">
        <v>0.66100000000000003</v>
      </c>
      <c r="J2980">
        <f t="shared" si="323"/>
        <v>0.5452488687782806</v>
      </c>
      <c r="K2980" s="12">
        <v>5661.2032521272877</v>
      </c>
      <c r="L2980" s="13">
        <f t="shared" si="324"/>
        <v>0.36825866413325875</v>
      </c>
      <c r="M2980">
        <v>8.3333333333333315E-2</v>
      </c>
      <c r="N2980">
        <f t="shared" si="325"/>
        <v>0.1796875</v>
      </c>
      <c r="O2980">
        <v>-0.26155</v>
      </c>
      <c r="P2980" s="8">
        <f t="shared" si="326"/>
        <v>0.39246694879050104</v>
      </c>
      <c r="Q2980" s="8">
        <v>-0.92988999999999999</v>
      </c>
      <c r="R2980" s="8">
        <f t="shared" si="327"/>
        <v>0.1542402482940598</v>
      </c>
      <c r="S2980" s="8">
        <v>0.625</v>
      </c>
      <c r="T2980" s="16">
        <f t="shared" si="328"/>
        <v>0.47666814677857328</v>
      </c>
      <c r="U2980" t="s">
        <v>8355</v>
      </c>
    </row>
    <row r="2981" spans="1:21" x14ac:dyDescent="0.3">
      <c r="A2981">
        <v>241310</v>
      </c>
      <c r="B2981">
        <v>2413102</v>
      </c>
      <c r="C2981" t="s">
        <v>1219</v>
      </c>
      <c r="D2981" t="s">
        <v>1079</v>
      </c>
      <c r="E2981" t="s">
        <v>5333</v>
      </c>
      <c r="F2981" t="s">
        <v>5339</v>
      </c>
      <c r="G2981" s="4">
        <v>6027</v>
      </c>
      <c r="H2981" s="14">
        <f t="shared" si="322"/>
        <v>2.5966135058048446E-2</v>
      </c>
      <c r="I2981">
        <v>0.58299999999999996</v>
      </c>
      <c r="J2981">
        <f t="shared" si="323"/>
        <v>0.36877828054298639</v>
      </c>
      <c r="K2981" s="12">
        <v>5633.7782628173227</v>
      </c>
      <c r="L2981" s="13">
        <f t="shared" si="324"/>
        <v>0.36634461797349882</v>
      </c>
      <c r="N2981">
        <f t="shared" si="325"/>
        <v>0</v>
      </c>
      <c r="O2981">
        <v>1.2276800000000001</v>
      </c>
      <c r="P2981" s="8">
        <f t="shared" si="326"/>
        <v>0.67776387805966753</v>
      </c>
      <c r="Q2981" s="8">
        <v>-0.16400000000000001</v>
      </c>
      <c r="R2981" s="8">
        <f t="shared" si="327"/>
        <v>0.25777135534383755</v>
      </c>
      <c r="S2981" s="8">
        <v>0.25</v>
      </c>
      <c r="T2981" s="16">
        <f t="shared" si="328"/>
        <v>0.47637846994506827</v>
      </c>
      <c r="U2981" t="s">
        <v>8356</v>
      </c>
    </row>
    <row r="2982" spans="1:21" x14ac:dyDescent="0.3">
      <c r="A2982">
        <v>291185</v>
      </c>
      <c r="B2982">
        <v>2911857</v>
      </c>
      <c r="C2982" t="s">
        <v>1920</v>
      </c>
      <c r="D2982" t="s">
        <v>1779</v>
      </c>
      <c r="E2982" t="s">
        <v>5333</v>
      </c>
      <c r="F2982" t="s">
        <v>5339</v>
      </c>
      <c r="G2982" s="4">
        <v>13055</v>
      </c>
      <c r="H2982" s="14">
        <f t="shared" si="322"/>
        <v>6.125718073353955E-2</v>
      </c>
      <c r="I2982">
        <v>0.56299999999999994</v>
      </c>
      <c r="J2982">
        <f t="shared" si="323"/>
        <v>0.32352941176470579</v>
      </c>
      <c r="K2982" s="12">
        <v>6109.8071581769436</v>
      </c>
      <c r="L2982" s="13">
        <f t="shared" si="324"/>
        <v>0.39956764930451838</v>
      </c>
      <c r="N2982">
        <f t="shared" si="325"/>
        <v>0</v>
      </c>
      <c r="O2982">
        <v>0.80337000000000003</v>
      </c>
      <c r="P2982" s="8">
        <f t="shared" si="326"/>
        <v>0.59647734739737901</v>
      </c>
      <c r="Q2982" s="8">
        <v>8.5879999999999998E-2</v>
      </c>
      <c r="R2982" s="8">
        <f t="shared" si="327"/>
        <v>0.29154951282023556</v>
      </c>
      <c r="S2982" s="8">
        <v>0.25</v>
      </c>
      <c r="T2982" s="16">
        <f t="shared" si="328"/>
        <v>0.47618697988192993</v>
      </c>
      <c r="U2982" t="s">
        <v>8357</v>
      </c>
    </row>
    <row r="2983" spans="1:21" x14ac:dyDescent="0.3">
      <c r="A2983">
        <v>420395</v>
      </c>
      <c r="B2983">
        <v>4203956</v>
      </c>
      <c r="C2983" t="s">
        <v>4214</v>
      </c>
      <c r="D2983" t="s">
        <v>4160</v>
      </c>
      <c r="E2983" t="s">
        <v>5336</v>
      </c>
      <c r="F2983" t="s">
        <v>5339</v>
      </c>
      <c r="G2983" s="4">
        <v>25015</v>
      </c>
      <c r="H2983" s="14">
        <f t="shared" si="322"/>
        <v>0.12131422488249709</v>
      </c>
      <c r="I2983">
        <v>0.76700000000000002</v>
      </c>
      <c r="J2983">
        <f t="shared" si="323"/>
        <v>0.78506787330316752</v>
      </c>
      <c r="K2983" s="12">
        <v>6154.4040559664209</v>
      </c>
      <c r="L2983" s="13">
        <f t="shared" si="324"/>
        <v>0.40268015811851959</v>
      </c>
      <c r="M2983">
        <v>0.36111111111111122</v>
      </c>
      <c r="N2983">
        <f t="shared" si="325"/>
        <v>0.25781250000000006</v>
      </c>
      <c r="O2983">
        <v>-1.4227000000000001</v>
      </c>
      <c r="P2983" s="8">
        <f t="shared" si="326"/>
        <v>0.17002143706907946</v>
      </c>
      <c r="Q2983" s="8">
        <v>-0.29722999999999999</v>
      </c>
      <c r="R2983" s="8">
        <f t="shared" si="327"/>
        <v>0.23976165500535307</v>
      </c>
      <c r="S2983" s="8">
        <v>0.875</v>
      </c>
      <c r="T2983" s="16">
        <f t="shared" si="328"/>
        <v>0.47616178553524247</v>
      </c>
      <c r="U2983" t="s">
        <v>8358</v>
      </c>
    </row>
    <row r="2984" spans="1:21" x14ac:dyDescent="0.3">
      <c r="A2984">
        <v>432145</v>
      </c>
      <c r="B2984">
        <v>4321451</v>
      </c>
      <c r="C2984" t="s">
        <v>4844</v>
      </c>
      <c r="D2984" t="s">
        <v>4421</v>
      </c>
      <c r="E2984" t="s">
        <v>5336</v>
      </c>
      <c r="F2984" t="s">
        <v>5339</v>
      </c>
      <c r="G2984" s="4">
        <v>34023</v>
      </c>
      <c r="H2984" s="14">
        <f t="shared" si="322"/>
        <v>0.1665478246896718</v>
      </c>
      <c r="I2984">
        <v>0.747</v>
      </c>
      <c r="J2984">
        <f t="shared" si="323"/>
        <v>0.73981900452488691</v>
      </c>
      <c r="K2984" s="12">
        <v>6889.326233724245</v>
      </c>
      <c r="L2984" s="13">
        <f t="shared" si="324"/>
        <v>0.45397188174185915</v>
      </c>
      <c r="M2984">
        <v>1.3611111111111109</v>
      </c>
      <c r="N2984">
        <f t="shared" si="325"/>
        <v>0.5390625</v>
      </c>
      <c r="O2984">
        <v>-2.02258</v>
      </c>
      <c r="P2984" s="8">
        <f t="shared" si="326"/>
        <v>5.5100355751897055E-2</v>
      </c>
      <c r="Q2984" s="8">
        <v>3.1640000000000001E-2</v>
      </c>
      <c r="R2984" s="8">
        <f t="shared" si="327"/>
        <v>0.28421748440051475</v>
      </c>
      <c r="S2984" s="8">
        <v>0.625</v>
      </c>
      <c r="T2984" s="16">
        <f t="shared" si="328"/>
        <v>0.47613727857533755</v>
      </c>
      <c r="U2984" t="s">
        <v>8359</v>
      </c>
    </row>
    <row r="2985" spans="1:21" x14ac:dyDescent="0.3">
      <c r="A2985">
        <v>420630</v>
      </c>
      <c r="B2985">
        <v>4206306</v>
      </c>
      <c r="C2985" t="s">
        <v>4251</v>
      </c>
      <c r="D2985" t="s">
        <v>4160</v>
      </c>
      <c r="E2985" t="s">
        <v>5336</v>
      </c>
      <c r="F2985" t="s">
        <v>5339</v>
      </c>
      <c r="G2985" s="4">
        <v>26645</v>
      </c>
      <c r="H2985" s="14">
        <f t="shared" si="322"/>
        <v>0.12949925681918611</v>
      </c>
      <c r="I2985">
        <v>0.754</v>
      </c>
      <c r="J2985">
        <f t="shared" si="323"/>
        <v>0.75565610859728516</v>
      </c>
      <c r="K2985" s="12">
        <v>5772.0741553762437</v>
      </c>
      <c r="L2985" s="13">
        <f t="shared" si="324"/>
        <v>0.37599657149191978</v>
      </c>
      <c r="M2985">
        <v>1.916666666666667</v>
      </c>
      <c r="N2985">
        <f t="shared" si="325"/>
        <v>0.69531250000000011</v>
      </c>
      <c r="O2985">
        <v>-1.8267199999999999</v>
      </c>
      <c r="P2985" s="8">
        <f t="shared" si="326"/>
        <v>9.2621931711727959E-2</v>
      </c>
      <c r="Q2985" s="8">
        <v>-0.66307000000000005</v>
      </c>
      <c r="R2985" s="8">
        <f t="shared" si="327"/>
        <v>0.1903083128764694</v>
      </c>
      <c r="S2985" s="8">
        <v>0.5</v>
      </c>
      <c r="T2985" s="16">
        <f t="shared" si="328"/>
        <v>0.4760893213181786</v>
      </c>
      <c r="U2985" t="s">
        <v>8360</v>
      </c>
    </row>
    <row r="2986" spans="1:21" x14ac:dyDescent="0.3">
      <c r="A2986">
        <v>170105</v>
      </c>
      <c r="B2986">
        <v>1701051</v>
      </c>
      <c r="C2986" t="s">
        <v>327</v>
      </c>
      <c r="D2986" t="s">
        <v>320</v>
      </c>
      <c r="E2986" t="s">
        <v>5331</v>
      </c>
      <c r="F2986" t="s">
        <v>5339</v>
      </c>
      <c r="G2986" s="4">
        <v>2903</v>
      </c>
      <c r="H2986" s="14">
        <f t="shared" si="322"/>
        <v>1.0278994094725425E-2</v>
      </c>
      <c r="I2986">
        <v>0.64800000000000002</v>
      </c>
      <c r="J2986">
        <f t="shared" si="323"/>
        <v>0.51583710407239824</v>
      </c>
      <c r="K2986" s="12">
        <v>8889.5995625215292</v>
      </c>
      <c r="L2986" s="13">
        <f t="shared" si="324"/>
        <v>0.59357505314814685</v>
      </c>
      <c r="M2986">
        <v>1.333333333333333</v>
      </c>
      <c r="N2986">
        <f t="shared" si="325"/>
        <v>0.53125</v>
      </c>
      <c r="O2986">
        <v>0.57747000000000004</v>
      </c>
      <c r="P2986" s="8">
        <f t="shared" si="326"/>
        <v>0.5532009049929788</v>
      </c>
      <c r="Q2986" s="8">
        <v>-0.29047000000000001</v>
      </c>
      <c r="R2986" s="8">
        <f t="shared" si="327"/>
        <v>0.24067545500751589</v>
      </c>
      <c r="S2986" s="8">
        <v>0.25</v>
      </c>
      <c r="T2986" s="16">
        <f t="shared" si="328"/>
        <v>0.47599319687467501</v>
      </c>
      <c r="U2986" t="s">
        <v>8361</v>
      </c>
    </row>
    <row r="2987" spans="1:21" x14ac:dyDescent="0.3">
      <c r="A2987">
        <v>280430</v>
      </c>
      <c r="B2987">
        <v>2804300</v>
      </c>
      <c r="C2987" t="s">
        <v>1748</v>
      </c>
      <c r="D2987" t="s">
        <v>1711</v>
      </c>
      <c r="E2987" t="s">
        <v>5333</v>
      </c>
      <c r="F2987" t="s">
        <v>5339</v>
      </c>
      <c r="G2987" s="4">
        <v>8059</v>
      </c>
      <c r="H2987" s="14">
        <f t="shared" si="322"/>
        <v>3.6169806772988387E-2</v>
      </c>
      <c r="I2987">
        <v>0.626</v>
      </c>
      <c r="J2987">
        <f t="shared" si="323"/>
        <v>0.4660633484162896</v>
      </c>
      <c r="K2987" s="12">
        <v>5858.9032981759519</v>
      </c>
      <c r="L2987" s="13">
        <f t="shared" si="324"/>
        <v>0.38205655516056031</v>
      </c>
      <c r="N2987">
        <f t="shared" si="325"/>
        <v>0</v>
      </c>
      <c r="O2987">
        <v>0.80623</v>
      </c>
      <c r="P2987" s="8">
        <f t="shared" si="326"/>
        <v>0.59702524746500441</v>
      </c>
      <c r="Q2987" s="8">
        <v>-0.65971999999999997</v>
      </c>
      <c r="R2987" s="8">
        <f t="shared" si="327"/>
        <v>0.19076115755209741</v>
      </c>
      <c r="S2987" s="8">
        <v>0.5</v>
      </c>
      <c r="T2987" s="16">
        <f t="shared" si="328"/>
        <v>0.4758363082132403</v>
      </c>
      <c r="U2987" t="s">
        <v>8362</v>
      </c>
    </row>
    <row r="2988" spans="1:21" x14ac:dyDescent="0.3">
      <c r="A2988">
        <v>130160</v>
      </c>
      <c r="B2988">
        <v>1301605</v>
      </c>
      <c r="C2988" t="s">
        <v>103</v>
      </c>
      <c r="D2988" t="s">
        <v>79</v>
      </c>
      <c r="E2988" t="s">
        <v>5331</v>
      </c>
      <c r="F2988" t="s">
        <v>5339</v>
      </c>
      <c r="G2988" s="4">
        <v>28227</v>
      </c>
      <c r="H2988" s="14">
        <f t="shared" si="322"/>
        <v>0.1374432571405616</v>
      </c>
      <c r="I2988">
        <v>0.53</v>
      </c>
      <c r="J2988">
        <f t="shared" si="323"/>
        <v>0.24886877828054307</v>
      </c>
      <c r="K2988" s="12">
        <v>5662.8414762461471</v>
      </c>
      <c r="L2988" s="13">
        <f t="shared" si="324"/>
        <v>0.3683729991489661</v>
      </c>
      <c r="N2988">
        <f t="shared" si="325"/>
        <v>0</v>
      </c>
      <c r="O2988">
        <v>1.6469</v>
      </c>
      <c r="P2988" s="8">
        <f t="shared" si="326"/>
        <v>0.75807529986034305</v>
      </c>
      <c r="Q2988" s="8">
        <v>-1.53548</v>
      </c>
      <c r="R2988" s="8">
        <f t="shared" si="327"/>
        <v>7.2378096916871248E-2</v>
      </c>
      <c r="S2988" s="8">
        <v>0.125</v>
      </c>
      <c r="T2988" s="16">
        <f t="shared" si="328"/>
        <v>0.47565487648826676</v>
      </c>
      <c r="U2988" t="s">
        <v>8363</v>
      </c>
    </row>
    <row r="2989" spans="1:21" x14ac:dyDescent="0.3">
      <c r="A2989">
        <v>270750</v>
      </c>
      <c r="B2989">
        <v>2707503</v>
      </c>
      <c r="C2989" t="s">
        <v>1690</v>
      </c>
      <c r="D2989" t="s">
        <v>1617</v>
      </c>
      <c r="E2989" t="s">
        <v>5333</v>
      </c>
      <c r="F2989" t="s">
        <v>5339</v>
      </c>
      <c r="G2989" s="4">
        <v>20273</v>
      </c>
      <c r="H2989" s="14">
        <f t="shared" si="322"/>
        <v>9.7502309886313421E-2</v>
      </c>
      <c r="I2989">
        <v>0.55100000000000005</v>
      </c>
      <c r="J2989">
        <f t="shared" si="323"/>
        <v>0.29638009049773767</v>
      </c>
      <c r="K2989" s="12">
        <v>6357.0063882997092</v>
      </c>
      <c r="L2989" s="13">
        <f t="shared" si="324"/>
        <v>0.41682018974361962</v>
      </c>
      <c r="N2989">
        <f t="shared" si="325"/>
        <v>0</v>
      </c>
      <c r="O2989">
        <v>1.7661800000000001</v>
      </c>
      <c r="P2989" s="8">
        <f t="shared" si="326"/>
        <v>0.78092618100242739</v>
      </c>
      <c r="Q2989" s="8">
        <v>-0.69964999999999999</v>
      </c>
      <c r="R2989" s="8">
        <f t="shared" si="327"/>
        <v>0.18536351937364148</v>
      </c>
      <c r="S2989" s="8">
        <v>0.125</v>
      </c>
      <c r="T2989" s="16">
        <f t="shared" si="328"/>
        <v>0.47559173002102506</v>
      </c>
      <c r="U2989" t="s">
        <v>8364</v>
      </c>
    </row>
    <row r="2990" spans="1:21" x14ac:dyDescent="0.3">
      <c r="A2990">
        <v>510060</v>
      </c>
      <c r="B2990">
        <v>5100607</v>
      </c>
      <c r="C2990" t="s">
        <v>4970</v>
      </c>
      <c r="D2990" t="s">
        <v>4963</v>
      </c>
      <c r="E2990" t="s">
        <v>5338</v>
      </c>
      <c r="F2990" t="s">
        <v>5339</v>
      </c>
      <c r="G2990" s="4">
        <v>11877</v>
      </c>
      <c r="H2990" s="14">
        <f t="shared" si="322"/>
        <v>5.5341863174386371E-2</v>
      </c>
      <c r="I2990">
        <v>0.70499999999999996</v>
      </c>
      <c r="J2990">
        <f t="shared" si="323"/>
        <v>0.64479638009049767</v>
      </c>
      <c r="K2990" s="12">
        <v>9294.2922017344445</v>
      </c>
      <c r="L2990" s="13">
        <f t="shared" si="324"/>
        <v>0.62181938109350487</v>
      </c>
      <c r="M2990">
        <v>1.5</v>
      </c>
      <c r="N2990">
        <f t="shared" si="325"/>
        <v>0.578125</v>
      </c>
      <c r="O2990">
        <v>-0.87378</v>
      </c>
      <c r="P2990" s="8">
        <f t="shared" si="326"/>
        <v>0.27517993536311791</v>
      </c>
      <c r="Q2990" s="8">
        <v>-1.4571700000000001</v>
      </c>
      <c r="R2990" s="8">
        <f t="shared" si="327"/>
        <v>8.2963848125358217E-2</v>
      </c>
      <c r="S2990" s="8">
        <v>0.75</v>
      </c>
      <c r="T2990" s="16">
        <f t="shared" si="328"/>
        <v>0.47499488547885987</v>
      </c>
      <c r="U2990" t="s">
        <v>8365</v>
      </c>
    </row>
    <row r="2991" spans="1:21" x14ac:dyDescent="0.3">
      <c r="A2991">
        <v>270255</v>
      </c>
      <c r="B2991">
        <v>2702553</v>
      </c>
      <c r="C2991" t="s">
        <v>1640</v>
      </c>
      <c r="D2991" t="s">
        <v>1617</v>
      </c>
      <c r="E2991" t="s">
        <v>5333</v>
      </c>
      <c r="F2991" t="s">
        <v>5339</v>
      </c>
      <c r="G2991" s="4">
        <v>15688</v>
      </c>
      <c r="H2991" s="14">
        <f t="shared" si="322"/>
        <v>7.4478769131884462E-2</v>
      </c>
      <c r="I2991">
        <v>0.53400000000000003</v>
      </c>
      <c r="J2991">
        <f t="shared" si="323"/>
        <v>0.25791855203619918</v>
      </c>
      <c r="K2991" s="12">
        <v>6381.7952811065788</v>
      </c>
      <c r="L2991" s="13">
        <f t="shared" si="324"/>
        <v>0.41855025733071799</v>
      </c>
      <c r="N2991">
        <f t="shared" si="325"/>
        <v>0</v>
      </c>
      <c r="O2991">
        <v>1.1545300000000001</v>
      </c>
      <c r="P2991" s="8">
        <f t="shared" si="326"/>
        <v>0.66375028017617099</v>
      </c>
      <c r="Q2991" s="8">
        <v>5.9650000000000002E-2</v>
      </c>
      <c r="R2991" s="8">
        <f t="shared" si="327"/>
        <v>0.28800380659882563</v>
      </c>
      <c r="S2991" s="8">
        <v>0.125</v>
      </c>
      <c r="T2991" s="16">
        <f t="shared" si="328"/>
        <v>0.47476404653996396</v>
      </c>
      <c r="U2991" t="s">
        <v>8366</v>
      </c>
    </row>
    <row r="2992" spans="1:21" x14ac:dyDescent="0.3">
      <c r="A2992">
        <v>160010</v>
      </c>
      <c r="B2992">
        <v>1600105</v>
      </c>
      <c r="C2992" t="s">
        <v>305</v>
      </c>
      <c r="D2992" t="s">
        <v>303</v>
      </c>
      <c r="E2992" t="s">
        <v>5331</v>
      </c>
      <c r="F2992" t="s">
        <v>5339</v>
      </c>
      <c r="G2992" s="4">
        <v>8440</v>
      </c>
      <c r="H2992" s="14">
        <f t="shared" si="322"/>
        <v>3.8082995219539631E-2</v>
      </c>
      <c r="I2992">
        <v>0.64200000000000002</v>
      </c>
      <c r="J2992">
        <f t="shared" si="323"/>
        <v>0.50226244343891413</v>
      </c>
      <c r="K2992" s="12">
        <v>8413</v>
      </c>
      <c r="L2992" s="13">
        <f t="shared" si="324"/>
        <v>0.56031219378739117</v>
      </c>
      <c r="N2992">
        <f t="shared" si="325"/>
        <v>0</v>
      </c>
      <c r="O2992">
        <v>1.0420100000000001</v>
      </c>
      <c r="P2992" s="8">
        <f t="shared" si="326"/>
        <v>0.64219443555756506</v>
      </c>
      <c r="Q2992" s="8">
        <v>-1.2819499999999999</v>
      </c>
      <c r="R2992" s="8">
        <f t="shared" si="327"/>
        <v>0.10664965232343115</v>
      </c>
      <c r="S2992" s="8">
        <v>0.75</v>
      </c>
      <c r="T2992" s="16">
        <f t="shared" si="328"/>
        <v>0.47435244587423042</v>
      </c>
      <c r="U2992" t="s">
        <v>8367</v>
      </c>
    </row>
    <row r="2993" spans="1:21" x14ac:dyDescent="0.3">
      <c r="A2993">
        <v>220260</v>
      </c>
      <c r="B2993">
        <v>2202604</v>
      </c>
      <c r="C2993" t="s">
        <v>729</v>
      </c>
      <c r="D2993" t="s">
        <v>674</v>
      </c>
      <c r="E2993" t="s">
        <v>5333</v>
      </c>
      <c r="F2993" t="s">
        <v>5339</v>
      </c>
      <c r="G2993" s="4">
        <v>19669</v>
      </c>
      <c r="H2993" s="14">
        <f t="shared" si="322"/>
        <v>9.4469328726951352E-2</v>
      </c>
      <c r="I2993">
        <v>0.58699999999999997</v>
      </c>
      <c r="J2993">
        <f t="shared" si="323"/>
        <v>0.37782805429864247</v>
      </c>
      <c r="K2993" s="12">
        <v>5201.5849397529109</v>
      </c>
      <c r="L2993" s="13">
        <f t="shared" si="324"/>
        <v>0.33618096099133404</v>
      </c>
      <c r="N2993">
        <f t="shared" si="325"/>
        <v>0</v>
      </c>
      <c r="O2993">
        <v>1.2267999999999999</v>
      </c>
      <c r="P2993" s="8">
        <f t="shared" si="326"/>
        <v>0.67759529342347502</v>
      </c>
      <c r="Q2993" s="8">
        <v>8.362E-2</v>
      </c>
      <c r="R2993" s="8">
        <f t="shared" si="327"/>
        <v>0.29124401163608049</v>
      </c>
      <c r="S2993" s="8">
        <v>0.125</v>
      </c>
      <c r="T2993" s="16">
        <f t="shared" si="328"/>
        <v>0.47429961849653035</v>
      </c>
      <c r="U2993" t="s">
        <v>8368</v>
      </c>
    </row>
    <row r="2994" spans="1:21" x14ac:dyDescent="0.3">
      <c r="A2994">
        <v>420915</v>
      </c>
      <c r="B2994">
        <v>4209151</v>
      </c>
      <c r="C2994" t="s">
        <v>4285</v>
      </c>
      <c r="D2994" t="s">
        <v>4160</v>
      </c>
      <c r="E2994" t="s">
        <v>5336</v>
      </c>
      <c r="F2994" t="s">
        <v>5339</v>
      </c>
      <c r="G2994" s="4">
        <v>6415</v>
      </c>
      <c r="H2994" s="14">
        <f t="shared" si="322"/>
        <v>2.791447394849958E-2</v>
      </c>
      <c r="I2994">
        <v>0.69399999999999995</v>
      </c>
      <c r="J2994">
        <f t="shared" si="323"/>
        <v>0.61990950226244335</v>
      </c>
      <c r="K2994" s="12">
        <v>7353.4166921278247</v>
      </c>
      <c r="L2994" s="13">
        <f t="shared" si="324"/>
        <v>0.4863617051123949</v>
      </c>
      <c r="M2994">
        <v>1.083333333333333</v>
      </c>
      <c r="N2994">
        <f t="shared" si="325"/>
        <v>0.46093749999999994</v>
      </c>
      <c r="O2994">
        <v>-0.97314999999999996</v>
      </c>
      <c r="P2994" s="8">
        <f t="shared" si="326"/>
        <v>0.25614328161488759</v>
      </c>
      <c r="Q2994" s="8">
        <v>-0.51402999999999999</v>
      </c>
      <c r="R2994" s="8">
        <f t="shared" si="327"/>
        <v>0.210455169728888</v>
      </c>
      <c r="S2994" s="8">
        <v>0.625</v>
      </c>
      <c r="T2994" s="16">
        <f t="shared" si="328"/>
        <v>0.47417921791743695</v>
      </c>
      <c r="U2994" t="s">
        <v>8369</v>
      </c>
    </row>
    <row r="2995" spans="1:21" x14ac:dyDescent="0.3">
      <c r="A2995">
        <v>350240</v>
      </c>
      <c r="B2995">
        <v>3502408</v>
      </c>
      <c r="C2995" t="s">
        <v>3200</v>
      </c>
      <c r="D2995" t="s">
        <v>3175</v>
      </c>
      <c r="E2995" t="s">
        <v>5335</v>
      </c>
      <c r="F2995" t="s">
        <v>5339</v>
      </c>
      <c r="G2995" s="4">
        <v>4118</v>
      </c>
      <c r="H2995" s="14">
        <f t="shared" si="322"/>
        <v>1.6380106857349457E-2</v>
      </c>
      <c r="I2995">
        <v>0.74099999999999999</v>
      </c>
      <c r="J2995">
        <f t="shared" si="323"/>
        <v>0.72624434389140269</v>
      </c>
      <c r="K2995" s="12">
        <v>10186.514934434192</v>
      </c>
      <c r="L2995" s="13">
        <f t="shared" si="324"/>
        <v>0.68408943253720556</v>
      </c>
      <c r="M2995">
        <v>2.0277777777777781</v>
      </c>
      <c r="N2995">
        <f t="shared" si="325"/>
        <v>0.72656250000000022</v>
      </c>
      <c r="O2995">
        <v>-0.75470999999999999</v>
      </c>
      <c r="P2995" s="8">
        <f t="shared" si="326"/>
        <v>0.29799058608065626</v>
      </c>
      <c r="Q2995" s="8">
        <v>0.46916999999999998</v>
      </c>
      <c r="R2995" s="8">
        <f t="shared" si="327"/>
        <v>0.34336170258783838</v>
      </c>
      <c r="S2995" s="8">
        <v>0.5</v>
      </c>
      <c r="T2995" s="16">
        <f t="shared" si="328"/>
        <v>0.47396111909723621</v>
      </c>
      <c r="U2995" t="s">
        <v>8370</v>
      </c>
    </row>
    <row r="2996" spans="1:21" x14ac:dyDescent="0.3">
      <c r="A2996">
        <v>330500</v>
      </c>
      <c r="B2996">
        <v>3305000</v>
      </c>
      <c r="C2996" t="s">
        <v>3158</v>
      </c>
      <c r="D2996" t="s">
        <v>3088</v>
      </c>
      <c r="E2996" t="s">
        <v>5335</v>
      </c>
      <c r="F2996" t="s">
        <v>5339</v>
      </c>
      <c r="G2996" s="4">
        <v>38740</v>
      </c>
      <c r="H2996" s="14">
        <f t="shared" si="322"/>
        <v>0.190234202386213</v>
      </c>
      <c r="I2996">
        <v>0.67100000000000004</v>
      </c>
      <c r="J2996">
        <f t="shared" si="323"/>
        <v>0.56787330316742091</v>
      </c>
      <c r="K2996" s="12">
        <v>14712.97</v>
      </c>
      <c r="L2996" s="13">
        <f t="shared" si="324"/>
        <v>1</v>
      </c>
      <c r="M2996">
        <v>1.333333333333333</v>
      </c>
      <c r="N2996">
        <f t="shared" si="325"/>
        <v>0.53125</v>
      </c>
      <c r="O2996">
        <v>-0.2722</v>
      </c>
      <c r="P2996" s="8">
        <f t="shared" si="326"/>
        <v>0.39042669154567211</v>
      </c>
      <c r="Q2996" s="8">
        <v>0.18151</v>
      </c>
      <c r="R2996" s="8">
        <f t="shared" si="327"/>
        <v>0.30447653859047702</v>
      </c>
      <c r="S2996" s="8">
        <v>0.625</v>
      </c>
      <c r="T2996" s="16">
        <f t="shared" si="328"/>
        <v>0.47351412935494125</v>
      </c>
      <c r="U2996" t="s">
        <v>8371</v>
      </c>
    </row>
    <row r="2997" spans="1:21" x14ac:dyDescent="0.3">
      <c r="A2997">
        <v>352450</v>
      </c>
      <c r="B2997">
        <v>3524501</v>
      </c>
      <c r="C2997" t="s">
        <v>3445</v>
      </c>
      <c r="D2997" t="s">
        <v>3175</v>
      </c>
      <c r="E2997" t="s">
        <v>5335</v>
      </c>
      <c r="F2997" t="s">
        <v>5339</v>
      </c>
      <c r="G2997" s="4">
        <v>7944</v>
      </c>
      <c r="H2997" s="14">
        <f t="shared" si="322"/>
        <v>3.5592335194633028E-2</v>
      </c>
      <c r="I2997">
        <v>0.72299999999999998</v>
      </c>
      <c r="J2997">
        <f t="shared" si="323"/>
        <v>0.68552036199095023</v>
      </c>
      <c r="K2997" s="12">
        <v>7823.348303121853</v>
      </c>
      <c r="L2997" s="13">
        <f t="shared" si="324"/>
        <v>0.51915919448264924</v>
      </c>
      <c r="M2997">
        <v>0.7777777777777779</v>
      </c>
      <c r="N2997">
        <f t="shared" si="325"/>
        <v>0.37500000000000006</v>
      </c>
      <c r="O2997">
        <v>-1.35873</v>
      </c>
      <c r="P2997" s="8">
        <f t="shared" si="326"/>
        <v>0.18227639067956852</v>
      </c>
      <c r="Q2997" s="8">
        <v>-0.51605999999999996</v>
      </c>
      <c r="R2997" s="8">
        <f t="shared" si="327"/>
        <v>0.21018075937320893</v>
      </c>
      <c r="S2997" s="8">
        <v>0.875</v>
      </c>
      <c r="T2997" s="16">
        <f t="shared" si="328"/>
        <v>0.47336992877381101</v>
      </c>
      <c r="U2997" t="s">
        <v>8372</v>
      </c>
    </row>
    <row r="2998" spans="1:21" x14ac:dyDescent="0.3">
      <c r="A2998">
        <v>421310</v>
      </c>
      <c r="B2998">
        <v>4213104</v>
      </c>
      <c r="C2998" t="s">
        <v>4336</v>
      </c>
      <c r="D2998" t="s">
        <v>4160</v>
      </c>
      <c r="E2998" t="s">
        <v>5336</v>
      </c>
      <c r="F2998" t="s">
        <v>5339</v>
      </c>
      <c r="G2998" s="4">
        <v>6144</v>
      </c>
      <c r="H2998" s="14">
        <f t="shared" si="322"/>
        <v>2.6553649620375205E-2</v>
      </c>
      <c r="I2998">
        <v>0.75800000000000001</v>
      </c>
      <c r="J2998">
        <f t="shared" si="323"/>
        <v>0.76470588235294124</v>
      </c>
      <c r="K2998" s="12">
        <v>12963.430642903646</v>
      </c>
      <c r="L2998" s="13">
        <f t="shared" si="324"/>
        <v>0.8778960658853433</v>
      </c>
      <c r="M2998">
        <v>2.083333333333333</v>
      </c>
      <c r="N2998">
        <f t="shared" si="325"/>
        <v>0.74218749999999989</v>
      </c>
      <c r="O2998">
        <v>-1.6269899999999999</v>
      </c>
      <c r="P2998" s="8">
        <f t="shared" si="326"/>
        <v>0.13088489692390515</v>
      </c>
      <c r="Q2998" s="8">
        <v>0.45385999999999999</v>
      </c>
      <c r="R2998" s="8">
        <f t="shared" si="327"/>
        <v>0.3412921348314607</v>
      </c>
      <c r="S2998" s="8">
        <v>0.875</v>
      </c>
      <c r="T2998" s="16">
        <f t="shared" si="328"/>
        <v>0.47331623313745652</v>
      </c>
      <c r="U2998" t="s">
        <v>8373</v>
      </c>
    </row>
    <row r="2999" spans="1:21" x14ac:dyDescent="0.3">
      <c r="A2999">
        <v>280445</v>
      </c>
      <c r="B2999">
        <v>2804458</v>
      </c>
      <c r="C2999" t="s">
        <v>1750</v>
      </c>
      <c r="D2999" t="s">
        <v>1711</v>
      </c>
      <c r="E2999" t="s">
        <v>5333</v>
      </c>
      <c r="F2999" t="s">
        <v>5339</v>
      </c>
      <c r="G2999" s="4">
        <v>9534</v>
      </c>
      <c r="H2999" s="14">
        <f t="shared" si="322"/>
        <v>4.3576507451894106E-2</v>
      </c>
      <c r="I2999">
        <v>0.57699999999999996</v>
      </c>
      <c r="J2999">
        <f t="shared" si="323"/>
        <v>0.35520361990950222</v>
      </c>
      <c r="K2999" s="12">
        <v>5665.5015900985945</v>
      </c>
      <c r="L2999" s="13">
        <f t="shared" si="324"/>
        <v>0.36855865394161724</v>
      </c>
      <c r="N2999">
        <f t="shared" si="325"/>
        <v>0</v>
      </c>
      <c r="O2999">
        <v>1.0825199999999999</v>
      </c>
      <c r="P2999" s="8">
        <f t="shared" si="326"/>
        <v>0.64995507602592373</v>
      </c>
      <c r="Q2999" s="8">
        <v>-0.19545000000000001</v>
      </c>
      <c r="R2999" s="8">
        <f t="shared" si="327"/>
        <v>0.2535200224935385</v>
      </c>
      <c r="S2999" s="8">
        <v>0.25</v>
      </c>
      <c r="T2999" s="16">
        <f t="shared" si="328"/>
        <v>0.47328933212023688</v>
      </c>
      <c r="U2999" t="s">
        <v>8374</v>
      </c>
    </row>
    <row r="3000" spans="1:21" x14ac:dyDescent="0.3">
      <c r="A3000">
        <v>410725</v>
      </c>
      <c r="B3000">
        <v>4107256</v>
      </c>
      <c r="C3000" t="s">
        <v>3887</v>
      </c>
      <c r="D3000" t="s">
        <v>3796</v>
      </c>
      <c r="E3000" t="s">
        <v>5336</v>
      </c>
      <c r="F3000" t="s">
        <v>5339</v>
      </c>
      <c r="G3000" s="4">
        <v>9631</v>
      </c>
      <c r="H3000" s="14">
        <f t="shared" si="322"/>
        <v>4.4063592174506887E-2</v>
      </c>
      <c r="I3000">
        <v>0.72399999999999998</v>
      </c>
      <c r="J3000">
        <f t="shared" si="323"/>
        <v>0.68778280542986425</v>
      </c>
      <c r="K3000" s="12">
        <v>6743.7068414494861</v>
      </c>
      <c r="L3000" s="13">
        <f t="shared" si="324"/>
        <v>0.44380880618256252</v>
      </c>
      <c r="M3000">
        <v>0.49999999999999989</v>
      </c>
      <c r="N3000">
        <f t="shared" si="325"/>
        <v>0.29687499999999994</v>
      </c>
      <c r="O3000">
        <v>-1.1637200000000001</v>
      </c>
      <c r="P3000" s="8">
        <f t="shared" si="326"/>
        <v>0.21963512920671349</v>
      </c>
      <c r="Q3000" s="8">
        <v>0.10545</v>
      </c>
      <c r="R3000" s="8">
        <f t="shared" si="327"/>
        <v>0.29419493679099396</v>
      </c>
      <c r="S3000" s="8">
        <v>0.75</v>
      </c>
      <c r="T3000" s="16">
        <f t="shared" si="328"/>
        <v>0.47317704655978743</v>
      </c>
      <c r="U3000" t="s">
        <v>8375</v>
      </c>
    </row>
    <row r="3001" spans="1:21" x14ac:dyDescent="0.3">
      <c r="A3001">
        <v>241270</v>
      </c>
      <c r="B3001">
        <v>2412708</v>
      </c>
      <c r="C3001" t="s">
        <v>1215</v>
      </c>
      <c r="D3001" t="s">
        <v>1079</v>
      </c>
      <c r="E3001" t="s">
        <v>5333</v>
      </c>
      <c r="F3001" t="s">
        <v>5339</v>
      </c>
      <c r="G3001" s="4">
        <v>5890</v>
      </c>
      <c r="H3001" s="14">
        <f t="shared" si="322"/>
        <v>2.5278190656007712E-2</v>
      </c>
      <c r="I3001">
        <v>0.58899999999999997</v>
      </c>
      <c r="J3001">
        <f t="shared" si="323"/>
        <v>0.38235294117647056</v>
      </c>
      <c r="K3001" s="12">
        <v>6129.4209168081497</v>
      </c>
      <c r="L3001" s="13">
        <f t="shared" si="324"/>
        <v>0.40093653368081517</v>
      </c>
      <c r="N3001">
        <f t="shared" si="325"/>
        <v>0</v>
      </c>
      <c r="O3001">
        <v>1.2944899999999999</v>
      </c>
      <c r="P3001" s="8">
        <f t="shared" si="326"/>
        <v>0.69056290026877754</v>
      </c>
      <c r="Q3001" s="8">
        <v>7.6369999999999993E-2</v>
      </c>
      <c r="R3001" s="8">
        <f t="shared" si="327"/>
        <v>0.29026397465151238</v>
      </c>
      <c r="S3001" s="8">
        <v>0.25</v>
      </c>
      <c r="T3001" s="16">
        <f t="shared" si="328"/>
        <v>0.47281559071901186</v>
      </c>
      <c r="U3001" t="s">
        <v>8376</v>
      </c>
    </row>
    <row r="3002" spans="1:21" x14ac:dyDescent="0.3">
      <c r="A3002">
        <v>316200</v>
      </c>
      <c r="B3002">
        <v>3162005</v>
      </c>
      <c r="C3002" t="s">
        <v>2884</v>
      </c>
      <c r="D3002" t="s">
        <v>2176</v>
      </c>
      <c r="E3002" t="s">
        <v>5335</v>
      </c>
      <c r="F3002" t="s">
        <v>5339</v>
      </c>
      <c r="G3002" s="4">
        <v>24497</v>
      </c>
      <c r="H3002" s="14">
        <f t="shared" si="322"/>
        <v>0.11871309203390511</v>
      </c>
      <c r="I3002">
        <v>0.71499999999999997</v>
      </c>
      <c r="J3002">
        <f t="shared" si="323"/>
        <v>0.66742081447963797</v>
      </c>
      <c r="K3002" s="12">
        <v>5051.1134461362617</v>
      </c>
      <c r="L3002" s="13">
        <f t="shared" si="324"/>
        <v>0.32567924734415171</v>
      </c>
      <c r="M3002">
        <v>0.63888888888888884</v>
      </c>
      <c r="N3002">
        <f t="shared" si="325"/>
        <v>0.3359375</v>
      </c>
      <c r="O3002">
        <v>-0.47243000000000002</v>
      </c>
      <c r="P3002" s="8">
        <f t="shared" si="326"/>
        <v>0.35206793960838556</v>
      </c>
      <c r="Q3002" s="8">
        <v>3.0329999999999999E-2</v>
      </c>
      <c r="R3002" s="8">
        <f t="shared" si="327"/>
        <v>0.284040401855717</v>
      </c>
      <c r="S3002" s="8">
        <v>0.375</v>
      </c>
      <c r="T3002" s="16">
        <f t="shared" si="328"/>
        <v>0.47265887167421805</v>
      </c>
      <c r="U3002" t="s">
        <v>8377</v>
      </c>
    </row>
    <row r="3003" spans="1:21" x14ac:dyDescent="0.3">
      <c r="A3003">
        <v>520640</v>
      </c>
      <c r="B3003">
        <v>5206404</v>
      </c>
      <c r="C3003" t="s">
        <v>5168</v>
      </c>
      <c r="D3003" t="s">
        <v>5097</v>
      </c>
      <c r="E3003" t="s">
        <v>5338</v>
      </c>
      <c r="F3003" t="s">
        <v>5339</v>
      </c>
      <c r="G3003" s="4">
        <v>17532</v>
      </c>
      <c r="H3003" s="14">
        <f t="shared" si="322"/>
        <v>8.3738400353513029E-2</v>
      </c>
      <c r="I3003">
        <v>0.70799999999999996</v>
      </c>
      <c r="J3003">
        <f t="shared" si="323"/>
        <v>0.65158371040723972</v>
      </c>
      <c r="K3003" s="12">
        <v>9109.5453815879537</v>
      </c>
      <c r="L3003" s="13">
        <f t="shared" si="324"/>
        <v>0.60892552222513474</v>
      </c>
      <c r="M3003">
        <v>1.333333333333333</v>
      </c>
      <c r="N3003">
        <f t="shared" si="325"/>
        <v>0.53125</v>
      </c>
      <c r="O3003">
        <v>-0.27143</v>
      </c>
      <c r="P3003" s="8">
        <f t="shared" si="326"/>
        <v>0.39057420310234048</v>
      </c>
      <c r="Q3003" s="8">
        <v>-0.39251999999999998</v>
      </c>
      <c r="R3003" s="8">
        <f t="shared" si="327"/>
        <v>0.22688058959024995</v>
      </c>
      <c r="S3003" s="8">
        <v>0.5</v>
      </c>
      <c r="T3003" s="16">
        <f t="shared" si="328"/>
        <v>0.47193396041372893</v>
      </c>
      <c r="U3003" t="s">
        <v>8378</v>
      </c>
    </row>
    <row r="3004" spans="1:21" x14ac:dyDescent="0.3">
      <c r="A3004">
        <v>420765</v>
      </c>
      <c r="B3004">
        <v>4207650</v>
      </c>
      <c r="C3004" t="s">
        <v>4267</v>
      </c>
      <c r="D3004" t="s">
        <v>4160</v>
      </c>
      <c r="E3004" t="s">
        <v>5336</v>
      </c>
      <c r="F3004" t="s">
        <v>5339</v>
      </c>
      <c r="G3004" s="4">
        <v>9759</v>
      </c>
      <c r="H3004" s="14">
        <f t="shared" si="322"/>
        <v>4.4706343148676338E-2</v>
      </c>
      <c r="I3004">
        <v>0.75900000000000001</v>
      </c>
      <c r="J3004">
        <f t="shared" si="323"/>
        <v>0.76696832579185525</v>
      </c>
      <c r="K3004" s="12">
        <v>7348.8342278922028</v>
      </c>
      <c r="L3004" s="13">
        <f t="shared" si="324"/>
        <v>0.48604188555026867</v>
      </c>
      <c r="M3004">
        <v>2</v>
      </c>
      <c r="N3004">
        <f t="shared" si="325"/>
        <v>0.71875</v>
      </c>
      <c r="O3004">
        <v>-1.8533200000000001</v>
      </c>
      <c r="P3004" s="8">
        <f t="shared" si="326"/>
        <v>8.7526077935911009E-2</v>
      </c>
      <c r="Q3004" s="8">
        <v>0.69372</v>
      </c>
      <c r="R3004" s="8">
        <f t="shared" si="327"/>
        <v>0.37371581360642797</v>
      </c>
      <c r="S3004" s="8">
        <v>0.5</v>
      </c>
      <c r="T3004" s="16">
        <f t="shared" si="328"/>
        <v>0.47168802334889148</v>
      </c>
      <c r="U3004" t="s">
        <v>8379</v>
      </c>
    </row>
    <row r="3005" spans="1:21" x14ac:dyDescent="0.3">
      <c r="A3005">
        <v>311350</v>
      </c>
      <c r="B3005">
        <v>3113503</v>
      </c>
      <c r="C3005" t="s">
        <v>2317</v>
      </c>
      <c r="D3005" t="s">
        <v>2176</v>
      </c>
      <c r="E3005" t="s">
        <v>5335</v>
      </c>
      <c r="F3005" t="s">
        <v>5339</v>
      </c>
      <c r="G3005" s="4">
        <v>8603</v>
      </c>
      <c r="H3005" s="14">
        <f t="shared" si="322"/>
        <v>3.890149841320853E-2</v>
      </c>
      <c r="I3005">
        <v>0.63800000000000001</v>
      </c>
      <c r="J3005">
        <f t="shared" si="323"/>
        <v>0.493212669683258</v>
      </c>
      <c r="K3005" s="12">
        <v>6102.3389364175282</v>
      </c>
      <c r="L3005" s="13">
        <f t="shared" si="324"/>
        <v>0.39904642681588642</v>
      </c>
      <c r="M3005">
        <v>0.19444444444444439</v>
      </c>
      <c r="N3005">
        <f t="shared" si="325"/>
        <v>0.2109375</v>
      </c>
      <c r="O3005">
        <v>9.1370000000000007E-2</v>
      </c>
      <c r="P3005" s="8">
        <f t="shared" si="326"/>
        <v>0.46007705084167799</v>
      </c>
      <c r="Q3005" s="8">
        <v>-8.2199999999999999E-3</v>
      </c>
      <c r="R3005" s="8">
        <f t="shared" si="327"/>
        <v>0.27882930864811672</v>
      </c>
      <c r="S3005" s="8">
        <v>0.375</v>
      </c>
      <c r="T3005" s="16">
        <f t="shared" si="328"/>
        <v>0.4714862614038588</v>
      </c>
      <c r="U3005" t="s">
        <v>8380</v>
      </c>
    </row>
    <row r="3006" spans="1:21" x14ac:dyDescent="0.3">
      <c r="A3006">
        <v>150070</v>
      </c>
      <c r="B3006">
        <v>1500701</v>
      </c>
      <c r="C3006" t="s">
        <v>167</v>
      </c>
      <c r="D3006" t="s">
        <v>158</v>
      </c>
      <c r="E3006" t="s">
        <v>5331</v>
      </c>
      <c r="F3006" t="s">
        <v>5339</v>
      </c>
      <c r="G3006" s="4">
        <v>30247</v>
      </c>
      <c r="H3006" s="14">
        <f t="shared" si="322"/>
        <v>0.14758667095167316</v>
      </c>
      <c r="I3006">
        <v>0.48399999999999999</v>
      </c>
      <c r="J3006">
        <f t="shared" si="323"/>
        <v>0.14479638009049775</v>
      </c>
      <c r="K3006" s="12">
        <v>6104.7166079280596</v>
      </c>
      <c r="L3006" s="13">
        <f t="shared" si="324"/>
        <v>0.3992123693791621</v>
      </c>
      <c r="N3006">
        <f t="shared" si="325"/>
        <v>0</v>
      </c>
      <c r="O3006">
        <v>2.0192999999999999</v>
      </c>
      <c r="P3006" s="8">
        <f t="shared" si="326"/>
        <v>0.82941725272177969</v>
      </c>
      <c r="Q3006" s="8">
        <v>-1.7862100000000001</v>
      </c>
      <c r="R3006" s="8">
        <f t="shared" si="327"/>
        <v>3.8485038552627304E-2</v>
      </c>
      <c r="S3006" s="8">
        <v>0</v>
      </c>
      <c r="T3006" s="16">
        <f t="shared" si="328"/>
        <v>0.47148021275642027</v>
      </c>
      <c r="U3006" t="s">
        <v>8381</v>
      </c>
    </row>
    <row r="3007" spans="1:21" x14ac:dyDescent="0.3">
      <c r="A3007">
        <v>291260</v>
      </c>
      <c r="B3007">
        <v>2912608</v>
      </c>
      <c r="C3007" t="s">
        <v>1928</v>
      </c>
      <c r="D3007" t="s">
        <v>1779</v>
      </c>
      <c r="E3007" t="s">
        <v>5333</v>
      </c>
      <c r="F3007" t="s">
        <v>5339</v>
      </c>
      <c r="G3007" s="4">
        <v>3833</v>
      </c>
      <c r="H3007" s="14">
        <f t="shared" si="322"/>
        <v>1.49489816414253E-2</v>
      </c>
      <c r="I3007">
        <v>0.51100000000000001</v>
      </c>
      <c r="J3007">
        <f t="shared" si="323"/>
        <v>0.20588235294117652</v>
      </c>
      <c r="K3007" s="12">
        <v>8907.8431176624053</v>
      </c>
      <c r="L3007" s="13">
        <f t="shared" si="324"/>
        <v>0.59484830821720436</v>
      </c>
      <c r="N3007">
        <f t="shared" si="325"/>
        <v>0</v>
      </c>
      <c r="O3007">
        <v>1.5523800000000001</v>
      </c>
      <c r="P3007" s="8">
        <f t="shared" si="326"/>
        <v>0.73996777734567332</v>
      </c>
      <c r="Q3007" s="8">
        <v>-9.4839999999999994E-2</v>
      </c>
      <c r="R3007" s="8">
        <f t="shared" si="327"/>
        <v>0.26712023228904197</v>
      </c>
      <c r="S3007" s="8">
        <v>0.25</v>
      </c>
      <c r="T3007" s="16">
        <f t="shared" si="328"/>
        <v>0.47130633011775974</v>
      </c>
      <c r="U3007" t="s">
        <v>8382</v>
      </c>
    </row>
    <row r="3008" spans="1:21" x14ac:dyDescent="0.3">
      <c r="A3008">
        <v>291630</v>
      </c>
      <c r="B3008">
        <v>2916302</v>
      </c>
      <c r="C3008" t="s">
        <v>1967</v>
      </c>
      <c r="D3008" t="s">
        <v>1779</v>
      </c>
      <c r="E3008" t="s">
        <v>5333</v>
      </c>
      <c r="F3008" t="s">
        <v>5339</v>
      </c>
      <c r="G3008" s="4">
        <v>9464</v>
      </c>
      <c r="H3008" s="14">
        <f t="shared" si="322"/>
        <v>4.322500301289519E-2</v>
      </c>
      <c r="I3008">
        <v>0.57199999999999995</v>
      </c>
      <c r="J3008">
        <f t="shared" si="323"/>
        <v>0.34389140271493207</v>
      </c>
      <c r="K3008" s="12">
        <v>6666.3224883770081</v>
      </c>
      <c r="L3008" s="13">
        <f t="shared" si="324"/>
        <v>0.43840799372827788</v>
      </c>
      <c r="N3008">
        <f t="shared" si="325"/>
        <v>0</v>
      </c>
      <c r="O3008">
        <v>1.3871199999999999</v>
      </c>
      <c r="P3008" s="8">
        <f t="shared" si="326"/>
        <v>0.70830834896253403</v>
      </c>
      <c r="Q3008" s="8">
        <v>-0.20937</v>
      </c>
      <c r="R3008" s="8">
        <f t="shared" si="327"/>
        <v>0.25163835148316771</v>
      </c>
      <c r="S3008" s="8">
        <v>0.25</v>
      </c>
      <c r="T3008" s="16">
        <f t="shared" si="328"/>
        <v>0.47087230701538696</v>
      </c>
      <c r="U3008" t="s">
        <v>8383</v>
      </c>
    </row>
    <row r="3009" spans="1:21" x14ac:dyDescent="0.3">
      <c r="A3009">
        <v>410810</v>
      </c>
      <c r="B3009">
        <v>4108106</v>
      </c>
      <c r="C3009" t="s">
        <v>3903</v>
      </c>
      <c r="D3009" t="s">
        <v>3796</v>
      </c>
      <c r="E3009" t="s">
        <v>5336</v>
      </c>
      <c r="F3009" t="s">
        <v>5339</v>
      </c>
      <c r="G3009" s="4">
        <v>2711</v>
      </c>
      <c r="H3009" s="14">
        <f t="shared" si="322"/>
        <v>9.3148676334712573E-3</v>
      </c>
      <c r="I3009">
        <v>0.73199999999999998</v>
      </c>
      <c r="J3009">
        <f t="shared" si="323"/>
        <v>0.70588235294117652</v>
      </c>
      <c r="K3009" s="12">
        <v>12893.356680191811</v>
      </c>
      <c r="L3009" s="13">
        <f t="shared" si="324"/>
        <v>0.87300546054319239</v>
      </c>
      <c r="M3009">
        <v>2.5</v>
      </c>
      <c r="N3009">
        <f t="shared" si="325"/>
        <v>0.859375</v>
      </c>
      <c r="O3009">
        <v>-1.17218</v>
      </c>
      <c r="P3009" s="8">
        <f t="shared" si="326"/>
        <v>0.21801441781786349</v>
      </c>
      <c r="Q3009" s="8">
        <v>0.42802000000000001</v>
      </c>
      <c r="R3009" s="8">
        <f t="shared" si="327"/>
        <v>0.33779914784094478</v>
      </c>
      <c r="S3009" s="8">
        <v>0.625</v>
      </c>
      <c r="T3009" s="16">
        <f t="shared" si="328"/>
        <v>0.47061561980791067</v>
      </c>
      <c r="U3009" t="s">
        <v>8384</v>
      </c>
    </row>
    <row r="3010" spans="1:21" x14ac:dyDescent="0.3">
      <c r="A3010">
        <v>350075</v>
      </c>
      <c r="B3010">
        <v>3500758</v>
      </c>
      <c r="C3010" t="s">
        <v>3184</v>
      </c>
      <c r="D3010" t="s">
        <v>3175</v>
      </c>
      <c r="E3010" t="s">
        <v>5335</v>
      </c>
      <c r="F3010" t="s">
        <v>5339</v>
      </c>
      <c r="G3010" s="4">
        <v>6373</v>
      </c>
      <c r="H3010" s="14">
        <f t="shared" ref="H3010:H3073" si="329">(G3010 - MIN(G:G))/(MAX(G:G) - MIN(G:G))</f>
        <v>2.7703571285100228E-2</v>
      </c>
      <c r="I3010">
        <v>0.71199999999999997</v>
      </c>
      <c r="J3010">
        <f t="shared" ref="J3010:J3073" si="330">(I3010 - MIN(I:I))/(MAX(I:I) - MIN(I:I))</f>
        <v>0.66063348416289591</v>
      </c>
      <c r="K3010" s="12">
        <v>6865.7494555154562</v>
      </c>
      <c r="L3010" s="13">
        <f t="shared" ref="L3010:L3073" si="331">(K3010 - MIN(K:K))/(MAX(K:K) - MIN(K:K))</f>
        <v>0.45232641011450481</v>
      </c>
      <c r="M3010">
        <v>1.2222222222222221</v>
      </c>
      <c r="N3010">
        <f t="shared" ref="N3010:N3073" si="332">IF(ISBLANK(M3010), 0,(M3010 - MIN(M:M))/(MAX(M:M) - MIN(M:M)))</f>
        <v>0.5</v>
      </c>
      <c r="O3010">
        <v>-0.74102000000000001</v>
      </c>
      <c r="P3010" s="8">
        <f t="shared" ref="P3010:P3073" si="333">IF(ISBLANK(O3010),0,(O3010-MIN(O:O))/(MAX(O:O)-MIN(O:O)))</f>
        <v>0.30061322661415002</v>
      </c>
      <c r="Q3010" s="8">
        <v>-0.18512000000000001</v>
      </c>
      <c r="R3010" s="8">
        <f t="shared" ref="R3010:R3073" si="334">IF(ISBLANK(Q3010),0,(Q3010-MIN(Q:Q))/(MAX(Q:Q)-MIN(Q:Q)))</f>
        <v>0.25491640622465422</v>
      </c>
      <c r="S3010" s="8">
        <v>0.5</v>
      </c>
      <c r="T3010" s="16">
        <f t="shared" ref="T3010:T3073" si="335">H3010-J3010-L3010+N3010+P3010+R3010+S3010</f>
        <v>0.47027330984650378</v>
      </c>
      <c r="U3010" t="s">
        <v>8385</v>
      </c>
    </row>
    <row r="3011" spans="1:21" x14ac:dyDescent="0.3">
      <c r="A3011">
        <v>110014</v>
      </c>
      <c r="B3011">
        <v>1100148</v>
      </c>
      <c r="C3011" t="s">
        <v>17</v>
      </c>
      <c r="D3011" t="s">
        <v>3</v>
      </c>
      <c r="E3011" t="s">
        <v>5331</v>
      </c>
      <c r="F3011" t="s">
        <v>5339</v>
      </c>
      <c r="G3011" s="4">
        <v>16374</v>
      </c>
      <c r="H3011" s="14">
        <f t="shared" si="329"/>
        <v>7.7923512634073835E-2</v>
      </c>
      <c r="I3011">
        <v>0.64300000000000002</v>
      </c>
      <c r="J3011">
        <f t="shared" si="330"/>
        <v>0.50452488687782815</v>
      </c>
      <c r="K3011" s="12">
        <v>7381.4585080004881</v>
      </c>
      <c r="L3011" s="13">
        <f t="shared" si="331"/>
        <v>0.48831880086098883</v>
      </c>
      <c r="N3011">
        <f t="shared" si="332"/>
        <v>0</v>
      </c>
      <c r="O3011">
        <v>-8.5669999999999996E-2</v>
      </c>
      <c r="P3011" s="8">
        <f t="shared" si="333"/>
        <v>0.4261608872149627</v>
      </c>
      <c r="Q3011" s="8">
        <v>-0.52690999999999999</v>
      </c>
      <c r="R3011" s="8">
        <f t="shared" si="334"/>
        <v>0.20871408333423455</v>
      </c>
      <c r="S3011" s="8">
        <v>0.75</v>
      </c>
      <c r="T3011" s="16">
        <f t="shared" si="335"/>
        <v>0.46995479544445418</v>
      </c>
      <c r="U3011" t="s">
        <v>8386</v>
      </c>
    </row>
    <row r="3012" spans="1:21" x14ac:dyDescent="0.3">
      <c r="A3012">
        <v>420665</v>
      </c>
      <c r="B3012">
        <v>4206652</v>
      </c>
      <c r="C3012" t="s">
        <v>4254</v>
      </c>
      <c r="D3012" t="s">
        <v>4160</v>
      </c>
      <c r="E3012" t="s">
        <v>5336</v>
      </c>
      <c r="F3012" t="s">
        <v>5339</v>
      </c>
      <c r="G3012" s="4">
        <v>9611</v>
      </c>
      <c r="H3012" s="14">
        <f t="shared" si="329"/>
        <v>4.3963162334792916E-2</v>
      </c>
      <c r="I3012">
        <v>0.71699999999999997</v>
      </c>
      <c r="J3012">
        <f t="shared" si="330"/>
        <v>0.67194570135746601</v>
      </c>
      <c r="K3012" s="12">
        <v>7048.3777817084592</v>
      </c>
      <c r="L3012" s="13">
        <f t="shared" si="331"/>
        <v>0.46507241495200125</v>
      </c>
      <c r="M3012">
        <v>0.77777777777777768</v>
      </c>
      <c r="N3012">
        <f t="shared" si="332"/>
        <v>0.375</v>
      </c>
      <c r="O3012">
        <v>-0.95399999999999996</v>
      </c>
      <c r="P3012" s="8">
        <f t="shared" si="333"/>
        <v>0.25981191318657532</v>
      </c>
      <c r="Q3012" s="8">
        <v>-0.75444999999999995</v>
      </c>
      <c r="R3012" s="8">
        <f t="shared" si="334"/>
        <v>0.17795579154545754</v>
      </c>
      <c r="S3012" s="8">
        <v>0.75</v>
      </c>
      <c r="T3012" s="16">
        <f t="shared" si="335"/>
        <v>0.46971275075735852</v>
      </c>
      <c r="U3012" t="s">
        <v>8387</v>
      </c>
    </row>
    <row r="3013" spans="1:21" x14ac:dyDescent="0.3">
      <c r="A3013">
        <v>520020</v>
      </c>
      <c r="B3013">
        <v>5200209</v>
      </c>
      <c r="C3013" t="s">
        <v>5103</v>
      </c>
      <c r="D3013" t="s">
        <v>5097</v>
      </c>
      <c r="E3013" t="s">
        <v>5338</v>
      </c>
      <c r="F3013" t="s">
        <v>5339</v>
      </c>
      <c r="G3013" s="4">
        <v>1843</v>
      </c>
      <c r="H3013" s="14">
        <f t="shared" si="329"/>
        <v>4.9562125898847068E-3</v>
      </c>
      <c r="I3013">
        <v>0.72199999999999998</v>
      </c>
      <c r="J3013">
        <f t="shared" si="330"/>
        <v>0.68325791855203621</v>
      </c>
      <c r="K3013" s="12">
        <v>14712.97</v>
      </c>
      <c r="L3013" s="13">
        <f t="shared" si="331"/>
        <v>1</v>
      </c>
      <c r="M3013">
        <v>1.6388888888888891</v>
      </c>
      <c r="N3013">
        <f t="shared" si="332"/>
        <v>0.61718750000000011</v>
      </c>
      <c r="O3013">
        <v>-0.54435999999999996</v>
      </c>
      <c r="P3013" s="8">
        <f t="shared" si="333"/>
        <v>0.33828806133415584</v>
      </c>
      <c r="Q3013" s="8">
        <v>1.20211</v>
      </c>
      <c r="R3013" s="8">
        <f t="shared" si="334"/>
        <v>0.44243871051464784</v>
      </c>
      <c r="S3013" s="8">
        <v>0.75</v>
      </c>
      <c r="T3013" s="16">
        <f t="shared" si="335"/>
        <v>0.46961256588665207</v>
      </c>
      <c r="U3013" t="s">
        <v>8388</v>
      </c>
    </row>
    <row r="3014" spans="1:21" x14ac:dyDescent="0.3">
      <c r="A3014">
        <v>412402</v>
      </c>
      <c r="B3014">
        <v>4124020</v>
      </c>
      <c r="C3014" t="s">
        <v>4099</v>
      </c>
      <c r="D3014" t="s">
        <v>3796</v>
      </c>
      <c r="E3014" t="s">
        <v>5336</v>
      </c>
      <c r="F3014" t="s">
        <v>5339</v>
      </c>
      <c r="G3014" s="4">
        <v>13938</v>
      </c>
      <c r="H3014" s="14">
        <f t="shared" si="329"/>
        <v>6.569115815691158E-2</v>
      </c>
      <c r="I3014">
        <v>0.70499999999999996</v>
      </c>
      <c r="J3014">
        <f t="shared" si="330"/>
        <v>0.64479638009049767</v>
      </c>
      <c r="K3014" s="12">
        <v>6095.7208939589609</v>
      </c>
      <c r="L3014" s="13">
        <f t="shared" si="331"/>
        <v>0.39858454008150046</v>
      </c>
      <c r="M3014">
        <v>0.63888888888888895</v>
      </c>
      <c r="N3014">
        <f t="shared" si="332"/>
        <v>0.33593750000000006</v>
      </c>
      <c r="O3014">
        <v>-0.78800000000000003</v>
      </c>
      <c r="P3014" s="8">
        <f t="shared" si="333"/>
        <v>0.29161310592287637</v>
      </c>
      <c r="Q3014" s="8">
        <v>-0.63075000000000003</v>
      </c>
      <c r="R3014" s="8">
        <f t="shared" si="334"/>
        <v>0.1946772501649166</v>
      </c>
      <c r="S3014" s="8">
        <v>0.625</v>
      </c>
      <c r="T3014" s="16">
        <f t="shared" si="335"/>
        <v>0.46953809407270658</v>
      </c>
      <c r="U3014" t="s">
        <v>8389</v>
      </c>
    </row>
    <row r="3015" spans="1:21" x14ac:dyDescent="0.3">
      <c r="A3015">
        <v>354330</v>
      </c>
      <c r="B3015">
        <v>3543303</v>
      </c>
      <c r="C3015" t="s">
        <v>3649</v>
      </c>
      <c r="D3015" t="s">
        <v>3175</v>
      </c>
      <c r="E3015" t="s">
        <v>5335</v>
      </c>
      <c r="F3015" t="s">
        <v>5339</v>
      </c>
      <c r="G3015" s="4">
        <v>118954</v>
      </c>
      <c r="H3015" s="14">
        <f t="shared" si="329"/>
        <v>0.59302816052705576</v>
      </c>
      <c r="I3015">
        <v>0.78400000000000003</v>
      </c>
      <c r="J3015">
        <f t="shared" si="330"/>
        <v>0.82352941176470595</v>
      </c>
      <c r="K3015" s="12">
        <v>4767.7720366696376</v>
      </c>
      <c r="L3015" s="13">
        <f t="shared" si="331"/>
        <v>0.30590427020337668</v>
      </c>
      <c r="N3015">
        <f t="shared" si="332"/>
        <v>0</v>
      </c>
      <c r="O3015">
        <v>-1.1509</v>
      </c>
      <c r="P3015" s="8">
        <f t="shared" si="333"/>
        <v>0.22209110083851699</v>
      </c>
      <c r="Q3015" s="8">
        <v>2.7019999999999999E-2</v>
      </c>
      <c r="R3015" s="8">
        <f t="shared" si="334"/>
        <v>0.28359296428069342</v>
      </c>
      <c r="S3015" s="8">
        <v>0.5</v>
      </c>
      <c r="T3015" s="16">
        <f t="shared" si="335"/>
        <v>0.46927854367818361</v>
      </c>
      <c r="U3015" t="s">
        <v>8390</v>
      </c>
    </row>
    <row r="3016" spans="1:21" x14ac:dyDescent="0.3">
      <c r="A3016">
        <v>260650</v>
      </c>
      <c r="B3016">
        <v>2606507</v>
      </c>
      <c r="C3016" t="s">
        <v>1513</v>
      </c>
      <c r="D3016" t="s">
        <v>1448</v>
      </c>
      <c r="E3016" t="s">
        <v>5333</v>
      </c>
      <c r="F3016" t="s">
        <v>5339</v>
      </c>
      <c r="G3016" s="4">
        <v>17570</v>
      </c>
      <c r="H3016" s="14">
        <f t="shared" si="329"/>
        <v>8.3929217048969593E-2</v>
      </c>
      <c r="I3016">
        <v>0.52800000000000002</v>
      </c>
      <c r="J3016">
        <f t="shared" si="330"/>
        <v>0.24434389140271501</v>
      </c>
      <c r="K3016" s="12">
        <v>6379.2651855435406</v>
      </c>
      <c r="L3016" s="13">
        <f t="shared" si="331"/>
        <v>0.41837367678071208</v>
      </c>
      <c r="N3016">
        <f t="shared" si="332"/>
        <v>0</v>
      </c>
      <c r="O3016">
        <v>1.4184099999999999</v>
      </c>
      <c r="P3016" s="8">
        <f t="shared" si="333"/>
        <v>0.71430268221987647</v>
      </c>
      <c r="Q3016" s="8">
        <v>-0.52910000000000001</v>
      </c>
      <c r="R3016" s="8">
        <f t="shared" si="334"/>
        <v>0.20841804457613738</v>
      </c>
      <c r="S3016" s="8">
        <v>0.125</v>
      </c>
      <c r="T3016" s="16">
        <f t="shared" si="335"/>
        <v>0.46893237566155638</v>
      </c>
      <c r="U3016" t="s">
        <v>8391</v>
      </c>
    </row>
    <row r="3017" spans="1:21" x14ac:dyDescent="0.3">
      <c r="A3017">
        <v>210310</v>
      </c>
      <c r="B3017">
        <v>2103109</v>
      </c>
      <c r="C3017" t="s">
        <v>510</v>
      </c>
      <c r="D3017" t="s">
        <v>458</v>
      </c>
      <c r="E3017" t="s">
        <v>5333</v>
      </c>
      <c r="F3017" t="s">
        <v>5339</v>
      </c>
      <c r="G3017" s="4">
        <v>10446</v>
      </c>
      <c r="H3017" s="14">
        <f t="shared" si="329"/>
        <v>4.8156108142851407E-2</v>
      </c>
      <c r="I3017">
        <v>0.60499999999999998</v>
      </c>
      <c r="J3017">
        <f t="shared" si="330"/>
        <v>0.41855203619909503</v>
      </c>
      <c r="K3017" s="12">
        <v>5875.3699798966118</v>
      </c>
      <c r="L3017" s="13">
        <f t="shared" si="331"/>
        <v>0.38320579859526843</v>
      </c>
      <c r="N3017">
        <f t="shared" si="332"/>
        <v>0</v>
      </c>
      <c r="O3017">
        <v>0.84860000000000002</v>
      </c>
      <c r="P3017" s="8">
        <f t="shared" si="333"/>
        <v>0.60514221455076989</v>
      </c>
      <c r="Q3017" s="8">
        <v>-0.28144000000000002</v>
      </c>
      <c r="R3017" s="8">
        <f t="shared" si="334"/>
        <v>0.24189610796898492</v>
      </c>
      <c r="S3017" s="8">
        <v>0.375</v>
      </c>
      <c r="T3017" s="16">
        <f t="shared" si="335"/>
        <v>0.46843659586824277</v>
      </c>
      <c r="U3017" t="s">
        <v>8392</v>
      </c>
    </row>
    <row r="3018" spans="1:21" x14ac:dyDescent="0.3">
      <c r="A3018">
        <v>350440</v>
      </c>
      <c r="B3018">
        <v>3504404</v>
      </c>
      <c r="C3018" t="s">
        <v>3223</v>
      </c>
      <c r="D3018" t="s">
        <v>3175</v>
      </c>
      <c r="E3018" t="s">
        <v>5335</v>
      </c>
      <c r="F3018" t="s">
        <v>5339</v>
      </c>
      <c r="G3018" s="4">
        <v>11436</v>
      </c>
      <c r="H3018" s="14">
        <f t="shared" si="329"/>
        <v>5.3127385208693208E-2</v>
      </c>
      <c r="I3018">
        <v>0.70499999999999996</v>
      </c>
      <c r="J3018">
        <f t="shared" si="330"/>
        <v>0.64479638009049767</v>
      </c>
      <c r="K3018" s="12">
        <v>6851.456643057013</v>
      </c>
      <c r="L3018" s="13">
        <f t="shared" si="331"/>
        <v>0.45132888546685396</v>
      </c>
      <c r="M3018">
        <v>0.94444444444444442</v>
      </c>
      <c r="N3018">
        <f t="shared" si="332"/>
        <v>0.421875</v>
      </c>
      <c r="O3018">
        <v>-0.37901000000000001</v>
      </c>
      <c r="P3018" s="8">
        <f t="shared" si="333"/>
        <v>0.36996473132781477</v>
      </c>
      <c r="Q3018" s="8">
        <v>-0.44738</v>
      </c>
      <c r="R3018" s="8">
        <f t="shared" si="334"/>
        <v>0.21946475111115921</v>
      </c>
      <c r="S3018" s="8">
        <v>0.5</v>
      </c>
      <c r="T3018" s="16">
        <f t="shared" si="335"/>
        <v>0.4683066020903156</v>
      </c>
      <c r="U3018" t="s">
        <v>8393</v>
      </c>
    </row>
    <row r="3019" spans="1:21" x14ac:dyDescent="0.3">
      <c r="A3019">
        <v>314230</v>
      </c>
      <c r="B3019">
        <v>3142304</v>
      </c>
      <c r="C3019" t="s">
        <v>2657</v>
      </c>
      <c r="D3019" t="s">
        <v>2176</v>
      </c>
      <c r="E3019" t="s">
        <v>5335</v>
      </c>
      <c r="F3019" t="s">
        <v>5339</v>
      </c>
      <c r="G3019" s="4">
        <v>5314</v>
      </c>
      <c r="H3019" s="14">
        <f t="shared" si="329"/>
        <v>2.2385811272245211E-2</v>
      </c>
      <c r="I3019">
        <v>0.63800000000000001</v>
      </c>
      <c r="J3019">
        <f t="shared" si="330"/>
        <v>0.493212669683258</v>
      </c>
      <c r="K3019" s="12">
        <v>7699.9117538577348</v>
      </c>
      <c r="L3019" s="13">
        <f t="shared" si="331"/>
        <v>0.51054430495898573</v>
      </c>
      <c r="N3019">
        <f t="shared" si="332"/>
        <v>0</v>
      </c>
      <c r="O3019">
        <v>-0.21276</v>
      </c>
      <c r="P3019" s="8">
        <f t="shared" si="333"/>
        <v>0.40181381742667055</v>
      </c>
      <c r="Q3019" s="8">
        <v>1.05663</v>
      </c>
      <c r="R3019" s="8">
        <f t="shared" si="334"/>
        <v>0.422773085616031</v>
      </c>
      <c r="S3019" s="8">
        <v>0.625</v>
      </c>
      <c r="T3019" s="16">
        <f t="shared" si="335"/>
        <v>0.46821573967270302</v>
      </c>
      <c r="U3019" t="s">
        <v>8394</v>
      </c>
    </row>
    <row r="3020" spans="1:21" x14ac:dyDescent="0.3">
      <c r="A3020">
        <v>150195</v>
      </c>
      <c r="B3020">
        <v>1501956</v>
      </c>
      <c r="C3020" t="s">
        <v>188</v>
      </c>
      <c r="D3020" t="s">
        <v>158</v>
      </c>
      <c r="E3020" t="s">
        <v>5331</v>
      </c>
      <c r="F3020" t="s">
        <v>5339</v>
      </c>
      <c r="G3020" s="4">
        <v>19223</v>
      </c>
      <c r="H3020" s="14">
        <f t="shared" si="329"/>
        <v>9.2229743301329686E-2</v>
      </c>
      <c r="I3020">
        <v>0.47299999999999998</v>
      </c>
      <c r="J3020">
        <f t="shared" si="330"/>
        <v>0.11990950226244342</v>
      </c>
      <c r="K3020" s="12">
        <v>6647.997051448785</v>
      </c>
      <c r="L3020" s="13">
        <f t="shared" si="331"/>
        <v>0.43712902396161896</v>
      </c>
      <c r="N3020">
        <f t="shared" si="332"/>
        <v>0</v>
      </c>
      <c r="O3020">
        <v>1.5955600000000001</v>
      </c>
      <c r="P3020" s="8">
        <f t="shared" si="333"/>
        <v>0.74823991892611585</v>
      </c>
      <c r="Q3020" s="8">
        <v>-1.62974</v>
      </c>
      <c r="R3020" s="8">
        <f t="shared" si="334"/>
        <v>5.9636264342334364E-2</v>
      </c>
      <c r="S3020" s="8">
        <v>0.125</v>
      </c>
      <c r="T3020" s="16">
        <f t="shared" si="335"/>
        <v>0.46806740034571753</v>
      </c>
      <c r="U3020" t="s">
        <v>8395</v>
      </c>
    </row>
    <row r="3021" spans="1:21" x14ac:dyDescent="0.3">
      <c r="A3021">
        <v>312500</v>
      </c>
      <c r="B3021">
        <v>3125002</v>
      </c>
      <c r="C3021" t="s">
        <v>2449</v>
      </c>
      <c r="D3021" t="s">
        <v>2176</v>
      </c>
      <c r="E3021" t="s">
        <v>5335</v>
      </c>
      <c r="F3021" t="s">
        <v>5339</v>
      </c>
      <c r="G3021" s="4">
        <v>3986</v>
      </c>
      <c r="H3021" s="14">
        <f t="shared" si="329"/>
        <v>1.5717269915237215E-2</v>
      </c>
      <c r="I3021">
        <v>0.67600000000000005</v>
      </c>
      <c r="J3021">
        <f t="shared" si="330"/>
        <v>0.57918552036199111</v>
      </c>
      <c r="K3021" s="12">
        <v>9847.8836427496244</v>
      </c>
      <c r="L3021" s="13">
        <f t="shared" si="331"/>
        <v>0.6604556613040522</v>
      </c>
      <c r="M3021">
        <v>1.833333333333333</v>
      </c>
      <c r="N3021">
        <f t="shared" si="332"/>
        <v>0.67187499999999989</v>
      </c>
      <c r="O3021">
        <v>-0.31602999999999998</v>
      </c>
      <c r="P3021" s="8">
        <f t="shared" si="333"/>
        <v>0.38203002722258728</v>
      </c>
      <c r="Q3021" s="8">
        <v>-0.12633</v>
      </c>
      <c r="R3021" s="8">
        <f t="shared" si="334"/>
        <v>0.26286349233813844</v>
      </c>
      <c r="S3021" s="8">
        <v>0.375</v>
      </c>
      <c r="T3021" s="16">
        <f t="shared" si="335"/>
        <v>0.46784460780991954</v>
      </c>
      <c r="U3021" t="s">
        <v>8396</v>
      </c>
    </row>
    <row r="3022" spans="1:21" x14ac:dyDescent="0.3">
      <c r="A3022">
        <v>430435</v>
      </c>
      <c r="B3022">
        <v>4304358</v>
      </c>
      <c r="C3022" t="s">
        <v>4492</v>
      </c>
      <c r="D3022" t="s">
        <v>4421</v>
      </c>
      <c r="E3022" t="s">
        <v>5336</v>
      </c>
      <c r="F3022" t="s">
        <v>5339</v>
      </c>
      <c r="G3022" s="4">
        <v>11012</v>
      </c>
      <c r="H3022" s="14">
        <f t="shared" si="329"/>
        <v>5.099827260675692E-2</v>
      </c>
      <c r="I3022">
        <v>0.69799999999999995</v>
      </c>
      <c r="J3022">
        <f t="shared" si="330"/>
        <v>0.62895927601809942</v>
      </c>
      <c r="K3022" s="12">
        <v>10941.564199055576</v>
      </c>
      <c r="L3022" s="13">
        <f t="shared" si="331"/>
        <v>0.73678586676527658</v>
      </c>
      <c r="M3022">
        <v>1.25</v>
      </c>
      <c r="N3022">
        <f t="shared" si="332"/>
        <v>0.5078125</v>
      </c>
      <c r="O3022">
        <v>-0.52542999999999995</v>
      </c>
      <c r="P3022" s="8">
        <f t="shared" si="333"/>
        <v>0.34191454674679544</v>
      </c>
      <c r="Q3022" s="8">
        <v>-0.72560000000000002</v>
      </c>
      <c r="R3022" s="8">
        <f t="shared" si="334"/>
        <v>0.18185566285646312</v>
      </c>
      <c r="S3022" s="8">
        <v>0.75</v>
      </c>
      <c r="T3022" s="16">
        <f t="shared" si="335"/>
        <v>0.46683583942663942</v>
      </c>
      <c r="U3022" t="s">
        <v>8397</v>
      </c>
    </row>
    <row r="3023" spans="1:21" x14ac:dyDescent="0.3">
      <c r="A3023">
        <v>240840</v>
      </c>
      <c r="B3023">
        <v>2408409</v>
      </c>
      <c r="C3023" t="s">
        <v>1169</v>
      </c>
      <c r="D3023" t="s">
        <v>1079</v>
      </c>
      <c r="E3023" t="s">
        <v>5333</v>
      </c>
      <c r="F3023" t="s">
        <v>5339</v>
      </c>
      <c r="G3023" s="4">
        <v>3736</v>
      </c>
      <c r="H3023" s="14">
        <f t="shared" si="329"/>
        <v>1.4461896918812518E-2</v>
      </c>
      <c r="I3023">
        <v>0.58499999999999996</v>
      </c>
      <c r="J3023">
        <f t="shared" si="330"/>
        <v>0.37330316742081443</v>
      </c>
      <c r="K3023" s="12">
        <v>9334.7147162740894</v>
      </c>
      <c r="L3023" s="13">
        <f t="shared" si="331"/>
        <v>0.6246405511529709</v>
      </c>
      <c r="N3023">
        <f t="shared" si="332"/>
        <v>0</v>
      </c>
      <c r="O3023">
        <v>1.1743399999999999</v>
      </c>
      <c r="P3023" s="8">
        <f t="shared" si="333"/>
        <v>0.66754535022500305</v>
      </c>
      <c r="Q3023" s="8">
        <v>0.94503000000000004</v>
      </c>
      <c r="R3023" s="8">
        <f t="shared" si="334"/>
        <v>0.4076872749294374</v>
      </c>
      <c r="S3023" s="8">
        <v>0.375</v>
      </c>
      <c r="T3023" s="16">
        <f t="shared" si="335"/>
        <v>0.46675080349946768</v>
      </c>
      <c r="U3023" t="s">
        <v>8398</v>
      </c>
    </row>
    <row r="3024" spans="1:21" x14ac:dyDescent="0.3">
      <c r="A3024">
        <v>420520</v>
      </c>
      <c r="B3024">
        <v>4205209</v>
      </c>
      <c r="C3024" t="s">
        <v>4236</v>
      </c>
      <c r="D3024" t="s">
        <v>4160</v>
      </c>
      <c r="E3024" t="s">
        <v>5336</v>
      </c>
      <c r="F3024" t="s">
        <v>5339</v>
      </c>
      <c r="G3024" s="4">
        <v>5137</v>
      </c>
      <c r="H3024" s="14">
        <f t="shared" si="329"/>
        <v>2.1497007190776525E-2</v>
      </c>
      <c r="I3024">
        <v>0.72299999999999998</v>
      </c>
      <c r="J3024">
        <f t="shared" si="330"/>
        <v>0.68552036199095023</v>
      </c>
      <c r="K3024" s="12">
        <v>8845.1544636947619</v>
      </c>
      <c r="L3024" s="13">
        <f t="shared" si="331"/>
        <v>0.59047313869457896</v>
      </c>
      <c r="M3024">
        <v>1.166666666666667</v>
      </c>
      <c r="N3024">
        <f t="shared" si="332"/>
        <v>0.48437500000000011</v>
      </c>
      <c r="O3024">
        <v>-1.28884</v>
      </c>
      <c r="P3024" s="8">
        <f t="shared" si="333"/>
        <v>0.19566545911535213</v>
      </c>
      <c r="Q3024" s="8">
        <v>1.00776</v>
      </c>
      <c r="R3024" s="8">
        <f t="shared" si="334"/>
        <v>0.41616696045246621</v>
      </c>
      <c r="S3024" s="8">
        <v>0.625</v>
      </c>
      <c r="T3024" s="16">
        <f t="shared" si="335"/>
        <v>0.4667109260730658</v>
      </c>
      <c r="U3024" t="s">
        <v>8399</v>
      </c>
    </row>
    <row r="3025" spans="1:21" x14ac:dyDescent="0.3">
      <c r="A3025">
        <v>241250</v>
      </c>
      <c r="B3025">
        <v>2412500</v>
      </c>
      <c r="C3025" t="s">
        <v>1212</v>
      </c>
      <c r="D3025" t="s">
        <v>1079</v>
      </c>
      <c r="E3025" t="s">
        <v>5333</v>
      </c>
      <c r="F3025" t="s">
        <v>5339</v>
      </c>
      <c r="G3025" s="4">
        <v>24422</v>
      </c>
      <c r="H3025" s="14">
        <f t="shared" si="329"/>
        <v>0.1183364801349777</v>
      </c>
      <c r="I3025">
        <v>0.60599999999999998</v>
      </c>
      <c r="J3025">
        <f t="shared" si="330"/>
        <v>0.42081447963800905</v>
      </c>
      <c r="K3025" s="12">
        <v>5207.7956633363356</v>
      </c>
      <c r="L3025" s="13">
        <f t="shared" si="331"/>
        <v>0.33661442010739157</v>
      </c>
      <c r="N3025">
        <f t="shared" si="332"/>
        <v>0</v>
      </c>
      <c r="O3025">
        <v>0.81345999999999996</v>
      </c>
      <c r="P3025" s="8">
        <f t="shared" si="333"/>
        <v>0.59841032351008538</v>
      </c>
      <c r="Q3025" s="8">
        <v>-0.16814000000000001</v>
      </c>
      <c r="R3025" s="8">
        <f t="shared" si="334"/>
        <v>0.25721172043127039</v>
      </c>
      <c r="S3025" s="8">
        <v>0.25</v>
      </c>
      <c r="T3025" s="16">
        <f t="shared" si="335"/>
        <v>0.46652962433093292</v>
      </c>
      <c r="U3025" t="s">
        <v>8400</v>
      </c>
    </row>
    <row r="3026" spans="1:21" x14ac:dyDescent="0.3">
      <c r="A3026">
        <v>150808</v>
      </c>
      <c r="B3026">
        <v>1508084</v>
      </c>
      <c r="C3026" t="s">
        <v>295</v>
      </c>
      <c r="D3026" t="s">
        <v>158</v>
      </c>
      <c r="E3026" t="s">
        <v>5331</v>
      </c>
      <c r="F3026" t="s">
        <v>5339</v>
      </c>
      <c r="G3026" s="4">
        <v>42883</v>
      </c>
      <c r="H3026" s="14">
        <f t="shared" si="329"/>
        <v>0.21103824368296309</v>
      </c>
      <c r="I3026">
        <v>0.65900000000000003</v>
      </c>
      <c r="J3026">
        <f t="shared" si="330"/>
        <v>0.54072398190045257</v>
      </c>
      <c r="K3026" s="12">
        <v>5615.2735268054939</v>
      </c>
      <c r="L3026" s="13">
        <f t="shared" si="331"/>
        <v>0.36505313455665961</v>
      </c>
      <c r="N3026">
        <f t="shared" si="332"/>
        <v>0</v>
      </c>
      <c r="O3026">
        <v>5.2269999999999997E-2</v>
      </c>
      <c r="P3026" s="8">
        <f t="shared" si="333"/>
        <v>0.45258652893812756</v>
      </c>
      <c r="Q3026" s="8">
        <v>-1.4521200000000001</v>
      </c>
      <c r="R3026" s="8">
        <f t="shared" si="334"/>
        <v>8.3646494576678096E-2</v>
      </c>
      <c r="S3026" s="8">
        <v>0.625</v>
      </c>
      <c r="T3026" s="16">
        <f t="shared" si="335"/>
        <v>0.46649415074065664</v>
      </c>
      <c r="U3026" t="s">
        <v>8401</v>
      </c>
    </row>
    <row r="3027" spans="1:21" x14ac:dyDescent="0.3">
      <c r="A3027">
        <v>412280</v>
      </c>
      <c r="B3027">
        <v>4122800</v>
      </c>
      <c r="C3027" t="s">
        <v>4086</v>
      </c>
      <c r="D3027" t="s">
        <v>3796</v>
      </c>
      <c r="E3027" t="s">
        <v>5336</v>
      </c>
      <c r="F3027" t="s">
        <v>5339</v>
      </c>
      <c r="G3027" s="4">
        <v>4090</v>
      </c>
      <c r="H3027" s="14">
        <f t="shared" si="329"/>
        <v>1.6239505081749889E-2</v>
      </c>
      <c r="I3027">
        <v>0.7</v>
      </c>
      <c r="J3027">
        <f t="shared" si="330"/>
        <v>0.63348416289592757</v>
      </c>
      <c r="K3027" s="12">
        <v>9595.15047188264</v>
      </c>
      <c r="L3027" s="13">
        <f t="shared" si="331"/>
        <v>0.64281689580903223</v>
      </c>
      <c r="M3027">
        <v>1.25</v>
      </c>
      <c r="N3027">
        <f t="shared" si="332"/>
        <v>0.5078125</v>
      </c>
      <c r="O3027">
        <v>-0.90866999999999998</v>
      </c>
      <c r="P3027" s="8">
        <f t="shared" si="333"/>
        <v>0.26849593768498814</v>
      </c>
      <c r="Q3027" s="8">
        <v>0.33090000000000003</v>
      </c>
      <c r="R3027" s="8">
        <f t="shared" si="334"/>
        <v>0.32467070757318517</v>
      </c>
      <c r="S3027" s="8">
        <v>0.625</v>
      </c>
      <c r="T3027" s="16">
        <f t="shared" si="335"/>
        <v>0.46591759163496349</v>
      </c>
      <c r="U3027" t="s">
        <v>8402</v>
      </c>
    </row>
    <row r="3028" spans="1:21" x14ac:dyDescent="0.3">
      <c r="A3028">
        <v>241010</v>
      </c>
      <c r="B3028">
        <v>2410108</v>
      </c>
      <c r="C3028" t="s">
        <v>1187</v>
      </c>
      <c r="D3028" t="s">
        <v>1079</v>
      </c>
      <c r="E3028" t="s">
        <v>5333</v>
      </c>
      <c r="F3028" t="s">
        <v>5339</v>
      </c>
      <c r="G3028" s="4">
        <v>12565</v>
      </c>
      <c r="H3028" s="14">
        <f t="shared" si="329"/>
        <v>5.8796649660547144E-2</v>
      </c>
      <c r="I3028">
        <v>0.58699999999999997</v>
      </c>
      <c r="J3028">
        <f t="shared" si="330"/>
        <v>0.37782805429864247</v>
      </c>
      <c r="K3028" s="12">
        <v>5049.621536808595</v>
      </c>
      <c r="L3028" s="13">
        <f t="shared" si="331"/>
        <v>0.32557512393731808</v>
      </c>
      <c r="N3028">
        <f t="shared" si="332"/>
        <v>0</v>
      </c>
      <c r="O3028">
        <v>1.0459400000000001</v>
      </c>
      <c r="P3028" s="8">
        <f t="shared" si="333"/>
        <v>0.64294731921692438</v>
      </c>
      <c r="Q3028" s="8">
        <v>-0.46361000000000002</v>
      </c>
      <c r="R3028" s="8">
        <f t="shared" si="334"/>
        <v>0.21727082004087769</v>
      </c>
      <c r="S3028" s="8">
        <v>0.25</v>
      </c>
      <c r="T3028" s="16">
        <f t="shared" si="335"/>
        <v>0.46561161068238865</v>
      </c>
      <c r="U3028" t="s">
        <v>8403</v>
      </c>
    </row>
    <row r="3029" spans="1:21" x14ac:dyDescent="0.3">
      <c r="A3029">
        <v>240120</v>
      </c>
      <c r="B3029">
        <v>2401206</v>
      </c>
      <c r="C3029" t="s">
        <v>1091</v>
      </c>
      <c r="D3029" t="s">
        <v>1079</v>
      </c>
      <c r="E3029" t="s">
        <v>5333</v>
      </c>
      <c r="F3029" t="s">
        <v>5339</v>
      </c>
      <c r="G3029" s="4">
        <v>13681</v>
      </c>
      <c r="H3029" s="14">
        <f t="shared" si="329"/>
        <v>6.4400634716586996E-2</v>
      </c>
      <c r="I3029">
        <v>0.60599999999999998</v>
      </c>
      <c r="J3029">
        <f t="shared" si="330"/>
        <v>0.42081447963800905</v>
      </c>
      <c r="K3029" s="12">
        <v>6053.1756362838969</v>
      </c>
      <c r="L3029" s="13">
        <f t="shared" si="331"/>
        <v>0.39561521943205308</v>
      </c>
      <c r="N3029">
        <f t="shared" si="332"/>
        <v>0</v>
      </c>
      <c r="O3029">
        <v>0.98897999999999997</v>
      </c>
      <c r="P3029" s="8">
        <f t="shared" si="333"/>
        <v>0.63203529549246829</v>
      </c>
      <c r="Q3029" s="8">
        <v>-0.51488999999999996</v>
      </c>
      <c r="R3029" s="8">
        <f t="shared" si="334"/>
        <v>0.21033891706589097</v>
      </c>
      <c r="S3029" s="8">
        <v>0.375</v>
      </c>
      <c r="T3029" s="16">
        <f t="shared" si="335"/>
        <v>0.46534514820488421</v>
      </c>
      <c r="U3029" t="s">
        <v>8404</v>
      </c>
    </row>
    <row r="3030" spans="1:21" x14ac:dyDescent="0.3">
      <c r="A3030">
        <v>310825</v>
      </c>
      <c r="B3030">
        <v>3108255</v>
      </c>
      <c r="C3030" t="s">
        <v>2262</v>
      </c>
      <c r="D3030" t="s">
        <v>2176</v>
      </c>
      <c r="E3030" t="s">
        <v>5335</v>
      </c>
      <c r="F3030" t="s">
        <v>5339</v>
      </c>
      <c r="G3030" s="4">
        <v>10525</v>
      </c>
      <c r="H3030" s="14">
        <f t="shared" si="329"/>
        <v>4.8552806009721609E-2</v>
      </c>
      <c r="I3030">
        <v>0.53700000000000003</v>
      </c>
      <c r="J3030">
        <f t="shared" si="330"/>
        <v>0.26470588235294129</v>
      </c>
      <c r="K3030" s="12">
        <v>5710.2887296912113</v>
      </c>
      <c r="L3030" s="13">
        <f t="shared" si="331"/>
        <v>0.37168444012060148</v>
      </c>
      <c r="N3030">
        <f t="shared" si="332"/>
        <v>0</v>
      </c>
      <c r="O3030">
        <v>1.2014899999999999</v>
      </c>
      <c r="P3030" s="8">
        <f t="shared" si="333"/>
        <v>0.67274656939844024</v>
      </c>
      <c r="Q3030" s="8">
        <v>-0.18275</v>
      </c>
      <c r="R3030" s="8">
        <f t="shared" si="334"/>
        <v>0.2552367769354717</v>
      </c>
      <c r="S3030" s="8">
        <v>0.125</v>
      </c>
      <c r="T3030" s="16">
        <f t="shared" si="335"/>
        <v>0.46514582987009073</v>
      </c>
      <c r="U3030" t="s">
        <v>8405</v>
      </c>
    </row>
    <row r="3031" spans="1:21" x14ac:dyDescent="0.3">
      <c r="A3031">
        <v>314930</v>
      </c>
      <c r="B3031">
        <v>3149309</v>
      </c>
      <c r="C3031" t="s">
        <v>2743</v>
      </c>
      <c r="D3031" t="s">
        <v>2176</v>
      </c>
      <c r="E3031" t="s">
        <v>5335</v>
      </c>
      <c r="F3031" t="s">
        <v>5339</v>
      </c>
      <c r="G3031" s="4">
        <v>65174</v>
      </c>
      <c r="H3031" s="14">
        <f t="shared" si="329"/>
        <v>0.32297232153617483</v>
      </c>
      <c r="I3031">
        <v>0.75700000000000001</v>
      </c>
      <c r="J3031">
        <f t="shared" si="330"/>
        <v>0.76244343891402722</v>
      </c>
      <c r="K3031" s="12">
        <v>4792.3804745757516</v>
      </c>
      <c r="L3031" s="13">
        <f t="shared" si="331"/>
        <v>0.30762174347344917</v>
      </c>
      <c r="N3031">
        <f t="shared" si="332"/>
        <v>0</v>
      </c>
      <c r="O3031">
        <v>-0.77676999999999996</v>
      </c>
      <c r="P3031" s="8">
        <f t="shared" si="333"/>
        <v>0.29376447576883219</v>
      </c>
      <c r="Q3031" s="8">
        <v>9.919E-2</v>
      </c>
      <c r="R3031" s="8">
        <f t="shared" si="334"/>
        <v>0.29334872554638758</v>
      </c>
      <c r="S3031" s="8">
        <v>0.625</v>
      </c>
      <c r="T3031" s="16">
        <f t="shared" si="335"/>
        <v>0.46502034046391821</v>
      </c>
      <c r="U3031" t="s">
        <v>8406</v>
      </c>
    </row>
    <row r="3032" spans="1:21" x14ac:dyDescent="0.3">
      <c r="A3032">
        <v>412230</v>
      </c>
      <c r="B3032">
        <v>4122305</v>
      </c>
      <c r="C3032" t="s">
        <v>4080</v>
      </c>
      <c r="D3032" t="s">
        <v>3796</v>
      </c>
      <c r="E3032" t="s">
        <v>5336</v>
      </c>
      <c r="F3032" t="s">
        <v>5339</v>
      </c>
      <c r="G3032" s="4">
        <v>31951</v>
      </c>
      <c r="H3032" s="14">
        <f t="shared" si="329"/>
        <v>0.15614329329530391</v>
      </c>
      <c r="I3032">
        <v>0.76</v>
      </c>
      <c r="J3032">
        <f t="shared" si="330"/>
        <v>0.76923076923076927</v>
      </c>
      <c r="K3032" s="12">
        <v>5723.06635128791</v>
      </c>
      <c r="L3032" s="13">
        <f t="shared" si="331"/>
        <v>0.37257621649548384</v>
      </c>
      <c r="M3032">
        <v>0.72222222222222221</v>
      </c>
      <c r="N3032">
        <f t="shared" si="332"/>
        <v>0.359375</v>
      </c>
      <c r="O3032">
        <v>-1.10867</v>
      </c>
      <c r="P3032" s="8">
        <f t="shared" si="333"/>
        <v>0.23018124764125189</v>
      </c>
      <c r="Q3032" s="8">
        <v>-0.32417000000000001</v>
      </c>
      <c r="R3032" s="8">
        <f t="shared" si="334"/>
        <v>0.23611997274821298</v>
      </c>
      <c r="S3032" s="8">
        <v>0.625</v>
      </c>
      <c r="T3032" s="16">
        <f t="shared" si="335"/>
        <v>0.46501252795851566</v>
      </c>
      <c r="U3032" t="s">
        <v>8407</v>
      </c>
    </row>
    <row r="3033" spans="1:21" x14ac:dyDescent="0.3">
      <c r="A3033">
        <v>310290</v>
      </c>
      <c r="B3033">
        <v>3102902</v>
      </c>
      <c r="C3033" t="s">
        <v>2208</v>
      </c>
      <c r="D3033" t="s">
        <v>2176</v>
      </c>
      <c r="E3033" t="s">
        <v>5335</v>
      </c>
      <c r="F3033" t="s">
        <v>5339</v>
      </c>
      <c r="G3033" s="4">
        <v>11350</v>
      </c>
      <c r="H3033" s="14">
        <f t="shared" si="329"/>
        <v>5.2695536897923112E-2</v>
      </c>
      <c r="I3033">
        <v>0.68300000000000005</v>
      </c>
      <c r="J3033">
        <f t="shared" si="330"/>
        <v>0.59502262443438925</v>
      </c>
      <c r="K3033" s="12">
        <v>5023.9421365638764</v>
      </c>
      <c r="L3033" s="13">
        <f t="shared" si="331"/>
        <v>0.32378290601271592</v>
      </c>
      <c r="M3033">
        <v>0.75</v>
      </c>
      <c r="N3033">
        <f t="shared" si="332"/>
        <v>0.3671875</v>
      </c>
      <c r="O3033">
        <v>-0.24712999999999999</v>
      </c>
      <c r="P3033" s="8">
        <f t="shared" si="333"/>
        <v>0.39522943794265447</v>
      </c>
      <c r="Q3033" s="8">
        <v>0.28288999999999997</v>
      </c>
      <c r="R3033" s="8">
        <f t="shared" si="334"/>
        <v>0.31818083507261741</v>
      </c>
      <c r="S3033" s="8">
        <v>0.25</v>
      </c>
      <c r="T3033" s="16">
        <f t="shared" si="335"/>
        <v>0.46448777946608982</v>
      </c>
      <c r="U3033" t="s">
        <v>8408</v>
      </c>
    </row>
    <row r="3034" spans="1:21" x14ac:dyDescent="0.3">
      <c r="A3034">
        <v>220300</v>
      </c>
      <c r="B3034">
        <v>2203008</v>
      </c>
      <c r="C3034" t="s">
        <v>740</v>
      </c>
      <c r="D3034" t="s">
        <v>674</v>
      </c>
      <c r="E3034" t="s">
        <v>5333</v>
      </c>
      <c r="F3034" t="s">
        <v>5339</v>
      </c>
      <c r="G3034" s="4">
        <v>7431</v>
      </c>
      <c r="H3034" s="14">
        <f t="shared" si="329"/>
        <v>3.3016309805969549E-2</v>
      </c>
      <c r="I3034">
        <v>0.57299999999999995</v>
      </c>
      <c r="J3034">
        <f t="shared" si="330"/>
        <v>0.34615384615384609</v>
      </c>
      <c r="K3034" s="12">
        <v>6886.0497174000811</v>
      </c>
      <c r="L3034" s="13">
        <f t="shared" si="331"/>
        <v>0.45374320695855203</v>
      </c>
      <c r="N3034">
        <f t="shared" si="332"/>
        <v>0</v>
      </c>
      <c r="O3034">
        <v>1.6041399999999999</v>
      </c>
      <c r="P3034" s="8">
        <f t="shared" si="333"/>
        <v>0.74988361912899226</v>
      </c>
      <c r="Q3034" s="8">
        <v>-0.35970000000000002</v>
      </c>
      <c r="R3034" s="8">
        <f t="shared" si="334"/>
        <v>0.23131711563625354</v>
      </c>
      <c r="S3034" s="8">
        <v>0.25</v>
      </c>
      <c r="T3034" s="16">
        <f t="shared" si="335"/>
        <v>0.46431999145881719</v>
      </c>
      <c r="U3034" t="s">
        <v>8409</v>
      </c>
    </row>
    <row r="3035" spans="1:21" x14ac:dyDescent="0.3">
      <c r="A3035">
        <v>150400</v>
      </c>
      <c r="B3035">
        <v>1504000</v>
      </c>
      <c r="C3035" t="s">
        <v>221</v>
      </c>
      <c r="D3035" t="s">
        <v>158</v>
      </c>
      <c r="E3035" t="s">
        <v>5331</v>
      </c>
      <c r="F3035" t="s">
        <v>5339</v>
      </c>
      <c r="G3035" s="4">
        <v>32088</v>
      </c>
      <c r="H3035" s="14">
        <f t="shared" si="329"/>
        <v>0.15683123769734464</v>
      </c>
      <c r="I3035">
        <v>0.54100000000000004</v>
      </c>
      <c r="J3035">
        <f t="shared" si="330"/>
        <v>0.27375565610859742</v>
      </c>
      <c r="K3035" s="12">
        <v>4194.0137450137127</v>
      </c>
      <c r="L3035" s="13">
        <f t="shared" si="331"/>
        <v>0.26586050419266744</v>
      </c>
      <c r="N3035">
        <f t="shared" si="332"/>
        <v>0</v>
      </c>
      <c r="O3035">
        <v>1.04728</v>
      </c>
      <c r="P3035" s="8">
        <f t="shared" si="333"/>
        <v>0.64320402764021745</v>
      </c>
      <c r="Q3035" s="8">
        <v>-1.49108</v>
      </c>
      <c r="R3035" s="8">
        <f t="shared" si="334"/>
        <v>7.8379978587881621E-2</v>
      </c>
      <c r="S3035" s="8">
        <v>0.125</v>
      </c>
      <c r="T3035" s="16">
        <f t="shared" si="335"/>
        <v>0.46379908362417888</v>
      </c>
      <c r="U3035" t="s">
        <v>8410</v>
      </c>
    </row>
    <row r="3036" spans="1:21" x14ac:dyDescent="0.3">
      <c r="A3036">
        <v>170390</v>
      </c>
      <c r="B3036">
        <v>1703909</v>
      </c>
      <c r="C3036" t="s">
        <v>353</v>
      </c>
      <c r="D3036" t="s">
        <v>320</v>
      </c>
      <c r="E3036" t="s">
        <v>5331</v>
      </c>
      <c r="F3036" t="s">
        <v>5339</v>
      </c>
      <c r="G3036" s="4">
        <v>5028</v>
      </c>
      <c r="H3036" s="14">
        <f t="shared" si="329"/>
        <v>2.0949664564335356E-2</v>
      </c>
      <c r="I3036">
        <v>0.65800000000000003</v>
      </c>
      <c r="J3036">
        <f t="shared" si="330"/>
        <v>0.53846153846153855</v>
      </c>
      <c r="K3036" s="12">
        <v>8779.2185739856814</v>
      </c>
      <c r="L3036" s="13">
        <f t="shared" si="331"/>
        <v>0.5858713379404703</v>
      </c>
      <c r="M3036">
        <v>1.0555555555555549</v>
      </c>
      <c r="N3036">
        <f t="shared" si="332"/>
        <v>0.45312499999999983</v>
      </c>
      <c r="O3036">
        <v>0.66085000000000005</v>
      </c>
      <c r="P3036" s="8">
        <f t="shared" si="333"/>
        <v>0.56917429927221252</v>
      </c>
      <c r="Q3036" s="8">
        <v>-0.82330000000000003</v>
      </c>
      <c r="R3036" s="8">
        <f t="shared" si="334"/>
        <v>0.16864881962993802</v>
      </c>
      <c r="S3036" s="8">
        <v>0.375</v>
      </c>
      <c r="T3036" s="16">
        <f t="shared" si="335"/>
        <v>0.46256490706447673</v>
      </c>
      <c r="U3036" t="s">
        <v>8411</v>
      </c>
    </row>
    <row r="3037" spans="1:21" x14ac:dyDescent="0.3">
      <c r="A3037">
        <v>220970</v>
      </c>
      <c r="B3037">
        <v>2209708</v>
      </c>
      <c r="C3037" t="s">
        <v>860</v>
      </c>
      <c r="D3037" t="s">
        <v>674</v>
      </c>
      <c r="E3037" t="s">
        <v>5333</v>
      </c>
      <c r="F3037" t="s">
        <v>5339</v>
      </c>
      <c r="G3037" s="4">
        <v>5358</v>
      </c>
      <c r="H3037" s="14">
        <f t="shared" si="329"/>
        <v>2.2606756919615955E-2</v>
      </c>
      <c r="I3037">
        <v>0.56999999999999995</v>
      </c>
      <c r="J3037">
        <f t="shared" si="330"/>
        <v>0.33936651583710398</v>
      </c>
      <c r="K3037" s="12">
        <v>7840.883142963793</v>
      </c>
      <c r="L3037" s="13">
        <f t="shared" si="331"/>
        <v>0.5203829868598181</v>
      </c>
      <c r="N3037">
        <f t="shared" si="332"/>
        <v>0</v>
      </c>
      <c r="O3037">
        <v>1.3458699999999999</v>
      </c>
      <c r="P3037" s="8">
        <f t="shared" si="333"/>
        <v>0.70040594414101331</v>
      </c>
      <c r="Q3037" s="8">
        <v>0.51073000000000002</v>
      </c>
      <c r="R3037" s="8">
        <f t="shared" si="334"/>
        <v>0.34897968011592828</v>
      </c>
      <c r="S3037" s="8">
        <v>0.25</v>
      </c>
      <c r="T3037" s="16">
        <f t="shared" si="335"/>
        <v>0.46224287847963541</v>
      </c>
      <c r="U3037" t="s">
        <v>8412</v>
      </c>
    </row>
    <row r="3038" spans="1:21" x14ac:dyDescent="0.3">
      <c r="A3038">
        <v>210440</v>
      </c>
      <c r="B3038">
        <v>2104404</v>
      </c>
      <c r="C3038" t="s">
        <v>533</v>
      </c>
      <c r="D3038" t="s">
        <v>458</v>
      </c>
      <c r="E3038" t="s">
        <v>5333</v>
      </c>
      <c r="F3038" t="s">
        <v>5339</v>
      </c>
      <c r="G3038" s="4">
        <v>17580</v>
      </c>
      <c r="H3038" s="14">
        <f t="shared" si="329"/>
        <v>8.3979431968826582E-2</v>
      </c>
      <c r="I3038">
        <v>0.56799999999999995</v>
      </c>
      <c r="J3038">
        <f t="shared" si="330"/>
        <v>0.33484162895927594</v>
      </c>
      <c r="K3038" s="12">
        <v>5157.9173395904436</v>
      </c>
      <c r="L3038" s="13">
        <f t="shared" si="331"/>
        <v>0.33313330976156552</v>
      </c>
      <c r="N3038">
        <f t="shared" si="332"/>
        <v>0</v>
      </c>
      <c r="O3038">
        <v>1.4280299999999999</v>
      </c>
      <c r="P3038" s="8">
        <f t="shared" si="333"/>
        <v>0.71614561881098016</v>
      </c>
      <c r="Q3038" s="8">
        <v>-0.55452999999999997</v>
      </c>
      <c r="R3038" s="8">
        <f t="shared" si="334"/>
        <v>0.20498048036681774</v>
      </c>
      <c r="S3038" s="8">
        <v>0.125</v>
      </c>
      <c r="T3038" s="16">
        <f t="shared" si="335"/>
        <v>0.46213059242578303</v>
      </c>
      <c r="U3038" t="s">
        <v>8413</v>
      </c>
    </row>
    <row r="3039" spans="1:21" x14ac:dyDescent="0.3">
      <c r="A3039">
        <v>292820</v>
      </c>
      <c r="B3039">
        <v>2928208</v>
      </c>
      <c r="C3039" t="s">
        <v>317</v>
      </c>
      <c r="D3039" t="s">
        <v>1779</v>
      </c>
      <c r="E3039" t="s">
        <v>5333</v>
      </c>
      <c r="F3039" t="s">
        <v>5339</v>
      </c>
      <c r="G3039" s="4">
        <v>25521</v>
      </c>
      <c r="H3039" s="14">
        <f t="shared" si="329"/>
        <v>0.12385509982726067</v>
      </c>
      <c r="I3039">
        <v>0.60799999999999998</v>
      </c>
      <c r="J3039">
        <f t="shared" si="330"/>
        <v>0.42533936651583709</v>
      </c>
      <c r="K3039" s="12">
        <v>4668.2597746953488</v>
      </c>
      <c r="L3039" s="13">
        <f t="shared" si="331"/>
        <v>0.29895910567739808</v>
      </c>
      <c r="N3039">
        <f t="shared" si="332"/>
        <v>0</v>
      </c>
      <c r="O3039">
        <v>1.00562</v>
      </c>
      <c r="P3039" s="8">
        <f t="shared" si="333"/>
        <v>0.63522307770410713</v>
      </c>
      <c r="Q3039" s="8">
        <v>0.16195999999999999</v>
      </c>
      <c r="R3039" s="8">
        <f t="shared" si="334"/>
        <v>0.30183381817002092</v>
      </c>
      <c r="S3039" s="8">
        <v>0.125</v>
      </c>
      <c r="T3039" s="16">
        <f t="shared" si="335"/>
        <v>0.46161352350815349</v>
      </c>
      <c r="U3039" t="s">
        <v>8414</v>
      </c>
    </row>
    <row r="3040" spans="1:21" x14ac:dyDescent="0.3">
      <c r="A3040">
        <v>520235</v>
      </c>
      <c r="B3040">
        <v>5202353</v>
      </c>
      <c r="C3040" t="s">
        <v>5123</v>
      </c>
      <c r="D3040" t="s">
        <v>5097</v>
      </c>
      <c r="E3040" t="s">
        <v>5338</v>
      </c>
      <c r="F3040" t="s">
        <v>5339</v>
      </c>
      <c r="G3040" s="4">
        <v>2904</v>
      </c>
      <c r="H3040" s="14">
        <f t="shared" si="329"/>
        <v>1.0284015586711123E-2</v>
      </c>
      <c r="I3040">
        <v>0.68700000000000006</v>
      </c>
      <c r="J3040">
        <f t="shared" si="330"/>
        <v>0.60407239819004543</v>
      </c>
      <c r="K3040" s="12">
        <v>13288.243409090908</v>
      </c>
      <c r="L3040" s="13">
        <f t="shared" si="331"/>
        <v>0.90056541392902067</v>
      </c>
      <c r="M3040">
        <v>0.33333333333333331</v>
      </c>
      <c r="N3040">
        <f t="shared" si="332"/>
        <v>0.25</v>
      </c>
      <c r="O3040">
        <v>-0.30646000000000001</v>
      </c>
      <c r="P3040" s="8">
        <f t="shared" si="333"/>
        <v>0.38386338514118007</v>
      </c>
      <c r="Q3040" s="8">
        <v>1.2359800000000001</v>
      </c>
      <c r="R3040" s="8">
        <f t="shared" si="334"/>
        <v>0.44701717295151999</v>
      </c>
      <c r="S3040" s="8">
        <v>0.875</v>
      </c>
      <c r="T3040" s="16">
        <f t="shared" si="335"/>
        <v>0.46152676156034511</v>
      </c>
      <c r="U3040" t="s">
        <v>8415</v>
      </c>
    </row>
    <row r="3041" spans="1:21" x14ac:dyDescent="0.3">
      <c r="A3041">
        <v>316700</v>
      </c>
      <c r="B3041">
        <v>3167004</v>
      </c>
      <c r="C3041" t="s">
        <v>2947</v>
      </c>
      <c r="D3041" t="s">
        <v>2176</v>
      </c>
      <c r="E3041" t="s">
        <v>5335</v>
      </c>
      <c r="F3041" t="s">
        <v>5339</v>
      </c>
      <c r="G3041" s="4">
        <v>2036</v>
      </c>
      <c r="H3041" s="14">
        <f t="shared" si="329"/>
        <v>5.9253605431245733E-3</v>
      </c>
      <c r="I3041">
        <v>0.64300000000000002</v>
      </c>
      <c r="J3041">
        <f t="shared" si="330"/>
        <v>0.50452488687782815</v>
      </c>
      <c r="K3041" s="12">
        <v>14712.97</v>
      </c>
      <c r="L3041" s="13">
        <f t="shared" si="331"/>
        <v>1</v>
      </c>
      <c r="M3041">
        <v>1.5</v>
      </c>
      <c r="N3041">
        <f t="shared" si="332"/>
        <v>0.578125</v>
      </c>
      <c r="O3041">
        <v>0.13361000000000001</v>
      </c>
      <c r="P3041" s="8">
        <f t="shared" si="333"/>
        <v>0.46816911337891509</v>
      </c>
      <c r="Q3041" s="8">
        <v>0.98570000000000002</v>
      </c>
      <c r="R3041" s="8">
        <f t="shared" si="334"/>
        <v>0.41318494446907683</v>
      </c>
      <c r="S3041" s="8">
        <v>0.5</v>
      </c>
      <c r="T3041" s="16">
        <f t="shared" si="335"/>
        <v>0.46087953151328831</v>
      </c>
      <c r="U3041" t="s">
        <v>8416</v>
      </c>
    </row>
    <row r="3042" spans="1:21" x14ac:dyDescent="0.3">
      <c r="A3042">
        <v>280580</v>
      </c>
      <c r="B3042">
        <v>2805802</v>
      </c>
      <c r="C3042" t="s">
        <v>1763</v>
      </c>
      <c r="D3042" t="s">
        <v>1711</v>
      </c>
      <c r="E3042" t="s">
        <v>5333</v>
      </c>
      <c r="F3042" t="s">
        <v>5339</v>
      </c>
      <c r="G3042" s="4">
        <v>18541</v>
      </c>
      <c r="H3042" s="14">
        <f t="shared" si="329"/>
        <v>8.8805085767083111E-2</v>
      </c>
      <c r="I3042">
        <v>0.53900000000000003</v>
      </c>
      <c r="J3042">
        <f t="shared" si="330"/>
        <v>0.26923076923076933</v>
      </c>
      <c r="K3042" s="12">
        <v>5652.7463168113909</v>
      </c>
      <c r="L3042" s="13">
        <f t="shared" si="331"/>
        <v>0.36766843730101534</v>
      </c>
      <c r="N3042">
        <f t="shared" si="332"/>
        <v>0</v>
      </c>
      <c r="O3042">
        <v>1.0589299999999999</v>
      </c>
      <c r="P3042" s="8">
        <f t="shared" si="333"/>
        <v>0.64543585833526507</v>
      </c>
      <c r="Q3042" s="8">
        <v>-0.30658999999999997</v>
      </c>
      <c r="R3042" s="8">
        <f t="shared" si="334"/>
        <v>0.23849639346389681</v>
      </c>
      <c r="S3042" s="8">
        <v>0.125</v>
      </c>
      <c r="T3042" s="16">
        <f t="shared" si="335"/>
        <v>0.46083813103446036</v>
      </c>
      <c r="U3042" t="s">
        <v>8417</v>
      </c>
    </row>
    <row r="3043" spans="1:21" x14ac:dyDescent="0.3">
      <c r="A3043">
        <v>210260</v>
      </c>
      <c r="B3043">
        <v>2102606</v>
      </c>
      <c r="C3043" t="s">
        <v>504</v>
      </c>
      <c r="D3043" t="s">
        <v>458</v>
      </c>
      <c r="E3043" t="s">
        <v>5333</v>
      </c>
      <c r="F3043" t="s">
        <v>5339</v>
      </c>
      <c r="G3043" s="4">
        <v>20440</v>
      </c>
      <c r="H3043" s="14">
        <f t="shared" si="329"/>
        <v>9.8340899047925118E-2</v>
      </c>
      <c r="I3043">
        <v>0.56100000000000005</v>
      </c>
      <c r="J3043">
        <f t="shared" si="330"/>
        <v>0.31900452488687797</v>
      </c>
      <c r="K3043" s="12">
        <v>7431.6465078277888</v>
      </c>
      <c r="L3043" s="13">
        <f t="shared" si="331"/>
        <v>0.4918215241346337</v>
      </c>
      <c r="N3043">
        <f t="shared" si="332"/>
        <v>0</v>
      </c>
      <c r="O3043">
        <v>1.1779500000000001</v>
      </c>
      <c r="P3043" s="8">
        <f t="shared" si="333"/>
        <v>0.66823693038029253</v>
      </c>
      <c r="Q3043" s="8">
        <v>-1.1091500000000001</v>
      </c>
      <c r="R3043" s="8">
        <f t="shared" si="334"/>
        <v>0.13000832693493095</v>
      </c>
      <c r="S3043" s="8">
        <v>0.375</v>
      </c>
      <c r="T3043" s="16">
        <f t="shared" si="335"/>
        <v>0.46076010734163686</v>
      </c>
      <c r="U3043" t="s">
        <v>8418</v>
      </c>
    </row>
    <row r="3044" spans="1:21" x14ac:dyDescent="0.3">
      <c r="A3044">
        <v>316045</v>
      </c>
      <c r="B3044">
        <v>3160454</v>
      </c>
      <c r="C3044" t="s">
        <v>2866</v>
      </c>
      <c r="D3044" t="s">
        <v>2176</v>
      </c>
      <c r="E3044" t="s">
        <v>5335</v>
      </c>
      <c r="F3044" t="s">
        <v>5339</v>
      </c>
      <c r="G3044" s="4">
        <v>6729</v>
      </c>
      <c r="H3044" s="14">
        <f t="shared" si="329"/>
        <v>2.9491222432008999E-2</v>
      </c>
      <c r="I3044">
        <v>0.56999999999999995</v>
      </c>
      <c r="J3044">
        <f t="shared" si="330"/>
        <v>0.33936651583710398</v>
      </c>
      <c r="K3044" s="12">
        <v>6519.8264600980829</v>
      </c>
      <c r="L3044" s="13">
        <f t="shared" si="331"/>
        <v>0.42818373594723746</v>
      </c>
      <c r="N3044">
        <f t="shared" si="332"/>
        <v>0</v>
      </c>
      <c r="O3044">
        <v>1.2892699999999999</v>
      </c>
      <c r="P3044" s="8">
        <f t="shared" si="333"/>
        <v>0.68956288685863609</v>
      </c>
      <c r="Q3044" s="8">
        <v>-0.1542</v>
      </c>
      <c r="R3044" s="8">
        <f t="shared" si="334"/>
        <v>0.25909609499194347</v>
      </c>
      <c r="S3044" s="8">
        <v>0.25</v>
      </c>
      <c r="T3044" s="16">
        <f t="shared" si="335"/>
        <v>0.4605999524982472</v>
      </c>
      <c r="U3044" t="s">
        <v>8419</v>
      </c>
    </row>
    <row r="3045" spans="1:21" x14ac:dyDescent="0.3">
      <c r="A3045">
        <v>351100</v>
      </c>
      <c r="B3045">
        <v>3511003</v>
      </c>
      <c r="C3045" t="s">
        <v>3296</v>
      </c>
      <c r="D3045" t="s">
        <v>3175</v>
      </c>
      <c r="E3045" t="s">
        <v>5335</v>
      </c>
      <c r="F3045" t="s">
        <v>5339</v>
      </c>
      <c r="G3045" s="4">
        <v>20485</v>
      </c>
      <c r="H3045" s="14">
        <f t="shared" si="329"/>
        <v>9.8566866187281568E-2</v>
      </c>
      <c r="I3045">
        <v>0.73099999999999998</v>
      </c>
      <c r="J3045">
        <f t="shared" si="330"/>
        <v>0.70361990950226239</v>
      </c>
      <c r="K3045" s="12">
        <v>8695.2419677813032</v>
      </c>
      <c r="L3045" s="13">
        <f t="shared" si="331"/>
        <v>0.58001043864171442</v>
      </c>
      <c r="M3045">
        <v>0.91666666666666674</v>
      </c>
      <c r="N3045">
        <f t="shared" si="332"/>
        <v>0.41406250000000006</v>
      </c>
      <c r="O3045">
        <v>-0.70369000000000004</v>
      </c>
      <c r="P3045" s="8">
        <f t="shared" si="333"/>
        <v>0.30776466351081339</v>
      </c>
      <c r="Q3045" s="8">
        <v>0.13832</v>
      </c>
      <c r="R3045" s="8">
        <f t="shared" si="334"/>
        <v>0.29863822171275317</v>
      </c>
      <c r="S3045" s="8">
        <v>0.625</v>
      </c>
      <c r="T3045" s="16">
        <f t="shared" si="335"/>
        <v>0.46040190326687136</v>
      </c>
      <c r="U3045" t="s">
        <v>8420</v>
      </c>
    </row>
    <row r="3046" spans="1:21" x14ac:dyDescent="0.3">
      <c r="A3046">
        <v>211163</v>
      </c>
      <c r="B3046">
        <v>2111631</v>
      </c>
      <c r="C3046" t="s">
        <v>648</v>
      </c>
      <c r="D3046" t="s">
        <v>458</v>
      </c>
      <c r="E3046" t="s">
        <v>5333</v>
      </c>
      <c r="F3046" t="s">
        <v>5339</v>
      </c>
      <c r="G3046" s="4">
        <v>5761</v>
      </c>
      <c r="H3046" s="14">
        <f t="shared" si="329"/>
        <v>2.4630418189852569E-2</v>
      </c>
      <c r="I3046">
        <v>0.51600000000000001</v>
      </c>
      <c r="J3046">
        <f t="shared" si="330"/>
        <v>0.21719457013574667</v>
      </c>
      <c r="K3046" s="12">
        <v>7039.6697170630105</v>
      </c>
      <c r="L3046" s="13">
        <f t="shared" si="331"/>
        <v>0.46446466128963221</v>
      </c>
      <c r="N3046">
        <f t="shared" si="332"/>
        <v>0</v>
      </c>
      <c r="O3046">
        <v>1.5049399999999999</v>
      </c>
      <c r="P3046" s="8">
        <f t="shared" si="333"/>
        <v>0.73087953286729901</v>
      </c>
      <c r="Q3046" s="8">
        <v>-1.0613999999999999</v>
      </c>
      <c r="R3046" s="8">
        <f t="shared" si="334"/>
        <v>0.13646305328156938</v>
      </c>
      <c r="S3046" s="8">
        <v>0.25</v>
      </c>
      <c r="T3046" s="16">
        <f t="shared" si="335"/>
        <v>0.46031377291334208</v>
      </c>
      <c r="U3046" t="s">
        <v>8421</v>
      </c>
    </row>
    <row r="3047" spans="1:21" x14ac:dyDescent="0.3">
      <c r="A3047">
        <v>250540</v>
      </c>
      <c r="B3047">
        <v>2505402</v>
      </c>
      <c r="C3047" t="s">
        <v>1311</v>
      </c>
      <c r="D3047" t="s">
        <v>1243</v>
      </c>
      <c r="E3047" t="s">
        <v>5333</v>
      </c>
      <c r="F3047" t="s">
        <v>5339</v>
      </c>
      <c r="G3047" s="4">
        <v>8314</v>
      </c>
      <c r="H3047" s="14">
        <f t="shared" si="329"/>
        <v>3.7450287229341579E-2</v>
      </c>
      <c r="I3047">
        <v>0.57999999999999996</v>
      </c>
      <c r="J3047">
        <f t="shared" si="330"/>
        <v>0.36199095022624428</v>
      </c>
      <c r="K3047" s="12">
        <v>6723.3816923261966</v>
      </c>
      <c r="L3047" s="13">
        <f t="shared" si="331"/>
        <v>0.44239027240716944</v>
      </c>
      <c r="N3047">
        <f t="shared" si="332"/>
        <v>0</v>
      </c>
      <c r="O3047">
        <v>0.86648999999999998</v>
      </c>
      <c r="P3047" s="8">
        <f t="shared" si="333"/>
        <v>0.60856946357518205</v>
      </c>
      <c r="Q3047" s="8">
        <v>-0.26837</v>
      </c>
      <c r="R3047" s="8">
        <f t="shared" si="334"/>
        <v>0.2436628780915098</v>
      </c>
      <c r="S3047" s="8">
        <v>0.375</v>
      </c>
      <c r="T3047" s="16">
        <f t="shared" si="335"/>
        <v>0.46030140626261973</v>
      </c>
      <c r="U3047" t="s">
        <v>8422</v>
      </c>
    </row>
    <row r="3048" spans="1:21" x14ac:dyDescent="0.3">
      <c r="A3048">
        <v>412855</v>
      </c>
      <c r="B3048">
        <v>4128559</v>
      </c>
      <c r="C3048" t="s">
        <v>4154</v>
      </c>
      <c r="D3048" t="s">
        <v>3796</v>
      </c>
      <c r="E3048" t="s">
        <v>5336</v>
      </c>
      <c r="F3048" t="s">
        <v>5339</v>
      </c>
      <c r="G3048" s="4">
        <v>8178</v>
      </c>
      <c r="H3048" s="14">
        <f t="shared" si="329"/>
        <v>3.6767364319286545E-2</v>
      </c>
      <c r="I3048">
        <v>0.69899999999999995</v>
      </c>
      <c r="J3048">
        <f t="shared" si="330"/>
        <v>0.63122171945701355</v>
      </c>
      <c r="K3048" s="12">
        <v>7030.5781474688192</v>
      </c>
      <c r="L3048" s="13">
        <f t="shared" si="331"/>
        <v>0.46383014203161999</v>
      </c>
      <c r="M3048">
        <v>0.5277777777777779</v>
      </c>
      <c r="N3048">
        <f t="shared" si="332"/>
        <v>0.30468750000000006</v>
      </c>
      <c r="O3048">
        <v>-0.45766000000000001</v>
      </c>
      <c r="P3048" s="8">
        <f t="shared" si="333"/>
        <v>0.35489747946811551</v>
      </c>
      <c r="Q3048" s="8">
        <v>0.58421000000000001</v>
      </c>
      <c r="R3048" s="8">
        <f t="shared" si="334"/>
        <v>0.3589125239264202</v>
      </c>
      <c r="S3048" s="8">
        <v>0.5</v>
      </c>
      <c r="T3048" s="16">
        <f t="shared" si="335"/>
        <v>0.46021300622518868</v>
      </c>
      <c r="U3048" t="s">
        <v>8423</v>
      </c>
    </row>
    <row r="3049" spans="1:21" x14ac:dyDescent="0.3">
      <c r="A3049">
        <v>210190</v>
      </c>
      <c r="B3049">
        <v>2101905</v>
      </c>
      <c r="C3049" t="s">
        <v>488</v>
      </c>
      <c r="D3049" t="s">
        <v>458</v>
      </c>
      <c r="E3049" t="s">
        <v>5333</v>
      </c>
      <c r="F3049" t="s">
        <v>5339</v>
      </c>
      <c r="G3049" s="4">
        <v>19968</v>
      </c>
      <c r="H3049" s="14">
        <f t="shared" si="329"/>
        <v>9.5970754830675284E-2</v>
      </c>
      <c r="I3049">
        <v>0.60099999999999998</v>
      </c>
      <c r="J3049">
        <f t="shared" si="330"/>
        <v>0.4095022624434389</v>
      </c>
      <c r="K3049" s="12">
        <v>4279.6576627604163</v>
      </c>
      <c r="L3049" s="13">
        <f t="shared" si="331"/>
        <v>0.2718377685779742</v>
      </c>
      <c r="N3049">
        <f t="shared" si="332"/>
        <v>0</v>
      </c>
      <c r="O3049">
        <v>1.0926100000000001</v>
      </c>
      <c r="P3049" s="8">
        <f t="shared" si="333"/>
        <v>0.65188805213863021</v>
      </c>
      <c r="Q3049" s="8">
        <v>-8.5580000000000003E-2</v>
      </c>
      <c r="R3049" s="8">
        <f t="shared" si="334"/>
        <v>0.26837197607898694</v>
      </c>
      <c r="S3049" s="8">
        <v>0.125</v>
      </c>
      <c r="T3049" s="16">
        <f t="shared" si="335"/>
        <v>0.45989075202687929</v>
      </c>
      <c r="U3049" t="s">
        <v>8424</v>
      </c>
    </row>
    <row r="3050" spans="1:21" x14ac:dyDescent="0.3">
      <c r="A3050">
        <v>412640</v>
      </c>
      <c r="B3050">
        <v>4126405</v>
      </c>
      <c r="C3050" t="s">
        <v>4129</v>
      </c>
      <c r="D3050" t="s">
        <v>3796</v>
      </c>
      <c r="E3050" t="s">
        <v>5336</v>
      </c>
      <c r="F3050" t="s">
        <v>5339</v>
      </c>
      <c r="G3050" s="4">
        <v>5654</v>
      </c>
      <c r="H3050" s="14">
        <f t="shared" si="329"/>
        <v>2.4093118547382799E-2</v>
      </c>
      <c r="I3050">
        <v>0.72499999999999998</v>
      </c>
      <c r="J3050">
        <f t="shared" si="330"/>
        <v>0.69004524886877827</v>
      </c>
      <c r="K3050" s="12">
        <v>11242.328360452777</v>
      </c>
      <c r="L3050" s="13">
        <f t="shared" si="331"/>
        <v>0.75777681343837344</v>
      </c>
      <c r="M3050">
        <v>1.694444444444444</v>
      </c>
      <c r="N3050">
        <f t="shared" si="332"/>
        <v>0.63281249999999989</v>
      </c>
      <c r="O3050">
        <v>-0.62639</v>
      </c>
      <c r="P3050" s="8">
        <f t="shared" si="333"/>
        <v>0.32257329121271744</v>
      </c>
      <c r="Q3050" s="8">
        <v>1.0962499999999999</v>
      </c>
      <c r="R3050" s="8">
        <f t="shared" si="334"/>
        <v>0.42812881876480197</v>
      </c>
      <c r="S3050" s="8">
        <v>0.5</v>
      </c>
      <c r="T3050" s="16">
        <f t="shared" si="335"/>
        <v>0.45978566621775041</v>
      </c>
      <c r="U3050" t="s">
        <v>8425</v>
      </c>
    </row>
    <row r="3051" spans="1:21" x14ac:dyDescent="0.3">
      <c r="A3051">
        <v>520455</v>
      </c>
      <c r="B3051">
        <v>5204557</v>
      </c>
      <c r="C3051" t="s">
        <v>5144</v>
      </c>
      <c r="D3051" t="s">
        <v>5097</v>
      </c>
      <c r="E3051" t="s">
        <v>5338</v>
      </c>
      <c r="F3051" t="s">
        <v>5339</v>
      </c>
      <c r="G3051" s="4">
        <v>4819</v>
      </c>
      <c r="H3051" s="14">
        <f t="shared" si="329"/>
        <v>1.9900172739324307E-2</v>
      </c>
      <c r="I3051">
        <v>0.68500000000000005</v>
      </c>
      <c r="J3051">
        <f t="shared" si="330"/>
        <v>0.5995475113122174</v>
      </c>
      <c r="K3051" s="12">
        <v>6840.1431915335133</v>
      </c>
      <c r="L3051" s="13">
        <f t="shared" si="331"/>
        <v>0.45053929651943669</v>
      </c>
      <c r="M3051">
        <v>1.166666666666667</v>
      </c>
      <c r="N3051">
        <f t="shared" si="332"/>
        <v>0.48437500000000011</v>
      </c>
      <c r="O3051">
        <v>-0.34816999999999998</v>
      </c>
      <c r="P3051" s="8">
        <f t="shared" si="333"/>
        <v>0.37587285653255886</v>
      </c>
      <c r="Q3051" s="8">
        <v>-0.18969</v>
      </c>
      <c r="R3051" s="8">
        <f t="shared" si="334"/>
        <v>0.25429864498058857</v>
      </c>
      <c r="S3051" s="8">
        <v>0.375</v>
      </c>
      <c r="T3051" s="16">
        <f t="shared" si="335"/>
        <v>0.45935986642081766</v>
      </c>
      <c r="U3051" t="s">
        <v>8426</v>
      </c>
    </row>
    <row r="3052" spans="1:21" x14ac:dyDescent="0.3">
      <c r="A3052">
        <v>351220</v>
      </c>
      <c r="B3052">
        <v>3512209</v>
      </c>
      <c r="C3052" t="s">
        <v>3306</v>
      </c>
      <c r="D3052" t="s">
        <v>3175</v>
      </c>
      <c r="E3052" t="s">
        <v>5335</v>
      </c>
      <c r="F3052" t="s">
        <v>5339</v>
      </c>
      <c r="G3052" s="4">
        <v>29132</v>
      </c>
      <c r="H3052" s="14">
        <f t="shared" si="329"/>
        <v>0.14198770738761901</v>
      </c>
      <c r="I3052">
        <v>0.70799999999999996</v>
      </c>
      <c r="J3052">
        <f t="shared" si="330"/>
        <v>0.65158371040723972</v>
      </c>
      <c r="K3052" s="12">
        <v>6693.6771409446656</v>
      </c>
      <c r="L3052" s="13">
        <f t="shared" si="331"/>
        <v>0.44031713094276959</v>
      </c>
      <c r="M3052">
        <v>0.55555555555555558</v>
      </c>
      <c r="N3052">
        <f t="shared" si="332"/>
        <v>0.31250000000000006</v>
      </c>
      <c r="O3052">
        <v>-0.97338000000000002</v>
      </c>
      <c r="P3052" s="8">
        <f t="shared" si="333"/>
        <v>0.25609921972133726</v>
      </c>
      <c r="Q3052" s="8">
        <v>-0.47571000000000002</v>
      </c>
      <c r="R3052" s="8">
        <f t="shared" si="334"/>
        <v>0.21563517210801225</v>
      </c>
      <c r="S3052" s="8">
        <v>0.625</v>
      </c>
      <c r="T3052" s="16">
        <f t="shared" si="335"/>
        <v>0.45932125786695921</v>
      </c>
      <c r="U3052" t="s">
        <v>8427</v>
      </c>
    </row>
    <row r="3053" spans="1:21" x14ac:dyDescent="0.3">
      <c r="A3053">
        <v>292380</v>
      </c>
      <c r="B3053">
        <v>2923803</v>
      </c>
      <c r="C3053" t="s">
        <v>2063</v>
      </c>
      <c r="D3053" t="s">
        <v>1779</v>
      </c>
      <c r="E3053" t="s">
        <v>5333</v>
      </c>
      <c r="F3053" t="s">
        <v>5339</v>
      </c>
      <c r="G3053" s="4">
        <v>27860</v>
      </c>
      <c r="H3053" s="14">
        <f t="shared" si="329"/>
        <v>0.13560036958181015</v>
      </c>
      <c r="I3053">
        <v>0.57699999999999996</v>
      </c>
      <c r="J3053">
        <f t="shared" si="330"/>
        <v>0.35520361990950222</v>
      </c>
      <c r="K3053" s="12">
        <v>5652.2123704235455</v>
      </c>
      <c r="L3053" s="13">
        <f t="shared" si="331"/>
        <v>0.36763117208929097</v>
      </c>
      <c r="N3053">
        <f t="shared" si="332"/>
        <v>0</v>
      </c>
      <c r="O3053">
        <v>0.98729</v>
      </c>
      <c r="P3053" s="8">
        <f t="shared" si="333"/>
        <v>0.63171153636159871</v>
      </c>
      <c r="Q3053" s="8">
        <v>7.152E-2</v>
      </c>
      <c r="R3053" s="8">
        <f t="shared" si="334"/>
        <v>0.28960836370321508</v>
      </c>
      <c r="S3053" s="8">
        <v>0.125</v>
      </c>
      <c r="T3053" s="16">
        <f t="shared" si="335"/>
        <v>0.45908547764783081</v>
      </c>
      <c r="U3053" t="s">
        <v>8428</v>
      </c>
    </row>
    <row r="3054" spans="1:21" x14ac:dyDescent="0.3">
      <c r="A3054">
        <v>311430</v>
      </c>
      <c r="B3054">
        <v>3114303</v>
      </c>
      <c r="C3054" t="s">
        <v>2325</v>
      </c>
      <c r="D3054" t="s">
        <v>2176</v>
      </c>
      <c r="E3054" t="s">
        <v>5335</v>
      </c>
      <c r="F3054" t="s">
        <v>5339</v>
      </c>
      <c r="G3054" s="4">
        <v>29885</v>
      </c>
      <c r="H3054" s="14">
        <f t="shared" si="329"/>
        <v>0.14576889085285019</v>
      </c>
      <c r="I3054">
        <v>0.70499999999999996</v>
      </c>
      <c r="J3054">
        <f t="shared" si="330"/>
        <v>0.64479638009049767</v>
      </c>
      <c r="K3054" s="12">
        <v>5430.5241311694826</v>
      </c>
      <c r="L3054" s="13">
        <f t="shared" si="331"/>
        <v>0.35215909593960221</v>
      </c>
      <c r="M3054">
        <v>0.36111111111111099</v>
      </c>
      <c r="N3054">
        <f t="shared" si="332"/>
        <v>0.2578125</v>
      </c>
      <c r="O3054">
        <v>-0.66257999999999995</v>
      </c>
      <c r="P3054" s="8">
        <f t="shared" si="333"/>
        <v>0.31564024804930335</v>
      </c>
      <c r="Q3054" s="8">
        <v>0.60341</v>
      </c>
      <c r="R3054" s="8">
        <f t="shared" si="334"/>
        <v>0.36150793221658684</v>
      </c>
      <c r="S3054" s="8">
        <v>0.375</v>
      </c>
      <c r="T3054" s="16">
        <f t="shared" si="335"/>
        <v>0.45877409508864042</v>
      </c>
      <c r="U3054" t="s">
        <v>8429</v>
      </c>
    </row>
    <row r="3055" spans="1:21" x14ac:dyDescent="0.3">
      <c r="A3055">
        <v>521310</v>
      </c>
      <c r="B3055">
        <v>5213103</v>
      </c>
      <c r="C3055" t="s">
        <v>5232</v>
      </c>
      <c r="D3055" t="s">
        <v>5097</v>
      </c>
      <c r="E3055" t="s">
        <v>5338</v>
      </c>
      <c r="F3055" t="s">
        <v>5339</v>
      </c>
      <c r="G3055" s="4">
        <v>74999</v>
      </c>
      <c r="H3055" s="14">
        <f t="shared" si="329"/>
        <v>0.37230848029566543</v>
      </c>
      <c r="I3055">
        <v>0.71799999999999997</v>
      </c>
      <c r="J3055">
        <f t="shared" si="330"/>
        <v>0.67420814479638003</v>
      </c>
      <c r="K3055" s="12">
        <v>8782.0734469792933</v>
      </c>
      <c r="L3055" s="13">
        <f t="shared" si="331"/>
        <v>0.586070585372375</v>
      </c>
      <c r="M3055">
        <v>1.6111111111111109</v>
      </c>
      <c r="N3055">
        <f t="shared" si="332"/>
        <v>0.609375</v>
      </c>
      <c r="O3055">
        <v>-0.58043</v>
      </c>
      <c r="P3055" s="8">
        <f t="shared" si="333"/>
        <v>0.33137800698476799</v>
      </c>
      <c r="Q3055" s="8">
        <v>-0.91808999999999996</v>
      </c>
      <c r="R3055" s="8">
        <f t="shared" si="334"/>
        <v>0.15583534297239138</v>
      </c>
      <c r="S3055" s="8">
        <v>0.25</v>
      </c>
      <c r="T3055" s="16">
        <f t="shared" si="335"/>
        <v>0.45861810008406978</v>
      </c>
      <c r="U3055" t="s">
        <v>8430</v>
      </c>
    </row>
    <row r="3056" spans="1:21" x14ac:dyDescent="0.3">
      <c r="A3056">
        <v>220660</v>
      </c>
      <c r="B3056">
        <v>2206605</v>
      </c>
      <c r="C3056" t="s">
        <v>805</v>
      </c>
      <c r="D3056" t="s">
        <v>674</v>
      </c>
      <c r="E3056" t="s">
        <v>5333</v>
      </c>
      <c r="F3056" t="s">
        <v>5339</v>
      </c>
      <c r="G3056" s="4">
        <v>10928</v>
      </c>
      <c r="H3056" s="14">
        <f t="shared" si="329"/>
        <v>5.0576467279958223E-2</v>
      </c>
      <c r="I3056">
        <v>0.57799999999999996</v>
      </c>
      <c r="J3056">
        <f t="shared" si="330"/>
        <v>0.35746606334841624</v>
      </c>
      <c r="K3056" s="12">
        <v>7052.2925796120062</v>
      </c>
      <c r="L3056" s="13">
        <f t="shared" si="331"/>
        <v>0.46534563671368839</v>
      </c>
      <c r="N3056">
        <f t="shared" si="332"/>
        <v>0</v>
      </c>
      <c r="O3056">
        <v>1.2921499999999999</v>
      </c>
      <c r="P3056" s="8">
        <f t="shared" si="333"/>
        <v>0.69011461839526589</v>
      </c>
      <c r="Q3056" s="8">
        <v>-0.84738999999999998</v>
      </c>
      <c r="R3056" s="8">
        <f t="shared" si="334"/>
        <v>0.1653923932908696</v>
      </c>
      <c r="S3056" s="8">
        <v>0.375</v>
      </c>
      <c r="T3056" s="16">
        <f t="shared" si="335"/>
        <v>0.45827177890398907</v>
      </c>
      <c r="U3056" t="s">
        <v>8431</v>
      </c>
    </row>
    <row r="3057" spans="1:21" x14ac:dyDescent="0.3">
      <c r="A3057">
        <v>410450</v>
      </c>
      <c r="B3057">
        <v>4104501</v>
      </c>
      <c r="C3057" t="s">
        <v>192</v>
      </c>
      <c r="D3057" t="s">
        <v>3796</v>
      </c>
      <c r="E3057" t="s">
        <v>5336</v>
      </c>
      <c r="F3057" t="s">
        <v>5339</v>
      </c>
      <c r="G3057" s="4">
        <v>21088</v>
      </c>
      <c r="H3057" s="14">
        <f t="shared" si="329"/>
        <v>0.10159482585465794</v>
      </c>
      <c r="I3057">
        <v>0.70599999999999996</v>
      </c>
      <c r="J3057">
        <f t="shared" si="330"/>
        <v>0.64705882352941169</v>
      </c>
      <c r="K3057" s="12">
        <v>6214.8952442147192</v>
      </c>
      <c r="L3057" s="13">
        <f t="shared" si="331"/>
        <v>0.40690196200902828</v>
      </c>
      <c r="M3057">
        <v>0.41666666666666669</v>
      </c>
      <c r="N3057">
        <f t="shared" si="332"/>
        <v>0.27343750000000006</v>
      </c>
      <c r="O3057">
        <v>-1.32514</v>
      </c>
      <c r="P3057" s="8">
        <f t="shared" si="333"/>
        <v>0.18871134287241401</v>
      </c>
      <c r="Q3057" s="8">
        <v>0.32151000000000002</v>
      </c>
      <c r="R3057" s="8">
        <f t="shared" si="334"/>
        <v>0.32340139070627549</v>
      </c>
      <c r="S3057" s="8">
        <v>0.625</v>
      </c>
      <c r="T3057" s="16">
        <f t="shared" si="335"/>
        <v>0.45818427389490757</v>
      </c>
      <c r="U3057" t="s">
        <v>8432</v>
      </c>
    </row>
    <row r="3058" spans="1:21" x14ac:dyDescent="0.3">
      <c r="A3058">
        <v>412720</v>
      </c>
      <c r="B3058">
        <v>4127205</v>
      </c>
      <c r="C3058" t="s">
        <v>4138</v>
      </c>
      <c r="D3058" t="s">
        <v>3796</v>
      </c>
      <c r="E3058" t="s">
        <v>5336</v>
      </c>
      <c r="F3058" t="s">
        <v>5339</v>
      </c>
      <c r="G3058" s="4">
        <v>18168</v>
      </c>
      <c r="H3058" s="14">
        <f t="shared" si="329"/>
        <v>8.6932069256417471E-2</v>
      </c>
      <c r="I3058">
        <v>0.72799999999999998</v>
      </c>
      <c r="J3058">
        <f t="shared" si="330"/>
        <v>0.69683257918552033</v>
      </c>
      <c r="K3058" s="12">
        <v>6851.4811267062969</v>
      </c>
      <c r="L3058" s="13">
        <f t="shared" si="331"/>
        <v>0.45133059423087052</v>
      </c>
      <c r="M3058">
        <v>0.83333333333333337</v>
      </c>
      <c r="N3058">
        <f t="shared" si="332"/>
        <v>0.390625</v>
      </c>
      <c r="O3058">
        <v>-1.3317300000000001</v>
      </c>
      <c r="P3058" s="8">
        <f t="shared" si="333"/>
        <v>0.1874488738354729</v>
      </c>
      <c r="Q3058" s="8">
        <v>0.26784000000000002</v>
      </c>
      <c r="R3058" s="8">
        <f t="shared" si="334"/>
        <v>0.31614641347016909</v>
      </c>
      <c r="S3058" s="8">
        <v>0.625</v>
      </c>
      <c r="T3058" s="16">
        <f t="shared" si="335"/>
        <v>0.45798918314566867</v>
      </c>
      <c r="U3058" t="s">
        <v>8433</v>
      </c>
    </row>
    <row r="3059" spans="1:21" x14ac:dyDescent="0.3">
      <c r="A3059">
        <v>316900</v>
      </c>
      <c r="B3059">
        <v>3169000</v>
      </c>
      <c r="C3059" t="s">
        <v>2968</v>
      </c>
      <c r="D3059" t="s">
        <v>2176</v>
      </c>
      <c r="E3059" t="s">
        <v>5335</v>
      </c>
      <c r="F3059" t="s">
        <v>5339</v>
      </c>
      <c r="G3059" s="4">
        <v>16603</v>
      </c>
      <c r="H3059" s="14">
        <f t="shared" si="329"/>
        <v>7.9073434298798859E-2</v>
      </c>
      <c r="I3059">
        <v>0.68799999999999994</v>
      </c>
      <c r="J3059">
        <f t="shared" si="330"/>
        <v>0.60633484162895923</v>
      </c>
      <c r="K3059" s="12">
        <v>4826.6924965367698</v>
      </c>
      <c r="L3059" s="13">
        <f t="shared" si="331"/>
        <v>0.31001644974391696</v>
      </c>
      <c r="N3059">
        <f t="shared" si="332"/>
        <v>0</v>
      </c>
      <c r="O3059">
        <v>-0.55898000000000003</v>
      </c>
      <c r="P3059" s="8">
        <f t="shared" si="333"/>
        <v>0.33548725749195873</v>
      </c>
      <c r="Q3059" s="8">
        <v>0.40499000000000002</v>
      </c>
      <c r="R3059" s="8">
        <f t="shared" si="334"/>
        <v>0.33468600966789591</v>
      </c>
      <c r="S3059" s="8">
        <v>0.625</v>
      </c>
      <c r="T3059" s="16">
        <f t="shared" si="335"/>
        <v>0.45789541008577733</v>
      </c>
      <c r="U3059" t="s">
        <v>8434</v>
      </c>
    </row>
    <row r="3060" spans="1:21" x14ac:dyDescent="0.3">
      <c r="A3060">
        <v>351850</v>
      </c>
      <c r="B3060">
        <v>3518503</v>
      </c>
      <c r="C3060" t="s">
        <v>3379</v>
      </c>
      <c r="D3060" t="s">
        <v>3175</v>
      </c>
      <c r="E3060" t="s">
        <v>5335</v>
      </c>
      <c r="F3060" t="s">
        <v>5339</v>
      </c>
      <c r="G3060" s="4">
        <v>15285</v>
      </c>
      <c r="H3060" s="14">
        <f t="shared" si="329"/>
        <v>7.2455107861647855E-2</v>
      </c>
      <c r="I3060">
        <v>0.68700000000000006</v>
      </c>
      <c r="J3060">
        <f t="shared" si="330"/>
        <v>0.60407239819004543</v>
      </c>
      <c r="K3060" s="12">
        <v>5874.2216467124636</v>
      </c>
      <c r="L3060" s="13">
        <f t="shared" si="331"/>
        <v>0.38312565407100257</v>
      </c>
      <c r="M3060">
        <v>1.0277777777777779</v>
      </c>
      <c r="N3060">
        <f t="shared" si="332"/>
        <v>0.44531250000000006</v>
      </c>
      <c r="O3060">
        <v>-0.75029999999999997</v>
      </c>
      <c r="P3060" s="8">
        <f t="shared" si="333"/>
        <v>0.29883542499612065</v>
      </c>
      <c r="Q3060" s="8">
        <v>-0.20089000000000001</v>
      </c>
      <c r="R3060" s="8">
        <f t="shared" si="334"/>
        <v>0.25278465681132467</v>
      </c>
      <c r="S3060" s="8">
        <v>0.375</v>
      </c>
      <c r="T3060" s="16">
        <f t="shared" si="335"/>
        <v>0.45718963740804519</v>
      </c>
      <c r="U3060" t="s">
        <v>8435</v>
      </c>
    </row>
    <row r="3061" spans="1:21" x14ac:dyDescent="0.3">
      <c r="A3061">
        <v>270580</v>
      </c>
      <c r="B3061">
        <v>2705804</v>
      </c>
      <c r="C3061" t="s">
        <v>1673</v>
      </c>
      <c r="D3061" t="s">
        <v>1617</v>
      </c>
      <c r="E3061" t="s">
        <v>5333</v>
      </c>
      <c r="F3061" t="s">
        <v>5339</v>
      </c>
      <c r="G3061" s="4">
        <v>8522</v>
      </c>
      <c r="H3061" s="14">
        <f t="shared" si="329"/>
        <v>3.8494757562366928E-2</v>
      </c>
      <c r="I3061">
        <v>0.52500000000000002</v>
      </c>
      <c r="J3061">
        <f t="shared" si="330"/>
        <v>0.23755656108597292</v>
      </c>
      <c r="K3061" s="12">
        <v>7322.6457768129549</v>
      </c>
      <c r="L3061" s="13">
        <f t="shared" si="331"/>
        <v>0.48421413992558465</v>
      </c>
      <c r="N3061">
        <f t="shared" si="332"/>
        <v>0</v>
      </c>
      <c r="O3061">
        <v>1.46505</v>
      </c>
      <c r="P3061" s="8">
        <f t="shared" si="333"/>
        <v>0.72323766793807576</v>
      </c>
      <c r="Q3061" s="8">
        <v>-0.83550999999999997</v>
      </c>
      <c r="R3061" s="8">
        <f t="shared" si="334"/>
        <v>0.1669983021704102</v>
      </c>
      <c r="S3061" s="8">
        <v>0.25</v>
      </c>
      <c r="T3061" s="16">
        <f t="shared" si="335"/>
        <v>0.45696002665929536</v>
      </c>
      <c r="U3061" t="s">
        <v>8436</v>
      </c>
    </row>
    <row r="3062" spans="1:21" x14ac:dyDescent="0.3">
      <c r="A3062">
        <v>421840</v>
      </c>
      <c r="B3062">
        <v>4218400</v>
      </c>
      <c r="C3062" t="s">
        <v>4402</v>
      </c>
      <c r="D3062" t="s">
        <v>4160</v>
      </c>
      <c r="E3062" t="s">
        <v>5336</v>
      </c>
      <c r="F3062" t="s">
        <v>5339</v>
      </c>
      <c r="G3062" s="4">
        <v>7633</v>
      </c>
      <c r="H3062" s="14">
        <f t="shared" si="329"/>
        <v>3.4030651187080707E-2</v>
      </c>
      <c r="I3062">
        <v>0.72899999999999998</v>
      </c>
      <c r="J3062">
        <f t="shared" si="330"/>
        <v>0.69909502262443435</v>
      </c>
      <c r="K3062" s="12">
        <v>6420.4823162583525</v>
      </c>
      <c r="L3062" s="13">
        <f t="shared" si="331"/>
        <v>0.42125030473011088</v>
      </c>
      <c r="M3062">
        <v>0.83333333333333326</v>
      </c>
      <c r="N3062">
        <f t="shared" si="332"/>
        <v>0.390625</v>
      </c>
      <c r="O3062">
        <v>-1.71018</v>
      </c>
      <c r="P3062" s="8">
        <f t="shared" si="333"/>
        <v>0.11494790160021304</v>
      </c>
      <c r="Q3062" s="8">
        <v>5.7410000000000003E-2</v>
      </c>
      <c r="R3062" s="8">
        <f t="shared" si="334"/>
        <v>0.2877010089649728</v>
      </c>
      <c r="S3062" s="8">
        <v>0.75</v>
      </c>
      <c r="T3062" s="16">
        <f t="shared" si="335"/>
        <v>0.4569592343977214</v>
      </c>
      <c r="U3062" t="s">
        <v>8437</v>
      </c>
    </row>
    <row r="3063" spans="1:21" x14ac:dyDescent="0.3">
      <c r="A3063">
        <v>160055</v>
      </c>
      <c r="B3063">
        <v>1600550</v>
      </c>
      <c r="C3063" t="s">
        <v>316</v>
      </c>
      <c r="D3063" t="s">
        <v>303</v>
      </c>
      <c r="E3063" t="s">
        <v>5331</v>
      </c>
      <c r="F3063" t="s">
        <v>5339</v>
      </c>
      <c r="G3063" s="4">
        <v>4048</v>
      </c>
      <c r="H3063" s="14">
        <f t="shared" si="329"/>
        <v>1.6028602418350541E-2</v>
      </c>
      <c r="I3063">
        <v>0.61399999999999999</v>
      </c>
      <c r="J3063">
        <f t="shared" si="330"/>
        <v>0.43891402714932126</v>
      </c>
      <c r="K3063" s="12">
        <v>7218.6548023715413</v>
      </c>
      <c r="L3063" s="13">
        <f t="shared" si="331"/>
        <v>0.4769563968858469</v>
      </c>
      <c r="N3063">
        <f t="shared" si="332"/>
        <v>0</v>
      </c>
      <c r="O3063">
        <v>1.1546400000000001</v>
      </c>
      <c r="P3063" s="8">
        <f t="shared" si="333"/>
        <v>0.66377135325569503</v>
      </c>
      <c r="Q3063" s="8">
        <v>-1.56813</v>
      </c>
      <c r="R3063" s="8">
        <f t="shared" si="334"/>
        <v>6.7964551048436808E-2</v>
      </c>
      <c r="S3063" s="8">
        <v>0.625</v>
      </c>
      <c r="T3063" s="16">
        <f t="shared" si="335"/>
        <v>0.45689408268731424</v>
      </c>
      <c r="U3063" t="s">
        <v>8438</v>
      </c>
    </row>
    <row r="3064" spans="1:21" x14ac:dyDescent="0.3">
      <c r="A3064">
        <v>211170</v>
      </c>
      <c r="B3064">
        <v>2111706</v>
      </c>
      <c r="C3064" t="s">
        <v>650</v>
      </c>
      <c r="D3064" t="s">
        <v>458</v>
      </c>
      <c r="E3064" t="s">
        <v>5333</v>
      </c>
      <c r="F3064" t="s">
        <v>5339</v>
      </c>
      <c r="G3064" s="4">
        <v>19865</v>
      </c>
      <c r="H3064" s="14">
        <f t="shared" si="329"/>
        <v>9.5453541156148319E-2</v>
      </c>
      <c r="I3064">
        <v>0.59199999999999997</v>
      </c>
      <c r="J3064">
        <f t="shared" si="330"/>
        <v>0.38914027149321262</v>
      </c>
      <c r="K3064" s="12">
        <v>5266.5787747294235</v>
      </c>
      <c r="L3064" s="13">
        <f t="shared" si="331"/>
        <v>0.34071701381669151</v>
      </c>
      <c r="N3064">
        <f t="shared" si="332"/>
        <v>0</v>
      </c>
      <c r="O3064">
        <v>1.6221399999999999</v>
      </c>
      <c r="P3064" s="8">
        <f t="shared" si="333"/>
        <v>0.75333194123292846</v>
      </c>
      <c r="Q3064" s="8">
        <v>-0.49897999999999998</v>
      </c>
      <c r="R3064" s="8">
        <f t="shared" si="334"/>
        <v>0.21248959133133632</v>
      </c>
      <c r="S3064" s="8">
        <v>0.125</v>
      </c>
      <c r="T3064" s="16">
        <f t="shared" si="335"/>
        <v>0.45641778841050901</v>
      </c>
      <c r="U3064" t="s">
        <v>8439</v>
      </c>
    </row>
    <row r="3065" spans="1:21" x14ac:dyDescent="0.3">
      <c r="A3065">
        <v>500630</v>
      </c>
      <c r="B3065">
        <v>5006309</v>
      </c>
      <c r="C3065" t="s">
        <v>4943</v>
      </c>
      <c r="D3065" t="s">
        <v>4892</v>
      </c>
      <c r="E3065" t="s">
        <v>5338</v>
      </c>
      <c r="F3065" t="s">
        <v>5339</v>
      </c>
      <c r="G3065" s="4">
        <v>42638</v>
      </c>
      <c r="H3065" s="14">
        <f t="shared" si="329"/>
        <v>0.20980797814646687</v>
      </c>
      <c r="I3065">
        <v>0.72099999999999997</v>
      </c>
      <c r="J3065">
        <f t="shared" si="330"/>
        <v>0.6809954751131222</v>
      </c>
      <c r="K3065" s="12">
        <v>7609.5180088184252</v>
      </c>
      <c r="L3065" s="13">
        <f t="shared" si="331"/>
        <v>0.50423554040111074</v>
      </c>
      <c r="M3065">
        <v>0.69444444444444442</v>
      </c>
      <c r="N3065">
        <f t="shared" si="332"/>
        <v>0.3515625</v>
      </c>
      <c r="O3065">
        <v>-0.74302999999999997</v>
      </c>
      <c r="P3065" s="8">
        <f t="shared" si="333"/>
        <v>0.30022816397921048</v>
      </c>
      <c r="Q3065" s="8">
        <v>-1.4400000000000001E-3</v>
      </c>
      <c r="R3065" s="8">
        <f t="shared" si="334"/>
        <v>0.27974581220058181</v>
      </c>
      <c r="S3065" s="8">
        <v>0.5</v>
      </c>
      <c r="T3065" s="16">
        <f t="shared" si="335"/>
        <v>0.45611343881202626</v>
      </c>
      <c r="U3065" t="s">
        <v>8440</v>
      </c>
    </row>
    <row r="3066" spans="1:21" x14ac:dyDescent="0.3">
      <c r="A3066">
        <v>521270</v>
      </c>
      <c r="B3066">
        <v>5212709</v>
      </c>
      <c r="C3066" t="s">
        <v>5225</v>
      </c>
      <c r="D3066" t="s">
        <v>5097</v>
      </c>
      <c r="E3066" t="s">
        <v>5338</v>
      </c>
      <c r="F3066" t="s">
        <v>5339</v>
      </c>
      <c r="G3066" s="4">
        <v>8493</v>
      </c>
      <c r="H3066" s="14">
        <f t="shared" si="329"/>
        <v>3.8349134294781664E-2</v>
      </c>
      <c r="I3066">
        <v>0.626</v>
      </c>
      <c r="J3066">
        <f t="shared" si="330"/>
        <v>0.4660633484162896</v>
      </c>
      <c r="K3066" s="12">
        <v>5333.8105039444245</v>
      </c>
      <c r="L3066" s="13">
        <f t="shared" si="331"/>
        <v>0.34540925386329868</v>
      </c>
      <c r="N3066">
        <f t="shared" si="332"/>
        <v>0</v>
      </c>
      <c r="O3066">
        <v>0.73565000000000003</v>
      </c>
      <c r="P3066" s="8">
        <f t="shared" si="333"/>
        <v>0.58350399334856984</v>
      </c>
      <c r="Q3066" s="8">
        <v>-0.99402999999999997</v>
      </c>
      <c r="R3066" s="8">
        <f t="shared" si="334"/>
        <v>0.14556996247472181</v>
      </c>
      <c r="S3066" s="8">
        <v>0.5</v>
      </c>
      <c r="T3066" s="16">
        <f t="shared" si="335"/>
        <v>0.45595048783848496</v>
      </c>
      <c r="U3066" t="s">
        <v>8441</v>
      </c>
    </row>
    <row r="3067" spans="1:21" x14ac:dyDescent="0.3">
      <c r="A3067">
        <v>521440</v>
      </c>
      <c r="B3067">
        <v>5214408</v>
      </c>
      <c r="C3067" t="s">
        <v>5242</v>
      </c>
      <c r="D3067" t="s">
        <v>5097</v>
      </c>
      <c r="E3067" t="s">
        <v>5338</v>
      </c>
      <c r="F3067" t="s">
        <v>5339</v>
      </c>
      <c r="G3067" s="4">
        <v>8349</v>
      </c>
      <c r="H3067" s="14">
        <f t="shared" si="329"/>
        <v>3.7626039448841041E-2</v>
      </c>
      <c r="I3067">
        <v>0.71</v>
      </c>
      <c r="J3067">
        <f t="shared" si="330"/>
        <v>0.65610859728506787</v>
      </c>
      <c r="K3067" s="12">
        <v>7004.3249227452388</v>
      </c>
      <c r="L3067" s="13">
        <f t="shared" si="331"/>
        <v>0.46199787572166651</v>
      </c>
      <c r="M3067">
        <v>0.88888888888888884</v>
      </c>
      <c r="N3067">
        <f t="shared" si="332"/>
        <v>0.40625</v>
      </c>
      <c r="O3067">
        <v>-0.43519999999999998</v>
      </c>
      <c r="P3067" s="8">
        <f t="shared" si="333"/>
        <v>0.35920021916002709</v>
      </c>
      <c r="Q3067" s="8">
        <v>-6.8599999999999994E-2</v>
      </c>
      <c r="R3067" s="8">
        <f t="shared" si="334"/>
        <v>0.2706672902856031</v>
      </c>
      <c r="S3067" s="8">
        <v>0.5</v>
      </c>
      <c r="T3067" s="16">
        <f t="shared" si="335"/>
        <v>0.45563707588773694</v>
      </c>
      <c r="U3067" t="s">
        <v>8442</v>
      </c>
    </row>
    <row r="3068" spans="1:21" x14ac:dyDescent="0.3">
      <c r="A3068">
        <v>310640</v>
      </c>
      <c r="B3068">
        <v>3106408</v>
      </c>
      <c r="C3068" t="s">
        <v>2244</v>
      </c>
      <c r="D3068" t="s">
        <v>2176</v>
      </c>
      <c r="E3068" t="s">
        <v>5335</v>
      </c>
      <c r="F3068" t="s">
        <v>5339</v>
      </c>
      <c r="G3068" s="4">
        <v>9012</v>
      </c>
      <c r="H3068" s="14">
        <f t="shared" si="329"/>
        <v>4.0955288635359341E-2</v>
      </c>
      <c r="I3068">
        <v>0.65500000000000003</v>
      </c>
      <c r="J3068">
        <f t="shared" si="330"/>
        <v>0.53167420814479649</v>
      </c>
      <c r="K3068" s="12">
        <v>14712.97</v>
      </c>
      <c r="L3068" s="13">
        <f t="shared" si="331"/>
        <v>1</v>
      </c>
      <c r="M3068">
        <v>0.63888888888888906</v>
      </c>
      <c r="N3068">
        <f t="shared" si="332"/>
        <v>0.33593750000000006</v>
      </c>
      <c r="O3068">
        <v>-0.48385</v>
      </c>
      <c r="P3068" s="8">
        <f t="shared" si="333"/>
        <v>0.34988017080688827</v>
      </c>
      <c r="Q3068" s="8">
        <v>0.7802</v>
      </c>
      <c r="R3068" s="8">
        <f t="shared" si="334"/>
        <v>0.38540596511338698</v>
      </c>
      <c r="S3068" s="8">
        <v>0.875</v>
      </c>
      <c r="T3068" s="16">
        <f t="shared" si="335"/>
        <v>0.45550471641083801</v>
      </c>
      <c r="U3068" t="s">
        <v>8443</v>
      </c>
    </row>
    <row r="3069" spans="1:21" x14ac:dyDescent="0.3">
      <c r="A3069">
        <v>354880</v>
      </c>
      <c r="B3069">
        <v>3548807</v>
      </c>
      <c r="C3069" t="s">
        <v>3706</v>
      </c>
      <c r="D3069" t="s">
        <v>3175</v>
      </c>
      <c r="E3069" t="s">
        <v>5335</v>
      </c>
      <c r="F3069" t="s">
        <v>5339</v>
      </c>
      <c r="G3069" s="4">
        <v>172693</v>
      </c>
      <c r="H3069" s="14">
        <f t="shared" si="329"/>
        <v>0.86287811834652317</v>
      </c>
      <c r="I3069">
        <v>0.86199999999999999</v>
      </c>
      <c r="J3069">
        <f t="shared" si="330"/>
        <v>1</v>
      </c>
      <c r="K3069" s="12">
        <v>14649.320970566265</v>
      </c>
      <c r="L3069" s="13">
        <f t="shared" si="331"/>
        <v>0.9955578039071169</v>
      </c>
      <c r="M3069">
        <v>1.194444444444444</v>
      </c>
      <c r="N3069">
        <f t="shared" si="332"/>
        <v>0.49218749999999989</v>
      </c>
      <c r="O3069">
        <v>-2.2285699999999999</v>
      </c>
      <c r="P3069" s="8">
        <f t="shared" si="333"/>
        <v>1.5638140741350955E-2</v>
      </c>
      <c r="Q3069" s="8">
        <v>1.2930699999999999</v>
      </c>
      <c r="R3069" s="8">
        <f t="shared" si="334"/>
        <v>0.45473445728931233</v>
      </c>
      <c r="S3069" s="8">
        <v>0.625</v>
      </c>
      <c r="T3069" s="16">
        <f t="shared" si="335"/>
        <v>0.45488041247006955</v>
      </c>
      <c r="U3069" t="s">
        <v>8444</v>
      </c>
    </row>
    <row r="3070" spans="1:21" x14ac:dyDescent="0.3">
      <c r="A3070">
        <v>220025</v>
      </c>
      <c r="B3070">
        <v>2200251</v>
      </c>
      <c r="C3070" t="s">
        <v>678</v>
      </c>
      <c r="D3070" t="s">
        <v>674</v>
      </c>
      <c r="E3070" t="s">
        <v>5333</v>
      </c>
      <c r="F3070" t="s">
        <v>5339</v>
      </c>
      <c r="G3070" s="4">
        <v>6876</v>
      </c>
      <c r="H3070" s="14">
        <f t="shared" si="329"/>
        <v>3.0229381753906721E-2</v>
      </c>
      <c r="I3070">
        <v>0.53100000000000003</v>
      </c>
      <c r="J3070">
        <f t="shared" si="330"/>
        <v>0.25113122171945712</v>
      </c>
      <c r="K3070" s="12">
        <v>4881.954559336823</v>
      </c>
      <c r="L3070" s="13">
        <f t="shared" si="331"/>
        <v>0.31387330226215732</v>
      </c>
      <c r="N3070">
        <f t="shared" si="332"/>
        <v>0</v>
      </c>
      <c r="O3070">
        <v>1.4322900000000001</v>
      </c>
      <c r="P3070" s="8">
        <f t="shared" si="333"/>
        <v>0.71696172170891181</v>
      </c>
      <c r="Q3070" s="8">
        <v>-5.5840000000000001E-2</v>
      </c>
      <c r="R3070" s="8">
        <f t="shared" si="334"/>
        <v>0.27239215537844302</v>
      </c>
      <c r="S3070" s="8">
        <v>0</v>
      </c>
      <c r="T3070" s="16">
        <f t="shared" si="335"/>
        <v>0.45457873485964712</v>
      </c>
      <c r="U3070" t="s">
        <v>8445</v>
      </c>
    </row>
    <row r="3071" spans="1:21" x14ac:dyDescent="0.3">
      <c r="A3071">
        <v>352265</v>
      </c>
      <c r="B3071">
        <v>3522653</v>
      </c>
      <c r="C3071" t="s">
        <v>3428</v>
      </c>
      <c r="D3071" t="s">
        <v>3175</v>
      </c>
      <c r="E3071" t="s">
        <v>5335</v>
      </c>
      <c r="F3071" t="s">
        <v>5339</v>
      </c>
      <c r="G3071" s="4">
        <v>4420</v>
      </c>
      <c r="H3071" s="14">
        <f t="shared" si="329"/>
        <v>1.7896597437030492E-2</v>
      </c>
      <c r="I3071">
        <v>0.66100000000000003</v>
      </c>
      <c r="J3071">
        <f t="shared" si="330"/>
        <v>0.5452488687782806</v>
      </c>
      <c r="K3071" s="12">
        <v>8443.3805769230767</v>
      </c>
      <c r="L3071" s="13">
        <f t="shared" si="331"/>
        <v>0.5624325164585755</v>
      </c>
      <c r="M3071">
        <v>0.7222222222222221</v>
      </c>
      <c r="N3071">
        <f t="shared" si="332"/>
        <v>0.359375</v>
      </c>
      <c r="O3071">
        <v>0.37247999999999998</v>
      </c>
      <c r="P3071" s="8">
        <f t="shared" si="333"/>
        <v>0.51393026343265136</v>
      </c>
      <c r="Q3071" s="8">
        <v>-0.80706</v>
      </c>
      <c r="R3071" s="8">
        <f t="shared" si="334"/>
        <v>0.17084410247537068</v>
      </c>
      <c r="S3071" s="8">
        <v>0.5</v>
      </c>
      <c r="T3071" s="16">
        <f t="shared" si="335"/>
        <v>0.45436457810819636</v>
      </c>
      <c r="U3071" t="s">
        <v>8446</v>
      </c>
    </row>
    <row r="3072" spans="1:21" x14ac:dyDescent="0.3">
      <c r="A3072">
        <v>431620</v>
      </c>
      <c r="B3072">
        <v>4316204</v>
      </c>
      <c r="C3072" t="s">
        <v>4757</v>
      </c>
      <c r="D3072" t="s">
        <v>4421</v>
      </c>
      <c r="E3072" t="s">
        <v>5336</v>
      </c>
      <c r="F3072" t="s">
        <v>5339</v>
      </c>
      <c r="G3072" s="4">
        <v>5078</v>
      </c>
      <c r="H3072" s="14">
        <f t="shared" si="329"/>
        <v>2.1200739163620294E-2</v>
      </c>
      <c r="I3072">
        <v>0.76400000000000001</v>
      </c>
      <c r="J3072">
        <f t="shared" si="330"/>
        <v>0.77828054298642535</v>
      </c>
      <c r="K3072" s="12">
        <v>9715.9955592753067</v>
      </c>
      <c r="L3072" s="13">
        <f t="shared" si="331"/>
        <v>0.65125092190237122</v>
      </c>
      <c r="M3072">
        <v>1.6111111111111109</v>
      </c>
      <c r="N3072">
        <f t="shared" si="332"/>
        <v>0.609375</v>
      </c>
      <c r="O3072">
        <v>-1.637</v>
      </c>
      <c r="P3072" s="8">
        <f t="shared" si="333"/>
        <v>0.12896724668721612</v>
      </c>
      <c r="Q3072" s="8">
        <v>2.5472899999999998</v>
      </c>
      <c r="R3072" s="8">
        <f t="shared" si="334"/>
        <v>0.62427680029414634</v>
      </c>
      <c r="S3072" s="8">
        <v>0.5</v>
      </c>
      <c r="T3072" s="16">
        <f t="shared" si="335"/>
        <v>0.45428832125618623</v>
      </c>
      <c r="U3072" t="s">
        <v>8447</v>
      </c>
    </row>
    <row r="3073" spans="1:21" x14ac:dyDescent="0.3">
      <c r="A3073">
        <v>251450</v>
      </c>
      <c r="B3073">
        <v>2514503</v>
      </c>
      <c r="C3073" t="s">
        <v>1414</v>
      </c>
      <c r="D3073" t="s">
        <v>1243</v>
      </c>
      <c r="E3073" t="s">
        <v>5333</v>
      </c>
      <c r="F3073" t="s">
        <v>5339</v>
      </c>
      <c r="G3073" s="4">
        <v>19561</v>
      </c>
      <c r="H3073" s="14">
        <f t="shared" si="329"/>
        <v>9.3927007592495879E-2</v>
      </c>
      <c r="I3073">
        <v>0.59099999999999997</v>
      </c>
      <c r="J3073">
        <f t="shared" si="330"/>
        <v>0.3868778280542986</v>
      </c>
      <c r="K3073" s="12">
        <v>5518.5079157507289</v>
      </c>
      <c r="L3073" s="13">
        <f t="shared" si="331"/>
        <v>0.35829966442243799</v>
      </c>
      <c r="N3073">
        <f t="shared" si="332"/>
        <v>0</v>
      </c>
      <c r="O3073">
        <v>0.69715000000000005</v>
      </c>
      <c r="P3073" s="8">
        <f t="shared" si="333"/>
        <v>0.5761284155151507</v>
      </c>
      <c r="Q3073" s="8">
        <v>-7.26E-3</v>
      </c>
      <c r="R3073" s="8">
        <f t="shared" si="334"/>
        <v>0.27895907906262507</v>
      </c>
      <c r="S3073" s="8">
        <v>0.25</v>
      </c>
      <c r="T3073" s="16">
        <f t="shared" si="335"/>
        <v>0.45383700969353513</v>
      </c>
      <c r="U3073" t="s">
        <v>8448</v>
      </c>
    </row>
    <row r="3074" spans="1:21" x14ac:dyDescent="0.3">
      <c r="A3074">
        <v>290682</v>
      </c>
      <c r="B3074">
        <v>2906824</v>
      </c>
      <c r="C3074" t="s">
        <v>1861</v>
      </c>
      <c r="D3074" t="s">
        <v>1779</v>
      </c>
      <c r="E3074" t="s">
        <v>5333</v>
      </c>
      <c r="F3074" t="s">
        <v>5339</v>
      </c>
      <c r="G3074" s="4">
        <v>16693</v>
      </c>
      <c r="H3074" s="14">
        <f t="shared" ref="H3074:H3137" si="336">(G3074 - MIN(G:G))/(MAX(G:G) - MIN(G:G))</f>
        <v>7.9525368577511746E-2</v>
      </c>
      <c r="I3074">
        <v>0.56200000000000006</v>
      </c>
      <c r="J3074">
        <f t="shared" ref="J3074:J3137" si="337">(I3074 - MIN(I:I))/(MAX(I:I) - MIN(I:I))</f>
        <v>0.32126696832579199</v>
      </c>
      <c r="K3074" s="12">
        <v>6548.0155676031873</v>
      </c>
      <c r="L3074" s="13">
        <f t="shared" ref="L3074:L3137" si="338">(K3074 - MIN(K:K))/(MAX(K:K) - MIN(K:K))</f>
        <v>0.43015111148045598</v>
      </c>
      <c r="N3074">
        <f t="shared" ref="N3074:N3137" si="339">IF(ISBLANK(M3074), 0,(M3074 - MIN(M:M))/(MAX(M:M) - MIN(M:M)))</f>
        <v>0</v>
      </c>
      <c r="O3074">
        <v>1.0098199999999999</v>
      </c>
      <c r="P3074" s="8">
        <f t="shared" ref="P3074:P3137" si="340">IF(ISBLANK(O3074),0,(O3074-MIN(O:O))/(MAX(O:O)-MIN(O:O)))</f>
        <v>0.63602768619502559</v>
      </c>
      <c r="Q3074" s="8">
        <v>-0.29997000000000001</v>
      </c>
      <c r="R3074" s="8">
        <f t="shared" ref="R3074:R3137" si="341">IF(ISBLANK(Q3074),0,(Q3074-MIN(Q:Q))/(MAX(Q:Q)-MIN(Q:Q)))</f>
        <v>0.23939126861394386</v>
      </c>
      <c r="S3074" s="8">
        <v>0.25</v>
      </c>
      <c r="T3074" s="16">
        <f t="shared" ref="T3074:T3137" si="342">H3074-J3074-L3074+N3074+P3074+R3074+S3074</f>
        <v>0.45352624358023319</v>
      </c>
      <c r="U3074" t="s">
        <v>8449</v>
      </c>
    </row>
    <row r="3075" spans="1:21" x14ac:dyDescent="0.3">
      <c r="A3075">
        <v>270642</v>
      </c>
      <c r="B3075">
        <v>2706422</v>
      </c>
      <c r="C3075" t="s">
        <v>1679</v>
      </c>
      <c r="D3075" t="s">
        <v>1617</v>
      </c>
      <c r="E3075" t="s">
        <v>5333</v>
      </c>
      <c r="F3075" t="s">
        <v>5339</v>
      </c>
      <c r="G3075" s="4">
        <v>10807</v>
      </c>
      <c r="H3075" s="14">
        <f t="shared" si="336"/>
        <v>4.9968866749688666E-2</v>
      </c>
      <c r="I3075">
        <v>0.54800000000000004</v>
      </c>
      <c r="J3075">
        <f t="shared" si="337"/>
        <v>0.28959276018099561</v>
      </c>
      <c r="K3075" s="12">
        <v>7044.6321476820585</v>
      </c>
      <c r="L3075" s="13">
        <f t="shared" si="338"/>
        <v>0.4648109994836826</v>
      </c>
      <c r="N3075">
        <f t="shared" si="339"/>
        <v>0</v>
      </c>
      <c r="O3075">
        <v>1.3935200000000001</v>
      </c>
      <c r="P3075" s="8">
        <f t="shared" si="340"/>
        <v>0.70953441904393355</v>
      </c>
      <c r="Q3075" s="8">
        <v>-0.60548999999999997</v>
      </c>
      <c r="R3075" s="8">
        <f t="shared" si="341"/>
        <v>0.19809183419666707</v>
      </c>
      <c r="S3075" s="8">
        <v>0.25</v>
      </c>
      <c r="T3075" s="16">
        <f t="shared" si="342"/>
        <v>0.45319136032561114</v>
      </c>
      <c r="U3075" t="s">
        <v>8450</v>
      </c>
    </row>
    <row r="3076" spans="1:21" x14ac:dyDescent="0.3">
      <c r="A3076">
        <v>431950</v>
      </c>
      <c r="B3076">
        <v>4319505</v>
      </c>
      <c r="C3076" t="s">
        <v>4813</v>
      </c>
      <c r="D3076" t="s">
        <v>4421</v>
      </c>
      <c r="E3076" t="s">
        <v>5336</v>
      </c>
      <c r="F3076" t="s">
        <v>5339</v>
      </c>
      <c r="G3076" s="4">
        <v>24898</v>
      </c>
      <c r="H3076" s="14">
        <f t="shared" si="336"/>
        <v>0.12072671032017034</v>
      </c>
      <c r="I3076">
        <v>0.73899999999999999</v>
      </c>
      <c r="J3076">
        <f t="shared" si="337"/>
        <v>0.72171945701357465</v>
      </c>
      <c r="K3076" s="12">
        <v>6777.8612711864407</v>
      </c>
      <c r="L3076" s="13">
        <f t="shared" si="338"/>
        <v>0.44619251376902475</v>
      </c>
      <c r="M3076">
        <v>1.194444444444444</v>
      </c>
      <c r="N3076">
        <f t="shared" si="339"/>
        <v>0.49218749999999989</v>
      </c>
      <c r="O3076">
        <v>-1.2967500000000001</v>
      </c>
      <c r="P3076" s="8">
        <f t="shared" si="340"/>
        <v>0.19415011312412236</v>
      </c>
      <c r="Q3076" s="8">
        <v>0.24664</v>
      </c>
      <c r="R3076" s="8">
        <f t="shared" si="341"/>
        <v>0.31328065014977674</v>
      </c>
      <c r="S3076" s="8">
        <v>0.5</v>
      </c>
      <c r="T3076" s="16">
        <f t="shared" si="342"/>
        <v>0.45243300281146998</v>
      </c>
      <c r="U3076" t="s">
        <v>8451</v>
      </c>
    </row>
    <row r="3077" spans="1:21" x14ac:dyDescent="0.3">
      <c r="A3077">
        <v>130006</v>
      </c>
      <c r="B3077">
        <v>1300060</v>
      </c>
      <c r="C3077" t="s">
        <v>81</v>
      </c>
      <c r="D3077" t="s">
        <v>79</v>
      </c>
      <c r="E3077" t="s">
        <v>5331</v>
      </c>
      <c r="F3077" t="s">
        <v>5339</v>
      </c>
      <c r="G3077" s="4">
        <v>11533</v>
      </c>
      <c r="H3077" s="14">
        <f t="shared" si="336"/>
        <v>5.3614469931305989E-2</v>
      </c>
      <c r="I3077">
        <v>0.56000000000000005</v>
      </c>
      <c r="J3077">
        <f t="shared" si="337"/>
        <v>0.31674208144796395</v>
      </c>
      <c r="K3077" s="12">
        <v>6640.5325656810892</v>
      </c>
      <c r="L3077" s="13">
        <f t="shared" si="338"/>
        <v>0.43660806221549903</v>
      </c>
      <c r="N3077">
        <f t="shared" si="339"/>
        <v>0</v>
      </c>
      <c r="O3077">
        <v>1.9825900000000001</v>
      </c>
      <c r="P3077" s="8">
        <f t="shared" si="340"/>
        <v>0.82238459136425213</v>
      </c>
      <c r="Q3077" s="8">
        <v>-1.4835100000000001</v>
      </c>
      <c r="R3077" s="8">
        <f t="shared" si="341"/>
        <v>7.9403272377285852E-2</v>
      </c>
      <c r="S3077" s="8">
        <v>0.25</v>
      </c>
      <c r="T3077" s="16">
        <f t="shared" si="342"/>
        <v>0.45205219000938102</v>
      </c>
      <c r="U3077" t="s">
        <v>8452</v>
      </c>
    </row>
    <row r="3078" spans="1:21" x14ac:dyDescent="0.3">
      <c r="A3078">
        <v>291240</v>
      </c>
      <c r="B3078">
        <v>2912400</v>
      </c>
      <c r="C3078" t="s">
        <v>1926</v>
      </c>
      <c r="D3078" t="s">
        <v>1779</v>
      </c>
      <c r="E3078" t="s">
        <v>5333</v>
      </c>
      <c r="F3078" t="s">
        <v>5339</v>
      </c>
      <c r="G3078" s="4">
        <v>17134</v>
      </c>
      <c r="H3078" s="14">
        <f t="shared" si="336"/>
        <v>8.1739846543204916E-2</v>
      </c>
      <c r="I3078">
        <v>0.61599999999999999</v>
      </c>
      <c r="J3078">
        <f t="shared" si="337"/>
        <v>0.44343891402714936</v>
      </c>
      <c r="K3078" s="12">
        <v>4659.3906746819184</v>
      </c>
      <c r="L3078" s="13">
        <f t="shared" si="338"/>
        <v>0.29834011302695923</v>
      </c>
      <c r="N3078">
        <f t="shared" si="339"/>
        <v>0</v>
      </c>
      <c r="O3078">
        <v>0.76295000000000002</v>
      </c>
      <c r="P3078" s="8">
        <f t="shared" si="340"/>
        <v>0.58873394853953986</v>
      </c>
      <c r="Q3078" s="8">
        <v>-4.9639999999999997E-2</v>
      </c>
      <c r="R3078" s="8">
        <f t="shared" si="341"/>
        <v>0.27323025597214262</v>
      </c>
      <c r="S3078" s="8">
        <v>0.25</v>
      </c>
      <c r="T3078" s="16">
        <f t="shared" si="342"/>
        <v>0.45192502400077889</v>
      </c>
      <c r="U3078" t="s">
        <v>8453</v>
      </c>
    </row>
    <row r="3079" spans="1:21" x14ac:dyDescent="0.3">
      <c r="A3079">
        <v>292937</v>
      </c>
      <c r="B3079">
        <v>2929370</v>
      </c>
      <c r="C3079" t="s">
        <v>2123</v>
      </c>
      <c r="D3079" t="s">
        <v>1779</v>
      </c>
      <c r="E3079" t="s">
        <v>5333</v>
      </c>
      <c r="F3079" t="s">
        <v>5339</v>
      </c>
      <c r="G3079" s="4">
        <v>10576</v>
      </c>
      <c r="H3079" s="14">
        <f t="shared" si="336"/>
        <v>4.8808902100992244E-2</v>
      </c>
      <c r="I3079">
        <v>0.55200000000000005</v>
      </c>
      <c r="J3079">
        <f t="shared" si="337"/>
        <v>0.29864253393665174</v>
      </c>
      <c r="K3079" s="12">
        <v>7488.2681174357031</v>
      </c>
      <c r="L3079" s="13">
        <f t="shared" si="338"/>
        <v>0.49577326220842305</v>
      </c>
      <c r="N3079">
        <f t="shared" si="339"/>
        <v>0</v>
      </c>
      <c r="O3079">
        <v>1.1206499999999999</v>
      </c>
      <c r="P3079" s="8">
        <f t="shared" si="340"/>
        <v>0.65725977168276206</v>
      </c>
      <c r="Q3079" s="8">
        <v>7.2429999999999994E-2</v>
      </c>
      <c r="R3079" s="8">
        <f t="shared" si="341"/>
        <v>0.28973137524196779</v>
      </c>
      <c r="S3079" s="8">
        <v>0.25</v>
      </c>
      <c r="T3079" s="16">
        <f t="shared" si="342"/>
        <v>0.45138425288064732</v>
      </c>
      <c r="U3079" t="s">
        <v>8454</v>
      </c>
    </row>
    <row r="3080" spans="1:21" x14ac:dyDescent="0.3">
      <c r="A3080">
        <v>312083</v>
      </c>
      <c r="B3080">
        <v>3120839</v>
      </c>
      <c r="C3080" t="s">
        <v>2400</v>
      </c>
      <c r="D3080" t="s">
        <v>2176</v>
      </c>
      <c r="E3080" t="s">
        <v>5335</v>
      </c>
      <c r="F3080" t="s">
        <v>5339</v>
      </c>
      <c r="G3080" s="4">
        <v>3958</v>
      </c>
      <c r="H3080" s="14">
        <f t="shared" si="336"/>
        <v>1.5576668139637649E-2</v>
      </c>
      <c r="I3080">
        <v>0.627</v>
      </c>
      <c r="J3080">
        <f t="shared" si="337"/>
        <v>0.46832579185520368</v>
      </c>
      <c r="K3080" s="12">
        <v>9629.863001515916</v>
      </c>
      <c r="L3080" s="13">
        <f t="shared" si="338"/>
        <v>0.64523955433003233</v>
      </c>
      <c r="M3080">
        <v>1.055555555555556</v>
      </c>
      <c r="N3080">
        <f t="shared" si="339"/>
        <v>0.45312500000000017</v>
      </c>
      <c r="O3080">
        <v>0.33006000000000002</v>
      </c>
      <c r="P3080" s="8">
        <f t="shared" si="340"/>
        <v>0.50580371767437493</v>
      </c>
      <c r="Q3080" s="8">
        <v>0.44585999999999998</v>
      </c>
      <c r="R3080" s="8">
        <f t="shared" si="341"/>
        <v>0.34021071471055797</v>
      </c>
      <c r="S3080" s="8">
        <v>0.25</v>
      </c>
      <c r="T3080" s="16">
        <f t="shared" si="342"/>
        <v>0.45115075433933483</v>
      </c>
      <c r="U3080" t="s">
        <v>8455</v>
      </c>
    </row>
    <row r="3081" spans="1:21" x14ac:dyDescent="0.3">
      <c r="A3081">
        <v>521300</v>
      </c>
      <c r="B3081">
        <v>5213004</v>
      </c>
      <c r="C3081" t="s">
        <v>5229</v>
      </c>
      <c r="D3081" t="s">
        <v>5097</v>
      </c>
      <c r="E3081" t="s">
        <v>5338</v>
      </c>
      <c r="F3081" t="s">
        <v>5339</v>
      </c>
      <c r="G3081" s="4">
        <v>10145</v>
      </c>
      <c r="H3081" s="14">
        <f t="shared" si="336"/>
        <v>4.6644639055156069E-2</v>
      </c>
      <c r="I3081">
        <v>0.67700000000000005</v>
      </c>
      <c r="J3081">
        <f t="shared" si="337"/>
        <v>0.58144796380090513</v>
      </c>
      <c r="K3081" s="12">
        <v>6542.8181803844254</v>
      </c>
      <c r="L3081" s="13">
        <f t="shared" si="338"/>
        <v>0.42978837518421098</v>
      </c>
      <c r="M3081">
        <v>0.63888888888888884</v>
      </c>
      <c r="N3081">
        <f t="shared" si="339"/>
        <v>0.3359375</v>
      </c>
      <c r="O3081">
        <v>-0.30265999999999998</v>
      </c>
      <c r="P3081" s="8">
        <f t="shared" si="340"/>
        <v>0.38459136425201107</v>
      </c>
      <c r="Q3081" s="8">
        <v>-0.63253999999999999</v>
      </c>
      <c r="R3081" s="8">
        <f t="shared" si="341"/>
        <v>0.19443528241286459</v>
      </c>
      <c r="S3081" s="8">
        <v>0.5</v>
      </c>
      <c r="T3081" s="16">
        <f t="shared" si="342"/>
        <v>0.45037244673491561</v>
      </c>
      <c r="U3081" t="s">
        <v>8456</v>
      </c>
    </row>
    <row r="3082" spans="1:21" x14ac:dyDescent="0.3">
      <c r="A3082">
        <v>410230</v>
      </c>
      <c r="B3082">
        <v>4102307</v>
      </c>
      <c r="C3082" t="s">
        <v>3822</v>
      </c>
      <c r="D3082" t="s">
        <v>3796</v>
      </c>
      <c r="E3082" t="s">
        <v>5336</v>
      </c>
      <c r="F3082" t="s">
        <v>5339</v>
      </c>
      <c r="G3082" s="4">
        <v>13867</v>
      </c>
      <c r="H3082" s="14">
        <f t="shared" si="336"/>
        <v>6.5334632225926961E-2</v>
      </c>
      <c r="I3082">
        <v>0.69599999999999995</v>
      </c>
      <c r="J3082">
        <f t="shared" si="337"/>
        <v>0.62443438914027138</v>
      </c>
      <c r="K3082" s="12">
        <v>7465.3293733323717</v>
      </c>
      <c r="L3082" s="13">
        <f t="shared" si="338"/>
        <v>0.49417232028773672</v>
      </c>
      <c r="M3082">
        <v>1.7222222222222221</v>
      </c>
      <c r="N3082">
        <f t="shared" si="339"/>
        <v>0.640625</v>
      </c>
      <c r="P3082" s="8">
        <f t="shared" si="340"/>
        <v>0</v>
      </c>
      <c r="Q3082" s="8">
        <v>-0.31142999999999998</v>
      </c>
      <c r="R3082" s="8">
        <f t="shared" si="341"/>
        <v>0.23784213429075063</v>
      </c>
      <c r="S3082" s="8">
        <v>0.625</v>
      </c>
      <c r="T3082" s="16">
        <f t="shared" si="342"/>
        <v>0.45019505708866947</v>
      </c>
      <c r="U3082" t="s">
        <v>8457</v>
      </c>
    </row>
    <row r="3083" spans="1:21" x14ac:dyDescent="0.3">
      <c r="A3083">
        <v>293140</v>
      </c>
      <c r="B3083">
        <v>2931400</v>
      </c>
      <c r="C3083" t="s">
        <v>2149</v>
      </c>
      <c r="D3083" t="s">
        <v>1779</v>
      </c>
      <c r="E3083" t="s">
        <v>5333</v>
      </c>
      <c r="F3083" t="s">
        <v>5339</v>
      </c>
      <c r="G3083" s="4">
        <v>7280</v>
      </c>
      <c r="H3083" s="14">
        <f t="shared" si="336"/>
        <v>3.2258064516129031E-2</v>
      </c>
      <c r="I3083">
        <v>0.59399999999999997</v>
      </c>
      <c r="J3083">
        <f t="shared" si="337"/>
        <v>0.39366515837104071</v>
      </c>
      <c r="K3083" s="12">
        <v>6523.6628530219778</v>
      </c>
      <c r="L3083" s="13">
        <f t="shared" si="338"/>
        <v>0.42845148566485153</v>
      </c>
      <c r="N3083">
        <f t="shared" si="339"/>
        <v>0</v>
      </c>
      <c r="O3083">
        <v>1.25491</v>
      </c>
      <c r="P3083" s="8">
        <f t="shared" si="340"/>
        <v>0.6829804231091221</v>
      </c>
      <c r="Q3083" s="8">
        <v>0.19971</v>
      </c>
      <c r="R3083" s="8">
        <f t="shared" si="341"/>
        <v>0.30693676936553083</v>
      </c>
      <c r="S3083" s="8">
        <v>0.25</v>
      </c>
      <c r="T3083" s="16">
        <f t="shared" si="342"/>
        <v>0.45005861295488969</v>
      </c>
      <c r="U3083" t="s">
        <v>8458</v>
      </c>
    </row>
    <row r="3084" spans="1:21" x14ac:dyDescent="0.3">
      <c r="A3084">
        <v>240890</v>
      </c>
      <c r="B3084">
        <v>2408904</v>
      </c>
      <c r="C3084" t="s">
        <v>1174</v>
      </c>
      <c r="D3084" t="s">
        <v>1079</v>
      </c>
      <c r="E3084" t="s">
        <v>5333</v>
      </c>
      <c r="F3084" t="s">
        <v>5339</v>
      </c>
      <c r="G3084" s="4">
        <v>22242</v>
      </c>
      <c r="H3084" s="14">
        <f t="shared" si="336"/>
        <v>0.10738962760615434</v>
      </c>
      <c r="I3084">
        <v>0.67600000000000005</v>
      </c>
      <c r="J3084">
        <f t="shared" si="337"/>
        <v>0.57918552036199111</v>
      </c>
      <c r="K3084" s="12">
        <v>4757.5660075532778</v>
      </c>
      <c r="L3084" s="13">
        <f t="shared" si="338"/>
        <v>0.30519197053332842</v>
      </c>
      <c r="N3084">
        <f t="shared" si="339"/>
        <v>0</v>
      </c>
      <c r="O3084">
        <v>1.444E-2</v>
      </c>
      <c r="P3084" s="8">
        <f t="shared" si="340"/>
        <v>0.44533930531635485</v>
      </c>
      <c r="Q3084" s="8">
        <v>1.039E-2</v>
      </c>
      <c r="R3084" s="8">
        <f t="shared" si="341"/>
        <v>0.28134496220436683</v>
      </c>
      <c r="S3084" s="8">
        <v>0.5</v>
      </c>
      <c r="T3084" s="16">
        <f t="shared" si="342"/>
        <v>0.44969640423155655</v>
      </c>
      <c r="U3084" t="s">
        <v>8459</v>
      </c>
    </row>
    <row r="3085" spans="1:21" x14ac:dyDescent="0.3">
      <c r="A3085">
        <v>290970</v>
      </c>
      <c r="B3085">
        <v>2909703</v>
      </c>
      <c r="C3085" t="s">
        <v>1893</v>
      </c>
      <c r="D3085" t="s">
        <v>1779</v>
      </c>
      <c r="E3085" t="s">
        <v>5333</v>
      </c>
      <c r="F3085" t="s">
        <v>5339</v>
      </c>
      <c r="G3085" s="4">
        <v>14549</v>
      </c>
      <c r="H3085" s="14">
        <f t="shared" si="336"/>
        <v>6.8759289760173536E-2</v>
      </c>
      <c r="I3085">
        <v>0.61399999999999999</v>
      </c>
      <c r="J3085">
        <f t="shared" si="337"/>
        <v>0.43891402714932126</v>
      </c>
      <c r="K3085" s="12">
        <v>5209.6761626228599</v>
      </c>
      <c r="L3085" s="13">
        <f t="shared" si="338"/>
        <v>0.33674566400313649</v>
      </c>
      <c r="N3085">
        <f t="shared" si="339"/>
        <v>0</v>
      </c>
      <c r="O3085">
        <v>1.0519400000000001</v>
      </c>
      <c r="P3085" s="8">
        <f t="shared" si="340"/>
        <v>0.64409675991823656</v>
      </c>
      <c r="Q3085" s="8">
        <v>-0.13181000000000001</v>
      </c>
      <c r="R3085" s="8">
        <f t="shared" si="341"/>
        <v>0.26212271955532007</v>
      </c>
      <c r="S3085" s="8">
        <v>0.25</v>
      </c>
      <c r="T3085" s="16">
        <f t="shared" si="342"/>
        <v>0.44931907808127247</v>
      </c>
      <c r="U3085" t="s">
        <v>8460</v>
      </c>
    </row>
    <row r="3086" spans="1:21" x14ac:dyDescent="0.3">
      <c r="A3086">
        <v>410100</v>
      </c>
      <c r="B3086">
        <v>4101002</v>
      </c>
      <c r="C3086" t="s">
        <v>3807</v>
      </c>
      <c r="D3086" t="s">
        <v>3796</v>
      </c>
      <c r="E3086" t="s">
        <v>5336</v>
      </c>
      <c r="F3086" t="s">
        <v>5339</v>
      </c>
      <c r="G3086" s="4">
        <v>20337</v>
      </c>
      <c r="H3086" s="14">
        <f t="shared" si="336"/>
        <v>9.7823685373398139E-2</v>
      </c>
      <c r="I3086">
        <v>0.70899999999999996</v>
      </c>
      <c r="J3086">
        <f t="shared" si="337"/>
        <v>0.65384615384615374</v>
      </c>
      <c r="K3086" s="12">
        <v>6122.7491778531739</v>
      </c>
      <c r="L3086" s="13">
        <f t="shared" si="338"/>
        <v>0.40047089935799518</v>
      </c>
      <c r="M3086">
        <v>1.75</v>
      </c>
      <c r="N3086">
        <f t="shared" si="339"/>
        <v>0.6484375</v>
      </c>
      <c r="O3086">
        <v>-0.95355999999999996</v>
      </c>
      <c r="P3086" s="8">
        <f t="shared" si="340"/>
        <v>0.25989620550467152</v>
      </c>
      <c r="Q3086" s="8">
        <v>-0.24515000000000001</v>
      </c>
      <c r="R3086" s="8">
        <f t="shared" si="341"/>
        <v>0.2468016999924301</v>
      </c>
      <c r="S3086" s="8">
        <v>0.25</v>
      </c>
      <c r="T3086" s="16">
        <f t="shared" si="342"/>
        <v>0.4486420376663508</v>
      </c>
      <c r="U3086" t="s">
        <v>8461</v>
      </c>
    </row>
    <row r="3087" spans="1:21" x14ac:dyDescent="0.3">
      <c r="A3087">
        <v>351490</v>
      </c>
      <c r="B3087">
        <v>3514908</v>
      </c>
      <c r="C3087" t="s">
        <v>3334</v>
      </c>
      <c r="D3087" t="s">
        <v>3175</v>
      </c>
      <c r="E3087" t="s">
        <v>5335</v>
      </c>
      <c r="F3087" t="s">
        <v>5339</v>
      </c>
      <c r="G3087" s="4">
        <v>18168</v>
      </c>
      <c r="H3087" s="14">
        <f t="shared" si="336"/>
        <v>8.6932069256417471E-2</v>
      </c>
      <c r="I3087">
        <v>0.69499999999999995</v>
      </c>
      <c r="J3087">
        <f t="shared" si="337"/>
        <v>0.62217194570135737</v>
      </c>
      <c r="K3087" s="12">
        <v>7324.2344776530163</v>
      </c>
      <c r="L3087" s="13">
        <f t="shared" si="338"/>
        <v>0.48432501861026006</v>
      </c>
      <c r="M3087">
        <v>1.1111111111111109</v>
      </c>
      <c r="N3087">
        <f t="shared" si="339"/>
        <v>0.46875</v>
      </c>
      <c r="O3087">
        <v>-0.86377000000000004</v>
      </c>
      <c r="P3087" s="8">
        <f t="shared" si="340"/>
        <v>0.27709758559980691</v>
      </c>
      <c r="Q3087" s="8">
        <v>-0.42710999999999999</v>
      </c>
      <c r="R3087" s="8">
        <f t="shared" si="341"/>
        <v>0.2222047993424966</v>
      </c>
      <c r="S3087" s="8">
        <v>0.5</v>
      </c>
      <c r="T3087" s="16">
        <f t="shared" si="342"/>
        <v>0.44848748988710363</v>
      </c>
      <c r="U3087" t="s">
        <v>8462</v>
      </c>
    </row>
    <row r="3088" spans="1:21" x14ac:dyDescent="0.3">
      <c r="A3088">
        <v>221050</v>
      </c>
      <c r="B3088">
        <v>2210508</v>
      </c>
      <c r="C3088" t="s">
        <v>878</v>
      </c>
      <c r="D3088" t="s">
        <v>674</v>
      </c>
      <c r="E3088" t="s">
        <v>5333</v>
      </c>
      <c r="F3088" t="s">
        <v>5339</v>
      </c>
      <c r="G3088" s="4">
        <v>14055</v>
      </c>
      <c r="H3088" s="14">
        <f t="shared" si="336"/>
        <v>6.6278672719238346E-2</v>
      </c>
      <c r="I3088">
        <v>0.59499999999999997</v>
      </c>
      <c r="J3088">
        <f t="shared" si="337"/>
        <v>0.39592760180995473</v>
      </c>
      <c r="K3088" s="12">
        <v>6414.6488616150837</v>
      </c>
      <c r="L3088" s="13">
        <f t="shared" si="338"/>
        <v>0.42084317598588838</v>
      </c>
      <c r="N3088">
        <f t="shared" si="339"/>
        <v>0</v>
      </c>
      <c r="O3088">
        <v>1.3998299999999999</v>
      </c>
      <c r="P3088" s="8">
        <f t="shared" si="340"/>
        <v>0.71074324751481344</v>
      </c>
      <c r="Q3088" s="8">
        <v>-0.31381999999999999</v>
      </c>
      <c r="R3088" s="8">
        <f t="shared" si="341"/>
        <v>0.23751906002963094</v>
      </c>
      <c r="S3088" s="8">
        <v>0.25</v>
      </c>
      <c r="T3088" s="16">
        <f t="shared" si="342"/>
        <v>0.44777020246783961</v>
      </c>
      <c r="U3088" t="s">
        <v>8463</v>
      </c>
    </row>
    <row r="3089" spans="1:21" x14ac:dyDescent="0.3">
      <c r="A3089">
        <v>240170</v>
      </c>
      <c r="B3089">
        <v>2401701</v>
      </c>
      <c r="C3089" t="s">
        <v>705</v>
      </c>
      <c r="D3089" t="s">
        <v>1079</v>
      </c>
      <c r="E3089" t="s">
        <v>5333</v>
      </c>
      <c r="F3089" t="s">
        <v>5339</v>
      </c>
      <c r="G3089" s="4">
        <v>10308</v>
      </c>
      <c r="H3089" s="14">
        <f t="shared" si="336"/>
        <v>4.7463142248824974E-2</v>
      </c>
      <c r="I3089">
        <v>0.58399999999999996</v>
      </c>
      <c r="J3089">
        <f t="shared" si="337"/>
        <v>0.37104072398190041</v>
      </c>
      <c r="K3089" s="12">
        <v>5757.6865230888634</v>
      </c>
      <c r="L3089" s="13">
        <f t="shared" si="338"/>
        <v>0.37499242917425291</v>
      </c>
      <c r="N3089">
        <f t="shared" si="339"/>
        <v>0</v>
      </c>
      <c r="O3089">
        <v>1.05968</v>
      </c>
      <c r="P3089" s="8">
        <f t="shared" si="340"/>
        <v>0.64557953842292914</v>
      </c>
      <c r="Q3089" s="8">
        <v>-0.21698000000000001</v>
      </c>
      <c r="R3089" s="8">
        <f t="shared" si="341"/>
        <v>0.25060965059315898</v>
      </c>
      <c r="S3089" s="8">
        <v>0.25</v>
      </c>
      <c r="T3089" s="16">
        <f t="shared" si="342"/>
        <v>0.44761917810875984</v>
      </c>
      <c r="U3089" t="s">
        <v>8464</v>
      </c>
    </row>
    <row r="3090" spans="1:21" x14ac:dyDescent="0.3">
      <c r="A3090">
        <v>510010</v>
      </c>
      <c r="B3090">
        <v>5100102</v>
      </c>
      <c r="C3090" t="s">
        <v>4964</v>
      </c>
      <c r="D3090" t="s">
        <v>4963</v>
      </c>
      <c r="E3090" t="s">
        <v>5338</v>
      </c>
      <c r="F3090" t="s">
        <v>5339</v>
      </c>
      <c r="G3090" s="4">
        <v>4948</v>
      </c>
      <c r="H3090" s="14">
        <f t="shared" si="336"/>
        <v>2.0547945205479451E-2</v>
      </c>
      <c r="I3090">
        <v>0.628</v>
      </c>
      <c r="J3090">
        <f t="shared" si="337"/>
        <v>0.4705882352941177</v>
      </c>
      <c r="K3090" s="12">
        <v>9018.3742805173806</v>
      </c>
      <c r="L3090" s="13">
        <f t="shared" si="338"/>
        <v>0.60256250439811199</v>
      </c>
      <c r="M3090">
        <v>0.41666666666666669</v>
      </c>
      <c r="N3090">
        <f t="shared" si="339"/>
        <v>0.27343750000000006</v>
      </c>
      <c r="O3090">
        <v>1.0408200000000001</v>
      </c>
      <c r="P3090" s="8">
        <f t="shared" si="340"/>
        <v>0.64196646315180472</v>
      </c>
      <c r="Q3090" s="8">
        <v>0.40460000000000002</v>
      </c>
      <c r="R3090" s="8">
        <f t="shared" si="341"/>
        <v>0.33463329043700191</v>
      </c>
      <c r="S3090" s="8">
        <v>0.25</v>
      </c>
      <c r="T3090" s="16">
        <f t="shared" si="342"/>
        <v>0.44743445910205643</v>
      </c>
      <c r="U3090" t="s">
        <v>8465</v>
      </c>
    </row>
    <row r="3091" spans="1:21" x14ac:dyDescent="0.3">
      <c r="A3091">
        <v>316295</v>
      </c>
      <c r="B3091">
        <v>3162955</v>
      </c>
      <c r="C3091" t="s">
        <v>2900</v>
      </c>
      <c r="D3091" t="s">
        <v>2176</v>
      </c>
      <c r="E3091" t="s">
        <v>5335</v>
      </c>
      <c r="F3091" t="s">
        <v>5339</v>
      </c>
      <c r="G3091" s="4">
        <v>28087</v>
      </c>
      <c r="H3091" s="14">
        <f t="shared" si="336"/>
        <v>0.13674024826256378</v>
      </c>
      <c r="I3091">
        <v>0.72899999999999998</v>
      </c>
      <c r="J3091">
        <f t="shared" si="337"/>
        <v>0.69909502262443435</v>
      </c>
      <c r="K3091" s="12">
        <v>5534.1095820130313</v>
      </c>
      <c r="L3091" s="13">
        <f t="shared" si="338"/>
        <v>0.35938853665708881</v>
      </c>
      <c r="M3091">
        <v>1.5</v>
      </c>
      <c r="N3091">
        <f t="shared" si="339"/>
        <v>0.578125</v>
      </c>
      <c r="O3091">
        <v>-0.56025000000000003</v>
      </c>
      <c r="P3091" s="8">
        <f t="shared" si="340"/>
        <v>0.33524395921018102</v>
      </c>
      <c r="Q3091" s="8">
        <v>-0.55232000000000003</v>
      </c>
      <c r="R3091" s="8">
        <f t="shared" si="341"/>
        <v>0.20527922267521712</v>
      </c>
      <c r="S3091" s="8">
        <v>0.25</v>
      </c>
      <c r="T3091" s="16">
        <f t="shared" si="342"/>
        <v>0.44690487086643882</v>
      </c>
      <c r="U3091" t="s">
        <v>8466</v>
      </c>
    </row>
    <row r="3092" spans="1:21" x14ac:dyDescent="0.3">
      <c r="A3092">
        <v>290810</v>
      </c>
      <c r="B3092">
        <v>2908101</v>
      </c>
      <c r="C3092" t="s">
        <v>1878</v>
      </c>
      <c r="D3092" t="s">
        <v>1779</v>
      </c>
      <c r="E3092" t="s">
        <v>5333</v>
      </c>
      <c r="F3092" t="s">
        <v>5339</v>
      </c>
      <c r="G3092" s="4">
        <v>19865</v>
      </c>
      <c r="H3092" s="14">
        <f t="shared" si="336"/>
        <v>9.5453541156148319E-2</v>
      </c>
      <c r="I3092">
        <v>0.59599999999999997</v>
      </c>
      <c r="J3092">
        <f t="shared" si="337"/>
        <v>0.39819004524886875</v>
      </c>
      <c r="K3092" s="12">
        <v>6838.6653637050085</v>
      </c>
      <c r="L3092" s="13">
        <f t="shared" si="338"/>
        <v>0.450436155889263</v>
      </c>
      <c r="N3092">
        <f t="shared" si="339"/>
        <v>0</v>
      </c>
      <c r="O3092">
        <v>1.26264</v>
      </c>
      <c r="P3092" s="8">
        <f t="shared" si="340"/>
        <v>0.68446128587931265</v>
      </c>
      <c r="Q3092" s="8">
        <v>-0.10764</v>
      </c>
      <c r="R3092" s="8">
        <f t="shared" si="341"/>
        <v>0.26538996009559757</v>
      </c>
      <c r="S3092" s="8">
        <v>0.25</v>
      </c>
      <c r="T3092" s="16">
        <f t="shared" si="342"/>
        <v>0.44667858599292676</v>
      </c>
      <c r="U3092" t="s">
        <v>8467</v>
      </c>
    </row>
    <row r="3093" spans="1:21" x14ac:dyDescent="0.3">
      <c r="A3093">
        <v>354170</v>
      </c>
      <c r="B3093">
        <v>3541703</v>
      </c>
      <c r="C3093" t="s">
        <v>3631</v>
      </c>
      <c r="D3093" t="s">
        <v>3175</v>
      </c>
      <c r="E3093" t="s">
        <v>5335</v>
      </c>
      <c r="F3093" t="s">
        <v>5339</v>
      </c>
      <c r="G3093" s="4">
        <v>13412</v>
      </c>
      <c r="H3093" s="14">
        <f t="shared" si="336"/>
        <v>6.3049853372434017E-2</v>
      </c>
      <c r="I3093">
        <v>0.73799999999999999</v>
      </c>
      <c r="J3093">
        <f t="shared" si="337"/>
        <v>0.71945701357466063</v>
      </c>
      <c r="K3093" s="12">
        <v>7682.6725365344473</v>
      </c>
      <c r="L3093" s="13">
        <f t="shared" si="338"/>
        <v>0.50934114468271474</v>
      </c>
      <c r="M3093">
        <v>1.1111111111111109</v>
      </c>
      <c r="N3093">
        <f t="shared" si="339"/>
        <v>0.46875</v>
      </c>
      <c r="O3093">
        <v>-1.01047</v>
      </c>
      <c r="P3093" s="8">
        <f t="shared" si="340"/>
        <v>0.24899376045272639</v>
      </c>
      <c r="Q3093" s="8">
        <v>-7.7479999999999993E-2</v>
      </c>
      <c r="R3093" s="8">
        <f t="shared" si="341"/>
        <v>0.26946691395140099</v>
      </c>
      <c r="S3093" s="8">
        <v>0.625</v>
      </c>
      <c r="T3093" s="16">
        <f t="shared" si="342"/>
        <v>0.44646236951918605</v>
      </c>
      <c r="U3093" t="s">
        <v>8468</v>
      </c>
    </row>
    <row r="3094" spans="1:21" x14ac:dyDescent="0.3">
      <c r="A3094">
        <v>355395</v>
      </c>
      <c r="B3094">
        <v>3553955</v>
      </c>
      <c r="C3094" t="s">
        <v>3756</v>
      </c>
      <c r="D3094" t="s">
        <v>3175</v>
      </c>
      <c r="E3094" t="s">
        <v>5335</v>
      </c>
      <c r="F3094" t="s">
        <v>5339</v>
      </c>
      <c r="G3094" s="4">
        <v>15315</v>
      </c>
      <c r="H3094" s="14">
        <f t="shared" si="336"/>
        <v>7.2605752621218822E-2</v>
      </c>
      <c r="I3094">
        <v>0.753</v>
      </c>
      <c r="J3094">
        <f t="shared" si="337"/>
        <v>0.75339366515837103</v>
      </c>
      <c r="K3094" s="12">
        <v>8318.4513731635652</v>
      </c>
      <c r="L3094" s="13">
        <f t="shared" si="338"/>
        <v>0.55371345152129681</v>
      </c>
      <c r="M3094">
        <v>1.3611111111111109</v>
      </c>
      <c r="N3094">
        <f t="shared" si="339"/>
        <v>0.5390625</v>
      </c>
      <c r="O3094">
        <v>-0.70960999999999996</v>
      </c>
      <c r="P3094" s="8">
        <f t="shared" si="340"/>
        <v>0.30663054868551876</v>
      </c>
      <c r="Q3094" s="8">
        <v>-0.51814000000000004</v>
      </c>
      <c r="R3094" s="8">
        <f t="shared" si="341"/>
        <v>0.2098995901417742</v>
      </c>
      <c r="S3094" s="8">
        <v>0.625</v>
      </c>
      <c r="T3094" s="16">
        <f t="shared" si="342"/>
        <v>0.44609127476884392</v>
      </c>
      <c r="U3094" t="s">
        <v>8469</v>
      </c>
    </row>
    <row r="3095" spans="1:21" x14ac:dyDescent="0.3">
      <c r="A3095">
        <v>220669</v>
      </c>
      <c r="B3095">
        <v>2206696</v>
      </c>
      <c r="C3095" t="s">
        <v>808</v>
      </c>
      <c r="D3095" t="s">
        <v>674</v>
      </c>
      <c r="E3095" t="s">
        <v>5333</v>
      </c>
      <c r="F3095" t="s">
        <v>5339</v>
      </c>
      <c r="G3095" s="4">
        <v>10210</v>
      </c>
      <c r="H3095" s="14">
        <f t="shared" si="336"/>
        <v>4.697103603422649E-2</v>
      </c>
      <c r="I3095">
        <v>0.53</v>
      </c>
      <c r="J3095">
        <f t="shared" si="337"/>
        <v>0.24886877828054307</v>
      </c>
      <c r="K3095" s="12">
        <v>4983.7886904995103</v>
      </c>
      <c r="L3095" s="13">
        <f t="shared" si="338"/>
        <v>0.32098051479308831</v>
      </c>
      <c r="N3095">
        <f t="shared" si="339"/>
        <v>0</v>
      </c>
      <c r="O3095">
        <v>1.8706100000000001</v>
      </c>
      <c r="P3095" s="8">
        <f t="shared" si="340"/>
        <v>0.80093219640876412</v>
      </c>
      <c r="Q3095" s="8">
        <v>-0.83028999999999997</v>
      </c>
      <c r="R3095" s="8">
        <f t="shared" si="341"/>
        <v>0.16770392879929927</v>
      </c>
      <c r="S3095" s="8">
        <v>0</v>
      </c>
      <c r="T3095" s="16">
        <f t="shared" si="342"/>
        <v>0.44575786816865859</v>
      </c>
      <c r="U3095" t="s">
        <v>8470</v>
      </c>
    </row>
    <row r="3096" spans="1:21" x14ac:dyDescent="0.3">
      <c r="A3096">
        <v>510260</v>
      </c>
      <c r="B3096">
        <v>5102603</v>
      </c>
      <c r="C3096" t="s">
        <v>4984</v>
      </c>
      <c r="D3096" t="s">
        <v>4963</v>
      </c>
      <c r="E3096" t="s">
        <v>5338</v>
      </c>
      <c r="F3096" t="s">
        <v>5339</v>
      </c>
      <c r="G3096" s="4">
        <v>15808</v>
      </c>
      <c r="H3096" s="14">
        <f t="shared" si="336"/>
        <v>7.5081348170168316E-2</v>
      </c>
      <c r="I3096">
        <v>0.53800000000000003</v>
      </c>
      <c r="J3096">
        <f t="shared" si="337"/>
        <v>0.26696832579185531</v>
      </c>
      <c r="K3096" s="12">
        <v>7780.308254048583</v>
      </c>
      <c r="L3096" s="13">
        <f t="shared" si="338"/>
        <v>0.51615534132837881</v>
      </c>
      <c r="N3096">
        <f t="shared" si="339"/>
        <v>0</v>
      </c>
      <c r="O3096">
        <v>1.6766000000000001</v>
      </c>
      <c r="P3096" s="8">
        <f t="shared" si="340"/>
        <v>0.76376503133183782</v>
      </c>
      <c r="Q3096" s="8">
        <v>-1.0366500000000001</v>
      </c>
      <c r="R3096" s="8">
        <f t="shared" si="341"/>
        <v>0.13980869678061231</v>
      </c>
      <c r="S3096" s="8">
        <v>0.25</v>
      </c>
      <c r="T3096" s="16">
        <f t="shared" si="342"/>
        <v>0.44553140916238437</v>
      </c>
      <c r="U3096" t="s">
        <v>8471</v>
      </c>
    </row>
    <row r="3097" spans="1:21" x14ac:dyDescent="0.3">
      <c r="A3097">
        <v>521405</v>
      </c>
      <c r="B3097">
        <v>5214051</v>
      </c>
      <c r="C3097" t="s">
        <v>2039</v>
      </c>
      <c r="D3097" t="s">
        <v>5097</v>
      </c>
      <c r="E3097" t="s">
        <v>5338</v>
      </c>
      <c r="F3097" t="s">
        <v>5339</v>
      </c>
      <c r="G3097" s="4">
        <v>6202</v>
      </c>
      <c r="H3097" s="14">
        <f t="shared" si="336"/>
        <v>2.6844896155545736E-2</v>
      </c>
      <c r="I3097">
        <v>0.63400000000000001</v>
      </c>
      <c r="J3097">
        <f t="shared" si="337"/>
        <v>0.48416289592760187</v>
      </c>
      <c r="K3097" s="12">
        <v>7998.7837407287971</v>
      </c>
      <c r="L3097" s="13">
        <f t="shared" si="338"/>
        <v>0.53140319289745863</v>
      </c>
      <c r="M3097">
        <v>0.27777777777777779</v>
      </c>
      <c r="N3097">
        <f t="shared" si="339"/>
        <v>0.23437500000000003</v>
      </c>
      <c r="O3097">
        <v>1.423E-2</v>
      </c>
      <c r="P3097" s="8">
        <f t="shared" si="340"/>
        <v>0.44529907489180892</v>
      </c>
      <c r="Q3097" s="8">
        <v>-0.19134000000000001</v>
      </c>
      <c r="R3097" s="8">
        <f t="shared" si="341"/>
        <v>0.25407560208065233</v>
      </c>
      <c r="S3097" s="8">
        <v>0.5</v>
      </c>
      <c r="T3097" s="16">
        <f t="shared" si="342"/>
        <v>0.4450284843029465</v>
      </c>
      <c r="U3097" t="s">
        <v>8472</v>
      </c>
    </row>
    <row r="3098" spans="1:21" x14ac:dyDescent="0.3">
      <c r="A3098">
        <v>231123</v>
      </c>
      <c r="B3098">
        <v>2311231</v>
      </c>
      <c r="C3098" t="s">
        <v>1042</v>
      </c>
      <c r="D3098" t="s">
        <v>898</v>
      </c>
      <c r="E3098" t="s">
        <v>5333</v>
      </c>
      <c r="F3098" t="s">
        <v>5339</v>
      </c>
      <c r="G3098" s="4">
        <v>6128</v>
      </c>
      <c r="H3098" s="14">
        <f t="shared" si="336"/>
        <v>2.6473305748604025E-2</v>
      </c>
      <c r="I3098">
        <v>0.60399999999999998</v>
      </c>
      <c r="J3098">
        <f t="shared" si="337"/>
        <v>0.41628959276018096</v>
      </c>
      <c r="K3098" s="12">
        <v>9444.0836080287208</v>
      </c>
      <c r="L3098" s="13">
        <f t="shared" si="338"/>
        <v>0.63227363005390191</v>
      </c>
      <c r="M3098">
        <v>0.27777777777777768</v>
      </c>
      <c r="N3098">
        <f t="shared" si="339"/>
        <v>0.234375</v>
      </c>
      <c r="O3098">
        <v>0.77951999999999999</v>
      </c>
      <c r="P3098" s="8">
        <f t="shared" si="340"/>
        <v>0.59190832060966336</v>
      </c>
      <c r="Q3098" s="8">
        <v>-0.10564</v>
      </c>
      <c r="R3098" s="8">
        <f t="shared" si="341"/>
        <v>0.26566031512582328</v>
      </c>
      <c r="S3098" s="8">
        <v>0.375</v>
      </c>
      <c r="T3098" s="16">
        <f t="shared" si="342"/>
        <v>0.44485371867000773</v>
      </c>
      <c r="U3098" t="s">
        <v>8473</v>
      </c>
    </row>
    <row r="3099" spans="1:21" x14ac:dyDescent="0.3">
      <c r="A3099">
        <v>510617</v>
      </c>
      <c r="B3099">
        <v>5106174</v>
      </c>
      <c r="C3099" t="s">
        <v>5034</v>
      </c>
      <c r="D3099" t="s">
        <v>4963</v>
      </c>
      <c r="E3099" t="s">
        <v>5338</v>
      </c>
      <c r="F3099" t="s">
        <v>5339</v>
      </c>
      <c r="G3099" s="4">
        <v>4575</v>
      </c>
      <c r="H3099" s="14">
        <f t="shared" si="336"/>
        <v>1.8674928694813804E-2</v>
      </c>
      <c r="I3099">
        <v>0.59499999999999997</v>
      </c>
      <c r="J3099">
        <f t="shared" si="337"/>
        <v>0.39592760180995473</v>
      </c>
      <c r="K3099" s="12">
        <v>13197.403289617485</v>
      </c>
      <c r="L3099" s="13">
        <f t="shared" si="338"/>
        <v>0.89422549598538592</v>
      </c>
      <c r="M3099">
        <v>1.083333333333333</v>
      </c>
      <c r="N3099">
        <f t="shared" si="339"/>
        <v>0.46093749999999994</v>
      </c>
      <c r="O3099">
        <v>0.89668000000000003</v>
      </c>
      <c r="P3099" s="8">
        <f t="shared" si="340"/>
        <v>0.61435306603728401</v>
      </c>
      <c r="Q3099" s="8">
        <v>-1.0309900000000001</v>
      </c>
      <c r="R3099" s="8">
        <f t="shared" si="341"/>
        <v>0.14057380151615101</v>
      </c>
      <c r="S3099" s="8">
        <v>0.5</v>
      </c>
      <c r="T3099" s="16">
        <f t="shared" si="342"/>
        <v>0.44438619845290822</v>
      </c>
      <c r="U3099" t="s">
        <v>8474</v>
      </c>
    </row>
    <row r="3100" spans="1:21" x14ac:dyDescent="0.3">
      <c r="A3100">
        <v>411435</v>
      </c>
      <c r="B3100">
        <v>4114351</v>
      </c>
      <c r="C3100" t="s">
        <v>3977</v>
      </c>
      <c r="D3100" t="s">
        <v>3796</v>
      </c>
      <c r="E3100" t="s">
        <v>5336</v>
      </c>
      <c r="F3100" t="s">
        <v>5339</v>
      </c>
      <c r="G3100" s="4">
        <v>2790</v>
      </c>
      <c r="H3100" s="14">
        <f t="shared" si="336"/>
        <v>9.7115655003414611E-3</v>
      </c>
      <c r="I3100">
        <v>0.64500000000000002</v>
      </c>
      <c r="J3100">
        <f t="shared" si="337"/>
        <v>0.50904977375565619</v>
      </c>
      <c r="K3100" s="12">
        <v>11989.809508960574</v>
      </c>
      <c r="L3100" s="13">
        <f t="shared" si="338"/>
        <v>0.80994505334628963</v>
      </c>
      <c r="M3100">
        <v>0.16666666666666671</v>
      </c>
      <c r="N3100">
        <f t="shared" si="339"/>
        <v>0.20312500000000003</v>
      </c>
      <c r="O3100">
        <v>-0.38389000000000001</v>
      </c>
      <c r="P3100" s="8">
        <f t="shared" si="340"/>
        <v>0.36902985289074758</v>
      </c>
      <c r="Q3100" s="8">
        <v>0.19589999999999999</v>
      </c>
      <c r="R3100" s="8">
        <f t="shared" si="341"/>
        <v>0.30642174303295089</v>
      </c>
      <c r="S3100" s="8">
        <v>0.875</v>
      </c>
      <c r="T3100" s="16">
        <f t="shared" si="342"/>
        <v>0.44429333432209417</v>
      </c>
      <c r="U3100" t="s">
        <v>8475</v>
      </c>
    </row>
    <row r="3101" spans="1:21" x14ac:dyDescent="0.3">
      <c r="A3101">
        <v>420270</v>
      </c>
      <c r="B3101">
        <v>4202701</v>
      </c>
      <c r="C3101" t="s">
        <v>4198</v>
      </c>
      <c r="D3101" t="s">
        <v>4160</v>
      </c>
      <c r="E3101" t="s">
        <v>5336</v>
      </c>
      <c r="F3101" t="s">
        <v>5339</v>
      </c>
      <c r="G3101" s="4">
        <v>5705</v>
      </c>
      <c r="H3101" s="14">
        <f t="shared" si="336"/>
        <v>2.4349214638653437E-2</v>
      </c>
      <c r="I3101">
        <v>0.72399999999999998</v>
      </c>
      <c r="J3101">
        <f t="shared" si="337"/>
        <v>0.68778280542986425</v>
      </c>
      <c r="K3101" s="12">
        <v>9162.0827624890444</v>
      </c>
      <c r="L3101" s="13">
        <f t="shared" si="338"/>
        <v>0.61259221361454719</v>
      </c>
      <c r="M3101">
        <v>1.083333333333333</v>
      </c>
      <c r="N3101">
        <f t="shared" si="339"/>
        <v>0.46093749999999994</v>
      </c>
      <c r="O3101">
        <v>-2.0413299999999999</v>
      </c>
      <c r="P3101" s="8">
        <f t="shared" si="340"/>
        <v>5.1508353560296823E-2</v>
      </c>
      <c r="Q3101" s="8">
        <v>0.39040999999999998</v>
      </c>
      <c r="R3101" s="8">
        <f t="shared" si="341"/>
        <v>0.33271512149755061</v>
      </c>
      <c r="S3101" s="8">
        <v>0.875</v>
      </c>
      <c r="T3101" s="16">
        <f t="shared" si="342"/>
        <v>0.44413517065208946</v>
      </c>
      <c r="U3101" t="s">
        <v>8476</v>
      </c>
    </row>
    <row r="3102" spans="1:21" x14ac:dyDescent="0.3">
      <c r="A3102">
        <v>317052</v>
      </c>
      <c r="B3102">
        <v>3170529</v>
      </c>
      <c r="C3102" t="s">
        <v>2989</v>
      </c>
      <c r="D3102" t="s">
        <v>2176</v>
      </c>
      <c r="E3102" t="s">
        <v>5335</v>
      </c>
      <c r="F3102" t="s">
        <v>5339</v>
      </c>
      <c r="G3102" s="4">
        <v>18515</v>
      </c>
      <c r="H3102" s="14">
        <f t="shared" si="336"/>
        <v>8.8674526975454943E-2</v>
      </c>
      <c r="I3102">
        <v>0.61899999999999999</v>
      </c>
      <c r="J3102">
        <f t="shared" si="337"/>
        <v>0.45022624434389141</v>
      </c>
      <c r="K3102" s="12">
        <v>4523.5290396975424</v>
      </c>
      <c r="L3102" s="13">
        <f t="shared" si="338"/>
        <v>0.28885805132908787</v>
      </c>
      <c r="N3102">
        <f t="shared" si="339"/>
        <v>0</v>
      </c>
      <c r="O3102">
        <v>0.63129999999999997</v>
      </c>
      <c r="P3102" s="8">
        <f t="shared" si="340"/>
        <v>0.56351330381825049</v>
      </c>
      <c r="Q3102" s="8">
        <v>-0.92084999999999995</v>
      </c>
      <c r="R3102" s="8">
        <f t="shared" si="341"/>
        <v>0.15546225303067993</v>
      </c>
      <c r="S3102" s="8">
        <v>0.375</v>
      </c>
      <c r="T3102" s="16">
        <f t="shared" si="342"/>
        <v>0.44356578815140613</v>
      </c>
      <c r="U3102" t="s">
        <v>8477</v>
      </c>
    </row>
    <row r="3103" spans="1:21" x14ac:dyDescent="0.3">
      <c r="A3103">
        <v>314050</v>
      </c>
      <c r="B3103">
        <v>3140506</v>
      </c>
      <c r="C3103" t="s">
        <v>2635</v>
      </c>
      <c r="D3103" t="s">
        <v>2176</v>
      </c>
      <c r="E3103" t="s">
        <v>5335</v>
      </c>
      <c r="F3103" t="s">
        <v>5339</v>
      </c>
      <c r="G3103" s="4">
        <v>14546</v>
      </c>
      <c r="H3103" s="14">
        <f t="shared" si="336"/>
        <v>6.8744225284216448E-2</v>
      </c>
      <c r="I3103">
        <v>0.66900000000000004</v>
      </c>
      <c r="J3103">
        <f t="shared" si="337"/>
        <v>0.56334841628959287</v>
      </c>
      <c r="K3103" s="12">
        <v>5946.3714436958608</v>
      </c>
      <c r="L3103" s="13">
        <f t="shared" si="338"/>
        <v>0.3881611361374751</v>
      </c>
      <c r="M3103">
        <v>1.0277777777777779</v>
      </c>
      <c r="N3103">
        <f t="shared" si="339"/>
        <v>0.44531250000000006</v>
      </c>
      <c r="O3103">
        <v>-0.70120000000000005</v>
      </c>
      <c r="P3103" s="8">
        <f t="shared" si="340"/>
        <v>0.30824168140185787</v>
      </c>
      <c r="Q3103" s="8">
        <v>0.31340000000000001</v>
      </c>
      <c r="R3103" s="8">
        <f t="shared" si="341"/>
        <v>0.32230510105871035</v>
      </c>
      <c r="S3103" s="8">
        <v>0.25</v>
      </c>
      <c r="T3103" s="16">
        <f t="shared" si="342"/>
        <v>0.44309395531771678</v>
      </c>
      <c r="U3103" t="s">
        <v>8478</v>
      </c>
    </row>
    <row r="3104" spans="1:21" x14ac:dyDescent="0.3">
      <c r="A3104">
        <v>291770</v>
      </c>
      <c r="B3104">
        <v>2917706</v>
      </c>
      <c r="C3104" t="s">
        <v>1984</v>
      </c>
      <c r="D3104" t="s">
        <v>1779</v>
      </c>
      <c r="E3104" t="s">
        <v>5333</v>
      </c>
      <c r="F3104" t="s">
        <v>5339</v>
      </c>
      <c r="G3104" s="4">
        <v>34528</v>
      </c>
      <c r="H3104" s="14">
        <f t="shared" si="336"/>
        <v>0.16908367814244968</v>
      </c>
      <c r="I3104">
        <v>0.65900000000000003</v>
      </c>
      <c r="J3104">
        <f t="shared" si="337"/>
        <v>0.54072398190045257</v>
      </c>
      <c r="K3104" s="12">
        <v>6511.7783555375345</v>
      </c>
      <c r="L3104" s="13">
        <f t="shared" si="338"/>
        <v>0.42762204225053779</v>
      </c>
      <c r="N3104">
        <f t="shared" si="339"/>
        <v>0</v>
      </c>
      <c r="O3104">
        <v>0.81372999999999995</v>
      </c>
      <c r="P3104" s="8">
        <f t="shared" si="340"/>
        <v>0.59846204834164451</v>
      </c>
      <c r="Q3104" s="8">
        <v>-8.3960000000000007E-2</v>
      </c>
      <c r="R3104" s="8">
        <f t="shared" si="341"/>
        <v>0.26859096365346974</v>
      </c>
      <c r="S3104" s="8">
        <v>0.375</v>
      </c>
      <c r="T3104" s="16">
        <f t="shared" si="342"/>
        <v>0.44279066598657363</v>
      </c>
      <c r="U3104" t="s">
        <v>8479</v>
      </c>
    </row>
    <row r="3105" spans="1:21" x14ac:dyDescent="0.3">
      <c r="A3105">
        <v>251200</v>
      </c>
      <c r="B3105">
        <v>2512002</v>
      </c>
      <c r="C3105" t="s">
        <v>1380</v>
      </c>
      <c r="D3105" t="s">
        <v>1243</v>
      </c>
      <c r="E3105" t="s">
        <v>5333</v>
      </c>
      <c r="F3105" t="s">
        <v>5339</v>
      </c>
      <c r="G3105" s="4">
        <v>18038</v>
      </c>
      <c r="H3105" s="14">
        <f t="shared" si="336"/>
        <v>8.6279275298276628E-2</v>
      </c>
      <c r="I3105">
        <v>0.59099999999999997</v>
      </c>
      <c r="J3105">
        <f t="shared" si="337"/>
        <v>0.3868778280542986</v>
      </c>
      <c r="K3105" s="12">
        <v>6861.4945720146361</v>
      </c>
      <c r="L3105" s="13">
        <f t="shared" si="338"/>
        <v>0.4520294530826196</v>
      </c>
      <c r="N3105">
        <f t="shared" si="339"/>
        <v>0</v>
      </c>
      <c r="O3105">
        <v>0.69125999999999999</v>
      </c>
      <c r="P3105" s="8">
        <f t="shared" si="340"/>
        <v>0.57500004789336256</v>
      </c>
      <c r="Q3105" s="8">
        <v>-0.25779000000000002</v>
      </c>
      <c r="R3105" s="8">
        <f t="shared" si="341"/>
        <v>0.2450930562014037</v>
      </c>
      <c r="S3105" s="8">
        <v>0.375</v>
      </c>
      <c r="T3105" s="16">
        <f t="shared" si="342"/>
        <v>0.44246509825612462</v>
      </c>
      <c r="U3105" t="s">
        <v>8480</v>
      </c>
    </row>
    <row r="3106" spans="1:21" x14ac:dyDescent="0.3">
      <c r="A3106">
        <v>354650</v>
      </c>
      <c r="B3106">
        <v>3546504</v>
      </c>
      <c r="C3106" t="s">
        <v>3682</v>
      </c>
      <c r="D3106" t="s">
        <v>3175</v>
      </c>
      <c r="E3106" t="s">
        <v>5335</v>
      </c>
      <c r="F3106" t="s">
        <v>5339</v>
      </c>
      <c r="G3106" s="4">
        <v>6274</v>
      </c>
      <c r="H3106" s="14">
        <f t="shared" si="336"/>
        <v>2.7206443578516048E-2</v>
      </c>
      <c r="I3106">
        <v>0.73799999999999999</v>
      </c>
      <c r="J3106">
        <f t="shared" si="337"/>
        <v>0.71945701357466063</v>
      </c>
      <c r="K3106" s="12">
        <v>6439.821845712464</v>
      </c>
      <c r="L3106" s="13">
        <f t="shared" si="338"/>
        <v>0.42260005009062251</v>
      </c>
      <c r="M3106">
        <v>2</v>
      </c>
      <c r="N3106">
        <f t="shared" si="339"/>
        <v>0.71875</v>
      </c>
      <c r="O3106">
        <v>-1.0276799999999999</v>
      </c>
      <c r="P3106" s="8">
        <f t="shared" si="340"/>
        <v>0.24569678137446291</v>
      </c>
      <c r="Q3106" s="8">
        <v>-0.46235999999999999</v>
      </c>
      <c r="R3106" s="8">
        <f t="shared" si="341"/>
        <v>0.21743979193476878</v>
      </c>
      <c r="S3106" s="8">
        <v>0.375</v>
      </c>
      <c r="T3106" s="16">
        <f t="shared" si="342"/>
        <v>0.44203595322246475</v>
      </c>
      <c r="U3106" t="s">
        <v>8481</v>
      </c>
    </row>
    <row r="3107" spans="1:21" x14ac:dyDescent="0.3">
      <c r="A3107">
        <v>412405</v>
      </c>
      <c r="B3107">
        <v>4124053</v>
      </c>
      <c r="C3107" t="s">
        <v>4100</v>
      </c>
      <c r="D3107" t="s">
        <v>3796</v>
      </c>
      <c r="E3107" t="s">
        <v>5336</v>
      </c>
      <c r="F3107" t="s">
        <v>5339</v>
      </c>
      <c r="G3107" s="4">
        <v>25300</v>
      </c>
      <c r="H3107" s="14">
        <f t="shared" si="336"/>
        <v>0.12274535009842125</v>
      </c>
      <c r="I3107">
        <v>0.73799999999999999</v>
      </c>
      <c r="J3107">
        <f t="shared" si="337"/>
        <v>0.71945701357466063</v>
      </c>
      <c r="K3107" s="12">
        <v>7112.4499426877474</v>
      </c>
      <c r="L3107" s="13">
        <f t="shared" si="338"/>
        <v>0.46954414226185892</v>
      </c>
      <c r="M3107">
        <v>1.75</v>
      </c>
      <c r="N3107">
        <f t="shared" si="339"/>
        <v>0.6484375</v>
      </c>
      <c r="O3107">
        <v>-1.04501</v>
      </c>
      <c r="P3107" s="8">
        <f t="shared" si="340"/>
        <v>0.24237681348217316</v>
      </c>
      <c r="Q3107" s="8">
        <v>-0.27793000000000001</v>
      </c>
      <c r="R3107" s="8">
        <f t="shared" si="341"/>
        <v>0.24237058104703099</v>
      </c>
      <c r="S3107" s="8">
        <v>0.375</v>
      </c>
      <c r="T3107" s="16">
        <f t="shared" si="342"/>
        <v>0.44192908879110571</v>
      </c>
      <c r="U3107" t="s">
        <v>8482</v>
      </c>
    </row>
    <row r="3108" spans="1:21" x14ac:dyDescent="0.3">
      <c r="A3108">
        <v>353600</v>
      </c>
      <c r="B3108">
        <v>3536000</v>
      </c>
      <c r="C3108" t="s">
        <v>3569</v>
      </c>
      <c r="D3108" t="s">
        <v>3175</v>
      </c>
      <c r="E3108" t="s">
        <v>5335</v>
      </c>
      <c r="F3108" t="s">
        <v>5339</v>
      </c>
      <c r="G3108" s="4">
        <v>10720</v>
      </c>
      <c r="H3108" s="14">
        <f t="shared" si="336"/>
        <v>4.9531996946932874E-2</v>
      </c>
      <c r="I3108">
        <v>0.73699999999999999</v>
      </c>
      <c r="J3108">
        <f t="shared" si="337"/>
        <v>0.71719457013574661</v>
      </c>
      <c r="K3108" s="12">
        <v>6741.428761194029</v>
      </c>
      <c r="L3108" s="13">
        <f t="shared" si="338"/>
        <v>0.44364981429690303</v>
      </c>
      <c r="M3108">
        <v>0.36111111111111099</v>
      </c>
      <c r="N3108">
        <f t="shared" si="339"/>
        <v>0.2578125</v>
      </c>
      <c r="O3108">
        <v>-1.0307999999999999</v>
      </c>
      <c r="P3108" s="8">
        <f t="shared" si="340"/>
        <v>0.24509907220978061</v>
      </c>
      <c r="Q3108" s="8">
        <v>1.0753200000000001</v>
      </c>
      <c r="R3108" s="8">
        <f t="shared" si="341"/>
        <v>0.42529955337349012</v>
      </c>
      <c r="S3108" s="8">
        <v>0.625</v>
      </c>
      <c r="T3108" s="16">
        <f t="shared" si="342"/>
        <v>0.44189873809755398</v>
      </c>
      <c r="U3108" t="s">
        <v>8483</v>
      </c>
    </row>
    <row r="3109" spans="1:21" x14ac:dyDescent="0.3">
      <c r="A3109">
        <v>312600</v>
      </c>
      <c r="B3109">
        <v>3126000</v>
      </c>
      <c r="C3109" t="s">
        <v>2460</v>
      </c>
      <c r="D3109" t="s">
        <v>2176</v>
      </c>
      <c r="E3109" t="s">
        <v>5335</v>
      </c>
      <c r="F3109" t="s">
        <v>5339</v>
      </c>
      <c r="G3109" s="4">
        <v>8469</v>
      </c>
      <c r="H3109" s="14">
        <f t="shared" si="336"/>
        <v>3.8228618487124895E-2</v>
      </c>
      <c r="I3109">
        <v>0.72399999999999998</v>
      </c>
      <c r="J3109">
        <f t="shared" si="337"/>
        <v>0.68778280542986425</v>
      </c>
      <c r="K3109" s="12">
        <v>6221.5972653205808</v>
      </c>
      <c r="L3109" s="13">
        <f t="shared" si="338"/>
        <v>0.40736970978516485</v>
      </c>
      <c r="M3109">
        <v>1.083333333333333</v>
      </c>
      <c r="N3109">
        <f t="shared" si="339"/>
        <v>0.46093749999999994</v>
      </c>
      <c r="O3109">
        <v>-0.72367000000000004</v>
      </c>
      <c r="P3109" s="8">
        <f t="shared" si="340"/>
        <v>0.30393702597544414</v>
      </c>
      <c r="Q3109" s="8">
        <v>0.58438000000000001</v>
      </c>
      <c r="R3109" s="8">
        <f t="shared" si="341"/>
        <v>0.35893550410398939</v>
      </c>
      <c r="S3109" s="8">
        <v>0.375</v>
      </c>
      <c r="T3109" s="16">
        <f t="shared" si="342"/>
        <v>0.44188613335152932</v>
      </c>
      <c r="U3109" t="s">
        <v>8484</v>
      </c>
    </row>
    <row r="3110" spans="1:21" x14ac:dyDescent="0.3">
      <c r="A3110">
        <v>412600</v>
      </c>
      <c r="B3110">
        <v>4126009</v>
      </c>
      <c r="C3110" t="s">
        <v>4123</v>
      </c>
      <c r="D3110" t="s">
        <v>3796</v>
      </c>
      <c r="E3110" t="s">
        <v>5336</v>
      </c>
      <c r="F3110" t="s">
        <v>5339</v>
      </c>
      <c r="G3110" s="4">
        <v>8063</v>
      </c>
      <c r="H3110" s="14">
        <f t="shared" si="336"/>
        <v>3.6189892740931186E-2</v>
      </c>
      <c r="I3110">
        <v>0.71499999999999997</v>
      </c>
      <c r="J3110">
        <f t="shared" si="337"/>
        <v>0.66742081447963797</v>
      </c>
      <c r="K3110" s="12">
        <v>6500.5369415850182</v>
      </c>
      <c r="L3110" s="13">
        <f t="shared" si="338"/>
        <v>0.42683748095270468</v>
      </c>
      <c r="M3110">
        <v>0.80555555555555558</v>
      </c>
      <c r="N3110">
        <f t="shared" si="339"/>
        <v>0.38281250000000006</v>
      </c>
      <c r="O3110">
        <v>-0.69272</v>
      </c>
      <c r="P3110" s="8">
        <f t="shared" si="340"/>
        <v>0.30986622425971233</v>
      </c>
      <c r="Q3110" s="8">
        <v>0.19843</v>
      </c>
      <c r="R3110" s="8">
        <f t="shared" si="341"/>
        <v>0.3067637421461864</v>
      </c>
      <c r="S3110" s="8">
        <v>0.5</v>
      </c>
      <c r="T3110" s="16">
        <f t="shared" si="342"/>
        <v>0.4413740637144874</v>
      </c>
      <c r="U3110" t="s">
        <v>8485</v>
      </c>
    </row>
    <row r="3111" spans="1:21" x14ac:dyDescent="0.3">
      <c r="A3111">
        <v>130330</v>
      </c>
      <c r="B3111">
        <v>1303304</v>
      </c>
      <c r="C3111" t="s">
        <v>124</v>
      </c>
      <c r="D3111" t="s">
        <v>79</v>
      </c>
      <c r="E3111" t="s">
        <v>5331</v>
      </c>
      <c r="F3111" t="s">
        <v>5339</v>
      </c>
      <c r="G3111" s="4">
        <v>25325</v>
      </c>
      <c r="H3111" s="14">
        <f t="shared" si="336"/>
        <v>0.12287088739806372</v>
      </c>
      <c r="I3111">
        <v>0.55400000000000005</v>
      </c>
      <c r="J3111">
        <f t="shared" si="337"/>
        <v>0.30316742081447978</v>
      </c>
      <c r="K3111" s="12">
        <v>4468.8986945705819</v>
      </c>
      <c r="L3111" s="13">
        <f t="shared" si="338"/>
        <v>0.28504528768076715</v>
      </c>
      <c r="N3111">
        <f t="shared" si="339"/>
        <v>0</v>
      </c>
      <c r="O3111">
        <v>1.25075</v>
      </c>
      <c r="P3111" s="8">
        <f t="shared" si="340"/>
        <v>0.68218347755621245</v>
      </c>
      <c r="Q3111" s="8">
        <v>-1.3364100000000001</v>
      </c>
      <c r="R3111" s="8">
        <f t="shared" si="341"/>
        <v>9.9287884850385519E-2</v>
      </c>
      <c r="S3111" s="8">
        <v>0.125</v>
      </c>
      <c r="T3111" s="16">
        <f t="shared" si="342"/>
        <v>0.44112954130941479</v>
      </c>
      <c r="U3111" t="s">
        <v>8486</v>
      </c>
    </row>
    <row r="3112" spans="1:21" x14ac:dyDescent="0.3">
      <c r="A3112">
        <v>354500</v>
      </c>
      <c r="B3112">
        <v>3545001</v>
      </c>
      <c r="C3112" t="s">
        <v>3666</v>
      </c>
      <c r="D3112" t="s">
        <v>3175</v>
      </c>
      <c r="E3112" t="s">
        <v>5335</v>
      </c>
      <c r="F3112" t="s">
        <v>5339</v>
      </c>
      <c r="G3112" s="4">
        <v>15381</v>
      </c>
      <c r="H3112" s="14">
        <f t="shared" si="336"/>
        <v>7.2937171092274933E-2</v>
      </c>
      <c r="I3112">
        <v>0.73199999999999998</v>
      </c>
      <c r="J3112">
        <f t="shared" si="337"/>
        <v>0.70588235294117652</v>
      </c>
      <c r="K3112" s="12">
        <v>7196.305471685846</v>
      </c>
      <c r="L3112" s="13">
        <f t="shared" si="338"/>
        <v>0.4753965913344691</v>
      </c>
      <c r="M3112">
        <v>1.25</v>
      </c>
      <c r="N3112">
        <f t="shared" si="339"/>
        <v>0.5078125</v>
      </c>
      <c r="O3112">
        <v>-0.93723000000000001</v>
      </c>
      <c r="P3112" s="8">
        <f t="shared" si="340"/>
        <v>0.2630245999467426</v>
      </c>
      <c r="Q3112" s="8">
        <v>-1.1220000000000001E-2</v>
      </c>
      <c r="R3112" s="8">
        <f t="shared" si="341"/>
        <v>0.27842377610277824</v>
      </c>
      <c r="S3112" s="8">
        <v>0.5</v>
      </c>
      <c r="T3112" s="16">
        <f t="shared" si="342"/>
        <v>0.44091910286615016</v>
      </c>
      <c r="U3112" t="s">
        <v>8487</v>
      </c>
    </row>
    <row r="3113" spans="1:21" x14ac:dyDescent="0.3">
      <c r="A3113">
        <v>220213</v>
      </c>
      <c r="B3113">
        <v>2202133</v>
      </c>
      <c r="C3113" t="s">
        <v>719</v>
      </c>
      <c r="D3113" t="s">
        <v>674</v>
      </c>
      <c r="E3113" t="s">
        <v>5333</v>
      </c>
      <c r="F3113" t="s">
        <v>5339</v>
      </c>
      <c r="G3113" s="4">
        <v>6211</v>
      </c>
      <c r="H3113" s="14">
        <f t="shared" si="336"/>
        <v>2.6890089583417025E-2</v>
      </c>
      <c r="I3113">
        <v>0.56000000000000005</v>
      </c>
      <c r="J3113">
        <f t="shared" si="337"/>
        <v>0.31674208144796395</v>
      </c>
      <c r="K3113" s="12">
        <v>5821.3052986636612</v>
      </c>
      <c r="L3113" s="13">
        <f t="shared" si="338"/>
        <v>0.37943251378837251</v>
      </c>
      <c r="N3113">
        <f t="shared" si="339"/>
        <v>0</v>
      </c>
      <c r="O3113">
        <v>1.05461</v>
      </c>
      <c r="P3113" s="8">
        <f t="shared" si="340"/>
        <v>0.64460826103032043</v>
      </c>
      <c r="Q3113" s="8">
        <v>-0.47611999999999999</v>
      </c>
      <c r="R3113" s="8">
        <f t="shared" si="341"/>
        <v>0.21557974932681601</v>
      </c>
      <c r="S3113" s="8">
        <v>0.25</v>
      </c>
      <c r="T3113" s="16">
        <f t="shared" si="342"/>
        <v>0.44090350470421702</v>
      </c>
      <c r="U3113" t="s">
        <v>8488</v>
      </c>
    </row>
    <row r="3114" spans="1:21" x14ac:dyDescent="0.3">
      <c r="A3114">
        <v>150430</v>
      </c>
      <c r="B3114">
        <v>1504307</v>
      </c>
      <c r="C3114" t="s">
        <v>225</v>
      </c>
      <c r="D3114" t="s">
        <v>158</v>
      </c>
      <c r="E3114" t="s">
        <v>5331</v>
      </c>
      <c r="F3114" t="s">
        <v>5339</v>
      </c>
      <c r="G3114" s="4">
        <v>27129</v>
      </c>
      <c r="H3114" s="14">
        <f t="shared" si="336"/>
        <v>0.13192965894026434</v>
      </c>
      <c r="I3114">
        <v>0.56999999999999995</v>
      </c>
      <c r="J3114">
        <f t="shared" si="337"/>
        <v>0.33936651583710398</v>
      </c>
      <c r="K3114" s="12">
        <v>5411.5383191418778</v>
      </c>
      <c r="L3114" s="13">
        <f t="shared" si="338"/>
        <v>0.35083403724256357</v>
      </c>
      <c r="N3114">
        <f t="shared" si="339"/>
        <v>0</v>
      </c>
      <c r="O3114">
        <v>1.1992</v>
      </c>
      <c r="P3114" s="8">
        <f t="shared" si="340"/>
        <v>0.67230786619743954</v>
      </c>
      <c r="Q3114" s="8">
        <v>-0.57823999999999998</v>
      </c>
      <c r="R3114" s="8">
        <f t="shared" si="341"/>
        <v>0.20177542148349212</v>
      </c>
      <c r="S3114" s="8">
        <v>0.125</v>
      </c>
      <c r="T3114" s="16">
        <f t="shared" si="342"/>
        <v>0.44081239354152846</v>
      </c>
      <c r="U3114" t="s">
        <v>8489</v>
      </c>
    </row>
    <row r="3115" spans="1:21" x14ac:dyDescent="0.3">
      <c r="A3115">
        <v>292480</v>
      </c>
      <c r="B3115">
        <v>2924801</v>
      </c>
      <c r="C3115" t="s">
        <v>2076</v>
      </c>
      <c r="D3115" t="s">
        <v>1779</v>
      </c>
      <c r="E3115" t="s">
        <v>5333</v>
      </c>
      <c r="F3115" t="s">
        <v>5339</v>
      </c>
      <c r="G3115" s="4">
        <v>17697</v>
      </c>
      <c r="H3115" s="14">
        <f t="shared" si="336"/>
        <v>8.4566946531153334E-2</v>
      </c>
      <c r="I3115">
        <v>0.57799999999999996</v>
      </c>
      <c r="J3115">
        <f t="shared" si="337"/>
        <v>0.35746606334841624</v>
      </c>
      <c r="K3115" s="12">
        <v>5509.768489009437</v>
      </c>
      <c r="L3115" s="13">
        <f t="shared" si="338"/>
        <v>0.35768972193518256</v>
      </c>
      <c r="N3115">
        <f t="shared" si="339"/>
        <v>0</v>
      </c>
      <c r="O3115">
        <v>1.0293699999999999</v>
      </c>
      <c r="P3115" s="8">
        <f t="shared" si="340"/>
        <v>0.63977294714680089</v>
      </c>
      <c r="Q3115" s="8">
        <v>0.19644</v>
      </c>
      <c r="R3115" s="8">
        <f t="shared" si="341"/>
        <v>0.30649473889111184</v>
      </c>
      <c r="S3115" s="8">
        <v>0.125</v>
      </c>
      <c r="T3115" s="16">
        <f t="shared" si="342"/>
        <v>0.4406788472854673</v>
      </c>
      <c r="U3115" t="s">
        <v>8490</v>
      </c>
    </row>
    <row r="3116" spans="1:21" x14ac:dyDescent="0.3">
      <c r="A3116">
        <v>510310</v>
      </c>
      <c r="B3116">
        <v>5103106</v>
      </c>
      <c r="C3116" t="s">
        <v>4993</v>
      </c>
      <c r="D3116" t="s">
        <v>4963</v>
      </c>
      <c r="E3116" t="s">
        <v>5338</v>
      </c>
      <c r="F3116" t="s">
        <v>5339</v>
      </c>
      <c r="G3116" s="4">
        <v>6495</v>
      </c>
      <c r="H3116" s="14">
        <f t="shared" si="336"/>
        <v>2.8316193307355481E-2</v>
      </c>
      <c r="I3116">
        <v>0.66</v>
      </c>
      <c r="J3116">
        <f t="shared" si="337"/>
        <v>0.54298642533936659</v>
      </c>
      <c r="K3116" s="12">
        <v>12078.269810623557</v>
      </c>
      <c r="L3116" s="13">
        <f t="shared" si="338"/>
        <v>0.8161188789319832</v>
      </c>
      <c r="M3116">
        <v>0.75</v>
      </c>
      <c r="N3116">
        <f t="shared" si="339"/>
        <v>0.3671875</v>
      </c>
      <c r="O3116">
        <v>0.14144000000000001</v>
      </c>
      <c r="P3116" s="8">
        <f t="shared" si="340"/>
        <v>0.46966913349412737</v>
      </c>
      <c r="Q3116" s="8">
        <v>-0.70718000000000003</v>
      </c>
      <c r="R3116" s="8">
        <f t="shared" si="341"/>
        <v>0.18434563268484175</v>
      </c>
      <c r="S3116" s="8">
        <v>0.75</v>
      </c>
      <c r="T3116" s="16">
        <f t="shared" si="342"/>
        <v>0.44041315521497493</v>
      </c>
      <c r="U3116" t="s">
        <v>8491</v>
      </c>
    </row>
    <row r="3117" spans="1:21" x14ac:dyDescent="0.3">
      <c r="A3117">
        <v>510025</v>
      </c>
      <c r="B3117">
        <v>5100250</v>
      </c>
      <c r="C3117" t="s">
        <v>4965</v>
      </c>
      <c r="D3117" t="s">
        <v>4963</v>
      </c>
      <c r="E3117" t="s">
        <v>5338</v>
      </c>
      <c r="F3117" t="s">
        <v>5339</v>
      </c>
      <c r="G3117" s="4">
        <v>62158</v>
      </c>
      <c r="H3117" s="14">
        <f t="shared" si="336"/>
        <v>0.30782750170730727</v>
      </c>
      <c r="I3117">
        <v>0.71399999999999997</v>
      </c>
      <c r="J3117">
        <f t="shared" si="337"/>
        <v>0.66515837104072395</v>
      </c>
      <c r="K3117" s="12">
        <v>5547.6097284339912</v>
      </c>
      <c r="L3117" s="13">
        <f t="shared" si="338"/>
        <v>0.36033073951890893</v>
      </c>
      <c r="M3117">
        <v>0.86111111111111116</v>
      </c>
      <c r="N3117">
        <f t="shared" si="339"/>
        <v>0.39843750000000006</v>
      </c>
      <c r="O3117">
        <v>-0.52968999999999999</v>
      </c>
      <c r="P3117" s="8">
        <f t="shared" si="340"/>
        <v>0.3410984438488639</v>
      </c>
      <c r="Q3117" s="8">
        <v>-0.82464999999999999</v>
      </c>
      <c r="R3117" s="8">
        <f t="shared" si="341"/>
        <v>0.1684663299845357</v>
      </c>
      <c r="S3117" s="8">
        <v>0.25</v>
      </c>
      <c r="T3117" s="16">
        <f t="shared" si="342"/>
        <v>0.4403406649810741</v>
      </c>
      <c r="U3117" t="s">
        <v>8492</v>
      </c>
    </row>
    <row r="3118" spans="1:21" x14ac:dyDescent="0.3">
      <c r="A3118">
        <v>510460</v>
      </c>
      <c r="B3118">
        <v>5104609</v>
      </c>
      <c r="C3118" t="s">
        <v>5015</v>
      </c>
      <c r="D3118" t="s">
        <v>4963</v>
      </c>
      <c r="E3118" t="s">
        <v>5338</v>
      </c>
      <c r="F3118" t="s">
        <v>5339</v>
      </c>
      <c r="G3118" s="4">
        <v>12587</v>
      </c>
      <c r="H3118" s="14">
        <f t="shared" si="336"/>
        <v>5.8907122484232514E-2</v>
      </c>
      <c r="I3118">
        <v>0.69299999999999995</v>
      </c>
      <c r="J3118">
        <f t="shared" si="337"/>
        <v>0.61764705882352933</v>
      </c>
      <c r="K3118" s="12">
        <v>12958.802566934139</v>
      </c>
      <c r="L3118" s="13">
        <f t="shared" si="338"/>
        <v>0.87757306298691395</v>
      </c>
      <c r="M3118">
        <v>1.6111111111111109</v>
      </c>
      <c r="N3118">
        <f t="shared" si="339"/>
        <v>0.609375</v>
      </c>
      <c r="O3118">
        <v>-0.37314000000000003</v>
      </c>
      <c r="P3118" s="8">
        <f t="shared" si="340"/>
        <v>0.37108926748059839</v>
      </c>
      <c r="Q3118" s="8">
        <v>-0.99184000000000005</v>
      </c>
      <c r="R3118" s="8">
        <f t="shared" si="341"/>
        <v>0.14586600123281895</v>
      </c>
      <c r="S3118" s="8">
        <v>0.75</v>
      </c>
      <c r="T3118" s="16">
        <f t="shared" si="342"/>
        <v>0.44001726938720664</v>
      </c>
      <c r="U3118" t="s">
        <v>8493</v>
      </c>
    </row>
    <row r="3119" spans="1:21" x14ac:dyDescent="0.3">
      <c r="A3119">
        <v>292420</v>
      </c>
      <c r="B3119">
        <v>2924207</v>
      </c>
      <c r="C3119" t="s">
        <v>2068</v>
      </c>
      <c r="D3119" t="s">
        <v>1779</v>
      </c>
      <c r="E3119" t="s">
        <v>5333</v>
      </c>
      <c r="F3119" t="s">
        <v>5339</v>
      </c>
      <c r="G3119" s="4">
        <v>14226</v>
      </c>
      <c r="H3119" s="14">
        <f t="shared" si="336"/>
        <v>6.7137347848792828E-2</v>
      </c>
      <c r="I3119">
        <v>0.51300000000000001</v>
      </c>
      <c r="J3119">
        <f t="shared" si="337"/>
        <v>0.21040723981900458</v>
      </c>
      <c r="K3119" s="12">
        <v>6552.2526296921124</v>
      </c>
      <c r="L3119" s="13">
        <f t="shared" si="338"/>
        <v>0.43044682471951368</v>
      </c>
      <c r="N3119">
        <f t="shared" si="339"/>
        <v>0</v>
      </c>
      <c r="O3119">
        <v>1.5675300000000001</v>
      </c>
      <c r="P3119" s="8">
        <f t="shared" si="340"/>
        <v>0.74287011511648626</v>
      </c>
      <c r="Q3119" s="8">
        <v>-0.99346999999999996</v>
      </c>
      <c r="R3119" s="8">
        <f t="shared" si="341"/>
        <v>0.14564566188318503</v>
      </c>
      <c r="S3119" s="8">
        <v>0.125</v>
      </c>
      <c r="T3119" s="16">
        <f t="shared" si="342"/>
        <v>0.43979906030994587</v>
      </c>
      <c r="U3119" t="s">
        <v>8494</v>
      </c>
    </row>
    <row r="3120" spans="1:21" x14ac:dyDescent="0.3">
      <c r="A3120">
        <v>314190</v>
      </c>
      <c r="B3120">
        <v>3141900</v>
      </c>
      <c r="C3120" t="s">
        <v>2652</v>
      </c>
      <c r="D3120" t="s">
        <v>2176</v>
      </c>
      <c r="E3120" t="s">
        <v>5335</v>
      </c>
      <c r="F3120" t="s">
        <v>5339</v>
      </c>
      <c r="G3120" s="4">
        <v>3811</v>
      </c>
      <c r="H3120" s="14">
        <f t="shared" si="336"/>
        <v>1.4838508817739926E-2</v>
      </c>
      <c r="I3120">
        <v>0.65800000000000003</v>
      </c>
      <c r="J3120">
        <f t="shared" si="337"/>
        <v>0.53846153846153855</v>
      </c>
      <c r="K3120" s="12">
        <v>10142.189813697192</v>
      </c>
      <c r="L3120" s="13">
        <f t="shared" si="338"/>
        <v>0.68099589160019158</v>
      </c>
      <c r="M3120">
        <v>0.58333333333333337</v>
      </c>
      <c r="N3120">
        <f t="shared" si="339"/>
        <v>0.3203125</v>
      </c>
      <c r="O3120">
        <v>0.11765</v>
      </c>
      <c r="P3120" s="8">
        <f t="shared" si="340"/>
        <v>0.46511160111342487</v>
      </c>
      <c r="Q3120" s="8">
        <v>0.58264000000000005</v>
      </c>
      <c r="R3120" s="8">
        <f t="shared" si="341"/>
        <v>0.35870029522769303</v>
      </c>
      <c r="S3120" s="8">
        <v>0.5</v>
      </c>
      <c r="T3120" s="16">
        <f t="shared" si="342"/>
        <v>0.43950547509712773</v>
      </c>
      <c r="U3120" t="s">
        <v>8495</v>
      </c>
    </row>
    <row r="3121" spans="1:21" x14ac:dyDescent="0.3">
      <c r="A3121">
        <v>355060</v>
      </c>
      <c r="B3121">
        <v>3550605</v>
      </c>
      <c r="C3121" t="s">
        <v>3724</v>
      </c>
      <c r="D3121" t="s">
        <v>3175</v>
      </c>
      <c r="E3121" t="s">
        <v>5335</v>
      </c>
      <c r="F3121" t="s">
        <v>5339</v>
      </c>
      <c r="G3121" s="4">
        <v>81366</v>
      </c>
      <c r="H3121" s="14">
        <f t="shared" si="336"/>
        <v>0.40428031976860968</v>
      </c>
      <c r="I3121">
        <v>0.76800000000000002</v>
      </c>
      <c r="J3121">
        <f t="shared" si="337"/>
        <v>0.78733031674208154</v>
      </c>
      <c r="K3121" s="12">
        <v>6796.3850512499084</v>
      </c>
      <c r="L3121" s="13">
        <f t="shared" si="338"/>
        <v>0.44748532630922272</v>
      </c>
      <c r="N3121">
        <f t="shared" si="339"/>
        <v>0</v>
      </c>
      <c r="O3121">
        <v>-1.13232</v>
      </c>
      <c r="P3121" s="8">
        <f t="shared" si="340"/>
        <v>0.22565053554358011</v>
      </c>
      <c r="Q3121" s="8">
        <v>0.10492</v>
      </c>
      <c r="R3121" s="8">
        <f t="shared" si="341"/>
        <v>0.29412329270798415</v>
      </c>
      <c r="S3121" s="8">
        <v>0.75</v>
      </c>
      <c r="T3121" s="16">
        <f t="shared" si="342"/>
        <v>0.43923850496886957</v>
      </c>
      <c r="U3121" t="s">
        <v>8496</v>
      </c>
    </row>
    <row r="3122" spans="1:21" x14ac:dyDescent="0.3">
      <c r="A3122">
        <v>421625</v>
      </c>
      <c r="B3122">
        <v>4216255</v>
      </c>
      <c r="C3122" t="s">
        <v>4374</v>
      </c>
      <c r="D3122" t="s">
        <v>4160</v>
      </c>
      <c r="E3122" t="s">
        <v>5336</v>
      </c>
      <c r="F3122" t="s">
        <v>5339</v>
      </c>
      <c r="G3122" s="4">
        <v>6467</v>
      </c>
      <c r="H3122" s="14">
        <f t="shared" si="336"/>
        <v>2.8175591531755917E-2</v>
      </c>
      <c r="I3122">
        <v>0.76100000000000001</v>
      </c>
      <c r="J3122">
        <f t="shared" si="337"/>
        <v>0.77149321266968329</v>
      </c>
      <c r="K3122" s="12">
        <v>8413</v>
      </c>
      <c r="L3122" s="13">
        <f t="shared" si="338"/>
        <v>0.56031219378739117</v>
      </c>
      <c r="M3122">
        <v>2.25</v>
      </c>
      <c r="N3122">
        <f t="shared" si="339"/>
        <v>0.7890625</v>
      </c>
      <c r="O3122">
        <v>-2.1775600000000002</v>
      </c>
      <c r="P3122" s="8">
        <f t="shared" si="340"/>
        <v>2.5410302437005837E-2</v>
      </c>
      <c r="Q3122" s="8">
        <v>1.0976699999999999</v>
      </c>
      <c r="R3122" s="8">
        <f t="shared" si="341"/>
        <v>0.42832077083626219</v>
      </c>
      <c r="S3122" s="8">
        <v>0.5</v>
      </c>
      <c r="T3122" s="16">
        <f t="shared" si="342"/>
        <v>0.43916375834794952</v>
      </c>
      <c r="U3122" t="s">
        <v>8497</v>
      </c>
    </row>
    <row r="3123" spans="1:21" x14ac:dyDescent="0.3">
      <c r="A3123">
        <v>430843</v>
      </c>
      <c r="B3123">
        <v>4308433</v>
      </c>
      <c r="C3123" t="s">
        <v>4583</v>
      </c>
      <c r="D3123" t="s">
        <v>4421</v>
      </c>
      <c r="E3123" t="s">
        <v>5336</v>
      </c>
      <c r="F3123" t="s">
        <v>5339</v>
      </c>
      <c r="G3123" s="4">
        <v>2441</v>
      </c>
      <c r="H3123" s="14">
        <f t="shared" si="336"/>
        <v>7.9590647973325837E-3</v>
      </c>
      <c r="I3123">
        <v>0.68300000000000005</v>
      </c>
      <c r="J3123">
        <f t="shared" si="337"/>
        <v>0.59502262443438925</v>
      </c>
      <c r="K3123" s="12">
        <v>14111.712765260139</v>
      </c>
      <c r="L3123" s="13">
        <f t="shared" si="338"/>
        <v>0.95803702644421662</v>
      </c>
      <c r="M3123">
        <v>1.0555555555555549</v>
      </c>
      <c r="N3123">
        <f t="shared" si="339"/>
        <v>0.45312499999999983</v>
      </c>
      <c r="O3123">
        <v>-1.81335</v>
      </c>
      <c r="P3123" s="8">
        <f t="shared" si="340"/>
        <v>9.5183268741151711E-2</v>
      </c>
      <c r="Q3123" s="8">
        <v>3.0032100000000002</v>
      </c>
      <c r="R3123" s="8">
        <f t="shared" si="341"/>
        <v>0.6859069329843952</v>
      </c>
      <c r="S3123" s="8">
        <v>0.75</v>
      </c>
      <c r="T3123" s="16">
        <f t="shared" si="342"/>
        <v>0.43911461564427323</v>
      </c>
      <c r="U3123" t="s">
        <v>8498</v>
      </c>
    </row>
    <row r="3124" spans="1:21" x14ac:dyDescent="0.3">
      <c r="A3124">
        <v>520410</v>
      </c>
      <c r="B3124">
        <v>5204102</v>
      </c>
      <c r="C3124" t="s">
        <v>5139</v>
      </c>
      <c r="D3124" t="s">
        <v>5097</v>
      </c>
      <c r="E3124" t="s">
        <v>5338</v>
      </c>
      <c r="F3124" t="s">
        <v>5339</v>
      </c>
      <c r="G3124" s="4">
        <v>11854</v>
      </c>
      <c r="H3124" s="14">
        <f t="shared" si="336"/>
        <v>5.5226368858715298E-2</v>
      </c>
      <c r="I3124">
        <v>0.71</v>
      </c>
      <c r="J3124">
        <f t="shared" si="337"/>
        <v>0.65610859728506787</v>
      </c>
      <c r="K3124" s="12">
        <v>6310.1343183735444</v>
      </c>
      <c r="L3124" s="13">
        <f t="shared" si="338"/>
        <v>0.41354889200752254</v>
      </c>
      <c r="M3124">
        <v>1</v>
      </c>
      <c r="N3124">
        <f t="shared" si="339"/>
        <v>0.43750000000000006</v>
      </c>
      <c r="O3124">
        <v>-0.88746000000000003</v>
      </c>
      <c r="P3124" s="8">
        <f t="shared" si="340"/>
        <v>0.27255921056412635</v>
      </c>
      <c r="Q3124" s="8">
        <v>-0.27117999999999998</v>
      </c>
      <c r="R3124" s="8">
        <f t="shared" si="341"/>
        <v>0.24328302927404269</v>
      </c>
      <c r="S3124" s="8">
        <v>0.5</v>
      </c>
      <c r="T3124" s="16">
        <f t="shared" si="342"/>
        <v>0.43891111940429406</v>
      </c>
      <c r="U3124" t="s">
        <v>8499</v>
      </c>
    </row>
    <row r="3125" spans="1:21" x14ac:dyDescent="0.3">
      <c r="A3125">
        <v>241240</v>
      </c>
      <c r="B3125">
        <v>2412401</v>
      </c>
      <c r="C3125" t="s">
        <v>1211</v>
      </c>
      <c r="D3125" t="s">
        <v>1079</v>
      </c>
      <c r="E3125" t="s">
        <v>5333</v>
      </c>
      <c r="F3125" t="s">
        <v>5339</v>
      </c>
      <c r="G3125" s="4">
        <v>4733</v>
      </c>
      <c r="H3125" s="14">
        <f t="shared" si="336"/>
        <v>1.9468324428554212E-2</v>
      </c>
      <c r="I3125">
        <v>0.69399999999999995</v>
      </c>
      <c r="J3125">
        <f t="shared" si="337"/>
        <v>0.61990950226244335</v>
      </c>
      <c r="K3125" s="12">
        <v>8155.7598753433349</v>
      </c>
      <c r="L3125" s="13">
        <f t="shared" si="338"/>
        <v>0.54235887875888356</v>
      </c>
      <c r="M3125">
        <v>0.61111111111111116</v>
      </c>
      <c r="N3125">
        <f t="shared" si="339"/>
        <v>0.32812500000000006</v>
      </c>
      <c r="O3125">
        <v>-0.48000999999999999</v>
      </c>
      <c r="P3125" s="8">
        <f t="shared" si="340"/>
        <v>0.35061581285572796</v>
      </c>
      <c r="Q3125" s="8">
        <v>-1.5089999999999999E-2</v>
      </c>
      <c r="R3125" s="8">
        <f t="shared" si="341"/>
        <v>0.27790063911929153</v>
      </c>
      <c r="S3125" s="8">
        <v>0.625</v>
      </c>
      <c r="T3125" s="16">
        <f t="shared" si="342"/>
        <v>0.43884139538224676</v>
      </c>
      <c r="U3125" t="s">
        <v>8500</v>
      </c>
    </row>
    <row r="3126" spans="1:21" x14ac:dyDescent="0.3">
      <c r="A3126">
        <v>315160</v>
      </c>
      <c r="B3126">
        <v>3151602</v>
      </c>
      <c r="C3126" t="s">
        <v>2770</v>
      </c>
      <c r="D3126" t="s">
        <v>2176</v>
      </c>
      <c r="E3126" t="s">
        <v>5335</v>
      </c>
      <c r="F3126" t="s">
        <v>5339</v>
      </c>
      <c r="G3126" s="4">
        <v>11533</v>
      </c>
      <c r="H3126" s="14">
        <f t="shared" si="336"/>
        <v>5.3614469931305989E-2</v>
      </c>
      <c r="I3126">
        <v>0.71199999999999997</v>
      </c>
      <c r="J3126">
        <f t="shared" si="337"/>
        <v>0.66063348416289591</v>
      </c>
      <c r="K3126" s="12">
        <v>7371.3905185120948</v>
      </c>
      <c r="L3126" s="13">
        <f t="shared" si="338"/>
        <v>0.48761613525922831</v>
      </c>
      <c r="M3126">
        <v>0.83333333333333337</v>
      </c>
      <c r="N3126">
        <f t="shared" si="339"/>
        <v>0.390625</v>
      </c>
      <c r="O3126">
        <v>-0.77815999999999996</v>
      </c>
      <c r="P3126" s="8">
        <f t="shared" si="340"/>
        <v>0.29349818867302824</v>
      </c>
      <c r="Q3126" s="8">
        <v>-0.41415999999999997</v>
      </c>
      <c r="R3126" s="8">
        <f t="shared" si="341"/>
        <v>0.22395534816320797</v>
      </c>
      <c r="S3126" s="8">
        <v>0.625</v>
      </c>
      <c r="T3126" s="16">
        <f t="shared" si="342"/>
        <v>0.43844338734541799</v>
      </c>
      <c r="U3126" t="s">
        <v>8501</v>
      </c>
    </row>
    <row r="3127" spans="1:21" x14ac:dyDescent="0.3">
      <c r="A3127">
        <v>522060</v>
      </c>
      <c r="B3127">
        <v>5220603</v>
      </c>
      <c r="C3127" t="s">
        <v>5306</v>
      </c>
      <c r="D3127" t="s">
        <v>5097</v>
      </c>
      <c r="E3127" t="s">
        <v>5338</v>
      </c>
      <c r="F3127" t="s">
        <v>5339</v>
      </c>
      <c r="G3127" s="4">
        <v>23150</v>
      </c>
      <c r="H3127" s="14">
        <f t="shared" si="336"/>
        <v>0.11194914232916885</v>
      </c>
      <c r="I3127">
        <v>0.70899999999999996</v>
      </c>
      <c r="J3127">
        <f t="shared" si="337"/>
        <v>0.65384615384615374</v>
      </c>
      <c r="K3127" s="12">
        <v>6132.559815550755</v>
      </c>
      <c r="L3127" s="13">
        <f t="shared" si="338"/>
        <v>0.40115560385131754</v>
      </c>
      <c r="M3127">
        <v>1.944444444444444</v>
      </c>
      <c r="N3127">
        <f t="shared" si="339"/>
        <v>0.70312499999999989</v>
      </c>
      <c r="O3127">
        <v>-0.63305</v>
      </c>
      <c r="P3127" s="8">
        <f t="shared" si="340"/>
        <v>0.32129741203426104</v>
      </c>
      <c r="Q3127" s="8">
        <v>-0.35504000000000002</v>
      </c>
      <c r="R3127" s="8">
        <f t="shared" si="341"/>
        <v>0.23194704285667941</v>
      </c>
      <c r="S3127" s="8">
        <v>0.125</v>
      </c>
      <c r="T3127" s="16">
        <f t="shared" si="342"/>
        <v>0.43831683952263789</v>
      </c>
      <c r="U3127" t="s">
        <v>8502</v>
      </c>
    </row>
    <row r="3128" spans="1:21" x14ac:dyDescent="0.3">
      <c r="A3128">
        <v>353490</v>
      </c>
      <c r="B3128">
        <v>3534906</v>
      </c>
      <c r="C3128" t="s">
        <v>3559</v>
      </c>
      <c r="D3128" t="s">
        <v>3175</v>
      </c>
      <c r="E3128" t="s">
        <v>5335</v>
      </c>
      <c r="F3128" t="s">
        <v>5339</v>
      </c>
      <c r="G3128" s="4">
        <v>15273</v>
      </c>
      <c r="H3128" s="14">
        <f t="shared" si="336"/>
        <v>7.2394849957819474E-2</v>
      </c>
      <c r="I3128">
        <v>0.72499999999999998</v>
      </c>
      <c r="J3128">
        <f t="shared" si="337"/>
        <v>0.69004524886877827</v>
      </c>
      <c r="K3128" s="12">
        <v>4836.5123885287758</v>
      </c>
      <c r="L3128" s="13">
        <f t="shared" si="338"/>
        <v>0.31070180011339649</v>
      </c>
      <c r="M3128">
        <v>1.333333333333333</v>
      </c>
      <c r="N3128">
        <f t="shared" si="339"/>
        <v>0.53125</v>
      </c>
      <c r="O3128">
        <v>-0.55983000000000005</v>
      </c>
      <c r="P3128" s="8">
        <f t="shared" si="340"/>
        <v>0.33532442005927282</v>
      </c>
      <c r="Q3128" s="8">
        <v>0.70109999999999995</v>
      </c>
      <c r="R3128" s="8">
        <f t="shared" si="341"/>
        <v>0.37471342366796079</v>
      </c>
      <c r="S3128" s="8">
        <v>0.125</v>
      </c>
      <c r="T3128" s="16">
        <f t="shared" si="342"/>
        <v>0.43793564470287832</v>
      </c>
      <c r="U3128" t="s">
        <v>8503</v>
      </c>
    </row>
    <row r="3129" spans="1:21" x14ac:dyDescent="0.3">
      <c r="A3129">
        <v>330615</v>
      </c>
      <c r="B3129">
        <v>3306156</v>
      </c>
      <c r="C3129" t="s">
        <v>3172</v>
      </c>
      <c r="D3129" t="s">
        <v>3088</v>
      </c>
      <c r="E3129" t="s">
        <v>5335</v>
      </c>
      <c r="F3129" t="s">
        <v>5339</v>
      </c>
      <c r="G3129" s="4">
        <v>10563</v>
      </c>
      <c r="H3129" s="14">
        <f t="shared" si="336"/>
        <v>4.8743622705178159E-2</v>
      </c>
      <c r="I3129">
        <v>0.65900000000000003</v>
      </c>
      <c r="J3129">
        <f t="shared" si="337"/>
        <v>0.54072398190045257</v>
      </c>
      <c r="K3129" s="12">
        <v>10386.027927672063</v>
      </c>
      <c r="L3129" s="13">
        <f t="shared" si="338"/>
        <v>0.69801385286105966</v>
      </c>
      <c r="M3129">
        <v>0.36111111111111122</v>
      </c>
      <c r="N3129">
        <f t="shared" si="339"/>
        <v>0.25781250000000006</v>
      </c>
      <c r="O3129">
        <v>-0.22214999999999999</v>
      </c>
      <c r="P3129" s="8">
        <f t="shared" si="340"/>
        <v>0.40001494272911708</v>
      </c>
      <c r="Q3129" s="8">
        <v>-0.44396999999999998</v>
      </c>
      <c r="R3129" s="8">
        <f t="shared" si="341"/>
        <v>0.21992570643769402</v>
      </c>
      <c r="S3129" s="8">
        <v>0.75</v>
      </c>
      <c r="T3129" s="16">
        <f t="shared" si="342"/>
        <v>0.43775893711047709</v>
      </c>
      <c r="U3129" t="s">
        <v>8504</v>
      </c>
    </row>
    <row r="3130" spans="1:21" x14ac:dyDescent="0.3">
      <c r="A3130">
        <v>421170</v>
      </c>
      <c r="B3130">
        <v>4211702</v>
      </c>
      <c r="C3130" t="s">
        <v>4318</v>
      </c>
      <c r="D3130" t="s">
        <v>4160</v>
      </c>
      <c r="E3130" t="s">
        <v>5336</v>
      </c>
      <c r="F3130" t="s">
        <v>5339</v>
      </c>
      <c r="G3130" s="4">
        <v>24686</v>
      </c>
      <c r="H3130" s="14">
        <f t="shared" si="336"/>
        <v>0.11966215401920219</v>
      </c>
      <c r="I3130">
        <v>0.755</v>
      </c>
      <c r="J3130">
        <f t="shared" si="337"/>
        <v>0.75791855203619918</v>
      </c>
      <c r="K3130" s="12">
        <v>6329.2446350157988</v>
      </c>
      <c r="L3130" s="13">
        <f t="shared" si="338"/>
        <v>0.41488264013655513</v>
      </c>
      <c r="M3130">
        <v>1.083333333333333</v>
      </c>
      <c r="N3130">
        <f t="shared" si="339"/>
        <v>0.46093749999999994</v>
      </c>
      <c r="O3130">
        <v>-1.4984500000000001</v>
      </c>
      <c r="P3130" s="8">
        <f t="shared" si="340"/>
        <v>0.15550974821501437</v>
      </c>
      <c r="Q3130" s="8">
        <v>-0.22570000000000001</v>
      </c>
      <c r="R3130" s="8">
        <f t="shared" si="341"/>
        <v>0.24943090266137494</v>
      </c>
      <c r="S3130" s="8">
        <v>0.625</v>
      </c>
      <c r="T3130" s="16">
        <f t="shared" si="342"/>
        <v>0.43773911272283716</v>
      </c>
      <c r="U3130" t="s">
        <v>8505</v>
      </c>
    </row>
    <row r="3131" spans="1:21" x14ac:dyDescent="0.3">
      <c r="A3131">
        <v>431306</v>
      </c>
      <c r="B3131">
        <v>4313060</v>
      </c>
      <c r="C3131" t="s">
        <v>4685</v>
      </c>
      <c r="D3131" t="s">
        <v>4421</v>
      </c>
      <c r="E3131" t="s">
        <v>5336</v>
      </c>
      <c r="F3131" t="s">
        <v>5339</v>
      </c>
      <c r="G3131" s="4">
        <v>20558</v>
      </c>
      <c r="H3131" s="14">
        <f t="shared" si="336"/>
        <v>9.893343510223758E-2</v>
      </c>
      <c r="I3131">
        <v>0.68899999999999995</v>
      </c>
      <c r="J3131">
        <f t="shared" si="337"/>
        <v>0.60859728506787325</v>
      </c>
      <c r="K3131" s="12">
        <v>5537.5804893472132</v>
      </c>
      <c r="L3131" s="13">
        <f t="shared" si="338"/>
        <v>0.35963077838702301</v>
      </c>
      <c r="M3131">
        <v>1.083333333333333</v>
      </c>
      <c r="N3131">
        <f t="shared" si="339"/>
        <v>0.46093749999999994</v>
      </c>
      <c r="O3131">
        <v>-1.55406</v>
      </c>
      <c r="P3131" s="8">
        <f t="shared" si="340"/>
        <v>0.14485634864835353</v>
      </c>
      <c r="Q3131" s="8">
        <v>-0.58394999999999997</v>
      </c>
      <c r="R3131" s="8">
        <f t="shared" si="341"/>
        <v>0.20100355787219779</v>
      </c>
      <c r="S3131" s="8">
        <v>0.5</v>
      </c>
      <c r="T3131" s="16">
        <f t="shared" si="342"/>
        <v>0.43750277816789274</v>
      </c>
      <c r="U3131" t="s">
        <v>8506</v>
      </c>
    </row>
    <row r="3132" spans="1:21" x14ac:dyDescent="0.3">
      <c r="A3132">
        <v>291030</v>
      </c>
      <c r="B3132">
        <v>2910305</v>
      </c>
      <c r="C3132" t="s">
        <v>1900</v>
      </c>
      <c r="D3132" t="s">
        <v>1779</v>
      </c>
      <c r="E3132" t="s">
        <v>5333</v>
      </c>
      <c r="F3132" t="s">
        <v>5339</v>
      </c>
      <c r="G3132" s="4">
        <v>8069</v>
      </c>
      <c r="H3132" s="14">
        <f t="shared" si="336"/>
        <v>3.6220021692845376E-2</v>
      </c>
      <c r="I3132">
        <v>0.623</v>
      </c>
      <c r="J3132">
        <f t="shared" si="337"/>
        <v>0.45927601809954754</v>
      </c>
      <c r="K3132" s="12">
        <v>6456.0622034948574</v>
      </c>
      <c r="L3132" s="13">
        <f t="shared" si="338"/>
        <v>0.42373349791425474</v>
      </c>
      <c r="N3132">
        <f t="shared" si="339"/>
        <v>0</v>
      </c>
      <c r="O3132">
        <v>0.42731000000000002</v>
      </c>
      <c r="P3132" s="8">
        <f t="shared" si="340"/>
        <v>0.52443423570814174</v>
      </c>
      <c r="Q3132" s="8">
        <v>0.77581</v>
      </c>
      <c r="R3132" s="8">
        <f t="shared" si="341"/>
        <v>0.3848125358220415</v>
      </c>
      <c r="S3132" s="8">
        <v>0.375</v>
      </c>
      <c r="T3132" s="16">
        <f t="shared" si="342"/>
        <v>0.43745727720922639</v>
      </c>
      <c r="U3132" t="s">
        <v>8507</v>
      </c>
    </row>
    <row r="3133" spans="1:21" x14ac:dyDescent="0.3">
      <c r="A3133">
        <v>171750</v>
      </c>
      <c r="B3133">
        <v>1717503</v>
      </c>
      <c r="C3133" t="s">
        <v>418</v>
      </c>
      <c r="D3133" t="s">
        <v>320</v>
      </c>
      <c r="E3133" t="s">
        <v>5331</v>
      </c>
      <c r="F3133" t="s">
        <v>5339</v>
      </c>
      <c r="G3133" s="4">
        <v>7408</v>
      </c>
      <c r="H3133" s="14">
        <f t="shared" si="336"/>
        <v>3.2900815490298475E-2</v>
      </c>
      <c r="I3133">
        <v>0.65</v>
      </c>
      <c r="J3133">
        <f t="shared" si="337"/>
        <v>0.52036199095022628</v>
      </c>
      <c r="K3133" s="12">
        <v>7198.6646031317496</v>
      </c>
      <c r="L3133" s="13">
        <f t="shared" si="338"/>
        <v>0.4755612399486715</v>
      </c>
      <c r="M3133">
        <v>0.47222222222222221</v>
      </c>
      <c r="N3133">
        <f t="shared" si="339"/>
        <v>0.2890625</v>
      </c>
      <c r="O3133">
        <v>0.40921000000000002</v>
      </c>
      <c r="P3133" s="8">
        <f t="shared" si="340"/>
        <v>0.52096675625918354</v>
      </c>
      <c r="Q3133" s="8">
        <v>-0.47727000000000003</v>
      </c>
      <c r="R3133" s="8">
        <f t="shared" si="341"/>
        <v>0.2154242951844362</v>
      </c>
      <c r="S3133" s="8">
        <v>0.375</v>
      </c>
      <c r="T3133" s="16">
        <f t="shared" si="342"/>
        <v>0.43743113603502037</v>
      </c>
      <c r="U3133" t="s">
        <v>8508</v>
      </c>
    </row>
    <row r="3134" spans="1:21" x14ac:dyDescent="0.3">
      <c r="A3134">
        <v>280630</v>
      </c>
      <c r="B3134">
        <v>2806305</v>
      </c>
      <c r="C3134" t="s">
        <v>1767</v>
      </c>
      <c r="D3134" t="s">
        <v>1711</v>
      </c>
      <c r="E3134" t="s">
        <v>5333</v>
      </c>
      <c r="F3134" t="s">
        <v>5339</v>
      </c>
      <c r="G3134" s="4">
        <v>14003</v>
      </c>
      <c r="H3134" s="14">
        <f t="shared" si="336"/>
        <v>6.6017555135982009E-2</v>
      </c>
      <c r="I3134">
        <v>0.54500000000000004</v>
      </c>
      <c r="J3134">
        <f t="shared" si="337"/>
        <v>0.2828054298642535</v>
      </c>
      <c r="K3134" s="12">
        <v>7161.8368563879167</v>
      </c>
      <c r="L3134" s="13">
        <f t="shared" si="338"/>
        <v>0.47299095609437541</v>
      </c>
      <c r="N3134">
        <f t="shared" si="339"/>
        <v>0</v>
      </c>
      <c r="O3134">
        <v>1.50004</v>
      </c>
      <c r="P3134" s="8">
        <f t="shared" si="340"/>
        <v>0.72994082296122753</v>
      </c>
      <c r="Q3134" s="8">
        <v>-0.9839</v>
      </c>
      <c r="R3134" s="8">
        <f t="shared" si="341"/>
        <v>0.14693931070281496</v>
      </c>
      <c r="S3134" s="8">
        <v>0.25</v>
      </c>
      <c r="T3134" s="16">
        <f t="shared" si="342"/>
        <v>0.43710130284139559</v>
      </c>
      <c r="U3134" t="s">
        <v>8509</v>
      </c>
    </row>
    <row r="3135" spans="1:21" x14ac:dyDescent="0.3">
      <c r="A3135">
        <v>412260</v>
      </c>
      <c r="B3135">
        <v>4122602</v>
      </c>
      <c r="C3135" t="s">
        <v>4083</v>
      </c>
      <c r="D3135" t="s">
        <v>3796</v>
      </c>
      <c r="E3135" t="s">
        <v>5336</v>
      </c>
      <c r="F3135" t="s">
        <v>5339</v>
      </c>
      <c r="G3135" s="4">
        <v>9255</v>
      </c>
      <c r="H3135" s="14">
        <f t="shared" si="336"/>
        <v>4.2175511187884145E-2</v>
      </c>
      <c r="I3135">
        <v>0.71299999999999997</v>
      </c>
      <c r="J3135">
        <f t="shared" si="337"/>
        <v>0.66289592760180993</v>
      </c>
      <c r="K3135" s="12">
        <v>6067.4075526742299</v>
      </c>
      <c r="L3135" s="13">
        <f t="shared" si="338"/>
        <v>0.39660849401841886</v>
      </c>
      <c r="M3135">
        <v>0.11111111111111099</v>
      </c>
      <c r="N3135">
        <f t="shared" si="339"/>
        <v>0.18749999999999997</v>
      </c>
      <c r="O3135">
        <v>-1.1668000000000001</v>
      </c>
      <c r="P3135" s="8">
        <f t="shared" si="340"/>
        <v>0.21904508298003997</v>
      </c>
      <c r="Q3135" s="8">
        <v>0.13142999999999999</v>
      </c>
      <c r="R3135" s="8">
        <f t="shared" si="341"/>
        <v>0.29770684863362568</v>
      </c>
      <c r="S3135" s="8">
        <v>0.75</v>
      </c>
      <c r="T3135" s="16">
        <f t="shared" si="342"/>
        <v>0.43692302118132104</v>
      </c>
      <c r="U3135" t="s">
        <v>8510</v>
      </c>
    </row>
    <row r="3136" spans="1:21" x14ac:dyDescent="0.3">
      <c r="A3136">
        <v>411965</v>
      </c>
      <c r="B3136">
        <v>4119657</v>
      </c>
      <c r="C3136" t="s">
        <v>3606</v>
      </c>
      <c r="D3136" t="s">
        <v>3796</v>
      </c>
      <c r="E3136" t="s">
        <v>5336</v>
      </c>
      <c r="F3136" t="s">
        <v>5339</v>
      </c>
      <c r="G3136" s="4">
        <v>3141</v>
      </c>
      <c r="H3136" s="14">
        <f t="shared" si="336"/>
        <v>1.1474109187321738E-2</v>
      </c>
      <c r="I3136">
        <v>0.71</v>
      </c>
      <c r="J3136">
        <f t="shared" si="337"/>
        <v>0.65610859728506787</v>
      </c>
      <c r="K3136" s="12">
        <v>12307.101302133078</v>
      </c>
      <c r="L3136" s="13">
        <f t="shared" si="338"/>
        <v>0.83208949728321047</v>
      </c>
      <c r="M3136">
        <v>1.6111111111111109</v>
      </c>
      <c r="N3136">
        <f t="shared" si="339"/>
        <v>0.609375</v>
      </c>
      <c r="O3136">
        <v>-1.05331</v>
      </c>
      <c r="P3136" s="8">
        <f t="shared" si="340"/>
        <v>0.24078675384535811</v>
      </c>
      <c r="Q3136" s="8">
        <v>0.24459</v>
      </c>
      <c r="R3136" s="8">
        <f t="shared" si="341"/>
        <v>0.3130035362437954</v>
      </c>
      <c r="S3136" s="8">
        <v>0.75</v>
      </c>
      <c r="T3136" s="16">
        <f t="shared" si="342"/>
        <v>0.43644130470819686</v>
      </c>
      <c r="U3136" t="s">
        <v>8511</v>
      </c>
    </row>
    <row r="3137" spans="1:21" x14ac:dyDescent="0.3">
      <c r="A3137">
        <v>312930</v>
      </c>
      <c r="B3137">
        <v>3129301</v>
      </c>
      <c r="C3137" t="s">
        <v>2502</v>
      </c>
      <c r="D3137" t="s">
        <v>2176</v>
      </c>
      <c r="E3137" t="s">
        <v>5335</v>
      </c>
      <c r="F3137" t="s">
        <v>5339</v>
      </c>
      <c r="G3137" s="4">
        <v>12583</v>
      </c>
      <c r="H3137" s="14">
        <f t="shared" si="336"/>
        <v>5.8887036516289723E-2</v>
      </c>
      <c r="I3137">
        <v>0.65400000000000003</v>
      </c>
      <c r="J3137">
        <f t="shared" si="337"/>
        <v>0.52941176470588247</v>
      </c>
      <c r="K3137" s="12">
        <v>4475.5086402288798</v>
      </c>
      <c r="L3137" s="13">
        <f t="shared" si="338"/>
        <v>0.28550660932288313</v>
      </c>
      <c r="N3137">
        <f t="shared" si="339"/>
        <v>0</v>
      </c>
      <c r="O3137">
        <v>0.25024999999999997</v>
      </c>
      <c r="P3137" s="8">
        <f t="shared" si="340"/>
        <v>0.49051424061242199</v>
      </c>
      <c r="Q3137" s="8">
        <v>0.34616999999999998</v>
      </c>
      <c r="R3137" s="8">
        <f t="shared" si="341"/>
        <v>0.32673486822895831</v>
      </c>
      <c r="S3137" s="8">
        <v>0.375</v>
      </c>
      <c r="T3137" s="16">
        <f t="shared" si="342"/>
        <v>0.43621777132890444</v>
      </c>
      <c r="U3137" t="s">
        <v>8512</v>
      </c>
    </row>
    <row r="3138" spans="1:21" x14ac:dyDescent="0.3">
      <c r="A3138">
        <v>311990</v>
      </c>
      <c r="B3138">
        <v>3119906</v>
      </c>
      <c r="C3138" t="s">
        <v>2388</v>
      </c>
      <c r="D3138" t="s">
        <v>2176</v>
      </c>
      <c r="E3138" t="s">
        <v>5335</v>
      </c>
      <c r="F3138" t="s">
        <v>5339</v>
      </c>
      <c r="G3138" s="4">
        <v>4462</v>
      </c>
      <c r="H3138" s="14">
        <f t="shared" ref="H3138:H3201" si="343">(G3138 - MIN(G:G))/(MAX(G:G) - MIN(G:G))</f>
        <v>1.810750010042984E-2</v>
      </c>
      <c r="I3138">
        <v>0.69199999999999995</v>
      </c>
      <c r="J3138">
        <f t="shared" ref="J3138:J3201" si="344">(I3138 - MIN(I:I))/(MAX(I:I) - MIN(I:I))</f>
        <v>0.61538461538461531</v>
      </c>
      <c r="K3138" s="12">
        <v>7648.5265486328999</v>
      </c>
      <c r="L3138" s="13">
        <f t="shared" ref="L3138:L3201" si="345">(K3138 - MIN(K:K))/(MAX(K:K) - MIN(K:K))</f>
        <v>0.50695802626923125</v>
      </c>
      <c r="N3138">
        <f t="shared" ref="N3138:N3201" si="346">IF(ISBLANK(M3138), 0,(M3138 - MIN(M:M))/(MAX(M:M) - MIN(M:M)))</f>
        <v>0</v>
      </c>
      <c r="O3138">
        <v>-0.88044</v>
      </c>
      <c r="P3138" s="8">
        <f t="shared" ref="P3138:P3201" si="347">IF(ISBLANK(O3138),0,(O3138-MIN(O:O))/(MAX(O:O)-MIN(O:O)))</f>
        <v>0.27390405618466146</v>
      </c>
      <c r="Q3138" s="8">
        <v>1.74871</v>
      </c>
      <c r="R3138" s="8">
        <f t="shared" ref="R3138:R3201" si="348">IF(ISBLANK(Q3138),0,(Q3138-MIN(Q:Q))/(MAX(Q:Q)-MIN(Q:Q)))</f>
        <v>0.51632674027532965</v>
      </c>
      <c r="S3138" s="8">
        <v>0.75</v>
      </c>
      <c r="T3138" s="16">
        <f t="shared" ref="T3138:T3201" si="349">H3138-J3138-L3138+N3138+P3138+R3138+S3138</f>
        <v>0.43599565490657455</v>
      </c>
      <c r="U3138" t="s">
        <v>8513</v>
      </c>
    </row>
    <row r="3139" spans="1:21" x14ac:dyDescent="0.3">
      <c r="A3139">
        <v>311770</v>
      </c>
      <c r="B3139">
        <v>3117702</v>
      </c>
      <c r="C3139" t="s">
        <v>2364</v>
      </c>
      <c r="D3139" t="s">
        <v>2176</v>
      </c>
      <c r="E3139" t="s">
        <v>5335</v>
      </c>
      <c r="F3139" t="s">
        <v>5339</v>
      </c>
      <c r="G3139" s="4">
        <v>12765</v>
      </c>
      <c r="H3139" s="14">
        <f t="shared" si="343"/>
        <v>5.9800948057686897E-2</v>
      </c>
      <c r="I3139">
        <v>0.66500000000000004</v>
      </c>
      <c r="J3139">
        <f t="shared" si="344"/>
        <v>0.55429864253393679</v>
      </c>
      <c r="K3139" s="12">
        <v>6260.9726627497066</v>
      </c>
      <c r="L3139" s="13">
        <f t="shared" si="345"/>
        <v>0.41011779939739507</v>
      </c>
      <c r="N3139">
        <f t="shared" si="346"/>
        <v>0</v>
      </c>
      <c r="O3139">
        <v>-0.10081</v>
      </c>
      <c r="P3139" s="8">
        <f t="shared" si="347"/>
        <v>0.42326046517865185</v>
      </c>
      <c r="Q3139" s="8">
        <v>8.9950000000000002E-2</v>
      </c>
      <c r="R3139" s="8">
        <f t="shared" si="348"/>
        <v>0.29209968530674485</v>
      </c>
      <c r="S3139" s="8">
        <v>0.625</v>
      </c>
      <c r="T3139" s="16">
        <f t="shared" si="349"/>
        <v>0.43574465661175166</v>
      </c>
      <c r="U3139" t="s">
        <v>8514</v>
      </c>
    </row>
    <row r="3140" spans="1:21" x14ac:dyDescent="0.3">
      <c r="A3140">
        <v>351810</v>
      </c>
      <c r="B3140">
        <v>3518107</v>
      </c>
      <c r="C3140" t="s">
        <v>3375</v>
      </c>
      <c r="D3140" t="s">
        <v>3175</v>
      </c>
      <c r="E3140" t="s">
        <v>5335</v>
      </c>
      <c r="F3140" t="s">
        <v>5339</v>
      </c>
      <c r="G3140" s="4">
        <v>6532</v>
      </c>
      <c r="H3140" s="14">
        <f t="shared" si="343"/>
        <v>2.8501988510826335E-2</v>
      </c>
      <c r="I3140">
        <v>0.71299999999999997</v>
      </c>
      <c r="J3140">
        <f t="shared" si="344"/>
        <v>0.66289592760180993</v>
      </c>
      <c r="K3140" s="12">
        <v>7439.8396356399262</v>
      </c>
      <c r="L3140" s="13">
        <f t="shared" si="345"/>
        <v>0.49239333930101359</v>
      </c>
      <c r="M3140">
        <v>1.2222222222222221</v>
      </c>
      <c r="N3140">
        <f t="shared" si="346"/>
        <v>0.5</v>
      </c>
      <c r="O3140">
        <v>-0.79884999999999995</v>
      </c>
      <c r="P3140" s="8">
        <f t="shared" si="347"/>
        <v>0.28953453398800372</v>
      </c>
      <c r="Q3140" s="8">
        <v>-5.2569999999999999E-2</v>
      </c>
      <c r="R3140" s="8">
        <f t="shared" si="348"/>
        <v>0.27283418585286201</v>
      </c>
      <c r="S3140" s="8">
        <v>0.5</v>
      </c>
      <c r="T3140" s="16">
        <f t="shared" si="349"/>
        <v>0.43558144144886851</v>
      </c>
      <c r="U3140" t="s">
        <v>8515</v>
      </c>
    </row>
    <row r="3141" spans="1:21" x14ac:dyDescent="0.3">
      <c r="A3141">
        <v>314270</v>
      </c>
      <c r="B3141">
        <v>3142700</v>
      </c>
      <c r="C3141" t="s">
        <v>2661</v>
      </c>
      <c r="D3141" t="s">
        <v>2176</v>
      </c>
      <c r="E3141" t="s">
        <v>5335</v>
      </c>
      <c r="F3141" t="s">
        <v>5339</v>
      </c>
      <c r="G3141" s="4">
        <v>14068</v>
      </c>
      <c r="H3141" s="14">
        <f t="shared" si="343"/>
        <v>6.6343952115052424E-2</v>
      </c>
      <c r="I3141">
        <v>0.61299999999999999</v>
      </c>
      <c r="J3141">
        <f t="shared" si="344"/>
        <v>0.43665158371040724</v>
      </c>
      <c r="K3141" s="12">
        <v>4911.7234183963601</v>
      </c>
      <c r="L3141" s="13">
        <f t="shared" si="345"/>
        <v>0.31595093189108259</v>
      </c>
      <c r="N3141">
        <f t="shared" si="346"/>
        <v>0</v>
      </c>
      <c r="O3141">
        <v>0.66078999999999999</v>
      </c>
      <c r="P3141" s="8">
        <f t="shared" si="347"/>
        <v>0.56916280486519932</v>
      </c>
      <c r="Q3141" s="8">
        <v>0.1681</v>
      </c>
      <c r="R3141" s="8">
        <f t="shared" si="348"/>
        <v>0.30266380811281379</v>
      </c>
      <c r="S3141" s="8">
        <v>0.25</v>
      </c>
      <c r="T3141" s="16">
        <f t="shared" si="349"/>
        <v>0.43556804949157568</v>
      </c>
      <c r="U3141" t="s">
        <v>8516</v>
      </c>
    </row>
    <row r="3142" spans="1:21" x14ac:dyDescent="0.3">
      <c r="A3142">
        <v>430240</v>
      </c>
      <c r="B3142">
        <v>4302402</v>
      </c>
      <c r="C3142" t="s">
        <v>4469</v>
      </c>
      <c r="D3142" t="s">
        <v>4421</v>
      </c>
      <c r="E3142" t="s">
        <v>5336</v>
      </c>
      <c r="F3142" t="s">
        <v>5339</v>
      </c>
      <c r="G3142" s="4">
        <v>12587</v>
      </c>
      <c r="H3142" s="14">
        <f t="shared" si="343"/>
        <v>5.8907122484232514E-2</v>
      </c>
      <c r="I3142">
        <v>0.73899999999999999</v>
      </c>
      <c r="J3142">
        <f t="shared" si="344"/>
        <v>0.72171945701357465</v>
      </c>
      <c r="K3142" s="12">
        <v>6684.8428569158659</v>
      </c>
      <c r="L3142" s="13">
        <f t="shared" si="345"/>
        <v>0.4397005681711878</v>
      </c>
      <c r="M3142">
        <v>1.166666666666667</v>
      </c>
      <c r="N3142">
        <f t="shared" si="346"/>
        <v>0.48437500000000011</v>
      </c>
      <c r="O3142">
        <v>-1.7079200000000001</v>
      </c>
      <c r="P3142" s="8">
        <f t="shared" si="347"/>
        <v>0.11538085759770723</v>
      </c>
      <c r="Q3142" s="8">
        <v>0.24564</v>
      </c>
      <c r="R3142" s="8">
        <f t="shared" si="348"/>
        <v>0.31314547263466386</v>
      </c>
      <c r="S3142" s="8">
        <v>0.625</v>
      </c>
      <c r="T3142" s="16">
        <f t="shared" si="349"/>
        <v>0.43538842753184115</v>
      </c>
      <c r="U3142" t="s">
        <v>8517</v>
      </c>
    </row>
    <row r="3143" spans="1:21" x14ac:dyDescent="0.3">
      <c r="A3143">
        <v>220779</v>
      </c>
      <c r="B3143">
        <v>2207793</v>
      </c>
      <c r="C3143" t="s">
        <v>827</v>
      </c>
      <c r="D3143" t="s">
        <v>674</v>
      </c>
      <c r="E3143" t="s">
        <v>5333</v>
      </c>
      <c r="F3143" t="s">
        <v>5339</v>
      </c>
      <c r="G3143" s="4">
        <v>3979</v>
      </c>
      <c r="H3143" s="14">
        <f t="shared" si="343"/>
        <v>1.5682119471337325E-2</v>
      </c>
      <c r="I3143">
        <v>0.51400000000000001</v>
      </c>
      <c r="J3143">
        <f t="shared" si="344"/>
        <v>0.2126696832579186</v>
      </c>
      <c r="K3143" s="12">
        <v>7912.7885046494093</v>
      </c>
      <c r="L3143" s="13">
        <f t="shared" si="345"/>
        <v>0.52540140928634915</v>
      </c>
      <c r="N3143">
        <f t="shared" si="346"/>
        <v>0</v>
      </c>
      <c r="O3143">
        <v>1.58708</v>
      </c>
      <c r="P3143" s="8">
        <f t="shared" si="347"/>
        <v>0.74661537606826156</v>
      </c>
      <c r="Q3143" s="8">
        <v>4.5229999999999999E-2</v>
      </c>
      <c r="R3143" s="8">
        <f t="shared" si="348"/>
        <v>0.28605454683089837</v>
      </c>
      <c r="S3143" s="8">
        <v>0.125</v>
      </c>
      <c r="T3143" s="16">
        <f t="shared" si="349"/>
        <v>0.43528094982622945</v>
      </c>
      <c r="U3143" t="s">
        <v>8518</v>
      </c>
    </row>
    <row r="3144" spans="1:21" x14ac:dyDescent="0.3">
      <c r="A3144">
        <v>430045</v>
      </c>
      <c r="B3144">
        <v>4300455</v>
      </c>
      <c r="C3144" t="s">
        <v>4428</v>
      </c>
      <c r="D3144" t="s">
        <v>4421</v>
      </c>
      <c r="E3144" t="s">
        <v>5336</v>
      </c>
      <c r="F3144" t="s">
        <v>5339</v>
      </c>
      <c r="G3144" s="4">
        <v>3705</v>
      </c>
      <c r="H3144" s="14">
        <f t="shared" si="343"/>
        <v>1.4306230667255854E-2</v>
      </c>
      <c r="I3144">
        <v>0.69499999999999995</v>
      </c>
      <c r="J3144">
        <f t="shared" si="344"/>
        <v>0.62217194570135737</v>
      </c>
      <c r="K3144" s="12">
        <v>10422.139176788123</v>
      </c>
      <c r="L3144" s="13">
        <f t="shared" si="345"/>
        <v>0.70053413087880212</v>
      </c>
      <c r="M3144">
        <v>1.75</v>
      </c>
      <c r="N3144">
        <f t="shared" si="346"/>
        <v>0.6484375</v>
      </c>
      <c r="O3144">
        <v>-0.99128000000000005</v>
      </c>
      <c r="P3144" s="8">
        <f t="shared" si="347"/>
        <v>0.25267005496242284</v>
      </c>
      <c r="Q3144" s="8">
        <v>2.3126799999999998</v>
      </c>
      <c r="R3144" s="8">
        <f t="shared" si="348"/>
        <v>0.59256280347352142</v>
      </c>
      <c r="S3144" s="8">
        <v>0.25</v>
      </c>
      <c r="T3144" s="16">
        <f t="shared" si="349"/>
        <v>0.43527051252304066</v>
      </c>
      <c r="U3144" t="s">
        <v>8519</v>
      </c>
    </row>
    <row r="3145" spans="1:21" x14ac:dyDescent="0.3">
      <c r="A3145">
        <v>290470</v>
      </c>
      <c r="B3145">
        <v>2904704</v>
      </c>
      <c r="C3145" t="s">
        <v>1836</v>
      </c>
      <c r="D3145" t="s">
        <v>1779</v>
      </c>
      <c r="E3145" t="s">
        <v>5333</v>
      </c>
      <c r="F3145" t="s">
        <v>5339</v>
      </c>
      <c r="G3145" s="4">
        <v>14950</v>
      </c>
      <c r="H3145" s="14">
        <f t="shared" si="343"/>
        <v>7.0772908046438751E-2</v>
      </c>
      <c r="I3145">
        <v>0.61299999999999999</v>
      </c>
      <c r="J3145">
        <f t="shared" si="344"/>
        <v>0.43665158371040724</v>
      </c>
      <c r="K3145" s="12">
        <v>5672.910054849498</v>
      </c>
      <c r="L3145" s="13">
        <f t="shared" si="345"/>
        <v>0.36907570586626581</v>
      </c>
      <c r="N3145">
        <f t="shared" si="346"/>
        <v>0</v>
      </c>
      <c r="O3145">
        <v>1.3552999999999999</v>
      </c>
      <c r="P3145" s="8">
        <f t="shared" si="347"/>
        <v>0.70221248177657558</v>
      </c>
      <c r="Q3145" s="8">
        <v>0.46581</v>
      </c>
      <c r="R3145" s="8">
        <f t="shared" si="348"/>
        <v>0.34290750613705917</v>
      </c>
      <c r="S3145" s="8">
        <v>0.125</v>
      </c>
      <c r="T3145" s="16">
        <f t="shared" si="349"/>
        <v>0.43516560638340046</v>
      </c>
      <c r="U3145" t="s">
        <v>8520</v>
      </c>
    </row>
    <row r="3146" spans="1:21" x14ac:dyDescent="0.3">
      <c r="A3146">
        <v>172015</v>
      </c>
      <c r="B3146">
        <v>1720150</v>
      </c>
      <c r="C3146" t="s">
        <v>440</v>
      </c>
      <c r="D3146" t="s">
        <v>320</v>
      </c>
      <c r="E3146" t="s">
        <v>5331</v>
      </c>
      <c r="F3146" t="s">
        <v>5339</v>
      </c>
      <c r="G3146" s="4">
        <v>1897</v>
      </c>
      <c r="H3146" s="14">
        <f t="shared" si="343"/>
        <v>5.2273731571124415E-3</v>
      </c>
      <c r="I3146">
        <v>0.57399999999999995</v>
      </c>
      <c r="J3146">
        <f t="shared" si="344"/>
        <v>0.34841628959276011</v>
      </c>
      <c r="K3146" s="12">
        <v>12314.590237216658</v>
      </c>
      <c r="L3146" s="13">
        <f t="shared" si="345"/>
        <v>0.83261216539714877</v>
      </c>
      <c r="M3146">
        <v>1.1111111111111109</v>
      </c>
      <c r="N3146">
        <f t="shared" si="346"/>
        <v>0.46875</v>
      </c>
      <c r="O3146">
        <v>1.51972</v>
      </c>
      <c r="P3146" s="8">
        <f t="shared" si="347"/>
        <v>0.73371098846153116</v>
      </c>
      <c r="Q3146" s="8">
        <v>-0.90020999999999995</v>
      </c>
      <c r="R3146" s="8">
        <f t="shared" si="348"/>
        <v>0.15825231694260905</v>
      </c>
      <c r="S3146" s="8">
        <v>0.25</v>
      </c>
      <c r="T3146" s="16">
        <f t="shared" si="349"/>
        <v>0.43491222357134379</v>
      </c>
      <c r="U3146" t="s">
        <v>8521</v>
      </c>
    </row>
    <row r="3147" spans="1:21" x14ac:dyDescent="0.3">
      <c r="A3147">
        <v>292790</v>
      </c>
      <c r="B3147">
        <v>2927903</v>
      </c>
      <c r="C3147" t="s">
        <v>619</v>
      </c>
      <c r="D3147" t="s">
        <v>1779</v>
      </c>
      <c r="E3147" t="s">
        <v>5333</v>
      </c>
      <c r="F3147" t="s">
        <v>5339</v>
      </c>
      <c r="G3147" s="4">
        <v>10625</v>
      </c>
      <c r="H3147" s="14">
        <f t="shared" si="343"/>
        <v>4.9054955208291486E-2</v>
      </c>
      <c r="I3147">
        <v>0.57399999999999995</v>
      </c>
      <c r="J3147">
        <f t="shared" si="344"/>
        <v>0.34841628959276011</v>
      </c>
      <c r="K3147" s="12">
        <v>7224.2801581176482</v>
      </c>
      <c r="L3147" s="13">
        <f t="shared" si="345"/>
        <v>0.47734900198193009</v>
      </c>
      <c r="N3147">
        <f t="shared" si="346"/>
        <v>0</v>
      </c>
      <c r="O3147">
        <v>1.0469200000000001</v>
      </c>
      <c r="P3147" s="8">
        <f t="shared" si="347"/>
        <v>0.64313506119813868</v>
      </c>
      <c r="Q3147" s="8">
        <v>0.28321000000000002</v>
      </c>
      <c r="R3147" s="8">
        <f t="shared" si="348"/>
        <v>0.31822409187745349</v>
      </c>
      <c r="S3147" s="8">
        <v>0.25</v>
      </c>
      <c r="T3147" s="16">
        <f t="shared" si="349"/>
        <v>0.43464881670919342</v>
      </c>
      <c r="U3147" t="s">
        <v>8522</v>
      </c>
    </row>
    <row r="3148" spans="1:21" x14ac:dyDescent="0.3">
      <c r="A3148">
        <v>270060</v>
      </c>
      <c r="B3148">
        <v>2700607</v>
      </c>
      <c r="C3148" t="s">
        <v>1266</v>
      </c>
      <c r="D3148" t="s">
        <v>1617</v>
      </c>
      <c r="E3148" t="s">
        <v>5333</v>
      </c>
      <c r="F3148" t="s">
        <v>5339</v>
      </c>
      <c r="G3148" s="4">
        <v>8123</v>
      </c>
      <c r="H3148" s="14">
        <f t="shared" si="343"/>
        <v>3.6491182260073113E-2</v>
      </c>
      <c r="I3148">
        <v>0.61499999999999999</v>
      </c>
      <c r="J3148">
        <f t="shared" si="344"/>
        <v>0.44117647058823528</v>
      </c>
      <c r="K3148" s="12">
        <v>14712.97</v>
      </c>
      <c r="L3148" s="13">
        <f t="shared" si="345"/>
        <v>1</v>
      </c>
      <c r="M3148">
        <v>0.91666666666666663</v>
      </c>
      <c r="N3148">
        <f t="shared" si="346"/>
        <v>0.41406250000000006</v>
      </c>
      <c r="O3148">
        <v>0.65551000000000004</v>
      </c>
      <c r="P3148" s="8">
        <f t="shared" si="347"/>
        <v>0.56815129704804479</v>
      </c>
      <c r="Q3148" s="8">
        <v>-1.2791300000000001</v>
      </c>
      <c r="R3148" s="8">
        <f t="shared" si="348"/>
        <v>0.10703085291604936</v>
      </c>
      <c r="S3148" s="8">
        <v>0.75</v>
      </c>
      <c r="T3148" s="16">
        <f t="shared" si="349"/>
        <v>0.43455936163593195</v>
      </c>
      <c r="U3148" t="s">
        <v>8523</v>
      </c>
    </row>
    <row r="3149" spans="1:21" x14ac:dyDescent="0.3">
      <c r="A3149">
        <v>510420</v>
      </c>
      <c r="B3149">
        <v>5104203</v>
      </c>
      <c r="C3149" t="s">
        <v>5010</v>
      </c>
      <c r="D3149" t="s">
        <v>4963</v>
      </c>
      <c r="E3149" t="s">
        <v>5338</v>
      </c>
      <c r="F3149" t="s">
        <v>5339</v>
      </c>
      <c r="G3149" s="4">
        <v>10252</v>
      </c>
      <c r="H3149" s="14">
        <f t="shared" si="343"/>
        <v>4.7181938697625839E-2</v>
      </c>
      <c r="I3149">
        <v>0.70499999999999996</v>
      </c>
      <c r="J3149">
        <f t="shared" si="344"/>
        <v>0.64479638009049767</v>
      </c>
      <c r="K3149" s="12">
        <v>8938.1139894654698</v>
      </c>
      <c r="L3149" s="13">
        <f t="shared" si="345"/>
        <v>0.59696097434342921</v>
      </c>
      <c r="M3149">
        <v>0.58333333333333337</v>
      </c>
      <c r="N3149">
        <f t="shared" si="346"/>
        <v>0.3203125</v>
      </c>
      <c r="O3149">
        <v>-0.14346999999999999</v>
      </c>
      <c r="P3149" s="8">
        <f t="shared" si="347"/>
        <v>0.41508794179232295</v>
      </c>
      <c r="Q3149" s="8">
        <v>0.83928999999999998</v>
      </c>
      <c r="R3149" s="8">
        <f t="shared" si="348"/>
        <v>0.39339360448140503</v>
      </c>
      <c r="S3149" s="8">
        <v>0.5</v>
      </c>
      <c r="T3149" s="16">
        <f t="shared" si="349"/>
        <v>0.4342186305374271</v>
      </c>
      <c r="U3149" t="s">
        <v>8524</v>
      </c>
    </row>
    <row r="3150" spans="1:21" x14ac:dyDescent="0.3">
      <c r="A3150">
        <v>292975</v>
      </c>
      <c r="B3150">
        <v>2929750</v>
      </c>
      <c r="C3150" t="s">
        <v>2128</v>
      </c>
      <c r="D3150" t="s">
        <v>1779</v>
      </c>
      <c r="E3150" t="s">
        <v>5333</v>
      </c>
      <c r="F3150" t="s">
        <v>5339</v>
      </c>
      <c r="G3150" s="4">
        <v>11859</v>
      </c>
      <c r="H3150" s="14">
        <f t="shared" si="343"/>
        <v>5.5251476318643793E-2</v>
      </c>
      <c r="I3150">
        <v>0.61699999999999999</v>
      </c>
      <c r="J3150">
        <f t="shared" si="344"/>
        <v>0.44570135746606337</v>
      </c>
      <c r="K3150" s="12">
        <v>8413</v>
      </c>
      <c r="L3150" s="13">
        <f t="shared" si="345"/>
        <v>0.56031219378739117</v>
      </c>
      <c r="M3150">
        <v>1.110223024625157E-16</v>
      </c>
      <c r="N3150">
        <f t="shared" si="346"/>
        <v>0.15625000000000006</v>
      </c>
      <c r="O3150">
        <v>0.62812999999999997</v>
      </c>
      <c r="P3150" s="8">
        <f t="shared" si="347"/>
        <v>0.56290601598105727</v>
      </c>
      <c r="Q3150" s="8">
        <v>7.6719999999999997E-2</v>
      </c>
      <c r="R3150" s="8">
        <f t="shared" si="348"/>
        <v>0.2903112867818019</v>
      </c>
      <c r="S3150" s="8">
        <v>0.375</v>
      </c>
      <c r="T3150" s="16">
        <f t="shared" si="349"/>
        <v>0.43370522782804849</v>
      </c>
      <c r="U3150" t="s">
        <v>8525</v>
      </c>
    </row>
    <row r="3151" spans="1:21" x14ac:dyDescent="0.3">
      <c r="A3151">
        <v>240910</v>
      </c>
      <c r="B3151">
        <v>2409100</v>
      </c>
      <c r="C3151" t="s">
        <v>1176</v>
      </c>
      <c r="D3151" t="s">
        <v>1079</v>
      </c>
      <c r="E3151" t="s">
        <v>5333</v>
      </c>
      <c r="F3151" t="s">
        <v>5339</v>
      </c>
      <c r="G3151" s="4">
        <v>11407</v>
      </c>
      <c r="H3151" s="14">
        <f t="shared" si="343"/>
        <v>5.2981761941107944E-2</v>
      </c>
      <c r="I3151">
        <v>0.60599999999999998</v>
      </c>
      <c r="J3151">
        <f t="shared" si="344"/>
        <v>0.42081447963800905</v>
      </c>
      <c r="K3151" s="12">
        <v>7275.0173060401503</v>
      </c>
      <c r="L3151" s="13">
        <f t="shared" si="345"/>
        <v>0.48089005142558294</v>
      </c>
      <c r="M3151">
        <v>-2.777777777777779E-2</v>
      </c>
      <c r="N3151">
        <f t="shared" si="346"/>
        <v>0.1484375</v>
      </c>
      <c r="O3151">
        <v>0.85216999999999998</v>
      </c>
      <c r="P3151" s="8">
        <f t="shared" si="347"/>
        <v>0.60582613176805056</v>
      </c>
      <c r="Q3151" s="8">
        <v>-1.7299999999999999E-2</v>
      </c>
      <c r="R3151" s="8">
        <f t="shared" si="348"/>
        <v>0.27760189681089209</v>
      </c>
      <c r="S3151" s="8">
        <v>0.25</v>
      </c>
      <c r="T3151" s="16">
        <f t="shared" si="349"/>
        <v>0.43314275945645853</v>
      </c>
      <c r="U3151" t="s">
        <v>8526</v>
      </c>
    </row>
    <row r="3152" spans="1:21" x14ac:dyDescent="0.3">
      <c r="A3152">
        <v>210215</v>
      </c>
      <c r="B3152">
        <v>2102150</v>
      </c>
      <c r="C3152" t="s">
        <v>495</v>
      </c>
      <c r="D3152" t="s">
        <v>458</v>
      </c>
      <c r="E3152" t="s">
        <v>5333</v>
      </c>
      <c r="F3152" t="s">
        <v>5339</v>
      </c>
      <c r="G3152" s="4">
        <v>9363</v>
      </c>
      <c r="H3152" s="14">
        <f t="shared" si="343"/>
        <v>4.2717832322339611E-2</v>
      </c>
      <c r="I3152">
        <v>0.51900000000000002</v>
      </c>
      <c r="J3152">
        <f t="shared" si="344"/>
        <v>0.22398190045248875</v>
      </c>
      <c r="K3152" s="12">
        <v>5170.3783755206659</v>
      </c>
      <c r="L3152" s="13">
        <f t="shared" si="345"/>
        <v>0.33400299097453895</v>
      </c>
      <c r="N3152">
        <f t="shared" si="346"/>
        <v>0</v>
      </c>
      <c r="O3152">
        <v>1.4264699999999999</v>
      </c>
      <c r="P3152" s="8">
        <f t="shared" si="347"/>
        <v>0.71584676422863913</v>
      </c>
      <c r="Q3152" s="8">
        <v>-1.2755300000000001</v>
      </c>
      <c r="R3152" s="8">
        <f t="shared" si="348"/>
        <v>0.10751749197045561</v>
      </c>
      <c r="S3152" s="8">
        <v>0.125</v>
      </c>
      <c r="T3152" s="16">
        <f t="shared" si="349"/>
        <v>0.43309719709440669</v>
      </c>
      <c r="U3152" t="s">
        <v>8527</v>
      </c>
    </row>
    <row r="3153" spans="1:21" x14ac:dyDescent="0.3">
      <c r="A3153">
        <v>280020</v>
      </c>
      <c r="B3153">
        <v>2800209</v>
      </c>
      <c r="C3153" t="s">
        <v>1713</v>
      </c>
      <c r="D3153" t="s">
        <v>1711</v>
      </c>
      <c r="E3153" t="s">
        <v>5333</v>
      </c>
      <c r="F3153" t="s">
        <v>5339</v>
      </c>
      <c r="G3153" s="4">
        <v>20556</v>
      </c>
      <c r="H3153" s="14">
        <f t="shared" si="343"/>
        <v>9.8923392118266174E-2</v>
      </c>
      <c r="I3153">
        <v>0.57799999999999996</v>
      </c>
      <c r="J3153">
        <f t="shared" si="344"/>
        <v>0.35746606334841624</v>
      </c>
      <c r="K3153" s="12">
        <v>5316.1534992216384</v>
      </c>
      <c r="L3153" s="13">
        <f t="shared" si="345"/>
        <v>0.344176935348949</v>
      </c>
      <c r="N3153">
        <f t="shared" si="346"/>
        <v>0</v>
      </c>
      <c r="O3153">
        <v>1.1549100000000001</v>
      </c>
      <c r="P3153" s="8">
        <f t="shared" si="347"/>
        <v>0.66382307808725405</v>
      </c>
      <c r="Q3153" s="8">
        <v>-0.25402000000000002</v>
      </c>
      <c r="R3153" s="8">
        <f t="shared" si="348"/>
        <v>0.24560267543337913</v>
      </c>
      <c r="S3153" s="8">
        <v>0.125</v>
      </c>
      <c r="T3153" s="16">
        <f t="shared" si="349"/>
        <v>0.43170614694153409</v>
      </c>
      <c r="U3153" t="s">
        <v>8528</v>
      </c>
    </row>
    <row r="3154" spans="1:21" x14ac:dyDescent="0.3">
      <c r="A3154">
        <v>292270</v>
      </c>
      <c r="B3154">
        <v>2922706</v>
      </c>
      <c r="C3154" t="s">
        <v>2046</v>
      </c>
      <c r="D3154" t="s">
        <v>1779</v>
      </c>
      <c r="E3154" t="s">
        <v>5333</v>
      </c>
      <c r="F3154" t="s">
        <v>5339</v>
      </c>
      <c r="G3154" s="4">
        <v>13970</v>
      </c>
      <c r="H3154" s="14">
        <f t="shared" si="343"/>
        <v>6.585184590045394E-2</v>
      </c>
      <c r="I3154">
        <v>0.54500000000000004</v>
      </c>
      <c r="J3154">
        <f t="shared" si="344"/>
        <v>0.2828054298642535</v>
      </c>
      <c r="K3154" s="12">
        <v>7386.125658554045</v>
      </c>
      <c r="L3154" s="13">
        <f t="shared" si="345"/>
        <v>0.48864453085464871</v>
      </c>
      <c r="N3154">
        <f t="shared" si="346"/>
        <v>0</v>
      </c>
      <c r="O3154">
        <v>1.2010799999999999</v>
      </c>
      <c r="P3154" s="8">
        <f t="shared" si="347"/>
        <v>0.67266802428385064</v>
      </c>
      <c r="Q3154" s="8">
        <v>0.44148999999999999</v>
      </c>
      <c r="R3154" s="8">
        <f t="shared" si="348"/>
        <v>0.33961998896951479</v>
      </c>
      <c r="S3154" s="8">
        <v>0.125</v>
      </c>
      <c r="T3154" s="16">
        <f t="shared" si="349"/>
        <v>0.43168989843491717</v>
      </c>
      <c r="U3154" t="s">
        <v>8529</v>
      </c>
    </row>
    <row r="3155" spans="1:21" x14ac:dyDescent="0.3">
      <c r="A3155">
        <v>292620</v>
      </c>
      <c r="B3155">
        <v>2926202</v>
      </c>
      <c r="C3155" t="s">
        <v>2092</v>
      </c>
      <c r="D3155" t="s">
        <v>1779</v>
      </c>
      <c r="E3155" t="s">
        <v>5333</v>
      </c>
      <c r="F3155" t="s">
        <v>5339</v>
      </c>
      <c r="G3155" s="4">
        <v>22329</v>
      </c>
      <c r="H3155" s="14">
        <f t="shared" si="343"/>
        <v>0.10782649740891014</v>
      </c>
      <c r="I3155">
        <v>0.57799999999999996</v>
      </c>
      <c r="J3155">
        <f t="shared" si="344"/>
        <v>0.35746606334841624</v>
      </c>
      <c r="K3155" s="12">
        <v>8021.1987133324374</v>
      </c>
      <c r="L3155" s="13">
        <f t="shared" si="345"/>
        <v>0.53296757973269915</v>
      </c>
      <c r="N3155">
        <f t="shared" si="346"/>
        <v>0</v>
      </c>
      <c r="O3155">
        <v>1.5402199999999999</v>
      </c>
      <c r="P3155" s="8">
        <f t="shared" si="347"/>
        <v>0.73763824419101409</v>
      </c>
      <c r="Q3155" s="8">
        <v>-0.39739000000000002</v>
      </c>
      <c r="R3155" s="8">
        <f t="shared" si="348"/>
        <v>0.22622227509165035</v>
      </c>
      <c r="S3155" s="8">
        <v>0.25</v>
      </c>
      <c r="T3155" s="16">
        <f t="shared" si="349"/>
        <v>0.43125337361045923</v>
      </c>
      <c r="U3155" t="s">
        <v>8530</v>
      </c>
    </row>
    <row r="3156" spans="1:21" x14ac:dyDescent="0.3">
      <c r="A3156">
        <v>353340</v>
      </c>
      <c r="B3156">
        <v>3533403</v>
      </c>
      <c r="C3156" t="s">
        <v>3544</v>
      </c>
      <c r="D3156" t="s">
        <v>3175</v>
      </c>
      <c r="E3156" t="s">
        <v>5335</v>
      </c>
      <c r="F3156" t="s">
        <v>5339</v>
      </c>
      <c r="G3156" s="4">
        <v>64596</v>
      </c>
      <c r="H3156" s="14">
        <f t="shared" si="343"/>
        <v>0.32006989916844092</v>
      </c>
      <c r="I3156">
        <v>0.79100000000000004</v>
      </c>
      <c r="J3156">
        <f t="shared" si="344"/>
        <v>0.8393665158371042</v>
      </c>
      <c r="K3156" s="12">
        <v>5743.8959502136358</v>
      </c>
      <c r="L3156" s="13">
        <f t="shared" si="345"/>
        <v>0.37402995685550788</v>
      </c>
      <c r="M3156">
        <v>0.47222222222222221</v>
      </c>
      <c r="N3156">
        <f t="shared" si="346"/>
        <v>0.2890625</v>
      </c>
      <c r="O3156">
        <v>-1.4937</v>
      </c>
      <c r="P3156" s="8">
        <f t="shared" si="347"/>
        <v>0.15641972210355312</v>
      </c>
      <c r="Q3156" s="8">
        <v>-0.19234999999999999</v>
      </c>
      <c r="R3156" s="8">
        <f t="shared" si="348"/>
        <v>0.25393907279038835</v>
      </c>
      <c r="S3156" s="8">
        <v>0.625</v>
      </c>
      <c r="T3156" s="16">
        <f t="shared" si="349"/>
        <v>0.4310947213697704</v>
      </c>
      <c r="U3156" t="s">
        <v>8531</v>
      </c>
    </row>
    <row r="3157" spans="1:21" x14ac:dyDescent="0.3">
      <c r="A3157">
        <v>410337</v>
      </c>
      <c r="B3157">
        <v>4103370</v>
      </c>
      <c r="C3157" t="s">
        <v>3838</v>
      </c>
      <c r="D3157" t="s">
        <v>3796</v>
      </c>
      <c r="E3157" t="s">
        <v>5336</v>
      </c>
      <c r="F3157" t="s">
        <v>5339</v>
      </c>
      <c r="G3157" s="4">
        <v>3861</v>
      </c>
      <c r="H3157" s="14">
        <f t="shared" si="343"/>
        <v>1.5089583417024866E-2</v>
      </c>
      <c r="I3157">
        <v>0.68100000000000005</v>
      </c>
      <c r="J3157">
        <f t="shared" si="344"/>
        <v>0.59049773755656121</v>
      </c>
      <c r="K3157" s="12">
        <v>10628.261512561514</v>
      </c>
      <c r="L3157" s="13">
        <f t="shared" si="345"/>
        <v>0.71491983075159848</v>
      </c>
      <c r="M3157">
        <v>0.99999999999999989</v>
      </c>
      <c r="N3157">
        <f t="shared" si="346"/>
        <v>0.43749999999999994</v>
      </c>
      <c r="O3157">
        <v>-0.49558999999999997</v>
      </c>
      <c r="P3157" s="8">
        <f t="shared" si="347"/>
        <v>0.3476310985013209</v>
      </c>
      <c r="Q3157" s="8">
        <v>0.22808999999999999</v>
      </c>
      <c r="R3157" s="8">
        <f t="shared" si="348"/>
        <v>0.31077310724443341</v>
      </c>
      <c r="S3157" s="8">
        <v>0.625</v>
      </c>
      <c r="T3157" s="16">
        <f t="shared" si="349"/>
        <v>0.43057622085461944</v>
      </c>
      <c r="U3157" t="s">
        <v>8532</v>
      </c>
    </row>
    <row r="3158" spans="1:21" x14ac:dyDescent="0.3">
      <c r="A3158">
        <v>240980</v>
      </c>
      <c r="B3158">
        <v>2409803</v>
      </c>
      <c r="C3158" t="s">
        <v>1184</v>
      </c>
      <c r="D3158" t="s">
        <v>1079</v>
      </c>
      <c r="E3158" t="s">
        <v>5333</v>
      </c>
      <c r="F3158" t="s">
        <v>5339</v>
      </c>
      <c r="G3158" s="4">
        <v>14197</v>
      </c>
      <c r="H3158" s="14">
        <f t="shared" si="343"/>
        <v>6.6991724581207571E-2</v>
      </c>
      <c r="I3158">
        <v>0.56799999999999995</v>
      </c>
      <c r="J3158">
        <f t="shared" si="344"/>
        <v>0.33484162895927594</v>
      </c>
      <c r="K3158" s="12">
        <v>5253.5921553849403</v>
      </c>
      <c r="L3158" s="13">
        <f t="shared" si="345"/>
        <v>0.33981065106104441</v>
      </c>
      <c r="N3158">
        <f t="shared" si="346"/>
        <v>0</v>
      </c>
      <c r="O3158">
        <v>1.0926899999999999</v>
      </c>
      <c r="P3158" s="8">
        <f t="shared" si="347"/>
        <v>0.65190337801464782</v>
      </c>
      <c r="Q3158" s="8">
        <v>-0.13805999999999999</v>
      </c>
      <c r="R3158" s="8">
        <f t="shared" si="348"/>
        <v>0.26127786008586479</v>
      </c>
      <c r="S3158" s="8">
        <v>0.125</v>
      </c>
      <c r="T3158" s="16">
        <f t="shared" si="349"/>
        <v>0.43052068266139981</v>
      </c>
      <c r="U3158" t="s">
        <v>8533</v>
      </c>
    </row>
    <row r="3159" spans="1:21" x14ac:dyDescent="0.3">
      <c r="A3159">
        <v>411520</v>
      </c>
      <c r="B3159">
        <v>4115200</v>
      </c>
      <c r="C3159" t="s">
        <v>3986</v>
      </c>
      <c r="D3159" t="s">
        <v>3796</v>
      </c>
      <c r="E3159" t="s">
        <v>5336</v>
      </c>
      <c r="F3159" t="s">
        <v>5339</v>
      </c>
      <c r="G3159" s="4">
        <v>200000</v>
      </c>
      <c r="H3159" s="14">
        <f t="shared" si="343"/>
        <v>1</v>
      </c>
      <c r="I3159">
        <v>0.80800000000000005</v>
      </c>
      <c r="J3159">
        <f t="shared" si="344"/>
        <v>0.87782805429864263</v>
      </c>
      <c r="K3159" s="12">
        <v>14712.97</v>
      </c>
      <c r="L3159" s="13">
        <f t="shared" si="345"/>
        <v>1</v>
      </c>
      <c r="M3159">
        <v>1.7222222222222221</v>
      </c>
      <c r="N3159">
        <f t="shared" si="346"/>
        <v>0.640625</v>
      </c>
      <c r="O3159">
        <v>-1.7089000000000001</v>
      </c>
      <c r="P3159" s="8">
        <f t="shared" si="347"/>
        <v>0.11519311561649294</v>
      </c>
      <c r="Q3159" s="8">
        <v>0.16691</v>
      </c>
      <c r="R3159" s="8">
        <f t="shared" si="348"/>
        <v>0.30250294686982948</v>
      </c>
      <c r="S3159" s="8">
        <v>0.25</v>
      </c>
      <c r="T3159" s="16">
        <f t="shared" si="349"/>
        <v>0.43049300818767977</v>
      </c>
      <c r="U3159" t="s">
        <v>8534</v>
      </c>
    </row>
    <row r="3160" spans="1:21" x14ac:dyDescent="0.3">
      <c r="A3160">
        <v>110100</v>
      </c>
      <c r="B3160">
        <v>1101005</v>
      </c>
      <c r="C3160" t="s">
        <v>39</v>
      </c>
      <c r="D3160" t="s">
        <v>3</v>
      </c>
      <c r="E3160" t="s">
        <v>5331</v>
      </c>
      <c r="F3160" t="s">
        <v>5339</v>
      </c>
      <c r="G3160" s="4">
        <v>8340</v>
      </c>
      <c r="H3160" s="14">
        <f t="shared" si="343"/>
        <v>3.7580846020969748E-2</v>
      </c>
      <c r="I3160">
        <v>0.59599999999999997</v>
      </c>
      <c r="J3160">
        <f t="shared" si="344"/>
        <v>0.39819004524886875</v>
      </c>
      <c r="K3160" s="12">
        <v>7889.8455035971219</v>
      </c>
      <c r="L3160" s="13">
        <f t="shared" si="345"/>
        <v>0.52380017026447856</v>
      </c>
      <c r="M3160">
        <v>0.19444444444444439</v>
      </c>
      <c r="N3160">
        <f t="shared" si="346"/>
        <v>0.2109375</v>
      </c>
      <c r="O3160">
        <v>0.35943999999999998</v>
      </c>
      <c r="P3160" s="8">
        <f t="shared" si="347"/>
        <v>0.51143214564179984</v>
      </c>
      <c r="Q3160" s="8">
        <v>-0.46248</v>
      </c>
      <c r="R3160" s="8">
        <f t="shared" si="348"/>
        <v>0.21742357063295523</v>
      </c>
      <c r="S3160" s="8">
        <v>0.375</v>
      </c>
      <c r="T3160" s="16">
        <f t="shared" si="349"/>
        <v>0.43038384678237751</v>
      </c>
      <c r="U3160" t="s">
        <v>8535</v>
      </c>
    </row>
    <row r="3161" spans="1:21" x14ac:dyDescent="0.3">
      <c r="A3161">
        <v>312480</v>
      </c>
      <c r="B3161">
        <v>3124807</v>
      </c>
      <c r="C3161" t="s">
        <v>2447</v>
      </c>
      <c r="D3161" t="s">
        <v>2176</v>
      </c>
      <c r="E3161" t="s">
        <v>5335</v>
      </c>
      <c r="F3161" t="s">
        <v>5339</v>
      </c>
      <c r="G3161" s="4">
        <v>6897</v>
      </c>
      <c r="H3161" s="14">
        <f t="shared" si="343"/>
        <v>3.0334833085606396E-2</v>
      </c>
      <c r="I3161">
        <v>0.69599999999999995</v>
      </c>
      <c r="J3161">
        <f t="shared" si="344"/>
        <v>0.62443438914027138</v>
      </c>
      <c r="K3161" s="12">
        <v>8656.1132680875744</v>
      </c>
      <c r="L3161" s="13">
        <f t="shared" si="345"/>
        <v>0.57727956656957946</v>
      </c>
      <c r="M3161">
        <v>0.91666666666666685</v>
      </c>
      <c r="N3161">
        <f t="shared" si="346"/>
        <v>0.41406250000000006</v>
      </c>
      <c r="O3161">
        <v>-0.61431999999999998</v>
      </c>
      <c r="P3161" s="8">
        <f t="shared" si="347"/>
        <v>0.32488558275685692</v>
      </c>
      <c r="Q3161" s="8">
        <v>0.61138000000000003</v>
      </c>
      <c r="R3161" s="8">
        <f t="shared" si="348"/>
        <v>0.36258529701203623</v>
      </c>
      <c r="S3161" s="8">
        <v>0.5</v>
      </c>
      <c r="T3161" s="16">
        <f t="shared" si="349"/>
        <v>0.43015425714464867</v>
      </c>
      <c r="U3161" t="s">
        <v>8536</v>
      </c>
    </row>
    <row r="3162" spans="1:21" x14ac:dyDescent="0.3">
      <c r="A3162">
        <v>421600</v>
      </c>
      <c r="B3162">
        <v>4216008</v>
      </c>
      <c r="C3162" t="s">
        <v>3707</v>
      </c>
      <c r="D3162" t="s">
        <v>4160</v>
      </c>
      <c r="E3162" t="s">
        <v>5336</v>
      </c>
      <c r="F3162" t="s">
        <v>5339</v>
      </c>
      <c r="G3162" s="4">
        <v>10462</v>
      </c>
      <c r="H3162" s="14">
        <f t="shared" si="343"/>
        <v>4.8236452014622587E-2</v>
      </c>
      <c r="I3162">
        <v>0.76900000000000002</v>
      </c>
      <c r="J3162">
        <f t="shared" si="344"/>
        <v>0.78959276018099556</v>
      </c>
      <c r="K3162" s="12">
        <v>8339.054605238005</v>
      </c>
      <c r="L3162" s="13">
        <f t="shared" si="345"/>
        <v>0.55515139327525742</v>
      </c>
      <c r="M3162">
        <v>0.7222222222222221</v>
      </c>
      <c r="N3162">
        <f t="shared" si="346"/>
        <v>0.359375</v>
      </c>
      <c r="O3162">
        <v>-1.5602199999999999</v>
      </c>
      <c r="P3162" s="8">
        <f t="shared" si="347"/>
        <v>0.14367625619500646</v>
      </c>
      <c r="Q3162" s="8">
        <v>0.50519000000000003</v>
      </c>
      <c r="R3162" s="8">
        <f t="shared" si="348"/>
        <v>0.34823079668220314</v>
      </c>
      <c r="S3162" s="8">
        <v>0.875</v>
      </c>
      <c r="T3162" s="16">
        <f t="shared" si="349"/>
        <v>0.42977435143557918</v>
      </c>
      <c r="U3162" t="s">
        <v>8537</v>
      </c>
    </row>
    <row r="3163" spans="1:21" x14ac:dyDescent="0.3">
      <c r="A3163">
        <v>314100</v>
      </c>
      <c r="B3163">
        <v>3141009</v>
      </c>
      <c r="C3163" t="s">
        <v>2643</v>
      </c>
      <c r="D3163" t="s">
        <v>2176</v>
      </c>
      <c r="E3163" t="s">
        <v>5335</v>
      </c>
      <c r="F3163" t="s">
        <v>5339</v>
      </c>
      <c r="G3163" s="4">
        <v>12210</v>
      </c>
      <c r="H3163" s="14">
        <f t="shared" si="343"/>
        <v>5.7014020005624069E-2</v>
      </c>
      <c r="I3163">
        <v>0.66200000000000003</v>
      </c>
      <c r="J3163">
        <f t="shared" si="344"/>
        <v>0.54751131221719462</v>
      </c>
      <c r="K3163" s="12">
        <v>4720.5461146601147</v>
      </c>
      <c r="L3163" s="13">
        <f t="shared" si="345"/>
        <v>0.30260827640582927</v>
      </c>
      <c r="M3163">
        <v>0.16666666666666671</v>
      </c>
      <c r="N3163">
        <f t="shared" si="346"/>
        <v>0.20312500000000003</v>
      </c>
      <c r="O3163">
        <v>-1.491E-2</v>
      </c>
      <c r="P3163" s="8">
        <f t="shared" si="347"/>
        <v>0.43971662455243654</v>
      </c>
      <c r="Q3163" s="8">
        <v>0.36818000000000001</v>
      </c>
      <c r="R3163" s="8">
        <f t="shared" si="348"/>
        <v>0.32971012533659205</v>
      </c>
      <c r="S3163" s="8">
        <v>0.25</v>
      </c>
      <c r="T3163" s="16">
        <f t="shared" si="349"/>
        <v>0.42944618127162881</v>
      </c>
      <c r="U3163" t="s">
        <v>8538</v>
      </c>
    </row>
    <row r="3164" spans="1:21" x14ac:dyDescent="0.3">
      <c r="A3164">
        <v>240920</v>
      </c>
      <c r="B3164">
        <v>2409209</v>
      </c>
      <c r="C3164" t="s">
        <v>1177</v>
      </c>
      <c r="D3164" t="s">
        <v>1079</v>
      </c>
      <c r="E3164" t="s">
        <v>5333</v>
      </c>
      <c r="F3164" t="s">
        <v>5339</v>
      </c>
      <c r="G3164" s="4">
        <v>3233</v>
      </c>
      <c r="H3164" s="14">
        <f t="shared" si="343"/>
        <v>1.1936086450006026E-2</v>
      </c>
      <c r="I3164">
        <v>0.58899999999999997</v>
      </c>
      <c r="J3164">
        <f t="shared" si="344"/>
        <v>0.38235294117647056</v>
      </c>
      <c r="K3164" s="12">
        <v>10052.890318589545</v>
      </c>
      <c r="L3164" s="13">
        <f t="shared" si="345"/>
        <v>0.67476349698564975</v>
      </c>
      <c r="M3164">
        <v>0.63888888888888906</v>
      </c>
      <c r="N3164">
        <f t="shared" si="346"/>
        <v>0.33593750000000006</v>
      </c>
      <c r="O3164">
        <v>0.97258</v>
      </c>
      <c r="P3164" s="8">
        <f t="shared" si="347"/>
        <v>0.62889349090888191</v>
      </c>
      <c r="Q3164" s="8">
        <v>-0.15248999999999999</v>
      </c>
      <c r="R3164" s="8">
        <f t="shared" si="348"/>
        <v>0.25932724854278644</v>
      </c>
      <c r="S3164" s="8">
        <v>0.25</v>
      </c>
      <c r="T3164" s="16">
        <f t="shared" si="349"/>
        <v>0.42897788773955403</v>
      </c>
      <c r="U3164" t="s">
        <v>8539</v>
      </c>
    </row>
    <row r="3165" spans="1:21" x14ac:dyDescent="0.3">
      <c r="A3165">
        <v>432020</v>
      </c>
      <c r="B3165">
        <v>4320206</v>
      </c>
      <c r="C3165" t="s">
        <v>4822</v>
      </c>
      <c r="D3165" t="s">
        <v>4421</v>
      </c>
      <c r="E3165" t="s">
        <v>5336</v>
      </c>
      <c r="F3165" t="s">
        <v>5339</v>
      </c>
      <c r="G3165" s="4">
        <v>12325</v>
      </c>
      <c r="H3165" s="14">
        <f t="shared" si="343"/>
        <v>5.7591491583979429E-2</v>
      </c>
      <c r="I3165">
        <v>0.72299999999999998</v>
      </c>
      <c r="J3165">
        <f t="shared" si="344"/>
        <v>0.68552036199095023</v>
      </c>
      <c r="K3165" s="12">
        <v>7119.3451878296146</v>
      </c>
      <c r="L3165" s="13">
        <f t="shared" si="345"/>
        <v>0.47002537553911672</v>
      </c>
      <c r="M3165">
        <v>0.38888888888888867</v>
      </c>
      <c r="N3165">
        <f t="shared" si="346"/>
        <v>0.26562499999999994</v>
      </c>
      <c r="O3165">
        <v>-0.81266000000000005</v>
      </c>
      <c r="P3165" s="8">
        <f t="shared" si="347"/>
        <v>0.28688890464048367</v>
      </c>
      <c r="Q3165" s="8">
        <v>0.51231000000000004</v>
      </c>
      <c r="R3165" s="8">
        <f t="shared" si="348"/>
        <v>0.34919326058980654</v>
      </c>
      <c r="S3165" s="8">
        <v>0.625</v>
      </c>
      <c r="T3165" s="16">
        <f t="shared" si="349"/>
        <v>0.42875291928420262</v>
      </c>
      <c r="U3165" t="s">
        <v>8540</v>
      </c>
    </row>
    <row r="3166" spans="1:21" x14ac:dyDescent="0.3">
      <c r="A3166">
        <v>320265</v>
      </c>
      <c r="B3166">
        <v>3202652</v>
      </c>
      <c r="C3166" t="s">
        <v>3045</v>
      </c>
      <c r="D3166" t="s">
        <v>3012</v>
      </c>
      <c r="E3166" t="s">
        <v>5335</v>
      </c>
      <c r="F3166" t="s">
        <v>5339</v>
      </c>
      <c r="G3166" s="4">
        <v>14647</v>
      </c>
      <c r="H3166" s="14">
        <f t="shared" si="343"/>
        <v>6.925139597477202E-2</v>
      </c>
      <c r="I3166">
        <v>0.63700000000000001</v>
      </c>
      <c r="J3166">
        <f t="shared" si="344"/>
        <v>0.49095022624434392</v>
      </c>
      <c r="K3166" s="12">
        <v>5893.3543333105754</v>
      </c>
      <c r="L3166" s="13">
        <f t="shared" si="345"/>
        <v>0.38446096344505942</v>
      </c>
      <c r="N3166">
        <f t="shared" si="346"/>
        <v>0</v>
      </c>
      <c r="O3166">
        <v>-0.21093000000000001</v>
      </c>
      <c r="P3166" s="8">
        <f t="shared" si="347"/>
        <v>0.4021643968405707</v>
      </c>
      <c r="Q3166" s="8">
        <v>-0.53476999999999997</v>
      </c>
      <c r="R3166" s="8">
        <f t="shared" si="348"/>
        <v>0.20765158806544756</v>
      </c>
      <c r="S3166" s="8">
        <v>0.625</v>
      </c>
      <c r="T3166" s="16">
        <f t="shared" si="349"/>
        <v>0.42865619119138698</v>
      </c>
      <c r="U3166" t="s">
        <v>8541</v>
      </c>
    </row>
    <row r="3167" spans="1:21" x14ac:dyDescent="0.3">
      <c r="A3167">
        <v>220095</v>
      </c>
      <c r="B3167">
        <v>2200954</v>
      </c>
      <c r="C3167" t="s">
        <v>688</v>
      </c>
      <c r="D3167" t="s">
        <v>674</v>
      </c>
      <c r="E3167" t="s">
        <v>5333</v>
      </c>
      <c r="F3167" t="s">
        <v>5339</v>
      </c>
      <c r="G3167" s="4">
        <v>2777</v>
      </c>
      <c r="H3167" s="14">
        <f t="shared" si="343"/>
        <v>9.6462861045273768E-3</v>
      </c>
      <c r="I3167">
        <v>0.51900000000000002</v>
      </c>
      <c r="J3167">
        <f t="shared" si="344"/>
        <v>0.22398190045248875</v>
      </c>
      <c r="K3167" s="12">
        <v>10527.944317608932</v>
      </c>
      <c r="L3167" s="13">
        <f t="shared" si="345"/>
        <v>0.70791848830487203</v>
      </c>
      <c r="N3167">
        <f t="shared" si="346"/>
        <v>0</v>
      </c>
      <c r="O3167">
        <v>1.4309499999999999</v>
      </c>
      <c r="P3167" s="8">
        <f t="shared" si="347"/>
        <v>0.71670501328561886</v>
      </c>
      <c r="Q3167" s="8">
        <v>0.76637</v>
      </c>
      <c r="R3167" s="8">
        <f t="shared" si="348"/>
        <v>0.38353646007937625</v>
      </c>
      <c r="S3167" s="8">
        <v>0.25</v>
      </c>
      <c r="T3167" s="16">
        <f t="shared" si="349"/>
        <v>0.42798737071216164</v>
      </c>
      <c r="U3167" t="s">
        <v>8542</v>
      </c>
    </row>
    <row r="3168" spans="1:21" x14ac:dyDescent="0.3">
      <c r="A3168">
        <v>270680</v>
      </c>
      <c r="B3168">
        <v>2706802</v>
      </c>
      <c r="C3168" t="s">
        <v>1684</v>
      </c>
      <c r="D3168" t="s">
        <v>1617</v>
      </c>
      <c r="E3168" t="s">
        <v>5333</v>
      </c>
      <c r="F3168" t="s">
        <v>5339</v>
      </c>
      <c r="G3168" s="4">
        <v>16192</v>
      </c>
      <c r="H3168" s="14">
        <f t="shared" si="343"/>
        <v>7.7009601092676655E-2</v>
      </c>
      <c r="I3168">
        <v>0.57199999999999995</v>
      </c>
      <c r="J3168">
        <f t="shared" si="344"/>
        <v>0.34389140271493207</v>
      </c>
      <c r="K3168" s="12">
        <v>6868.5525555830045</v>
      </c>
      <c r="L3168" s="13">
        <f t="shared" si="345"/>
        <v>0.45252204420788855</v>
      </c>
      <c r="N3168">
        <f t="shared" si="346"/>
        <v>0</v>
      </c>
      <c r="O3168">
        <v>1.4374199999999999</v>
      </c>
      <c r="P3168" s="8">
        <f t="shared" si="347"/>
        <v>0.71794449350853362</v>
      </c>
      <c r="Q3168" s="8">
        <v>-0.74616000000000005</v>
      </c>
      <c r="R3168" s="8">
        <f t="shared" si="348"/>
        <v>0.17907641314574299</v>
      </c>
      <c r="S3168" s="8">
        <v>0.25</v>
      </c>
      <c r="T3168" s="16">
        <f t="shared" si="349"/>
        <v>0.42761706082413264</v>
      </c>
      <c r="U3168" t="s">
        <v>8543</v>
      </c>
    </row>
    <row r="3169" spans="1:21" x14ac:dyDescent="0.3">
      <c r="A3169">
        <v>411770</v>
      </c>
      <c r="B3169">
        <v>4117701</v>
      </c>
      <c r="C3169" t="s">
        <v>4022</v>
      </c>
      <c r="D3169" t="s">
        <v>3796</v>
      </c>
      <c r="E3169" t="s">
        <v>5336</v>
      </c>
      <c r="F3169" t="s">
        <v>5339</v>
      </c>
      <c r="G3169" s="4">
        <v>34948</v>
      </c>
      <c r="H3169" s="14">
        <f t="shared" si="343"/>
        <v>0.17119270477644319</v>
      </c>
      <c r="I3169">
        <v>0.71799999999999997</v>
      </c>
      <c r="J3169">
        <f t="shared" si="344"/>
        <v>0.67420814479638003</v>
      </c>
      <c r="K3169" s="12">
        <v>7022.6884554194803</v>
      </c>
      <c r="L3169" s="13">
        <f t="shared" si="345"/>
        <v>0.46327950426844544</v>
      </c>
      <c r="M3169">
        <v>1.6388888888888891</v>
      </c>
      <c r="N3169">
        <f t="shared" si="346"/>
        <v>0.61718750000000011</v>
      </c>
      <c r="O3169">
        <v>-0.79239999999999999</v>
      </c>
      <c r="P3169" s="8">
        <f t="shared" si="347"/>
        <v>0.29077018274191418</v>
      </c>
      <c r="Q3169" s="8">
        <v>-0.32702999999999999</v>
      </c>
      <c r="R3169" s="8">
        <f t="shared" si="348"/>
        <v>0.23573336505499023</v>
      </c>
      <c r="S3169" s="8">
        <v>0.25</v>
      </c>
      <c r="T3169" s="16">
        <f t="shared" si="349"/>
        <v>0.42739610350852231</v>
      </c>
      <c r="U3169" t="s">
        <v>8544</v>
      </c>
    </row>
    <row r="3170" spans="1:21" x14ac:dyDescent="0.3">
      <c r="A3170">
        <v>292240</v>
      </c>
      <c r="B3170">
        <v>2922409</v>
      </c>
      <c r="C3170" t="s">
        <v>2043</v>
      </c>
      <c r="D3170" t="s">
        <v>1779</v>
      </c>
      <c r="E3170" t="s">
        <v>5333</v>
      </c>
      <c r="F3170" t="s">
        <v>5339</v>
      </c>
      <c r="G3170" s="4">
        <v>20590</v>
      </c>
      <c r="H3170" s="14">
        <f t="shared" si="343"/>
        <v>9.9094122845779939E-2</v>
      </c>
      <c r="I3170">
        <v>0.60099999999999998</v>
      </c>
      <c r="J3170">
        <f t="shared" si="344"/>
        <v>0.4095022624434389</v>
      </c>
      <c r="K3170" s="12">
        <v>5694.038681398737</v>
      </c>
      <c r="L3170" s="13">
        <f t="shared" si="345"/>
        <v>0.37055031597642829</v>
      </c>
      <c r="N3170">
        <f t="shared" si="346"/>
        <v>0</v>
      </c>
      <c r="O3170">
        <v>0.83</v>
      </c>
      <c r="P3170" s="8">
        <f t="shared" si="347"/>
        <v>0.60157894837670245</v>
      </c>
      <c r="Q3170" s="8">
        <v>-0.1724</v>
      </c>
      <c r="R3170" s="8">
        <f t="shared" si="348"/>
        <v>0.25663586421688961</v>
      </c>
      <c r="S3170" s="8">
        <v>0.25</v>
      </c>
      <c r="T3170" s="16">
        <f t="shared" si="349"/>
        <v>0.42725635701950476</v>
      </c>
      <c r="U3170" t="s">
        <v>8545</v>
      </c>
    </row>
    <row r="3171" spans="1:21" x14ac:dyDescent="0.3">
      <c r="A3171">
        <v>314080</v>
      </c>
      <c r="B3171">
        <v>3140803</v>
      </c>
      <c r="C3171" t="s">
        <v>2640</v>
      </c>
      <c r="D3171" t="s">
        <v>2176</v>
      </c>
      <c r="E3171" t="s">
        <v>5335</v>
      </c>
      <c r="F3171" t="s">
        <v>5339</v>
      </c>
      <c r="G3171" s="4">
        <v>14547</v>
      </c>
      <c r="H3171" s="14">
        <f t="shared" si="343"/>
        <v>6.8749246776202144E-2</v>
      </c>
      <c r="I3171">
        <v>0.72</v>
      </c>
      <c r="J3171">
        <f t="shared" si="344"/>
        <v>0.67873303167420806</v>
      </c>
      <c r="K3171" s="12">
        <v>5982.0329332508418</v>
      </c>
      <c r="L3171" s="13">
        <f t="shared" si="345"/>
        <v>0.39065002451451553</v>
      </c>
      <c r="N3171">
        <f t="shared" si="346"/>
        <v>0</v>
      </c>
      <c r="O3171">
        <v>-0.65202000000000004</v>
      </c>
      <c r="P3171" s="8">
        <f t="shared" si="347"/>
        <v>0.31766326368361264</v>
      </c>
      <c r="Q3171" s="8">
        <v>0.59341999999999995</v>
      </c>
      <c r="R3171" s="8">
        <f t="shared" si="348"/>
        <v>0.36015750884060954</v>
      </c>
      <c r="S3171" s="8">
        <v>0.75</v>
      </c>
      <c r="T3171" s="16">
        <f t="shared" si="349"/>
        <v>0.42718696311170085</v>
      </c>
      <c r="U3171" t="s">
        <v>8546</v>
      </c>
    </row>
    <row r="3172" spans="1:21" x14ac:dyDescent="0.3">
      <c r="A3172">
        <v>330513</v>
      </c>
      <c r="B3172">
        <v>3305133</v>
      </c>
      <c r="C3172" t="s">
        <v>3160</v>
      </c>
      <c r="D3172" t="s">
        <v>3088</v>
      </c>
      <c r="E3172" t="s">
        <v>5335</v>
      </c>
      <c r="F3172" t="s">
        <v>5339</v>
      </c>
      <c r="G3172" s="4">
        <v>7318</v>
      </c>
      <c r="H3172" s="14">
        <f t="shared" si="343"/>
        <v>3.2448881211585588E-2</v>
      </c>
      <c r="I3172">
        <v>0.65200000000000002</v>
      </c>
      <c r="J3172">
        <f t="shared" si="344"/>
        <v>0.52488687782805443</v>
      </c>
      <c r="K3172" s="12">
        <v>10286.115972943428</v>
      </c>
      <c r="L3172" s="13">
        <f t="shared" si="345"/>
        <v>0.69104079295933829</v>
      </c>
      <c r="M3172">
        <v>1.055555555555556</v>
      </c>
      <c r="N3172">
        <f t="shared" si="346"/>
        <v>0.45312500000000017</v>
      </c>
      <c r="O3172">
        <v>-0.21782000000000001</v>
      </c>
      <c r="P3172" s="8">
        <f t="shared" si="347"/>
        <v>0.40084445576856392</v>
      </c>
      <c r="Q3172" s="8">
        <v>0.75153999999999999</v>
      </c>
      <c r="R3172" s="8">
        <f t="shared" si="348"/>
        <v>0.38153177753025275</v>
      </c>
      <c r="S3172" s="8">
        <v>0.375</v>
      </c>
      <c r="T3172" s="16">
        <f t="shared" si="349"/>
        <v>0.42702244372300968</v>
      </c>
      <c r="U3172" t="s">
        <v>8547</v>
      </c>
    </row>
    <row r="3173" spans="1:21" x14ac:dyDescent="0.3">
      <c r="A3173">
        <v>170190</v>
      </c>
      <c r="B3173">
        <v>1701903</v>
      </c>
      <c r="C3173" t="s">
        <v>330</v>
      </c>
      <c r="D3173" t="s">
        <v>320</v>
      </c>
      <c r="E3173" t="s">
        <v>5331</v>
      </c>
      <c r="F3173" t="s">
        <v>5339</v>
      </c>
      <c r="G3173" s="4">
        <v>6022</v>
      </c>
      <c r="H3173" s="14">
        <f t="shared" si="343"/>
        <v>2.5941027598119955E-2</v>
      </c>
      <c r="I3173">
        <v>0.63900000000000001</v>
      </c>
      <c r="J3173">
        <f t="shared" si="344"/>
        <v>0.49547511312217202</v>
      </c>
      <c r="K3173" s="12">
        <v>14712.97</v>
      </c>
      <c r="L3173" s="13">
        <f t="shared" si="345"/>
        <v>1</v>
      </c>
      <c r="M3173">
        <v>0.30555555555555552</v>
      </c>
      <c r="N3173">
        <f t="shared" si="346"/>
        <v>0.24218750000000003</v>
      </c>
      <c r="O3173">
        <v>0.55722000000000005</v>
      </c>
      <c r="P3173" s="8">
        <f t="shared" si="347"/>
        <v>0.5493215426260506</v>
      </c>
      <c r="Q3173" s="8">
        <v>-0.37191000000000002</v>
      </c>
      <c r="R3173" s="8">
        <f t="shared" si="348"/>
        <v>0.22966659817672572</v>
      </c>
      <c r="S3173" s="8">
        <v>0.875</v>
      </c>
      <c r="T3173" s="16">
        <f t="shared" si="349"/>
        <v>0.42664155527872416</v>
      </c>
      <c r="U3173" t="s">
        <v>8548</v>
      </c>
    </row>
    <row r="3174" spans="1:21" x14ac:dyDescent="0.3">
      <c r="A3174">
        <v>170740</v>
      </c>
      <c r="B3174">
        <v>1707405</v>
      </c>
      <c r="C3174" t="s">
        <v>368</v>
      </c>
      <c r="D3174" t="s">
        <v>320</v>
      </c>
      <c r="E3174" t="s">
        <v>5331</v>
      </c>
      <c r="F3174" t="s">
        <v>5339</v>
      </c>
      <c r="G3174" s="4">
        <v>7385</v>
      </c>
      <c r="H3174" s="14">
        <f t="shared" si="343"/>
        <v>3.2785321174627402E-2</v>
      </c>
      <c r="I3174">
        <v>0.56999999999999995</v>
      </c>
      <c r="J3174">
        <f t="shared" si="344"/>
        <v>0.33936651583710398</v>
      </c>
      <c r="K3174" s="12">
        <v>6726.4463832092079</v>
      </c>
      <c r="L3174" s="13">
        <f t="shared" si="345"/>
        <v>0.44260416345920156</v>
      </c>
      <c r="N3174">
        <f t="shared" si="346"/>
        <v>0</v>
      </c>
      <c r="O3174">
        <v>1.5583899999999999</v>
      </c>
      <c r="P3174" s="8">
        <f t="shared" si="347"/>
        <v>0.74111913378148753</v>
      </c>
      <c r="Q3174" s="8">
        <v>-0.70923000000000003</v>
      </c>
      <c r="R3174" s="8">
        <f t="shared" si="348"/>
        <v>0.18406851877886041</v>
      </c>
      <c r="S3174" s="8">
        <v>0.25</v>
      </c>
      <c r="T3174" s="16">
        <f t="shared" si="349"/>
        <v>0.42600229443866988</v>
      </c>
      <c r="U3174" t="s">
        <v>8549</v>
      </c>
    </row>
    <row r="3175" spans="1:21" x14ac:dyDescent="0.3">
      <c r="A3175">
        <v>130020</v>
      </c>
      <c r="B3175">
        <v>1300201</v>
      </c>
      <c r="C3175" t="s">
        <v>85</v>
      </c>
      <c r="D3175" t="s">
        <v>79</v>
      </c>
      <c r="E3175" t="s">
        <v>5331</v>
      </c>
      <c r="F3175" t="s">
        <v>5339</v>
      </c>
      <c r="G3175" s="4">
        <v>15889</v>
      </c>
      <c r="H3175" s="14">
        <f t="shared" si="343"/>
        <v>7.5488089021009924E-2</v>
      </c>
      <c r="I3175">
        <v>0.45</v>
      </c>
      <c r="J3175">
        <f t="shared" si="344"/>
        <v>6.7873303167420879E-2</v>
      </c>
      <c r="K3175" s="12">
        <v>8354.6788425955056</v>
      </c>
      <c r="L3175" s="13">
        <f t="shared" si="345"/>
        <v>0.5562418407928591</v>
      </c>
      <c r="N3175">
        <f t="shared" si="346"/>
        <v>0</v>
      </c>
      <c r="O3175">
        <v>1.7688200000000001</v>
      </c>
      <c r="P3175" s="8">
        <f t="shared" si="347"/>
        <v>0.7814319349110046</v>
      </c>
      <c r="Q3175" s="8">
        <v>-1.5695300000000001</v>
      </c>
      <c r="R3175" s="8">
        <f t="shared" si="348"/>
        <v>6.7775302527278813E-2</v>
      </c>
      <c r="S3175" s="8">
        <v>0.125</v>
      </c>
      <c r="T3175" s="16">
        <f t="shared" si="349"/>
        <v>0.42558018249901342</v>
      </c>
      <c r="U3175" t="s">
        <v>8550</v>
      </c>
    </row>
    <row r="3176" spans="1:21" x14ac:dyDescent="0.3">
      <c r="A3176">
        <v>330240</v>
      </c>
      <c r="B3176">
        <v>3302403</v>
      </c>
      <c r="C3176" t="s">
        <v>3123</v>
      </c>
      <c r="D3176" t="s">
        <v>3088</v>
      </c>
      <c r="E3176" t="s">
        <v>5335</v>
      </c>
      <c r="F3176" t="s">
        <v>5339</v>
      </c>
      <c r="G3176" s="4">
        <v>200000</v>
      </c>
      <c r="H3176" s="14">
        <f t="shared" si="343"/>
        <v>1</v>
      </c>
      <c r="I3176">
        <v>0.76400000000000001</v>
      </c>
      <c r="J3176">
        <f t="shared" si="344"/>
        <v>0.77828054298642535</v>
      </c>
      <c r="K3176" s="12">
        <v>14712.97</v>
      </c>
      <c r="L3176" s="13">
        <f t="shared" si="345"/>
        <v>1</v>
      </c>
      <c r="M3176">
        <v>0.69444444444444442</v>
      </c>
      <c r="N3176">
        <f t="shared" si="346"/>
        <v>0.3515625</v>
      </c>
      <c r="O3176">
        <v>-0.74748999999999999</v>
      </c>
      <c r="P3176" s="8">
        <f t="shared" si="347"/>
        <v>0.29937374639123515</v>
      </c>
      <c r="Q3176" s="8">
        <v>-0.75541999999999998</v>
      </c>
      <c r="R3176" s="8">
        <f t="shared" si="348"/>
        <v>0.17782466935579805</v>
      </c>
      <c r="S3176" s="8">
        <v>0.375</v>
      </c>
      <c r="T3176" s="16">
        <f t="shared" si="349"/>
        <v>0.42548037276060785</v>
      </c>
      <c r="U3176" t="s">
        <v>8551</v>
      </c>
    </row>
    <row r="3177" spans="1:21" x14ac:dyDescent="0.3">
      <c r="A3177">
        <v>315580</v>
      </c>
      <c r="B3177">
        <v>3155801</v>
      </c>
      <c r="C3177" t="s">
        <v>2813</v>
      </c>
      <c r="D3177" t="s">
        <v>2176</v>
      </c>
      <c r="E3177" t="s">
        <v>5335</v>
      </c>
      <c r="F3177" t="s">
        <v>5339</v>
      </c>
      <c r="G3177" s="4">
        <v>17885</v>
      </c>
      <c r="H3177" s="14">
        <f t="shared" si="343"/>
        <v>8.5510987024464705E-2</v>
      </c>
      <c r="I3177">
        <v>0.71399999999999997</v>
      </c>
      <c r="J3177">
        <f t="shared" si="344"/>
        <v>0.66515837104072395</v>
      </c>
      <c r="K3177" s="12">
        <v>4880.4944942689408</v>
      </c>
      <c r="L3177" s="13">
        <f t="shared" si="345"/>
        <v>0.31377140133141879</v>
      </c>
      <c r="N3177">
        <f t="shared" si="346"/>
        <v>0</v>
      </c>
      <c r="O3177">
        <v>-0.73138999999999998</v>
      </c>
      <c r="P3177" s="8">
        <f t="shared" si="347"/>
        <v>0.3024580789397559</v>
      </c>
      <c r="Q3177" s="8">
        <v>0.82355</v>
      </c>
      <c r="R3177" s="8">
        <f t="shared" si="348"/>
        <v>0.39126591039352882</v>
      </c>
      <c r="S3177" s="8">
        <v>0.625</v>
      </c>
      <c r="T3177" s="16">
        <f t="shared" si="349"/>
        <v>0.42530520398560673</v>
      </c>
      <c r="U3177" t="s">
        <v>8552</v>
      </c>
    </row>
    <row r="3178" spans="1:21" x14ac:dyDescent="0.3">
      <c r="A3178">
        <v>411740</v>
      </c>
      <c r="B3178">
        <v>4117404</v>
      </c>
      <c r="C3178" t="s">
        <v>4019</v>
      </c>
      <c r="D3178" t="s">
        <v>3796</v>
      </c>
      <c r="E3178" t="s">
        <v>5336</v>
      </c>
      <c r="F3178" t="s">
        <v>5339</v>
      </c>
      <c r="G3178" s="4">
        <v>3193</v>
      </c>
      <c r="H3178" s="14">
        <f t="shared" si="343"/>
        <v>1.1735226770578075E-2</v>
      </c>
      <c r="I3178">
        <v>0.72</v>
      </c>
      <c r="J3178">
        <f t="shared" si="344"/>
        <v>0.67873303167420806</v>
      </c>
      <c r="K3178" s="12">
        <v>12927.705750078296</v>
      </c>
      <c r="L3178" s="13">
        <f t="shared" si="345"/>
        <v>0.87540275246423827</v>
      </c>
      <c r="M3178">
        <v>1</v>
      </c>
      <c r="N3178">
        <f t="shared" si="346"/>
        <v>0.43750000000000006</v>
      </c>
      <c r="O3178">
        <v>-1.18245</v>
      </c>
      <c r="P3178" s="8">
        <f t="shared" si="347"/>
        <v>0.21604695848411762</v>
      </c>
      <c r="Q3178" s="8">
        <v>1.1775199999999999</v>
      </c>
      <c r="R3178" s="8">
        <f t="shared" si="348"/>
        <v>0.43911469541802295</v>
      </c>
      <c r="S3178" s="8">
        <v>0.875</v>
      </c>
      <c r="T3178" s="16">
        <f t="shared" si="349"/>
        <v>0.42526109653427224</v>
      </c>
      <c r="U3178" t="s">
        <v>8553</v>
      </c>
    </row>
    <row r="3179" spans="1:21" x14ac:dyDescent="0.3">
      <c r="A3179">
        <v>261380</v>
      </c>
      <c r="B3179">
        <v>2613800</v>
      </c>
      <c r="C3179" t="s">
        <v>1589</v>
      </c>
      <c r="D3179" t="s">
        <v>1448</v>
      </c>
      <c r="E3179" t="s">
        <v>5333</v>
      </c>
      <c r="F3179" t="s">
        <v>5339</v>
      </c>
      <c r="G3179" s="4">
        <v>17177</v>
      </c>
      <c r="H3179" s="14">
        <f t="shared" si="343"/>
        <v>8.1955770698589961E-2</v>
      </c>
      <c r="I3179">
        <v>0.54900000000000004</v>
      </c>
      <c r="J3179">
        <f t="shared" si="344"/>
        <v>0.29185520361990963</v>
      </c>
      <c r="K3179" s="12">
        <v>5608.0117115910816</v>
      </c>
      <c r="L3179" s="13">
        <f t="shared" si="345"/>
        <v>0.36454631760344453</v>
      </c>
      <c r="N3179">
        <f t="shared" si="346"/>
        <v>0</v>
      </c>
      <c r="O3179">
        <v>1.1352</v>
      </c>
      <c r="P3179" s="8">
        <f t="shared" si="347"/>
        <v>0.66004716538344388</v>
      </c>
      <c r="Q3179" s="8">
        <v>-0.48329</v>
      </c>
      <c r="R3179" s="8">
        <f t="shared" si="348"/>
        <v>0.21461052654345689</v>
      </c>
      <c r="S3179" s="8">
        <v>0.125</v>
      </c>
      <c r="T3179" s="16">
        <f t="shared" si="349"/>
        <v>0.42521194140213658</v>
      </c>
      <c r="U3179" t="s">
        <v>8554</v>
      </c>
    </row>
    <row r="3180" spans="1:21" x14ac:dyDescent="0.3">
      <c r="A3180">
        <v>352140</v>
      </c>
      <c r="B3180">
        <v>3521408</v>
      </c>
      <c r="C3180" t="s">
        <v>3415</v>
      </c>
      <c r="D3180" t="s">
        <v>3175</v>
      </c>
      <c r="E3180" t="s">
        <v>5335</v>
      </c>
      <c r="F3180" t="s">
        <v>5339</v>
      </c>
      <c r="G3180" s="4">
        <v>22500</v>
      </c>
      <c r="H3180" s="14">
        <f t="shared" si="343"/>
        <v>0.10868517253846463</v>
      </c>
      <c r="I3180">
        <v>0.77600000000000002</v>
      </c>
      <c r="J3180">
        <f t="shared" si="344"/>
        <v>0.80542986425339369</v>
      </c>
      <c r="K3180" s="12">
        <v>6933.8664311111106</v>
      </c>
      <c r="L3180" s="13">
        <f t="shared" si="345"/>
        <v>0.45708043331866155</v>
      </c>
      <c r="M3180">
        <v>0.86111111111111116</v>
      </c>
      <c r="N3180">
        <f t="shared" si="346"/>
        <v>0.39843750000000006</v>
      </c>
      <c r="O3180">
        <v>-1.3264400000000001</v>
      </c>
      <c r="P3180" s="8">
        <f t="shared" si="347"/>
        <v>0.18846229738712972</v>
      </c>
      <c r="Q3180" s="8">
        <v>-0.27978999999999998</v>
      </c>
      <c r="R3180" s="8">
        <f t="shared" si="348"/>
        <v>0.24211915086892111</v>
      </c>
      <c r="S3180" s="8">
        <v>0.75</v>
      </c>
      <c r="T3180" s="16">
        <f t="shared" si="349"/>
        <v>0.42519382322246035</v>
      </c>
      <c r="U3180" t="s">
        <v>8555</v>
      </c>
    </row>
    <row r="3181" spans="1:21" x14ac:dyDescent="0.3">
      <c r="A3181">
        <v>312670</v>
      </c>
      <c r="B3181">
        <v>3126703</v>
      </c>
      <c r="C3181" t="s">
        <v>2467</v>
      </c>
      <c r="D3181" t="s">
        <v>2176</v>
      </c>
      <c r="E3181" t="s">
        <v>5335</v>
      </c>
      <c r="F3181" t="s">
        <v>5339</v>
      </c>
      <c r="G3181" s="4">
        <v>23753</v>
      </c>
      <c r="H3181" s="14">
        <f t="shared" si="343"/>
        <v>0.11497710199654522</v>
      </c>
      <c r="I3181">
        <v>0.65400000000000003</v>
      </c>
      <c r="J3181">
        <f t="shared" si="344"/>
        <v>0.52941176470588247</v>
      </c>
      <c r="K3181" s="12">
        <v>5482.3571738306746</v>
      </c>
      <c r="L3181" s="13">
        <f t="shared" si="345"/>
        <v>0.35577663012103861</v>
      </c>
      <c r="N3181">
        <f t="shared" si="346"/>
        <v>0</v>
      </c>
      <c r="O3181">
        <v>0.53885000000000005</v>
      </c>
      <c r="P3181" s="8">
        <f t="shared" si="347"/>
        <v>0.54580233834553338</v>
      </c>
      <c r="Q3181" s="8">
        <v>-3.9739999999999998E-2</v>
      </c>
      <c r="R3181" s="8">
        <f t="shared" si="348"/>
        <v>0.2745685133717598</v>
      </c>
      <c r="S3181" s="8">
        <v>0.375</v>
      </c>
      <c r="T3181" s="16">
        <f t="shared" si="349"/>
        <v>0.42515955888691725</v>
      </c>
      <c r="U3181" t="s">
        <v>8556</v>
      </c>
    </row>
    <row r="3182" spans="1:21" x14ac:dyDescent="0.3">
      <c r="A3182">
        <v>220177</v>
      </c>
      <c r="B3182">
        <v>2201770</v>
      </c>
      <c r="C3182" t="s">
        <v>703</v>
      </c>
      <c r="D3182" t="s">
        <v>674</v>
      </c>
      <c r="E3182" t="s">
        <v>5333</v>
      </c>
      <c r="F3182" t="s">
        <v>5339</v>
      </c>
      <c r="G3182" s="4">
        <v>7140</v>
      </c>
      <c r="H3182" s="14">
        <f t="shared" si="343"/>
        <v>3.1555055638131199E-2</v>
      </c>
      <c r="I3182">
        <v>0.57499999999999996</v>
      </c>
      <c r="J3182">
        <f t="shared" si="344"/>
        <v>0.35067873303167413</v>
      </c>
      <c r="K3182" s="12">
        <v>5810.4393823529408</v>
      </c>
      <c r="L3182" s="13">
        <f t="shared" si="345"/>
        <v>0.37867415923983488</v>
      </c>
      <c r="N3182">
        <f t="shared" si="346"/>
        <v>0</v>
      </c>
      <c r="O3182">
        <v>1.22672</v>
      </c>
      <c r="P3182" s="8">
        <f t="shared" si="347"/>
        <v>0.67757996754745764</v>
      </c>
      <c r="Q3182" s="8">
        <v>-0.62929999999999997</v>
      </c>
      <c r="R3182" s="8">
        <f t="shared" si="348"/>
        <v>0.19487325756183022</v>
      </c>
      <c r="S3182" s="8">
        <v>0.25</v>
      </c>
      <c r="T3182" s="16">
        <f t="shared" si="349"/>
        <v>0.42465538847591006</v>
      </c>
      <c r="U3182" t="s">
        <v>8557</v>
      </c>
    </row>
    <row r="3183" spans="1:21" x14ac:dyDescent="0.3">
      <c r="A3183">
        <v>520495</v>
      </c>
      <c r="B3183">
        <v>5204953</v>
      </c>
      <c r="C3183" t="s">
        <v>5151</v>
      </c>
      <c r="D3183" t="s">
        <v>5097</v>
      </c>
      <c r="E3183" t="s">
        <v>5338</v>
      </c>
      <c r="F3183" t="s">
        <v>5339</v>
      </c>
      <c r="G3183" s="4">
        <v>3822</v>
      </c>
      <c r="H3183" s="14">
        <f t="shared" si="343"/>
        <v>1.4893745229582613E-2</v>
      </c>
      <c r="I3183">
        <v>0.65400000000000003</v>
      </c>
      <c r="J3183">
        <f t="shared" si="344"/>
        <v>0.52941176470588247</v>
      </c>
      <c r="K3183" s="12">
        <v>11146.351308215595</v>
      </c>
      <c r="L3183" s="13">
        <f t="shared" si="345"/>
        <v>0.75107837843869574</v>
      </c>
      <c r="M3183">
        <v>0.58333333333333326</v>
      </c>
      <c r="N3183">
        <f t="shared" si="346"/>
        <v>0.3203125</v>
      </c>
      <c r="O3183">
        <v>0.53542999999999996</v>
      </c>
      <c r="P3183" s="8">
        <f t="shared" si="347"/>
        <v>0.54514715714578543</v>
      </c>
      <c r="Q3183" s="8">
        <v>0.32784999999999997</v>
      </c>
      <c r="R3183" s="8">
        <f t="shared" si="348"/>
        <v>0.324258416152091</v>
      </c>
      <c r="S3183" s="8">
        <v>0.5</v>
      </c>
      <c r="T3183" s="16">
        <f t="shared" si="349"/>
        <v>0.42412167538288087</v>
      </c>
      <c r="U3183" t="s">
        <v>8558</v>
      </c>
    </row>
    <row r="3184" spans="1:21" x14ac:dyDescent="0.3">
      <c r="A3184">
        <v>510630</v>
      </c>
      <c r="B3184">
        <v>5106307</v>
      </c>
      <c r="C3184" t="s">
        <v>5046</v>
      </c>
      <c r="D3184" t="s">
        <v>4963</v>
      </c>
      <c r="E3184" t="s">
        <v>5338</v>
      </c>
      <c r="F3184" t="s">
        <v>5339</v>
      </c>
      <c r="G3184" s="4">
        <v>28870</v>
      </c>
      <c r="H3184" s="14">
        <f t="shared" si="343"/>
        <v>0.14067207648736593</v>
      </c>
      <c r="I3184">
        <v>0.66700000000000004</v>
      </c>
      <c r="J3184">
        <f t="shared" si="344"/>
        <v>0.55882352941176483</v>
      </c>
      <c r="K3184" s="12">
        <v>7262.2516061655697</v>
      </c>
      <c r="L3184" s="13">
        <f t="shared" si="345"/>
        <v>0.47999910709209831</v>
      </c>
      <c r="M3184">
        <v>0.72222222222222221</v>
      </c>
      <c r="N3184">
        <f t="shared" si="346"/>
        <v>0.359375</v>
      </c>
      <c r="O3184">
        <v>7.1540000000000006E-2</v>
      </c>
      <c r="P3184" s="8">
        <f t="shared" si="347"/>
        <v>0.45627814932384159</v>
      </c>
      <c r="Q3184" s="8">
        <v>-1.09771</v>
      </c>
      <c r="R3184" s="8">
        <f t="shared" si="348"/>
        <v>0.13155475770782193</v>
      </c>
      <c r="S3184" s="8">
        <v>0.375</v>
      </c>
      <c r="T3184" s="16">
        <f t="shared" si="349"/>
        <v>0.42405734701516634</v>
      </c>
      <c r="U3184" t="s">
        <v>8559</v>
      </c>
    </row>
    <row r="3185" spans="1:21" x14ac:dyDescent="0.3">
      <c r="A3185">
        <v>220191</v>
      </c>
      <c r="B3185">
        <v>2201919</v>
      </c>
      <c r="C3185" t="s">
        <v>706</v>
      </c>
      <c r="D3185" t="s">
        <v>674</v>
      </c>
      <c r="E3185" t="s">
        <v>5333</v>
      </c>
      <c r="F3185" t="s">
        <v>5339</v>
      </c>
      <c r="G3185" s="4">
        <v>5805</v>
      </c>
      <c r="H3185" s="14">
        <f t="shared" si="343"/>
        <v>2.4851363837223316E-2</v>
      </c>
      <c r="I3185">
        <v>0.53200000000000003</v>
      </c>
      <c r="J3185">
        <f t="shared" si="344"/>
        <v>0.25339366515837114</v>
      </c>
      <c r="K3185" s="12">
        <v>7308.7144082687337</v>
      </c>
      <c r="L3185" s="13">
        <f t="shared" si="345"/>
        <v>0.48324184118880525</v>
      </c>
      <c r="N3185">
        <f t="shared" si="346"/>
        <v>0</v>
      </c>
      <c r="O3185">
        <v>1.2424500000000001</v>
      </c>
      <c r="P3185" s="8">
        <f t="shared" si="347"/>
        <v>0.68059341791939743</v>
      </c>
      <c r="Q3185" s="8">
        <v>-0.55561000000000005</v>
      </c>
      <c r="R3185" s="8">
        <f t="shared" si="348"/>
        <v>0.20483448865049583</v>
      </c>
      <c r="S3185" s="8">
        <v>0.25</v>
      </c>
      <c r="T3185" s="16">
        <f t="shared" si="349"/>
        <v>0.42364376405994009</v>
      </c>
      <c r="U3185" t="s">
        <v>8560</v>
      </c>
    </row>
    <row r="3186" spans="1:21" x14ac:dyDescent="0.3">
      <c r="A3186">
        <v>171050</v>
      </c>
      <c r="B3186">
        <v>1710508</v>
      </c>
      <c r="C3186" t="s">
        <v>379</v>
      </c>
      <c r="D3186" t="s">
        <v>320</v>
      </c>
      <c r="E3186" t="s">
        <v>5331</v>
      </c>
      <c r="F3186" t="s">
        <v>5339</v>
      </c>
      <c r="G3186" s="4">
        <v>6959</v>
      </c>
      <c r="H3186" s="14">
        <f t="shared" si="343"/>
        <v>3.0646165588719722E-2</v>
      </c>
      <c r="I3186">
        <v>0.61199999999999999</v>
      </c>
      <c r="J3186">
        <f t="shared" si="344"/>
        <v>0.43438914027149322</v>
      </c>
      <c r="K3186" s="12">
        <v>7344.0814484839775</v>
      </c>
      <c r="L3186" s="13">
        <f t="shared" si="345"/>
        <v>0.48571017934350658</v>
      </c>
      <c r="M3186">
        <v>2.7777777777777679E-2</v>
      </c>
      <c r="N3186">
        <f t="shared" si="346"/>
        <v>0.1640625</v>
      </c>
      <c r="O3186">
        <v>1.1081399999999999</v>
      </c>
      <c r="P3186" s="8">
        <f t="shared" si="347"/>
        <v>0.65486318782052633</v>
      </c>
      <c r="Q3186" s="8">
        <v>-0.26580999999999999</v>
      </c>
      <c r="R3186" s="8">
        <f t="shared" si="348"/>
        <v>0.24400893253019867</v>
      </c>
      <c r="S3186" s="8">
        <v>0.25</v>
      </c>
      <c r="T3186" s="16">
        <f t="shared" si="349"/>
        <v>0.423481466324445</v>
      </c>
      <c r="U3186" t="s">
        <v>8561</v>
      </c>
    </row>
    <row r="3187" spans="1:21" x14ac:dyDescent="0.3">
      <c r="A3187">
        <v>292260</v>
      </c>
      <c r="B3187">
        <v>2922607</v>
      </c>
      <c r="C3187" t="s">
        <v>2044</v>
      </c>
      <c r="D3187" t="s">
        <v>1779</v>
      </c>
      <c r="E3187" t="s">
        <v>5333</v>
      </c>
      <c r="F3187" t="s">
        <v>5339</v>
      </c>
      <c r="G3187" s="4">
        <v>12399</v>
      </c>
      <c r="H3187" s="14">
        <f t="shared" si="343"/>
        <v>5.7963081990921143E-2</v>
      </c>
      <c r="I3187">
        <v>0.54700000000000004</v>
      </c>
      <c r="J3187">
        <f t="shared" si="344"/>
        <v>0.28733031674208159</v>
      </c>
      <c r="K3187" s="12">
        <v>6899.6218969271722</v>
      </c>
      <c r="L3187" s="13">
        <f t="shared" si="345"/>
        <v>0.45469043715834512</v>
      </c>
      <c r="N3187">
        <f t="shared" si="346"/>
        <v>0</v>
      </c>
      <c r="O3187">
        <v>1.11649</v>
      </c>
      <c r="P3187" s="8">
        <f t="shared" si="347"/>
        <v>0.65646282612985229</v>
      </c>
      <c r="Q3187" s="8">
        <v>-0.58377999999999997</v>
      </c>
      <c r="R3187" s="8">
        <f t="shared" si="348"/>
        <v>0.20102653804976697</v>
      </c>
      <c r="S3187" s="8">
        <v>0.25</v>
      </c>
      <c r="T3187" s="16">
        <f t="shared" si="349"/>
        <v>0.42343169227011379</v>
      </c>
      <c r="U3187" t="s">
        <v>8562</v>
      </c>
    </row>
    <row r="3188" spans="1:21" x14ac:dyDescent="0.3">
      <c r="A3188">
        <v>270250</v>
      </c>
      <c r="B3188">
        <v>2702504</v>
      </c>
      <c r="C3188" t="s">
        <v>1639</v>
      </c>
      <c r="D3188" t="s">
        <v>1617</v>
      </c>
      <c r="E3188" t="s">
        <v>5333</v>
      </c>
      <c r="F3188" t="s">
        <v>5339</v>
      </c>
      <c r="G3188" s="4">
        <v>9898</v>
      </c>
      <c r="H3188" s="14">
        <f t="shared" si="343"/>
        <v>4.5404330534688467E-2</v>
      </c>
      <c r="I3188">
        <v>0.53200000000000003</v>
      </c>
      <c r="J3188">
        <f t="shared" si="344"/>
        <v>0.25339366515837114</v>
      </c>
      <c r="K3188" s="12">
        <v>8413</v>
      </c>
      <c r="L3188" s="13">
        <f t="shared" si="345"/>
        <v>0.56031219378739117</v>
      </c>
      <c r="N3188">
        <f t="shared" si="346"/>
        <v>0</v>
      </c>
      <c r="O3188">
        <v>1.44398</v>
      </c>
      <c r="P3188" s="8">
        <f t="shared" si="347"/>
        <v>0.71920121534196824</v>
      </c>
      <c r="Q3188" s="8">
        <v>-0.43092000000000003</v>
      </c>
      <c r="R3188" s="8">
        <f t="shared" si="348"/>
        <v>0.22168977300991666</v>
      </c>
      <c r="S3188" s="8">
        <v>0.25</v>
      </c>
      <c r="T3188" s="16">
        <f t="shared" si="349"/>
        <v>0.42258945994081099</v>
      </c>
      <c r="U3188" t="s">
        <v>8563</v>
      </c>
    </row>
    <row r="3189" spans="1:21" x14ac:dyDescent="0.3">
      <c r="A3189">
        <v>291140</v>
      </c>
      <c r="B3189">
        <v>2911402</v>
      </c>
      <c r="C3189" t="s">
        <v>1914</v>
      </c>
      <c r="D3189" t="s">
        <v>1779</v>
      </c>
      <c r="E3189" t="s">
        <v>5333</v>
      </c>
      <c r="F3189" t="s">
        <v>5339</v>
      </c>
      <c r="G3189" s="4">
        <v>16107</v>
      </c>
      <c r="H3189" s="14">
        <f t="shared" si="343"/>
        <v>7.6582774273892262E-2</v>
      </c>
      <c r="I3189">
        <v>0.59299999999999997</v>
      </c>
      <c r="J3189">
        <f t="shared" si="344"/>
        <v>0.39140271493212664</v>
      </c>
      <c r="K3189" s="12">
        <v>5489.3929204693613</v>
      </c>
      <c r="L3189" s="13">
        <f t="shared" si="345"/>
        <v>0.35626766928545239</v>
      </c>
      <c r="N3189">
        <f t="shared" si="346"/>
        <v>0</v>
      </c>
      <c r="O3189">
        <v>0.87694000000000005</v>
      </c>
      <c r="P3189" s="8">
        <f t="shared" si="347"/>
        <v>0.6105714061299673</v>
      </c>
      <c r="Q3189" s="8">
        <v>-0.34712999999999999</v>
      </c>
      <c r="R3189" s="8">
        <f t="shared" si="348"/>
        <v>0.23301629700122203</v>
      </c>
      <c r="S3189" s="8">
        <v>0.25</v>
      </c>
      <c r="T3189" s="16">
        <f t="shared" si="349"/>
        <v>0.42250009318750259</v>
      </c>
      <c r="U3189" t="s">
        <v>8564</v>
      </c>
    </row>
    <row r="3190" spans="1:21" x14ac:dyDescent="0.3">
      <c r="A3190">
        <v>354240</v>
      </c>
      <c r="B3190">
        <v>3542404</v>
      </c>
      <c r="C3190" t="s">
        <v>3638</v>
      </c>
      <c r="D3190" t="s">
        <v>3175</v>
      </c>
      <c r="E3190" t="s">
        <v>5335</v>
      </c>
      <c r="F3190" t="s">
        <v>5339</v>
      </c>
      <c r="G3190" s="4">
        <v>20620</v>
      </c>
      <c r="H3190" s="14">
        <f t="shared" si="343"/>
        <v>9.9244767605350906E-2</v>
      </c>
      <c r="I3190">
        <v>0.76800000000000002</v>
      </c>
      <c r="J3190">
        <f t="shared" si="344"/>
        <v>0.78733031674208154</v>
      </c>
      <c r="K3190" s="12">
        <v>6363.1901028128032</v>
      </c>
      <c r="L3190" s="13">
        <f t="shared" si="345"/>
        <v>0.41725176384135459</v>
      </c>
      <c r="M3190">
        <v>1.166666666666667</v>
      </c>
      <c r="N3190">
        <f t="shared" si="346"/>
        <v>0.48437500000000011</v>
      </c>
      <c r="O3190">
        <v>-1.1828000000000001</v>
      </c>
      <c r="P3190" s="8">
        <f t="shared" si="347"/>
        <v>0.21597990777654108</v>
      </c>
      <c r="Q3190" s="8">
        <v>0.34743000000000002</v>
      </c>
      <c r="R3190" s="8">
        <f t="shared" si="348"/>
        <v>0.32690519189800049</v>
      </c>
      <c r="S3190" s="8">
        <v>0.5</v>
      </c>
      <c r="T3190" s="16">
        <f t="shared" si="349"/>
        <v>0.42192278669645644</v>
      </c>
      <c r="U3190" t="s">
        <v>8565</v>
      </c>
    </row>
    <row r="3191" spans="1:21" x14ac:dyDescent="0.3">
      <c r="A3191">
        <v>432345</v>
      </c>
      <c r="B3191">
        <v>4323457</v>
      </c>
      <c r="C3191" t="s">
        <v>4885</v>
      </c>
      <c r="D3191" t="s">
        <v>4421</v>
      </c>
      <c r="E3191" t="s">
        <v>5336</v>
      </c>
      <c r="F3191" t="s">
        <v>5339</v>
      </c>
      <c r="G3191" s="4">
        <v>3932</v>
      </c>
      <c r="H3191" s="14">
        <f t="shared" si="343"/>
        <v>1.544610934800948E-2</v>
      </c>
      <c r="I3191">
        <v>0.66200000000000003</v>
      </c>
      <c r="J3191">
        <f t="shared" si="344"/>
        <v>0.54751131221719462</v>
      </c>
      <c r="K3191" s="12">
        <v>10728.664643947101</v>
      </c>
      <c r="L3191" s="13">
        <f t="shared" si="345"/>
        <v>0.72192717087794911</v>
      </c>
      <c r="M3191">
        <v>1.444444444444444</v>
      </c>
      <c r="N3191">
        <f t="shared" si="346"/>
        <v>0.56249999999999989</v>
      </c>
      <c r="O3191">
        <v>-0.45935999999999999</v>
      </c>
      <c r="P3191" s="8">
        <f t="shared" si="347"/>
        <v>0.35457180460274373</v>
      </c>
      <c r="Q3191" s="8">
        <v>1.69282</v>
      </c>
      <c r="R3191" s="8">
        <f t="shared" si="348"/>
        <v>0.50877166895567261</v>
      </c>
      <c r="S3191" s="8">
        <v>0.25</v>
      </c>
      <c r="T3191" s="16">
        <f t="shared" si="349"/>
        <v>0.42185109981128188</v>
      </c>
      <c r="U3191" t="s">
        <v>8566</v>
      </c>
    </row>
    <row r="3192" spans="1:21" x14ac:dyDescent="0.3">
      <c r="A3192">
        <v>354050</v>
      </c>
      <c r="B3192">
        <v>3540507</v>
      </c>
      <c r="C3192" t="s">
        <v>3616</v>
      </c>
      <c r="D3192" t="s">
        <v>3175</v>
      </c>
      <c r="E3192" t="s">
        <v>5335</v>
      </c>
      <c r="F3192" t="s">
        <v>5339</v>
      </c>
      <c r="G3192" s="4">
        <v>10850</v>
      </c>
      <c r="H3192" s="14">
        <f t="shared" si="343"/>
        <v>5.0184790905073717E-2</v>
      </c>
      <c r="I3192">
        <v>0.70299999999999996</v>
      </c>
      <c r="J3192">
        <f t="shared" si="344"/>
        <v>0.64027149321266963</v>
      </c>
      <c r="K3192" s="12">
        <v>6196.3620451612906</v>
      </c>
      <c r="L3192" s="13">
        <f t="shared" si="345"/>
        <v>0.40560849209823452</v>
      </c>
      <c r="M3192">
        <v>1.583333333333333</v>
      </c>
      <c r="N3192">
        <f t="shared" si="346"/>
        <v>0.60156249999999989</v>
      </c>
      <c r="O3192">
        <v>-0.94732000000000005</v>
      </c>
      <c r="P3192" s="8">
        <f t="shared" si="347"/>
        <v>0.26109162383403611</v>
      </c>
      <c r="Q3192" s="8">
        <v>1.1053500000000001</v>
      </c>
      <c r="R3192" s="8">
        <f t="shared" si="348"/>
        <v>0.4293589341523289</v>
      </c>
      <c r="S3192" s="8">
        <v>0.125</v>
      </c>
      <c r="T3192" s="16">
        <f t="shared" si="349"/>
        <v>0.42131786358053436</v>
      </c>
      <c r="U3192" t="s">
        <v>8567</v>
      </c>
    </row>
    <row r="3193" spans="1:21" x14ac:dyDescent="0.3">
      <c r="A3193">
        <v>430003</v>
      </c>
      <c r="B3193">
        <v>4300034</v>
      </c>
      <c r="C3193" t="s">
        <v>4422</v>
      </c>
      <c r="D3193" t="s">
        <v>4421</v>
      </c>
      <c r="E3193" t="s">
        <v>5336</v>
      </c>
      <c r="F3193" t="s">
        <v>5339</v>
      </c>
      <c r="G3193" s="4">
        <v>4251</v>
      </c>
      <c r="H3193" s="14">
        <f t="shared" si="343"/>
        <v>1.7047965291447396E-2</v>
      </c>
      <c r="I3193">
        <v>0.68700000000000006</v>
      </c>
      <c r="J3193">
        <f t="shared" si="344"/>
        <v>0.60407239819004543</v>
      </c>
      <c r="K3193" s="12">
        <v>14518.114845918608</v>
      </c>
      <c r="L3193" s="13">
        <f t="shared" si="345"/>
        <v>0.98640065980833769</v>
      </c>
      <c r="M3193">
        <v>1.25</v>
      </c>
      <c r="N3193">
        <f t="shared" si="346"/>
        <v>0.5078125</v>
      </c>
      <c r="O3193">
        <v>-0.71326000000000001</v>
      </c>
      <c r="P3193" s="8">
        <f t="shared" si="347"/>
        <v>0.30593130559222059</v>
      </c>
      <c r="Q3193" s="8">
        <v>0.19225</v>
      </c>
      <c r="R3193" s="8">
        <f t="shared" si="348"/>
        <v>0.30592834510278899</v>
      </c>
      <c r="S3193" s="8">
        <v>0.875</v>
      </c>
      <c r="T3193" s="16">
        <f t="shared" si="349"/>
        <v>0.42124705798807383</v>
      </c>
      <c r="U3193" t="s">
        <v>8568</v>
      </c>
    </row>
    <row r="3194" spans="1:21" x14ac:dyDescent="0.3">
      <c r="A3194">
        <v>231210</v>
      </c>
      <c r="B3194">
        <v>2312106</v>
      </c>
      <c r="C3194" t="s">
        <v>1053</v>
      </c>
      <c r="D3194" t="s">
        <v>898</v>
      </c>
      <c r="E3194" t="s">
        <v>5333</v>
      </c>
      <c r="F3194" t="s">
        <v>5339</v>
      </c>
      <c r="G3194" s="4">
        <v>17391</v>
      </c>
      <c r="H3194" s="14">
        <f t="shared" si="343"/>
        <v>8.3030369983529501E-2</v>
      </c>
      <c r="I3194">
        <v>0.61199999999999999</v>
      </c>
      <c r="J3194">
        <f t="shared" si="344"/>
        <v>0.43438914027149322</v>
      </c>
      <c r="K3194" s="12">
        <v>5910.2012983727218</v>
      </c>
      <c r="L3194" s="13">
        <f t="shared" si="345"/>
        <v>0.38563674763284378</v>
      </c>
      <c r="N3194">
        <f t="shared" si="346"/>
        <v>0</v>
      </c>
      <c r="O3194">
        <v>1.1308800000000001</v>
      </c>
      <c r="P3194" s="8">
        <f t="shared" si="347"/>
        <v>0.65921956807849924</v>
      </c>
      <c r="Q3194" s="8">
        <v>-0.23161999999999999</v>
      </c>
      <c r="R3194" s="8">
        <f t="shared" si="348"/>
        <v>0.24863065177190691</v>
      </c>
      <c r="S3194" s="8">
        <v>0.25</v>
      </c>
      <c r="T3194" s="16">
        <f t="shared" si="349"/>
        <v>0.42085470192959873</v>
      </c>
      <c r="U3194" t="s">
        <v>8569</v>
      </c>
    </row>
    <row r="3195" spans="1:21" x14ac:dyDescent="0.3">
      <c r="A3195">
        <v>210975</v>
      </c>
      <c r="B3195">
        <v>2109759</v>
      </c>
      <c r="C3195" t="s">
        <v>617</v>
      </c>
      <c r="D3195" t="s">
        <v>458</v>
      </c>
      <c r="E3195" t="s">
        <v>5333</v>
      </c>
      <c r="F3195" t="s">
        <v>5339</v>
      </c>
      <c r="G3195" s="4">
        <v>6833</v>
      </c>
      <c r="H3195" s="14">
        <f t="shared" si="343"/>
        <v>3.0013457598521674E-2</v>
      </c>
      <c r="I3195">
        <v>0.52500000000000002</v>
      </c>
      <c r="J3195">
        <f t="shared" si="344"/>
        <v>0.23755656108597292</v>
      </c>
      <c r="K3195" s="12">
        <v>6356.6569427776967</v>
      </c>
      <c r="L3195" s="13">
        <f t="shared" si="345"/>
        <v>0.41679580122510851</v>
      </c>
      <c r="N3195">
        <f t="shared" si="346"/>
        <v>0</v>
      </c>
      <c r="O3195">
        <v>1.72916</v>
      </c>
      <c r="P3195" s="8">
        <f t="shared" si="347"/>
        <v>0.77383413187533179</v>
      </c>
      <c r="Q3195" s="8">
        <v>-0.98848999999999998</v>
      </c>
      <c r="R3195" s="8">
        <f t="shared" si="348"/>
        <v>0.14631884590844699</v>
      </c>
      <c r="S3195" s="8">
        <v>0.125</v>
      </c>
      <c r="T3195" s="16">
        <f t="shared" si="349"/>
        <v>0.42081407307121899</v>
      </c>
      <c r="U3195" t="s">
        <v>8570</v>
      </c>
    </row>
    <row r="3196" spans="1:21" x14ac:dyDescent="0.3">
      <c r="A3196">
        <v>110033</v>
      </c>
      <c r="B3196">
        <v>1100338</v>
      </c>
      <c r="C3196" t="s">
        <v>27</v>
      </c>
      <c r="D3196" t="s">
        <v>3</v>
      </c>
      <c r="E3196" t="s">
        <v>5331</v>
      </c>
      <c r="F3196" t="s">
        <v>5339</v>
      </c>
      <c r="G3196" s="4">
        <v>28701</v>
      </c>
      <c r="H3196" s="14">
        <f t="shared" si="343"/>
        <v>0.13982344434178284</v>
      </c>
      <c r="I3196">
        <v>0.58699999999999997</v>
      </c>
      <c r="J3196">
        <f t="shared" si="344"/>
        <v>0.37782805429864247</v>
      </c>
      <c r="K3196" s="12">
        <v>1708.1452008640813</v>
      </c>
      <c r="L3196" s="13">
        <f t="shared" si="345"/>
        <v>9.2366648394928169E-2</v>
      </c>
      <c r="N3196">
        <f t="shared" si="346"/>
        <v>0</v>
      </c>
      <c r="O3196">
        <v>0.44081999999999999</v>
      </c>
      <c r="P3196" s="8">
        <f t="shared" si="347"/>
        <v>0.52702239302059606</v>
      </c>
      <c r="Q3196" s="8">
        <v>-1.3378000000000001</v>
      </c>
      <c r="R3196" s="8">
        <f t="shared" si="348"/>
        <v>9.9099988104378672E-2</v>
      </c>
      <c r="S3196" s="8">
        <v>0.125</v>
      </c>
      <c r="T3196" s="16">
        <f t="shared" si="349"/>
        <v>0.42075112277318694</v>
      </c>
      <c r="U3196" t="s">
        <v>8571</v>
      </c>
    </row>
    <row r="3197" spans="1:21" x14ac:dyDescent="0.3">
      <c r="A3197">
        <v>211125</v>
      </c>
      <c r="B3197">
        <v>2111250</v>
      </c>
      <c r="C3197" t="s">
        <v>641</v>
      </c>
      <c r="D3197" t="s">
        <v>458</v>
      </c>
      <c r="E3197" t="s">
        <v>5333</v>
      </c>
      <c r="F3197" t="s">
        <v>5339</v>
      </c>
      <c r="G3197" s="4">
        <v>7094</v>
      </c>
      <c r="H3197" s="14">
        <f t="shared" si="343"/>
        <v>3.1324067006789059E-2</v>
      </c>
      <c r="I3197">
        <v>0.55700000000000005</v>
      </c>
      <c r="J3197">
        <f t="shared" si="344"/>
        <v>0.30995475113122184</v>
      </c>
      <c r="K3197" s="12">
        <v>6773.0282280800675</v>
      </c>
      <c r="L3197" s="13">
        <f t="shared" si="345"/>
        <v>0.44585520579441973</v>
      </c>
      <c r="N3197">
        <f t="shared" si="346"/>
        <v>0</v>
      </c>
      <c r="O3197">
        <v>1.2752699999999999</v>
      </c>
      <c r="P3197" s="8">
        <f t="shared" si="347"/>
        <v>0.68688085855557457</v>
      </c>
      <c r="Q3197" s="8">
        <v>-0.52959000000000001</v>
      </c>
      <c r="R3197" s="8">
        <f t="shared" si="348"/>
        <v>0.20835180759373212</v>
      </c>
      <c r="S3197" s="8">
        <v>0.25</v>
      </c>
      <c r="T3197" s="16">
        <f t="shared" si="349"/>
        <v>0.42074677623045426</v>
      </c>
      <c r="U3197" t="s">
        <v>8572</v>
      </c>
    </row>
    <row r="3198" spans="1:21" x14ac:dyDescent="0.3">
      <c r="A3198">
        <v>210667</v>
      </c>
      <c r="B3198">
        <v>2106672</v>
      </c>
      <c r="C3198" t="s">
        <v>574</v>
      </c>
      <c r="D3198" t="s">
        <v>458</v>
      </c>
      <c r="E3198" t="s">
        <v>5333</v>
      </c>
      <c r="F3198" t="s">
        <v>5339</v>
      </c>
      <c r="G3198" s="4">
        <v>9065</v>
      </c>
      <c r="H3198" s="14">
        <f t="shared" si="343"/>
        <v>4.1221427710601374E-2</v>
      </c>
      <c r="I3198">
        <v>0.52700000000000002</v>
      </c>
      <c r="J3198">
        <f t="shared" si="344"/>
        <v>0.24208144796380099</v>
      </c>
      <c r="K3198" s="12">
        <v>7920.1275024820743</v>
      </c>
      <c r="L3198" s="13">
        <f t="shared" si="345"/>
        <v>0.52591361297253236</v>
      </c>
      <c r="N3198">
        <f t="shared" si="346"/>
        <v>0</v>
      </c>
      <c r="O3198">
        <v>1.5646</v>
      </c>
      <c r="P3198" s="8">
        <f t="shared" si="347"/>
        <v>0.74230880490734552</v>
      </c>
      <c r="Q3198" s="8">
        <v>-0.92708999999999997</v>
      </c>
      <c r="R3198" s="8">
        <f t="shared" si="348"/>
        <v>0.15461874533637576</v>
      </c>
      <c r="S3198" s="8">
        <v>0.25</v>
      </c>
      <c r="T3198" s="16">
        <f t="shared" si="349"/>
        <v>0.42015391701798932</v>
      </c>
      <c r="U3198" t="s">
        <v>8573</v>
      </c>
    </row>
    <row r="3199" spans="1:21" x14ac:dyDescent="0.3">
      <c r="A3199">
        <v>410350</v>
      </c>
      <c r="B3199">
        <v>4103503</v>
      </c>
      <c r="C3199" t="s">
        <v>3841</v>
      </c>
      <c r="D3199" t="s">
        <v>3796</v>
      </c>
      <c r="E3199" t="s">
        <v>5336</v>
      </c>
      <c r="F3199" t="s">
        <v>5339</v>
      </c>
      <c r="G3199" s="4">
        <v>8963</v>
      </c>
      <c r="H3199" s="14">
        <f t="shared" si="343"/>
        <v>4.0709235528060099E-2</v>
      </c>
      <c r="I3199">
        <v>0.72199999999999998</v>
      </c>
      <c r="J3199">
        <f t="shared" si="344"/>
        <v>0.68325791855203621</v>
      </c>
      <c r="K3199" s="12">
        <v>6113.4049436572577</v>
      </c>
      <c r="L3199" s="13">
        <f t="shared" si="345"/>
        <v>0.39981874612006874</v>
      </c>
      <c r="M3199">
        <v>0.91666666666666674</v>
      </c>
      <c r="N3199">
        <f t="shared" si="346"/>
        <v>0.41406250000000006</v>
      </c>
      <c r="O3199">
        <v>-0.98751</v>
      </c>
      <c r="P3199" s="8">
        <f t="shared" si="347"/>
        <v>0.25339228686974735</v>
      </c>
      <c r="Q3199" s="8">
        <v>0.11131000000000001</v>
      </c>
      <c r="R3199" s="8">
        <f t="shared" si="348"/>
        <v>0.29498707702955523</v>
      </c>
      <c r="S3199" s="8">
        <v>0.5</v>
      </c>
      <c r="T3199" s="16">
        <f t="shared" si="349"/>
        <v>0.4200744347552578</v>
      </c>
      <c r="U3199" t="s">
        <v>8574</v>
      </c>
    </row>
    <row r="3200" spans="1:21" x14ac:dyDescent="0.3">
      <c r="A3200">
        <v>312530</v>
      </c>
      <c r="B3200">
        <v>3125309</v>
      </c>
      <c r="C3200" t="s">
        <v>2452</v>
      </c>
      <c r="D3200" t="s">
        <v>2176</v>
      </c>
      <c r="E3200" t="s">
        <v>5335</v>
      </c>
      <c r="F3200" t="s">
        <v>5339</v>
      </c>
      <c r="G3200" s="4">
        <v>3230</v>
      </c>
      <c r="H3200" s="14">
        <f t="shared" si="343"/>
        <v>1.1921021974048929E-2</v>
      </c>
      <c r="I3200">
        <v>0.68700000000000006</v>
      </c>
      <c r="J3200">
        <f t="shared" si="344"/>
        <v>0.60407239819004543</v>
      </c>
      <c r="K3200" s="12">
        <v>9059.9483560371518</v>
      </c>
      <c r="L3200" s="13">
        <f t="shared" si="345"/>
        <v>0.60546404425633449</v>
      </c>
      <c r="M3200">
        <v>0.52777777777777768</v>
      </c>
      <c r="N3200">
        <f t="shared" si="346"/>
        <v>0.3046875</v>
      </c>
      <c r="O3200">
        <v>-9.4119999999999995E-2</v>
      </c>
      <c r="P3200" s="8">
        <f t="shared" si="347"/>
        <v>0.42454209156061479</v>
      </c>
      <c r="Q3200" s="8">
        <v>0.80223999999999995</v>
      </c>
      <c r="R3200" s="8">
        <f t="shared" si="348"/>
        <v>0.38838527754647406</v>
      </c>
      <c r="S3200" s="8">
        <v>0.5</v>
      </c>
      <c r="T3200" s="16">
        <f t="shared" si="349"/>
        <v>0.4199994486347578</v>
      </c>
      <c r="U3200" t="s">
        <v>8575</v>
      </c>
    </row>
    <row r="3201" spans="1:21" x14ac:dyDescent="0.3">
      <c r="A3201">
        <v>330460</v>
      </c>
      <c r="B3201">
        <v>3304607</v>
      </c>
      <c r="C3201" t="s">
        <v>3153</v>
      </c>
      <c r="D3201" t="s">
        <v>3088</v>
      </c>
      <c r="E3201" t="s">
        <v>5335</v>
      </c>
      <c r="F3201" t="s">
        <v>5339</v>
      </c>
      <c r="G3201" s="4">
        <v>10580</v>
      </c>
      <c r="H3201" s="14">
        <f t="shared" si="343"/>
        <v>4.8828988068935042E-2</v>
      </c>
      <c r="I3201">
        <v>0.66800000000000004</v>
      </c>
      <c r="J3201">
        <f t="shared" si="344"/>
        <v>0.56108597285067885</v>
      </c>
      <c r="K3201" s="12">
        <v>10790.055014177693</v>
      </c>
      <c r="L3201" s="13">
        <f t="shared" si="345"/>
        <v>0.72621173052018062</v>
      </c>
      <c r="M3201">
        <v>0.11111111111111099</v>
      </c>
      <c r="N3201">
        <f t="shared" si="346"/>
        <v>0.18749999999999997</v>
      </c>
      <c r="O3201">
        <v>4.0329999999999998E-2</v>
      </c>
      <c r="P3201" s="8">
        <f t="shared" si="347"/>
        <v>0.45029914194251647</v>
      </c>
      <c r="Q3201" s="8">
        <v>0.85097999999999996</v>
      </c>
      <c r="R3201" s="8">
        <f t="shared" si="348"/>
        <v>0.39497382963307415</v>
      </c>
      <c r="S3201" s="8">
        <v>0.625</v>
      </c>
      <c r="T3201" s="16">
        <f t="shared" si="349"/>
        <v>0.41930425627366608</v>
      </c>
      <c r="U3201" t="s">
        <v>8576</v>
      </c>
    </row>
    <row r="3202" spans="1:21" x14ac:dyDescent="0.3">
      <c r="A3202">
        <v>350770</v>
      </c>
      <c r="B3202">
        <v>3507704</v>
      </c>
      <c r="C3202" t="s">
        <v>3258</v>
      </c>
      <c r="D3202" t="s">
        <v>3175</v>
      </c>
      <c r="E3202" t="s">
        <v>5335</v>
      </c>
      <c r="F3202" t="s">
        <v>5339</v>
      </c>
      <c r="G3202" s="4">
        <v>5477</v>
      </c>
      <c r="H3202" s="14">
        <f t="shared" ref="H3202:H3265" si="350">(G3202 - MIN(G:G))/(MAX(G:G) - MIN(G:G))</f>
        <v>2.3204314465914113E-2</v>
      </c>
      <c r="I3202">
        <v>0.73699999999999999</v>
      </c>
      <c r="J3202">
        <f t="shared" ref="J3202:J3265" si="351">(I3202 - MIN(I:I))/(MAX(I:I) - MIN(I:I))</f>
        <v>0.71719457013574661</v>
      </c>
      <c r="K3202" s="12">
        <v>8102.8451597589919</v>
      </c>
      <c r="L3202" s="13">
        <f t="shared" ref="L3202:L3265" si="352">(K3202 - MIN(K:K))/(MAX(K:K) - MIN(K:K))</f>
        <v>0.53866585240929077</v>
      </c>
      <c r="M3202">
        <v>0.9722222222222221</v>
      </c>
      <c r="N3202">
        <f t="shared" ref="N3202:N3265" si="353">IF(ISBLANK(M3202), 0,(M3202 - MIN(M:M))/(MAX(M:M) - MIN(M:M)))</f>
        <v>0.4296875</v>
      </c>
      <c r="O3202">
        <v>-1.1758</v>
      </c>
      <c r="P3202" s="8">
        <f t="shared" ref="P3202:P3265" si="354">IF(ISBLANK(O3202),0,(O3202-MIN(O:O))/(MAX(O:O)-MIN(O:O)))</f>
        <v>0.21732092192807187</v>
      </c>
      <c r="Q3202" s="8">
        <v>0.73938999999999999</v>
      </c>
      <c r="R3202" s="8">
        <f t="shared" ref="R3202:R3265" si="355">IF(ISBLANK(Q3202),0,(Q3202-MIN(Q:Q))/(MAX(Q:Q)-MIN(Q:Q)))</f>
        <v>0.37988937072163165</v>
      </c>
      <c r="S3202" s="8">
        <v>0.625</v>
      </c>
      <c r="T3202" s="16">
        <f t="shared" ref="T3202:T3265" si="356">H3202-J3202-L3202+N3202+P3202+R3202+S3202</f>
        <v>0.41924168457058009</v>
      </c>
      <c r="U3202" t="s">
        <v>8577</v>
      </c>
    </row>
    <row r="3203" spans="1:21" x14ac:dyDescent="0.3">
      <c r="A3203">
        <v>291060</v>
      </c>
      <c r="B3203">
        <v>2910602</v>
      </c>
      <c r="C3203" t="s">
        <v>1903</v>
      </c>
      <c r="D3203" t="s">
        <v>1779</v>
      </c>
      <c r="E3203" t="s">
        <v>5333</v>
      </c>
      <c r="F3203" t="s">
        <v>5339</v>
      </c>
      <c r="G3203" s="4">
        <v>34163</v>
      </c>
      <c r="H3203" s="14">
        <f t="shared" si="350"/>
        <v>0.16725083356766962</v>
      </c>
      <c r="I3203">
        <v>0.58899999999999997</v>
      </c>
      <c r="J3203">
        <f t="shared" si="351"/>
        <v>0.38235294117647056</v>
      </c>
      <c r="K3203" s="12">
        <v>7144.9790823405438</v>
      </c>
      <c r="L3203" s="13">
        <f t="shared" si="352"/>
        <v>0.4718144175253795</v>
      </c>
      <c r="N3203">
        <f t="shared" si="353"/>
        <v>0</v>
      </c>
      <c r="O3203">
        <v>1.1998899999999999</v>
      </c>
      <c r="P3203" s="8">
        <f t="shared" si="354"/>
        <v>0.67244005187809031</v>
      </c>
      <c r="Q3203" s="8">
        <v>-0.71194000000000002</v>
      </c>
      <c r="R3203" s="8">
        <f t="shared" si="355"/>
        <v>0.18370218771290461</v>
      </c>
      <c r="S3203" s="8">
        <v>0.25</v>
      </c>
      <c r="T3203" s="16">
        <f t="shared" si="356"/>
        <v>0.41922571445681445</v>
      </c>
      <c r="U3203" t="s">
        <v>8578</v>
      </c>
    </row>
    <row r="3204" spans="1:21" x14ac:dyDescent="0.3">
      <c r="A3204">
        <v>320503</v>
      </c>
      <c r="B3204">
        <v>3205036</v>
      </c>
      <c r="C3204" t="s">
        <v>3082</v>
      </c>
      <c r="D3204" t="s">
        <v>3012</v>
      </c>
      <c r="E3204" t="s">
        <v>5335</v>
      </c>
      <c r="F3204" t="s">
        <v>5339</v>
      </c>
      <c r="G3204" s="4">
        <v>20390</v>
      </c>
      <c r="H3204" s="14">
        <f t="shared" si="350"/>
        <v>9.8089824448640187E-2</v>
      </c>
      <c r="I3204">
        <v>0.66300000000000003</v>
      </c>
      <c r="J3204">
        <f t="shared" si="351"/>
        <v>0.54977375565610875</v>
      </c>
      <c r="K3204" s="12">
        <v>6416.0273006375674</v>
      </c>
      <c r="L3204" s="13">
        <f t="shared" si="352"/>
        <v>0.42093938006777981</v>
      </c>
      <c r="M3204">
        <v>0.47222222222222221</v>
      </c>
      <c r="N3204">
        <f t="shared" si="353"/>
        <v>0.2890625</v>
      </c>
      <c r="O3204">
        <v>-0.51134999999999997</v>
      </c>
      <c r="P3204" s="8">
        <f t="shared" si="354"/>
        <v>0.34461190092587451</v>
      </c>
      <c r="Q3204" s="8">
        <v>2.2009999999999998E-2</v>
      </c>
      <c r="R3204" s="8">
        <f t="shared" si="355"/>
        <v>0.28291572492997807</v>
      </c>
      <c r="S3204" s="8">
        <v>0.375</v>
      </c>
      <c r="T3204" s="16">
        <f t="shared" si="356"/>
        <v>0.4189668145806042</v>
      </c>
      <c r="U3204" t="s">
        <v>8579</v>
      </c>
    </row>
    <row r="3205" spans="1:21" x14ac:dyDescent="0.3">
      <c r="A3205">
        <v>431449</v>
      </c>
      <c r="B3205">
        <v>4314498</v>
      </c>
      <c r="C3205" t="s">
        <v>4722</v>
      </c>
      <c r="D3205" t="s">
        <v>4421</v>
      </c>
      <c r="E3205" t="s">
        <v>5336</v>
      </c>
      <c r="F3205" t="s">
        <v>5339</v>
      </c>
      <c r="G3205" s="4">
        <v>4638</v>
      </c>
      <c r="H3205" s="14">
        <f t="shared" si="350"/>
        <v>1.8991282689912826E-2</v>
      </c>
      <c r="I3205">
        <v>0.71</v>
      </c>
      <c r="J3205">
        <f t="shared" si="351"/>
        <v>0.65610859728506787</v>
      </c>
      <c r="K3205" s="12">
        <v>8682.2641332470885</v>
      </c>
      <c r="L3205" s="13">
        <f t="shared" si="352"/>
        <v>0.57910468899596379</v>
      </c>
      <c r="M3205">
        <v>1.416666666666667</v>
      </c>
      <c r="N3205">
        <f t="shared" si="353"/>
        <v>0.55468750000000011</v>
      </c>
      <c r="O3205">
        <v>-0.92196999999999996</v>
      </c>
      <c r="P3205" s="8">
        <f t="shared" si="354"/>
        <v>0.26594801079707969</v>
      </c>
      <c r="Q3205" s="8">
        <v>0.25369999999999998</v>
      </c>
      <c r="R3205" s="8">
        <f t="shared" si="355"/>
        <v>0.31423500340647337</v>
      </c>
      <c r="S3205" s="8">
        <v>0.5</v>
      </c>
      <c r="T3205" s="16">
        <f t="shared" si="356"/>
        <v>0.4186485106124343</v>
      </c>
      <c r="U3205" t="s">
        <v>8580</v>
      </c>
    </row>
    <row r="3206" spans="1:21" x14ac:dyDescent="0.3">
      <c r="A3206">
        <v>170650</v>
      </c>
      <c r="B3206">
        <v>1706506</v>
      </c>
      <c r="C3206" t="s">
        <v>363</v>
      </c>
      <c r="D3206" t="s">
        <v>320</v>
      </c>
      <c r="E3206" t="s">
        <v>5331</v>
      </c>
      <c r="F3206" t="s">
        <v>5339</v>
      </c>
      <c r="G3206" s="4">
        <v>6093</v>
      </c>
      <c r="H3206" s="14">
        <f t="shared" si="350"/>
        <v>2.6297553529104567E-2</v>
      </c>
      <c r="I3206">
        <v>0.58099999999999996</v>
      </c>
      <c r="J3206">
        <f t="shared" si="351"/>
        <v>0.3642533936651583</v>
      </c>
      <c r="K3206" s="12">
        <v>5556.308023961923</v>
      </c>
      <c r="L3206" s="13">
        <f t="shared" si="352"/>
        <v>0.36093781137456304</v>
      </c>
      <c r="M3206">
        <v>0.22222222222222221</v>
      </c>
      <c r="N3206">
        <f t="shared" si="353"/>
        <v>0.21875000000000003</v>
      </c>
      <c r="O3206">
        <v>0.86306000000000005</v>
      </c>
      <c r="P3206" s="8">
        <f t="shared" si="354"/>
        <v>0.60791236664093196</v>
      </c>
      <c r="Q3206" s="8">
        <v>-0.84382000000000001</v>
      </c>
      <c r="R3206" s="8">
        <f t="shared" si="355"/>
        <v>0.16587497701982246</v>
      </c>
      <c r="S3206" s="8">
        <v>0.125</v>
      </c>
      <c r="T3206" s="16">
        <f t="shared" si="356"/>
        <v>0.41864369215013764</v>
      </c>
      <c r="U3206" t="s">
        <v>8581</v>
      </c>
    </row>
    <row r="3207" spans="1:21" x14ac:dyDescent="0.3">
      <c r="A3207">
        <v>231085</v>
      </c>
      <c r="B3207">
        <v>2310852</v>
      </c>
      <c r="C3207" t="s">
        <v>1036</v>
      </c>
      <c r="D3207" t="s">
        <v>898</v>
      </c>
      <c r="E3207" t="s">
        <v>5333</v>
      </c>
      <c r="F3207" t="s">
        <v>5339</v>
      </c>
      <c r="G3207" s="4">
        <v>24919</v>
      </c>
      <c r="H3207" s="14">
        <f t="shared" si="350"/>
        <v>0.12083216165187001</v>
      </c>
      <c r="I3207">
        <v>0.63600000000000001</v>
      </c>
      <c r="J3207">
        <f t="shared" si="351"/>
        <v>0.4886877828054299</v>
      </c>
      <c r="K3207" s="12">
        <v>5173.7983418275207</v>
      </c>
      <c r="L3207" s="13">
        <f t="shared" si="352"/>
        <v>0.33424167742586841</v>
      </c>
      <c r="N3207">
        <f t="shared" si="353"/>
        <v>0</v>
      </c>
      <c r="O3207">
        <v>0.36747999999999997</v>
      </c>
      <c r="P3207" s="8">
        <f t="shared" si="354"/>
        <v>0.51297239618155799</v>
      </c>
      <c r="Q3207" s="8">
        <v>-0.35124</v>
      </c>
      <c r="R3207" s="8">
        <f t="shared" si="355"/>
        <v>0.23246071741410823</v>
      </c>
      <c r="S3207" s="8">
        <v>0.375</v>
      </c>
      <c r="T3207" s="16">
        <f t="shared" si="356"/>
        <v>0.41833581501623796</v>
      </c>
      <c r="U3207" t="s">
        <v>8582</v>
      </c>
    </row>
    <row r="3208" spans="1:21" x14ac:dyDescent="0.3">
      <c r="A3208">
        <v>293150</v>
      </c>
      <c r="B3208">
        <v>2931509</v>
      </c>
      <c r="C3208" t="s">
        <v>2150</v>
      </c>
      <c r="D3208" t="s">
        <v>1779</v>
      </c>
      <c r="E3208" t="s">
        <v>5333</v>
      </c>
      <c r="F3208" t="s">
        <v>5339</v>
      </c>
      <c r="G3208" s="4">
        <v>21825</v>
      </c>
      <c r="H3208" s="14">
        <f t="shared" si="350"/>
        <v>0.10529566544811794</v>
      </c>
      <c r="I3208">
        <v>0.56599999999999995</v>
      </c>
      <c r="J3208">
        <f t="shared" si="351"/>
        <v>0.3303167420814479</v>
      </c>
      <c r="K3208" s="12">
        <v>5506.4288884306989</v>
      </c>
      <c r="L3208" s="13">
        <f t="shared" si="352"/>
        <v>0.35745664437257646</v>
      </c>
      <c r="N3208">
        <f t="shared" si="353"/>
        <v>0</v>
      </c>
      <c r="O3208">
        <v>1.1011</v>
      </c>
      <c r="P3208" s="8">
        <f t="shared" si="354"/>
        <v>0.65351451073098676</v>
      </c>
      <c r="Q3208" s="8">
        <v>-0.42662</v>
      </c>
      <c r="R3208" s="8">
        <f t="shared" si="355"/>
        <v>0.22227103632490189</v>
      </c>
      <c r="S3208" s="8">
        <v>0.125</v>
      </c>
      <c r="T3208" s="16">
        <f t="shared" si="356"/>
        <v>0.41830782604998218</v>
      </c>
      <c r="U3208" t="s">
        <v>8583</v>
      </c>
    </row>
    <row r="3209" spans="1:21" x14ac:dyDescent="0.3">
      <c r="A3209">
        <v>350535</v>
      </c>
      <c r="B3209">
        <v>3505351</v>
      </c>
      <c r="C3209" t="s">
        <v>3233</v>
      </c>
      <c r="D3209" t="s">
        <v>3175</v>
      </c>
      <c r="E3209" t="s">
        <v>5335</v>
      </c>
      <c r="F3209" t="s">
        <v>5339</v>
      </c>
      <c r="G3209" s="4">
        <v>5254</v>
      </c>
      <c r="H3209" s="14">
        <f t="shared" si="350"/>
        <v>2.208452175310328E-2</v>
      </c>
      <c r="I3209">
        <v>0.66</v>
      </c>
      <c r="J3209">
        <f t="shared" si="351"/>
        <v>0.54298642533936659</v>
      </c>
      <c r="K3209" s="12">
        <v>8872.1142938713365</v>
      </c>
      <c r="L3209" s="13">
        <f t="shared" si="352"/>
        <v>0.59235472044595283</v>
      </c>
      <c r="M3209">
        <v>1.555555555555556</v>
      </c>
      <c r="N3209">
        <f t="shared" si="353"/>
        <v>0.59375000000000022</v>
      </c>
      <c r="O3209">
        <v>0.11054</v>
      </c>
      <c r="P3209" s="8">
        <f t="shared" si="354"/>
        <v>0.46374951388237007</v>
      </c>
      <c r="Q3209" s="8">
        <v>-0.41586000000000001</v>
      </c>
      <c r="R3209" s="8">
        <f t="shared" si="355"/>
        <v>0.22372554638751613</v>
      </c>
      <c r="S3209" s="8">
        <v>0.25</v>
      </c>
      <c r="T3209" s="16">
        <f t="shared" si="356"/>
        <v>0.41796843623767027</v>
      </c>
      <c r="U3209" t="s">
        <v>8584</v>
      </c>
    </row>
    <row r="3210" spans="1:21" x14ac:dyDescent="0.3">
      <c r="A3210">
        <v>320300</v>
      </c>
      <c r="B3210">
        <v>3203007</v>
      </c>
      <c r="C3210" t="s">
        <v>3049</v>
      </c>
      <c r="D3210" t="s">
        <v>3012</v>
      </c>
      <c r="E3210" t="s">
        <v>5335</v>
      </c>
      <c r="F3210" t="s">
        <v>5339</v>
      </c>
      <c r="G3210" s="4">
        <v>30556</v>
      </c>
      <c r="H3210" s="14">
        <f t="shared" si="350"/>
        <v>0.1491383119752541</v>
      </c>
      <c r="I3210">
        <v>0.66600000000000004</v>
      </c>
      <c r="J3210">
        <f t="shared" si="351"/>
        <v>0.55656108597285081</v>
      </c>
      <c r="K3210" s="12">
        <v>4627.3178344678627</v>
      </c>
      <c r="L3210" s="13">
        <f t="shared" si="352"/>
        <v>0.29610168383559388</v>
      </c>
      <c r="N3210">
        <f t="shared" si="353"/>
        <v>0</v>
      </c>
      <c r="O3210">
        <v>-0.22886000000000001</v>
      </c>
      <c r="P3210" s="8">
        <f t="shared" si="354"/>
        <v>0.39872948487814974</v>
      </c>
      <c r="Q3210" s="8">
        <v>-0.42459999999999998</v>
      </c>
      <c r="R3210" s="8">
        <f t="shared" si="355"/>
        <v>0.22254409490542984</v>
      </c>
      <c r="S3210" s="8">
        <v>0.5</v>
      </c>
      <c r="T3210" s="16">
        <f t="shared" si="356"/>
        <v>0.41774912195038894</v>
      </c>
      <c r="U3210" t="s">
        <v>8585</v>
      </c>
    </row>
    <row r="3211" spans="1:21" x14ac:dyDescent="0.3">
      <c r="A3211">
        <v>313060</v>
      </c>
      <c r="B3211">
        <v>3130606</v>
      </c>
      <c r="C3211" t="s">
        <v>2518</v>
      </c>
      <c r="D3211" t="s">
        <v>2176</v>
      </c>
      <c r="E3211" t="s">
        <v>5335</v>
      </c>
      <c r="F3211" t="s">
        <v>5339</v>
      </c>
      <c r="G3211" s="4">
        <v>7537</v>
      </c>
      <c r="H3211" s="14">
        <f t="shared" si="350"/>
        <v>3.3548587956453622E-2</v>
      </c>
      <c r="I3211">
        <v>0.69199999999999995</v>
      </c>
      <c r="J3211">
        <f t="shared" si="351"/>
        <v>0.61538461538461531</v>
      </c>
      <c r="K3211" s="12">
        <v>5439.5563911370573</v>
      </c>
      <c r="L3211" s="13">
        <f t="shared" si="352"/>
        <v>0.35278947585732956</v>
      </c>
      <c r="M3211">
        <v>1.083333333333333</v>
      </c>
      <c r="N3211">
        <f t="shared" si="353"/>
        <v>0.46093749999999994</v>
      </c>
      <c r="O3211">
        <v>-0.82599</v>
      </c>
      <c r="P3211" s="8">
        <f t="shared" si="354"/>
        <v>0.28433523054906867</v>
      </c>
      <c r="Q3211" s="8">
        <v>0.56659999999999999</v>
      </c>
      <c r="R3211" s="8">
        <f t="shared" si="355"/>
        <v>0.35653204788528298</v>
      </c>
      <c r="S3211" s="8">
        <v>0.25</v>
      </c>
      <c r="T3211" s="16">
        <f t="shared" si="356"/>
        <v>0.41717927514886038</v>
      </c>
      <c r="U3211" t="s">
        <v>8586</v>
      </c>
    </row>
    <row r="3212" spans="1:21" x14ac:dyDescent="0.3">
      <c r="A3212">
        <v>311960</v>
      </c>
      <c r="B3212">
        <v>3119609</v>
      </c>
      <c r="C3212" t="s">
        <v>2385</v>
      </c>
      <c r="D3212" t="s">
        <v>2176</v>
      </c>
      <c r="E3212" t="s">
        <v>5335</v>
      </c>
      <c r="F3212" t="s">
        <v>5339</v>
      </c>
      <c r="G3212" s="4">
        <v>2789</v>
      </c>
      <c r="H3212" s="14">
        <f t="shared" si="350"/>
        <v>9.7065440083557632E-3</v>
      </c>
      <c r="I3212">
        <v>0.66900000000000004</v>
      </c>
      <c r="J3212">
        <f t="shared" si="351"/>
        <v>0.56334841628959287</v>
      </c>
      <c r="K3212" s="12">
        <v>11339.533384725708</v>
      </c>
      <c r="L3212" s="13">
        <f t="shared" si="352"/>
        <v>0.76456095112083988</v>
      </c>
      <c r="M3212">
        <v>0.19444444444444439</v>
      </c>
      <c r="N3212">
        <f t="shared" si="353"/>
        <v>0.2109375</v>
      </c>
      <c r="O3212">
        <v>-0.58348999999999995</v>
      </c>
      <c r="P3212" s="8">
        <f t="shared" si="354"/>
        <v>0.33079179222709887</v>
      </c>
      <c r="Q3212" s="8">
        <v>1.2078199999999999</v>
      </c>
      <c r="R3212" s="8">
        <f t="shared" si="355"/>
        <v>0.44321057412594222</v>
      </c>
      <c r="S3212" s="8">
        <v>0.75</v>
      </c>
      <c r="T3212" s="16">
        <f t="shared" si="356"/>
        <v>0.41673704295096403</v>
      </c>
      <c r="U3212" t="s">
        <v>8587</v>
      </c>
    </row>
    <row r="3213" spans="1:21" x14ac:dyDescent="0.3">
      <c r="A3213">
        <v>410010</v>
      </c>
      <c r="B3213">
        <v>4100103</v>
      </c>
      <c r="C3213" t="s">
        <v>3797</v>
      </c>
      <c r="D3213" t="s">
        <v>3796</v>
      </c>
      <c r="E3213" t="s">
        <v>5336</v>
      </c>
      <c r="F3213" t="s">
        <v>5339</v>
      </c>
      <c r="G3213" s="4">
        <v>7233</v>
      </c>
      <c r="H3213" s="14">
        <f t="shared" si="350"/>
        <v>3.2022054392801189E-2</v>
      </c>
      <c r="I3213">
        <v>0.68700000000000006</v>
      </c>
      <c r="J3213">
        <f t="shared" si="351"/>
        <v>0.60407239819004543</v>
      </c>
      <c r="K3213" s="12">
        <v>6361.9651182082125</v>
      </c>
      <c r="L3213" s="13">
        <f t="shared" si="352"/>
        <v>0.41716626965750342</v>
      </c>
      <c r="M3213">
        <v>0.19444444444444439</v>
      </c>
      <c r="N3213">
        <f t="shared" si="353"/>
        <v>0.2109375</v>
      </c>
      <c r="O3213">
        <v>-0.56215999999999999</v>
      </c>
      <c r="P3213" s="8">
        <f t="shared" si="354"/>
        <v>0.33487805392026332</v>
      </c>
      <c r="Q3213" s="8">
        <v>0.59326999999999996</v>
      </c>
      <c r="R3213" s="8">
        <f t="shared" si="355"/>
        <v>0.3601372322133426</v>
      </c>
      <c r="S3213" s="8">
        <v>0.5</v>
      </c>
      <c r="T3213" s="16">
        <f t="shared" si="356"/>
        <v>0.41673617267885815</v>
      </c>
      <c r="U3213" t="s">
        <v>8588</v>
      </c>
    </row>
    <row r="3214" spans="1:21" x14ac:dyDescent="0.3">
      <c r="A3214">
        <v>354940</v>
      </c>
      <c r="B3214">
        <v>3549409</v>
      </c>
      <c r="C3214" t="s">
        <v>3712</v>
      </c>
      <c r="D3214" t="s">
        <v>3175</v>
      </c>
      <c r="E3214" t="s">
        <v>5335</v>
      </c>
      <c r="F3214" t="s">
        <v>5339</v>
      </c>
      <c r="G3214" s="4">
        <v>49885</v>
      </c>
      <c r="H3214" s="14">
        <f t="shared" si="350"/>
        <v>0.24619873056682601</v>
      </c>
      <c r="I3214">
        <v>0.76200000000000001</v>
      </c>
      <c r="J3214">
        <f t="shared" si="351"/>
        <v>0.77375565610859731</v>
      </c>
      <c r="K3214" s="12">
        <v>5686.4457939260301</v>
      </c>
      <c r="L3214" s="13">
        <f t="shared" si="352"/>
        <v>0.37002039281239835</v>
      </c>
      <c r="M3214">
        <v>0.58333333333333337</v>
      </c>
      <c r="N3214">
        <f t="shared" si="353"/>
        <v>0.3203125</v>
      </c>
      <c r="O3214">
        <v>-1.22434</v>
      </c>
      <c r="P3214" s="8">
        <f t="shared" si="354"/>
        <v>0.20802194665445708</v>
      </c>
      <c r="Q3214" s="8">
        <v>4.0590000000000001E-2</v>
      </c>
      <c r="R3214" s="8">
        <f t="shared" si="355"/>
        <v>0.28542732316077474</v>
      </c>
      <c r="S3214" s="8">
        <v>0.5</v>
      </c>
      <c r="T3214" s="16">
        <f t="shared" si="356"/>
        <v>0.41618445146106203</v>
      </c>
      <c r="U3214" t="s">
        <v>8589</v>
      </c>
    </row>
    <row r="3215" spans="1:21" x14ac:dyDescent="0.3">
      <c r="A3215">
        <v>130280</v>
      </c>
      <c r="B3215">
        <v>1302801</v>
      </c>
      <c r="C3215" t="s">
        <v>119</v>
      </c>
      <c r="D3215" t="s">
        <v>79</v>
      </c>
      <c r="E3215" t="s">
        <v>5331</v>
      </c>
      <c r="F3215" t="s">
        <v>5339</v>
      </c>
      <c r="G3215" s="4">
        <v>15815</v>
      </c>
      <c r="H3215" s="14">
        <f t="shared" si="350"/>
        <v>7.5116498614068217E-2</v>
      </c>
      <c r="I3215">
        <v>0.498</v>
      </c>
      <c r="J3215">
        <f t="shared" si="351"/>
        <v>0.17647058823529416</v>
      </c>
      <c r="K3215" s="12">
        <v>7311.7052766361048</v>
      </c>
      <c r="L3215" s="13">
        <f t="shared" si="352"/>
        <v>0.4834505800163108</v>
      </c>
      <c r="N3215">
        <f t="shared" si="353"/>
        <v>0</v>
      </c>
      <c r="O3215">
        <v>2.1646399999999999</v>
      </c>
      <c r="P3215" s="8">
        <f t="shared" si="354"/>
        <v>0.85726053797656299</v>
      </c>
      <c r="Q3215" s="8">
        <v>-1.93998</v>
      </c>
      <c r="R3215" s="8">
        <f t="shared" si="355"/>
        <v>1.7698792053724953E-2</v>
      </c>
      <c r="S3215" s="8">
        <v>0.125</v>
      </c>
      <c r="T3215" s="16">
        <f t="shared" si="356"/>
        <v>0.41515466039275117</v>
      </c>
      <c r="U3215" t="s">
        <v>8590</v>
      </c>
    </row>
    <row r="3216" spans="1:21" x14ac:dyDescent="0.3">
      <c r="A3216">
        <v>352580</v>
      </c>
      <c r="B3216">
        <v>3525805</v>
      </c>
      <c r="C3216" t="s">
        <v>3458</v>
      </c>
      <c r="D3216" t="s">
        <v>3175</v>
      </c>
      <c r="E3216" t="s">
        <v>5335</v>
      </c>
      <c r="F3216" t="s">
        <v>5339</v>
      </c>
      <c r="G3216" s="4">
        <v>4302</v>
      </c>
      <c r="H3216" s="14">
        <f t="shared" si="350"/>
        <v>1.7304061382718033E-2</v>
      </c>
      <c r="I3216">
        <v>0.71599999999999997</v>
      </c>
      <c r="J3216">
        <f t="shared" si="351"/>
        <v>0.66968325791855199</v>
      </c>
      <c r="K3216" s="12">
        <v>8054.4604927940491</v>
      </c>
      <c r="L3216" s="13">
        <f t="shared" si="352"/>
        <v>0.53528898742864117</v>
      </c>
      <c r="M3216">
        <v>1.166666666666667</v>
      </c>
      <c r="N3216">
        <f t="shared" si="353"/>
        <v>0.48437500000000011</v>
      </c>
      <c r="O3216">
        <v>-0.66685000000000005</v>
      </c>
      <c r="P3216" s="8">
        <f t="shared" si="354"/>
        <v>0.31482222941686955</v>
      </c>
      <c r="Q3216" s="8">
        <v>0.16252</v>
      </c>
      <c r="R3216" s="8">
        <f t="shared" si="355"/>
        <v>0.30190951757848411</v>
      </c>
      <c r="S3216" s="8">
        <v>0.5</v>
      </c>
      <c r="T3216" s="16">
        <f t="shared" si="356"/>
        <v>0.41343856303087861</v>
      </c>
      <c r="U3216" t="s">
        <v>8591</v>
      </c>
    </row>
    <row r="3217" spans="1:21" x14ac:dyDescent="0.3">
      <c r="A3217">
        <v>171420</v>
      </c>
      <c r="B3217">
        <v>1714203</v>
      </c>
      <c r="C3217" t="s">
        <v>400</v>
      </c>
      <c r="D3217" t="s">
        <v>320</v>
      </c>
      <c r="E3217" t="s">
        <v>5331</v>
      </c>
      <c r="F3217" t="s">
        <v>5339</v>
      </c>
      <c r="G3217" s="4">
        <v>8956</v>
      </c>
      <c r="H3217" s="14">
        <f t="shared" si="350"/>
        <v>4.0674085084160205E-2</v>
      </c>
      <c r="I3217">
        <v>0.67300000000000004</v>
      </c>
      <c r="J3217">
        <f t="shared" si="351"/>
        <v>0.57239819004524894</v>
      </c>
      <c r="K3217" s="12">
        <v>6178.3171125502458</v>
      </c>
      <c r="L3217" s="13">
        <f t="shared" si="352"/>
        <v>0.40434909930223634</v>
      </c>
      <c r="N3217">
        <f t="shared" si="353"/>
        <v>0</v>
      </c>
      <c r="O3217">
        <v>0.79063000000000005</v>
      </c>
      <c r="P3217" s="8">
        <f t="shared" si="354"/>
        <v>0.59403670164159295</v>
      </c>
      <c r="Q3217" s="8">
        <v>-0.18317</v>
      </c>
      <c r="R3217" s="8">
        <f t="shared" si="355"/>
        <v>0.2551800023791243</v>
      </c>
      <c r="S3217" s="8">
        <v>0.5</v>
      </c>
      <c r="T3217" s="16">
        <f t="shared" si="356"/>
        <v>0.41314349975739217</v>
      </c>
      <c r="U3217" t="s">
        <v>8592</v>
      </c>
    </row>
    <row r="3218" spans="1:21" x14ac:dyDescent="0.3">
      <c r="A3218">
        <v>313600</v>
      </c>
      <c r="B3218">
        <v>3136009</v>
      </c>
      <c r="C3218" t="s">
        <v>2579</v>
      </c>
      <c r="D3218" t="s">
        <v>2176</v>
      </c>
      <c r="E3218" t="s">
        <v>5335</v>
      </c>
      <c r="F3218" t="s">
        <v>5339</v>
      </c>
      <c r="G3218" s="4">
        <v>14035</v>
      </c>
      <c r="H3218" s="14">
        <f t="shared" si="350"/>
        <v>6.6178242879524368E-2</v>
      </c>
      <c r="I3218">
        <v>0.58699999999999997</v>
      </c>
      <c r="J3218">
        <f t="shared" si="351"/>
        <v>0.37782805429864247</v>
      </c>
      <c r="K3218" s="12">
        <v>5282.886161738511</v>
      </c>
      <c r="L3218" s="13">
        <f t="shared" si="352"/>
        <v>0.34185513974730475</v>
      </c>
      <c r="N3218">
        <f t="shared" si="353"/>
        <v>0</v>
      </c>
      <c r="O3218">
        <v>1.0173399999999999</v>
      </c>
      <c r="P3218" s="8">
        <f t="shared" si="354"/>
        <v>0.6374683185406701</v>
      </c>
      <c r="Q3218" s="8">
        <v>0.17846999999999999</v>
      </c>
      <c r="R3218" s="8">
        <f t="shared" si="355"/>
        <v>0.304065598944534</v>
      </c>
      <c r="S3218" s="8">
        <v>0.125</v>
      </c>
      <c r="T3218" s="16">
        <f t="shared" si="356"/>
        <v>0.41302896631878128</v>
      </c>
      <c r="U3218" t="s">
        <v>8593</v>
      </c>
    </row>
    <row r="3219" spans="1:21" x14ac:dyDescent="0.3">
      <c r="A3219">
        <v>240500</v>
      </c>
      <c r="B3219">
        <v>2405009</v>
      </c>
      <c r="C3219" t="s">
        <v>1134</v>
      </c>
      <c r="D3219" t="s">
        <v>1079</v>
      </c>
      <c r="E3219" t="s">
        <v>5333</v>
      </c>
      <c r="F3219" t="s">
        <v>5339</v>
      </c>
      <c r="G3219" s="4">
        <v>8053</v>
      </c>
      <c r="H3219" s="14">
        <f t="shared" si="350"/>
        <v>3.6139677821074197E-2</v>
      </c>
      <c r="I3219">
        <v>0.60399999999999998</v>
      </c>
      <c r="J3219">
        <f t="shared" si="351"/>
        <v>0.41628959276018096</v>
      </c>
      <c r="K3219" s="12">
        <v>5165.8991382093627</v>
      </c>
      <c r="L3219" s="13">
        <f t="shared" si="352"/>
        <v>0.33369037583082989</v>
      </c>
      <c r="N3219">
        <f t="shared" si="353"/>
        <v>0</v>
      </c>
      <c r="O3219">
        <v>0.74556</v>
      </c>
      <c r="P3219" s="8">
        <f t="shared" si="354"/>
        <v>0.58540248624023705</v>
      </c>
      <c r="Q3219" s="8">
        <v>8.3409999999999998E-2</v>
      </c>
      <c r="R3219" s="8">
        <f t="shared" si="355"/>
        <v>0.29121562435790688</v>
      </c>
      <c r="S3219" s="8">
        <v>0.25</v>
      </c>
      <c r="T3219" s="16">
        <f t="shared" si="356"/>
        <v>0.41277781982820733</v>
      </c>
      <c r="U3219" t="s">
        <v>8594</v>
      </c>
    </row>
    <row r="3220" spans="1:21" x14ac:dyDescent="0.3">
      <c r="A3220">
        <v>350840</v>
      </c>
      <c r="B3220">
        <v>3508405</v>
      </c>
      <c r="C3220" t="s">
        <v>3266</v>
      </c>
      <c r="D3220" t="s">
        <v>3175</v>
      </c>
      <c r="E3220" t="s">
        <v>5335</v>
      </c>
      <c r="F3220" t="s">
        <v>5339</v>
      </c>
      <c r="G3220" s="4">
        <v>48654</v>
      </c>
      <c r="H3220" s="14">
        <f t="shared" si="350"/>
        <v>0.2400172739324308</v>
      </c>
      <c r="I3220">
        <v>0.73799999999999999</v>
      </c>
      <c r="J3220">
        <f t="shared" si="351"/>
        <v>0.71945701357466063</v>
      </c>
      <c r="K3220" s="12">
        <v>8360.756224359764</v>
      </c>
      <c r="L3220" s="13">
        <f t="shared" si="352"/>
        <v>0.55666599371032432</v>
      </c>
      <c r="M3220">
        <v>0.86111111111111116</v>
      </c>
      <c r="N3220">
        <f t="shared" si="353"/>
        <v>0.39843750000000006</v>
      </c>
      <c r="O3220">
        <v>-0.97141</v>
      </c>
      <c r="P3220" s="8">
        <f t="shared" si="354"/>
        <v>0.25647661941826805</v>
      </c>
      <c r="Q3220" s="8">
        <v>-0.82323000000000002</v>
      </c>
      <c r="R3220" s="8">
        <f t="shared" si="355"/>
        <v>0.16865828205599592</v>
      </c>
      <c r="S3220" s="8">
        <v>0.625</v>
      </c>
      <c r="T3220" s="16">
        <f t="shared" si="356"/>
        <v>0.41246666812170968</v>
      </c>
      <c r="U3220" t="s">
        <v>8595</v>
      </c>
    </row>
    <row r="3221" spans="1:21" x14ac:dyDescent="0.3">
      <c r="A3221">
        <v>240450</v>
      </c>
      <c r="B3221">
        <v>2404507</v>
      </c>
      <c r="C3221" t="s">
        <v>1128</v>
      </c>
      <c r="D3221" t="s">
        <v>1079</v>
      </c>
      <c r="E3221" t="s">
        <v>5333</v>
      </c>
      <c r="F3221" t="s">
        <v>5339</v>
      </c>
      <c r="G3221" s="4">
        <v>16076</v>
      </c>
      <c r="H3221" s="14">
        <f t="shared" si="350"/>
        <v>7.6427108022335599E-2</v>
      </c>
      <c r="I3221">
        <v>0.626</v>
      </c>
      <c r="J3221">
        <f t="shared" si="351"/>
        <v>0.4660633484162896</v>
      </c>
      <c r="K3221" s="12">
        <v>14712.97</v>
      </c>
      <c r="L3221" s="13">
        <f t="shared" si="352"/>
        <v>1</v>
      </c>
      <c r="M3221">
        <v>1.5555555555555549</v>
      </c>
      <c r="N3221">
        <f t="shared" si="353"/>
        <v>0.59374999999999989</v>
      </c>
      <c r="O3221">
        <v>0.62599000000000005</v>
      </c>
      <c r="P3221" s="8">
        <f t="shared" si="354"/>
        <v>0.56249604879758919</v>
      </c>
      <c r="Q3221" s="8">
        <v>-0.99326000000000003</v>
      </c>
      <c r="R3221" s="8">
        <f t="shared" si="355"/>
        <v>0.1456740491613587</v>
      </c>
      <c r="S3221" s="8">
        <v>0.5</v>
      </c>
      <c r="T3221" s="16">
        <f t="shared" si="356"/>
        <v>0.41228385756499386</v>
      </c>
      <c r="U3221" t="s">
        <v>8596</v>
      </c>
    </row>
    <row r="3222" spans="1:21" x14ac:dyDescent="0.3">
      <c r="A3222">
        <v>410380</v>
      </c>
      <c r="B3222">
        <v>4103800</v>
      </c>
      <c r="C3222" t="s">
        <v>3844</v>
      </c>
      <c r="D3222" t="s">
        <v>3796</v>
      </c>
      <c r="E3222" t="s">
        <v>5336</v>
      </c>
      <c r="F3222" t="s">
        <v>5339</v>
      </c>
      <c r="G3222" s="4">
        <v>10045</v>
      </c>
      <c r="H3222" s="14">
        <f t="shared" si="350"/>
        <v>4.6142489856586186E-2</v>
      </c>
      <c r="I3222">
        <v>0.72499999999999998</v>
      </c>
      <c r="J3222">
        <f t="shared" si="351"/>
        <v>0.69004524886877827</v>
      </c>
      <c r="K3222" s="12">
        <v>5958.7015331010452</v>
      </c>
      <c r="L3222" s="13">
        <f t="shared" si="352"/>
        <v>0.38902167832433804</v>
      </c>
      <c r="M3222">
        <v>1.7222222222222221</v>
      </c>
      <c r="N3222">
        <f t="shared" si="353"/>
        <v>0.640625</v>
      </c>
      <c r="O3222">
        <v>-1.0063299999999999</v>
      </c>
      <c r="P3222" s="8">
        <f t="shared" si="354"/>
        <v>0.24978687453663176</v>
      </c>
      <c r="Q3222" s="8">
        <v>0.18035000000000001</v>
      </c>
      <c r="R3222" s="8">
        <f t="shared" si="355"/>
        <v>0.30431973267294615</v>
      </c>
      <c r="S3222" s="8">
        <v>0.25</v>
      </c>
      <c r="T3222" s="16">
        <f t="shared" si="356"/>
        <v>0.41180716987304788</v>
      </c>
      <c r="U3222" t="s">
        <v>8597</v>
      </c>
    </row>
    <row r="3223" spans="1:21" x14ac:dyDescent="0.3">
      <c r="A3223">
        <v>170070</v>
      </c>
      <c r="B3223">
        <v>1700707</v>
      </c>
      <c r="C3223" t="s">
        <v>325</v>
      </c>
      <c r="D3223" t="s">
        <v>320</v>
      </c>
      <c r="E3223" t="s">
        <v>5331</v>
      </c>
      <c r="F3223" t="s">
        <v>5339</v>
      </c>
      <c r="G3223" s="4">
        <v>9128</v>
      </c>
      <c r="H3223" s="14">
        <f t="shared" si="350"/>
        <v>4.1537781705700397E-2</v>
      </c>
      <c r="I3223">
        <v>0.70799999999999996</v>
      </c>
      <c r="J3223">
        <f t="shared" si="351"/>
        <v>0.65158371040723972</v>
      </c>
      <c r="K3223" s="12">
        <v>7277.6038792725676</v>
      </c>
      <c r="L3223" s="13">
        <f t="shared" si="352"/>
        <v>0.48107057366777928</v>
      </c>
      <c r="M3223">
        <v>0.36111111111111099</v>
      </c>
      <c r="N3223">
        <f t="shared" si="353"/>
        <v>0.2578125</v>
      </c>
      <c r="O3223">
        <v>-0.14251</v>
      </c>
      <c r="P3223" s="8">
        <f t="shared" si="354"/>
        <v>0.41527185230453284</v>
      </c>
      <c r="Q3223" s="8">
        <v>-0.55874000000000001</v>
      </c>
      <c r="R3223" s="8">
        <f t="shared" si="355"/>
        <v>0.20441138302819264</v>
      </c>
      <c r="S3223" s="8">
        <v>0.625</v>
      </c>
      <c r="T3223" s="16">
        <f t="shared" si="356"/>
        <v>0.41137923296340695</v>
      </c>
      <c r="U3223" t="s">
        <v>8598</v>
      </c>
    </row>
    <row r="3224" spans="1:21" x14ac:dyDescent="0.3">
      <c r="A3224">
        <v>315060</v>
      </c>
      <c r="B3224">
        <v>3150604</v>
      </c>
      <c r="C3224" t="s">
        <v>2760</v>
      </c>
      <c r="D3224" t="s">
        <v>2176</v>
      </c>
      <c r="E3224" t="s">
        <v>5335</v>
      </c>
      <c r="F3224" t="s">
        <v>5339</v>
      </c>
      <c r="G3224" s="4">
        <v>6905</v>
      </c>
      <c r="H3224" s="14">
        <f t="shared" si="350"/>
        <v>3.0375005021491985E-2</v>
      </c>
      <c r="I3224">
        <v>0.64600000000000002</v>
      </c>
      <c r="J3224">
        <f t="shared" si="351"/>
        <v>0.51131221719457021</v>
      </c>
      <c r="K3224" s="12">
        <v>7776.793985517741</v>
      </c>
      <c r="L3224" s="13">
        <f t="shared" si="352"/>
        <v>0.51591007333174266</v>
      </c>
      <c r="N3224">
        <f t="shared" si="353"/>
        <v>0</v>
      </c>
      <c r="O3224">
        <v>-0.30865999999999999</v>
      </c>
      <c r="P3224" s="8">
        <f t="shared" si="354"/>
        <v>0.38344192355069895</v>
      </c>
      <c r="Q3224" s="8">
        <v>0.88441000000000003</v>
      </c>
      <c r="R3224" s="8">
        <f t="shared" si="355"/>
        <v>0.39949281396329661</v>
      </c>
      <c r="S3224" s="8">
        <v>0.625</v>
      </c>
      <c r="T3224" s="16">
        <f t="shared" si="356"/>
        <v>0.41108745200917463</v>
      </c>
      <c r="U3224" t="s">
        <v>8599</v>
      </c>
    </row>
    <row r="3225" spans="1:21" x14ac:dyDescent="0.3">
      <c r="A3225">
        <v>291040</v>
      </c>
      <c r="B3225">
        <v>2910404</v>
      </c>
      <c r="C3225" t="s">
        <v>1901</v>
      </c>
      <c r="D3225" t="s">
        <v>1779</v>
      </c>
      <c r="E3225" t="s">
        <v>5333</v>
      </c>
      <c r="F3225" t="s">
        <v>5339</v>
      </c>
      <c r="G3225" s="4">
        <v>19450</v>
      </c>
      <c r="H3225" s="14">
        <f t="shared" si="350"/>
        <v>9.3369621982083317E-2</v>
      </c>
      <c r="I3225">
        <v>0.54400000000000004</v>
      </c>
      <c r="J3225">
        <f t="shared" si="351"/>
        <v>0.28054298642533948</v>
      </c>
      <c r="K3225" s="12">
        <v>5409.7127177377888</v>
      </c>
      <c r="L3225" s="13">
        <f t="shared" si="352"/>
        <v>0.35070662478244352</v>
      </c>
      <c r="N3225">
        <f t="shared" si="353"/>
        <v>0</v>
      </c>
      <c r="O3225">
        <v>1.37131</v>
      </c>
      <c r="P3225" s="8">
        <f t="shared" si="354"/>
        <v>0.70527957271457675</v>
      </c>
      <c r="Q3225" s="8">
        <v>-0.27217999999999998</v>
      </c>
      <c r="R3225" s="8">
        <f t="shared" si="355"/>
        <v>0.24314785175892983</v>
      </c>
      <c r="S3225" s="8">
        <v>0</v>
      </c>
      <c r="T3225" s="16">
        <f t="shared" si="356"/>
        <v>0.4105474352478069</v>
      </c>
      <c r="U3225" t="s">
        <v>8600</v>
      </c>
    </row>
    <row r="3226" spans="1:21" x14ac:dyDescent="0.3">
      <c r="A3226">
        <v>412570</v>
      </c>
      <c r="B3226">
        <v>4125704</v>
      </c>
      <c r="C3226" t="s">
        <v>4119</v>
      </c>
      <c r="D3226" t="s">
        <v>3796</v>
      </c>
      <c r="E3226" t="s">
        <v>5336</v>
      </c>
      <c r="F3226" t="s">
        <v>5339</v>
      </c>
      <c r="G3226" s="4">
        <v>30416</v>
      </c>
      <c r="H3226" s="14">
        <f t="shared" si="350"/>
        <v>0.14843530309725625</v>
      </c>
      <c r="I3226">
        <v>0.70399999999999996</v>
      </c>
      <c r="J3226">
        <f t="shared" si="351"/>
        <v>0.64253393665158365</v>
      </c>
      <c r="K3226" s="12">
        <v>8413.8450522751191</v>
      </c>
      <c r="L3226" s="13">
        <f t="shared" si="352"/>
        <v>0.56037117171601336</v>
      </c>
      <c r="M3226">
        <v>0.91666666666666685</v>
      </c>
      <c r="N3226">
        <f t="shared" si="353"/>
        <v>0.41406250000000006</v>
      </c>
      <c r="O3226">
        <v>-0.74970999999999999</v>
      </c>
      <c r="P3226" s="8">
        <f t="shared" si="354"/>
        <v>0.29894845333174969</v>
      </c>
      <c r="Q3226" s="8">
        <v>-0.20666999999999999</v>
      </c>
      <c r="R3226" s="8">
        <f t="shared" si="355"/>
        <v>0.25200333077397241</v>
      </c>
      <c r="S3226" s="8">
        <v>0.5</v>
      </c>
      <c r="T3226" s="16">
        <f t="shared" si="356"/>
        <v>0.41054447883538137</v>
      </c>
      <c r="U3226" t="s">
        <v>8601</v>
      </c>
    </row>
    <row r="3227" spans="1:21" x14ac:dyDescent="0.3">
      <c r="A3227">
        <v>354325</v>
      </c>
      <c r="B3227">
        <v>3543253</v>
      </c>
      <c r="C3227" t="s">
        <v>3648</v>
      </c>
      <c r="D3227" t="s">
        <v>3175</v>
      </c>
      <c r="E3227" t="s">
        <v>5335</v>
      </c>
      <c r="F3227" t="s">
        <v>5339</v>
      </c>
      <c r="G3227" s="4">
        <v>7571</v>
      </c>
      <c r="H3227" s="14">
        <f t="shared" si="350"/>
        <v>3.3719318683967381E-2</v>
      </c>
      <c r="I3227">
        <v>0.70499999999999996</v>
      </c>
      <c r="J3227">
        <f t="shared" si="351"/>
        <v>0.64479638009049767</v>
      </c>
      <c r="K3227" s="12">
        <v>6674.1852582221636</v>
      </c>
      <c r="L3227" s="13">
        <f t="shared" si="352"/>
        <v>0.43895675253569616</v>
      </c>
      <c r="M3227">
        <v>1.583333333333333</v>
      </c>
      <c r="N3227">
        <f t="shared" si="353"/>
        <v>0.60156249999999989</v>
      </c>
      <c r="O3227">
        <v>-0.60958000000000001</v>
      </c>
      <c r="P3227" s="8">
        <f t="shared" si="354"/>
        <v>0.32579364091089347</v>
      </c>
      <c r="Q3227" s="8">
        <v>2.213E-2</v>
      </c>
      <c r="R3227" s="8">
        <f t="shared" si="355"/>
        <v>0.28293194623179163</v>
      </c>
      <c r="S3227" s="8">
        <v>0.25</v>
      </c>
      <c r="T3227" s="16">
        <f t="shared" si="356"/>
        <v>0.41025427320045849</v>
      </c>
      <c r="U3227" t="s">
        <v>8602</v>
      </c>
    </row>
    <row r="3228" spans="1:21" x14ac:dyDescent="0.3">
      <c r="A3228">
        <v>210720</v>
      </c>
      <c r="B3228">
        <v>2107209</v>
      </c>
      <c r="C3228" t="s">
        <v>581</v>
      </c>
      <c r="D3228" t="s">
        <v>458</v>
      </c>
      <c r="E3228" t="s">
        <v>5333</v>
      </c>
      <c r="F3228" t="s">
        <v>5339</v>
      </c>
      <c r="G3228" s="4">
        <v>14589</v>
      </c>
      <c r="H3228" s="14">
        <f t="shared" si="350"/>
        <v>6.8960149439601492E-2</v>
      </c>
      <c r="I3228">
        <v>0.58499999999999996</v>
      </c>
      <c r="J3228">
        <f t="shared" si="351"/>
        <v>0.37330316742081443</v>
      </c>
      <c r="K3228" s="12">
        <v>6116.9985386249919</v>
      </c>
      <c r="L3228" s="13">
        <f t="shared" si="352"/>
        <v>0.4000695504711656</v>
      </c>
      <c r="N3228">
        <f t="shared" si="353"/>
        <v>0</v>
      </c>
      <c r="O3228">
        <v>1.75484</v>
      </c>
      <c r="P3228" s="8">
        <f t="shared" si="354"/>
        <v>0.77875373807694737</v>
      </c>
      <c r="Q3228" s="8">
        <v>-1.4379299999999999</v>
      </c>
      <c r="R3228" s="8">
        <f t="shared" si="355"/>
        <v>8.5564663516129402E-2</v>
      </c>
      <c r="S3228" s="8">
        <v>0.25</v>
      </c>
      <c r="T3228" s="16">
        <f t="shared" si="356"/>
        <v>0.40990583314069823</v>
      </c>
      <c r="U3228" t="s">
        <v>8603</v>
      </c>
    </row>
    <row r="3229" spans="1:21" x14ac:dyDescent="0.3">
      <c r="A3229">
        <v>410980</v>
      </c>
      <c r="B3229">
        <v>4109807</v>
      </c>
      <c r="C3229" t="s">
        <v>3925</v>
      </c>
      <c r="D3229" t="s">
        <v>3796</v>
      </c>
      <c r="E3229" t="s">
        <v>5336</v>
      </c>
      <c r="F3229" t="s">
        <v>5339</v>
      </c>
      <c r="G3229" s="4">
        <v>53276</v>
      </c>
      <c r="H3229" s="14">
        <f t="shared" si="350"/>
        <v>0.26322660989033059</v>
      </c>
      <c r="I3229">
        <v>0.72599999999999998</v>
      </c>
      <c r="J3229">
        <f t="shared" si="351"/>
        <v>0.69230769230769229</v>
      </c>
      <c r="K3229" s="12">
        <v>7952.7185351753133</v>
      </c>
      <c r="L3229" s="13">
        <f t="shared" si="352"/>
        <v>0.52818820787807852</v>
      </c>
      <c r="M3229">
        <v>0.52777777777777768</v>
      </c>
      <c r="N3229">
        <f t="shared" si="353"/>
        <v>0.3046875</v>
      </c>
      <c r="O3229">
        <v>-0.84570000000000001</v>
      </c>
      <c r="P3229" s="8">
        <f t="shared" si="354"/>
        <v>0.2805593178452585</v>
      </c>
      <c r="Q3229" s="8">
        <v>1.452E-2</v>
      </c>
      <c r="R3229" s="8">
        <f t="shared" si="355"/>
        <v>0.28190324534178285</v>
      </c>
      <c r="S3229" s="8">
        <v>0.5</v>
      </c>
      <c r="T3229" s="16">
        <f t="shared" si="356"/>
        <v>0.40988077289160108</v>
      </c>
      <c r="U3229" t="s">
        <v>8604</v>
      </c>
    </row>
    <row r="3230" spans="1:21" x14ac:dyDescent="0.3">
      <c r="A3230">
        <v>220720</v>
      </c>
      <c r="B3230">
        <v>2207207</v>
      </c>
      <c r="C3230" t="s">
        <v>817</v>
      </c>
      <c r="D3230" t="s">
        <v>674</v>
      </c>
      <c r="E3230" t="s">
        <v>5333</v>
      </c>
      <c r="F3230" t="s">
        <v>5339</v>
      </c>
      <c r="G3230" s="4">
        <v>6468</v>
      </c>
      <c r="H3230" s="14">
        <f t="shared" si="350"/>
        <v>2.8180613023741613E-2</v>
      </c>
      <c r="I3230">
        <v>0.54100000000000004</v>
      </c>
      <c r="J3230">
        <f t="shared" si="351"/>
        <v>0.27375565610859742</v>
      </c>
      <c r="K3230" s="12">
        <v>7686.5026345083488</v>
      </c>
      <c r="L3230" s="13">
        <f t="shared" si="352"/>
        <v>0.50960845506287911</v>
      </c>
      <c r="N3230">
        <f t="shared" si="353"/>
        <v>0</v>
      </c>
      <c r="O3230">
        <v>1.63876</v>
      </c>
      <c r="P3230" s="8">
        <f t="shared" si="354"/>
        <v>0.7565158919755629</v>
      </c>
      <c r="Q3230" s="8">
        <v>2.5700000000000001E-2</v>
      </c>
      <c r="R3230" s="8">
        <f t="shared" si="355"/>
        <v>0.28341452996074451</v>
      </c>
      <c r="S3230" s="8">
        <v>0.125</v>
      </c>
      <c r="T3230" s="16">
        <f t="shared" si="356"/>
        <v>0.40974692378857253</v>
      </c>
      <c r="U3230" t="s">
        <v>8605</v>
      </c>
    </row>
    <row r="3231" spans="1:21" x14ac:dyDescent="0.3">
      <c r="A3231">
        <v>432180</v>
      </c>
      <c r="B3231">
        <v>4321808</v>
      </c>
      <c r="C3231" t="s">
        <v>4854</v>
      </c>
      <c r="D3231" t="s">
        <v>4421</v>
      </c>
      <c r="E3231" t="s">
        <v>5336</v>
      </c>
      <c r="F3231" t="s">
        <v>5339</v>
      </c>
      <c r="G3231" s="4">
        <v>25466</v>
      </c>
      <c r="H3231" s="14">
        <f t="shared" si="350"/>
        <v>0.12357891776804725</v>
      </c>
      <c r="I3231">
        <v>0.75900000000000001</v>
      </c>
      <c r="J3231">
        <f t="shared" si="351"/>
        <v>0.76696832579185525</v>
      </c>
      <c r="K3231" s="12">
        <v>6278.3442751119137</v>
      </c>
      <c r="L3231" s="13">
        <f t="shared" si="352"/>
        <v>0.41133019979452623</v>
      </c>
      <c r="M3231">
        <v>0.41666666666666669</v>
      </c>
      <c r="N3231">
        <f t="shared" si="353"/>
        <v>0.27343750000000006</v>
      </c>
      <c r="O3231">
        <v>-1.4518200000000001</v>
      </c>
      <c r="P3231" s="8">
        <f t="shared" si="354"/>
        <v>0.16444281819871148</v>
      </c>
      <c r="Q3231" s="8">
        <v>0.89964</v>
      </c>
      <c r="R3231" s="8">
        <f t="shared" si="355"/>
        <v>0.40155156751846532</v>
      </c>
      <c r="S3231" s="8">
        <v>0.625</v>
      </c>
      <c r="T3231" s="16">
        <f t="shared" si="356"/>
        <v>0.40971227789884246</v>
      </c>
      <c r="U3231" t="s">
        <v>8606</v>
      </c>
    </row>
    <row r="3232" spans="1:21" x14ac:dyDescent="0.3">
      <c r="A3232">
        <v>110140</v>
      </c>
      <c r="B3232">
        <v>1101401</v>
      </c>
      <c r="C3232" t="s">
        <v>43</v>
      </c>
      <c r="D3232" t="s">
        <v>3</v>
      </c>
      <c r="E3232" t="s">
        <v>5331</v>
      </c>
      <c r="F3232" t="s">
        <v>5339</v>
      </c>
      <c r="G3232" s="4">
        <v>12168</v>
      </c>
      <c r="H3232" s="14">
        <f t="shared" si="350"/>
        <v>5.6803117342224721E-2</v>
      </c>
      <c r="I3232">
        <v>0.60699999999999998</v>
      </c>
      <c r="J3232">
        <f t="shared" si="351"/>
        <v>0.42307692307692307</v>
      </c>
      <c r="K3232" s="12">
        <v>9265.7072674227475</v>
      </c>
      <c r="L3232" s="13">
        <f t="shared" si="352"/>
        <v>0.61982437999695339</v>
      </c>
      <c r="M3232">
        <v>1.25</v>
      </c>
      <c r="N3232">
        <f t="shared" si="353"/>
        <v>0.5078125</v>
      </c>
      <c r="O3232">
        <v>-7.0550000000000002E-2</v>
      </c>
      <c r="P3232" s="8">
        <f t="shared" si="354"/>
        <v>0.42905747778226916</v>
      </c>
      <c r="Q3232" s="8">
        <v>-0.52607000000000004</v>
      </c>
      <c r="R3232" s="8">
        <f t="shared" si="355"/>
        <v>0.20882763244692931</v>
      </c>
      <c r="S3232" s="8">
        <v>0.25</v>
      </c>
      <c r="T3232" s="16">
        <f t="shared" si="356"/>
        <v>0.40959942449754672</v>
      </c>
      <c r="U3232" t="s">
        <v>8607</v>
      </c>
    </row>
    <row r="3233" spans="1:21" x14ac:dyDescent="0.3">
      <c r="A3233">
        <v>320332</v>
      </c>
      <c r="B3233">
        <v>3203320</v>
      </c>
      <c r="C3233" t="s">
        <v>3056</v>
      </c>
      <c r="D3233" t="s">
        <v>3012</v>
      </c>
      <c r="E3233" t="s">
        <v>5335</v>
      </c>
      <c r="F3233" t="s">
        <v>5339</v>
      </c>
      <c r="G3233" s="4">
        <v>45953</v>
      </c>
      <c r="H3233" s="14">
        <f t="shared" si="350"/>
        <v>0.22645422407905838</v>
      </c>
      <c r="I3233">
        <v>0.69599999999999995</v>
      </c>
      <c r="J3233">
        <f t="shared" si="351"/>
        <v>0.62443438914027138</v>
      </c>
      <c r="K3233" s="12">
        <v>9310.1179770635208</v>
      </c>
      <c r="L3233" s="13">
        <f t="shared" si="352"/>
        <v>0.6229238943588149</v>
      </c>
      <c r="N3233">
        <f t="shared" si="353"/>
        <v>0</v>
      </c>
      <c r="O3233">
        <v>-0.11352</v>
      </c>
      <c r="P3233" s="8">
        <f t="shared" si="354"/>
        <v>0.42082556662637244</v>
      </c>
      <c r="Q3233" s="8">
        <v>-0.15026</v>
      </c>
      <c r="R3233" s="8">
        <f t="shared" si="355"/>
        <v>0.25962869440148806</v>
      </c>
      <c r="S3233" s="8">
        <v>0.75</v>
      </c>
      <c r="T3233" s="16">
        <f t="shared" si="356"/>
        <v>0.40955020160783273</v>
      </c>
      <c r="U3233" t="s">
        <v>8608</v>
      </c>
    </row>
    <row r="3234" spans="1:21" x14ac:dyDescent="0.3">
      <c r="A3234">
        <v>350490</v>
      </c>
      <c r="B3234">
        <v>3504909</v>
      </c>
      <c r="C3234" t="s">
        <v>3228</v>
      </c>
      <c r="D3234" t="s">
        <v>3175</v>
      </c>
      <c r="E3234" t="s">
        <v>5335</v>
      </c>
      <c r="F3234" t="s">
        <v>5339</v>
      </c>
      <c r="G3234" s="4">
        <v>10097</v>
      </c>
      <c r="H3234" s="14">
        <f t="shared" si="350"/>
        <v>4.6403607439842523E-2</v>
      </c>
      <c r="I3234">
        <v>0.73299999999999998</v>
      </c>
      <c r="J3234">
        <f t="shared" si="351"/>
        <v>0.70814479638009054</v>
      </c>
      <c r="K3234" s="12">
        <v>6731.6307903337629</v>
      </c>
      <c r="L3234" s="13">
        <f t="shared" si="352"/>
        <v>0.44296599384809371</v>
      </c>
      <c r="M3234">
        <v>0.66666666666666663</v>
      </c>
      <c r="N3234">
        <f t="shared" si="353"/>
        <v>0.34375000000000006</v>
      </c>
      <c r="O3234">
        <v>-0.51122999999999996</v>
      </c>
      <c r="P3234" s="8">
        <f t="shared" si="354"/>
        <v>0.34463488973990075</v>
      </c>
      <c r="Q3234" s="8">
        <v>0.33113999999999999</v>
      </c>
      <c r="R3234" s="8">
        <f t="shared" si="355"/>
        <v>0.32470315017681223</v>
      </c>
      <c r="S3234" s="8">
        <v>0.5</v>
      </c>
      <c r="T3234" s="16">
        <f t="shared" si="356"/>
        <v>0.4083808571283713</v>
      </c>
      <c r="U3234" t="s">
        <v>8609</v>
      </c>
    </row>
    <row r="3235" spans="1:21" x14ac:dyDescent="0.3">
      <c r="A3235">
        <v>241150</v>
      </c>
      <c r="B3235">
        <v>2411502</v>
      </c>
      <c r="C3235" t="s">
        <v>1203</v>
      </c>
      <c r="D3235" t="s">
        <v>1079</v>
      </c>
      <c r="E3235" t="s">
        <v>5333</v>
      </c>
      <c r="F3235" t="s">
        <v>5339</v>
      </c>
      <c r="G3235" s="4">
        <v>22793</v>
      </c>
      <c r="H3235" s="14">
        <f t="shared" si="350"/>
        <v>0.11015646969027437</v>
      </c>
      <c r="I3235">
        <v>0.62</v>
      </c>
      <c r="J3235">
        <f t="shared" si="351"/>
        <v>0.45248868778280543</v>
      </c>
      <c r="K3235" s="12">
        <v>4377.8219242749965</v>
      </c>
      <c r="L3235" s="13">
        <f t="shared" si="352"/>
        <v>0.27868885339168392</v>
      </c>
      <c r="N3235">
        <f t="shared" si="353"/>
        <v>0</v>
      </c>
      <c r="O3235">
        <v>1.1091</v>
      </c>
      <c r="P3235" s="8">
        <f t="shared" si="354"/>
        <v>0.65504709833273622</v>
      </c>
      <c r="Q3235" s="8">
        <v>-0.22658</v>
      </c>
      <c r="R3235" s="8">
        <f t="shared" si="355"/>
        <v>0.24931194644807564</v>
      </c>
      <c r="S3235" s="8">
        <v>0.125</v>
      </c>
      <c r="T3235" s="16">
        <f t="shared" si="356"/>
        <v>0.40833797329659682</v>
      </c>
      <c r="U3235" t="s">
        <v>8610</v>
      </c>
    </row>
    <row r="3236" spans="1:21" x14ac:dyDescent="0.3">
      <c r="A3236">
        <v>430820</v>
      </c>
      <c r="B3236">
        <v>4308201</v>
      </c>
      <c r="C3236" t="s">
        <v>4579</v>
      </c>
      <c r="D3236" t="s">
        <v>4421</v>
      </c>
      <c r="E3236" t="s">
        <v>5336</v>
      </c>
      <c r="F3236" t="s">
        <v>5339</v>
      </c>
      <c r="G3236" s="4">
        <v>32015</v>
      </c>
      <c r="H3236" s="14">
        <f t="shared" si="350"/>
        <v>0.15646466878238863</v>
      </c>
      <c r="I3236">
        <v>0.754</v>
      </c>
      <c r="J3236">
        <f t="shared" si="351"/>
        <v>0.75565610859728516</v>
      </c>
      <c r="K3236" s="12">
        <v>7616.2826809308135</v>
      </c>
      <c r="L3236" s="13">
        <f t="shared" si="352"/>
        <v>0.50470766071927786</v>
      </c>
      <c r="M3236">
        <v>1.444444444444444</v>
      </c>
      <c r="N3236">
        <f t="shared" si="353"/>
        <v>0.56249999999999989</v>
      </c>
      <c r="O3236">
        <v>-1.71292</v>
      </c>
      <c r="P3236" s="8">
        <f t="shared" si="354"/>
        <v>0.11442299034661385</v>
      </c>
      <c r="Q3236" s="8">
        <v>0.40921000000000002</v>
      </c>
      <c r="R3236" s="8">
        <f t="shared" si="355"/>
        <v>0.3352564587816721</v>
      </c>
      <c r="S3236" s="8">
        <v>0.5</v>
      </c>
      <c r="T3236" s="16">
        <f t="shared" si="356"/>
        <v>0.40828034859411133</v>
      </c>
      <c r="U3236" t="s">
        <v>8611</v>
      </c>
    </row>
    <row r="3237" spans="1:21" x14ac:dyDescent="0.3">
      <c r="A3237">
        <v>280170</v>
      </c>
      <c r="B3237">
        <v>2801702</v>
      </c>
      <c r="C3237" t="s">
        <v>1725</v>
      </c>
      <c r="D3237" t="s">
        <v>1711</v>
      </c>
      <c r="E3237" t="s">
        <v>5333</v>
      </c>
      <c r="F3237" t="s">
        <v>5339</v>
      </c>
      <c r="G3237" s="4">
        <v>17594</v>
      </c>
      <c r="H3237" s="14">
        <f t="shared" si="350"/>
        <v>8.4049732856626355E-2</v>
      </c>
      <c r="I3237">
        <v>0.55300000000000005</v>
      </c>
      <c r="J3237">
        <f t="shared" si="351"/>
        <v>0.30090497737556576</v>
      </c>
      <c r="K3237" s="12">
        <v>6728.9756036148683</v>
      </c>
      <c r="L3237" s="13">
        <f t="shared" si="352"/>
        <v>0.44278068293018208</v>
      </c>
      <c r="M3237">
        <v>-8.333333333333337E-2</v>
      </c>
      <c r="N3237">
        <f t="shared" si="353"/>
        <v>0.1328125</v>
      </c>
      <c r="O3237">
        <v>1.1831400000000001</v>
      </c>
      <c r="P3237" s="8">
        <f t="shared" si="354"/>
        <v>0.66923119658692742</v>
      </c>
      <c r="Q3237" s="8">
        <v>-1.0311900000000001</v>
      </c>
      <c r="R3237" s="8">
        <f t="shared" si="355"/>
        <v>0.14054676601312846</v>
      </c>
      <c r="S3237" s="8">
        <v>0.125</v>
      </c>
      <c r="T3237" s="16">
        <f t="shared" si="356"/>
        <v>0.40795453515093438</v>
      </c>
      <c r="U3237" t="s">
        <v>8612</v>
      </c>
    </row>
    <row r="3238" spans="1:21" x14ac:dyDescent="0.3">
      <c r="A3238">
        <v>353690</v>
      </c>
      <c r="B3238">
        <v>3536901</v>
      </c>
      <c r="C3238" t="s">
        <v>3580</v>
      </c>
      <c r="D3238" t="s">
        <v>3175</v>
      </c>
      <c r="E3238" t="s">
        <v>5335</v>
      </c>
      <c r="F3238" t="s">
        <v>5339</v>
      </c>
      <c r="G3238" s="4">
        <v>2856</v>
      </c>
      <c r="H3238" s="14">
        <f t="shared" si="350"/>
        <v>1.0042983971397582E-2</v>
      </c>
      <c r="I3238">
        <v>0.74199999999999999</v>
      </c>
      <c r="J3238">
        <f t="shared" si="351"/>
        <v>0.72850678733031671</v>
      </c>
      <c r="K3238" s="12">
        <v>12305.257706582632</v>
      </c>
      <c r="L3238" s="13">
        <f t="shared" si="352"/>
        <v>0.83196082897477097</v>
      </c>
      <c r="M3238">
        <v>1.1388888888888891</v>
      </c>
      <c r="N3238">
        <f t="shared" si="353"/>
        <v>0.47656250000000006</v>
      </c>
      <c r="O3238">
        <v>-1.1252500000000001</v>
      </c>
      <c r="P3238" s="8">
        <f t="shared" si="354"/>
        <v>0.22700495983662616</v>
      </c>
      <c r="Q3238" s="8">
        <v>1.6625700000000001</v>
      </c>
      <c r="R3238" s="8">
        <f t="shared" si="355"/>
        <v>0.50468254912350907</v>
      </c>
      <c r="S3238" s="8">
        <v>0.75</v>
      </c>
      <c r="T3238" s="16">
        <f t="shared" si="356"/>
        <v>0.40782537662644514</v>
      </c>
      <c r="U3238" t="s">
        <v>8613</v>
      </c>
    </row>
    <row r="3239" spans="1:21" x14ac:dyDescent="0.3">
      <c r="A3239">
        <v>351150</v>
      </c>
      <c r="B3239">
        <v>3511508</v>
      </c>
      <c r="C3239" t="s">
        <v>3300</v>
      </c>
      <c r="D3239" t="s">
        <v>3175</v>
      </c>
      <c r="E3239" t="s">
        <v>5335</v>
      </c>
      <c r="F3239" t="s">
        <v>5339</v>
      </c>
      <c r="G3239" s="4">
        <v>46391</v>
      </c>
      <c r="H3239" s="14">
        <f t="shared" si="350"/>
        <v>0.22865363756879445</v>
      </c>
      <c r="I3239">
        <v>0.78200000000000003</v>
      </c>
      <c r="J3239">
        <f t="shared" si="351"/>
        <v>0.81900452488687792</v>
      </c>
      <c r="K3239" s="12">
        <v>6132.5335246060658</v>
      </c>
      <c r="L3239" s="13">
        <f t="shared" si="352"/>
        <v>0.40115376895245392</v>
      </c>
      <c r="M3239">
        <v>1.25</v>
      </c>
      <c r="N3239">
        <f t="shared" si="353"/>
        <v>0.5078125</v>
      </c>
      <c r="O3239">
        <v>-1.69059</v>
      </c>
      <c r="P3239" s="8">
        <f t="shared" si="354"/>
        <v>0.118700825489997</v>
      </c>
      <c r="Q3239" s="8">
        <v>-5.493E-2</v>
      </c>
      <c r="R3239" s="8">
        <f t="shared" si="355"/>
        <v>0.27251516691719568</v>
      </c>
      <c r="S3239" s="8">
        <v>0.5</v>
      </c>
      <c r="T3239" s="16">
        <f t="shared" si="356"/>
        <v>0.40752383613665527</v>
      </c>
      <c r="U3239" t="s">
        <v>8614</v>
      </c>
    </row>
    <row r="3240" spans="1:21" x14ac:dyDescent="0.3">
      <c r="A3240">
        <v>520993</v>
      </c>
      <c r="B3240">
        <v>5209937</v>
      </c>
      <c r="C3240" t="s">
        <v>5199</v>
      </c>
      <c r="D3240" t="s">
        <v>5097</v>
      </c>
      <c r="E3240" t="s">
        <v>5338</v>
      </c>
      <c r="F3240" t="s">
        <v>5339</v>
      </c>
      <c r="G3240" s="4">
        <v>6076</v>
      </c>
      <c r="H3240" s="14">
        <f t="shared" si="350"/>
        <v>2.6212188165347688E-2</v>
      </c>
      <c r="I3240">
        <v>0.69199999999999995</v>
      </c>
      <c r="J3240">
        <f t="shared" si="351"/>
        <v>0.61538461538461531</v>
      </c>
      <c r="K3240" s="12">
        <v>9095.4457916392366</v>
      </c>
      <c r="L3240" s="13">
        <f t="shared" si="352"/>
        <v>0.60794148297208295</v>
      </c>
      <c r="M3240">
        <v>1.1111111111111109</v>
      </c>
      <c r="N3240">
        <f t="shared" si="353"/>
        <v>0.46875</v>
      </c>
      <c r="O3240">
        <v>-0.30029</v>
      </c>
      <c r="P3240" s="8">
        <f t="shared" si="354"/>
        <v>0.38504539332902937</v>
      </c>
      <c r="Q3240" s="8">
        <v>-0.2172</v>
      </c>
      <c r="R3240" s="8">
        <f t="shared" si="355"/>
        <v>0.25057991153983411</v>
      </c>
      <c r="S3240" s="8">
        <v>0.5</v>
      </c>
      <c r="T3240" s="16">
        <f t="shared" si="356"/>
        <v>0.40726139467751288</v>
      </c>
      <c r="U3240" t="s">
        <v>8615</v>
      </c>
    </row>
    <row r="3241" spans="1:21" x14ac:dyDescent="0.3">
      <c r="A3241">
        <v>210235</v>
      </c>
      <c r="B3241">
        <v>2102358</v>
      </c>
      <c r="C3241" t="s">
        <v>499</v>
      </c>
      <c r="D3241" t="s">
        <v>458</v>
      </c>
      <c r="E3241" t="s">
        <v>5333</v>
      </c>
      <c r="F3241" t="s">
        <v>5339</v>
      </c>
      <c r="G3241" s="4">
        <v>13125</v>
      </c>
      <c r="H3241" s="14">
        <f t="shared" si="350"/>
        <v>6.1608685172538466E-2</v>
      </c>
      <c r="I3241">
        <v>0.58299999999999996</v>
      </c>
      <c r="J3241">
        <f t="shared" si="351"/>
        <v>0.36877828054298639</v>
      </c>
      <c r="K3241" s="12">
        <v>5904.5749059047621</v>
      </c>
      <c r="L3241" s="13">
        <f t="shared" si="352"/>
        <v>0.38524407018181966</v>
      </c>
      <c r="N3241">
        <f t="shared" si="353"/>
        <v>0</v>
      </c>
      <c r="O3241">
        <v>1.0606500000000001</v>
      </c>
      <c r="P3241" s="8">
        <f t="shared" si="354"/>
        <v>0.64576536466964118</v>
      </c>
      <c r="Q3241" s="8">
        <v>-0.56350999999999996</v>
      </c>
      <c r="R3241" s="8">
        <f t="shared" si="355"/>
        <v>0.20376658628110436</v>
      </c>
      <c r="S3241" s="8">
        <v>0.25</v>
      </c>
      <c r="T3241" s="16">
        <f t="shared" si="356"/>
        <v>0.40711828539847794</v>
      </c>
      <c r="U3241" t="s">
        <v>8616</v>
      </c>
    </row>
    <row r="3242" spans="1:21" x14ac:dyDescent="0.3">
      <c r="A3242">
        <v>241030</v>
      </c>
      <c r="B3242">
        <v>2410306</v>
      </c>
      <c r="C3242" t="s">
        <v>1190</v>
      </c>
      <c r="D3242" t="s">
        <v>1079</v>
      </c>
      <c r="E3242" t="s">
        <v>5333</v>
      </c>
      <c r="F3242" t="s">
        <v>5339</v>
      </c>
      <c r="G3242" s="4">
        <v>11203</v>
      </c>
      <c r="H3242" s="14">
        <f t="shared" si="350"/>
        <v>5.1957377576025386E-2</v>
      </c>
      <c r="I3242">
        <v>0.56299999999999994</v>
      </c>
      <c r="J3242">
        <f t="shared" si="351"/>
        <v>0.32352941176470579</v>
      </c>
      <c r="K3242" s="12">
        <v>6889.7576425957341</v>
      </c>
      <c r="L3242" s="13">
        <f t="shared" si="352"/>
        <v>0.45400199065035962</v>
      </c>
      <c r="N3242">
        <f t="shared" si="353"/>
        <v>0</v>
      </c>
      <c r="O3242">
        <v>1.19011</v>
      </c>
      <c r="P3242" s="8">
        <f t="shared" si="354"/>
        <v>0.67056646353495164</v>
      </c>
      <c r="Q3242" s="8">
        <v>-0.50212000000000001</v>
      </c>
      <c r="R3242" s="8">
        <f t="shared" si="355"/>
        <v>0.21206513393388199</v>
      </c>
      <c r="S3242" s="8">
        <v>0.25</v>
      </c>
      <c r="T3242" s="16">
        <f t="shared" si="356"/>
        <v>0.40705757262979353</v>
      </c>
      <c r="U3242" t="s">
        <v>8617</v>
      </c>
    </row>
    <row r="3243" spans="1:21" x14ac:dyDescent="0.3">
      <c r="A3243">
        <v>120043</v>
      </c>
      <c r="B3243">
        <v>1200435</v>
      </c>
      <c r="C3243" t="s">
        <v>73</v>
      </c>
      <c r="D3243" t="s">
        <v>56</v>
      </c>
      <c r="E3243" t="s">
        <v>5331</v>
      </c>
      <c r="F3243" t="s">
        <v>5339</v>
      </c>
      <c r="G3243" s="4">
        <v>7217</v>
      </c>
      <c r="H3243" s="14">
        <f t="shared" si="350"/>
        <v>3.1941710521030009E-2</v>
      </c>
      <c r="I3243">
        <v>0.51700000000000002</v>
      </c>
      <c r="J3243">
        <f t="shared" si="351"/>
        <v>0.21945701357466071</v>
      </c>
      <c r="K3243" s="12">
        <v>6940.8624483857557</v>
      </c>
      <c r="L3243" s="13">
        <f t="shared" si="352"/>
        <v>0.45756869968940839</v>
      </c>
      <c r="N3243">
        <f t="shared" si="353"/>
        <v>0</v>
      </c>
      <c r="O3243">
        <v>2.0472899999999998</v>
      </c>
      <c r="P3243" s="8">
        <f t="shared" si="354"/>
        <v>0.83477939359340081</v>
      </c>
      <c r="Q3243" s="8">
        <v>-1.38845</v>
      </c>
      <c r="R3243" s="8">
        <f t="shared" si="355"/>
        <v>9.225324696391303E-2</v>
      </c>
      <c r="S3243" s="8">
        <v>0.125</v>
      </c>
      <c r="T3243" s="16">
        <f t="shared" si="356"/>
        <v>0.40694863781427471</v>
      </c>
      <c r="U3243" t="s">
        <v>8618</v>
      </c>
    </row>
    <row r="3244" spans="1:21" x14ac:dyDescent="0.3">
      <c r="A3244">
        <v>421580</v>
      </c>
      <c r="B3244">
        <v>4215802</v>
      </c>
      <c r="C3244" t="s">
        <v>4370</v>
      </c>
      <c r="D3244" t="s">
        <v>4160</v>
      </c>
      <c r="E3244" t="s">
        <v>5336</v>
      </c>
      <c r="F3244" t="s">
        <v>5339</v>
      </c>
      <c r="G3244" s="4">
        <v>87661</v>
      </c>
      <c r="H3244" s="14">
        <f t="shared" si="350"/>
        <v>0.43589061181858352</v>
      </c>
      <c r="I3244">
        <v>0.78200000000000003</v>
      </c>
      <c r="J3244">
        <f t="shared" si="351"/>
        <v>0.81900452488687792</v>
      </c>
      <c r="K3244" s="12">
        <v>7461.5295239616253</v>
      </c>
      <c r="L3244" s="13">
        <f t="shared" si="352"/>
        <v>0.49390712101952405</v>
      </c>
      <c r="M3244">
        <v>1.0277777777777779</v>
      </c>
      <c r="N3244">
        <f t="shared" si="353"/>
        <v>0.44531250000000006</v>
      </c>
      <c r="O3244">
        <v>-1.55508</v>
      </c>
      <c r="P3244" s="8">
        <f t="shared" si="354"/>
        <v>0.14466094372913046</v>
      </c>
      <c r="Q3244" s="8">
        <v>-0.63812000000000002</v>
      </c>
      <c r="R3244" s="8">
        <f t="shared" si="355"/>
        <v>0.19368099187853491</v>
      </c>
      <c r="S3244" s="8">
        <v>0.5</v>
      </c>
      <c r="T3244" s="16">
        <f t="shared" si="356"/>
        <v>0.40663340151984706</v>
      </c>
      <c r="U3244" t="s">
        <v>8619</v>
      </c>
    </row>
    <row r="3245" spans="1:21" x14ac:dyDescent="0.3">
      <c r="A3245">
        <v>261000</v>
      </c>
      <c r="B3245">
        <v>2610004</v>
      </c>
      <c r="C3245" t="s">
        <v>1554</v>
      </c>
      <c r="D3245" t="s">
        <v>1448</v>
      </c>
      <c r="E3245" t="s">
        <v>5333</v>
      </c>
      <c r="F3245" t="s">
        <v>5339</v>
      </c>
      <c r="G3245" s="4">
        <v>56475</v>
      </c>
      <c r="H3245" s="14">
        <f t="shared" si="350"/>
        <v>0.27929036275258107</v>
      </c>
      <c r="I3245">
        <v>0.622</v>
      </c>
      <c r="J3245">
        <f t="shared" si="351"/>
        <v>0.45701357466063353</v>
      </c>
      <c r="K3245" s="12">
        <v>6050.5022880920769</v>
      </c>
      <c r="L3245" s="13">
        <f t="shared" si="352"/>
        <v>0.39542864098775832</v>
      </c>
      <c r="N3245">
        <f t="shared" si="353"/>
        <v>0</v>
      </c>
      <c r="O3245">
        <v>1.14079</v>
      </c>
      <c r="P3245" s="8">
        <f t="shared" si="354"/>
        <v>0.66111806097016634</v>
      </c>
      <c r="Q3245" s="8">
        <v>-0.64097999999999999</v>
      </c>
      <c r="R3245" s="8">
        <f t="shared" si="355"/>
        <v>0.1932943841853122</v>
      </c>
      <c r="S3245" s="8">
        <v>0.125</v>
      </c>
      <c r="T3245" s="16">
        <f t="shared" si="356"/>
        <v>0.40626059225966771</v>
      </c>
      <c r="U3245" t="s">
        <v>8620</v>
      </c>
    </row>
    <row r="3246" spans="1:21" x14ac:dyDescent="0.3">
      <c r="A3246">
        <v>314675</v>
      </c>
      <c r="B3246">
        <v>3146750</v>
      </c>
      <c r="C3246" t="s">
        <v>2715</v>
      </c>
      <c r="D3246" t="s">
        <v>2176</v>
      </c>
      <c r="E3246" t="s">
        <v>5335</v>
      </c>
      <c r="F3246" t="s">
        <v>5339</v>
      </c>
      <c r="G3246" s="4">
        <v>6342</v>
      </c>
      <c r="H3246" s="14">
        <f t="shared" si="350"/>
        <v>2.7547905033543565E-2</v>
      </c>
      <c r="I3246">
        <v>0.56499999999999995</v>
      </c>
      <c r="J3246">
        <f t="shared" si="351"/>
        <v>0.32805429864253383</v>
      </c>
      <c r="K3246" s="12">
        <v>5658.4573746452224</v>
      </c>
      <c r="L3246" s="13">
        <f t="shared" si="352"/>
        <v>0.36806702372128569</v>
      </c>
      <c r="N3246">
        <f t="shared" si="353"/>
        <v>0</v>
      </c>
      <c r="O3246">
        <v>0.75800000000000001</v>
      </c>
      <c r="P3246" s="8">
        <f t="shared" si="354"/>
        <v>0.58778565996095733</v>
      </c>
      <c r="Q3246" s="8">
        <v>0.60543999999999998</v>
      </c>
      <c r="R3246" s="8">
        <f t="shared" si="355"/>
        <v>0.36178234257226594</v>
      </c>
      <c r="S3246" s="8">
        <v>0.125</v>
      </c>
      <c r="T3246" s="16">
        <f t="shared" si="356"/>
        <v>0.40599458520294729</v>
      </c>
      <c r="U3246" t="s">
        <v>8621</v>
      </c>
    </row>
    <row r="3247" spans="1:21" x14ac:dyDescent="0.3">
      <c r="A3247">
        <v>312560</v>
      </c>
      <c r="B3247">
        <v>3125606</v>
      </c>
      <c r="C3247" t="s">
        <v>2455</v>
      </c>
      <c r="D3247" t="s">
        <v>2176</v>
      </c>
      <c r="E3247" t="s">
        <v>5335</v>
      </c>
      <c r="F3247" t="s">
        <v>5339</v>
      </c>
      <c r="G3247" s="4">
        <v>6575</v>
      </c>
      <c r="H3247" s="14">
        <f t="shared" si="350"/>
        <v>2.8717912666211386E-2</v>
      </c>
      <c r="I3247">
        <v>0.58299999999999996</v>
      </c>
      <c r="J3247">
        <f t="shared" si="351"/>
        <v>0.36877828054298639</v>
      </c>
      <c r="K3247" s="12">
        <v>6928.4321688212922</v>
      </c>
      <c r="L3247" s="13">
        <f t="shared" si="352"/>
        <v>0.45670116502617852</v>
      </c>
      <c r="N3247">
        <f t="shared" si="353"/>
        <v>0</v>
      </c>
      <c r="O3247">
        <v>0.92740999999999996</v>
      </c>
      <c r="P3247" s="8">
        <f t="shared" si="354"/>
        <v>0.62024011816250413</v>
      </c>
      <c r="Q3247" s="8">
        <v>0.38857999999999998</v>
      </c>
      <c r="R3247" s="8">
        <f t="shared" si="355"/>
        <v>0.33246774664489415</v>
      </c>
      <c r="S3247" s="8">
        <v>0.25</v>
      </c>
      <c r="T3247" s="16">
        <f t="shared" si="356"/>
        <v>0.40594633190444468</v>
      </c>
      <c r="U3247" t="s">
        <v>8622</v>
      </c>
    </row>
    <row r="3248" spans="1:21" x14ac:dyDescent="0.3">
      <c r="A3248">
        <v>241025</v>
      </c>
      <c r="B3248">
        <v>2410256</v>
      </c>
      <c r="C3248" t="s">
        <v>1189</v>
      </c>
      <c r="D3248" t="s">
        <v>1079</v>
      </c>
      <c r="E3248" t="s">
        <v>5333</v>
      </c>
      <c r="F3248" t="s">
        <v>5339</v>
      </c>
      <c r="G3248" s="4">
        <v>5351</v>
      </c>
      <c r="H3248" s="14">
        <f t="shared" si="350"/>
        <v>2.2571606475716065E-2</v>
      </c>
      <c r="I3248">
        <v>0.59</v>
      </c>
      <c r="J3248">
        <f t="shared" si="351"/>
        <v>0.38461538461538458</v>
      </c>
      <c r="K3248" s="12">
        <v>8413</v>
      </c>
      <c r="L3248" s="13">
        <f t="shared" si="352"/>
        <v>0.56031219378739117</v>
      </c>
      <c r="N3248">
        <f t="shared" si="353"/>
        <v>0</v>
      </c>
      <c r="O3248">
        <v>1.0360100000000001</v>
      </c>
      <c r="P3248" s="8">
        <f t="shared" si="354"/>
        <v>0.64104499485625288</v>
      </c>
      <c r="Q3248" s="8">
        <v>-0.68605000000000005</v>
      </c>
      <c r="R3248" s="8">
        <f t="shared" si="355"/>
        <v>0.18720193357917619</v>
      </c>
      <c r="S3248" s="8">
        <v>0.5</v>
      </c>
      <c r="T3248" s="16">
        <f t="shared" si="356"/>
        <v>0.40589095650836932</v>
      </c>
      <c r="U3248" t="s">
        <v>8623</v>
      </c>
    </row>
    <row r="3249" spans="1:21" x14ac:dyDescent="0.3">
      <c r="A3249">
        <v>431390</v>
      </c>
      <c r="B3249">
        <v>4313904</v>
      </c>
      <c r="C3249" t="s">
        <v>4703</v>
      </c>
      <c r="D3249" t="s">
        <v>4421</v>
      </c>
      <c r="E3249" t="s">
        <v>5336</v>
      </c>
      <c r="F3249" t="s">
        <v>5339</v>
      </c>
      <c r="G3249" s="4">
        <v>45102</v>
      </c>
      <c r="H3249" s="14">
        <f t="shared" si="350"/>
        <v>0.2221809343992287</v>
      </c>
      <c r="I3249">
        <v>0.76100000000000001</v>
      </c>
      <c r="J3249">
        <f t="shared" si="351"/>
        <v>0.77149321266968329</v>
      </c>
      <c r="K3249" s="12">
        <v>6876.2864103587426</v>
      </c>
      <c r="L3249" s="13">
        <f t="shared" si="352"/>
        <v>0.4530618057686438</v>
      </c>
      <c r="M3249">
        <v>1.25</v>
      </c>
      <c r="N3249">
        <f t="shared" si="353"/>
        <v>0.5078125</v>
      </c>
      <c r="O3249">
        <v>-1.53322</v>
      </c>
      <c r="P3249" s="8">
        <f t="shared" si="354"/>
        <v>0.14884873935091084</v>
      </c>
      <c r="Q3249" s="8">
        <v>-0.20987</v>
      </c>
      <c r="R3249" s="8">
        <f t="shared" si="355"/>
        <v>0.2515707627256113</v>
      </c>
      <c r="S3249" s="8">
        <v>0.5</v>
      </c>
      <c r="T3249" s="16">
        <f t="shared" si="356"/>
        <v>0.40585791803742366</v>
      </c>
      <c r="U3249" t="s">
        <v>8624</v>
      </c>
    </row>
    <row r="3250" spans="1:21" x14ac:dyDescent="0.3">
      <c r="A3250">
        <v>410740</v>
      </c>
      <c r="B3250">
        <v>4107405</v>
      </c>
      <c r="C3250" t="s">
        <v>3889</v>
      </c>
      <c r="D3250" t="s">
        <v>3796</v>
      </c>
      <c r="E3250" t="s">
        <v>5336</v>
      </c>
      <c r="F3250" t="s">
        <v>5339</v>
      </c>
      <c r="G3250" s="4">
        <v>6146</v>
      </c>
      <c r="H3250" s="14">
        <f t="shared" si="350"/>
        <v>2.6563692604346604E-2</v>
      </c>
      <c r="I3250">
        <v>0.752</v>
      </c>
      <c r="J3250">
        <f t="shared" si="351"/>
        <v>0.75113122171945701</v>
      </c>
      <c r="K3250" s="12">
        <v>8852.5332020826554</v>
      </c>
      <c r="L3250" s="13">
        <f t="shared" si="352"/>
        <v>0.59098811595548495</v>
      </c>
      <c r="M3250">
        <v>1.3611111111111109</v>
      </c>
      <c r="N3250">
        <f t="shared" si="353"/>
        <v>0.5390625</v>
      </c>
      <c r="O3250">
        <v>-1.1692400000000001</v>
      </c>
      <c r="P3250" s="8">
        <f t="shared" si="354"/>
        <v>0.21857764376150637</v>
      </c>
      <c r="Q3250" s="8">
        <v>0.43308000000000002</v>
      </c>
      <c r="R3250" s="8">
        <f t="shared" si="355"/>
        <v>0.33848314606741575</v>
      </c>
      <c r="S3250" s="8">
        <v>0.625</v>
      </c>
      <c r="T3250" s="16">
        <f t="shared" si="356"/>
        <v>0.40556764475832668</v>
      </c>
      <c r="U3250" t="s">
        <v>8625</v>
      </c>
    </row>
    <row r="3251" spans="1:21" x14ac:dyDescent="0.3">
      <c r="A3251">
        <v>430170</v>
      </c>
      <c r="B3251">
        <v>4301701</v>
      </c>
      <c r="C3251" t="s">
        <v>4452</v>
      </c>
      <c r="D3251" t="s">
        <v>4421</v>
      </c>
      <c r="E3251" t="s">
        <v>5336</v>
      </c>
      <c r="F3251" t="s">
        <v>5339</v>
      </c>
      <c r="G3251" s="4">
        <v>7320</v>
      </c>
      <c r="H3251" s="14">
        <f t="shared" si="350"/>
        <v>3.245892419555698E-2</v>
      </c>
      <c r="I3251">
        <v>0.71899999999999997</v>
      </c>
      <c r="J3251">
        <f t="shared" si="351"/>
        <v>0.67647058823529405</v>
      </c>
      <c r="K3251" s="12">
        <v>6912.0250245901643</v>
      </c>
      <c r="L3251" s="13">
        <f t="shared" si="352"/>
        <v>0.45555607683477467</v>
      </c>
      <c r="N3251">
        <f t="shared" si="353"/>
        <v>0</v>
      </c>
      <c r="O3251">
        <v>-1.5379700000000001</v>
      </c>
      <c r="P3251" s="8">
        <f t="shared" si="354"/>
        <v>0.14793876546237211</v>
      </c>
      <c r="Q3251" s="8">
        <v>1.49241</v>
      </c>
      <c r="R3251" s="8">
        <f t="shared" si="355"/>
        <v>0.48168074315190712</v>
      </c>
      <c r="S3251" s="8">
        <v>0.875</v>
      </c>
      <c r="T3251" s="16">
        <f t="shared" si="356"/>
        <v>0.40505176773976748</v>
      </c>
      <c r="U3251" t="s">
        <v>8626</v>
      </c>
    </row>
    <row r="3252" spans="1:21" x14ac:dyDescent="0.3">
      <c r="A3252">
        <v>251597</v>
      </c>
      <c r="B3252">
        <v>2515971</v>
      </c>
      <c r="C3252" t="s">
        <v>1432</v>
      </c>
      <c r="D3252" t="s">
        <v>1243</v>
      </c>
      <c r="E3252" t="s">
        <v>5333</v>
      </c>
      <c r="F3252" t="s">
        <v>5339</v>
      </c>
      <c r="G3252" s="4">
        <v>8646</v>
      </c>
      <c r="H3252" s="14">
        <f t="shared" si="350"/>
        <v>3.9117422568593581E-2</v>
      </c>
      <c r="I3252">
        <v>0.57299999999999995</v>
      </c>
      <c r="J3252">
        <f t="shared" si="351"/>
        <v>0.34615384615384609</v>
      </c>
      <c r="K3252" s="12">
        <v>5990.7642493638677</v>
      </c>
      <c r="L3252" s="13">
        <f t="shared" si="352"/>
        <v>0.3912594009444168</v>
      </c>
      <c r="N3252">
        <f t="shared" si="353"/>
        <v>0</v>
      </c>
      <c r="O3252">
        <v>0.77564</v>
      </c>
      <c r="P3252" s="8">
        <f t="shared" si="354"/>
        <v>0.59116501562281487</v>
      </c>
      <c r="Q3252" s="8">
        <v>-0.13289000000000001</v>
      </c>
      <c r="R3252" s="8">
        <f t="shared" si="355"/>
        <v>0.26197672783899822</v>
      </c>
      <c r="S3252" s="8">
        <v>0.25</v>
      </c>
      <c r="T3252" s="16">
        <f t="shared" si="356"/>
        <v>0.40484591893214378</v>
      </c>
      <c r="U3252" t="s">
        <v>8627</v>
      </c>
    </row>
    <row r="3253" spans="1:21" x14ac:dyDescent="0.3">
      <c r="A3253">
        <v>130070</v>
      </c>
      <c r="B3253">
        <v>1300706</v>
      </c>
      <c r="C3253" t="s">
        <v>92</v>
      </c>
      <c r="D3253" t="s">
        <v>79</v>
      </c>
      <c r="E3253" t="s">
        <v>5331</v>
      </c>
      <c r="F3253" t="s">
        <v>5339</v>
      </c>
      <c r="G3253" s="4">
        <v>38792</v>
      </c>
      <c r="H3253" s="14">
        <f t="shared" si="350"/>
        <v>0.19049531996946933</v>
      </c>
      <c r="I3253">
        <v>0.58799999999999997</v>
      </c>
      <c r="J3253">
        <f t="shared" si="351"/>
        <v>0.38009049773755654</v>
      </c>
      <c r="K3253" s="12">
        <v>3936.584676479687</v>
      </c>
      <c r="L3253" s="13">
        <f t="shared" si="352"/>
        <v>0.24789400238407452</v>
      </c>
      <c r="N3253">
        <f t="shared" si="353"/>
        <v>0</v>
      </c>
      <c r="O3253">
        <v>1.49922</v>
      </c>
      <c r="P3253" s="8">
        <f t="shared" si="354"/>
        <v>0.72978373273204822</v>
      </c>
      <c r="Q3253" s="8">
        <v>-1.24441</v>
      </c>
      <c r="R3253" s="8">
        <f t="shared" si="355"/>
        <v>0.11172421624076739</v>
      </c>
      <c r="S3253" s="8">
        <v>0</v>
      </c>
      <c r="T3253" s="16">
        <f t="shared" si="356"/>
        <v>0.40401876882065385</v>
      </c>
      <c r="U3253" t="s">
        <v>8628</v>
      </c>
    </row>
    <row r="3254" spans="1:21" x14ac:dyDescent="0.3">
      <c r="A3254">
        <v>290280</v>
      </c>
      <c r="B3254">
        <v>2902807</v>
      </c>
      <c r="C3254" t="s">
        <v>1814</v>
      </c>
      <c r="D3254" t="s">
        <v>1779</v>
      </c>
      <c r="E3254" t="s">
        <v>5333</v>
      </c>
      <c r="F3254" t="s">
        <v>5339</v>
      </c>
      <c r="G3254" s="4">
        <v>27743</v>
      </c>
      <c r="H3254" s="14">
        <f t="shared" si="350"/>
        <v>0.1350128550194834</v>
      </c>
      <c r="I3254">
        <v>0.57499999999999996</v>
      </c>
      <c r="J3254">
        <f t="shared" si="351"/>
        <v>0.35067873303167413</v>
      </c>
      <c r="K3254" s="12">
        <v>4008.6958479616478</v>
      </c>
      <c r="L3254" s="13">
        <f t="shared" si="352"/>
        <v>0.25292678869771168</v>
      </c>
      <c r="N3254">
        <f t="shared" si="353"/>
        <v>0</v>
      </c>
      <c r="O3254">
        <v>0.57874999999999999</v>
      </c>
      <c r="P3254" s="8">
        <f t="shared" si="354"/>
        <v>0.55344611900925877</v>
      </c>
      <c r="Q3254" s="8">
        <v>-0.63519999999999999</v>
      </c>
      <c r="R3254" s="8">
        <f t="shared" si="355"/>
        <v>0.19407571022266443</v>
      </c>
      <c r="S3254" s="8">
        <v>0.125</v>
      </c>
      <c r="T3254" s="16">
        <f t="shared" si="356"/>
        <v>0.40392916252202082</v>
      </c>
      <c r="U3254" t="s">
        <v>8629</v>
      </c>
    </row>
    <row r="3255" spans="1:21" x14ac:dyDescent="0.3">
      <c r="A3255">
        <v>411535</v>
      </c>
      <c r="B3255">
        <v>4115358</v>
      </c>
      <c r="C3255" t="s">
        <v>3988</v>
      </c>
      <c r="D3255" t="s">
        <v>3796</v>
      </c>
      <c r="E3255" t="s">
        <v>5336</v>
      </c>
      <c r="F3255" t="s">
        <v>5339</v>
      </c>
      <c r="G3255" s="4">
        <v>6824</v>
      </c>
      <c r="H3255" s="14">
        <f t="shared" si="350"/>
        <v>2.9968264170650384E-2</v>
      </c>
      <c r="I3255">
        <v>0.75800000000000001</v>
      </c>
      <c r="J3255">
        <f t="shared" si="351"/>
        <v>0.76470588235294124</v>
      </c>
      <c r="K3255" s="12">
        <v>9879.6544768464246</v>
      </c>
      <c r="L3255" s="13">
        <f t="shared" si="352"/>
        <v>0.66267301287010194</v>
      </c>
      <c r="M3255">
        <v>1.6111111111111109</v>
      </c>
      <c r="N3255">
        <f t="shared" si="353"/>
        <v>0.609375</v>
      </c>
      <c r="O3255">
        <v>-1.5823700000000001</v>
      </c>
      <c r="P3255" s="8">
        <f t="shared" si="354"/>
        <v>0.13943290427266267</v>
      </c>
      <c r="Q3255" s="8">
        <v>0.16650000000000001</v>
      </c>
      <c r="R3255" s="8">
        <f t="shared" si="355"/>
        <v>0.30244752408863324</v>
      </c>
      <c r="S3255" s="8">
        <v>0.75</v>
      </c>
      <c r="T3255" s="16">
        <f t="shared" si="356"/>
        <v>0.40384479730890305</v>
      </c>
      <c r="U3255" t="s">
        <v>8630</v>
      </c>
    </row>
    <row r="3256" spans="1:21" x14ac:dyDescent="0.3">
      <c r="A3256">
        <v>220005</v>
      </c>
      <c r="B3256">
        <v>2200053</v>
      </c>
      <c r="C3256" t="s">
        <v>675</v>
      </c>
      <c r="D3256" t="s">
        <v>674</v>
      </c>
      <c r="E3256" t="s">
        <v>5333</v>
      </c>
      <c r="F3256" t="s">
        <v>5339</v>
      </c>
      <c r="G3256" s="4">
        <v>6323</v>
      </c>
      <c r="H3256" s="14">
        <f t="shared" si="350"/>
        <v>2.745249668581529E-2</v>
      </c>
      <c r="I3256">
        <v>0.52800000000000002</v>
      </c>
      <c r="J3256">
        <f t="shared" si="351"/>
        <v>0.24434389140271501</v>
      </c>
      <c r="K3256" s="12">
        <v>6119.7396251779219</v>
      </c>
      <c r="L3256" s="13">
        <f t="shared" si="352"/>
        <v>0.40026085651438431</v>
      </c>
      <c r="N3256">
        <f t="shared" si="353"/>
        <v>0</v>
      </c>
      <c r="O3256">
        <v>0.59721999999999997</v>
      </c>
      <c r="P3256" s="8">
        <f t="shared" si="354"/>
        <v>0.55698448063479788</v>
      </c>
      <c r="Q3256" s="8">
        <v>-0.49576999999999999</v>
      </c>
      <c r="R3256" s="8">
        <f t="shared" si="355"/>
        <v>0.21292351115484856</v>
      </c>
      <c r="S3256" s="8">
        <v>0.25</v>
      </c>
      <c r="T3256" s="16">
        <f t="shared" si="356"/>
        <v>0.40275574055836239</v>
      </c>
      <c r="U3256" t="s">
        <v>8631</v>
      </c>
    </row>
    <row r="3257" spans="1:21" x14ac:dyDescent="0.3">
      <c r="A3257">
        <v>130040</v>
      </c>
      <c r="B3257">
        <v>1300409</v>
      </c>
      <c r="C3257" t="s">
        <v>87</v>
      </c>
      <c r="D3257" t="s">
        <v>79</v>
      </c>
      <c r="E3257" t="s">
        <v>5331</v>
      </c>
      <c r="F3257" t="s">
        <v>5339</v>
      </c>
      <c r="G3257" s="4">
        <v>18210</v>
      </c>
      <c r="H3257" s="14">
        <f t="shared" si="350"/>
        <v>8.714297191981682E-2</v>
      </c>
      <c r="I3257">
        <v>0.5</v>
      </c>
      <c r="J3257">
        <f t="shared" si="351"/>
        <v>0.1809954751131222</v>
      </c>
      <c r="K3257" s="12">
        <v>6747.0164437122457</v>
      </c>
      <c r="L3257" s="13">
        <f t="shared" si="352"/>
        <v>0.44403979010127154</v>
      </c>
      <c r="N3257">
        <f t="shared" si="353"/>
        <v>0</v>
      </c>
      <c r="O3257">
        <v>2.1684299999999999</v>
      </c>
      <c r="P3257" s="8">
        <f t="shared" si="354"/>
        <v>0.85798660135289173</v>
      </c>
      <c r="Q3257" s="8">
        <v>-1.46132</v>
      </c>
      <c r="R3257" s="8">
        <f t="shared" si="355"/>
        <v>8.2402861437639932E-2</v>
      </c>
      <c r="S3257" s="8">
        <v>0</v>
      </c>
      <c r="T3257" s="16">
        <f t="shared" si="356"/>
        <v>0.40249716949595477</v>
      </c>
      <c r="U3257" t="s">
        <v>8632</v>
      </c>
    </row>
    <row r="3258" spans="1:21" x14ac:dyDescent="0.3">
      <c r="A3258">
        <v>261270</v>
      </c>
      <c r="B3258">
        <v>2612703</v>
      </c>
      <c r="C3258" t="s">
        <v>1578</v>
      </c>
      <c r="D3258" t="s">
        <v>1448</v>
      </c>
      <c r="E3258" t="s">
        <v>5333</v>
      </c>
      <c r="F3258" t="s">
        <v>5339</v>
      </c>
      <c r="G3258" s="4">
        <v>14586</v>
      </c>
      <c r="H3258" s="14">
        <f t="shared" si="350"/>
        <v>6.8945084963644404E-2</v>
      </c>
      <c r="I3258">
        <v>0.54800000000000004</v>
      </c>
      <c r="J3258">
        <f t="shared" si="351"/>
        <v>0.28959276018099561</v>
      </c>
      <c r="K3258" s="12">
        <v>4823.5686672151378</v>
      </c>
      <c r="L3258" s="13">
        <f t="shared" si="352"/>
        <v>0.30979843129916074</v>
      </c>
      <c r="N3258">
        <f t="shared" si="353"/>
        <v>0</v>
      </c>
      <c r="O3258">
        <v>0.72794999999999999</v>
      </c>
      <c r="P3258" s="8">
        <f t="shared" si="354"/>
        <v>0.58202887778188594</v>
      </c>
      <c r="Q3258" s="8">
        <v>-0.40173999999999999</v>
      </c>
      <c r="R3258" s="8">
        <f t="shared" si="355"/>
        <v>0.22563425290090949</v>
      </c>
      <c r="S3258" s="8">
        <v>0.125</v>
      </c>
      <c r="T3258" s="16">
        <f t="shared" si="356"/>
        <v>0.40221702416628352</v>
      </c>
      <c r="U3258" t="s">
        <v>8633</v>
      </c>
    </row>
    <row r="3259" spans="1:21" x14ac:dyDescent="0.3">
      <c r="A3259">
        <v>240870</v>
      </c>
      <c r="B3259">
        <v>2408706</v>
      </c>
      <c r="C3259" t="s">
        <v>1172</v>
      </c>
      <c r="D3259" t="s">
        <v>1079</v>
      </c>
      <c r="E3259" t="s">
        <v>5333</v>
      </c>
      <c r="F3259" t="s">
        <v>5339</v>
      </c>
      <c r="G3259" s="4">
        <v>3650</v>
      </c>
      <c r="H3259" s="14">
        <f t="shared" si="350"/>
        <v>1.4030048608042422E-2</v>
      </c>
      <c r="I3259">
        <v>0.60299999999999998</v>
      </c>
      <c r="J3259">
        <f t="shared" si="351"/>
        <v>0.41402714932126694</v>
      </c>
      <c r="K3259" s="12">
        <v>8207.899065753425</v>
      </c>
      <c r="L3259" s="13">
        <f t="shared" si="352"/>
        <v>0.54599777961858831</v>
      </c>
      <c r="N3259">
        <f t="shared" si="353"/>
        <v>0</v>
      </c>
      <c r="O3259">
        <v>0.88244</v>
      </c>
      <c r="P3259" s="8">
        <f t="shared" si="354"/>
        <v>0.61162506010617002</v>
      </c>
      <c r="Q3259" s="8">
        <v>0.60275000000000001</v>
      </c>
      <c r="R3259" s="8">
        <f t="shared" si="355"/>
        <v>0.36141871505661238</v>
      </c>
      <c r="S3259" s="8">
        <v>0.375</v>
      </c>
      <c r="T3259" s="16">
        <f t="shared" si="356"/>
        <v>0.40204889483096962</v>
      </c>
      <c r="U3259" t="s">
        <v>8634</v>
      </c>
    </row>
    <row r="3260" spans="1:21" x14ac:dyDescent="0.3">
      <c r="A3260">
        <v>420900</v>
      </c>
      <c r="B3260">
        <v>4209003</v>
      </c>
      <c r="C3260" t="s">
        <v>4283</v>
      </c>
      <c r="D3260" t="s">
        <v>4160</v>
      </c>
      <c r="E3260" t="s">
        <v>5336</v>
      </c>
      <c r="F3260" t="s">
        <v>5339</v>
      </c>
      <c r="G3260" s="4">
        <v>31809</v>
      </c>
      <c r="H3260" s="14">
        <f t="shared" si="350"/>
        <v>0.15543024143333467</v>
      </c>
      <c r="I3260">
        <v>0.82699999999999996</v>
      </c>
      <c r="J3260">
        <f t="shared" si="351"/>
        <v>0.920814479638009</v>
      </c>
      <c r="K3260" s="12">
        <v>9702.7268455468584</v>
      </c>
      <c r="L3260" s="13">
        <f t="shared" si="352"/>
        <v>0.65032487120204652</v>
      </c>
      <c r="M3260">
        <v>1.7777777777777779</v>
      </c>
      <c r="N3260">
        <f t="shared" si="353"/>
        <v>0.65625000000000011</v>
      </c>
      <c r="O3260">
        <v>-1.7678</v>
      </c>
      <c r="P3260" s="8">
        <f t="shared" si="354"/>
        <v>0.10390943939861264</v>
      </c>
      <c r="Q3260" s="8">
        <v>0.19944999999999999</v>
      </c>
      <c r="R3260" s="8">
        <f t="shared" si="355"/>
        <v>0.30690162321160153</v>
      </c>
      <c r="S3260" s="8">
        <v>0.75</v>
      </c>
      <c r="T3260" s="16">
        <f t="shared" si="356"/>
        <v>0.40135195320349359</v>
      </c>
      <c r="U3260" t="s">
        <v>8635</v>
      </c>
    </row>
    <row r="3261" spans="1:21" x14ac:dyDescent="0.3">
      <c r="A3261">
        <v>421670</v>
      </c>
      <c r="B3261">
        <v>4216701</v>
      </c>
      <c r="C3261" t="s">
        <v>4379</v>
      </c>
      <c r="D3261" t="s">
        <v>4160</v>
      </c>
      <c r="E3261" t="s">
        <v>5336</v>
      </c>
      <c r="F3261" t="s">
        <v>5339</v>
      </c>
      <c r="G3261" s="4">
        <v>14538</v>
      </c>
      <c r="H3261" s="14">
        <f t="shared" si="350"/>
        <v>6.8704053348330851E-2</v>
      </c>
      <c r="I3261">
        <v>0.73099999999999998</v>
      </c>
      <c r="J3261">
        <f t="shared" si="351"/>
        <v>0.70361990950226239</v>
      </c>
      <c r="K3261" s="12">
        <v>6709.5518324391251</v>
      </c>
      <c r="L3261" s="13">
        <f t="shared" si="352"/>
        <v>0.44142505816742317</v>
      </c>
      <c r="M3261">
        <v>1</v>
      </c>
      <c r="N3261">
        <f t="shared" si="353"/>
        <v>0.43750000000000006</v>
      </c>
      <c r="O3261">
        <v>-1.3542000000000001</v>
      </c>
      <c r="P3261" s="8">
        <f t="shared" si="354"/>
        <v>0.18314421840905912</v>
      </c>
      <c r="Q3261" s="8">
        <v>0.56733999999999996</v>
      </c>
      <c r="R3261" s="8">
        <f t="shared" si="355"/>
        <v>0.3566320792464665</v>
      </c>
      <c r="S3261" s="8">
        <v>0.5</v>
      </c>
      <c r="T3261" s="16">
        <f t="shared" si="356"/>
        <v>0.40093538333417095</v>
      </c>
      <c r="U3261" t="s">
        <v>8636</v>
      </c>
    </row>
    <row r="3262" spans="1:21" x14ac:dyDescent="0.3">
      <c r="A3262">
        <v>320260</v>
      </c>
      <c r="B3262">
        <v>3202603</v>
      </c>
      <c r="C3262" t="s">
        <v>3044</v>
      </c>
      <c r="D3262" t="s">
        <v>3012</v>
      </c>
      <c r="E3262" t="s">
        <v>5335</v>
      </c>
      <c r="F3262" t="s">
        <v>5339</v>
      </c>
      <c r="G3262" s="4">
        <v>12790</v>
      </c>
      <c r="H3262" s="14">
        <f t="shared" si="350"/>
        <v>5.9926485357329369E-2</v>
      </c>
      <c r="I3262">
        <v>0.72899999999999998</v>
      </c>
      <c r="J3262">
        <f t="shared" si="351"/>
        <v>0.69909502262443435</v>
      </c>
      <c r="K3262" s="12">
        <v>7561.5173807662231</v>
      </c>
      <c r="L3262" s="13">
        <f t="shared" si="352"/>
        <v>0.50088547828254504</v>
      </c>
      <c r="M3262">
        <v>1.333333333333333</v>
      </c>
      <c r="N3262">
        <f t="shared" si="353"/>
        <v>0.53125</v>
      </c>
      <c r="O3262">
        <v>-0.97387000000000001</v>
      </c>
      <c r="P3262" s="8">
        <f t="shared" si="354"/>
        <v>0.25600534873073011</v>
      </c>
      <c r="Q3262" s="8">
        <v>0.73009999999999997</v>
      </c>
      <c r="R3262" s="8">
        <f t="shared" si="355"/>
        <v>0.37863357160623329</v>
      </c>
      <c r="S3262" s="8">
        <v>0.375</v>
      </c>
      <c r="T3262" s="16">
        <f t="shared" si="356"/>
        <v>0.40083490478731326</v>
      </c>
      <c r="U3262" t="s">
        <v>8637</v>
      </c>
    </row>
    <row r="3263" spans="1:21" x14ac:dyDescent="0.3">
      <c r="A3263">
        <v>315930</v>
      </c>
      <c r="B3263">
        <v>3159308</v>
      </c>
      <c r="C3263" t="s">
        <v>2853</v>
      </c>
      <c r="D3263" t="s">
        <v>2176</v>
      </c>
      <c r="E3263" t="s">
        <v>5335</v>
      </c>
      <c r="F3263" t="s">
        <v>5339</v>
      </c>
      <c r="G3263" s="4">
        <v>4826</v>
      </c>
      <c r="H3263" s="14">
        <f t="shared" si="350"/>
        <v>1.9935323183224201E-2</v>
      </c>
      <c r="I3263">
        <v>0.68200000000000005</v>
      </c>
      <c r="J3263">
        <f t="shared" si="351"/>
        <v>0.59276018099547523</v>
      </c>
      <c r="K3263" s="12">
        <v>8664.7653709075839</v>
      </c>
      <c r="L3263" s="13">
        <f t="shared" si="352"/>
        <v>0.57788341454156289</v>
      </c>
      <c r="M3263">
        <v>1.083333333333333</v>
      </c>
      <c r="N3263">
        <f t="shared" si="353"/>
        <v>0.46093749999999994</v>
      </c>
      <c r="O3263">
        <v>-0.3488</v>
      </c>
      <c r="P3263" s="8">
        <f t="shared" si="354"/>
        <v>0.37575216525892113</v>
      </c>
      <c r="Q3263" s="8">
        <v>1.3669500000000001</v>
      </c>
      <c r="R3263" s="8">
        <f t="shared" si="355"/>
        <v>0.46472137210584946</v>
      </c>
      <c r="S3263" s="8">
        <v>0.25</v>
      </c>
      <c r="T3263" s="16">
        <f t="shared" si="356"/>
        <v>0.40070276501095659</v>
      </c>
      <c r="U3263" t="s">
        <v>8638</v>
      </c>
    </row>
    <row r="3264" spans="1:21" x14ac:dyDescent="0.3">
      <c r="A3264">
        <v>330530</v>
      </c>
      <c r="B3264">
        <v>3305307</v>
      </c>
      <c r="C3264" t="s">
        <v>3163</v>
      </c>
      <c r="D3264" t="s">
        <v>3088</v>
      </c>
      <c r="E3264" t="s">
        <v>5335</v>
      </c>
      <c r="F3264" t="s">
        <v>5339</v>
      </c>
      <c r="G3264" s="4">
        <v>7993</v>
      </c>
      <c r="H3264" s="14">
        <f t="shared" si="350"/>
        <v>3.583838830193227E-2</v>
      </c>
      <c r="I3264">
        <v>0.64600000000000002</v>
      </c>
      <c r="J3264">
        <f t="shared" si="351"/>
        <v>0.51131221719457021</v>
      </c>
      <c r="K3264" s="12">
        <v>12679.914946828476</v>
      </c>
      <c r="L3264" s="13">
        <f t="shared" si="352"/>
        <v>0.85810892492528601</v>
      </c>
      <c r="M3264">
        <v>0.5277777777777779</v>
      </c>
      <c r="N3264">
        <f t="shared" si="353"/>
        <v>0.30468750000000006</v>
      </c>
      <c r="O3264">
        <v>-0.17088999999999999</v>
      </c>
      <c r="P3264" s="8">
        <f t="shared" si="354"/>
        <v>0.40983499778732668</v>
      </c>
      <c r="Q3264" s="8">
        <v>0.84831000000000001</v>
      </c>
      <c r="R3264" s="8">
        <f t="shared" si="355"/>
        <v>0.39461290566772289</v>
      </c>
      <c r="S3264" s="8">
        <v>0.625</v>
      </c>
      <c r="T3264" s="16">
        <f t="shared" si="356"/>
        <v>0.40055264963712567</v>
      </c>
      <c r="U3264" t="s">
        <v>8639</v>
      </c>
    </row>
    <row r="3265" spans="1:21" x14ac:dyDescent="0.3">
      <c r="A3265">
        <v>240770</v>
      </c>
      <c r="B3265">
        <v>2407708</v>
      </c>
      <c r="C3265" t="s">
        <v>1163</v>
      </c>
      <c r="D3265" t="s">
        <v>1079</v>
      </c>
      <c r="E3265" t="s">
        <v>5333</v>
      </c>
      <c r="F3265" t="s">
        <v>5339</v>
      </c>
      <c r="G3265" s="4">
        <v>11785</v>
      </c>
      <c r="H3265" s="14">
        <f t="shared" si="350"/>
        <v>5.4879885911702085E-2</v>
      </c>
      <c r="I3265">
        <v>0.55700000000000005</v>
      </c>
      <c r="J3265">
        <f t="shared" si="351"/>
        <v>0.30995475113122184</v>
      </c>
      <c r="K3265" s="12">
        <v>4767.3203351718284</v>
      </c>
      <c r="L3265" s="13">
        <f t="shared" si="352"/>
        <v>0.30587274503093387</v>
      </c>
      <c r="N3265">
        <f t="shared" si="353"/>
        <v>0</v>
      </c>
      <c r="O3265">
        <v>1.3100099999999999</v>
      </c>
      <c r="P3265" s="8">
        <f t="shared" si="354"/>
        <v>0.6935361202161715</v>
      </c>
      <c r="Q3265" s="8">
        <v>-9.4649999999999998E-2</v>
      </c>
      <c r="R3265" s="8">
        <f t="shared" si="355"/>
        <v>0.26714591601691345</v>
      </c>
      <c r="S3265" s="8">
        <v>0</v>
      </c>
      <c r="T3265" s="16">
        <f t="shared" si="356"/>
        <v>0.39973442598263137</v>
      </c>
      <c r="U3265" t="s">
        <v>8640</v>
      </c>
    </row>
    <row r="3266" spans="1:21" x14ac:dyDescent="0.3">
      <c r="A3266">
        <v>350990</v>
      </c>
      <c r="B3266">
        <v>3509908</v>
      </c>
      <c r="C3266" t="s">
        <v>3283</v>
      </c>
      <c r="D3266" t="s">
        <v>3175</v>
      </c>
      <c r="E3266" t="s">
        <v>5335</v>
      </c>
      <c r="F3266" t="s">
        <v>5339</v>
      </c>
      <c r="G3266" s="4">
        <v>12491</v>
      </c>
      <c r="H3266" s="14">
        <f t="shared" ref="H3266:H3329" si="357">(G3266 - MIN(G:G))/(MAX(G:G) - MIN(G:G))</f>
        <v>5.842505925360543E-2</v>
      </c>
      <c r="I3266">
        <v>0.72</v>
      </c>
      <c r="J3266">
        <f t="shared" ref="J3266:J3329" si="358">(I3266 - MIN(I:I))/(MAX(I:I) - MIN(I:I))</f>
        <v>0.67873303167420806</v>
      </c>
      <c r="K3266" s="12">
        <v>7563.5932751581131</v>
      </c>
      <c r="L3266" s="13">
        <f t="shared" ref="L3266:L3329" si="359">(K3266 - MIN(K:K))/(MAX(K:K) - MIN(K:K))</f>
        <v>0.50103035920278738</v>
      </c>
      <c r="N3266">
        <f t="shared" ref="N3266:N3329" si="360">IF(ISBLANK(M3266), 0,(M3266 - MIN(M:M))/(MAX(M:M) - MIN(M:M)))</f>
        <v>0</v>
      </c>
      <c r="O3266">
        <v>-0.48615999999999998</v>
      </c>
      <c r="P3266" s="8">
        <f t="shared" ref="P3266:P3329" si="361">IF(ISBLANK(O3266),0,(O3266-MIN(O:O))/(MAX(O:O)-MIN(O:O)))</f>
        <v>0.34943763613688311</v>
      </c>
      <c r="Q3266" s="8">
        <v>0.12218999999999999</v>
      </c>
      <c r="R3266" s="8">
        <f t="shared" ref="R3266:R3329" si="362">IF(ISBLANK(Q3266),0,(Q3266-MIN(Q:Q))/(MAX(Q:Q)-MIN(Q:Q)))</f>
        <v>0.296457808393983</v>
      </c>
      <c r="S3266" s="8">
        <v>0.875</v>
      </c>
      <c r="T3266" s="16">
        <f t="shared" ref="T3266:T3329" si="363">H3266-J3266-L3266+N3266+P3266+R3266+S3266</f>
        <v>0.39955711290747614</v>
      </c>
      <c r="U3266" t="s">
        <v>8641</v>
      </c>
    </row>
    <row r="3267" spans="1:21" x14ac:dyDescent="0.3">
      <c r="A3267">
        <v>354230</v>
      </c>
      <c r="B3267">
        <v>3542305</v>
      </c>
      <c r="C3267" t="s">
        <v>3637</v>
      </c>
      <c r="D3267" t="s">
        <v>3175</v>
      </c>
      <c r="E3267" t="s">
        <v>5335</v>
      </c>
      <c r="F3267" t="s">
        <v>5339</v>
      </c>
      <c r="G3267" s="4">
        <v>4637</v>
      </c>
      <c r="H3267" s="14">
        <f t="shared" si="357"/>
        <v>1.8986261197927127E-2</v>
      </c>
      <c r="I3267">
        <v>0.65700000000000003</v>
      </c>
      <c r="J3267">
        <f t="shared" si="358"/>
        <v>0.53619909502262453</v>
      </c>
      <c r="K3267" s="12">
        <v>8044.8425706275611</v>
      </c>
      <c r="L3267" s="13">
        <f t="shared" si="359"/>
        <v>0.5346177329468409</v>
      </c>
      <c r="M3267">
        <v>0.91666666666666663</v>
      </c>
      <c r="N3267">
        <f t="shared" si="360"/>
        <v>0.41406250000000006</v>
      </c>
      <c r="O3267">
        <v>-0.29414000000000001</v>
      </c>
      <c r="P3267" s="8">
        <f t="shared" si="361"/>
        <v>0.38622357004787422</v>
      </c>
      <c r="Q3267" s="8">
        <v>0.89614000000000005</v>
      </c>
      <c r="R3267" s="8">
        <f t="shared" si="362"/>
        <v>0.40107844621557032</v>
      </c>
      <c r="S3267" s="8">
        <v>0.25</v>
      </c>
      <c r="T3267" s="16">
        <f t="shared" si="363"/>
        <v>0.39953394949190613</v>
      </c>
      <c r="U3267" t="s">
        <v>8642</v>
      </c>
    </row>
    <row r="3268" spans="1:21" x14ac:dyDescent="0.3">
      <c r="A3268">
        <v>310375</v>
      </c>
      <c r="B3268">
        <v>3103751</v>
      </c>
      <c r="C3268" t="s">
        <v>2217</v>
      </c>
      <c r="D3268" t="s">
        <v>2176</v>
      </c>
      <c r="E3268" t="s">
        <v>5335</v>
      </c>
      <c r="F3268" t="s">
        <v>5339</v>
      </c>
      <c r="G3268" s="4">
        <v>9069</v>
      </c>
      <c r="H3268" s="14">
        <f t="shared" si="357"/>
        <v>4.1241513678544166E-2</v>
      </c>
      <c r="I3268">
        <v>0.70799999999999996</v>
      </c>
      <c r="J3268">
        <f t="shared" si="358"/>
        <v>0.65158371040723972</v>
      </c>
      <c r="K3268" s="12">
        <v>10947.263766677692</v>
      </c>
      <c r="L3268" s="13">
        <f t="shared" si="359"/>
        <v>0.73718365126014374</v>
      </c>
      <c r="M3268">
        <v>1.5277777777777779</v>
      </c>
      <c r="N3268">
        <f t="shared" si="360"/>
        <v>0.58593750000000011</v>
      </c>
      <c r="O3268">
        <v>-0.52651999999999999</v>
      </c>
      <c r="P3268" s="8">
        <f t="shared" si="361"/>
        <v>0.34170573168605711</v>
      </c>
      <c r="Q3268" s="8">
        <v>-0.63310999999999995</v>
      </c>
      <c r="R3268" s="8">
        <f t="shared" si="362"/>
        <v>0.19435823122925031</v>
      </c>
      <c r="S3268" s="8">
        <v>0.625</v>
      </c>
      <c r="T3268" s="16">
        <f t="shared" si="363"/>
        <v>0.39947561492646833</v>
      </c>
      <c r="U3268" t="s">
        <v>8643</v>
      </c>
    </row>
    <row r="3269" spans="1:21" x14ac:dyDescent="0.3">
      <c r="A3269">
        <v>411920</v>
      </c>
      <c r="B3269">
        <v>4119202</v>
      </c>
      <c r="C3269" t="s">
        <v>4039</v>
      </c>
      <c r="D3269" t="s">
        <v>3796</v>
      </c>
      <c r="E3269" t="s">
        <v>5336</v>
      </c>
      <c r="F3269" t="s">
        <v>5339</v>
      </c>
      <c r="G3269" s="4">
        <v>6676</v>
      </c>
      <c r="H3269" s="14">
        <f t="shared" si="357"/>
        <v>2.9225083356766962E-2</v>
      </c>
      <c r="I3269">
        <v>0.69699999999999995</v>
      </c>
      <c r="J3269">
        <f t="shared" si="358"/>
        <v>0.6266968325791854</v>
      </c>
      <c r="K3269" s="12">
        <v>7662.6219997004191</v>
      </c>
      <c r="L3269" s="13">
        <f t="shared" si="359"/>
        <v>0.50794177666128948</v>
      </c>
      <c r="M3269">
        <v>-0.13888888888888881</v>
      </c>
      <c r="N3269">
        <f t="shared" si="360"/>
        <v>0.11718750000000003</v>
      </c>
      <c r="O3269">
        <v>-0.69843999999999995</v>
      </c>
      <c r="P3269" s="8">
        <f t="shared" si="361"/>
        <v>0.30877042412446148</v>
      </c>
      <c r="Q3269" s="8">
        <v>0.36114000000000002</v>
      </c>
      <c r="R3269" s="8">
        <f t="shared" si="362"/>
        <v>0.32875847563019767</v>
      </c>
      <c r="S3269" s="8">
        <v>0.75</v>
      </c>
      <c r="T3269" s="16">
        <f t="shared" si="363"/>
        <v>0.39930287387095131</v>
      </c>
      <c r="U3269" t="s">
        <v>8644</v>
      </c>
    </row>
    <row r="3270" spans="1:21" x14ac:dyDescent="0.3">
      <c r="A3270">
        <v>431220</v>
      </c>
      <c r="B3270">
        <v>4312203</v>
      </c>
      <c r="C3270" t="s">
        <v>4660</v>
      </c>
      <c r="D3270" t="s">
        <v>4421</v>
      </c>
      <c r="E3270" t="s">
        <v>5336</v>
      </c>
      <c r="F3270" t="s">
        <v>5339</v>
      </c>
      <c r="G3270" s="4">
        <v>4251</v>
      </c>
      <c r="H3270" s="14">
        <f t="shared" si="357"/>
        <v>1.7047965291447396E-2</v>
      </c>
      <c r="I3270">
        <v>0.69899999999999995</v>
      </c>
      <c r="J3270">
        <f t="shared" si="358"/>
        <v>0.63122171945701355</v>
      </c>
      <c r="K3270" s="12">
        <v>8890.6479157845206</v>
      </c>
      <c r="L3270" s="13">
        <f t="shared" si="359"/>
        <v>0.59364821986899474</v>
      </c>
      <c r="M3270">
        <v>0.58333333333333326</v>
      </c>
      <c r="N3270">
        <f t="shared" si="360"/>
        <v>0.3203125</v>
      </c>
      <c r="O3270">
        <v>-0.86004000000000003</v>
      </c>
      <c r="P3270" s="8">
        <f t="shared" si="361"/>
        <v>0.27781215456912256</v>
      </c>
      <c r="Q3270" s="8">
        <v>1.69049</v>
      </c>
      <c r="R3270" s="8">
        <f t="shared" si="362"/>
        <v>0.50845670534545973</v>
      </c>
      <c r="S3270" s="8">
        <v>0.5</v>
      </c>
      <c r="T3270" s="16">
        <f t="shared" si="363"/>
        <v>0.39875938588002124</v>
      </c>
      <c r="U3270" t="s">
        <v>8645</v>
      </c>
    </row>
    <row r="3271" spans="1:21" x14ac:dyDescent="0.3">
      <c r="A3271">
        <v>330160</v>
      </c>
      <c r="B3271">
        <v>3301603</v>
      </c>
      <c r="C3271" t="s">
        <v>3110</v>
      </c>
      <c r="D3271" t="s">
        <v>3088</v>
      </c>
      <c r="E3271" t="s">
        <v>5335</v>
      </c>
      <c r="F3271" t="s">
        <v>5339</v>
      </c>
      <c r="G3271" s="4">
        <v>11355</v>
      </c>
      <c r="H3271" s="14">
        <f t="shared" si="357"/>
        <v>5.2720644357851607E-2</v>
      </c>
      <c r="I3271">
        <v>0.65900000000000003</v>
      </c>
      <c r="J3271">
        <f t="shared" si="358"/>
        <v>0.54072398190045257</v>
      </c>
      <c r="K3271" s="12">
        <v>9344.2552232496691</v>
      </c>
      <c r="L3271" s="13">
        <f t="shared" si="359"/>
        <v>0.62530640267008109</v>
      </c>
      <c r="N3271">
        <f t="shared" si="360"/>
        <v>0</v>
      </c>
      <c r="O3271">
        <v>-0.52742999999999995</v>
      </c>
      <c r="P3271" s="8">
        <f t="shared" si="361"/>
        <v>0.34153139984635816</v>
      </c>
      <c r="Q3271" s="8">
        <v>0.11426</v>
      </c>
      <c r="R3271" s="8">
        <f t="shared" si="362"/>
        <v>0.29538585069913809</v>
      </c>
      <c r="S3271" s="8">
        <v>0.875</v>
      </c>
      <c r="T3271" s="16">
        <f t="shared" si="363"/>
        <v>0.39860751033281433</v>
      </c>
      <c r="U3271" t="s">
        <v>8646</v>
      </c>
    </row>
    <row r="3272" spans="1:21" x14ac:dyDescent="0.3">
      <c r="A3272">
        <v>220410</v>
      </c>
      <c r="B3272">
        <v>2204105</v>
      </c>
      <c r="C3272" t="s">
        <v>758</v>
      </c>
      <c r="D3272" t="s">
        <v>674</v>
      </c>
      <c r="E3272" t="s">
        <v>5333</v>
      </c>
      <c r="F3272" t="s">
        <v>5339</v>
      </c>
      <c r="G3272" s="4">
        <v>4548</v>
      </c>
      <c r="H3272" s="14">
        <f t="shared" si="357"/>
        <v>1.8539348411199936E-2</v>
      </c>
      <c r="I3272">
        <v>0.57699999999999996</v>
      </c>
      <c r="J3272">
        <f t="shared" si="358"/>
        <v>0.35520361990950222</v>
      </c>
      <c r="K3272" s="12">
        <v>7255.2318491644673</v>
      </c>
      <c r="L3272" s="13">
        <f t="shared" si="359"/>
        <v>0.47950918387723218</v>
      </c>
      <c r="N3272">
        <f t="shared" si="360"/>
        <v>0</v>
      </c>
      <c r="O3272">
        <v>1.48872</v>
      </c>
      <c r="P3272" s="8">
        <f t="shared" si="361"/>
        <v>0.72777221150475202</v>
      </c>
      <c r="Q3272" s="8">
        <v>0.60594000000000003</v>
      </c>
      <c r="R3272" s="8">
        <f t="shared" si="362"/>
        <v>0.36184993132982235</v>
      </c>
      <c r="S3272" s="8">
        <v>0.125</v>
      </c>
      <c r="T3272" s="16">
        <f t="shared" si="363"/>
        <v>0.39844868745903994</v>
      </c>
      <c r="U3272" t="s">
        <v>8647</v>
      </c>
    </row>
    <row r="3273" spans="1:21" x14ac:dyDescent="0.3">
      <c r="A3273">
        <v>250140</v>
      </c>
      <c r="B3273">
        <v>2501401</v>
      </c>
      <c r="C3273" t="s">
        <v>1262</v>
      </c>
      <c r="D3273" t="s">
        <v>1243</v>
      </c>
      <c r="E3273" t="s">
        <v>5333</v>
      </c>
      <c r="F3273" t="s">
        <v>5339</v>
      </c>
      <c r="G3273" s="4">
        <v>9741</v>
      </c>
      <c r="H3273" s="14">
        <f t="shared" si="357"/>
        <v>4.4615956292933759E-2</v>
      </c>
      <c r="I3273">
        <v>0.58099999999999996</v>
      </c>
      <c r="J3273">
        <f t="shared" si="358"/>
        <v>0.3642533936651583</v>
      </c>
      <c r="K3273" s="12">
        <v>6842.7246709783394</v>
      </c>
      <c r="L3273" s="13">
        <f t="shared" si="359"/>
        <v>0.45071946325576695</v>
      </c>
      <c r="N3273">
        <f t="shared" si="360"/>
        <v>0</v>
      </c>
      <c r="O3273">
        <v>1.1212200000000001</v>
      </c>
      <c r="P3273" s="8">
        <f t="shared" si="361"/>
        <v>0.65736896854938676</v>
      </c>
      <c r="Q3273" s="8">
        <v>-1.0629599999999999</v>
      </c>
      <c r="R3273" s="8">
        <f t="shared" si="362"/>
        <v>0.13625217635799333</v>
      </c>
      <c r="S3273" s="8">
        <v>0.375</v>
      </c>
      <c r="T3273" s="16">
        <f t="shared" si="363"/>
        <v>0.39826424427938856</v>
      </c>
      <c r="U3273" t="s">
        <v>8648</v>
      </c>
    </row>
    <row r="3274" spans="1:21" x14ac:dyDescent="0.3">
      <c r="A3274">
        <v>250850</v>
      </c>
      <c r="B3274">
        <v>2508505</v>
      </c>
      <c r="C3274" t="s">
        <v>1343</v>
      </c>
      <c r="D3274" t="s">
        <v>1243</v>
      </c>
      <c r="E3274" t="s">
        <v>5333</v>
      </c>
      <c r="F3274" t="s">
        <v>5339</v>
      </c>
      <c r="G3274" s="4">
        <v>7041</v>
      </c>
      <c r="H3274" s="14">
        <f t="shared" si="357"/>
        <v>3.1057927931547023E-2</v>
      </c>
      <c r="I3274">
        <v>0.56599999999999995</v>
      </c>
      <c r="J3274">
        <f t="shared" si="358"/>
        <v>0.3303167420814479</v>
      </c>
      <c r="K3274" s="12">
        <v>5929.126173838943</v>
      </c>
      <c r="L3274" s="13">
        <f t="shared" si="359"/>
        <v>0.38695755344248883</v>
      </c>
      <c r="N3274">
        <f t="shared" si="360"/>
        <v>0</v>
      </c>
      <c r="O3274">
        <v>0.59018000000000004</v>
      </c>
      <c r="P3274" s="8">
        <f t="shared" si="361"/>
        <v>0.55563580354525832</v>
      </c>
      <c r="Q3274" s="8">
        <v>-1.0120000000000001E-2</v>
      </c>
      <c r="R3274" s="8">
        <f t="shared" si="362"/>
        <v>0.27857247136940233</v>
      </c>
      <c r="S3274" s="8">
        <v>0.25</v>
      </c>
      <c r="T3274" s="16">
        <f t="shared" si="363"/>
        <v>0.39799190732227097</v>
      </c>
      <c r="U3274" t="s">
        <v>8649</v>
      </c>
    </row>
    <row r="3275" spans="1:21" x14ac:dyDescent="0.3">
      <c r="A3275">
        <v>350340</v>
      </c>
      <c r="B3275">
        <v>3503406</v>
      </c>
      <c r="C3275" t="s">
        <v>3212</v>
      </c>
      <c r="D3275" t="s">
        <v>3175</v>
      </c>
      <c r="E3275" t="s">
        <v>5335</v>
      </c>
      <c r="F3275" t="s">
        <v>5339</v>
      </c>
      <c r="G3275" s="4">
        <v>8290</v>
      </c>
      <c r="H3275" s="14">
        <f t="shared" si="357"/>
        <v>3.732977142168481E-2</v>
      </c>
      <c r="I3275">
        <v>0.74399999999999999</v>
      </c>
      <c r="J3275">
        <f t="shared" si="358"/>
        <v>0.73303167420814486</v>
      </c>
      <c r="K3275" s="12">
        <v>7051.2340446320868</v>
      </c>
      <c r="L3275" s="13">
        <f t="shared" si="359"/>
        <v>0.46527175938996779</v>
      </c>
      <c r="M3275">
        <v>0.86111111111111105</v>
      </c>
      <c r="N3275">
        <f t="shared" si="360"/>
        <v>0.3984375</v>
      </c>
      <c r="O3275">
        <v>-1.1899</v>
      </c>
      <c r="P3275" s="8">
        <f t="shared" si="361"/>
        <v>0.21461973627998845</v>
      </c>
      <c r="Q3275" s="8">
        <v>1.2271300000000001</v>
      </c>
      <c r="R3275" s="8">
        <f t="shared" si="362"/>
        <v>0.44582085194277132</v>
      </c>
      <c r="S3275" s="8">
        <v>0.5</v>
      </c>
      <c r="T3275" s="16">
        <f t="shared" si="363"/>
        <v>0.39790442604633203</v>
      </c>
      <c r="U3275" t="s">
        <v>8650</v>
      </c>
    </row>
    <row r="3276" spans="1:21" x14ac:dyDescent="0.3">
      <c r="A3276">
        <v>240790</v>
      </c>
      <c r="B3276">
        <v>2407906</v>
      </c>
      <c r="C3276" t="s">
        <v>1164</v>
      </c>
      <c r="D3276" t="s">
        <v>1079</v>
      </c>
      <c r="E3276" t="s">
        <v>5333</v>
      </c>
      <c r="F3276" t="s">
        <v>5339</v>
      </c>
      <c r="G3276" s="4">
        <v>2345</v>
      </c>
      <c r="H3276" s="14">
        <f t="shared" si="357"/>
        <v>7.4770015667054998E-3</v>
      </c>
      <c r="I3276">
        <v>0.59799999999999998</v>
      </c>
      <c r="J3276">
        <f t="shared" si="358"/>
        <v>0.40271493212669679</v>
      </c>
      <c r="K3276" s="12">
        <v>11908.684609808102</v>
      </c>
      <c r="L3276" s="13">
        <f t="shared" si="359"/>
        <v>0.80428318052188419</v>
      </c>
      <c r="M3276">
        <v>1.083333333333333</v>
      </c>
      <c r="N3276">
        <f t="shared" si="360"/>
        <v>0.46093749999999994</v>
      </c>
      <c r="O3276">
        <v>0.73811000000000004</v>
      </c>
      <c r="P3276" s="8">
        <f t="shared" si="361"/>
        <v>0.58397526403610778</v>
      </c>
      <c r="Q3276" s="8">
        <v>0.16611000000000001</v>
      </c>
      <c r="R3276" s="8">
        <f t="shared" si="362"/>
        <v>0.30239480485773923</v>
      </c>
      <c r="S3276" s="8">
        <v>0.25</v>
      </c>
      <c r="T3276" s="16">
        <f t="shared" si="363"/>
        <v>0.39778645781197147</v>
      </c>
      <c r="U3276" t="s">
        <v>8651</v>
      </c>
    </row>
    <row r="3277" spans="1:21" x14ac:dyDescent="0.3">
      <c r="A3277">
        <v>231080</v>
      </c>
      <c r="B3277">
        <v>2310803</v>
      </c>
      <c r="C3277" t="s">
        <v>1035</v>
      </c>
      <c r="D3277" t="s">
        <v>898</v>
      </c>
      <c r="E3277" t="s">
        <v>5333</v>
      </c>
      <c r="F3277" t="s">
        <v>5339</v>
      </c>
      <c r="G3277" s="4">
        <v>15858</v>
      </c>
      <c r="H3277" s="14">
        <f t="shared" si="357"/>
        <v>7.5332422769453261E-2</v>
      </c>
      <c r="I3277">
        <v>0.60099999999999998</v>
      </c>
      <c r="J3277">
        <f t="shared" si="358"/>
        <v>0.4095022624434389</v>
      </c>
      <c r="K3277" s="12">
        <v>7029.0770059276074</v>
      </c>
      <c r="L3277" s="13">
        <f t="shared" si="359"/>
        <v>0.46372537428969901</v>
      </c>
      <c r="N3277">
        <f t="shared" si="360"/>
        <v>0</v>
      </c>
      <c r="O3277">
        <v>1.0264599999999999</v>
      </c>
      <c r="P3277" s="8">
        <f t="shared" si="361"/>
        <v>0.63921546840666454</v>
      </c>
      <c r="Q3277" s="8">
        <v>0.19539999999999999</v>
      </c>
      <c r="R3277" s="8">
        <f t="shared" si="362"/>
        <v>0.30635415427539447</v>
      </c>
      <c r="S3277" s="8">
        <v>0.25</v>
      </c>
      <c r="T3277" s="16">
        <f t="shared" si="363"/>
        <v>0.39767440871837445</v>
      </c>
      <c r="U3277" t="s">
        <v>8652</v>
      </c>
    </row>
    <row r="3278" spans="1:21" x14ac:dyDescent="0.3">
      <c r="A3278">
        <v>316520</v>
      </c>
      <c r="B3278">
        <v>3165206</v>
      </c>
      <c r="C3278" t="s">
        <v>2924</v>
      </c>
      <c r="D3278" t="s">
        <v>2176</v>
      </c>
      <c r="E3278" t="s">
        <v>5335</v>
      </c>
      <c r="F3278" t="s">
        <v>5339</v>
      </c>
      <c r="G3278" s="4">
        <v>7107</v>
      </c>
      <c r="H3278" s="14">
        <f t="shared" si="357"/>
        <v>3.1389346402603144E-2</v>
      </c>
      <c r="I3278">
        <v>0.66700000000000004</v>
      </c>
      <c r="J3278">
        <f t="shared" si="358"/>
        <v>0.55882352941176483</v>
      </c>
      <c r="K3278" s="12">
        <v>6066.9745828056848</v>
      </c>
      <c r="L3278" s="13">
        <f t="shared" si="359"/>
        <v>0.39657827616473756</v>
      </c>
      <c r="N3278">
        <f t="shared" si="360"/>
        <v>0</v>
      </c>
      <c r="O3278">
        <v>-0.64725999999999995</v>
      </c>
      <c r="P3278" s="8">
        <f t="shared" si="361"/>
        <v>0.31857515330665359</v>
      </c>
      <c r="Q3278" s="8">
        <v>-0.19979</v>
      </c>
      <c r="R3278" s="8">
        <f t="shared" si="362"/>
        <v>0.25293335207794881</v>
      </c>
      <c r="S3278" s="8">
        <v>0.75</v>
      </c>
      <c r="T3278" s="16">
        <f t="shared" si="363"/>
        <v>0.39749604621070328</v>
      </c>
      <c r="U3278" t="s">
        <v>8653</v>
      </c>
    </row>
    <row r="3279" spans="1:21" x14ac:dyDescent="0.3">
      <c r="A3279">
        <v>354640</v>
      </c>
      <c r="B3279">
        <v>3546405</v>
      </c>
      <c r="C3279" t="s">
        <v>3681</v>
      </c>
      <c r="D3279" t="s">
        <v>3175</v>
      </c>
      <c r="E3279" t="s">
        <v>5335</v>
      </c>
      <c r="F3279" t="s">
        <v>5339</v>
      </c>
      <c r="G3279" s="4">
        <v>47759</v>
      </c>
      <c r="H3279" s="14">
        <f t="shared" si="357"/>
        <v>0.23552303860523038</v>
      </c>
      <c r="I3279">
        <v>0.76200000000000001</v>
      </c>
      <c r="J3279">
        <f t="shared" si="358"/>
        <v>0.77375565610859731</v>
      </c>
      <c r="K3279" s="12">
        <v>6818.4661839653263</v>
      </c>
      <c r="L3279" s="13">
        <f t="shared" si="359"/>
        <v>0.44902641377508867</v>
      </c>
      <c r="M3279">
        <v>0.69444444444444442</v>
      </c>
      <c r="N3279">
        <f t="shared" si="360"/>
        <v>0.3515625</v>
      </c>
      <c r="O3279">
        <v>-1.17398</v>
      </c>
      <c r="P3279" s="8">
        <f t="shared" si="361"/>
        <v>0.21766958560746985</v>
      </c>
      <c r="Q3279" s="8">
        <v>0.26075999999999999</v>
      </c>
      <c r="R3279" s="8">
        <f t="shared" si="362"/>
        <v>0.31518935666317011</v>
      </c>
      <c r="S3279" s="8">
        <v>0.5</v>
      </c>
      <c r="T3279" s="16">
        <f t="shared" si="363"/>
        <v>0.39716241099218436</v>
      </c>
      <c r="U3279" t="s">
        <v>8654</v>
      </c>
    </row>
    <row r="3280" spans="1:21" x14ac:dyDescent="0.3">
      <c r="A3280">
        <v>421940</v>
      </c>
      <c r="B3280">
        <v>4219408</v>
      </c>
      <c r="C3280" t="s">
        <v>4415</v>
      </c>
      <c r="D3280" t="s">
        <v>4160</v>
      </c>
      <c r="E3280" t="s">
        <v>5336</v>
      </c>
      <c r="F3280" t="s">
        <v>5339</v>
      </c>
      <c r="G3280" s="4">
        <v>4513</v>
      </c>
      <c r="H3280" s="14">
        <f t="shared" si="357"/>
        <v>1.8363596191700478E-2</v>
      </c>
      <c r="I3280">
        <v>0.71</v>
      </c>
      <c r="J3280">
        <f t="shared" si="358"/>
        <v>0.65610859728506787</v>
      </c>
      <c r="K3280" s="12">
        <v>9010.5035630401053</v>
      </c>
      <c r="L3280" s="13">
        <f t="shared" si="359"/>
        <v>0.60201319090917438</v>
      </c>
      <c r="M3280">
        <v>1.1111111111111109</v>
      </c>
      <c r="N3280">
        <f t="shared" si="360"/>
        <v>0.46875</v>
      </c>
      <c r="O3280">
        <v>-1.3625400000000001</v>
      </c>
      <c r="P3280" s="8">
        <f t="shared" si="361"/>
        <v>0.18154649583423532</v>
      </c>
      <c r="Q3280" s="8">
        <v>-0.32085999999999998</v>
      </c>
      <c r="R3280" s="8">
        <f t="shared" si="362"/>
        <v>0.2365674103232365</v>
      </c>
      <c r="S3280" s="8">
        <v>0.75</v>
      </c>
      <c r="T3280" s="16">
        <f t="shared" si="363"/>
        <v>0.39710571415493001</v>
      </c>
      <c r="U3280" t="s">
        <v>8655</v>
      </c>
    </row>
    <row r="3281" spans="1:21" x14ac:dyDescent="0.3">
      <c r="A3281">
        <v>412350</v>
      </c>
      <c r="B3281">
        <v>4123501</v>
      </c>
      <c r="C3281" t="s">
        <v>618</v>
      </c>
      <c r="D3281" t="s">
        <v>3796</v>
      </c>
      <c r="E3281" t="s">
        <v>5336</v>
      </c>
      <c r="F3281" t="s">
        <v>5339</v>
      </c>
      <c r="G3281" s="4">
        <v>26461</v>
      </c>
      <c r="H3281" s="14">
        <f t="shared" si="357"/>
        <v>0.12857530229381753</v>
      </c>
      <c r="I3281">
        <v>0.74399999999999999</v>
      </c>
      <c r="J3281">
        <f t="shared" si="358"/>
        <v>0.73303167420814486</v>
      </c>
      <c r="K3281" s="12">
        <v>14712.97</v>
      </c>
      <c r="L3281" s="13">
        <f t="shared" si="359"/>
        <v>1</v>
      </c>
      <c r="M3281">
        <v>1.2222222222222221</v>
      </c>
      <c r="N3281">
        <f t="shared" si="360"/>
        <v>0.5</v>
      </c>
      <c r="O3281">
        <v>-1.15246</v>
      </c>
      <c r="P3281" s="8">
        <f t="shared" si="361"/>
        <v>0.22179224625617586</v>
      </c>
      <c r="Q3281" s="8">
        <v>-1.75E-3</v>
      </c>
      <c r="R3281" s="8">
        <f t="shared" si="362"/>
        <v>0.27970390717089688</v>
      </c>
      <c r="S3281" s="8">
        <v>1</v>
      </c>
      <c r="T3281" s="16">
        <f t="shared" si="363"/>
        <v>0.39703978151274555</v>
      </c>
      <c r="U3281" t="s">
        <v>8656</v>
      </c>
    </row>
    <row r="3282" spans="1:21" x14ac:dyDescent="0.3">
      <c r="A3282">
        <v>354950</v>
      </c>
      <c r="B3282">
        <v>3549508</v>
      </c>
      <c r="C3282" t="s">
        <v>3713</v>
      </c>
      <c r="D3282" t="s">
        <v>3175</v>
      </c>
      <c r="E3282" t="s">
        <v>5335</v>
      </c>
      <c r="F3282" t="s">
        <v>5339</v>
      </c>
      <c r="G3282" s="4">
        <v>7664</v>
      </c>
      <c r="H3282" s="14">
        <f t="shared" si="357"/>
        <v>3.418631743863737E-2</v>
      </c>
      <c r="I3282">
        <v>0.69299999999999995</v>
      </c>
      <c r="J3282">
        <f t="shared" si="358"/>
        <v>0.61764705882352933</v>
      </c>
      <c r="K3282" s="12">
        <v>6455.1768436847597</v>
      </c>
      <c r="L3282" s="13">
        <f t="shared" si="359"/>
        <v>0.42367170684023209</v>
      </c>
      <c r="M3282">
        <v>0.69444444444444442</v>
      </c>
      <c r="N3282">
        <f t="shared" si="360"/>
        <v>0.3515625</v>
      </c>
      <c r="O3282">
        <v>-0.59896000000000005</v>
      </c>
      <c r="P3282" s="8">
        <f t="shared" si="361"/>
        <v>0.32782815095221585</v>
      </c>
      <c r="Q3282" s="8">
        <v>-0.40888000000000002</v>
      </c>
      <c r="R3282" s="8">
        <f t="shared" si="362"/>
        <v>0.22466908544300379</v>
      </c>
      <c r="S3282" s="8">
        <v>0.5</v>
      </c>
      <c r="T3282" s="16">
        <f t="shared" si="363"/>
        <v>0.39692728817009559</v>
      </c>
      <c r="U3282" t="s">
        <v>8657</v>
      </c>
    </row>
    <row r="3283" spans="1:21" x14ac:dyDescent="0.3">
      <c r="A3283">
        <v>510620</v>
      </c>
      <c r="B3283">
        <v>5106208</v>
      </c>
      <c r="C3283" t="s">
        <v>5037</v>
      </c>
      <c r="D3283" t="s">
        <v>4963</v>
      </c>
      <c r="E3283" t="s">
        <v>5338</v>
      </c>
      <c r="F3283" t="s">
        <v>5339</v>
      </c>
      <c r="G3283" s="4">
        <v>3791</v>
      </c>
      <c r="H3283" s="14">
        <f t="shared" si="357"/>
        <v>1.4738078978025952E-2</v>
      </c>
      <c r="I3283">
        <v>0.65100000000000002</v>
      </c>
      <c r="J3283">
        <f t="shared" si="358"/>
        <v>0.5226244343891403</v>
      </c>
      <c r="K3283" s="12">
        <v>14712.97</v>
      </c>
      <c r="L3283" s="13">
        <f t="shared" si="359"/>
        <v>1</v>
      </c>
      <c r="M3283">
        <v>0.41666666666666657</v>
      </c>
      <c r="N3283">
        <f t="shared" si="360"/>
        <v>0.2734375</v>
      </c>
      <c r="O3283">
        <v>0.84933000000000003</v>
      </c>
      <c r="P3283" s="8">
        <f t="shared" si="361"/>
        <v>0.60528206316942956</v>
      </c>
      <c r="Q3283" s="8">
        <v>-3.1060000000000001E-2</v>
      </c>
      <c r="R3283" s="8">
        <f t="shared" si="362"/>
        <v>0.27574185420293934</v>
      </c>
      <c r="S3283" s="8">
        <v>0.75</v>
      </c>
      <c r="T3283" s="16">
        <f t="shared" si="363"/>
        <v>0.39657506196125453</v>
      </c>
      <c r="U3283" t="s">
        <v>8658</v>
      </c>
    </row>
    <row r="3284" spans="1:21" x14ac:dyDescent="0.3">
      <c r="A3284">
        <v>410090</v>
      </c>
      <c r="B3284">
        <v>4100905</v>
      </c>
      <c r="C3284" t="s">
        <v>3806</v>
      </c>
      <c r="D3284" t="s">
        <v>3796</v>
      </c>
      <c r="E3284" t="s">
        <v>5336</v>
      </c>
      <c r="F3284" t="s">
        <v>5339</v>
      </c>
      <c r="G3284" s="4">
        <v>4688</v>
      </c>
      <c r="H3284" s="14">
        <f t="shared" si="357"/>
        <v>1.9242357289197768E-2</v>
      </c>
      <c r="I3284">
        <v>0.66900000000000004</v>
      </c>
      <c r="J3284">
        <f t="shared" si="358"/>
        <v>0.56334841628959287</v>
      </c>
      <c r="K3284" s="12">
        <v>11256.994488054606</v>
      </c>
      <c r="L3284" s="13">
        <f t="shared" si="359"/>
        <v>0.75880039251428688</v>
      </c>
      <c r="M3284">
        <v>0.30555555555555552</v>
      </c>
      <c r="N3284">
        <f t="shared" si="360"/>
        <v>0.24218750000000003</v>
      </c>
      <c r="O3284">
        <v>-0.56184999999999996</v>
      </c>
      <c r="P3284" s="8">
        <f t="shared" si="361"/>
        <v>0.33493744168983114</v>
      </c>
      <c r="Q3284" s="8">
        <v>-0.24224999999999999</v>
      </c>
      <c r="R3284" s="8">
        <f t="shared" si="362"/>
        <v>0.24719371478625732</v>
      </c>
      <c r="S3284" s="8">
        <v>0.875</v>
      </c>
      <c r="T3284" s="16">
        <f t="shared" si="363"/>
        <v>0.3964122049614065</v>
      </c>
      <c r="U3284" t="s">
        <v>8659</v>
      </c>
    </row>
    <row r="3285" spans="1:21" x14ac:dyDescent="0.3">
      <c r="A3285">
        <v>150560</v>
      </c>
      <c r="B3285">
        <v>1505601</v>
      </c>
      <c r="C3285" t="s">
        <v>250</v>
      </c>
      <c r="D3285" t="s">
        <v>158</v>
      </c>
      <c r="E3285" t="s">
        <v>5331</v>
      </c>
      <c r="F3285" t="s">
        <v>5339</v>
      </c>
      <c r="G3285" s="4">
        <v>8686</v>
      </c>
      <c r="H3285" s="14">
        <f t="shared" si="357"/>
        <v>3.931828224802153E-2</v>
      </c>
      <c r="I3285">
        <v>0.58099999999999996</v>
      </c>
      <c r="J3285">
        <f t="shared" si="358"/>
        <v>0.3642533936651583</v>
      </c>
      <c r="K3285" s="12">
        <v>7930.0789891779868</v>
      </c>
      <c r="L3285" s="13">
        <f t="shared" si="359"/>
        <v>0.52660814760585273</v>
      </c>
      <c r="N3285">
        <f t="shared" si="360"/>
        <v>0</v>
      </c>
      <c r="O3285">
        <v>1.0094000000000001</v>
      </c>
      <c r="P3285" s="8">
        <f t="shared" si="361"/>
        <v>0.63594722534593384</v>
      </c>
      <c r="Q3285" s="8">
        <v>-0.32157999999999998</v>
      </c>
      <c r="R3285" s="8">
        <f t="shared" si="362"/>
        <v>0.23647008251235524</v>
      </c>
      <c r="S3285" s="8">
        <v>0.375</v>
      </c>
      <c r="T3285" s="16">
        <f t="shared" si="363"/>
        <v>0.39587404883529964</v>
      </c>
      <c r="U3285" t="s">
        <v>8660</v>
      </c>
    </row>
    <row r="3286" spans="1:21" x14ac:dyDescent="0.3">
      <c r="A3286">
        <v>412395</v>
      </c>
      <c r="B3286">
        <v>4123956</v>
      </c>
      <c r="C3286" t="s">
        <v>4097</v>
      </c>
      <c r="D3286" t="s">
        <v>3796</v>
      </c>
      <c r="E3286" t="s">
        <v>5336</v>
      </c>
      <c r="F3286" t="s">
        <v>5339</v>
      </c>
      <c r="G3286" s="4">
        <v>3361</v>
      </c>
      <c r="H3286" s="14">
        <f t="shared" si="357"/>
        <v>1.2578837424175471E-2</v>
      </c>
      <c r="I3286">
        <v>0.70399999999999996</v>
      </c>
      <c r="J3286">
        <f t="shared" si="358"/>
        <v>0.64253393665158365</v>
      </c>
      <c r="K3286" s="12">
        <v>11214.285296042844</v>
      </c>
      <c r="L3286" s="13">
        <f t="shared" si="359"/>
        <v>0.75581963055180701</v>
      </c>
      <c r="M3286">
        <v>1.166666666666667</v>
      </c>
      <c r="N3286">
        <f t="shared" si="360"/>
        <v>0.48437500000000011</v>
      </c>
      <c r="O3286">
        <v>-0.46265000000000001</v>
      </c>
      <c r="P3286" s="8">
        <f t="shared" si="361"/>
        <v>0.35394152795152428</v>
      </c>
      <c r="Q3286" s="8">
        <v>0.28366000000000002</v>
      </c>
      <c r="R3286" s="8">
        <f t="shared" si="362"/>
        <v>0.31828492175925427</v>
      </c>
      <c r="S3286" s="8">
        <v>0.625</v>
      </c>
      <c r="T3286" s="16">
        <f t="shared" si="363"/>
        <v>0.39582671993156326</v>
      </c>
      <c r="U3286" t="s">
        <v>8661</v>
      </c>
    </row>
    <row r="3287" spans="1:21" x14ac:dyDescent="0.3">
      <c r="A3287">
        <v>220320</v>
      </c>
      <c r="B3287">
        <v>2203206</v>
      </c>
      <c r="C3287" t="s">
        <v>742</v>
      </c>
      <c r="D3287" t="s">
        <v>674</v>
      </c>
      <c r="E3287" t="s">
        <v>5333</v>
      </c>
      <c r="F3287" t="s">
        <v>5339</v>
      </c>
      <c r="G3287" s="4">
        <v>11581</v>
      </c>
      <c r="H3287" s="14">
        <f t="shared" si="357"/>
        <v>5.3855501546619534E-2</v>
      </c>
      <c r="I3287">
        <v>0.60699999999999998</v>
      </c>
      <c r="J3287">
        <f t="shared" si="358"/>
        <v>0.42307692307692307</v>
      </c>
      <c r="K3287" s="12">
        <v>5747.6124402037822</v>
      </c>
      <c r="L3287" s="13">
        <f t="shared" si="359"/>
        <v>0.37428933830186056</v>
      </c>
      <c r="N3287">
        <f t="shared" si="360"/>
        <v>0</v>
      </c>
      <c r="O3287">
        <v>1.18188</v>
      </c>
      <c r="P3287" s="8">
        <f t="shared" si="361"/>
        <v>0.66898981403965196</v>
      </c>
      <c r="Q3287" s="8">
        <v>-0.44646999999999998</v>
      </c>
      <c r="R3287" s="8">
        <f t="shared" si="362"/>
        <v>0.21958776264991189</v>
      </c>
      <c r="S3287" s="8">
        <v>0.25</v>
      </c>
      <c r="T3287" s="16">
        <f t="shared" si="363"/>
        <v>0.39506681685739975</v>
      </c>
      <c r="U3287" t="s">
        <v>8662</v>
      </c>
    </row>
    <row r="3288" spans="1:21" x14ac:dyDescent="0.3">
      <c r="A3288">
        <v>292460</v>
      </c>
      <c r="B3288">
        <v>2924603</v>
      </c>
      <c r="C3288" t="s">
        <v>2072</v>
      </c>
      <c r="D3288" t="s">
        <v>1779</v>
      </c>
      <c r="E3288" t="s">
        <v>5333</v>
      </c>
      <c r="F3288" t="s">
        <v>5339</v>
      </c>
      <c r="G3288" s="4">
        <v>19601</v>
      </c>
      <c r="H3288" s="14">
        <f t="shared" si="357"/>
        <v>9.4127867271923835E-2</v>
      </c>
      <c r="I3288">
        <v>0.57699999999999996</v>
      </c>
      <c r="J3288">
        <f t="shared" si="358"/>
        <v>0.35520361990950222</v>
      </c>
      <c r="K3288" s="12">
        <v>7069.6955354318652</v>
      </c>
      <c r="L3288" s="13">
        <f t="shared" si="359"/>
        <v>0.46656022463490848</v>
      </c>
      <c r="N3288">
        <f t="shared" si="360"/>
        <v>0</v>
      </c>
      <c r="O3288">
        <v>1.08887</v>
      </c>
      <c r="P3288" s="8">
        <f t="shared" si="361"/>
        <v>0.65117156743481241</v>
      </c>
      <c r="Q3288" s="8">
        <v>-0.43391999999999997</v>
      </c>
      <c r="R3288" s="8">
        <f t="shared" si="362"/>
        <v>0.22128424046457809</v>
      </c>
      <c r="S3288" s="8">
        <v>0.25</v>
      </c>
      <c r="T3288" s="16">
        <f t="shared" si="363"/>
        <v>0.39481983062690362</v>
      </c>
      <c r="U3288" t="s">
        <v>8663</v>
      </c>
    </row>
    <row r="3289" spans="1:21" x14ac:dyDescent="0.3">
      <c r="A3289">
        <v>421060</v>
      </c>
      <c r="B3289">
        <v>4210605</v>
      </c>
      <c r="C3289" t="s">
        <v>1353</v>
      </c>
      <c r="D3289" t="s">
        <v>4160</v>
      </c>
      <c r="E3289" t="s">
        <v>5336</v>
      </c>
      <c r="F3289" t="s">
        <v>5339</v>
      </c>
      <c r="G3289" s="4">
        <v>18122</v>
      </c>
      <c r="H3289" s="14">
        <f t="shared" si="357"/>
        <v>8.6701080625075325E-2</v>
      </c>
      <c r="I3289">
        <v>0.77400000000000002</v>
      </c>
      <c r="J3289">
        <f t="shared" si="358"/>
        <v>0.80090497737556565</v>
      </c>
      <c r="K3289" s="12">
        <v>6604.2058089614829</v>
      </c>
      <c r="L3289" s="13">
        <f t="shared" si="359"/>
        <v>0.43407274348082842</v>
      </c>
      <c r="M3289">
        <v>1.916666666666667</v>
      </c>
      <c r="N3289">
        <f t="shared" si="360"/>
        <v>0.69531250000000011</v>
      </c>
      <c r="O3289">
        <v>-2.0293100000000002</v>
      </c>
      <c r="P3289" s="8">
        <f t="shared" si="361"/>
        <v>5.3811066431925306E-2</v>
      </c>
      <c r="Q3289" s="8">
        <v>0.10251</v>
      </c>
      <c r="R3289" s="8">
        <f t="shared" si="362"/>
        <v>0.2937975148965622</v>
      </c>
      <c r="S3289" s="8">
        <v>0.5</v>
      </c>
      <c r="T3289" s="16">
        <f t="shared" si="363"/>
        <v>0.3946444410971689</v>
      </c>
      <c r="U3289" t="s">
        <v>8664</v>
      </c>
    </row>
    <row r="3290" spans="1:21" x14ac:dyDescent="0.3">
      <c r="A3290">
        <v>316805</v>
      </c>
      <c r="B3290">
        <v>3168051</v>
      </c>
      <c r="C3290" t="s">
        <v>2958</v>
      </c>
      <c r="D3290" t="s">
        <v>2176</v>
      </c>
      <c r="E3290" t="s">
        <v>5335</v>
      </c>
      <c r="F3290" t="s">
        <v>5339</v>
      </c>
      <c r="G3290" s="4">
        <v>3508</v>
      </c>
      <c r="H3290" s="14">
        <f t="shared" si="357"/>
        <v>1.3316996746073194E-2</v>
      </c>
      <c r="I3290">
        <v>0.64500000000000002</v>
      </c>
      <c r="J3290">
        <f t="shared" si="358"/>
        <v>0.50904977375565619</v>
      </c>
      <c r="K3290" s="12">
        <v>9944.0509920182449</v>
      </c>
      <c r="L3290" s="13">
        <f t="shared" si="359"/>
        <v>0.66716737752320898</v>
      </c>
      <c r="M3290">
        <v>0.97222222222222232</v>
      </c>
      <c r="N3290">
        <f t="shared" si="360"/>
        <v>0.42968750000000006</v>
      </c>
      <c r="O3290">
        <v>6.7499999999999999E-3</v>
      </c>
      <c r="P3290" s="8">
        <f t="shared" si="361"/>
        <v>0.44386610548417316</v>
      </c>
      <c r="Q3290" s="8">
        <v>1.13846</v>
      </c>
      <c r="R3290" s="8">
        <f t="shared" si="362"/>
        <v>0.43383466167771517</v>
      </c>
      <c r="S3290" s="8">
        <v>0.25</v>
      </c>
      <c r="T3290" s="16">
        <f t="shared" si="363"/>
        <v>0.39448811262909639</v>
      </c>
      <c r="U3290" t="s">
        <v>8665</v>
      </c>
    </row>
    <row r="3291" spans="1:21" x14ac:dyDescent="0.3">
      <c r="A3291">
        <v>312100</v>
      </c>
      <c r="B3291">
        <v>3121001</v>
      </c>
      <c r="C3291" t="s">
        <v>2403</v>
      </c>
      <c r="D3291" t="s">
        <v>2176</v>
      </c>
      <c r="E3291" t="s">
        <v>5335</v>
      </c>
      <c r="F3291" t="s">
        <v>5339</v>
      </c>
      <c r="G3291" s="4">
        <v>5635</v>
      </c>
      <c r="H3291" s="14">
        <f t="shared" si="357"/>
        <v>2.3997710199654521E-2</v>
      </c>
      <c r="I3291">
        <v>0.61599999999999999</v>
      </c>
      <c r="J3291">
        <f t="shared" si="358"/>
        <v>0.44343891402714936</v>
      </c>
      <c r="K3291" s="12">
        <v>6810.2264454303468</v>
      </c>
      <c r="L3291" s="13">
        <f t="shared" si="359"/>
        <v>0.44845134555092081</v>
      </c>
      <c r="M3291">
        <v>0.33333333333333331</v>
      </c>
      <c r="N3291">
        <f t="shared" si="360"/>
        <v>0.25</v>
      </c>
      <c r="O3291">
        <v>0.23352999999999999</v>
      </c>
      <c r="P3291" s="8">
        <f t="shared" si="361"/>
        <v>0.48731113252476571</v>
      </c>
      <c r="Q3291" s="8">
        <v>-3.7949999999999998E-2</v>
      </c>
      <c r="R3291" s="8">
        <f t="shared" si="362"/>
        <v>0.27481048112381185</v>
      </c>
      <c r="S3291" s="8">
        <v>0.25</v>
      </c>
      <c r="T3291" s="16">
        <f t="shared" si="363"/>
        <v>0.39422906427016191</v>
      </c>
      <c r="U3291" t="s">
        <v>8666</v>
      </c>
    </row>
    <row r="3292" spans="1:21" x14ac:dyDescent="0.3">
      <c r="A3292">
        <v>293230</v>
      </c>
      <c r="B3292">
        <v>2932309</v>
      </c>
      <c r="C3292" t="s">
        <v>2157</v>
      </c>
      <c r="D3292" t="s">
        <v>1779</v>
      </c>
      <c r="E3292" t="s">
        <v>5333</v>
      </c>
      <c r="F3292" t="s">
        <v>5339</v>
      </c>
      <c r="G3292" s="4">
        <v>15839</v>
      </c>
      <c r="H3292" s="14">
        <f t="shared" si="357"/>
        <v>7.5237014421724979E-2</v>
      </c>
      <c r="I3292">
        <v>0.59299999999999997</v>
      </c>
      <c r="J3292">
        <f t="shared" si="358"/>
        <v>0.39140271493212664</v>
      </c>
      <c r="K3292" s="12">
        <v>6475.7703800744994</v>
      </c>
      <c r="L3292" s="13">
        <f t="shared" si="359"/>
        <v>0.42510897191250452</v>
      </c>
      <c r="N3292">
        <f t="shared" si="360"/>
        <v>0</v>
      </c>
      <c r="O3292">
        <v>1.42899</v>
      </c>
      <c r="P3292" s="8">
        <f t="shared" si="361"/>
        <v>0.71632952932319016</v>
      </c>
      <c r="Q3292" s="8">
        <v>0.10434</v>
      </c>
      <c r="R3292" s="8">
        <f t="shared" si="362"/>
        <v>0.29404488974921872</v>
      </c>
      <c r="S3292" s="8">
        <v>0.125</v>
      </c>
      <c r="T3292" s="16">
        <f t="shared" si="363"/>
        <v>0.39409974664950265</v>
      </c>
      <c r="U3292" t="s">
        <v>8667</v>
      </c>
    </row>
    <row r="3293" spans="1:21" x14ac:dyDescent="0.3">
      <c r="A3293">
        <v>330411</v>
      </c>
      <c r="B3293">
        <v>3304110</v>
      </c>
      <c r="C3293" t="s">
        <v>3143</v>
      </c>
      <c r="D3293" t="s">
        <v>3088</v>
      </c>
      <c r="E3293" t="s">
        <v>5335</v>
      </c>
      <c r="F3293" t="s">
        <v>5339</v>
      </c>
      <c r="G3293" s="4">
        <v>21089</v>
      </c>
      <c r="H3293" s="14">
        <f t="shared" si="357"/>
        <v>0.10159984734664364</v>
      </c>
      <c r="I3293">
        <v>0.71299999999999997</v>
      </c>
      <c r="J3293">
        <f t="shared" si="358"/>
        <v>0.66289592760180993</v>
      </c>
      <c r="K3293" s="12">
        <v>14712.97</v>
      </c>
      <c r="L3293" s="13">
        <f t="shared" si="359"/>
        <v>1</v>
      </c>
      <c r="M3293">
        <v>1.833333333333333</v>
      </c>
      <c r="N3293">
        <f t="shared" si="360"/>
        <v>0.67187499999999989</v>
      </c>
      <c r="O3293">
        <v>-0.56264999999999998</v>
      </c>
      <c r="P3293" s="8">
        <f t="shared" si="361"/>
        <v>0.33478418292965617</v>
      </c>
      <c r="Q3293" s="8">
        <v>-0.60079000000000005</v>
      </c>
      <c r="R3293" s="8">
        <f t="shared" si="362"/>
        <v>0.19872716851769748</v>
      </c>
      <c r="S3293" s="8">
        <v>0.75</v>
      </c>
      <c r="T3293" s="16">
        <f t="shared" si="363"/>
        <v>0.3940902711921872</v>
      </c>
      <c r="U3293" t="s">
        <v>8668</v>
      </c>
    </row>
    <row r="3294" spans="1:21" x14ac:dyDescent="0.3">
      <c r="A3294">
        <v>521130</v>
      </c>
      <c r="B3294">
        <v>5211305</v>
      </c>
      <c r="C3294" t="s">
        <v>5212</v>
      </c>
      <c r="D3294" t="s">
        <v>5097</v>
      </c>
      <c r="E3294" t="s">
        <v>5338</v>
      </c>
      <c r="F3294" t="s">
        <v>5339</v>
      </c>
      <c r="G3294" s="4">
        <v>6124</v>
      </c>
      <c r="H3294" s="14">
        <f t="shared" si="357"/>
        <v>2.645321978066123E-2</v>
      </c>
      <c r="I3294">
        <v>0.69299999999999995</v>
      </c>
      <c r="J3294">
        <f t="shared" si="358"/>
        <v>0.61764705882352933</v>
      </c>
      <c r="K3294" s="12">
        <v>10324.033494448073</v>
      </c>
      <c r="L3294" s="13">
        <f t="shared" si="359"/>
        <v>0.69368713442563046</v>
      </c>
      <c r="M3294">
        <v>2.333333333333333</v>
      </c>
      <c r="N3294">
        <f t="shared" si="360"/>
        <v>0.81249999999999989</v>
      </c>
      <c r="O3294">
        <v>-0.49975999999999998</v>
      </c>
      <c r="P3294" s="8">
        <f t="shared" si="361"/>
        <v>0.34683223721390904</v>
      </c>
      <c r="Q3294" s="8">
        <v>-8.1119999999999998E-2</v>
      </c>
      <c r="R3294" s="8">
        <f t="shared" si="362"/>
        <v>0.26897486779639024</v>
      </c>
      <c r="S3294" s="8">
        <v>0.25</v>
      </c>
      <c r="T3294" s="16">
        <f t="shared" si="363"/>
        <v>0.39342613154180067</v>
      </c>
      <c r="U3294" t="s">
        <v>8669</v>
      </c>
    </row>
    <row r="3295" spans="1:21" x14ac:dyDescent="0.3">
      <c r="A3295">
        <v>431140</v>
      </c>
      <c r="B3295">
        <v>4311403</v>
      </c>
      <c r="C3295" t="s">
        <v>387</v>
      </c>
      <c r="D3295" t="s">
        <v>4421</v>
      </c>
      <c r="E3295" t="s">
        <v>5336</v>
      </c>
      <c r="F3295" t="s">
        <v>5339</v>
      </c>
      <c r="G3295" s="4">
        <v>96879</v>
      </c>
      <c r="H3295" s="14">
        <f t="shared" si="357"/>
        <v>0.48217872494275499</v>
      </c>
      <c r="I3295">
        <v>0.77800000000000002</v>
      </c>
      <c r="J3295">
        <f t="shared" si="358"/>
        <v>0.80995475113122184</v>
      </c>
      <c r="K3295" s="12">
        <v>7569.0206605146632</v>
      </c>
      <c r="L3295" s="13">
        <f t="shared" si="359"/>
        <v>0.50140914754001631</v>
      </c>
      <c r="M3295">
        <v>1.305555555555556</v>
      </c>
      <c r="N3295">
        <f t="shared" si="360"/>
        <v>0.52343750000000022</v>
      </c>
      <c r="O3295">
        <v>-1.8900999999999999</v>
      </c>
      <c r="P3295" s="8">
        <f t="shared" si="361"/>
        <v>8.0480006436867951E-2</v>
      </c>
      <c r="Q3295" s="8">
        <v>-0.27322999999999997</v>
      </c>
      <c r="R3295" s="8">
        <f t="shared" si="362"/>
        <v>0.24300591536806138</v>
      </c>
      <c r="S3295" s="8">
        <v>0.375</v>
      </c>
      <c r="T3295" s="16">
        <f t="shared" si="363"/>
        <v>0.39273824807644631</v>
      </c>
      <c r="U3295" t="s">
        <v>8670</v>
      </c>
    </row>
    <row r="3296" spans="1:21" x14ac:dyDescent="0.3">
      <c r="A3296">
        <v>410275</v>
      </c>
      <c r="B3296">
        <v>4102752</v>
      </c>
      <c r="C3296" t="s">
        <v>3827</v>
      </c>
      <c r="D3296" t="s">
        <v>3796</v>
      </c>
      <c r="E3296" t="s">
        <v>5336</v>
      </c>
      <c r="F3296" t="s">
        <v>5339</v>
      </c>
      <c r="G3296" s="4">
        <v>4122</v>
      </c>
      <c r="H3296" s="14">
        <f t="shared" si="357"/>
        <v>1.6400192825292252E-2</v>
      </c>
      <c r="I3296">
        <v>0.68100000000000005</v>
      </c>
      <c r="J3296">
        <f t="shared" si="358"/>
        <v>0.59049773755656121</v>
      </c>
      <c r="K3296" s="12">
        <v>8564.4487457544874</v>
      </c>
      <c r="L3296" s="13">
        <f t="shared" si="359"/>
        <v>0.5708821118623093</v>
      </c>
      <c r="M3296">
        <v>1.583333333333333</v>
      </c>
      <c r="N3296">
        <f t="shared" si="360"/>
        <v>0.60156249999999989</v>
      </c>
      <c r="O3296">
        <v>-0.62892999999999999</v>
      </c>
      <c r="P3296" s="8">
        <f t="shared" si="361"/>
        <v>0.32208669464916201</v>
      </c>
      <c r="Q3296" s="8">
        <v>0.62117999999999995</v>
      </c>
      <c r="R3296" s="8">
        <f t="shared" si="362"/>
        <v>0.3639100366601421</v>
      </c>
      <c r="S3296" s="8">
        <v>0.25</v>
      </c>
      <c r="T3296" s="16">
        <f t="shared" si="363"/>
        <v>0.39257957471572563</v>
      </c>
      <c r="U3296" t="s">
        <v>8671</v>
      </c>
    </row>
    <row r="3297" spans="1:21" x14ac:dyDescent="0.3">
      <c r="A3297">
        <v>330450</v>
      </c>
      <c r="B3297">
        <v>3304508</v>
      </c>
      <c r="C3297" t="s">
        <v>3150</v>
      </c>
      <c r="D3297" t="s">
        <v>3088</v>
      </c>
      <c r="E3297" t="s">
        <v>5335</v>
      </c>
      <c r="F3297" t="s">
        <v>5339</v>
      </c>
      <c r="G3297" s="4">
        <v>9267</v>
      </c>
      <c r="H3297" s="14">
        <f t="shared" si="357"/>
        <v>4.2235769091712533E-2</v>
      </c>
      <c r="I3297">
        <v>0.68</v>
      </c>
      <c r="J3297">
        <f t="shared" si="358"/>
        <v>0.58823529411764719</v>
      </c>
      <c r="K3297" s="12">
        <v>11941.392245602676</v>
      </c>
      <c r="L3297" s="13">
        <f t="shared" si="359"/>
        <v>0.80656591339663075</v>
      </c>
      <c r="M3297">
        <v>1.8888888888888891</v>
      </c>
      <c r="N3297">
        <f t="shared" si="360"/>
        <v>0.68750000000000011</v>
      </c>
      <c r="O3297">
        <v>-0.30698999999999999</v>
      </c>
      <c r="P3297" s="8">
        <f t="shared" si="361"/>
        <v>0.38376185121256418</v>
      </c>
      <c r="Q3297" s="8">
        <v>0.13822999999999999</v>
      </c>
      <c r="R3297" s="8">
        <f t="shared" si="362"/>
        <v>0.29862605573639306</v>
      </c>
      <c r="S3297" s="8">
        <v>0.375</v>
      </c>
      <c r="T3297" s="16">
        <f t="shared" si="363"/>
        <v>0.39232246852639197</v>
      </c>
      <c r="U3297" t="s">
        <v>8672</v>
      </c>
    </row>
    <row r="3298" spans="1:21" x14ac:dyDescent="0.3">
      <c r="A3298">
        <v>312440</v>
      </c>
      <c r="B3298">
        <v>3124401</v>
      </c>
      <c r="C3298" t="s">
        <v>2443</v>
      </c>
      <c r="D3298" t="s">
        <v>2176</v>
      </c>
      <c r="E3298" t="s">
        <v>5335</v>
      </c>
      <c r="F3298" t="s">
        <v>5339</v>
      </c>
      <c r="G3298" s="4">
        <v>7132</v>
      </c>
      <c r="H3298" s="14">
        <f t="shared" si="357"/>
        <v>3.1514883702245609E-2</v>
      </c>
      <c r="I3298">
        <v>0.68500000000000005</v>
      </c>
      <c r="J3298">
        <f t="shared" si="358"/>
        <v>0.5995475113122174</v>
      </c>
      <c r="K3298" s="12">
        <v>5653.2615479528886</v>
      </c>
      <c r="L3298" s="13">
        <f t="shared" si="359"/>
        <v>0.36770439633737539</v>
      </c>
      <c r="M3298">
        <v>0.36111111111111099</v>
      </c>
      <c r="N3298">
        <f t="shared" si="360"/>
        <v>0.2578125</v>
      </c>
      <c r="O3298">
        <v>-1.24207</v>
      </c>
      <c r="P3298" s="8">
        <f t="shared" si="361"/>
        <v>0.20462534938207985</v>
      </c>
      <c r="Q3298" s="8">
        <v>-0.29137999999999997</v>
      </c>
      <c r="R3298" s="8">
        <f t="shared" si="362"/>
        <v>0.2405524434687632</v>
      </c>
      <c r="S3298" s="8">
        <v>0.625</v>
      </c>
      <c r="T3298" s="16">
        <f t="shared" si="363"/>
        <v>0.39225326890349593</v>
      </c>
      <c r="U3298" t="s">
        <v>8673</v>
      </c>
    </row>
    <row r="3299" spans="1:21" x14ac:dyDescent="0.3">
      <c r="A3299">
        <v>521450</v>
      </c>
      <c r="B3299">
        <v>5214507</v>
      </c>
      <c r="C3299" t="s">
        <v>5243</v>
      </c>
      <c r="D3299" t="s">
        <v>5097</v>
      </c>
      <c r="E3299" t="s">
        <v>5338</v>
      </c>
      <c r="F3299" t="s">
        <v>5339</v>
      </c>
      <c r="G3299" s="4">
        <v>34273</v>
      </c>
      <c r="H3299" s="14">
        <f t="shared" si="357"/>
        <v>0.1678031976860965</v>
      </c>
      <c r="I3299">
        <v>0.72099999999999997</v>
      </c>
      <c r="J3299">
        <f t="shared" si="358"/>
        <v>0.6809954751131222</v>
      </c>
      <c r="K3299" s="12">
        <v>6614.6017681556914</v>
      </c>
      <c r="L3299" s="13">
        <f t="shared" si="359"/>
        <v>0.43479829875991344</v>
      </c>
      <c r="M3299">
        <v>0.25</v>
      </c>
      <c r="N3299">
        <f t="shared" si="360"/>
        <v>0.22656250000000003</v>
      </c>
      <c r="O3299">
        <v>-0.65629999999999999</v>
      </c>
      <c r="P3299" s="8">
        <f t="shared" si="361"/>
        <v>0.31684332931667669</v>
      </c>
      <c r="Q3299" s="8">
        <v>-0.80710000000000004</v>
      </c>
      <c r="R3299" s="8">
        <f t="shared" si="362"/>
        <v>0.17083869537476615</v>
      </c>
      <c r="S3299" s="8">
        <v>0.625</v>
      </c>
      <c r="T3299" s="16">
        <f t="shared" si="363"/>
        <v>0.39125394850450368</v>
      </c>
      <c r="U3299" t="s">
        <v>8674</v>
      </c>
    </row>
    <row r="3300" spans="1:21" x14ac:dyDescent="0.3">
      <c r="A3300">
        <v>292690</v>
      </c>
      <c r="B3300">
        <v>2926905</v>
      </c>
      <c r="C3300" t="s">
        <v>2099</v>
      </c>
      <c r="D3300" t="s">
        <v>1779</v>
      </c>
      <c r="E3300" t="s">
        <v>5333</v>
      </c>
      <c r="F3300" t="s">
        <v>5339</v>
      </c>
      <c r="G3300" s="4">
        <v>10781</v>
      </c>
      <c r="H3300" s="14">
        <f t="shared" si="357"/>
        <v>4.9838307958060497E-2</v>
      </c>
      <c r="I3300">
        <v>0.59399999999999997</v>
      </c>
      <c r="J3300">
        <f t="shared" si="358"/>
        <v>0.39366515837104071</v>
      </c>
      <c r="K3300" s="12">
        <v>6910.442509043688</v>
      </c>
      <c r="L3300" s="13">
        <f t="shared" si="359"/>
        <v>0.45544562983440362</v>
      </c>
      <c r="N3300">
        <f t="shared" si="360"/>
        <v>0</v>
      </c>
      <c r="O3300">
        <v>0.62175999999999998</v>
      </c>
      <c r="P3300" s="8">
        <f t="shared" si="361"/>
        <v>0.5616856931031643</v>
      </c>
      <c r="Q3300" s="8">
        <v>0.73021000000000003</v>
      </c>
      <c r="R3300" s="8">
        <f t="shared" si="362"/>
        <v>0.37864844113289575</v>
      </c>
      <c r="S3300" s="8">
        <v>0.25</v>
      </c>
      <c r="T3300" s="16">
        <f t="shared" si="363"/>
        <v>0.39106165398867621</v>
      </c>
      <c r="U3300" t="s">
        <v>8675</v>
      </c>
    </row>
    <row r="3301" spans="1:21" x14ac:dyDescent="0.3">
      <c r="A3301">
        <v>311380</v>
      </c>
      <c r="B3301">
        <v>3113800</v>
      </c>
      <c r="C3301" t="s">
        <v>2320</v>
      </c>
      <c r="D3301" t="s">
        <v>2176</v>
      </c>
      <c r="E3301" t="s">
        <v>5335</v>
      </c>
      <c r="F3301" t="s">
        <v>5339</v>
      </c>
      <c r="G3301" s="4">
        <v>2693</v>
      </c>
      <c r="H3301" s="14">
        <f t="shared" si="357"/>
        <v>9.2244807777286785E-3</v>
      </c>
      <c r="I3301">
        <v>0.65</v>
      </c>
      <c r="J3301">
        <f t="shared" si="358"/>
        <v>0.52036199095022628</v>
      </c>
      <c r="K3301" s="12">
        <v>14121.308072781285</v>
      </c>
      <c r="L3301" s="13">
        <f t="shared" si="359"/>
        <v>0.95870670260361224</v>
      </c>
      <c r="M3301">
        <v>1.3611111111111109</v>
      </c>
      <c r="N3301">
        <f t="shared" si="360"/>
        <v>0.5390625</v>
      </c>
      <c r="O3301">
        <v>0.36024</v>
      </c>
      <c r="P3301" s="8">
        <f t="shared" si="361"/>
        <v>0.51158540440197475</v>
      </c>
      <c r="Q3301" s="8">
        <v>0.21983</v>
      </c>
      <c r="R3301" s="8">
        <f t="shared" si="362"/>
        <v>0.30965654096960132</v>
      </c>
      <c r="S3301" s="8">
        <v>0.5</v>
      </c>
      <c r="T3301" s="16">
        <f t="shared" si="363"/>
        <v>0.39046023259546631</v>
      </c>
      <c r="U3301" t="s">
        <v>8676</v>
      </c>
    </row>
    <row r="3302" spans="1:21" x14ac:dyDescent="0.3">
      <c r="A3302">
        <v>421225</v>
      </c>
      <c r="B3302">
        <v>4212254</v>
      </c>
      <c r="C3302" t="s">
        <v>4327</v>
      </c>
      <c r="D3302" t="s">
        <v>4160</v>
      </c>
      <c r="E3302" t="s">
        <v>5336</v>
      </c>
      <c r="F3302" t="s">
        <v>5339</v>
      </c>
      <c r="G3302" s="4">
        <v>14859</v>
      </c>
      <c r="H3302" s="14">
        <f t="shared" si="357"/>
        <v>7.0315952275740168E-2</v>
      </c>
      <c r="I3302">
        <v>0.72</v>
      </c>
      <c r="J3302">
        <f t="shared" si="358"/>
        <v>0.67873303167420806</v>
      </c>
      <c r="K3302" s="12">
        <v>5788.1623924894002</v>
      </c>
      <c r="L3302" s="13">
        <f t="shared" si="359"/>
        <v>0.37711940250256143</v>
      </c>
      <c r="M3302">
        <v>1.333333333333333</v>
      </c>
      <c r="N3302">
        <f t="shared" si="360"/>
        <v>0.53125</v>
      </c>
      <c r="O3302">
        <v>-1.15686</v>
      </c>
      <c r="P3302" s="8">
        <f t="shared" si="361"/>
        <v>0.22094932307521367</v>
      </c>
      <c r="Q3302" s="8">
        <v>-0.23046</v>
      </c>
      <c r="R3302" s="8">
        <f t="shared" si="362"/>
        <v>0.2487874576894378</v>
      </c>
      <c r="S3302" s="8">
        <v>0.375</v>
      </c>
      <c r="T3302" s="16">
        <f t="shared" si="363"/>
        <v>0.3904502988636222</v>
      </c>
      <c r="U3302" t="s">
        <v>8677</v>
      </c>
    </row>
    <row r="3303" spans="1:21" x14ac:dyDescent="0.3">
      <c r="A3303">
        <v>220900</v>
      </c>
      <c r="B3303">
        <v>2209005</v>
      </c>
      <c r="C3303" t="s">
        <v>847</v>
      </c>
      <c r="D3303" t="s">
        <v>674</v>
      </c>
      <c r="E3303" t="s">
        <v>5333</v>
      </c>
      <c r="F3303" t="s">
        <v>5339</v>
      </c>
      <c r="G3303" s="4">
        <v>5845</v>
      </c>
      <c r="H3303" s="14">
        <f t="shared" si="357"/>
        <v>2.5052223516651269E-2</v>
      </c>
      <c r="I3303">
        <v>0.57199999999999995</v>
      </c>
      <c r="J3303">
        <f t="shared" si="358"/>
        <v>0.34389140271493207</v>
      </c>
      <c r="K3303" s="12">
        <v>6773.3570162532078</v>
      </c>
      <c r="L3303" s="13">
        <f t="shared" si="359"/>
        <v>0.44587815259425478</v>
      </c>
      <c r="N3303">
        <f t="shared" si="360"/>
        <v>0</v>
      </c>
      <c r="O3303">
        <v>1.2595700000000001</v>
      </c>
      <c r="P3303" s="8">
        <f t="shared" si="361"/>
        <v>0.68387315538714122</v>
      </c>
      <c r="Q3303" s="8">
        <v>0.49051</v>
      </c>
      <c r="R3303" s="8">
        <f t="shared" si="362"/>
        <v>0.34624639076034652</v>
      </c>
      <c r="S3303" s="8">
        <v>0.125</v>
      </c>
      <c r="T3303" s="16">
        <f t="shared" si="363"/>
        <v>0.3904022143549522</v>
      </c>
      <c r="U3303" t="s">
        <v>8678</v>
      </c>
    </row>
    <row r="3304" spans="1:21" x14ac:dyDescent="0.3">
      <c r="A3304">
        <v>290530</v>
      </c>
      <c r="B3304">
        <v>2905305</v>
      </c>
      <c r="C3304" t="s">
        <v>1845</v>
      </c>
      <c r="D3304" t="s">
        <v>1779</v>
      </c>
      <c r="E3304" t="s">
        <v>5333</v>
      </c>
      <c r="F3304" t="s">
        <v>5339</v>
      </c>
      <c r="G3304" s="4">
        <v>18057</v>
      </c>
      <c r="H3304" s="14">
        <f t="shared" si="357"/>
        <v>8.6374683646004896E-2</v>
      </c>
      <c r="I3304">
        <v>0.58399999999999996</v>
      </c>
      <c r="J3304">
        <f t="shared" si="358"/>
        <v>0.37104072398190041</v>
      </c>
      <c r="K3304" s="12">
        <v>6282.7091349615102</v>
      </c>
      <c r="L3304" s="13">
        <f t="shared" si="359"/>
        <v>0.4116348323009818</v>
      </c>
      <c r="N3304">
        <f t="shared" si="360"/>
        <v>0</v>
      </c>
      <c r="O3304">
        <v>0.99282000000000004</v>
      </c>
      <c r="P3304" s="8">
        <f t="shared" si="361"/>
        <v>0.63277093754130809</v>
      </c>
      <c r="Q3304" s="8">
        <v>-0.56245000000000001</v>
      </c>
      <c r="R3304" s="8">
        <f t="shared" si="362"/>
        <v>0.20390987444712397</v>
      </c>
      <c r="S3304" s="8">
        <v>0.25</v>
      </c>
      <c r="T3304" s="16">
        <f t="shared" si="363"/>
        <v>0.39037993935155468</v>
      </c>
      <c r="U3304" t="s">
        <v>8679</v>
      </c>
    </row>
    <row r="3305" spans="1:21" x14ac:dyDescent="0.3">
      <c r="A3305">
        <v>314400</v>
      </c>
      <c r="B3305">
        <v>3144003</v>
      </c>
      <c r="C3305" t="s">
        <v>2676</v>
      </c>
      <c r="D3305" t="s">
        <v>2176</v>
      </c>
      <c r="E3305" t="s">
        <v>5335</v>
      </c>
      <c r="F3305" t="s">
        <v>5339</v>
      </c>
      <c r="G3305" s="4">
        <v>28749</v>
      </c>
      <c r="H3305" s="14">
        <f t="shared" si="357"/>
        <v>0.14006447595709637</v>
      </c>
      <c r="I3305">
        <v>0.64400000000000002</v>
      </c>
      <c r="J3305">
        <f t="shared" si="358"/>
        <v>0.50678733031674217</v>
      </c>
      <c r="K3305" s="12">
        <v>3810.10490034436</v>
      </c>
      <c r="L3305" s="13">
        <f t="shared" si="359"/>
        <v>0.23906671982571251</v>
      </c>
      <c r="N3305">
        <f t="shared" si="360"/>
        <v>0</v>
      </c>
      <c r="O3305">
        <v>3.6119999999999999E-2</v>
      </c>
      <c r="P3305" s="8">
        <f t="shared" si="361"/>
        <v>0.44949261771709587</v>
      </c>
      <c r="Q3305" s="8">
        <v>0.12295</v>
      </c>
      <c r="R3305" s="8">
        <f t="shared" si="362"/>
        <v>0.29656054330546877</v>
      </c>
      <c r="S3305" s="8">
        <v>0.25</v>
      </c>
      <c r="T3305" s="16">
        <f t="shared" si="363"/>
        <v>0.39026358683720636</v>
      </c>
      <c r="U3305" t="s">
        <v>8680</v>
      </c>
    </row>
    <row r="3306" spans="1:21" x14ac:dyDescent="0.3">
      <c r="A3306">
        <v>250560</v>
      </c>
      <c r="B3306">
        <v>2505600</v>
      </c>
      <c r="C3306" t="s">
        <v>1313</v>
      </c>
      <c r="D3306" t="s">
        <v>1243</v>
      </c>
      <c r="E3306" t="s">
        <v>5333</v>
      </c>
      <c r="F3306" t="s">
        <v>5339</v>
      </c>
      <c r="G3306" s="4">
        <v>6416</v>
      </c>
      <c r="H3306" s="14">
        <f t="shared" si="357"/>
        <v>2.7919495440485276E-2</v>
      </c>
      <c r="I3306">
        <v>0.59299999999999997</v>
      </c>
      <c r="J3306">
        <f t="shared" si="358"/>
        <v>0.39140271493212664</v>
      </c>
      <c r="K3306" s="12">
        <v>6239.0569295511223</v>
      </c>
      <c r="L3306" s="13">
        <f t="shared" si="359"/>
        <v>0.4085882555024834</v>
      </c>
      <c r="N3306">
        <f t="shared" si="360"/>
        <v>0</v>
      </c>
      <c r="O3306">
        <v>1.0821700000000001</v>
      </c>
      <c r="P3306" s="8">
        <f t="shared" si="361"/>
        <v>0.64988802531834722</v>
      </c>
      <c r="Q3306" s="8">
        <v>-0.13003999999999999</v>
      </c>
      <c r="R3306" s="8">
        <f t="shared" si="362"/>
        <v>0.26236198375706982</v>
      </c>
      <c r="S3306" s="8">
        <v>0.25</v>
      </c>
      <c r="T3306" s="16">
        <f t="shared" si="363"/>
        <v>0.39017853408129227</v>
      </c>
      <c r="U3306" t="s">
        <v>8681</v>
      </c>
    </row>
    <row r="3307" spans="1:21" x14ac:dyDescent="0.3">
      <c r="A3307">
        <v>270010</v>
      </c>
      <c r="B3307">
        <v>2700102</v>
      </c>
      <c r="C3307" t="s">
        <v>677</v>
      </c>
      <c r="D3307" t="s">
        <v>1617</v>
      </c>
      <c r="E3307" t="s">
        <v>5333</v>
      </c>
      <c r="F3307" t="s">
        <v>5339</v>
      </c>
      <c r="G3307" s="4">
        <v>19550</v>
      </c>
      <c r="H3307" s="14">
        <f t="shared" si="357"/>
        <v>9.3871771180653193E-2</v>
      </c>
      <c r="I3307">
        <v>0.54900000000000004</v>
      </c>
      <c r="J3307">
        <f t="shared" si="358"/>
        <v>0.29185520361990963</v>
      </c>
      <c r="K3307" s="12">
        <v>8589.9322240409201</v>
      </c>
      <c r="L3307" s="13">
        <f t="shared" si="359"/>
        <v>0.5726606559922699</v>
      </c>
      <c r="N3307">
        <f t="shared" si="360"/>
        <v>0</v>
      </c>
      <c r="O3307">
        <v>1.30386</v>
      </c>
      <c r="P3307" s="8">
        <f t="shared" si="361"/>
        <v>0.69235794349732671</v>
      </c>
      <c r="Q3307" s="8">
        <v>-0.45672000000000001</v>
      </c>
      <c r="R3307" s="8">
        <f t="shared" si="362"/>
        <v>0.21820219312000522</v>
      </c>
      <c r="S3307" s="8">
        <v>0.25</v>
      </c>
      <c r="T3307" s="16">
        <f t="shared" si="363"/>
        <v>0.38991604818580561</v>
      </c>
      <c r="U3307" t="s">
        <v>8682</v>
      </c>
    </row>
    <row r="3308" spans="1:21" x14ac:dyDescent="0.3">
      <c r="A3308">
        <v>510706</v>
      </c>
      <c r="B3308">
        <v>5107065</v>
      </c>
      <c r="C3308" t="s">
        <v>5059</v>
      </c>
      <c r="D3308" t="s">
        <v>4963</v>
      </c>
      <c r="E3308" t="s">
        <v>5338</v>
      </c>
      <c r="F3308" t="s">
        <v>5339</v>
      </c>
      <c r="G3308" s="4">
        <v>31100</v>
      </c>
      <c r="H3308" s="14">
        <f t="shared" si="357"/>
        <v>0.15187000361547423</v>
      </c>
      <c r="I3308">
        <v>0.69199999999999995</v>
      </c>
      <c r="J3308">
        <f t="shared" si="358"/>
        <v>0.61538461538461531</v>
      </c>
      <c r="K3308" s="12">
        <v>8712.321174276527</v>
      </c>
      <c r="L3308" s="13">
        <f t="shared" si="359"/>
        <v>0.58120243143465422</v>
      </c>
      <c r="M3308">
        <v>0.5277777777777779</v>
      </c>
      <c r="N3308">
        <f t="shared" si="360"/>
        <v>0.30468750000000006</v>
      </c>
      <c r="O3308">
        <v>-0.47937999999999997</v>
      </c>
      <c r="P3308" s="8">
        <f t="shared" si="361"/>
        <v>0.35073650412936574</v>
      </c>
      <c r="Q3308" s="8">
        <v>-1.8552900000000001</v>
      </c>
      <c r="R3308" s="8">
        <f t="shared" si="362"/>
        <v>2.9146975808631889E-2</v>
      </c>
      <c r="S3308" s="8">
        <v>0.75</v>
      </c>
      <c r="T3308" s="16">
        <f t="shared" si="363"/>
        <v>0.38985393673420232</v>
      </c>
      <c r="U3308" t="s">
        <v>8683</v>
      </c>
    </row>
    <row r="3309" spans="1:21" x14ac:dyDescent="0.3">
      <c r="A3309">
        <v>500315</v>
      </c>
      <c r="B3309">
        <v>5003157</v>
      </c>
      <c r="C3309" t="s">
        <v>4913</v>
      </c>
      <c r="D3309" t="s">
        <v>4892</v>
      </c>
      <c r="E3309" t="s">
        <v>5338</v>
      </c>
      <c r="F3309" t="s">
        <v>5339</v>
      </c>
      <c r="G3309" s="4">
        <v>14685</v>
      </c>
      <c r="H3309" s="14">
        <f t="shared" si="357"/>
        <v>6.9442212670228584E-2</v>
      </c>
      <c r="I3309">
        <v>0.58899999999999997</v>
      </c>
      <c r="J3309">
        <f t="shared" si="358"/>
        <v>0.38235294117647056</v>
      </c>
      <c r="K3309" s="12">
        <v>7542.0748600612869</v>
      </c>
      <c r="L3309" s="13">
        <f t="shared" si="359"/>
        <v>0.49952854495175192</v>
      </c>
      <c r="N3309">
        <f t="shared" si="360"/>
        <v>0</v>
      </c>
      <c r="O3309">
        <v>0.73021999999999998</v>
      </c>
      <c r="P3309" s="8">
        <f t="shared" si="361"/>
        <v>0.58246374951388247</v>
      </c>
      <c r="Q3309" s="8">
        <v>-1.18685</v>
      </c>
      <c r="R3309" s="8">
        <f t="shared" si="362"/>
        <v>0.11950503401066283</v>
      </c>
      <c r="S3309" s="8">
        <v>0.5</v>
      </c>
      <c r="T3309" s="16">
        <f t="shared" si="363"/>
        <v>0.38952951006655134</v>
      </c>
      <c r="U3309" t="s">
        <v>8684</v>
      </c>
    </row>
    <row r="3310" spans="1:21" x14ac:dyDescent="0.3">
      <c r="A3310">
        <v>316320</v>
      </c>
      <c r="B3310">
        <v>3163201</v>
      </c>
      <c r="C3310" t="s">
        <v>2903</v>
      </c>
      <c r="D3310" t="s">
        <v>2176</v>
      </c>
      <c r="E3310" t="s">
        <v>5335</v>
      </c>
      <c r="F3310" t="s">
        <v>5339</v>
      </c>
      <c r="G3310" s="4">
        <v>4252</v>
      </c>
      <c r="H3310" s="14">
        <f t="shared" si="357"/>
        <v>1.7052986783433095E-2</v>
      </c>
      <c r="I3310">
        <v>0.71699999999999997</v>
      </c>
      <c r="J3310">
        <f t="shared" si="358"/>
        <v>0.67194570135746601</v>
      </c>
      <c r="K3310" s="12">
        <v>7263.9449717779871</v>
      </c>
      <c r="L3310" s="13">
        <f t="shared" si="359"/>
        <v>0.48011729054554964</v>
      </c>
      <c r="M3310">
        <v>0.75</v>
      </c>
      <c r="N3310">
        <f t="shared" si="360"/>
        <v>0.3671875</v>
      </c>
      <c r="O3310">
        <v>-0.73682999999999998</v>
      </c>
      <c r="P3310" s="8">
        <f t="shared" si="361"/>
        <v>0.30141591937056633</v>
      </c>
      <c r="Q3310" s="8">
        <v>0.56059000000000003</v>
      </c>
      <c r="R3310" s="8">
        <f t="shared" si="362"/>
        <v>0.35571963101945475</v>
      </c>
      <c r="S3310" s="8">
        <v>0.5</v>
      </c>
      <c r="T3310" s="16">
        <f t="shared" si="363"/>
        <v>0.3893130452704387</v>
      </c>
      <c r="U3310" t="s">
        <v>8685</v>
      </c>
    </row>
    <row r="3311" spans="1:21" x14ac:dyDescent="0.3">
      <c r="A3311">
        <v>316556</v>
      </c>
      <c r="B3311">
        <v>3165560</v>
      </c>
      <c r="C3311" t="s">
        <v>2930</v>
      </c>
      <c r="D3311" t="s">
        <v>2176</v>
      </c>
      <c r="E3311" t="s">
        <v>5335</v>
      </c>
      <c r="F3311" t="s">
        <v>5339</v>
      </c>
      <c r="G3311" s="4">
        <v>2420</v>
      </c>
      <c r="H3311" s="14">
        <f t="shared" si="357"/>
        <v>7.8536134656329096E-3</v>
      </c>
      <c r="I3311">
        <v>0.65400000000000003</v>
      </c>
      <c r="J3311">
        <f t="shared" si="358"/>
        <v>0.52941176470588247</v>
      </c>
      <c r="K3311" s="12">
        <v>12426.378545454545</v>
      </c>
      <c r="L3311" s="13">
        <f t="shared" si="359"/>
        <v>0.84041410032847941</v>
      </c>
      <c r="M3311">
        <v>0.9722222222222221</v>
      </c>
      <c r="N3311">
        <f t="shared" si="360"/>
        <v>0.4296875</v>
      </c>
      <c r="O3311">
        <v>-7.5340000000000004E-2</v>
      </c>
      <c r="P3311" s="8">
        <f t="shared" si="361"/>
        <v>0.42813984095572161</v>
      </c>
      <c r="Q3311" s="8">
        <v>2.6868400000000001</v>
      </c>
      <c r="R3311" s="8">
        <f t="shared" si="362"/>
        <v>0.64314082252814397</v>
      </c>
      <c r="S3311" s="8">
        <v>0.25</v>
      </c>
      <c r="T3311" s="16">
        <f t="shared" si="363"/>
        <v>0.38899591191513661</v>
      </c>
      <c r="U3311" t="s">
        <v>8686</v>
      </c>
    </row>
    <row r="3312" spans="1:21" x14ac:dyDescent="0.3">
      <c r="A3312">
        <v>220430</v>
      </c>
      <c r="B3312">
        <v>2204303</v>
      </c>
      <c r="C3312" t="s">
        <v>761</v>
      </c>
      <c r="D3312" t="s">
        <v>674</v>
      </c>
      <c r="E3312" t="s">
        <v>5333</v>
      </c>
      <c r="F3312" t="s">
        <v>5339</v>
      </c>
      <c r="G3312" s="4">
        <v>10344</v>
      </c>
      <c r="H3312" s="14">
        <f t="shared" si="357"/>
        <v>4.7643915960310125E-2</v>
      </c>
      <c r="I3312">
        <v>0.61899999999999999</v>
      </c>
      <c r="J3312">
        <f t="shared" si="358"/>
        <v>0.45022624434389141</v>
      </c>
      <c r="K3312" s="12">
        <v>6838.5122022428459</v>
      </c>
      <c r="L3312" s="13">
        <f t="shared" si="359"/>
        <v>0.45042546643720299</v>
      </c>
      <c r="N3312">
        <f t="shared" si="360"/>
        <v>0</v>
      </c>
      <c r="O3312">
        <v>0.80406999999999995</v>
      </c>
      <c r="P3312" s="8">
        <f t="shared" si="361"/>
        <v>0.59661144881253192</v>
      </c>
      <c r="Q3312" s="8">
        <v>-7.0690000000000003E-2</v>
      </c>
      <c r="R3312" s="8">
        <f t="shared" si="362"/>
        <v>0.27038476927901722</v>
      </c>
      <c r="S3312" s="8">
        <v>0.375</v>
      </c>
      <c r="T3312" s="16">
        <f t="shared" si="363"/>
        <v>0.38898842327076488</v>
      </c>
      <c r="U3312" t="s">
        <v>8687</v>
      </c>
    </row>
    <row r="3313" spans="1:21" x14ac:dyDescent="0.3">
      <c r="A3313">
        <v>220250</v>
      </c>
      <c r="B3313">
        <v>2202505</v>
      </c>
      <c r="C3313" t="s">
        <v>726</v>
      </c>
      <c r="D3313" t="s">
        <v>674</v>
      </c>
      <c r="E3313" t="s">
        <v>5333</v>
      </c>
      <c r="F3313" t="s">
        <v>5339</v>
      </c>
      <c r="G3313" s="4">
        <v>10546</v>
      </c>
      <c r="H3313" s="14">
        <f t="shared" si="357"/>
        <v>4.8658257341421284E-2</v>
      </c>
      <c r="I3313">
        <v>0.55200000000000005</v>
      </c>
      <c r="J3313">
        <f t="shared" si="358"/>
        <v>0.29864253393665174</v>
      </c>
      <c r="K3313" s="12">
        <v>6737.4716423288446</v>
      </c>
      <c r="L3313" s="13">
        <f t="shared" si="359"/>
        <v>0.44337363886864617</v>
      </c>
      <c r="N3313">
        <f t="shared" si="360"/>
        <v>0</v>
      </c>
      <c r="O3313">
        <v>1.73706</v>
      </c>
      <c r="P3313" s="8">
        <f t="shared" si="361"/>
        <v>0.77534756213205924</v>
      </c>
      <c r="Q3313" s="8">
        <v>-0.72963999999999996</v>
      </c>
      <c r="R3313" s="8">
        <f t="shared" si="362"/>
        <v>0.18130954569540725</v>
      </c>
      <c r="S3313" s="8">
        <v>0.125</v>
      </c>
      <c r="T3313" s="16">
        <f t="shared" si="363"/>
        <v>0.3882991923635899</v>
      </c>
      <c r="U3313" t="s">
        <v>8688</v>
      </c>
    </row>
    <row r="3314" spans="1:21" x14ac:dyDescent="0.3">
      <c r="A3314">
        <v>210745</v>
      </c>
      <c r="B3314">
        <v>2107456</v>
      </c>
      <c r="C3314" t="s">
        <v>586</v>
      </c>
      <c r="D3314" t="s">
        <v>458</v>
      </c>
      <c r="E3314" t="s">
        <v>5333</v>
      </c>
      <c r="F3314" t="s">
        <v>5339</v>
      </c>
      <c r="G3314" s="4">
        <v>13921</v>
      </c>
      <c r="H3314" s="14">
        <f t="shared" si="357"/>
        <v>6.5605792793154705E-2</v>
      </c>
      <c r="I3314">
        <v>0.57499999999999996</v>
      </c>
      <c r="J3314">
        <f t="shared" si="358"/>
        <v>0.35067873303167413</v>
      </c>
      <c r="K3314" s="12">
        <v>5387.4446081459664</v>
      </c>
      <c r="L3314" s="13">
        <f t="shared" si="359"/>
        <v>0.34915248781751662</v>
      </c>
      <c r="N3314">
        <f t="shared" si="360"/>
        <v>0</v>
      </c>
      <c r="O3314">
        <v>1.4677100000000001</v>
      </c>
      <c r="P3314" s="8">
        <f t="shared" si="361"/>
        <v>0.72374725331565759</v>
      </c>
      <c r="Q3314" s="8">
        <v>-0.78608</v>
      </c>
      <c r="R3314" s="8">
        <f t="shared" si="362"/>
        <v>0.17368012674243818</v>
      </c>
      <c r="S3314" s="8">
        <v>0.125</v>
      </c>
      <c r="T3314" s="16">
        <f t="shared" si="363"/>
        <v>0.38820195200205976</v>
      </c>
      <c r="U3314" t="s">
        <v>8689</v>
      </c>
    </row>
    <row r="3315" spans="1:21" x14ac:dyDescent="0.3">
      <c r="A3315">
        <v>351885</v>
      </c>
      <c r="B3315">
        <v>3518859</v>
      </c>
      <c r="C3315" t="s">
        <v>3383</v>
      </c>
      <c r="D3315" t="s">
        <v>3175</v>
      </c>
      <c r="E3315" t="s">
        <v>5335</v>
      </c>
      <c r="F3315" t="s">
        <v>5339</v>
      </c>
      <c r="G3315" s="4">
        <v>7474</v>
      </c>
      <c r="H3315" s="14">
        <f t="shared" si="357"/>
        <v>3.32322339613546E-2</v>
      </c>
      <c r="I3315">
        <v>0.74299999999999999</v>
      </c>
      <c r="J3315">
        <f t="shared" si="358"/>
        <v>0.73076923076923084</v>
      </c>
      <c r="K3315" s="12">
        <v>7950.2496681830353</v>
      </c>
      <c r="L3315" s="13">
        <f t="shared" si="359"/>
        <v>0.52801590059539849</v>
      </c>
      <c r="M3315">
        <v>0.41666666666666652</v>
      </c>
      <c r="N3315">
        <f t="shared" si="360"/>
        <v>0.2734375</v>
      </c>
      <c r="O3315">
        <v>-0.63044999999999995</v>
      </c>
      <c r="P3315" s="8">
        <f t="shared" si="361"/>
        <v>0.32179550300482962</v>
      </c>
      <c r="Q3315" s="8">
        <v>-8.6650000000000005E-2</v>
      </c>
      <c r="R3315" s="8">
        <f t="shared" si="362"/>
        <v>0.26822733613781619</v>
      </c>
      <c r="S3315" s="8">
        <v>0.75</v>
      </c>
      <c r="T3315" s="16">
        <f t="shared" si="363"/>
        <v>0.38790744173937103</v>
      </c>
      <c r="U3315" t="s">
        <v>8690</v>
      </c>
    </row>
    <row r="3316" spans="1:21" x14ac:dyDescent="0.3">
      <c r="A3316">
        <v>521680</v>
      </c>
      <c r="B3316">
        <v>5216809</v>
      </c>
      <c r="C3316" t="s">
        <v>5265</v>
      </c>
      <c r="D3316" t="s">
        <v>5097</v>
      </c>
      <c r="E3316" t="s">
        <v>5338</v>
      </c>
      <c r="F3316" t="s">
        <v>5339</v>
      </c>
      <c r="G3316" s="4">
        <v>9519</v>
      </c>
      <c r="H3316" s="14">
        <f t="shared" si="357"/>
        <v>4.3501185072108622E-2</v>
      </c>
      <c r="I3316">
        <v>0.71199999999999997</v>
      </c>
      <c r="J3316">
        <f t="shared" si="358"/>
        <v>0.66063348416289591</v>
      </c>
      <c r="K3316" s="12">
        <v>5599.9113373253495</v>
      </c>
      <c r="L3316" s="13">
        <f t="shared" si="359"/>
        <v>0.36398097589699185</v>
      </c>
      <c r="M3316">
        <v>-0.36111111111111122</v>
      </c>
      <c r="N3316">
        <f t="shared" si="360"/>
        <v>5.4687499999999979E-2</v>
      </c>
      <c r="O3316">
        <v>-0.66051000000000004</v>
      </c>
      <c r="P3316" s="8">
        <f t="shared" si="361"/>
        <v>0.31603680509125603</v>
      </c>
      <c r="Q3316" s="8">
        <v>0.69016999999999995</v>
      </c>
      <c r="R3316" s="8">
        <f t="shared" si="362"/>
        <v>0.37323593342777733</v>
      </c>
      <c r="S3316" s="8">
        <v>0.625</v>
      </c>
      <c r="T3316" s="16">
        <f t="shared" si="363"/>
        <v>0.38784696353125431</v>
      </c>
      <c r="U3316" t="s">
        <v>8691</v>
      </c>
    </row>
    <row r="3317" spans="1:21" x14ac:dyDescent="0.3">
      <c r="A3317">
        <v>520920</v>
      </c>
      <c r="B3317">
        <v>5209200</v>
      </c>
      <c r="C3317" t="s">
        <v>5192</v>
      </c>
      <c r="D3317" t="s">
        <v>5097</v>
      </c>
      <c r="E3317" t="s">
        <v>5338</v>
      </c>
      <c r="F3317" t="s">
        <v>5339</v>
      </c>
      <c r="G3317" s="4">
        <v>20985</v>
      </c>
      <c r="H3317" s="14">
        <f t="shared" si="357"/>
        <v>0.10107761218013096</v>
      </c>
      <c r="I3317">
        <v>0.69699999999999995</v>
      </c>
      <c r="J3317">
        <f t="shared" si="358"/>
        <v>0.6266968325791854</v>
      </c>
      <c r="K3317" s="12">
        <v>5028.6474176792944</v>
      </c>
      <c r="L3317" s="13">
        <f t="shared" si="359"/>
        <v>0.32411129721636478</v>
      </c>
      <c r="M3317">
        <v>2.7777777777777679E-2</v>
      </c>
      <c r="N3317">
        <f t="shared" si="360"/>
        <v>0.1640625</v>
      </c>
      <c r="O3317">
        <v>-0.26694000000000001</v>
      </c>
      <c r="P3317" s="8">
        <f t="shared" si="361"/>
        <v>0.39143436789382235</v>
      </c>
      <c r="Q3317" s="8">
        <v>-0.72411000000000003</v>
      </c>
      <c r="R3317" s="8">
        <f t="shared" si="362"/>
        <v>0.18205707735398127</v>
      </c>
      <c r="S3317" s="8">
        <v>0.5</v>
      </c>
      <c r="T3317" s="16">
        <f t="shared" si="363"/>
        <v>0.38782342763238442</v>
      </c>
      <c r="U3317" t="s">
        <v>8692</v>
      </c>
    </row>
    <row r="3318" spans="1:21" x14ac:dyDescent="0.3">
      <c r="A3318">
        <v>150540</v>
      </c>
      <c r="B3318">
        <v>1505403</v>
      </c>
      <c r="C3318" t="s">
        <v>243</v>
      </c>
      <c r="D3318" t="s">
        <v>158</v>
      </c>
      <c r="E3318" t="s">
        <v>5331</v>
      </c>
      <c r="F3318" t="s">
        <v>5339</v>
      </c>
      <c r="G3318" s="4">
        <v>18783</v>
      </c>
      <c r="H3318" s="14">
        <f t="shared" si="357"/>
        <v>9.0020286827622226E-2</v>
      </c>
      <c r="I3318">
        <v>0.56799999999999995</v>
      </c>
      <c r="J3318">
        <f t="shared" si="358"/>
        <v>0.33484162895927594</v>
      </c>
      <c r="K3318" s="12">
        <v>5346.3170084651019</v>
      </c>
      <c r="L3318" s="13">
        <f t="shared" si="359"/>
        <v>0.34628210842230212</v>
      </c>
      <c r="N3318">
        <f t="shared" si="360"/>
        <v>0</v>
      </c>
      <c r="O3318">
        <v>1.29833</v>
      </c>
      <c r="P3318" s="8">
        <f t="shared" si="361"/>
        <v>0.69129854231761734</v>
      </c>
      <c r="Q3318" s="8">
        <v>-0.86972000000000005</v>
      </c>
      <c r="R3318" s="8">
        <f t="shared" si="362"/>
        <v>0.16237387937839973</v>
      </c>
      <c r="S3318" s="8">
        <v>0.125</v>
      </c>
      <c r="T3318" s="16">
        <f t="shared" si="363"/>
        <v>0.38756897114206124</v>
      </c>
      <c r="U3318" t="s">
        <v>8693</v>
      </c>
    </row>
    <row r="3319" spans="1:21" x14ac:dyDescent="0.3">
      <c r="A3319">
        <v>261485</v>
      </c>
      <c r="B3319">
        <v>2614857</v>
      </c>
      <c r="C3319" t="s">
        <v>1600</v>
      </c>
      <c r="D3319" t="s">
        <v>1448</v>
      </c>
      <c r="E3319" t="s">
        <v>5333</v>
      </c>
      <c r="F3319" t="s">
        <v>5339</v>
      </c>
      <c r="G3319" s="4">
        <v>24670</v>
      </c>
      <c r="H3319" s="14">
        <f t="shared" si="357"/>
        <v>0.11958181014743101</v>
      </c>
      <c r="I3319">
        <v>0.59299999999999997</v>
      </c>
      <c r="J3319">
        <f t="shared" si="358"/>
        <v>0.39140271493212664</v>
      </c>
      <c r="K3319" s="12">
        <v>5781.7563530603966</v>
      </c>
      <c r="L3319" s="13">
        <f t="shared" si="359"/>
        <v>0.37667231189370931</v>
      </c>
      <c r="N3319">
        <f t="shared" si="360"/>
        <v>0</v>
      </c>
      <c r="O3319">
        <v>1.1285099999999999</v>
      </c>
      <c r="P3319" s="8">
        <f t="shared" si="361"/>
        <v>0.65876553900148094</v>
      </c>
      <c r="Q3319" s="8">
        <v>-1.13032</v>
      </c>
      <c r="R3319" s="8">
        <f t="shared" si="362"/>
        <v>0.12714661893999202</v>
      </c>
      <c r="S3319" s="8">
        <v>0.25</v>
      </c>
      <c r="T3319" s="16">
        <f t="shared" si="363"/>
        <v>0.38741894126306797</v>
      </c>
      <c r="U3319" t="s">
        <v>8694</v>
      </c>
    </row>
    <row r="3320" spans="1:21" x14ac:dyDescent="0.3">
      <c r="A3320">
        <v>280130</v>
      </c>
      <c r="B3320">
        <v>2801306</v>
      </c>
      <c r="C3320" t="s">
        <v>1630</v>
      </c>
      <c r="D3320" t="s">
        <v>1711</v>
      </c>
      <c r="E3320" t="s">
        <v>5333</v>
      </c>
      <c r="F3320" t="s">
        <v>5339</v>
      </c>
      <c r="G3320" s="4">
        <v>32783</v>
      </c>
      <c r="H3320" s="14">
        <f t="shared" si="357"/>
        <v>0.16032117462740531</v>
      </c>
      <c r="I3320">
        <v>0.61499999999999999</v>
      </c>
      <c r="J3320">
        <f t="shared" si="358"/>
        <v>0.44117647058823528</v>
      </c>
      <c r="K3320" s="12">
        <v>6648.8985541286647</v>
      </c>
      <c r="L3320" s="13">
        <f t="shared" si="359"/>
        <v>0.43719194167957814</v>
      </c>
      <c r="N3320">
        <f t="shared" si="360"/>
        <v>0</v>
      </c>
      <c r="O3320">
        <v>1.14869</v>
      </c>
      <c r="P3320" s="8">
        <f t="shared" si="361"/>
        <v>0.66263149122689391</v>
      </c>
      <c r="Q3320" s="8">
        <v>-0.64732999999999996</v>
      </c>
      <c r="R3320" s="8">
        <f t="shared" si="362"/>
        <v>0.1924360069643456</v>
      </c>
      <c r="S3320" s="8">
        <v>0.25</v>
      </c>
      <c r="T3320" s="16">
        <f t="shared" si="363"/>
        <v>0.38702026055083139</v>
      </c>
      <c r="U3320" t="s">
        <v>8695</v>
      </c>
    </row>
    <row r="3321" spans="1:21" x14ac:dyDescent="0.3">
      <c r="A3321">
        <v>290230</v>
      </c>
      <c r="B3321">
        <v>2902302</v>
      </c>
      <c r="C3321" t="s">
        <v>1808</v>
      </c>
      <c r="D3321" t="s">
        <v>1779</v>
      </c>
      <c r="E3321" t="s">
        <v>5333</v>
      </c>
      <c r="F3321" t="s">
        <v>5339</v>
      </c>
      <c r="G3321" s="4">
        <v>8993</v>
      </c>
      <c r="H3321" s="14">
        <f t="shared" si="357"/>
        <v>4.0859880287631059E-2</v>
      </c>
      <c r="I3321">
        <v>0.57499999999999996</v>
      </c>
      <c r="J3321">
        <f t="shared" si="358"/>
        <v>0.35067873303167413</v>
      </c>
      <c r="K3321" s="12">
        <v>5621.1436784165462</v>
      </c>
      <c r="L3321" s="13">
        <f t="shared" si="359"/>
        <v>0.36546282445740502</v>
      </c>
      <c r="N3321">
        <f t="shared" si="360"/>
        <v>0</v>
      </c>
      <c r="O3321">
        <v>0.9456</v>
      </c>
      <c r="P3321" s="8">
        <f t="shared" si="361"/>
        <v>0.62372483922198185</v>
      </c>
      <c r="Q3321" s="8">
        <v>-0.67701</v>
      </c>
      <c r="R3321" s="8">
        <f t="shared" si="362"/>
        <v>0.18842393831579632</v>
      </c>
      <c r="S3321" s="8">
        <v>0.25</v>
      </c>
      <c r="T3321" s="16">
        <f t="shared" si="363"/>
        <v>0.38686710033633009</v>
      </c>
      <c r="U3321" t="s">
        <v>8696</v>
      </c>
    </row>
    <row r="3322" spans="1:21" x14ac:dyDescent="0.3">
      <c r="A3322">
        <v>220285</v>
      </c>
      <c r="B3322">
        <v>2202851</v>
      </c>
      <c r="C3322" t="s">
        <v>738</v>
      </c>
      <c r="D3322" t="s">
        <v>674</v>
      </c>
      <c r="E3322" t="s">
        <v>5333</v>
      </c>
      <c r="F3322" t="s">
        <v>5339</v>
      </c>
      <c r="G3322" s="4">
        <v>4291</v>
      </c>
      <c r="H3322" s="14">
        <f t="shared" si="357"/>
        <v>1.7248824970875345E-2</v>
      </c>
      <c r="I3322">
        <v>0.54600000000000004</v>
      </c>
      <c r="J3322">
        <f t="shared" si="358"/>
        <v>0.28506787330316752</v>
      </c>
      <c r="K3322" s="12">
        <v>7229.9271498485195</v>
      </c>
      <c r="L3322" s="13">
        <f t="shared" si="359"/>
        <v>0.47774311709769213</v>
      </c>
      <c r="N3322">
        <f t="shared" si="360"/>
        <v>0</v>
      </c>
      <c r="O3322">
        <v>1.39205</v>
      </c>
      <c r="P3322" s="8">
        <f t="shared" si="361"/>
        <v>0.70925280607211216</v>
      </c>
      <c r="Q3322" s="8">
        <v>0.13302</v>
      </c>
      <c r="R3322" s="8">
        <f t="shared" si="362"/>
        <v>0.29792178088265514</v>
      </c>
      <c r="S3322" s="8">
        <v>0.125</v>
      </c>
      <c r="T3322" s="16">
        <f t="shared" si="363"/>
        <v>0.38661242152478298</v>
      </c>
      <c r="U3322" t="s">
        <v>8697</v>
      </c>
    </row>
    <row r="3323" spans="1:21" x14ac:dyDescent="0.3">
      <c r="A3323">
        <v>311520</v>
      </c>
      <c r="B3323">
        <v>3115201</v>
      </c>
      <c r="C3323" t="s">
        <v>2335</v>
      </c>
      <c r="D3323" t="s">
        <v>2176</v>
      </c>
      <c r="E3323" t="s">
        <v>5335</v>
      </c>
      <c r="F3323" t="s">
        <v>5339</v>
      </c>
      <c r="G3323" s="4">
        <v>3576</v>
      </c>
      <c r="H3323" s="14">
        <f t="shared" si="357"/>
        <v>1.3658458201100711E-2</v>
      </c>
      <c r="I3323">
        <v>0.68500000000000005</v>
      </c>
      <c r="J3323">
        <f t="shared" si="358"/>
        <v>0.5995475113122174</v>
      </c>
      <c r="K3323" s="12">
        <v>9595.4028719239377</v>
      </c>
      <c r="L3323" s="13">
        <f t="shared" si="359"/>
        <v>0.64283451132473246</v>
      </c>
      <c r="M3323">
        <v>0.52777777777777768</v>
      </c>
      <c r="N3323">
        <f t="shared" si="360"/>
        <v>0.3046875</v>
      </c>
      <c r="O3323">
        <v>-0.12034</v>
      </c>
      <c r="P3323" s="8">
        <f t="shared" si="361"/>
        <v>0.419519035695881</v>
      </c>
      <c r="Q3323" s="8">
        <v>0.82235000000000003</v>
      </c>
      <c r="R3323" s="8">
        <f t="shared" si="362"/>
        <v>0.39110369737539341</v>
      </c>
      <c r="S3323" s="8">
        <v>0.5</v>
      </c>
      <c r="T3323" s="16">
        <f t="shared" si="363"/>
        <v>0.38658666863542523</v>
      </c>
      <c r="U3323" t="s">
        <v>8698</v>
      </c>
    </row>
    <row r="3324" spans="1:21" x14ac:dyDescent="0.3">
      <c r="A3324">
        <v>420425</v>
      </c>
      <c r="B3324">
        <v>4204251</v>
      </c>
      <c r="C3324" t="s">
        <v>4220</v>
      </c>
      <c r="D3324" t="s">
        <v>4160</v>
      </c>
      <c r="E3324" t="s">
        <v>5336</v>
      </c>
      <c r="F3324" t="s">
        <v>5339</v>
      </c>
      <c r="G3324" s="4">
        <v>18106</v>
      </c>
      <c r="H3324" s="14">
        <f t="shared" si="357"/>
        <v>8.6620736753304145E-2</v>
      </c>
      <c r="I3324">
        <v>0.78</v>
      </c>
      <c r="J3324">
        <f t="shared" si="358"/>
        <v>0.81447963800904988</v>
      </c>
      <c r="K3324" s="12">
        <v>7358.790549541588</v>
      </c>
      <c r="L3324" s="13">
        <f t="shared" si="359"/>
        <v>0.4867367576248921</v>
      </c>
      <c r="M3324">
        <v>1.666666666666667</v>
      </c>
      <c r="N3324">
        <f t="shared" si="360"/>
        <v>0.62500000000000011</v>
      </c>
      <c r="O3324">
        <v>-1.8381700000000001</v>
      </c>
      <c r="P3324" s="8">
        <f t="shared" si="361"/>
        <v>9.0428415706724025E-2</v>
      </c>
      <c r="Q3324" s="8">
        <v>-0.14867</v>
      </c>
      <c r="R3324" s="8">
        <f t="shared" si="362"/>
        <v>0.25984362665051747</v>
      </c>
      <c r="S3324" s="8">
        <v>0.625</v>
      </c>
      <c r="T3324" s="16">
        <f t="shared" si="363"/>
        <v>0.38567638347660388</v>
      </c>
      <c r="U3324" t="s">
        <v>8699</v>
      </c>
    </row>
    <row r="3325" spans="1:21" x14ac:dyDescent="0.3">
      <c r="A3325">
        <v>230820</v>
      </c>
      <c r="B3325">
        <v>2308203</v>
      </c>
      <c r="C3325" t="s">
        <v>1006</v>
      </c>
      <c r="D3325" t="s">
        <v>898</v>
      </c>
      <c r="E3325" t="s">
        <v>5333</v>
      </c>
      <c r="F3325" t="s">
        <v>5339</v>
      </c>
      <c r="G3325" s="4">
        <v>15853</v>
      </c>
      <c r="H3325" s="14">
        <f t="shared" si="357"/>
        <v>7.5307315309524767E-2</v>
      </c>
      <c r="I3325">
        <v>0.61799999999999999</v>
      </c>
      <c r="J3325">
        <f t="shared" si="358"/>
        <v>0.44796380090497739</v>
      </c>
      <c r="K3325" s="12">
        <v>6767.5913435942721</v>
      </c>
      <c r="L3325" s="13">
        <f t="shared" si="359"/>
        <v>0.44547575449351023</v>
      </c>
      <c r="N3325">
        <f t="shared" si="360"/>
        <v>0</v>
      </c>
      <c r="O3325">
        <v>0.66302000000000005</v>
      </c>
      <c r="P3325" s="8">
        <f t="shared" si="361"/>
        <v>0.56959001365918704</v>
      </c>
      <c r="Q3325" s="8">
        <v>-0.15695000000000001</v>
      </c>
      <c r="R3325" s="8">
        <f t="shared" si="362"/>
        <v>0.25872435682538314</v>
      </c>
      <c r="S3325" s="8">
        <v>0.375</v>
      </c>
      <c r="T3325" s="16">
        <f t="shared" si="363"/>
        <v>0.38518213039560739</v>
      </c>
      <c r="U3325" t="s">
        <v>8700</v>
      </c>
    </row>
    <row r="3326" spans="1:21" x14ac:dyDescent="0.3">
      <c r="A3326">
        <v>352280</v>
      </c>
      <c r="B3326">
        <v>3522802</v>
      </c>
      <c r="C3326" t="s">
        <v>1328</v>
      </c>
      <c r="D3326" t="s">
        <v>3175</v>
      </c>
      <c r="E3326" t="s">
        <v>5335</v>
      </c>
      <c r="F3326" t="s">
        <v>5339</v>
      </c>
      <c r="G3326" s="4">
        <v>14245</v>
      </c>
      <c r="H3326" s="14">
        <f t="shared" si="357"/>
        <v>6.723275619652111E-2</v>
      </c>
      <c r="I3326">
        <v>0.71899999999999997</v>
      </c>
      <c r="J3326">
        <f t="shared" si="358"/>
        <v>0.67647058823529405</v>
      </c>
      <c r="K3326" s="12">
        <v>5864.8038701298701</v>
      </c>
      <c r="L3326" s="13">
        <f t="shared" si="359"/>
        <v>0.38246836815932345</v>
      </c>
      <c r="M3326">
        <v>1.2222222222222221</v>
      </c>
      <c r="N3326">
        <f t="shared" si="360"/>
        <v>0.5</v>
      </c>
      <c r="O3326">
        <v>-0.63836999999999999</v>
      </c>
      <c r="P3326" s="8">
        <f t="shared" si="361"/>
        <v>0.3202782412790976</v>
      </c>
      <c r="Q3326" s="8">
        <v>0.19506000000000001</v>
      </c>
      <c r="R3326" s="8">
        <f t="shared" si="362"/>
        <v>0.30630819392025616</v>
      </c>
      <c r="S3326" s="8">
        <v>0.25</v>
      </c>
      <c r="T3326" s="16">
        <f t="shared" si="363"/>
        <v>0.38488023500125745</v>
      </c>
      <c r="U3326" t="s">
        <v>8701</v>
      </c>
    </row>
    <row r="3327" spans="1:21" x14ac:dyDescent="0.3">
      <c r="A3327">
        <v>522000</v>
      </c>
      <c r="B3327">
        <v>5220009</v>
      </c>
      <c r="C3327" t="s">
        <v>5297</v>
      </c>
      <c r="D3327" t="s">
        <v>5097</v>
      </c>
      <c r="E3327" t="s">
        <v>5338</v>
      </c>
      <c r="F3327" t="s">
        <v>5339</v>
      </c>
      <c r="G3327" s="4">
        <v>15026</v>
      </c>
      <c r="H3327" s="14">
        <f t="shared" si="357"/>
        <v>7.1154541437351865E-2</v>
      </c>
      <c r="I3327">
        <v>0.68500000000000005</v>
      </c>
      <c r="J3327">
        <f t="shared" si="358"/>
        <v>0.5995475113122174</v>
      </c>
      <c r="K3327" s="12">
        <v>6539.7129888193804</v>
      </c>
      <c r="L3327" s="13">
        <f t="shared" si="359"/>
        <v>0.42957165750664988</v>
      </c>
      <c r="N3327">
        <f t="shared" si="360"/>
        <v>0</v>
      </c>
      <c r="O3327">
        <v>0.22156999999999999</v>
      </c>
      <c r="P3327" s="8">
        <f t="shared" si="361"/>
        <v>0.48501991406015021</v>
      </c>
      <c r="Q3327" s="8">
        <v>-1.2737099999999999</v>
      </c>
      <c r="R3327" s="8">
        <f t="shared" si="362"/>
        <v>0.10776351504796101</v>
      </c>
      <c r="S3327" s="8">
        <v>0.75</v>
      </c>
      <c r="T3327" s="16">
        <f t="shared" si="363"/>
        <v>0.38481880172659577</v>
      </c>
      <c r="U3327" t="s">
        <v>8702</v>
      </c>
    </row>
    <row r="3328" spans="1:21" x14ac:dyDescent="0.3">
      <c r="A3328">
        <v>431550</v>
      </c>
      <c r="B3328">
        <v>4315503</v>
      </c>
      <c r="C3328" t="s">
        <v>4747</v>
      </c>
      <c r="D3328" t="s">
        <v>4421</v>
      </c>
      <c r="E3328" t="s">
        <v>5336</v>
      </c>
      <c r="F3328" t="s">
        <v>5339</v>
      </c>
      <c r="G3328" s="4">
        <v>15205</v>
      </c>
      <c r="H3328" s="14">
        <f t="shared" si="357"/>
        <v>7.2053388502791943E-2</v>
      </c>
      <c r="I3328">
        <v>0.68300000000000005</v>
      </c>
      <c r="J3328">
        <f t="shared" si="358"/>
        <v>0.59502262443438925</v>
      </c>
      <c r="K3328" s="12">
        <v>7201.7417678395268</v>
      </c>
      <c r="L3328" s="13">
        <f t="shared" si="359"/>
        <v>0.47577600157447564</v>
      </c>
      <c r="M3328">
        <v>-0.1111111111111111</v>
      </c>
      <c r="N3328">
        <f t="shared" si="360"/>
        <v>0.12500000000000003</v>
      </c>
      <c r="O3328">
        <v>-0.69215000000000004</v>
      </c>
      <c r="P3328" s="8">
        <f t="shared" si="361"/>
        <v>0.30997542112633697</v>
      </c>
      <c r="Q3328" s="8">
        <v>1.24735</v>
      </c>
      <c r="R3328" s="8">
        <f t="shared" si="362"/>
        <v>0.44855414129835303</v>
      </c>
      <c r="S3328" s="8">
        <v>0.5</v>
      </c>
      <c r="T3328" s="16">
        <f t="shared" si="363"/>
        <v>0.38478432491861703</v>
      </c>
      <c r="U3328" t="s">
        <v>8703</v>
      </c>
    </row>
    <row r="3329" spans="1:21" x14ac:dyDescent="0.3">
      <c r="A3329">
        <v>210710</v>
      </c>
      <c r="B3329">
        <v>2107100</v>
      </c>
      <c r="C3329" t="s">
        <v>580</v>
      </c>
      <c r="D3329" t="s">
        <v>458</v>
      </c>
      <c r="E3329" t="s">
        <v>5333</v>
      </c>
      <c r="F3329" t="s">
        <v>5339</v>
      </c>
      <c r="G3329" s="4">
        <v>19015</v>
      </c>
      <c r="H3329" s="14">
        <f t="shared" si="357"/>
        <v>9.1185272968304337E-2</v>
      </c>
      <c r="I3329">
        <v>0.54800000000000004</v>
      </c>
      <c r="J3329">
        <f t="shared" si="358"/>
        <v>0.28959276018099561</v>
      </c>
      <c r="K3329" s="12">
        <v>6434.8717785958461</v>
      </c>
      <c r="L3329" s="13">
        <f t="shared" si="359"/>
        <v>0.42225457477072242</v>
      </c>
      <c r="N3329">
        <f t="shared" si="360"/>
        <v>0</v>
      </c>
      <c r="O3329">
        <v>1.6122300000000001</v>
      </c>
      <c r="P3329" s="8">
        <f t="shared" si="361"/>
        <v>0.75143344834126136</v>
      </c>
      <c r="Q3329" s="8">
        <v>-1.1168400000000001</v>
      </c>
      <c r="R3329" s="8">
        <f t="shared" si="362"/>
        <v>0.12896881184371317</v>
      </c>
      <c r="S3329" s="8">
        <v>0.125</v>
      </c>
      <c r="T3329" s="16">
        <f t="shared" si="363"/>
        <v>0.38474019820156086</v>
      </c>
      <c r="U3329" t="s">
        <v>8704</v>
      </c>
    </row>
    <row r="3330" spans="1:21" x14ac:dyDescent="0.3">
      <c r="A3330">
        <v>150405</v>
      </c>
      <c r="B3330">
        <v>1504059</v>
      </c>
      <c r="C3330" t="s">
        <v>222</v>
      </c>
      <c r="D3330" t="s">
        <v>158</v>
      </c>
      <c r="E3330" t="s">
        <v>5331</v>
      </c>
      <c r="F3330" t="s">
        <v>5339</v>
      </c>
      <c r="G3330" s="4">
        <v>37473</v>
      </c>
      <c r="H3330" s="14">
        <f t="shared" ref="H3330:H3393" si="364">(G3330 - MIN(G:G))/(MAX(G:G) - MIN(G:G))</f>
        <v>0.18387197204033262</v>
      </c>
      <c r="I3330">
        <v>0.59899999999999998</v>
      </c>
      <c r="J3330">
        <f t="shared" ref="J3330:J3393" si="365">(I3330 - MIN(I:I))/(MAX(I:I) - MIN(I:I))</f>
        <v>0.40497737556561086</v>
      </c>
      <c r="K3330" s="12">
        <v>4437.3668668107703</v>
      </c>
      <c r="L3330" s="13">
        <f t="shared" ref="L3330:L3393" si="366">(K3330 - MIN(K:K))/(MAX(K:K) - MIN(K:K))</f>
        <v>0.28284461685636869</v>
      </c>
      <c r="N3330">
        <f t="shared" ref="N3330:N3393" si="367">IF(ISBLANK(M3330), 0,(M3330 - MIN(M:M))/(MAX(M:M) - MIN(M:M)))</f>
        <v>0</v>
      </c>
      <c r="O3330">
        <v>1.0464100000000001</v>
      </c>
      <c r="P3330" s="8">
        <f t="shared" ref="P3330:P3393" si="368">IF(ISBLANK(O3330),0,(O3330-MIN(O:O))/(MAX(O:O)-MIN(O:O)))</f>
        <v>0.64303735873852719</v>
      </c>
      <c r="Q3330" s="8">
        <v>-1.1789000000000001</v>
      </c>
      <c r="R3330" s="8">
        <f t="shared" ref="R3330:R3393" si="369">IF(ISBLANK(Q3330),0,(Q3330-MIN(Q:Q))/(MAX(Q:Q)-MIN(Q:Q)))</f>
        <v>0.12057969525580993</v>
      </c>
      <c r="S3330" s="8">
        <v>0.125</v>
      </c>
      <c r="T3330" s="16">
        <f t="shared" ref="T3330:T3393" si="370">H3330-J3330-L3330+N3330+P3330+R3330+S3330</f>
        <v>0.38466703361269017</v>
      </c>
      <c r="U3330" t="s">
        <v>8705</v>
      </c>
    </row>
    <row r="3331" spans="1:21" x14ac:dyDescent="0.3">
      <c r="A3331">
        <v>411270</v>
      </c>
      <c r="B3331">
        <v>4112702</v>
      </c>
      <c r="C3331" t="s">
        <v>3955</v>
      </c>
      <c r="D3331" t="s">
        <v>3796</v>
      </c>
      <c r="E3331" t="s">
        <v>5336</v>
      </c>
      <c r="F3331" t="s">
        <v>5339</v>
      </c>
      <c r="G3331" s="4">
        <v>11996</v>
      </c>
      <c r="H3331" s="14">
        <f t="shared" si="364"/>
        <v>5.593942072068453E-2</v>
      </c>
      <c r="I3331">
        <v>0.68700000000000006</v>
      </c>
      <c r="J3331">
        <f t="shared" si="365"/>
        <v>0.60407239819004543</v>
      </c>
      <c r="K3331" s="12">
        <v>6261.7796173724582</v>
      </c>
      <c r="L3331" s="13">
        <f t="shared" si="366"/>
        <v>0.41017411841284923</v>
      </c>
      <c r="M3331">
        <v>0.72222222222222221</v>
      </c>
      <c r="N3331">
        <f t="shared" si="367"/>
        <v>0.359375</v>
      </c>
      <c r="O3331">
        <v>-0.49067</v>
      </c>
      <c r="P3331" s="8">
        <f t="shared" si="368"/>
        <v>0.34857363987639683</v>
      </c>
      <c r="Q3331" s="8">
        <v>-0.14837</v>
      </c>
      <c r="R3331" s="8">
        <f t="shared" si="369"/>
        <v>0.25988417990505136</v>
      </c>
      <c r="S3331" s="8">
        <v>0.375</v>
      </c>
      <c r="T3331" s="16">
        <f t="shared" si="370"/>
        <v>0.38452572389923811</v>
      </c>
      <c r="U3331" t="s">
        <v>8706</v>
      </c>
    </row>
    <row r="3332" spans="1:21" x14ac:dyDescent="0.3">
      <c r="A3332">
        <v>510510</v>
      </c>
      <c r="B3332">
        <v>5105101</v>
      </c>
      <c r="C3332" t="s">
        <v>5019</v>
      </c>
      <c r="D3332" t="s">
        <v>4963</v>
      </c>
      <c r="E3332" t="s">
        <v>5338</v>
      </c>
      <c r="F3332" t="s">
        <v>5339</v>
      </c>
      <c r="G3332" s="4">
        <v>36089</v>
      </c>
      <c r="H3332" s="14">
        <f t="shared" si="364"/>
        <v>0.17692222713212549</v>
      </c>
      <c r="I3332">
        <v>0.68200000000000005</v>
      </c>
      <c r="J3332">
        <f t="shared" si="365"/>
        <v>0.59276018099547523</v>
      </c>
      <c r="K3332" s="12">
        <v>6581.5952021391558</v>
      </c>
      <c r="L3332" s="13">
        <f t="shared" si="366"/>
        <v>0.43249470293288217</v>
      </c>
      <c r="M3332">
        <v>1.0277777777777779</v>
      </c>
      <c r="N3332">
        <f t="shared" si="367"/>
        <v>0.44531250000000006</v>
      </c>
      <c r="O3332">
        <v>-0.3271</v>
      </c>
      <c r="P3332" s="8">
        <f t="shared" si="368"/>
        <v>0.37990930912866649</v>
      </c>
      <c r="Q3332" s="8">
        <v>-0.90576000000000001</v>
      </c>
      <c r="R3332" s="8">
        <f t="shared" si="369"/>
        <v>0.15750208173373276</v>
      </c>
      <c r="S3332" s="8">
        <v>0.25</v>
      </c>
      <c r="T3332" s="16">
        <f t="shared" si="370"/>
        <v>0.38439123406616738</v>
      </c>
      <c r="U3332" t="s">
        <v>8707</v>
      </c>
    </row>
    <row r="3333" spans="1:21" x14ac:dyDescent="0.3">
      <c r="A3333">
        <v>311170</v>
      </c>
      <c r="B3333">
        <v>3111705</v>
      </c>
      <c r="C3333" t="s">
        <v>2299</v>
      </c>
      <c r="D3333" t="s">
        <v>2176</v>
      </c>
      <c r="E3333" t="s">
        <v>5335</v>
      </c>
      <c r="F3333" t="s">
        <v>5339</v>
      </c>
      <c r="G3333" s="4">
        <v>4839</v>
      </c>
      <c r="H3333" s="14">
        <f t="shared" si="364"/>
        <v>2.0000602579038285E-2</v>
      </c>
      <c r="I3333">
        <v>0.64900000000000002</v>
      </c>
      <c r="J3333">
        <f t="shared" si="365"/>
        <v>0.51809954751131226</v>
      </c>
      <c r="K3333" s="12">
        <v>7380.8083426327757</v>
      </c>
      <c r="L3333" s="13">
        <f t="shared" si="366"/>
        <v>0.48827342448868788</v>
      </c>
      <c r="M3333">
        <v>0.69444444444444442</v>
      </c>
      <c r="N3333">
        <f t="shared" si="367"/>
        <v>0.3515625</v>
      </c>
      <c r="O3333">
        <v>-0.35661999999999999</v>
      </c>
      <c r="P3333" s="8">
        <f t="shared" si="368"/>
        <v>0.37425406087821106</v>
      </c>
      <c r="Q3333" s="8">
        <v>0.84492</v>
      </c>
      <c r="R3333" s="8">
        <f t="shared" si="369"/>
        <v>0.39415465389149035</v>
      </c>
      <c r="S3333" s="8">
        <v>0.25</v>
      </c>
      <c r="T3333" s="16">
        <f t="shared" si="370"/>
        <v>0.38359884534873956</v>
      </c>
      <c r="U3333" t="s">
        <v>8708</v>
      </c>
    </row>
    <row r="3334" spans="1:21" x14ac:dyDescent="0.3">
      <c r="A3334">
        <v>241475</v>
      </c>
      <c r="B3334">
        <v>2414753</v>
      </c>
      <c r="C3334" t="s">
        <v>1239</v>
      </c>
      <c r="D3334" t="s">
        <v>1079</v>
      </c>
      <c r="E3334" t="s">
        <v>5333</v>
      </c>
      <c r="F3334" t="s">
        <v>5339</v>
      </c>
      <c r="G3334" s="4">
        <v>3005</v>
      </c>
      <c r="H3334" s="14">
        <f t="shared" si="364"/>
        <v>1.0791186277266702E-2</v>
      </c>
      <c r="I3334">
        <v>0.55500000000000005</v>
      </c>
      <c r="J3334">
        <f t="shared" si="365"/>
        <v>0.3054298642533938</v>
      </c>
      <c r="K3334" s="12">
        <v>13191.928662229619</v>
      </c>
      <c r="L3334" s="13">
        <f t="shared" si="366"/>
        <v>0.893843410530058</v>
      </c>
      <c r="N3334">
        <f t="shared" si="367"/>
        <v>0</v>
      </c>
      <c r="O3334">
        <v>1.14951</v>
      </c>
      <c r="P3334" s="8">
        <f t="shared" si="368"/>
        <v>0.66278858145607322</v>
      </c>
      <c r="Q3334" s="8">
        <v>2.8170000000000001E-2</v>
      </c>
      <c r="R3334" s="8">
        <f t="shared" si="369"/>
        <v>0.28374841842307319</v>
      </c>
      <c r="S3334" s="8">
        <v>0.625</v>
      </c>
      <c r="T3334" s="16">
        <f t="shared" si="370"/>
        <v>0.38305491137296133</v>
      </c>
      <c r="U3334" t="s">
        <v>8709</v>
      </c>
    </row>
    <row r="3335" spans="1:21" x14ac:dyDescent="0.3">
      <c r="A3335">
        <v>270510</v>
      </c>
      <c r="B3335">
        <v>2705101</v>
      </c>
      <c r="C3335" t="s">
        <v>1666</v>
      </c>
      <c r="D3335" t="s">
        <v>1617</v>
      </c>
      <c r="E3335" t="s">
        <v>5333</v>
      </c>
      <c r="F3335" t="s">
        <v>5339</v>
      </c>
      <c r="G3335" s="4">
        <v>24331</v>
      </c>
      <c r="H3335" s="14">
        <f t="shared" si="364"/>
        <v>0.11787952436427912</v>
      </c>
      <c r="I3335">
        <v>0.58399999999999996</v>
      </c>
      <c r="J3335">
        <f t="shared" si="365"/>
        <v>0.37104072398190041</v>
      </c>
      <c r="K3335" s="12">
        <v>6901.2424988697549</v>
      </c>
      <c r="L3335" s="13">
        <f t="shared" si="366"/>
        <v>0.45480354228628667</v>
      </c>
      <c r="N3335">
        <f t="shared" si="367"/>
        <v>0</v>
      </c>
      <c r="O3335">
        <v>1.3713299999999999</v>
      </c>
      <c r="P3335" s="8">
        <f t="shared" si="368"/>
        <v>0.70528340418358104</v>
      </c>
      <c r="Q3335" s="8">
        <v>-1.06772</v>
      </c>
      <c r="R3335" s="8">
        <f t="shared" si="369"/>
        <v>0.1356087313860562</v>
      </c>
      <c r="S3335" s="8">
        <v>0.25</v>
      </c>
      <c r="T3335" s="16">
        <f t="shared" si="370"/>
        <v>0.38292739366572937</v>
      </c>
      <c r="U3335" t="s">
        <v>8710</v>
      </c>
    </row>
    <row r="3336" spans="1:21" x14ac:dyDescent="0.3">
      <c r="A3336">
        <v>310925</v>
      </c>
      <c r="B3336">
        <v>3109253</v>
      </c>
      <c r="C3336" t="s">
        <v>2274</v>
      </c>
      <c r="D3336" t="s">
        <v>2176</v>
      </c>
      <c r="E3336" t="s">
        <v>5335</v>
      </c>
      <c r="F3336" t="s">
        <v>5339</v>
      </c>
      <c r="G3336" s="4">
        <v>4159</v>
      </c>
      <c r="H3336" s="14">
        <f t="shared" si="364"/>
        <v>1.6585988028763106E-2</v>
      </c>
      <c r="I3336">
        <v>0.627</v>
      </c>
      <c r="J3336">
        <f t="shared" si="365"/>
        <v>0.46832579185520368</v>
      </c>
      <c r="K3336" s="12">
        <v>8358.3758187064195</v>
      </c>
      <c r="L3336" s="13">
        <f t="shared" si="366"/>
        <v>0.55649986032562326</v>
      </c>
      <c r="N3336">
        <f t="shared" si="367"/>
        <v>0</v>
      </c>
      <c r="O3336">
        <v>0.25447999999999998</v>
      </c>
      <c r="P3336" s="8">
        <f t="shared" si="368"/>
        <v>0.49132459630684705</v>
      </c>
      <c r="Q3336" s="8">
        <v>0.88193999999999995</v>
      </c>
      <c r="R3336" s="8">
        <f t="shared" si="369"/>
        <v>0.39915892550096788</v>
      </c>
      <c r="S3336" s="8">
        <v>0.5</v>
      </c>
      <c r="T3336" s="16">
        <f t="shared" si="370"/>
        <v>0.38224385765575108</v>
      </c>
      <c r="U3336" t="s">
        <v>8711</v>
      </c>
    </row>
    <row r="3337" spans="1:21" x14ac:dyDescent="0.3">
      <c r="A3337">
        <v>110080</v>
      </c>
      <c r="B3337">
        <v>1100809</v>
      </c>
      <c r="C3337" t="s">
        <v>35</v>
      </c>
      <c r="D3337" t="s">
        <v>3</v>
      </c>
      <c r="E3337" t="s">
        <v>5331</v>
      </c>
      <c r="F3337" t="s">
        <v>5339</v>
      </c>
      <c r="G3337" s="4">
        <v>24313</v>
      </c>
      <c r="H3337" s="14">
        <f t="shared" si="364"/>
        <v>0.11778913750853653</v>
      </c>
      <c r="I3337">
        <v>0.64900000000000002</v>
      </c>
      <c r="J3337">
        <f t="shared" si="365"/>
        <v>0.51809954751131226</v>
      </c>
      <c r="K3337" s="12">
        <v>4831.825814996093</v>
      </c>
      <c r="L3337" s="13">
        <f t="shared" si="366"/>
        <v>0.31037471455025262</v>
      </c>
      <c r="N3337">
        <f t="shared" si="367"/>
        <v>0</v>
      </c>
      <c r="O3337">
        <v>0.16020999999999999</v>
      </c>
      <c r="P3337" s="8">
        <f t="shared" si="368"/>
        <v>0.47326496715473204</v>
      </c>
      <c r="Q3337" s="8">
        <v>-1.18611</v>
      </c>
      <c r="R3337" s="8">
        <f t="shared" si="369"/>
        <v>0.11960506537184633</v>
      </c>
      <c r="S3337" s="8">
        <v>0.5</v>
      </c>
      <c r="T3337" s="16">
        <f t="shared" si="370"/>
        <v>0.38218490797355004</v>
      </c>
      <c r="U3337" t="s">
        <v>8712</v>
      </c>
    </row>
    <row r="3338" spans="1:21" x14ac:dyDescent="0.3">
      <c r="A3338">
        <v>293080</v>
      </c>
      <c r="B3338">
        <v>2930808</v>
      </c>
      <c r="C3338" t="s">
        <v>2142</v>
      </c>
      <c r="D3338" t="s">
        <v>1779</v>
      </c>
      <c r="E3338" t="s">
        <v>5333</v>
      </c>
      <c r="F3338" t="s">
        <v>5339</v>
      </c>
      <c r="G3338" s="4">
        <v>17724</v>
      </c>
      <c r="H3338" s="14">
        <f t="shared" si="364"/>
        <v>8.4702526814767198E-2</v>
      </c>
      <c r="I3338">
        <v>0.59199999999999997</v>
      </c>
      <c r="J3338">
        <f t="shared" si="365"/>
        <v>0.38914027149321262</v>
      </c>
      <c r="K3338" s="12">
        <v>5987.3450654479802</v>
      </c>
      <c r="L3338" s="13">
        <f t="shared" si="366"/>
        <v>0.39102076909775502</v>
      </c>
      <c r="N3338">
        <f t="shared" si="367"/>
        <v>0</v>
      </c>
      <c r="O3338">
        <v>0.95208000000000004</v>
      </c>
      <c r="P3338" s="8">
        <f t="shared" si="368"/>
        <v>0.62496623517939898</v>
      </c>
      <c r="Q3338" s="8">
        <v>-0.57289999999999996</v>
      </c>
      <c r="R3338" s="8">
        <f t="shared" si="369"/>
        <v>0.20249726941419474</v>
      </c>
      <c r="S3338" s="8">
        <v>0.25</v>
      </c>
      <c r="T3338" s="16">
        <f t="shared" si="370"/>
        <v>0.38200499081739336</v>
      </c>
      <c r="U3338" t="s">
        <v>8713</v>
      </c>
    </row>
    <row r="3339" spans="1:21" x14ac:dyDescent="0.3">
      <c r="A3339">
        <v>240030</v>
      </c>
      <c r="B3339">
        <v>2400307</v>
      </c>
      <c r="C3339" t="s">
        <v>1082</v>
      </c>
      <c r="D3339" t="s">
        <v>1079</v>
      </c>
      <c r="E3339" t="s">
        <v>5333</v>
      </c>
      <c r="F3339" t="s">
        <v>5339</v>
      </c>
      <c r="G3339" s="4">
        <v>11158</v>
      </c>
      <c r="H3339" s="14">
        <f t="shared" si="364"/>
        <v>5.1731410436668943E-2</v>
      </c>
      <c r="I3339">
        <v>0.58499999999999996</v>
      </c>
      <c r="J3339">
        <f t="shared" si="365"/>
        <v>0.37330316742081443</v>
      </c>
      <c r="K3339" s="12">
        <v>5792.9005081555833</v>
      </c>
      <c r="L3339" s="13">
        <f t="shared" si="366"/>
        <v>0.37745008529674073</v>
      </c>
      <c r="N3339">
        <f t="shared" si="367"/>
        <v>0</v>
      </c>
      <c r="O3339">
        <v>1.30097</v>
      </c>
      <c r="P3339" s="8">
        <f t="shared" si="368"/>
        <v>0.69180429622619466</v>
      </c>
      <c r="Q3339" s="8">
        <v>-0.11665</v>
      </c>
      <c r="R3339" s="8">
        <f t="shared" si="369"/>
        <v>0.26417201068443086</v>
      </c>
      <c r="S3339" s="8">
        <v>0.125</v>
      </c>
      <c r="T3339" s="16">
        <f t="shared" si="370"/>
        <v>0.38195446462973925</v>
      </c>
      <c r="U3339" t="s">
        <v>8714</v>
      </c>
    </row>
    <row r="3340" spans="1:21" x14ac:dyDescent="0.3">
      <c r="A3340">
        <v>293105</v>
      </c>
      <c r="B3340">
        <v>2931053</v>
      </c>
      <c r="C3340" t="s">
        <v>2145</v>
      </c>
      <c r="D3340" t="s">
        <v>1779</v>
      </c>
      <c r="E3340" t="s">
        <v>5333</v>
      </c>
      <c r="F3340" t="s">
        <v>5339</v>
      </c>
      <c r="G3340" s="4">
        <v>17812</v>
      </c>
      <c r="H3340" s="14">
        <f t="shared" si="364"/>
        <v>8.5144418109508693E-2</v>
      </c>
      <c r="I3340">
        <v>0.59899999999999998</v>
      </c>
      <c r="J3340">
        <f t="shared" si="365"/>
        <v>0.40497737556561086</v>
      </c>
      <c r="K3340" s="12">
        <v>5835.612475297552</v>
      </c>
      <c r="L3340" s="13">
        <f t="shared" si="366"/>
        <v>0.38043104094124019</v>
      </c>
      <c r="N3340">
        <f t="shared" si="367"/>
        <v>0</v>
      </c>
      <c r="O3340">
        <v>0.68469999999999998</v>
      </c>
      <c r="P3340" s="8">
        <f t="shared" si="368"/>
        <v>0.57374332605992806</v>
      </c>
      <c r="Q3340" s="8">
        <v>-0.16311999999999999</v>
      </c>
      <c r="R3340" s="8">
        <f t="shared" si="369"/>
        <v>0.25789031155713688</v>
      </c>
      <c r="S3340" s="8">
        <v>0.25</v>
      </c>
      <c r="T3340" s="16">
        <f t="shared" si="370"/>
        <v>0.3813696392197225</v>
      </c>
      <c r="U3340" t="s">
        <v>8715</v>
      </c>
    </row>
    <row r="3341" spans="1:21" x14ac:dyDescent="0.3">
      <c r="A3341">
        <v>280240</v>
      </c>
      <c r="B3341">
        <v>2802403</v>
      </c>
      <c r="C3341" t="s">
        <v>1730</v>
      </c>
      <c r="D3341" t="s">
        <v>1711</v>
      </c>
      <c r="E3341" t="s">
        <v>5333</v>
      </c>
      <c r="F3341" t="s">
        <v>5339</v>
      </c>
      <c r="G3341" s="4">
        <v>11294</v>
      </c>
      <c r="H3341" s="14">
        <f t="shared" si="364"/>
        <v>5.2414333346723976E-2</v>
      </c>
      <c r="I3341">
        <v>0.56399999999999995</v>
      </c>
      <c r="J3341">
        <f t="shared" si="365"/>
        <v>0.32579185520361981</v>
      </c>
      <c r="K3341" s="12">
        <v>6183.1381220116882</v>
      </c>
      <c r="L3341" s="13">
        <f t="shared" si="366"/>
        <v>0.40468556742412132</v>
      </c>
      <c r="N3341">
        <f t="shared" si="367"/>
        <v>0</v>
      </c>
      <c r="O3341">
        <v>1.44994</v>
      </c>
      <c r="P3341" s="8">
        <f t="shared" si="368"/>
        <v>0.7203429931052715</v>
      </c>
      <c r="Q3341" s="8">
        <v>-0.48891000000000001</v>
      </c>
      <c r="R3341" s="8">
        <f t="shared" si="369"/>
        <v>0.21385082890852269</v>
      </c>
      <c r="S3341" s="8">
        <v>0.125</v>
      </c>
      <c r="T3341" s="16">
        <f t="shared" si="370"/>
        <v>0.38113073273277709</v>
      </c>
      <c r="U3341" t="s">
        <v>8716</v>
      </c>
    </row>
    <row r="3342" spans="1:21" x14ac:dyDescent="0.3">
      <c r="A3342">
        <v>291880</v>
      </c>
      <c r="B3342">
        <v>2918803</v>
      </c>
      <c r="C3342" t="s">
        <v>1998</v>
      </c>
      <c r="D3342" t="s">
        <v>1779</v>
      </c>
      <c r="E3342" t="s">
        <v>5333</v>
      </c>
      <c r="F3342" t="s">
        <v>5339</v>
      </c>
      <c r="G3342" s="4">
        <v>21705</v>
      </c>
      <c r="H3342" s="14">
        <f t="shared" si="364"/>
        <v>0.10469308640983409</v>
      </c>
      <c r="I3342">
        <v>0.58599999999999997</v>
      </c>
      <c r="J3342">
        <f t="shared" si="365"/>
        <v>0.37556561085972845</v>
      </c>
      <c r="K3342" s="12">
        <v>6128.0396622897952</v>
      </c>
      <c r="L3342" s="13">
        <f t="shared" si="366"/>
        <v>0.40084013309970185</v>
      </c>
      <c r="N3342">
        <f t="shared" si="367"/>
        <v>0</v>
      </c>
      <c r="O3342">
        <v>0.64936000000000005</v>
      </c>
      <c r="P3342" s="8">
        <f t="shared" si="368"/>
        <v>0.56697312032919989</v>
      </c>
      <c r="Q3342" s="8">
        <v>-0.32644000000000001</v>
      </c>
      <c r="R3342" s="8">
        <f t="shared" si="369"/>
        <v>0.23581311978890682</v>
      </c>
      <c r="S3342" s="8">
        <v>0.25</v>
      </c>
      <c r="T3342" s="16">
        <f t="shared" si="370"/>
        <v>0.38107358256851054</v>
      </c>
      <c r="U3342" t="s">
        <v>8717</v>
      </c>
    </row>
    <row r="3343" spans="1:21" x14ac:dyDescent="0.3">
      <c r="A3343">
        <v>220050</v>
      </c>
      <c r="B3343">
        <v>2200509</v>
      </c>
      <c r="C3343" t="s">
        <v>683</v>
      </c>
      <c r="D3343" t="s">
        <v>674</v>
      </c>
      <c r="E3343" t="s">
        <v>5333</v>
      </c>
      <c r="F3343" t="s">
        <v>5339</v>
      </c>
      <c r="G3343" s="4">
        <v>17594</v>
      </c>
      <c r="H3343" s="14">
        <f t="shared" si="364"/>
        <v>8.4049732856626355E-2</v>
      </c>
      <c r="I3343">
        <v>0.59799999999999998</v>
      </c>
      <c r="J3343">
        <f t="shared" si="365"/>
        <v>0.40271493212669679</v>
      </c>
      <c r="K3343" s="12">
        <v>5846.4622195066504</v>
      </c>
      <c r="L3343" s="13">
        <f t="shared" si="366"/>
        <v>0.38118826680569134</v>
      </c>
      <c r="N3343">
        <f t="shared" si="367"/>
        <v>0</v>
      </c>
      <c r="O3343">
        <v>1.1936500000000001</v>
      </c>
      <c r="P3343" s="8">
        <f t="shared" si="368"/>
        <v>0.67124463354872577</v>
      </c>
      <c r="Q3343" s="8">
        <v>3.2199999999999999E-2</v>
      </c>
      <c r="R3343" s="8">
        <f t="shared" si="369"/>
        <v>0.284293183808978</v>
      </c>
      <c r="S3343" s="8">
        <v>0.125</v>
      </c>
      <c r="T3343" s="16">
        <f t="shared" si="370"/>
        <v>0.38068435128194195</v>
      </c>
      <c r="U3343" t="s">
        <v>8718</v>
      </c>
    </row>
    <row r="3344" spans="1:21" x14ac:dyDescent="0.3">
      <c r="A3344">
        <v>315630</v>
      </c>
      <c r="B3344">
        <v>3156304</v>
      </c>
      <c r="C3344" t="s">
        <v>2818</v>
      </c>
      <c r="D3344" t="s">
        <v>2176</v>
      </c>
      <c r="E3344" t="s">
        <v>5335</v>
      </c>
      <c r="F3344" t="s">
        <v>5339</v>
      </c>
      <c r="G3344" s="4">
        <v>9168</v>
      </c>
      <c r="H3344" s="14">
        <f t="shared" si="364"/>
        <v>4.1738641385128353E-2</v>
      </c>
      <c r="I3344">
        <v>0.66800000000000004</v>
      </c>
      <c r="J3344">
        <f t="shared" si="365"/>
        <v>0.56108597285067885</v>
      </c>
      <c r="K3344" s="12">
        <v>5246.7401363438048</v>
      </c>
      <c r="L3344" s="13">
        <f t="shared" si="366"/>
        <v>0.33933243462186707</v>
      </c>
      <c r="N3344">
        <f t="shared" si="367"/>
        <v>0</v>
      </c>
      <c r="O3344">
        <v>-0.91646000000000005</v>
      </c>
      <c r="P3344" s="8">
        <f t="shared" si="368"/>
        <v>0.26700358050778461</v>
      </c>
      <c r="Q3344" s="8">
        <v>-0.42754999999999999</v>
      </c>
      <c r="R3344" s="8">
        <f t="shared" si="369"/>
        <v>0.22214532123584693</v>
      </c>
      <c r="S3344" s="8">
        <v>0.75</v>
      </c>
      <c r="T3344" s="16">
        <f t="shared" si="370"/>
        <v>0.3804691356562141</v>
      </c>
      <c r="U3344" t="s">
        <v>8719</v>
      </c>
    </row>
    <row r="3345" spans="1:21" x14ac:dyDescent="0.3">
      <c r="A3345">
        <v>241080</v>
      </c>
      <c r="B3345">
        <v>2410801</v>
      </c>
      <c r="C3345" t="s">
        <v>1195</v>
      </c>
      <c r="D3345" t="s">
        <v>1079</v>
      </c>
      <c r="E3345" t="s">
        <v>5333</v>
      </c>
      <c r="F3345" t="s">
        <v>5339</v>
      </c>
      <c r="G3345" s="4">
        <v>4245</v>
      </c>
      <c r="H3345" s="14">
        <f t="shared" si="364"/>
        <v>1.7017836339533202E-2</v>
      </c>
      <c r="I3345">
        <v>0.59099999999999997</v>
      </c>
      <c r="J3345">
        <f t="shared" si="365"/>
        <v>0.3868778280542986</v>
      </c>
      <c r="K3345" s="12">
        <v>7734.2069375736155</v>
      </c>
      <c r="L3345" s="13">
        <f t="shared" si="366"/>
        <v>0.51293783605384713</v>
      </c>
      <c r="N3345">
        <f t="shared" si="367"/>
        <v>0</v>
      </c>
      <c r="O3345">
        <v>1.1311199999999999</v>
      </c>
      <c r="P3345" s="8">
        <f t="shared" si="368"/>
        <v>0.65926554570655171</v>
      </c>
      <c r="Q3345" s="8">
        <v>0.54503000000000001</v>
      </c>
      <c r="R3345" s="8">
        <f t="shared" si="369"/>
        <v>0.35361626888429892</v>
      </c>
      <c r="S3345" s="8">
        <v>0.25</v>
      </c>
      <c r="T3345" s="16">
        <f t="shared" si="370"/>
        <v>0.38008398682223804</v>
      </c>
      <c r="U3345" t="s">
        <v>8720</v>
      </c>
    </row>
    <row r="3346" spans="1:21" x14ac:dyDescent="0.3">
      <c r="A3346">
        <v>311740</v>
      </c>
      <c r="B3346">
        <v>3117405</v>
      </c>
      <c r="C3346" t="s">
        <v>2361</v>
      </c>
      <c r="D3346" t="s">
        <v>2176</v>
      </c>
      <c r="E3346" t="s">
        <v>5335</v>
      </c>
      <c r="F3346" t="s">
        <v>5339</v>
      </c>
      <c r="G3346" s="4">
        <v>4503</v>
      </c>
      <c r="H3346" s="14">
        <f t="shared" si="364"/>
        <v>1.8313381271843489E-2</v>
      </c>
      <c r="I3346">
        <v>0.67600000000000005</v>
      </c>
      <c r="J3346">
        <f t="shared" si="365"/>
        <v>0.57918552036199111</v>
      </c>
      <c r="K3346" s="12">
        <v>8044.144878969576</v>
      </c>
      <c r="L3346" s="13">
        <f t="shared" si="366"/>
        <v>0.5345690396174263</v>
      </c>
      <c r="M3346">
        <v>0.75</v>
      </c>
      <c r="N3346">
        <f t="shared" si="367"/>
        <v>0.3671875</v>
      </c>
      <c r="O3346">
        <v>7.0190000000000002E-2</v>
      </c>
      <c r="P3346" s="8">
        <f t="shared" si="368"/>
        <v>0.45601952516604638</v>
      </c>
      <c r="Q3346" s="8">
        <v>0.90490999999999999</v>
      </c>
      <c r="R3346" s="8">
        <f t="shared" si="369"/>
        <v>0.40226395302311002</v>
      </c>
      <c r="S3346" s="8">
        <v>0.25</v>
      </c>
      <c r="T3346" s="16">
        <f t="shared" si="370"/>
        <v>0.38002979948158244</v>
      </c>
      <c r="U3346" t="s">
        <v>8721</v>
      </c>
    </row>
    <row r="3347" spans="1:21" x14ac:dyDescent="0.3">
      <c r="A3347">
        <v>420560</v>
      </c>
      <c r="B3347">
        <v>4205605</v>
      </c>
      <c r="C3347" t="s">
        <v>4244</v>
      </c>
      <c r="D3347" t="s">
        <v>4160</v>
      </c>
      <c r="E3347" t="s">
        <v>5336</v>
      </c>
      <c r="F3347" t="s">
        <v>5339</v>
      </c>
      <c r="G3347" s="4">
        <v>3168</v>
      </c>
      <c r="H3347" s="14">
        <f t="shared" si="364"/>
        <v>1.1609689470935604E-2</v>
      </c>
      <c r="I3347">
        <v>0.70799999999999996</v>
      </c>
      <c r="J3347">
        <f t="shared" si="365"/>
        <v>0.65158371040723972</v>
      </c>
      <c r="K3347" s="12">
        <v>12407.308986742424</v>
      </c>
      <c r="L3347" s="13">
        <f t="shared" si="366"/>
        <v>0.83908319677884746</v>
      </c>
      <c r="M3347">
        <v>1.166666666666667</v>
      </c>
      <c r="N3347">
        <f t="shared" si="367"/>
        <v>0.48437500000000011</v>
      </c>
      <c r="O3347">
        <v>-0.95718000000000003</v>
      </c>
      <c r="P3347" s="8">
        <f t="shared" si="368"/>
        <v>0.2592027096148799</v>
      </c>
      <c r="Q3347" s="8">
        <v>0.63265000000000005</v>
      </c>
      <c r="R3347" s="8">
        <f t="shared" si="369"/>
        <v>0.36546052275848645</v>
      </c>
      <c r="S3347" s="8">
        <v>0.75</v>
      </c>
      <c r="T3347" s="16">
        <f t="shared" si="370"/>
        <v>0.37998101465821493</v>
      </c>
      <c r="U3347" t="s">
        <v>8722</v>
      </c>
    </row>
    <row r="3348" spans="1:21" x14ac:dyDescent="0.3">
      <c r="A3348">
        <v>353770</v>
      </c>
      <c r="B3348">
        <v>3537701</v>
      </c>
      <c r="C3348" t="s">
        <v>3589</v>
      </c>
      <c r="D3348" t="s">
        <v>3175</v>
      </c>
      <c r="E3348" t="s">
        <v>5335</v>
      </c>
      <c r="F3348" t="s">
        <v>5339</v>
      </c>
      <c r="G3348" s="4">
        <v>5631</v>
      </c>
      <c r="H3348" s="14">
        <f t="shared" si="364"/>
        <v>2.3977624231711726E-2</v>
      </c>
      <c r="I3348">
        <v>0.73199999999999998</v>
      </c>
      <c r="J3348">
        <f t="shared" si="365"/>
        <v>0.70588235294117652</v>
      </c>
      <c r="K3348" s="12">
        <v>7667.2386911738595</v>
      </c>
      <c r="L3348" s="13">
        <f t="shared" si="366"/>
        <v>0.5082639850124272</v>
      </c>
      <c r="M3348">
        <v>2.777777777777779E-2</v>
      </c>
      <c r="N3348">
        <f t="shared" si="367"/>
        <v>0.16406250000000003</v>
      </c>
      <c r="O3348">
        <v>-0.88322999999999996</v>
      </c>
      <c r="P3348" s="8">
        <f t="shared" si="368"/>
        <v>0.27336956625855141</v>
      </c>
      <c r="Q3348" s="8">
        <v>0.76031000000000004</v>
      </c>
      <c r="R3348" s="8">
        <f t="shared" si="369"/>
        <v>0.38271728433779245</v>
      </c>
      <c r="S3348" s="8">
        <v>0.75</v>
      </c>
      <c r="T3348" s="16">
        <f t="shared" si="370"/>
        <v>0.37998063687445166</v>
      </c>
      <c r="U3348" t="s">
        <v>8723</v>
      </c>
    </row>
    <row r="3349" spans="1:21" x14ac:dyDescent="0.3">
      <c r="A3349">
        <v>150780</v>
      </c>
      <c r="B3349">
        <v>1507805</v>
      </c>
      <c r="C3349" t="s">
        <v>287</v>
      </c>
      <c r="D3349" t="s">
        <v>158</v>
      </c>
      <c r="E3349" t="s">
        <v>5331</v>
      </c>
      <c r="F3349" t="s">
        <v>5339</v>
      </c>
      <c r="G3349" s="4">
        <v>24989</v>
      </c>
      <c r="H3349" s="14">
        <f t="shared" si="364"/>
        <v>0.12118366609086892</v>
      </c>
      <c r="I3349">
        <v>0.51400000000000001</v>
      </c>
      <c r="J3349">
        <f t="shared" si="365"/>
        <v>0.2126696832579186</v>
      </c>
      <c r="K3349" s="12">
        <v>5582.1323482332227</v>
      </c>
      <c r="L3349" s="13">
        <f t="shared" si="366"/>
        <v>0.36274014384372888</v>
      </c>
      <c r="N3349">
        <f t="shared" si="367"/>
        <v>0</v>
      </c>
      <c r="O3349">
        <v>1.1933800000000001</v>
      </c>
      <c r="P3349" s="8">
        <f t="shared" si="368"/>
        <v>0.67119290871716686</v>
      </c>
      <c r="Q3349" s="8">
        <v>-1.7908599999999999</v>
      </c>
      <c r="R3349" s="8">
        <f t="shared" si="369"/>
        <v>3.7856463107352599E-2</v>
      </c>
      <c r="S3349" s="8">
        <v>0.125</v>
      </c>
      <c r="T3349" s="16">
        <f t="shared" si="370"/>
        <v>0.37982321081374087</v>
      </c>
      <c r="U3349" t="s">
        <v>8724</v>
      </c>
    </row>
    <row r="3350" spans="1:21" x14ac:dyDescent="0.3">
      <c r="A3350">
        <v>220860</v>
      </c>
      <c r="B3350">
        <v>2208601</v>
      </c>
      <c r="C3350" t="s">
        <v>840</v>
      </c>
      <c r="D3350" t="s">
        <v>674</v>
      </c>
      <c r="E3350" t="s">
        <v>5333</v>
      </c>
      <c r="F3350" t="s">
        <v>5339</v>
      </c>
      <c r="G3350" s="4">
        <v>3096</v>
      </c>
      <c r="H3350" s="14">
        <f t="shared" si="364"/>
        <v>1.1248142047965291E-2</v>
      </c>
      <c r="I3350">
        <v>0.56499999999999995</v>
      </c>
      <c r="J3350">
        <f t="shared" si="365"/>
        <v>0.32805429864253383</v>
      </c>
      <c r="K3350" s="12">
        <v>9746.5124838501288</v>
      </c>
      <c r="L3350" s="13">
        <f t="shared" si="366"/>
        <v>0.65338076055535832</v>
      </c>
      <c r="N3350">
        <f t="shared" si="367"/>
        <v>0</v>
      </c>
      <c r="O3350">
        <v>1.7009000000000001</v>
      </c>
      <c r="P3350" s="8">
        <f t="shared" si="368"/>
        <v>0.76842026617215176</v>
      </c>
      <c r="Q3350" s="8">
        <v>0.37897999999999998</v>
      </c>
      <c r="R3350" s="8">
        <f t="shared" si="369"/>
        <v>0.33117004249981075</v>
      </c>
      <c r="S3350" s="8">
        <v>0.25</v>
      </c>
      <c r="T3350" s="16">
        <f t="shared" si="370"/>
        <v>0.37940339152203562</v>
      </c>
      <c r="U3350" t="s">
        <v>8725</v>
      </c>
    </row>
    <row r="3351" spans="1:21" x14ac:dyDescent="0.3">
      <c r="A3351">
        <v>316270</v>
      </c>
      <c r="B3351">
        <v>3162708</v>
      </c>
      <c r="C3351" t="s">
        <v>637</v>
      </c>
      <c r="D3351" t="s">
        <v>2176</v>
      </c>
      <c r="E3351" t="s">
        <v>5335</v>
      </c>
      <c r="F3351" t="s">
        <v>5339</v>
      </c>
      <c r="G3351" s="4">
        <v>24706</v>
      </c>
      <c r="H3351" s="14">
        <f t="shared" si="364"/>
        <v>0.11976258385891617</v>
      </c>
      <c r="I3351">
        <v>0.61499999999999999</v>
      </c>
      <c r="J3351">
        <f t="shared" si="365"/>
        <v>0.44117647058823528</v>
      </c>
      <c r="K3351" s="12">
        <v>4610.0273718934668</v>
      </c>
      <c r="L3351" s="13">
        <f t="shared" si="366"/>
        <v>0.29489494704831754</v>
      </c>
      <c r="N3351">
        <f t="shared" si="367"/>
        <v>0</v>
      </c>
      <c r="O3351">
        <v>0.88049999999999995</v>
      </c>
      <c r="P3351" s="8">
        <f t="shared" si="368"/>
        <v>0.61125340761274582</v>
      </c>
      <c r="Q3351" s="8">
        <v>-0.15304999999999999</v>
      </c>
      <c r="R3351" s="8">
        <f t="shared" si="369"/>
        <v>0.25925154913432324</v>
      </c>
      <c r="S3351" s="8">
        <v>0.125</v>
      </c>
      <c r="T3351" s="16">
        <f t="shared" si="370"/>
        <v>0.37919612296943239</v>
      </c>
      <c r="U3351" t="s">
        <v>8726</v>
      </c>
    </row>
    <row r="3352" spans="1:21" x14ac:dyDescent="0.3">
      <c r="A3352">
        <v>150490</v>
      </c>
      <c r="B3352">
        <v>1504901</v>
      </c>
      <c r="C3352" t="s">
        <v>234</v>
      </c>
      <c r="D3352" t="s">
        <v>158</v>
      </c>
      <c r="E3352" t="s">
        <v>5331</v>
      </c>
      <c r="F3352" t="s">
        <v>5339</v>
      </c>
      <c r="G3352" s="4">
        <v>49648</v>
      </c>
      <c r="H3352" s="14">
        <f t="shared" si="364"/>
        <v>0.24500863696621542</v>
      </c>
      <c r="I3352">
        <v>0.54700000000000004</v>
      </c>
      <c r="J3352">
        <f t="shared" si="365"/>
        <v>0.28733031674208159</v>
      </c>
      <c r="K3352" s="12">
        <v>4859.3836986384149</v>
      </c>
      <c r="L3352" s="13">
        <f t="shared" si="366"/>
        <v>0.31229803567758418</v>
      </c>
      <c r="N3352">
        <f t="shared" si="367"/>
        <v>0</v>
      </c>
      <c r="O3352">
        <v>1.0588</v>
      </c>
      <c r="P3352" s="8">
        <f t="shared" si="368"/>
        <v>0.64541095378673663</v>
      </c>
      <c r="Q3352" s="8">
        <v>-1.41916</v>
      </c>
      <c r="R3352" s="8">
        <f t="shared" si="369"/>
        <v>8.8101945474797522E-2</v>
      </c>
      <c r="S3352" s="8">
        <v>0</v>
      </c>
      <c r="T3352" s="16">
        <f t="shared" si="370"/>
        <v>0.37889318380808379</v>
      </c>
      <c r="U3352" t="s">
        <v>8727</v>
      </c>
    </row>
    <row r="3353" spans="1:21" x14ac:dyDescent="0.3">
      <c r="A3353">
        <v>350740</v>
      </c>
      <c r="B3353">
        <v>3507407</v>
      </c>
      <c r="C3353" t="s">
        <v>1275</v>
      </c>
      <c r="D3353" t="s">
        <v>3175</v>
      </c>
      <c r="E3353" t="s">
        <v>5335</v>
      </c>
      <c r="F3353" t="s">
        <v>5339</v>
      </c>
      <c r="G3353" s="4">
        <v>14405</v>
      </c>
      <c r="H3353" s="14">
        <f t="shared" si="364"/>
        <v>6.803619491423292E-2</v>
      </c>
      <c r="I3353">
        <v>0.73</v>
      </c>
      <c r="J3353">
        <f t="shared" si="365"/>
        <v>0.70135746606334837</v>
      </c>
      <c r="K3353" s="12">
        <v>7505.3119083651518</v>
      </c>
      <c r="L3353" s="13">
        <f t="shared" si="366"/>
        <v>0.49696278327651</v>
      </c>
      <c r="M3353">
        <v>8.3333333333333259E-2</v>
      </c>
      <c r="N3353">
        <f t="shared" si="367"/>
        <v>0.1796875</v>
      </c>
      <c r="O3353">
        <v>-1.3044199999999999</v>
      </c>
      <c r="P3353" s="8">
        <f t="shared" si="368"/>
        <v>0.1926807447609451</v>
      </c>
      <c r="Q3353" s="8">
        <v>0.78786999999999996</v>
      </c>
      <c r="R3353" s="8">
        <f t="shared" si="369"/>
        <v>0.38644277665430243</v>
      </c>
      <c r="S3353" s="8">
        <v>0.75</v>
      </c>
      <c r="T3353" s="16">
        <f t="shared" si="370"/>
        <v>0.37852696698962213</v>
      </c>
      <c r="U3353" t="s">
        <v>8728</v>
      </c>
    </row>
    <row r="3354" spans="1:21" x14ac:dyDescent="0.3">
      <c r="A3354">
        <v>520945</v>
      </c>
      <c r="B3354">
        <v>5209457</v>
      </c>
      <c r="C3354" t="s">
        <v>5195</v>
      </c>
      <c r="D3354" t="s">
        <v>5097</v>
      </c>
      <c r="E3354" t="s">
        <v>5338</v>
      </c>
      <c r="F3354" t="s">
        <v>5339</v>
      </c>
      <c r="G3354" s="4">
        <v>2154</v>
      </c>
      <c r="H3354" s="14">
        <f t="shared" si="364"/>
        <v>6.5178965974370309E-3</v>
      </c>
      <c r="I3354">
        <v>0.65200000000000002</v>
      </c>
      <c r="J3354">
        <f t="shared" si="365"/>
        <v>0.52488687782805443</v>
      </c>
      <c r="K3354" s="12">
        <v>12908.917288765088</v>
      </c>
      <c r="L3354" s="13">
        <f t="shared" si="366"/>
        <v>0.87409146727765563</v>
      </c>
      <c r="M3354">
        <v>0.91666666666666663</v>
      </c>
      <c r="N3354">
        <f t="shared" si="367"/>
        <v>0.41406250000000006</v>
      </c>
      <c r="O3354">
        <v>-5.7820000000000003E-2</v>
      </c>
      <c r="P3354" s="8">
        <f t="shared" si="368"/>
        <v>0.43149620780355297</v>
      </c>
      <c r="Q3354" s="8">
        <v>1.0734900000000001</v>
      </c>
      <c r="R3354" s="8">
        <f t="shared" si="369"/>
        <v>0.4250521785208336</v>
      </c>
      <c r="S3354" s="8">
        <v>0.5</v>
      </c>
      <c r="T3354" s="16">
        <f t="shared" si="370"/>
        <v>0.37815043781611352</v>
      </c>
      <c r="U3354" t="s">
        <v>8729</v>
      </c>
    </row>
    <row r="3355" spans="1:21" x14ac:dyDescent="0.3">
      <c r="A3355">
        <v>520250</v>
      </c>
      <c r="B3355">
        <v>5202502</v>
      </c>
      <c r="C3355" t="s">
        <v>5124</v>
      </c>
      <c r="D3355" t="s">
        <v>5097</v>
      </c>
      <c r="E3355" t="s">
        <v>5338</v>
      </c>
      <c r="F3355" t="s">
        <v>5339</v>
      </c>
      <c r="G3355" s="4">
        <v>8570</v>
      </c>
      <c r="H3355" s="14">
        <f t="shared" si="364"/>
        <v>3.8735789177680474E-2</v>
      </c>
      <c r="I3355">
        <v>0.67500000000000004</v>
      </c>
      <c r="J3355">
        <f t="shared" si="365"/>
        <v>0.57692307692307709</v>
      </c>
      <c r="K3355" s="12">
        <v>8616.0701936989499</v>
      </c>
      <c r="L3355" s="13">
        <f t="shared" si="366"/>
        <v>0.57448487841520057</v>
      </c>
      <c r="M3355">
        <v>0.83333333333333326</v>
      </c>
      <c r="N3355">
        <f t="shared" si="367"/>
        <v>0.390625</v>
      </c>
      <c r="O3355">
        <v>-0.12831999999999999</v>
      </c>
      <c r="P3355" s="8">
        <f t="shared" si="368"/>
        <v>0.41799027956313595</v>
      </c>
      <c r="Q3355" s="8">
        <v>-0.72331000000000001</v>
      </c>
      <c r="R3355" s="8">
        <f t="shared" si="369"/>
        <v>0.18216521936607152</v>
      </c>
      <c r="S3355" s="8">
        <v>0.5</v>
      </c>
      <c r="T3355" s="16">
        <f t="shared" si="370"/>
        <v>0.37810833276861033</v>
      </c>
      <c r="U3355" t="s">
        <v>8730</v>
      </c>
    </row>
    <row r="3356" spans="1:21" x14ac:dyDescent="0.3">
      <c r="A3356">
        <v>500640</v>
      </c>
      <c r="B3356">
        <v>5006408</v>
      </c>
      <c r="C3356" t="s">
        <v>4945</v>
      </c>
      <c r="D3356" t="s">
        <v>4892</v>
      </c>
      <c r="E3356" t="s">
        <v>5338</v>
      </c>
      <c r="F3356" t="s">
        <v>5339</v>
      </c>
      <c r="G3356" s="4">
        <v>6910</v>
      </c>
      <c r="H3356" s="14">
        <f t="shared" si="364"/>
        <v>3.040011248142048E-2</v>
      </c>
      <c r="I3356">
        <v>0.67100000000000004</v>
      </c>
      <c r="J3356">
        <f t="shared" si="365"/>
        <v>0.56787330316742091</v>
      </c>
      <c r="K3356" s="12">
        <v>10506.13517366136</v>
      </c>
      <c r="L3356" s="13">
        <f t="shared" si="366"/>
        <v>0.70639638349204226</v>
      </c>
      <c r="M3356">
        <v>0.38888888888888878</v>
      </c>
      <c r="N3356">
        <f t="shared" si="367"/>
        <v>0.265625</v>
      </c>
      <c r="O3356">
        <v>-8.8099999999999998E-2</v>
      </c>
      <c r="P3356" s="8">
        <f t="shared" si="368"/>
        <v>0.42569536373093131</v>
      </c>
      <c r="Q3356" s="8">
        <v>0.18526999999999999</v>
      </c>
      <c r="R3356" s="8">
        <f t="shared" si="369"/>
        <v>0.30498480604730133</v>
      </c>
      <c r="S3356" s="8">
        <v>0.625</v>
      </c>
      <c r="T3356" s="16">
        <f t="shared" si="370"/>
        <v>0.37743559560019008</v>
      </c>
      <c r="U3356" t="s">
        <v>8731</v>
      </c>
    </row>
    <row r="3357" spans="1:21" x14ac:dyDescent="0.3">
      <c r="A3357">
        <v>292920</v>
      </c>
      <c r="B3357">
        <v>2929206</v>
      </c>
      <c r="C3357" t="s">
        <v>2119</v>
      </c>
      <c r="D3357" t="s">
        <v>1779</v>
      </c>
      <c r="E3357" t="s">
        <v>5333</v>
      </c>
      <c r="F3357" t="s">
        <v>5339</v>
      </c>
      <c r="G3357" s="4">
        <v>41110</v>
      </c>
      <c r="H3357" s="14">
        <f t="shared" si="364"/>
        <v>0.20213513839231911</v>
      </c>
      <c r="I3357">
        <v>0.67400000000000004</v>
      </c>
      <c r="J3357">
        <f t="shared" si="365"/>
        <v>0.57466063348416307</v>
      </c>
      <c r="K3357" s="12">
        <v>14712.97</v>
      </c>
      <c r="L3357" s="13">
        <f t="shared" si="366"/>
        <v>1</v>
      </c>
      <c r="M3357">
        <v>0.83333333333333326</v>
      </c>
      <c r="N3357">
        <f t="shared" si="367"/>
        <v>0.390625</v>
      </c>
      <c r="O3357">
        <v>0.76739000000000002</v>
      </c>
      <c r="P3357" s="8">
        <f t="shared" si="368"/>
        <v>0.58958453465851079</v>
      </c>
      <c r="Q3357" s="8">
        <v>-1.00034</v>
      </c>
      <c r="R3357" s="8">
        <f t="shared" si="369"/>
        <v>0.14471699235435975</v>
      </c>
      <c r="S3357" s="8">
        <v>0.625</v>
      </c>
      <c r="T3357" s="16">
        <f t="shared" si="370"/>
        <v>0.37740103192102659</v>
      </c>
      <c r="U3357" t="s">
        <v>8732</v>
      </c>
    </row>
    <row r="3358" spans="1:21" x14ac:dyDescent="0.3">
      <c r="A3358">
        <v>290860</v>
      </c>
      <c r="B3358">
        <v>2908606</v>
      </c>
      <c r="C3358" t="s">
        <v>1299</v>
      </c>
      <c r="D3358" t="s">
        <v>1779</v>
      </c>
      <c r="E3358" t="s">
        <v>5333</v>
      </c>
      <c r="F3358" t="s">
        <v>5339</v>
      </c>
      <c r="G3358" s="4">
        <v>24460</v>
      </c>
      <c r="H3358" s="14">
        <f t="shared" si="364"/>
        <v>0.11852729683043425</v>
      </c>
      <c r="I3358">
        <v>0.56000000000000005</v>
      </c>
      <c r="J3358">
        <f t="shared" si="365"/>
        <v>0.31674208144796395</v>
      </c>
      <c r="K3358" s="12">
        <v>5402.4726132461165</v>
      </c>
      <c r="L3358" s="13">
        <f t="shared" si="366"/>
        <v>0.35020132306502366</v>
      </c>
      <c r="N3358">
        <f t="shared" si="367"/>
        <v>0</v>
      </c>
      <c r="O3358">
        <v>1.5442899999999999</v>
      </c>
      <c r="P3358" s="8">
        <f t="shared" si="368"/>
        <v>0.73841794813340411</v>
      </c>
      <c r="Q3358" s="8">
        <v>-0.68496999999999997</v>
      </c>
      <c r="R3358" s="8">
        <f t="shared" si="369"/>
        <v>0.1873479252954981</v>
      </c>
      <c r="S3358" s="8">
        <v>0</v>
      </c>
      <c r="T3358" s="16">
        <f t="shared" si="370"/>
        <v>0.37734976574634888</v>
      </c>
      <c r="U3358" t="s">
        <v>8733</v>
      </c>
    </row>
    <row r="3359" spans="1:21" x14ac:dyDescent="0.3">
      <c r="A3359">
        <v>311260</v>
      </c>
      <c r="B3359">
        <v>3112604</v>
      </c>
      <c r="C3359" t="s">
        <v>2307</v>
      </c>
      <c r="D3359" t="s">
        <v>2176</v>
      </c>
      <c r="E3359" t="s">
        <v>5335</v>
      </c>
      <c r="F3359" t="s">
        <v>5339</v>
      </c>
      <c r="G3359" s="4">
        <v>14872</v>
      </c>
      <c r="H3359" s="14">
        <f t="shared" si="364"/>
        <v>7.0381231671554259E-2</v>
      </c>
      <c r="I3359">
        <v>0.72299999999999998</v>
      </c>
      <c r="J3359">
        <f t="shared" si="365"/>
        <v>0.68552036199095023</v>
      </c>
      <c r="K3359" s="12">
        <v>7786.7994089564281</v>
      </c>
      <c r="L3359" s="13">
        <f t="shared" si="366"/>
        <v>0.51660837232078305</v>
      </c>
      <c r="M3359">
        <v>0.97222222222222221</v>
      </c>
      <c r="N3359">
        <f t="shared" si="367"/>
        <v>0.4296875</v>
      </c>
      <c r="O3359">
        <v>-0.24152999999999999</v>
      </c>
      <c r="P3359" s="8">
        <f t="shared" si="368"/>
        <v>0.39630224926387903</v>
      </c>
      <c r="Q3359" s="8">
        <v>0.20768</v>
      </c>
      <c r="R3359" s="8">
        <f t="shared" si="369"/>
        <v>0.30801413416098022</v>
      </c>
      <c r="S3359" s="8">
        <v>0.375</v>
      </c>
      <c r="T3359" s="16">
        <f t="shared" si="370"/>
        <v>0.37725638078468016</v>
      </c>
      <c r="U3359" t="s">
        <v>8734</v>
      </c>
    </row>
    <row r="3360" spans="1:21" x14ac:dyDescent="0.3">
      <c r="A3360">
        <v>293345</v>
      </c>
      <c r="B3360">
        <v>2933455</v>
      </c>
      <c r="C3360" t="s">
        <v>2173</v>
      </c>
      <c r="D3360" t="s">
        <v>1779</v>
      </c>
      <c r="E3360" t="s">
        <v>5333</v>
      </c>
      <c r="F3360" t="s">
        <v>5339</v>
      </c>
      <c r="G3360" s="4">
        <v>13460</v>
      </c>
      <c r="H3360" s="14">
        <f t="shared" si="364"/>
        <v>6.3290884987747556E-2</v>
      </c>
      <c r="I3360">
        <v>0.6</v>
      </c>
      <c r="J3360">
        <f t="shared" si="365"/>
        <v>0.40723981900452488</v>
      </c>
      <c r="K3360" s="12">
        <v>6312.0600334323917</v>
      </c>
      <c r="L3360" s="13">
        <f t="shared" si="366"/>
        <v>0.41368329160460243</v>
      </c>
      <c r="N3360">
        <f t="shared" si="367"/>
        <v>0</v>
      </c>
      <c r="O3360">
        <v>1.1371800000000001</v>
      </c>
      <c r="P3360" s="8">
        <f t="shared" si="368"/>
        <v>0.66042648081487687</v>
      </c>
      <c r="Q3360" s="8">
        <v>-0.41143000000000002</v>
      </c>
      <c r="R3360" s="8">
        <f t="shared" si="369"/>
        <v>0.22432438277946604</v>
      </c>
      <c r="S3360" s="8">
        <v>0.25</v>
      </c>
      <c r="T3360" s="16">
        <f t="shared" si="370"/>
        <v>0.37711863797296313</v>
      </c>
      <c r="U3360" t="s">
        <v>8735</v>
      </c>
    </row>
    <row r="3361" spans="1:21" x14ac:dyDescent="0.3">
      <c r="A3361">
        <v>500400</v>
      </c>
      <c r="B3361">
        <v>5004007</v>
      </c>
      <c r="C3361" t="s">
        <v>4922</v>
      </c>
      <c r="D3361" t="s">
        <v>4892</v>
      </c>
      <c r="E3361" t="s">
        <v>5338</v>
      </c>
      <c r="F3361" t="s">
        <v>5339</v>
      </c>
      <c r="G3361" s="4">
        <v>10817</v>
      </c>
      <c r="H3361" s="14">
        <f t="shared" si="364"/>
        <v>5.0019081669545655E-2</v>
      </c>
      <c r="I3361">
        <v>0.72099999999999997</v>
      </c>
      <c r="J3361">
        <f t="shared" si="365"/>
        <v>0.6809954751131222</v>
      </c>
      <c r="K3361" s="12">
        <v>7344.5648414532679</v>
      </c>
      <c r="L3361" s="13">
        <f t="shared" si="366"/>
        <v>0.48574391632863601</v>
      </c>
      <c r="M3361">
        <v>0.61111111111111116</v>
      </c>
      <c r="N3361">
        <f t="shared" si="367"/>
        <v>0.32812500000000006</v>
      </c>
      <c r="O3361">
        <v>-0.58757999999999999</v>
      </c>
      <c r="P3361" s="8">
        <f t="shared" si="368"/>
        <v>0.33000825681570445</v>
      </c>
      <c r="Q3361" s="8">
        <v>0.41119</v>
      </c>
      <c r="R3361" s="8">
        <f t="shared" si="369"/>
        <v>0.33552411026159557</v>
      </c>
      <c r="S3361" s="8">
        <v>0.5</v>
      </c>
      <c r="T3361" s="16">
        <f t="shared" si="370"/>
        <v>0.37693705730508731</v>
      </c>
      <c r="U3361" t="s">
        <v>8736</v>
      </c>
    </row>
    <row r="3362" spans="1:21" x14ac:dyDescent="0.3">
      <c r="A3362">
        <v>210923</v>
      </c>
      <c r="B3362">
        <v>2109239</v>
      </c>
      <c r="C3362" t="s">
        <v>21</v>
      </c>
      <c r="D3362" t="s">
        <v>458</v>
      </c>
      <c r="E3362" t="s">
        <v>5333</v>
      </c>
      <c r="F3362" t="s">
        <v>5339</v>
      </c>
      <c r="G3362" s="4">
        <v>4717</v>
      </c>
      <c r="H3362" s="14">
        <f t="shared" si="364"/>
        <v>1.9387980556783032E-2</v>
      </c>
      <c r="I3362">
        <v>0.59099999999999997</v>
      </c>
      <c r="J3362">
        <f t="shared" si="365"/>
        <v>0.3868778280542986</v>
      </c>
      <c r="K3362" s="12">
        <v>9900.8886728853086</v>
      </c>
      <c r="L3362" s="13">
        <f t="shared" si="366"/>
        <v>0.66415499089111241</v>
      </c>
      <c r="M3362">
        <v>0.41666666666666657</v>
      </c>
      <c r="N3362">
        <f t="shared" si="367"/>
        <v>0.2734375</v>
      </c>
      <c r="O3362">
        <v>1.2433700000000001</v>
      </c>
      <c r="P3362" s="8">
        <f t="shared" si="368"/>
        <v>0.68076966549359863</v>
      </c>
      <c r="Q3362" s="8">
        <v>-0.56067999999999996</v>
      </c>
      <c r="R3362" s="8">
        <f t="shared" si="369"/>
        <v>0.20414913864887371</v>
      </c>
      <c r="S3362" s="8">
        <v>0.25</v>
      </c>
      <c r="T3362" s="16">
        <f t="shared" si="370"/>
        <v>0.37671146575384451</v>
      </c>
      <c r="U3362" t="s">
        <v>8737</v>
      </c>
    </row>
    <row r="3363" spans="1:21" x14ac:dyDescent="0.3">
      <c r="A3363">
        <v>291990</v>
      </c>
      <c r="B3363">
        <v>2919900</v>
      </c>
      <c r="C3363" t="s">
        <v>2012</v>
      </c>
      <c r="D3363" t="s">
        <v>1779</v>
      </c>
      <c r="E3363" t="s">
        <v>5333</v>
      </c>
      <c r="F3363" t="s">
        <v>5339</v>
      </c>
      <c r="G3363" s="4">
        <v>7435</v>
      </c>
      <c r="H3363" s="14">
        <f t="shared" si="364"/>
        <v>3.3036395773912347E-2</v>
      </c>
      <c r="I3363">
        <v>0.60399999999999998</v>
      </c>
      <c r="J3363">
        <f t="shared" si="365"/>
        <v>0.41628959276018096</v>
      </c>
      <c r="K3363" s="12">
        <v>6841.7723496973776</v>
      </c>
      <c r="L3363" s="13">
        <f t="shared" si="366"/>
        <v>0.45065299880358134</v>
      </c>
      <c r="N3363">
        <f t="shared" si="367"/>
        <v>0</v>
      </c>
      <c r="O3363">
        <v>1.1287</v>
      </c>
      <c r="P3363" s="8">
        <f t="shared" si="368"/>
        <v>0.65880193795702247</v>
      </c>
      <c r="Q3363" s="8">
        <v>0.16055</v>
      </c>
      <c r="R3363" s="8">
        <f t="shared" si="369"/>
        <v>0.30164321787371179</v>
      </c>
      <c r="S3363" s="8">
        <v>0.25</v>
      </c>
      <c r="T3363" s="16">
        <f t="shared" si="370"/>
        <v>0.37653896004088433</v>
      </c>
      <c r="U3363" t="s">
        <v>8738</v>
      </c>
    </row>
    <row r="3364" spans="1:21" x14ac:dyDescent="0.3">
      <c r="A3364">
        <v>410790</v>
      </c>
      <c r="B3364">
        <v>4107900</v>
      </c>
      <c r="C3364" t="s">
        <v>1505</v>
      </c>
      <c r="D3364" t="s">
        <v>3796</v>
      </c>
      <c r="E3364" t="s">
        <v>5336</v>
      </c>
      <c r="F3364" t="s">
        <v>5339</v>
      </c>
      <c r="G3364" s="4">
        <v>11522</v>
      </c>
      <c r="H3364" s="14">
        <f t="shared" si="364"/>
        <v>5.3559233519463303E-2</v>
      </c>
      <c r="I3364">
        <v>0.73599999999999999</v>
      </c>
      <c r="J3364">
        <f t="shared" si="365"/>
        <v>0.71493212669683259</v>
      </c>
      <c r="K3364" s="12">
        <v>6252.6739090435685</v>
      </c>
      <c r="L3364" s="13">
        <f t="shared" si="366"/>
        <v>0.40953861238359168</v>
      </c>
      <c r="M3364">
        <v>0.86111111111111116</v>
      </c>
      <c r="N3364">
        <f t="shared" si="367"/>
        <v>0.39843750000000006</v>
      </c>
      <c r="O3364">
        <v>-1.2668299999999999</v>
      </c>
      <c r="P3364" s="8">
        <f t="shared" si="368"/>
        <v>0.19988199075466534</v>
      </c>
      <c r="Q3364" s="8">
        <v>-0.41888999999999998</v>
      </c>
      <c r="R3364" s="8">
        <f t="shared" si="369"/>
        <v>0.2233159585167242</v>
      </c>
      <c r="S3364" s="8">
        <v>0.625</v>
      </c>
      <c r="T3364" s="16">
        <f t="shared" si="370"/>
        <v>0.37572394371042872</v>
      </c>
      <c r="U3364" t="s">
        <v>8739</v>
      </c>
    </row>
    <row r="3365" spans="1:21" x14ac:dyDescent="0.3">
      <c r="A3365">
        <v>293340</v>
      </c>
      <c r="B3365">
        <v>2933406</v>
      </c>
      <c r="C3365" t="s">
        <v>2172</v>
      </c>
      <c r="D3365" t="s">
        <v>1779</v>
      </c>
      <c r="E3365" t="s">
        <v>5333</v>
      </c>
      <c r="F3365" t="s">
        <v>5339</v>
      </c>
      <c r="G3365" s="4">
        <v>9866</v>
      </c>
      <c r="H3365" s="14">
        <f t="shared" si="364"/>
        <v>4.5243642791146108E-2</v>
      </c>
      <c r="I3365">
        <v>0.58699999999999997</v>
      </c>
      <c r="J3365">
        <f t="shared" si="365"/>
        <v>0.37782805429864247</v>
      </c>
      <c r="K3365" s="12">
        <v>4510.3247273464422</v>
      </c>
      <c r="L3365" s="13">
        <f t="shared" si="366"/>
        <v>0.2879364953327575</v>
      </c>
      <c r="N3365">
        <f t="shared" si="367"/>
        <v>0</v>
      </c>
      <c r="O3365">
        <v>0.93179999999999996</v>
      </c>
      <c r="P3365" s="8">
        <f t="shared" si="368"/>
        <v>0.62108112560896411</v>
      </c>
      <c r="Q3365" s="8">
        <v>-0.22070000000000001</v>
      </c>
      <c r="R3365" s="8">
        <f t="shared" si="369"/>
        <v>0.25010679023693921</v>
      </c>
      <c r="S3365" s="8">
        <v>0.125</v>
      </c>
      <c r="T3365" s="16">
        <f t="shared" si="370"/>
        <v>0.37566700900564948</v>
      </c>
      <c r="U3365" t="s">
        <v>8740</v>
      </c>
    </row>
    <row r="3366" spans="1:21" x14ac:dyDescent="0.3">
      <c r="A3366">
        <v>220610</v>
      </c>
      <c r="B3366">
        <v>2206100</v>
      </c>
      <c r="C3366" t="s">
        <v>799</v>
      </c>
      <c r="D3366" t="s">
        <v>674</v>
      </c>
      <c r="E3366" t="s">
        <v>5333</v>
      </c>
      <c r="F3366" t="s">
        <v>5339</v>
      </c>
      <c r="G3366" s="4">
        <v>10886</v>
      </c>
      <c r="H3366" s="14">
        <f t="shared" si="364"/>
        <v>5.0365564616558875E-2</v>
      </c>
      <c r="I3366">
        <v>0.56200000000000006</v>
      </c>
      <c r="J3366">
        <f t="shared" si="365"/>
        <v>0.32126696832579199</v>
      </c>
      <c r="K3366" s="12">
        <v>5688.4421017821051</v>
      </c>
      <c r="L3366" s="13">
        <f t="shared" si="366"/>
        <v>0.37015971922534358</v>
      </c>
      <c r="N3366">
        <f t="shared" si="367"/>
        <v>0</v>
      </c>
      <c r="O3366">
        <v>1.33714</v>
      </c>
      <c r="P3366" s="8">
        <f t="shared" si="368"/>
        <v>0.69873350792060429</v>
      </c>
      <c r="Q3366" s="8">
        <v>-0.64397000000000004</v>
      </c>
      <c r="R3366" s="8">
        <f t="shared" si="369"/>
        <v>0.19289020341512478</v>
      </c>
      <c r="S3366" s="8">
        <v>0.125</v>
      </c>
      <c r="T3366" s="16">
        <f t="shared" si="370"/>
        <v>0.37556258840115242</v>
      </c>
      <c r="U3366" t="s">
        <v>8741</v>
      </c>
    </row>
    <row r="3367" spans="1:21" x14ac:dyDescent="0.3">
      <c r="A3367">
        <v>293250</v>
      </c>
      <c r="B3367">
        <v>2932507</v>
      </c>
      <c r="C3367" t="s">
        <v>2160</v>
      </c>
      <c r="D3367" t="s">
        <v>1779</v>
      </c>
      <c r="E3367" t="s">
        <v>5333</v>
      </c>
      <c r="F3367" t="s">
        <v>5339</v>
      </c>
      <c r="G3367" s="4">
        <v>18254</v>
      </c>
      <c r="H3367" s="14">
        <f t="shared" si="364"/>
        <v>8.736391756718756E-2</v>
      </c>
      <c r="I3367">
        <v>0.56000000000000005</v>
      </c>
      <c r="J3367">
        <f t="shared" si="365"/>
        <v>0.31674208144796395</v>
      </c>
      <c r="K3367" s="12">
        <v>7511.6079724991787</v>
      </c>
      <c r="L3367" s="13">
        <f t="shared" si="366"/>
        <v>0.49740219848433864</v>
      </c>
      <c r="N3367">
        <f t="shared" si="367"/>
        <v>0</v>
      </c>
      <c r="O3367">
        <v>1.4065799999999999</v>
      </c>
      <c r="P3367" s="8">
        <f t="shared" si="368"/>
        <v>0.71203636830378958</v>
      </c>
      <c r="Q3367" s="8">
        <v>-0.10967</v>
      </c>
      <c r="R3367" s="8">
        <f t="shared" si="369"/>
        <v>0.26511554973991852</v>
      </c>
      <c r="S3367" s="8">
        <v>0.125</v>
      </c>
      <c r="T3367" s="16">
        <f t="shared" si="370"/>
        <v>0.37537155567859309</v>
      </c>
      <c r="U3367" t="s">
        <v>8742</v>
      </c>
    </row>
    <row r="3368" spans="1:21" x14ac:dyDescent="0.3">
      <c r="A3368">
        <v>150503</v>
      </c>
      <c r="B3368">
        <v>1505031</v>
      </c>
      <c r="C3368" t="s">
        <v>238</v>
      </c>
      <c r="D3368" t="s">
        <v>158</v>
      </c>
      <c r="E3368" t="s">
        <v>5331</v>
      </c>
      <c r="F3368" t="s">
        <v>5339</v>
      </c>
      <c r="G3368" s="4">
        <v>37054</v>
      </c>
      <c r="H3368" s="14">
        <f t="shared" si="364"/>
        <v>0.18176796689832483</v>
      </c>
      <c r="I3368">
        <v>0.67300000000000004</v>
      </c>
      <c r="J3368">
        <f t="shared" si="365"/>
        <v>0.57239819004524894</v>
      </c>
      <c r="K3368" s="12">
        <v>6114.9517655313866</v>
      </c>
      <c r="L3368" s="13">
        <f t="shared" si="366"/>
        <v>0.39992670198595975</v>
      </c>
      <c r="M3368">
        <v>0.72222222222222232</v>
      </c>
      <c r="N3368">
        <f t="shared" si="367"/>
        <v>0.35937500000000006</v>
      </c>
      <c r="O3368">
        <v>-0.31991999999999998</v>
      </c>
      <c r="P3368" s="8">
        <f t="shared" si="368"/>
        <v>0.38128480650123664</v>
      </c>
      <c r="Q3368" s="8">
        <v>-1.6991400000000001</v>
      </c>
      <c r="R3368" s="8">
        <f t="shared" si="369"/>
        <v>5.0254944793502822E-2</v>
      </c>
      <c r="S3368" s="8">
        <v>0.375</v>
      </c>
      <c r="T3368" s="16">
        <f t="shared" si="370"/>
        <v>0.37535782616185565</v>
      </c>
      <c r="U3368" t="s">
        <v>8743</v>
      </c>
    </row>
    <row r="3369" spans="1:21" x14ac:dyDescent="0.3">
      <c r="A3369">
        <v>430180</v>
      </c>
      <c r="B3369">
        <v>4301800</v>
      </c>
      <c r="C3369" t="s">
        <v>3825</v>
      </c>
      <c r="D3369" t="s">
        <v>4421</v>
      </c>
      <c r="E3369" t="s">
        <v>5336</v>
      </c>
      <c r="F3369" t="s">
        <v>5339</v>
      </c>
      <c r="G3369" s="4">
        <v>4915</v>
      </c>
      <c r="H3369" s="14">
        <f t="shared" si="364"/>
        <v>2.0382235969951392E-2</v>
      </c>
      <c r="I3369">
        <v>0.71</v>
      </c>
      <c r="J3369">
        <f t="shared" si="365"/>
        <v>0.65610859728506787</v>
      </c>
      <c r="K3369" s="12">
        <v>9497.2237578840286</v>
      </c>
      <c r="L3369" s="13">
        <f t="shared" si="366"/>
        <v>0.63598238992286782</v>
      </c>
      <c r="M3369">
        <v>0.7222222222222221</v>
      </c>
      <c r="N3369">
        <f t="shared" si="367"/>
        <v>0.359375</v>
      </c>
      <c r="O3369">
        <v>-0.61038000000000003</v>
      </c>
      <c r="P3369" s="8">
        <f t="shared" si="368"/>
        <v>0.3256403821507185</v>
      </c>
      <c r="Q3369" s="8">
        <v>1.34371</v>
      </c>
      <c r="R3369" s="8">
        <f t="shared" si="369"/>
        <v>0.46157984665462692</v>
      </c>
      <c r="S3369" s="8">
        <v>0.5</v>
      </c>
      <c r="T3369" s="16">
        <f t="shared" si="370"/>
        <v>0.37488647756736115</v>
      </c>
      <c r="U3369" t="s">
        <v>8744</v>
      </c>
    </row>
    <row r="3370" spans="1:21" x14ac:dyDescent="0.3">
      <c r="A3370">
        <v>510125</v>
      </c>
      <c r="B3370">
        <v>5101258</v>
      </c>
      <c r="C3370" t="s">
        <v>4974</v>
      </c>
      <c r="D3370" t="s">
        <v>4963</v>
      </c>
      <c r="E3370" t="s">
        <v>5338</v>
      </c>
      <c r="F3370" t="s">
        <v>5339</v>
      </c>
      <c r="G3370" s="4">
        <v>14805</v>
      </c>
      <c r="H3370" s="14">
        <f t="shared" si="364"/>
        <v>7.0044791708512438E-2</v>
      </c>
      <c r="I3370">
        <v>0.72499999999999998</v>
      </c>
      <c r="J3370">
        <f t="shared" si="365"/>
        <v>0.69004524886877827</v>
      </c>
      <c r="K3370" s="12">
        <v>8019.5704890239786</v>
      </c>
      <c r="L3370" s="13">
        <f t="shared" si="366"/>
        <v>0.53285394262423535</v>
      </c>
      <c r="M3370">
        <v>0.1666666666666666</v>
      </c>
      <c r="N3370">
        <f t="shared" si="367"/>
        <v>0.203125</v>
      </c>
      <c r="O3370">
        <v>-0.36939</v>
      </c>
      <c r="P3370" s="8">
        <f t="shared" si="368"/>
        <v>0.37180766791891845</v>
      </c>
      <c r="Q3370" s="8">
        <v>-0.57247999999999999</v>
      </c>
      <c r="R3370" s="8">
        <f t="shared" si="369"/>
        <v>0.20255404397054214</v>
      </c>
      <c r="S3370" s="8">
        <v>0.75</v>
      </c>
      <c r="T3370" s="16">
        <f t="shared" si="370"/>
        <v>0.3746323121049594</v>
      </c>
      <c r="U3370" t="s">
        <v>8745</v>
      </c>
    </row>
    <row r="3371" spans="1:21" x14ac:dyDescent="0.3">
      <c r="A3371">
        <v>313020</v>
      </c>
      <c r="B3371">
        <v>3130200</v>
      </c>
      <c r="C3371" t="s">
        <v>2513</v>
      </c>
      <c r="D3371" t="s">
        <v>2176</v>
      </c>
      <c r="E3371" t="s">
        <v>5335</v>
      </c>
      <c r="F3371" t="s">
        <v>5339</v>
      </c>
      <c r="G3371" s="4">
        <v>11345</v>
      </c>
      <c r="H3371" s="14">
        <f t="shared" si="364"/>
        <v>5.2670429437994618E-2</v>
      </c>
      <c r="I3371">
        <v>0.65100000000000002</v>
      </c>
      <c r="J3371">
        <f t="shared" si="365"/>
        <v>0.5226244343891403</v>
      </c>
      <c r="K3371" s="12">
        <v>6337.840508594094</v>
      </c>
      <c r="L3371" s="13">
        <f t="shared" si="366"/>
        <v>0.41548256375462339</v>
      </c>
      <c r="M3371">
        <v>0.5</v>
      </c>
      <c r="N3371">
        <f t="shared" si="367"/>
        <v>0.296875</v>
      </c>
      <c r="O3371">
        <v>-0.88202000000000003</v>
      </c>
      <c r="P3371" s="8">
        <f t="shared" si="368"/>
        <v>0.27360137013331598</v>
      </c>
      <c r="Q3371" s="8">
        <v>-0.66947000000000001</v>
      </c>
      <c r="R3371" s="8">
        <f t="shared" si="369"/>
        <v>0.18944317677974717</v>
      </c>
      <c r="S3371" s="8">
        <v>0.5</v>
      </c>
      <c r="T3371" s="16">
        <f t="shared" si="370"/>
        <v>0.37448297820729415</v>
      </c>
      <c r="U3371" t="s">
        <v>8746</v>
      </c>
    </row>
    <row r="3372" spans="1:21" x14ac:dyDescent="0.3">
      <c r="A3372">
        <v>290410</v>
      </c>
      <c r="B3372">
        <v>2904100</v>
      </c>
      <c r="C3372" t="s">
        <v>1830</v>
      </c>
      <c r="D3372" t="s">
        <v>1779</v>
      </c>
      <c r="E3372" t="s">
        <v>5333</v>
      </c>
      <c r="F3372" t="s">
        <v>5339</v>
      </c>
      <c r="G3372" s="4">
        <v>19782</v>
      </c>
      <c r="H3372" s="14">
        <f t="shared" si="364"/>
        <v>9.5036757321335319E-2</v>
      </c>
      <c r="I3372">
        <v>0.60299999999999998</v>
      </c>
      <c r="J3372">
        <f t="shared" si="365"/>
        <v>0.41402714932126694</v>
      </c>
      <c r="K3372" s="12">
        <v>4899.763578000202</v>
      </c>
      <c r="L3372" s="13">
        <f t="shared" si="366"/>
        <v>0.31511623014068701</v>
      </c>
      <c r="N3372">
        <f t="shared" si="367"/>
        <v>0</v>
      </c>
      <c r="O3372">
        <v>1.10564</v>
      </c>
      <c r="P3372" s="8">
        <f t="shared" si="368"/>
        <v>0.6543842541949797</v>
      </c>
      <c r="Q3372" s="8">
        <v>0.54808999999999997</v>
      </c>
      <c r="R3372" s="8">
        <f t="shared" si="369"/>
        <v>0.35402991208054418</v>
      </c>
      <c r="S3372" s="8">
        <v>0</v>
      </c>
      <c r="T3372" s="16">
        <f t="shared" si="370"/>
        <v>0.37430754413490525</v>
      </c>
      <c r="U3372" t="s">
        <v>8747</v>
      </c>
    </row>
    <row r="3373" spans="1:21" x14ac:dyDescent="0.3">
      <c r="A3373">
        <v>420090</v>
      </c>
      <c r="B3373">
        <v>4200903</v>
      </c>
      <c r="C3373" t="s">
        <v>4171</v>
      </c>
      <c r="D3373" t="s">
        <v>4160</v>
      </c>
      <c r="E3373" t="s">
        <v>5336</v>
      </c>
      <c r="F3373" t="s">
        <v>5339</v>
      </c>
      <c r="G3373" s="4">
        <v>5484</v>
      </c>
      <c r="H3373" s="14">
        <f t="shared" si="364"/>
        <v>2.3239464909814003E-2</v>
      </c>
      <c r="I3373">
        <v>0.68700000000000006</v>
      </c>
      <c r="J3373">
        <f t="shared" si="365"/>
        <v>0.60407239819004543</v>
      </c>
      <c r="K3373" s="12">
        <v>7878.4179321663014</v>
      </c>
      <c r="L3373" s="13">
        <f t="shared" si="366"/>
        <v>0.52300261665505576</v>
      </c>
      <c r="M3373">
        <v>0.83333333333333326</v>
      </c>
      <c r="N3373">
        <f t="shared" si="367"/>
        <v>0.390625</v>
      </c>
      <c r="O3373">
        <v>-1.35917</v>
      </c>
      <c r="P3373" s="8">
        <f t="shared" si="368"/>
        <v>0.18219209836147229</v>
      </c>
      <c r="Q3373" s="8">
        <v>0.92566999999999999</v>
      </c>
      <c r="R3373" s="8">
        <f t="shared" si="369"/>
        <v>0.40507023823685262</v>
      </c>
      <c r="S3373" s="8">
        <v>0.5</v>
      </c>
      <c r="T3373" s="16">
        <f t="shared" si="370"/>
        <v>0.37405178666303773</v>
      </c>
      <c r="U3373" t="s">
        <v>8748</v>
      </c>
    </row>
    <row r="3374" spans="1:21" x14ac:dyDescent="0.3">
      <c r="A3374">
        <v>150616</v>
      </c>
      <c r="B3374">
        <v>1506161</v>
      </c>
      <c r="C3374" t="s">
        <v>260</v>
      </c>
      <c r="D3374" t="s">
        <v>158</v>
      </c>
      <c r="E3374" t="s">
        <v>5331</v>
      </c>
      <c r="F3374" t="s">
        <v>5339</v>
      </c>
      <c r="G3374" s="4">
        <v>19190</v>
      </c>
      <c r="H3374" s="14">
        <f t="shared" si="364"/>
        <v>9.2064034065801631E-2</v>
      </c>
      <c r="I3374">
        <v>0.63800000000000001</v>
      </c>
      <c r="J3374">
        <f t="shared" si="365"/>
        <v>0.493212669683258</v>
      </c>
      <c r="K3374" s="12">
        <v>5678.8361829077639</v>
      </c>
      <c r="L3374" s="13">
        <f t="shared" si="366"/>
        <v>0.36948930247788042</v>
      </c>
      <c r="N3374">
        <f t="shared" si="367"/>
        <v>0</v>
      </c>
      <c r="O3374">
        <v>0.22208</v>
      </c>
      <c r="P3374" s="8">
        <f t="shared" si="368"/>
        <v>0.48511761651976182</v>
      </c>
      <c r="Q3374" s="8">
        <v>-0.89063000000000003</v>
      </c>
      <c r="R3374" s="8">
        <f t="shared" si="369"/>
        <v>0.15954731753739013</v>
      </c>
      <c r="S3374" s="8">
        <v>0.5</v>
      </c>
      <c r="T3374" s="16">
        <f t="shared" si="370"/>
        <v>0.37402699596181521</v>
      </c>
      <c r="U3374" t="s">
        <v>8749</v>
      </c>
    </row>
    <row r="3375" spans="1:21" x14ac:dyDescent="0.3">
      <c r="A3375">
        <v>420170</v>
      </c>
      <c r="B3375">
        <v>4201703</v>
      </c>
      <c r="C3375" t="s">
        <v>4181</v>
      </c>
      <c r="D3375" t="s">
        <v>4160</v>
      </c>
      <c r="E3375" t="s">
        <v>5336</v>
      </c>
      <c r="F3375" t="s">
        <v>5339</v>
      </c>
      <c r="G3375" s="4">
        <v>8720</v>
      </c>
      <c r="H3375" s="14">
        <f t="shared" si="364"/>
        <v>3.9489012975535288E-2</v>
      </c>
      <c r="I3375">
        <v>0.74199999999999999</v>
      </c>
      <c r="J3375">
        <f t="shared" si="365"/>
        <v>0.72850678733031671</v>
      </c>
      <c r="K3375" s="12">
        <v>5334.1087442660546</v>
      </c>
      <c r="L3375" s="13">
        <f t="shared" si="366"/>
        <v>0.3454300686660266</v>
      </c>
      <c r="M3375">
        <v>1.833333333333333</v>
      </c>
      <c r="N3375">
        <f t="shared" si="367"/>
        <v>0.67187499999999989</v>
      </c>
      <c r="O3375">
        <v>-1.9096</v>
      </c>
      <c r="P3375" s="8">
        <f t="shared" si="368"/>
        <v>7.6744324157603669E-2</v>
      </c>
      <c r="Q3375" s="8">
        <v>2.7890000000000002E-2</v>
      </c>
      <c r="R3375" s="8">
        <f t="shared" si="369"/>
        <v>0.28371056871884165</v>
      </c>
      <c r="S3375" s="8">
        <v>0.375</v>
      </c>
      <c r="T3375" s="16">
        <f t="shared" si="370"/>
        <v>0.37288204985563728</v>
      </c>
      <c r="U3375" t="s">
        <v>8750</v>
      </c>
    </row>
    <row r="3376" spans="1:21" x14ac:dyDescent="0.3">
      <c r="A3376">
        <v>317090</v>
      </c>
      <c r="B3376">
        <v>3170909</v>
      </c>
      <c r="C3376" t="s">
        <v>2996</v>
      </c>
      <c r="D3376" t="s">
        <v>2176</v>
      </c>
      <c r="E3376" t="s">
        <v>5335</v>
      </c>
      <c r="F3376" t="s">
        <v>5339</v>
      </c>
      <c r="G3376" s="4">
        <v>19210</v>
      </c>
      <c r="H3376" s="14">
        <f t="shared" si="364"/>
        <v>9.2164463905515609E-2</v>
      </c>
      <c r="I3376">
        <v>0.59399999999999997</v>
      </c>
      <c r="J3376">
        <f t="shared" si="365"/>
        <v>0.39366515837104071</v>
      </c>
      <c r="K3376" s="12">
        <v>4857.8167938573661</v>
      </c>
      <c r="L3376" s="13">
        <f t="shared" si="366"/>
        <v>0.31218867818449714</v>
      </c>
      <c r="N3376">
        <f t="shared" si="367"/>
        <v>0</v>
      </c>
      <c r="O3376">
        <v>0.94203999999999999</v>
      </c>
      <c r="P3376" s="8">
        <f t="shared" si="368"/>
        <v>0.62304283773920344</v>
      </c>
      <c r="Q3376" s="8">
        <v>-0.30652000000000001</v>
      </c>
      <c r="R3376" s="8">
        <f t="shared" si="369"/>
        <v>0.23850585588995474</v>
      </c>
      <c r="S3376" s="8">
        <v>0.125</v>
      </c>
      <c r="T3376" s="16">
        <f t="shared" si="370"/>
        <v>0.37285932097913599</v>
      </c>
      <c r="U3376" t="s">
        <v>8751</v>
      </c>
    </row>
    <row r="3377" spans="1:21" x14ac:dyDescent="0.3">
      <c r="A3377">
        <v>140060</v>
      </c>
      <c r="B3377">
        <v>1400605</v>
      </c>
      <c r="C3377" t="s">
        <v>156</v>
      </c>
      <c r="D3377" t="s">
        <v>142</v>
      </c>
      <c r="E3377" t="s">
        <v>5331</v>
      </c>
      <c r="F3377" t="s">
        <v>5339</v>
      </c>
      <c r="G3377" s="4">
        <v>7848</v>
      </c>
      <c r="H3377" s="14">
        <f t="shared" si="364"/>
        <v>3.5110271964005943E-2</v>
      </c>
      <c r="I3377">
        <v>0.64900000000000002</v>
      </c>
      <c r="J3377">
        <f t="shared" si="365"/>
        <v>0.51809954751131226</v>
      </c>
      <c r="K3377" s="12">
        <v>6914.734715851172</v>
      </c>
      <c r="L3377" s="13">
        <f t="shared" si="366"/>
        <v>0.45574519173628469</v>
      </c>
      <c r="M3377">
        <v>0.77777777777777779</v>
      </c>
      <c r="N3377">
        <f t="shared" si="367"/>
        <v>0.37500000000000006</v>
      </c>
      <c r="O3377">
        <v>0.70613000000000004</v>
      </c>
      <c r="P3377" s="8">
        <f t="shared" si="368"/>
        <v>0.57784874509811435</v>
      </c>
      <c r="Q3377" s="8">
        <v>-1.2675099999999999</v>
      </c>
      <c r="R3377" s="8">
        <f t="shared" si="369"/>
        <v>0.10860161564166065</v>
      </c>
      <c r="S3377" s="8">
        <v>0.25</v>
      </c>
      <c r="T3377" s="16">
        <f t="shared" si="370"/>
        <v>0.37271589345618411</v>
      </c>
      <c r="U3377" t="s">
        <v>8752</v>
      </c>
    </row>
    <row r="3378" spans="1:21" x14ac:dyDescent="0.3">
      <c r="A3378">
        <v>351400</v>
      </c>
      <c r="B3378">
        <v>3514007</v>
      </c>
      <c r="C3378" t="s">
        <v>3325</v>
      </c>
      <c r="D3378" t="s">
        <v>3175</v>
      </c>
      <c r="E3378" t="s">
        <v>5335</v>
      </c>
      <c r="F3378" t="s">
        <v>5339</v>
      </c>
      <c r="G3378" s="4">
        <v>8986</v>
      </c>
      <c r="H3378" s="14">
        <f t="shared" si="364"/>
        <v>4.0824729843731172E-2</v>
      </c>
      <c r="I3378">
        <v>0.71799999999999997</v>
      </c>
      <c r="J3378">
        <f t="shared" si="365"/>
        <v>0.67420814479638003</v>
      </c>
      <c r="K3378" s="12">
        <v>5155.3014600489651</v>
      </c>
      <c r="L3378" s="13">
        <f t="shared" si="366"/>
        <v>0.33295074217205178</v>
      </c>
      <c r="M3378">
        <v>0.30555555555555558</v>
      </c>
      <c r="N3378">
        <f t="shared" si="367"/>
        <v>0.24218750000000003</v>
      </c>
      <c r="O3378">
        <v>-0.81401999999999997</v>
      </c>
      <c r="P3378" s="8">
        <f t="shared" si="368"/>
        <v>0.28662836474818632</v>
      </c>
      <c r="Q3378" s="8">
        <v>-0.70474000000000003</v>
      </c>
      <c r="R3378" s="8">
        <f t="shared" si="369"/>
        <v>0.18467546582171707</v>
      </c>
      <c r="S3378" s="8">
        <v>0.625</v>
      </c>
      <c r="T3378" s="16">
        <f t="shared" si="370"/>
        <v>0.37215717344520277</v>
      </c>
      <c r="U3378" t="s">
        <v>8753</v>
      </c>
    </row>
    <row r="3379" spans="1:21" x14ac:dyDescent="0.3">
      <c r="A3379">
        <v>353410</v>
      </c>
      <c r="B3379">
        <v>3534104</v>
      </c>
      <c r="C3379" t="s">
        <v>3550</v>
      </c>
      <c r="D3379" t="s">
        <v>3175</v>
      </c>
      <c r="E3379" t="s">
        <v>5335</v>
      </c>
      <c r="F3379" t="s">
        <v>5339</v>
      </c>
      <c r="G3379" s="4">
        <v>6180</v>
      </c>
      <c r="H3379" s="14">
        <f t="shared" si="364"/>
        <v>2.6734423331860362E-2</v>
      </c>
      <c r="I3379">
        <v>0.77</v>
      </c>
      <c r="J3379">
        <f t="shared" si="365"/>
        <v>0.79185520361990958</v>
      </c>
      <c r="K3379" s="12">
        <v>7297.1305501618117</v>
      </c>
      <c r="L3379" s="13">
        <f t="shared" si="366"/>
        <v>0.4824333800122424</v>
      </c>
      <c r="M3379">
        <v>0.22222222222222221</v>
      </c>
      <c r="N3379">
        <f t="shared" si="367"/>
        <v>0.21875000000000003</v>
      </c>
      <c r="O3379">
        <v>-1.0310999999999999</v>
      </c>
      <c r="P3379" s="8">
        <f t="shared" si="368"/>
        <v>0.24504160017471502</v>
      </c>
      <c r="Q3379" s="8">
        <v>0.93078000000000005</v>
      </c>
      <c r="R3379" s="8">
        <f t="shared" si="369"/>
        <v>0.40576099533907933</v>
      </c>
      <c r="S3379" s="8">
        <v>0.75</v>
      </c>
      <c r="T3379" s="16">
        <f t="shared" si="370"/>
        <v>0.37199843521350279</v>
      </c>
      <c r="U3379" t="s">
        <v>8754</v>
      </c>
    </row>
    <row r="3380" spans="1:21" x14ac:dyDescent="0.3">
      <c r="A3380">
        <v>293160</v>
      </c>
      <c r="B3380">
        <v>2931608</v>
      </c>
      <c r="C3380" t="s">
        <v>2151</v>
      </c>
      <c r="D3380" t="s">
        <v>1779</v>
      </c>
      <c r="E3380" t="s">
        <v>5333</v>
      </c>
      <c r="F3380" t="s">
        <v>5339</v>
      </c>
      <c r="G3380" s="4">
        <v>15978</v>
      </c>
      <c r="H3380" s="14">
        <f t="shared" si="364"/>
        <v>7.5935001807737115E-2</v>
      </c>
      <c r="I3380">
        <v>0.55500000000000005</v>
      </c>
      <c r="J3380">
        <f t="shared" si="365"/>
        <v>0.3054298642533938</v>
      </c>
      <c r="K3380" s="12">
        <v>7250.9160814870447</v>
      </c>
      <c r="L3380" s="13">
        <f t="shared" si="366"/>
        <v>0.47920797761399453</v>
      </c>
      <c r="N3380">
        <f t="shared" si="367"/>
        <v>0</v>
      </c>
      <c r="O3380">
        <v>1.1577200000000001</v>
      </c>
      <c r="P3380" s="8">
        <f t="shared" si="368"/>
        <v>0.66436139948236861</v>
      </c>
      <c r="Q3380" s="8">
        <v>-0.84216999999999997</v>
      </c>
      <c r="R3380" s="8">
        <f t="shared" si="369"/>
        <v>0.16609801991975867</v>
      </c>
      <c r="S3380" s="8">
        <v>0.25</v>
      </c>
      <c r="T3380" s="16">
        <f t="shared" si="370"/>
        <v>0.37175657934247608</v>
      </c>
      <c r="U3380" t="s">
        <v>8755</v>
      </c>
    </row>
    <row r="3381" spans="1:21" x14ac:dyDescent="0.3">
      <c r="A3381">
        <v>430390</v>
      </c>
      <c r="B3381">
        <v>4303905</v>
      </c>
      <c r="C3381" t="s">
        <v>4487</v>
      </c>
      <c r="D3381" t="s">
        <v>4421</v>
      </c>
      <c r="E3381" t="s">
        <v>5336</v>
      </c>
      <c r="F3381" t="s">
        <v>5339</v>
      </c>
      <c r="G3381" s="4">
        <v>64719</v>
      </c>
      <c r="H3381" s="14">
        <f t="shared" si="364"/>
        <v>0.3206875426826819</v>
      </c>
      <c r="I3381">
        <v>0.745</v>
      </c>
      <c r="J3381">
        <f t="shared" si="365"/>
        <v>0.73529411764705888</v>
      </c>
      <c r="K3381" s="12">
        <v>7608.549095937823</v>
      </c>
      <c r="L3381" s="13">
        <f t="shared" si="366"/>
        <v>0.50416791798721294</v>
      </c>
      <c r="M3381">
        <v>0.88888888888888873</v>
      </c>
      <c r="N3381">
        <f t="shared" si="367"/>
        <v>0.40624999999999994</v>
      </c>
      <c r="O3381">
        <v>-1.6702399999999999</v>
      </c>
      <c r="P3381" s="8">
        <f t="shared" si="368"/>
        <v>0.12259934520194718</v>
      </c>
      <c r="Q3381" s="8">
        <v>-0.13672000000000001</v>
      </c>
      <c r="R3381" s="8">
        <f t="shared" si="369"/>
        <v>0.26145899795611599</v>
      </c>
      <c r="S3381" s="8">
        <v>0.5</v>
      </c>
      <c r="T3381" s="16">
        <f t="shared" si="370"/>
        <v>0.37153385020647317</v>
      </c>
      <c r="U3381" t="s">
        <v>8756</v>
      </c>
    </row>
    <row r="3382" spans="1:21" x14ac:dyDescent="0.3">
      <c r="A3382">
        <v>411155</v>
      </c>
      <c r="B3382">
        <v>4111555</v>
      </c>
      <c r="C3382" t="s">
        <v>3944</v>
      </c>
      <c r="D3382" t="s">
        <v>3796</v>
      </c>
      <c r="E3382" t="s">
        <v>5336</v>
      </c>
      <c r="F3382" t="s">
        <v>5339</v>
      </c>
      <c r="G3382" s="4">
        <v>6788</v>
      </c>
      <c r="H3382" s="14">
        <f t="shared" si="364"/>
        <v>2.9787490459165226E-2</v>
      </c>
      <c r="I3382">
        <v>0.70599999999999996</v>
      </c>
      <c r="J3382">
        <f t="shared" si="365"/>
        <v>0.64705882352941169</v>
      </c>
      <c r="K3382" s="12">
        <v>7316.5206319976423</v>
      </c>
      <c r="L3382" s="13">
        <f t="shared" si="366"/>
        <v>0.48378665352698602</v>
      </c>
      <c r="M3382">
        <v>1.2222222222222221</v>
      </c>
      <c r="N3382">
        <f t="shared" si="367"/>
        <v>0.5</v>
      </c>
      <c r="O3382">
        <v>-0.96169000000000004</v>
      </c>
      <c r="P3382" s="8">
        <f t="shared" si="368"/>
        <v>0.25833871335439368</v>
      </c>
      <c r="Q3382" s="8">
        <v>0.43707000000000001</v>
      </c>
      <c r="R3382" s="8">
        <f t="shared" si="369"/>
        <v>0.33902250435271603</v>
      </c>
      <c r="S3382" s="8">
        <v>0.375</v>
      </c>
      <c r="T3382" s="16">
        <f t="shared" si="370"/>
        <v>0.37130323110987717</v>
      </c>
      <c r="U3382" t="s">
        <v>8757</v>
      </c>
    </row>
    <row r="3383" spans="1:21" x14ac:dyDescent="0.3">
      <c r="A3383">
        <v>130150</v>
      </c>
      <c r="B3383">
        <v>1301506</v>
      </c>
      <c r="C3383" t="s">
        <v>102</v>
      </c>
      <c r="D3383" t="s">
        <v>79</v>
      </c>
      <c r="E3383" t="s">
        <v>5331</v>
      </c>
      <c r="F3383" t="s">
        <v>5339</v>
      </c>
      <c r="G3383" s="4">
        <v>17985</v>
      </c>
      <c r="H3383" s="14">
        <f t="shared" si="364"/>
        <v>8.6013136223034595E-2</v>
      </c>
      <c r="I3383">
        <v>0.50900000000000001</v>
      </c>
      <c r="J3383">
        <f t="shared" si="365"/>
        <v>0.20135746606334848</v>
      </c>
      <c r="K3383" s="12">
        <v>6109.8633844870728</v>
      </c>
      <c r="L3383" s="13">
        <f t="shared" si="366"/>
        <v>0.3995715734538321</v>
      </c>
      <c r="N3383">
        <f t="shared" si="367"/>
        <v>0</v>
      </c>
      <c r="O3383">
        <v>1.8819600000000001</v>
      </c>
      <c r="P3383" s="8">
        <f t="shared" si="368"/>
        <v>0.80310655506874629</v>
      </c>
      <c r="Q3383" s="8">
        <v>-1.4568700000000001</v>
      </c>
      <c r="R3383" s="8">
        <f t="shared" si="369"/>
        <v>8.3004401379892068E-2</v>
      </c>
      <c r="S3383" s="8">
        <v>0</v>
      </c>
      <c r="T3383" s="16">
        <f t="shared" si="370"/>
        <v>0.37119505315449242</v>
      </c>
      <c r="U3383" t="s">
        <v>8758</v>
      </c>
    </row>
    <row r="3384" spans="1:21" x14ac:dyDescent="0.3">
      <c r="A3384">
        <v>150440</v>
      </c>
      <c r="B3384">
        <v>1504406</v>
      </c>
      <c r="C3384" t="s">
        <v>226</v>
      </c>
      <c r="D3384" t="s">
        <v>158</v>
      </c>
      <c r="E3384" t="s">
        <v>5331</v>
      </c>
      <c r="F3384" t="s">
        <v>5339</v>
      </c>
      <c r="G3384" s="4">
        <v>28159</v>
      </c>
      <c r="H3384" s="14">
        <f t="shared" si="364"/>
        <v>0.13710179568553407</v>
      </c>
      <c r="I3384">
        <v>0.60899999999999999</v>
      </c>
      <c r="J3384">
        <f t="shared" si="365"/>
        <v>0.42760180995475111</v>
      </c>
      <c r="K3384" s="12">
        <v>4209.7433843531371</v>
      </c>
      <c r="L3384" s="13">
        <f t="shared" si="366"/>
        <v>0.26695830793041014</v>
      </c>
      <c r="N3384">
        <f t="shared" si="367"/>
        <v>0</v>
      </c>
      <c r="O3384">
        <v>0.78717000000000004</v>
      </c>
      <c r="P3384" s="8">
        <f t="shared" si="368"/>
        <v>0.59337385750383631</v>
      </c>
      <c r="Q3384" s="8">
        <v>-0.51568000000000003</v>
      </c>
      <c r="R3384" s="8">
        <f t="shared" si="369"/>
        <v>0.21023212682895179</v>
      </c>
      <c r="S3384" s="8">
        <v>0.125</v>
      </c>
      <c r="T3384" s="16">
        <f t="shared" si="370"/>
        <v>0.37114766213316086</v>
      </c>
      <c r="U3384" t="s">
        <v>8759</v>
      </c>
    </row>
    <row r="3385" spans="1:21" x14ac:dyDescent="0.3">
      <c r="A3385">
        <v>354930</v>
      </c>
      <c r="B3385">
        <v>3549300</v>
      </c>
      <c r="C3385" t="s">
        <v>3711</v>
      </c>
      <c r="D3385" t="s">
        <v>3175</v>
      </c>
      <c r="E3385" t="s">
        <v>5335</v>
      </c>
      <c r="F3385" t="s">
        <v>5339</v>
      </c>
      <c r="G3385" s="4">
        <v>2293</v>
      </c>
      <c r="H3385" s="14">
        <f t="shared" si="364"/>
        <v>7.2158839834491626E-3</v>
      </c>
      <c r="I3385">
        <v>0.75</v>
      </c>
      <c r="J3385">
        <f t="shared" si="365"/>
        <v>0.74660633484162897</v>
      </c>
      <c r="K3385" s="12">
        <v>12866.605137374618</v>
      </c>
      <c r="L3385" s="13">
        <f t="shared" si="366"/>
        <v>0.871138415593122</v>
      </c>
      <c r="M3385">
        <v>1.3611111111111109</v>
      </c>
      <c r="N3385">
        <f t="shared" si="367"/>
        <v>0.5390625</v>
      </c>
      <c r="O3385">
        <v>-1.0773699999999999</v>
      </c>
      <c r="P3385" s="8">
        <f t="shared" si="368"/>
        <v>0.23617749663309665</v>
      </c>
      <c r="Q3385" s="8">
        <v>2.2252399999999999</v>
      </c>
      <c r="R3385" s="8">
        <f t="shared" si="369"/>
        <v>0.58074288155205422</v>
      </c>
      <c r="S3385" s="8">
        <v>0.625</v>
      </c>
      <c r="T3385" s="16">
        <f t="shared" si="370"/>
        <v>0.37045401173384906</v>
      </c>
      <c r="U3385" t="s">
        <v>8760</v>
      </c>
    </row>
    <row r="3386" spans="1:21" x14ac:dyDescent="0.3">
      <c r="A3386">
        <v>140030</v>
      </c>
      <c r="B3386">
        <v>1400308</v>
      </c>
      <c r="C3386" t="s">
        <v>151</v>
      </c>
      <c r="D3386" t="s">
        <v>142</v>
      </c>
      <c r="E3386" t="s">
        <v>5331</v>
      </c>
      <c r="F3386" t="s">
        <v>5339</v>
      </c>
      <c r="G3386" s="4">
        <v>20006</v>
      </c>
      <c r="H3386" s="14">
        <f t="shared" si="364"/>
        <v>9.6161571526131848E-2</v>
      </c>
      <c r="I3386">
        <v>0.66500000000000004</v>
      </c>
      <c r="J3386">
        <f t="shared" si="365"/>
        <v>0.55429864253393679</v>
      </c>
      <c r="K3386" s="12">
        <v>4847.6767444766574</v>
      </c>
      <c r="L3386" s="13">
        <f t="shared" si="366"/>
        <v>0.311480983375301</v>
      </c>
      <c r="N3386">
        <f t="shared" si="367"/>
        <v>0</v>
      </c>
      <c r="O3386">
        <v>1.1313299999999999</v>
      </c>
      <c r="P3386" s="8">
        <f t="shared" si="368"/>
        <v>0.65930577613109764</v>
      </c>
      <c r="Q3386" s="8">
        <v>-1.28864</v>
      </c>
      <c r="R3386" s="8">
        <f t="shared" si="369"/>
        <v>0.10574531474732619</v>
      </c>
      <c r="S3386" s="8">
        <v>0.375</v>
      </c>
      <c r="T3386" s="16">
        <f t="shared" si="370"/>
        <v>0.37043303649531789</v>
      </c>
      <c r="U3386" t="s">
        <v>8761</v>
      </c>
    </row>
    <row r="3387" spans="1:21" x14ac:dyDescent="0.3">
      <c r="A3387">
        <v>220420</v>
      </c>
      <c r="B3387">
        <v>2204204</v>
      </c>
      <c r="C3387" t="s">
        <v>760</v>
      </c>
      <c r="D3387" t="s">
        <v>674</v>
      </c>
      <c r="E3387" t="s">
        <v>5333</v>
      </c>
      <c r="F3387" t="s">
        <v>5339</v>
      </c>
      <c r="G3387" s="4">
        <v>8349</v>
      </c>
      <c r="H3387" s="14">
        <f t="shared" si="364"/>
        <v>3.7626039448841041E-2</v>
      </c>
      <c r="I3387">
        <v>0.60799999999999998</v>
      </c>
      <c r="J3387">
        <f t="shared" si="365"/>
        <v>0.42533936651583709</v>
      </c>
      <c r="K3387" s="12">
        <v>4940.7404347826086</v>
      </c>
      <c r="L3387" s="13">
        <f t="shared" si="366"/>
        <v>0.31797608888035478</v>
      </c>
      <c r="N3387">
        <f t="shared" si="367"/>
        <v>0</v>
      </c>
      <c r="O3387">
        <v>0.66281000000000001</v>
      </c>
      <c r="P3387" s="8">
        <f t="shared" si="368"/>
        <v>0.56954978323464112</v>
      </c>
      <c r="Q3387" s="8">
        <v>-0.17352000000000001</v>
      </c>
      <c r="R3387" s="8">
        <f t="shared" si="369"/>
        <v>0.25648446539996328</v>
      </c>
      <c r="S3387" s="8">
        <v>0.25</v>
      </c>
      <c r="T3387" s="16">
        <f t="shared" si="370"/>
        <v>0.3703448326872536</v>
      </c>
      <c r="U3387" t="s">
        <v>8762</v>
      </c>
    </row>
    <row r="3388" spans="1:21" x14ac:dyDescent="0.3">
      <c r="A3388">
        <v>355260</v>
      </c>
      <c r="B3388">
        <v>3552601</v>
      </c>
      <c r="C3388" t="s">
        <v>3742</v>
      </c>
      <c r="D3388" t="s">
        <v>3175</v>
      </c>
      <c r="E3388" t="s">
        <v>5335</v>
      </c>
      <c r="F3388" t="s">
        <v>5339</v>
      </c>
      <c r="G3388" s="4">
        <v>11498</v>
      </c>
      <c r="H3388" s="14">
        <f t="shared" si="364"/>
        <v>5.3438717711806534E-2</v>
      </c>
      <c r="I3388">
        <v>0.73499999999999999</v>
      </c>
      <c r="J3388">
        <f t="shared" si="365"/>
        <v>0.71266968325791857</v>
      </c>
      <c r="K3388" s="12">
        <v>6768.6654052878757</v>
      </c>
      <c r="L3388" s="13">
        <f t="shared" si="366"/>
        <v>0.4455507154583716</v>
      </c>
      <c r="M3388">
        <v>0.83333333333333337</v>
      </c>
      <c r="N3388">
        <f t="shared" si="367"/>
        <v>0.390625</v>
      </c>
      <c r="O3388">
        <v>-1.2551699999999999</v>
      </c>
      <c r="P3388" s="8">
        <f t="shared" si="368"/>
        <v>0.20211573718421516</v>
      </c>
      <c r="Q3388" s="8">
        <v>0.75736999999999999</v>
      </c>
      <c r="R3388" s="8">
        <f t="shared" si="369"/>
        <v>0.38231986244336064</v>
      </c>
      <c r="S3388" s="8">
        <v>0.5</v>
      </c>
      <c r="T3388" s="16">
        <f t="shared" si="370"/>
        <v>0.37027891862309209</v>
      </c>
      <c r="U3388" t="s">
        <v>8763</v>
      </c>
    </row>
    <row r="3389" spans="1:21" x14ac:dyDescent="0.3">
      <c r="A3389">
        <v>420850</v>
      </c>
      <c r="B3389">
        <v>4208500</v>
      </c>
      <c r="C3389" t="s">
        <v>4278</v>
      </c>
      <c r="D3389" t="s">
        <v>4160</v>
      </c>
      <c r="E3389" t="s">
        <v>5336</v>
      </c>
      <c r="F3389" t="s">
        <v>5339</v>
      </c>
      <c r="G3389" s="4">
        <v>28461</v>
      </c>
      <c r="H3389" s="14">
        <f t="shared" si="364"/>
        <v>0.13861828626521511</v>
      </c>
      <c r="I3389">
        <v>0.748</v>
      </c>
      <c r="J3389">
        <f t="shared" si="365"/>
        <v>0.74208144796380093</v>
      </c>
      <c r="K3389" s="12">
        <v>5415.9849274445733</v>
      </c>
      <c r="L3389" s="13">
        <f t="shared" si="366"/>
        <v>0.3511443751409502</v>
      </c>
      <c r="M3389">
        <v>1.055555555555556</v>
      </c>
      <c r="N3389">
        <f t="shared" si="367"/>
        <v>0.45312500000000017</v>
      </c>
      <c r="O3389">
        <v>-1.4985999999999999</v>
      </c>
      <c r="P3389" s="8">
        <f t="shared" si="368"/>
        <v>0.15548101219748159</v>
      </c>
      <c r="Q3389" s="8">
        <v>-0.47663</v>
      </c>
      <c r="R3389" s="8">
        <f t="shared" si="369"/>
        <v>0.21551080879410844</v>
      </c>
      <c r="S3389" s="8">
        <v>0.5</v>
      </c>
      <c r="T3389" s="16">
        <f t="shared" si="370"/>
        <v>0.36950928415205408</v>
      </c>
      <c r="U3389" t="s">
        <v>8764</v>
      </c>
    </row>
    <row r="3390" spans="1:21" x14ac:dyDescent="0.3">
      <c r="A3390">
        <v>430670</v>
      </c>
      <c r="B3390">
        <v>4306700</v>
      </c>
      <c r="C3390" t="s">
        <v>4549</v>
      </c>
      <c r="D3390" t="s">
        <v>4421</v>
      </c>
      <c r="E3390" t="s">
        <v>5336</v>
      </c>
      <c r="F3390" t="s">
        <v>5339</v>
      </c>
      <c r="G3390" s="4">
        <v>3133</v>
      </c>
      <c r="H3390" s="14">
        <f t="shared" si="364"/>
        <v>1.1433937251436146E-2</v>
      </c>
      <c r="I3390">
        <v>0.69699999999999995</v>
      </c>
      <c r="J3390">
        <f t="shared" si="365"/>
        <v>0.6266968325791854</v>
      </c>
      <c r="K3390" s="12">
        <v>11052.278218959462</v>
      </c>
      <c r="L3390" s="13">
        <f t="shared" si="366"/>
        <v>0.74451282491404847</v>
      </c>
      <c r="M3390">
        <v>0.61111111111111116</v>
      </c>
      <c r="N3390">
        <f t="shared" si="367"/>
        <v>0.32812500000000006</v>
      </c>
      <c r="O3390">
        <v>-0.78480000000000005</v>
      </c>
      <c r="P3390" s="8">
        <f t="shared" si="368"/>
        <v>0.29222614096357613</v>
      </c>
      <c r="Q3390" s="8">
        <v>1.50813</v>
      </c>
      <c r="R3390" s="8">
        <f t="shared" si="369"/>
        <v>0.48380573368948104</v>
      </c>
      <c r="S3390" s="8">
        <v>0.625</v>
      </c>
      <c r="T3390" s="16">
        <f t="shared" si="370"/>
        <v>0.36938115441125946</v>
      </c>
      <c r="U3390" t="s">
        <v>8765</v>
      </c>
    </row>
    <row r="3391" spans="1:21" x14ac:dyDescent="0.3">
      <c r="A3391">
        <v>421970</v>
      </c>
      <c r="B3391">
        <v>4219705</v>
      </c>
      <c r="C3391" t="s">
        <v>4418</v>
      </c>
      <c r="D3391" t="s">
        <v>4160</v>
      </c>
      <c r="E3391" t="s">
        <v>5336</v>
      </c>
      <c r="F3391" t="s">
        <v>5339</v>
      </c>
      <c r="G3391" s="4">
        <v>34485</v>
      </c>
      <c r="H3391" s="14">
        <f t="shared" si="364"/>
        <v>0.16886775398706463</v>
      </c>
      <c r="I3391">
        <v>0.752</v>
      </c>
      <c r="J3391">
        <f t="shared" si="365"/>
        <v>0.75113122171945701</v>
      </c>
      <c r="K3391" s="12">
        <v>6015.2025431346956</v>
      </c>
      <c r="L3391" s="13">
        <f t="shared" si="366"/>
        <v>0.39296499950689801</v>
      </c>
      <c r="M3391">
        <v>1.444444444444444</v>
      </c>
      <c r="N3391">
        <f t="shared" si="367"/>
        <v>0.56249999999999989</v>
      </c>
      <c r="O3391">
        <v>-1.4309000000000001</v>
      </c>
      <c r="P3391" s="8">
        <f t="shared" si="368"/>
        <v>0.16845053477728628</v>
      </c>
      <c r="Q3391" s="8">
        <v>-0.30660999999999999</v>
      </c>
      <c r="R3391" s="8">
        <f t="shared" si="369"/>
        <v>0.23849368991359454</v>
      </c>
      <c r="S3391" s="8">
        <v>0.375</v>
      </c>
      <c r="T3391" s="16">
        <f t="shared" si="370"/>
        <v>0.36921575745159035</v>
      </c>
      <c r="U3391" t="s">
        <v>8766</v>
      </c>
    </row>
    <row r="3392" spans="1:21" x14ac:dyDescent="0.3">
      <c r="A3392">
        <v>354250</v>
      </c>
      <c r="B3392">
        <v>3542503</v>
      </c>
      <c r="C3392" t="s">
        <v>3639</v>
      </c>
      <c r="D3392" t="s">
        <v>3175</v>
      </c>
      <c r="E3392" t="s">
        <v>5335</v>
      </c>
      <c r="F3392" t="s">
        <v>5339</v>
      </c>
      <c r="G3392" s="4">
        <v>7820</v>
      </c>
      <c r="H3392" s="14">
        <f t="shared" si="364"/>
        <v>3.4969670188406382E-2</v>
      </c>
      <c r="I3392">
        <v>0.72799999999999998</v>
      </c>
      <c r="J3392">
        <f t="shared" si="365"/>
        <v>0.69683257918552033</v>
      </c>
      <c r="K3392" s="12">
        <v>7062.938567774936</v>
      </c>
      <c r="L3392" s="13">
        <f t="shared" si="366"/>
        <v>0.46608864202646355</v>
      </c>
      <c r="M3392">
        <v>0.83333333333333337</v>
      </c>
      <c r="N3392">
        <f t="shared" si="367"/>
        <v>0.390625</v>
      </c>
      <c r="O3392">
        <v>-0.59279999999999999</v>
      </c>
      <c r="P3392" s="8">
        <f t="shared" si="368"/>
        <v>0.32900824340556295</v>
      </c>
      <c r="Q3392" s="8">
        <v>-1.8790000000000001E-2</v>
      </c>
      <c r="R3392" s="8">
        <f t="shared" si="369"/>
        <v>0.27740048231337394</v>
      </c>
      <c r="S3392" s="8">
        <v>0.5</v>
      </c>
      <c r="T3392" s="16">
        <f t="shared" si="370"/>
        <v>0.36908217469535931</v>
      </c>
      <c r="U3392" t="s">
        <v>8767</v>
      </c>
    </row>
    <row r="3393" spans="1:21" x14ac:dyDescent="0.3">
      <c r="A3393">
        <v>510628</v>
      </c>
      <c r="B3393">
        <v>5106281</v>
      </c>
      <c r="C3393" t="s">
        <v>5044</v>
      </c>
      <c r="D3393" t="s">
        <v>4963</v>
      </c>
      <c r="E3393" t="s">
        <v>5338</v>
      </c>
      <c r="F3393" t="s">
        <v>5339</v>
      </c>
      <c r="G3393" s="4">
        <v>7239</v>
      </c>
      <c r="H3393" s="14">
        <f t="shared" si="364"/>
        <v>3.2052183344715379E-2</v>
      </c>
      <c r="I3393">
        <v>0.64900000000000002</v>
      </c>
      <c r="J3393">
        <f t="shared" si="365"/>
        <v>0.51809954751131226</v>
      </c>
      <c r="K3393" s="12">
        <v>10527.384832159138</v>
      </c>
      <c r="L3393" s="13">
        <f t="shared" si="366"/>
        <v>0.70787944066972019</v>
      </c>
      <c r="M3393">
        <v>0.11111111111111099</v>
      </c>
      <c r="N3393">
        <f t="shared" si="367"/>
        <v>0.18749999999999997</v>
      </c>
      <c r="O3393">
        <v>-7.0459999999999995E-2</v>
      </c>
      <c r="P3393" s="8">
        <f t="shared" si="368"/>
        <v>0.42907471939278879</v>
      </c>
      <c r="Q3393" s="8">
        <v>-0.61922999999999995</v>
      </c>
      <c r="R3393" s="8">
        <f t="shared" si="369"/>
        <v>0.19623449513901658</v>
      </c>
      <c r="S3393" s="8">
        <v>0.75</v>
      </c>
      <c r="T3393" s="16">
        <f t="shared" si="370"/>
        <v>0.36888240969548847</v>
      </c>
      <c r="U3393" t="s">
        <v>8768</v>
      </c>
    </row>
    <row r="3394" spans="1:21" x14ac:dyDescent="0.3">
      <c r="A3394">
        <v>250939</v>
      </c>
      <c r="B3394">
        <v>2509396</v>
      </c>
      <c r="C3394" t="s">
        <v>1357</v>
      </c>
      <c r="D3394" t="s">
        <v>1243</v>
      </c>
      <c r="E3394" t="s">
        <v>5333</v>
      </c>
      <c r="F3394" t="s">
        <v>5339</v>
      </c>
      <c r="G3394" s="4">
        <v>6717</v>
      </c>
      <c r="H3394" s="14">
        <f t="shared" ref="H3394:H3457" si="371">(G3394 - MIN(G:G))/(MAX(G:G) - MIN(G:G))</f>
        <v>2.9430964528180614E-2</v>
      </c>
      <c r="I3394">
        <v>0.57199999999999995</v>
      </c>
      <c r="J3394">
        <f t="shared" ref="J3394:J3457" si="372">(I3394 - MIN(I:I))/(MAX(I:I) - MIN(I:I))</f>
        <v>0.34389140271493207</v>
      </c>
      <c r="K3394" s="12">
        <v>6317.9254845913347</v>
      </c>
      <c r="L3394" s="13">
        <f t="shared" ref="L3394:L3457" si="373">(K3394 - MIN(K:K))/(MAX(K:K) - MIN(K:K))</f>
        <v>0.41409265345117036</v>
      </c>
      <c r="N3394">
        <f t="shared" ref="N3394:N3457" si="374">IF(ISBLANK(M3394), 0,(M3394 - MIN(M:M))/(MAX(M:M) - MIN(M:M)))</f>
        <v>0</v>
      </c>
      <c r="O3394">
        <v>0.93340999999999996</v>
      </c>
      <c r="P3394" s="8">
        <f t="shared" ref="P3394:P3457" si="375">IF(ISBLANK(O3394),0,(O3394-MIN(O:O))/(MAX(O:O)-MIN(O:O)))</f>
        <v>0.62138955886381619</v>
      </c>
      <c r="Q3394" s="8">
        <v>-0.40234999999999999</v>
      </c>
      <c r="R3394" s="8">
        <f t="shared" ref="R3394:R3457" si="376">IF(ISBLANK(Q3394),0,(Q3394-MIN(Q:Q))/(MAX(Q:Q)-MIN(Q:Q)))</f>
        <v>0.22555179461669067</v>
      </c>
      <c r="S3394" s="8">
        <v>0.25</v>
      </c>
      <c r="T3394" s="16">
        <f t="shared" ref="T3394:T3457" si="377">H3394-J3394-L3394+N3394+P3394+R3394+S3394</f>
        <v>0.36838826184258505</v>
      </c>
      <c r="U3394" t="s">
        <v>8769</v>
      </c>
    </row>
    <row r="3395" spans="1:21" x14ac:dyDescent="0.3">
      <c r="A3395">
        <v>420860</v>
      </c>
      <c r="B3395">
        <v>4208609</v>
      </c>
      <c r="C3395" t="s">
        <v>4279</v>
      </c>
      <c r="D3395" t="s">
        <v>4160</v>
      </c>
      <c r="E3395" t="s">
        <v>5336</v>
      </c>
      <c r="F3395" t="s">
        <v>5339</v>
      </c>
      <c r="G3395" s="4">
        <v>4461</v>
      </c>
      <c r="H3395" s="14">
        <f t="shared" si="371"/>
        <v>1.8102478608444141E-2</v>
      </c>
      <c r="I3395">
        <v>0.73199999999999998</v>
      </c>
      <c r="J3395">
        <f t="shared" si="372"/>
        <v>0.70588235294117652</v>
      </c>
      <c r="K3395" s="12">
        <v>11166.260416946872</v>
      </c>
      <c r="L3395" s="13">
        <f t="shared" si="373"/>
        <v>0.75246787590323982</v>
      </c>
      <c r="M3395">
        <v>1.6111111111111109</v>
      </c>
      <c r="N3395">
        <f t="shared" si="374"/>
        <v>0.609375</v>
      </c>
      <c r="O3395">
        <v>-1.4787699999999999</v>
      </c>
      <c r="P3395" s="8">
        <f t="shared" si="375"/>
        <v>0.15927991371531805</v>
      </c>
      <c r="Q3395" s="8">
        <v>0.99841000000000002</v>
      </c>
      <c r="R3395" s="8">
        <f t="shared" si="376"/>
        <v>0.41490305068616112</v>
      </c>
      <c r="S3395" s="8">
        <v>0.625</v>
      </c>
      <c r="T3395" s="16">
        <f t="shared" si="377"/>
        <v>0.36831021416550686</v>
      </c>
      <c r="U3395" t="s">
        <v>8770</v>
      </c>
    </row>
    <row r="3396" spans="1:21" x14ac:dyDescent="0.3">
      <c r="A3396">
        <v>431237</v>
      </c>
      <c r="B3396">
        <v>4312377</v>
      </c>
      <c r="C3396" t="s">
        <v>4664</v>
      </c>
      <c r="D3396" t="s">
        <v>4421</v>
      </c>
      <c r="E3396" t="s">
        <v>5336</v>
      </c>
      <c r="F3396" t="s">
        <v>5339</v>
      </c>
      <c r="G3396" s="4">
        <v>3251</v>
      </c>
      <c r="H3396" s="14">
        <f t="shared" si="371"/>
        <v>1.2026473305748605E-2</v>
      </c>
      <c r="I3396">
        <v>0.65</v>
      </c>
      <c r="J3396">
        <f t="shared" si="372"/>
        <v>0.52036199095022628</v>
      </c>
      <c r="K3396" s="12">
        <v>11187.286856351891</v>
      </c>
      <c r="L3396" s="13">
        <f t="shared" si="373"/>
        <v>0.75393535416336721</v>
      </c>
      <c r="M3396">
        <v>0.80555555555555547</v>
      </c>
      <c r="N3396">
        <f t="shared" si="374"/>
        <v>0.38281250000000006</v>
      </c>
      <c r="O3396">
        <v>-0.36157</v>
      </c>
      <c r="P3396" s="8">
        <f t="shared" si="375"/>
        <v>0.37330577229962858</v>
      </c>
      <c r="Q3396" s="8">
        <v>0.69896999999999998</v>
      </c>
      <c r="R3396" s="8">
        <f t="shared" si="376"/>
        <v>0.37442549556077043</v>
      </c>
      <c r="S3396" s="8">
        <v>0.5</v>
      </c>
      <c r="T3396" s="16">
        <f t="shared" si="377"/>
        <v>0.36827289605255398</v>
      </c>
      <c r="U3396" t="s">
        <v>8771</v>
      </c>
    </row>
    <row r="3397" spans="1:21" x14ac:dyDescent="0.3">
      <c r="A3397">
        <v>313867</v>
      </c>
      <c r="B3397">
        <v>3138674</v>
      </c>
      <c r="C3397" t="s">
        <v>2613</v>
      </c>
      <c r="D3397" t="s">
        <v>2176</v>
      </c>
      <c r="E3397" t="s">
        <v>5335</v>
      </c>
      <c r="F3397" t="s">
        <v>5339</v>
      </c>
      <c r="G3397" s="4">
        <v>7239</v>
      </c>
      <c r="H3397" s="14">
        <f t="shared" si="371"/>
        <v>3.2052183344715379E-2</v>
      </c>
      <c r="I3397">
        <v>0.60799999999999998</v>
      </c>
      <c r="J3397">
        <f t="shared" si="372"/>
        <v>0.42533936651583709</v>
      </c>
      <c r="K3397" s="12">
        <v>5846.6892871943637</v>
      </c>
      <c r="L3397" s="13">
        <f t="shared" si="373"/>
        <v>0.38120411432456403</v>
      </c>
      <c r="N3397">
        <f t="shared" si="374"/>
        <v>0</v>
      </c>
      <c r="O3397">
        <v>-0.20968999999999999</v>
      </c>
      <c r="P3397" s="8">
        <f t="shared" si="375"/>
        <v>0.40240194791884182</v>
      </c>
      <c r="Q3397" s="8">
        <v>-0.30257000000000001</v>
      </c>
      <c r="R3397" s="8">
        <f t="shared" si="376"/>
        <v>0.23903980707465045</v>
      </c>
      <c r="S3397" s="8">
        <v>0.5</v>
      </c>
      <c r="T3397" s="16">
        <f t="shared" si="377"/>
        <v>0.36695045749780658</v>
      </c>
      <c r="U3397" t="s">
        <v>8772</v>
      </c>
    </row>
    <row r="3398" spans="1:21" x14ac:dyDescent="0.3">
      <c r="A3398">
        <v>432237</v>
      </c>
      <c r="B3398">
        <v>4322376</v>
      </c>
      <c r="C3398" t="s">
        <v>4868</v>
      </c>
      <c r="D3398" t="s">
        <v>4421</v>
      </c>
      <c r="E3398" t="s">
        <v>5336</v>
      </c>
      <c r="F3398" t="s">
        <v>5339</v>
      </c>
      <c r="G3398" s="4">
        <v>2047</v>
      </c>
      <c r="H3398" s="14">
        <f t="shared" si="371"/>
        <v>5.9805969549672601E-3</v>
      </c>
      <c r="I3398">
        <v>0.64900000000000002</v>
      </c>
      <c r="J3398">
        <f t="shared" si="372"/>
        <v>0.51809954751131226</v>
      </c>
      <c r="K3398" s="12">
        <v>14712.97</v>
      </c>
      <c r="L3398" s="13">
        <f t="shared" si="373"/>
        <v>1</v>
      </c>
      <c r="M3398">
        <v>1.3611111111111109</v>
      </c>
      <c r="N3398">
        <f t="shared" si="374"/>
        <v>0.5390625</v>
      </c>
      <c r="O3398">
        <v>-0.15908</v>
      </c>
      <c r="P3398" s="8">
        <f t="shared" si="375"/>
        <v>0.41209748023440934</v>
      </c>
      <c r="Q3398" s="8">
        <v>2.0170400000000002</v>
      </c>
      <c r="R3398" s="8">
        <f t="shared" si="376"/>
        <v>0.55259892290555968</v>
      </c>
      <c r="S3398" s="8">
        <v>0.375</v>
      </c>
      <c r="T3398" s="16">
        <f t="shared" si="377"/>
        <v>0.36663995258362392</v>
      </c>
      <c r="U3398" t="s">
        <v>8773</v>
      </c>
    </row>
    <row r="3399" spans="1:21" x14ac:dyDescent="0.3">
      <c r="A3399">
        <v>211090</v>
      </c>
      <c r="B3399">
        <v>2110906</v>
      </c>
      <c r="C3399" t="s">
        <v>634</v>
      </c>
      <c r="D3399" t="s">
        <v>458</v>
      </c>
      <c r="E3399" t="s">
        <v>5333</v>
      </c>
      <c r="F3399" t="s">
        <v>5339</v>
      </c>
      <c r="G3399" s="4">
        <v>12360</v>
      </c>
      <c r="H3399" s="14">
        <f t="shared" si="371"/>
        <v>5.776724380347889E-2</v>
      </c>
      <c r="I3399">
        <v>0.52800000000000002</v>
      </c>
      <c r="J3399">
        <f t="shared" si="372"/>
        <v>0.24434389140271501</v>
      </c>
      <c r="K3399" s="12">
        <v>8413</v>
      </c>
      <c r="L3399" s="13">
        <f t="shared" si="373"/>
        <v>0.56031219378739117</v>
      </c>
      <c r="N3399">
        <f t="shared" si="374"/>
        <v>0</v>
      </c>
      <c r="O3399">
        <v>1.5902799999999999</v>
      </c>
      <c r="P3399" s="8">
        <f t="shared" si="375"/>
        <v>0.74722841110896121</v>
      </c>
      <c r="Q3399" s="8">
        <v>-0.28644999999999998</v>
      </c>
      <c r="R3399" s="8">
        <f t="shared" si="376"/>
        <v>0.24121886861826955</v>
      </c>
      <c r="S3399" s="8">
        <v>0.125</v>
      </c>
      <c r="T3399" s="16">
        <f t="shared" si="377"/>
        <v>0.36655843834060353</v>
      </c>
      <c r="U3399" t="s">
        <v>8774</v>
      </c>
    </row>
    <row r="3400" spans="1:21" x14ac:dyDescent="0.3">
      <c r="A3400">
        <v>420080</v>
      </c>
      <c r="B3400">
        <v>4200804</v>
      </c>
      <c r="C3400" t="s">
        <v>3019</v>
      </c>
      <c r="D3400" t="s">
        <v>4160</v>
      </c>
      <c r="E3400" t="s">
        <v>5336</v>
      </c>
      <c r="F3400" t="s">
        <v>5339</v>
      </c>
      <c r="G3400" s="4">
        <v>5955</v>
      </c>
      <c r="H3400" s="14">
        <f t="shared" si="371"/>
        <v>2.5604587635078134E-2</v>
      </c>
      <c r="I3400">
        <v>0.69899999999999995</v>
      </c>
      <c r="J3400">
        <f t="shared" si="372"/>
        <v>0.63122171945701355</v>
      </c>
      <c r="K3400" s="12">
        <v>7942.4593014273723</v>
      </c>
      <c r="L3400" s="13">
        <f t="shared" si="373"/>
        <v>0.52747219494784947</v>
      </c>
      <c r="M3400">
        <v>1.333333333333333</v>
      </c>
      <c r="N3400">
        <f t="shared" si="374"/>
        <v>0.53125</v>
      </c>
      <c r="O3400">
        <v>-1.2541800000000001</v>
      </c>
      <c r="P3400" s="8">
        <f t="shared" si="375"/>
        <v>0.2023053948999316</v>
      </c>
      <c r="Q3400" s="8">
        <v>0.81972999999999996</v>
      </c>
      <c r="R3400" s="8">
        <f t="shared" si="376"/>
        <v>0.39074953228579773</v>
      </c>
      <c r="S3400" s="8">
        <v>0.375</v>
      </c>
      <c r="T3400" s="16">
        <f t="shared" si="377"/>
        <v>0.36621560041594431</v>
      </c>
      <c r="U3400" t="s">
        <v>8775</v>
      </c>
    </row>
    <row r="3401" spans="1:21" x14ac:dyDescent="0.3">
      <c r="A3401">
        <v>353860</v>
      </c>
      <c r="B3401">
        <v>3538600</v>
      </c>
      <c r="C3401" t="s">
        <v>3597</v>
      </c>
      <c r="D3401" t="s">
        <v>3175</v>
      </c>
      <c r="E3401" t="s">
        <v>5335</v>
      </c>
      <c r="F3401" t="s">
        <v>5339</v>
      </c>
      <c r="G3401" s="4">
        <v>26795</v>
      </c>
      <c r="H3401" s="14">
        <f t="shared" si="371"/>
        <v>0.13025248061704092</v>
      </c>
      <c r="I3401">
        <v>0.73899999999999999</v>
      </c>
      <c r="J3401">
        <f t="shared" si="372"/>
        <v>0.72171945701357465</v>
      </c>
      <c r="K3401" s="12">
        <v>7450.6728322448216</v>
      </c>
      <c r="L3401" s="13">
        <f t="shared" si="373"/>
        <v>0.49314941027428433</v>
      </c>
      <c r="M3401">
        <v>0.61111111111111094</v>
      </c>
      <c r="N3401">
        <f t="shared" si="374"/>
        <v>0.328125</v>
      </c>
      <c r="O3401">
        <v>-0.82235999999999998</v>
      </c>
      <c r="P3401" s="8">
        <f t="shared" si="375"/>
        <v>0.28503064217336249</v>
      </c>
      <c r="Q3401" s="8">
        <v>0.42680000000000001</v>
      </c>
      <c r="R3401" s="8">
        <f t="shared" si="376"/>
        <v>0.33763423127250708</v>
      </c>
      <c r="S3401" s="8">
        <v>0.5</v>
      </c>
      <c r="T3401" s="16">
        <f t="shared" si="377"/>
        <v>0.36617348677505152</v>
      </c>
      <c r="U3401" t="s">
        <v>8776</v>
      </c>
    </row>
    <row r="3402" spans="1:21" x14ac:dyDescent="0.3">
      <c r="A3402">
        <v>160015</v>
      </c>
      <c r="B3402">
        <v>1600154</v>
      </c>
      <c r="C3402" t="s">
        <v>306</v>
      </c>
      <c r="D3402" t="s">
        <v>303</v>
      </c>
      <c r="E3402" t="s">
        <v>5331</v>
      </c>
      <c r="F3402" t="s">
        <v>5339</v>
      </c>
      <c r="G3402" s="4">
        <v>13888</v>
      </c>
      <c r="H3402" s="14">
        <f t="shared" si="371"/>
        <v>6.5440083557626635E-2</v>
      </c>
      <c r="I3402">
        <v>0.626</v>
      </c>
      <c r="J3402">
        <f t="shared" si="372"/>
        <v>0.4660633484162896</v>
      </c>
      <c r="K3402" s="12">
        <v>7556.5364739343313</v>
      </c>
      <c r="L3402" s="13">
        <f t="shared" si="373"/>
        <v>0.50053785059576816</v>
      </c>
      <c r="N3402">
        <f t="shared" si="374"/>
        <v>0</v>
      </c>
      <c r="O3402">
        <v>0.88990999999999998</v>
      </c>
      <c r="P3402" s="8">
        <f t="shared" si="375"/>
        <v>0.61305611377930358</v>
      </c>
      <c r="Q3402" s="8">
        <v>-1.85639</v>
      </c>
      <c r="R3402" s="8">
        <f t="shared" si="376"/>
        <v>2.8998280542007773E-2</v>
      </c>
      <c r="S3402" s="8">
        <v>0.625</v>
      </c>
      <c r="T3402" s="16">
        <f t="shared" si="377"/>
        <v>0.36589327886688022</v>
      </c>
      <c r="U3402" t="s">
        <v>8777</v>
      </c>
    </row>
    <row r="3403" spans="1:21" x14ac:dyDescent="0.3">
      <c r="A3403">
        <v>312030</v>
      </c>
      <c r="B3403">
        <v>3120300</v>
      </c>
      <c r="C3403" t="s">
        <v>2394</v>
      </c>
      <c r="D3403" t="s">
        <v>2176</v>
      </c>
      <c r="E3403" t="s">
        <v>5335</v>
      </c>
      <c r="F3403" t="s">
        <v>5339</v>
      </c>
      <c r="G3403" s="4">
        <v>5133</v>
      </c>
      <c r="H3403" s="14">
        <f t="shared" si="371"/>
        <v>2.1476921222833727E-2</v>
      </c>
      <c r="I3403">
        <v>0.58299999999999996</v>
      </c>
      <c r="J3403">
        <f t="shared" si="372"/>
        <v>0.36877828054298639</v>
      </c>
      <c r="K3403" s="12">
        <v>7532.4285583479441</v>
      </c>
      <c r="L3403" s="13">
        <f t="shared" si="373"/>
        <v>0.49885530980326637</v>
      </c>
      <c r="N3403">
        <f t="shared" si="374"/>
        <v>0</v>
      </c>
      <c r="O3403">
        <v>1.2152499999999999</v>
      </c>
      <c r="P3403" s="8">
        <f t="shared" si="375"/>
        <v>0.67538262007344929</v>
      </c>
      <c r="Q3403" s="8">
        <v>-0.87604000000000004</v>
      </c>
      <c r="R3403" s="8">
        <f t="shared" si="376"/>
        <v>0.16151955748288652</v>
      </c>
      <c r="S3403" s="8">
        <v>0.375</v>
      </c>
      <c r="T3403" s="16">
        <f t="shared" si="377"/>
        <v>0.36574550843291675</v>
      </c>
      <c r="U3403" t="s">
        <v>8778</v>
      </c>
    </row>
    <row r="3404" spans="1:21" x14ac:dyDescent="0.3">
      <c r="A3404">
        <v>421800</v>
      </c>
      <c r="B3404">
        <v>4218004</v>
      </c>
      <c r="C3404" t="s">
        <v>4396</v>
      </c>
      <c r="D3404" t="s">
        <v>4160</v>
      </c>
      <c r="E3404" t="s">
        <v>5336</v>
      </c>
      <c r="F3404" t="s">
        <v>5339</v>
      </c>
      <c r="G3404" s="4">
        <v>58695</v>
      </c>
      <c r="H3404" s="14">
        <f t="shared" si="371"/>
        <v>0.29043807496083235</v>
      </c>
      <c r="I3404">
        <v>0.76</v>
      </c>
      <c r="J3404">
        <f t="shared" si="372"/>
        <v>0.76923076923076927</v>
      </c>
      <c r="K3404" s="12">
        <v>5880.0661042678257</v>
      </c>
      <c r="L3404" s="13">
        <f t="shared" si="373"/>
        <v>0.38353355073098983</v>
      </c>
      <c r="M3404">
        <v>0.47222222222222221</v>
      </c>
      <c r="N3404">
        <f t="shared" si="374"/>
        <v>0.2890625</v>
      </c>
      <c r="O3404">
        <v>-1.4538</v>
      </c>
      <c r="P3404" s="8">
        <f t="shared" si="375"/>
        <v>0.16406350276727852</v>
      </c>
      <c r="Q3404" s="8">
        <v>-0.96245000000000003</v>
      </c>
      <c r="R3404" s="8">
        <f t="shared" si="376"/>
        <v>0.14983886840198549</v>
      </c>
      <c r="S3404" s="8">
        <v>0.625</v>
      </c>
      <c r="T3404" s="16">
        <f t="shared" si="377"/>
        <v>0.3656386261683372</v>
      </c>
      <c r="U3404" t="s">
        <v>8779</v>
      </c>
    </row>
    <row r="3405" spans="1:21" x14ac:dyDescent="0.3">
      <c r="A3405">
        <v>210810</v>
      </c>
      <c r="B3405">
        <v>2108108</v>
      </c>
      <c r="C3405" t="s">
        <v>594</v>
      </c>
      <c r="D3405" t="s">
        <v>458</v>
      </c>
      <c r="E3405" t="s">
        <v>5333</v>
      </c>
      <c r="F3405" t="s">
        <v>5339</v>
      </c>
      <c r="G3405" s="4">
        <v>20798</v>
      </c>
      <c r="H3405" s="14">
        <f t="shared" si="371"/>
        <v>0.10013859317880529</v>
      </c>
      <c r="I3405">
        <v>0.54900000000000004</v>
      </c>
      <c r="J3405">
        <f t="shared" si="372"/>
        <v>0.29185520361990963</v>
      </c>
      <c r="K3405" s="12">
        <v>6944.43717568997</v>
      </c>
      <c r="L3405" s="13">
        <f t="shared" si="373"/>
        <v>0.45781818722763451</v>
      </c>
      <c r="N3405">
        <f t="shared" si="374"/>
        <v>0</v>
      </c>
      <c r="O3405">
        <v>1.5066299999999999</v>
      </c>
      <c r="P3405" s="8">
        <f t="shared" si="375"/>
        <v>0.73120329199816858</v>
      </c>
      <c r="Q3405" s="8">
        <v>-0.91057999999999995</v>
      </c>
      <c r="R3405" s="8">
        <f t="shared" si="376"/>
        <v>0.15685052611088884</v>
      </c>
      <c r="S3405" s="8">
        <v>0.125</v>
      </c>
      <c r="T3405" s="16">
        <f t="shared" si="377"/>
        <v>0.36351902044031853</v>
      </c>
      <c r="U3405" t="s">
        <v>8780</v>
      </c>
    </row>
    <row r="3406" spans="1:21" x14ac:dyDescent="0.3">
      <c r="A3406">
        <v>291430</v>
      </c>
      <c r="B3406">
        <v>2914307</v>
      </c>
      <c r="C3406" t="s">
        <v>1946</v>
      </c>
      <c r="D3406" t="s">
        <v>1779</v>
      </c>
      <c r="E3406" t="s">
        <v>5333</v>
      </c>
      <c r="F3406" t="s">
        <v>5339</v>
      </c>
      <c r="G3406" s="4">
        <v>11038</v>
      </c>
      <c r="H3406" s="14">
        <f t="shared" si="371"/>
        <v>5.1128831398385088E-2</v>
      </c>
      <c r="I3406">
        <v>0.57099999999999995</v>
      </c>
      <c r="J3406">
        <f t="shared" si="372"/>
        <v>0.341628959276018</v>
      </c>
      <c r="K3406" s="12">
        <v>7471.7346430512771</v>
      </c>
      <c r="L3406" s="13">
        <f t="shared" si="373"/>
        <v>0.49461935717694505</v>
      </c>
      <c r="N3406">
        <f t="shared" si="374"/>
        <v>0</v>
      </c>
      <c r="O3406">
        <v>1.0405899999999999</v>
      </c>
      <c r="P3406" s="8">
        <f t="shared" si="375"/>
        <v>0.64192240125825439</v>
      </c>
      <c r="Q3406" s="8">
        <v>-0.17347000000000001</v>
      </c>
      <c r="R3406" s="8">
        <f t="shared" si="376"/>
        <v>0.25649122427571891</v>
      </c>
      <c r="S3406" s="8">
        <v>0.25</v>
      </c>
      <c r="T3406" s="16">
        <f t="shared" si="377"/>
        <v>0.36329414047939534</v>
      </c>
      <c r="U3406" t="s">
        <v>8781</v>
      </c>
    </row>
    <row r="3407" spans="1:21" x14ac:dyDescent="0.3">
      <c r="A3407">
        <v>353500</v>
      </c>
      <c r="B3407">
        <v>3535002</v>
      </c>
      <c r="C3407" t="s">
        <v>1676</v>
      </c>
      <c r="D3407" t="s">
        <v>3175</v>
      </c>
      <c r="E3407" t="s">
        <v>5335</v>
      </c>
      <c r="F3407" t="s">
        <v>5339</v>
      </c>
      <c r="G3407" s="4">
        <v>11704</v>
      </c>
      <c r="H3407" s="14">
        <f t="shared" si="371"/>
        <v>5.4473145060860484E-2</v>
      </c>
      <c r="I3407">
        <v>0.73199999999999998</v>
      </c>
      <c r="J3407">
        <f t="shared" si="372"/>
        <v>0.70588235294117652</v>
      </c>
      <c r="K3407" s="12">
        <v>8009.1002828092951</v>
      </c>
      <c r="L3407" s="13">
        <f t="shared" si="373"/>
        <v>0.53212320549356207</v>
      </c>
      <c r="M3407">
        <v>1.583333333333333</v>
      </c>
      <c r="N3407">
        <f t="shared" si="374"/>
        <v>0.60156249999999989</v>
      </c>
      <c r="O3407">
        <v>-1.17249</v>
      </c>
      <c r="P3407" s="8">
        <f t="shared" si="375"/>
        <v>0.21795503004829567</v>
      </c>
      <c r="Q3407" s="8">
        <v>0.53315999999999997</v>
      </c>
      <c r="R3407" s="8">
        <f t="shared" si="376"/>
        <v>0.35201171177990942</v>
      </c>
      <c r="S3407" s="8">
        <v>0.375</v>
      </c>
      <c r="T3407" s="16">
        <f t="shared" si="377"/>
        <v>0.3629968284543269</v>
      </c>
      <c r="U3407" t="s">
        <v>8782</v>
      </c>
    </row>
    <row r="3408" spans="1:21" x14ac:dyDescent="0.3">
      <c r="A3408">
        <v>510035</v>
      </c>
      <c r="B3408">
        <v>5100359</v>
      </c>
      <c r="C3408" t="s">
        <v>4967</v>
      </c>
      <c r="D3408" t="s">
        <v>4963</v>
      </c>
      <c r="E3408" t="s">
        <v>5338</v>
      </c>
      <c r="F3408" t="s">
        <v>5339</v>
      </c>
      <c r="G3408" s="4">
        <v>5920</v>
      </c>
      <c r="H3408" s="14">
        <f t="shared" si="371"/>
        <v>2.5428835415578676E-2</v>
      </c>
      <c r="I3408">
        <v>0.65100000000000002</v>
      </c>
      <c r="J3408">
        <f t="shared" si="372"/>
        <v>0.5226244343891403</v>
      </c>
      <c r="K3408" s="12">
        <v>10247.200219594593</v>
      </c>
      <c r="L3408" s="13">
        <f t="shared" si="373"/>
        <v>0.68832478284864573</v>
      </c>
      <c r="M3408">
        <v>0.80555555555555558</v>
      </c>
      <c r="N3408">
        <f t="shared" si="374"/>
        <v>0.38281250000000006</v>
      </c>
      <c r="O3408">
        <v>0.54629000000000005</v>
      </c>
      <c r="P3408" s="8">
        <f t="shared" si="375"/>
        <v>0.5472276448151604</v>
      </c>
      <c r="Q3408" s="8">
        <v>-1.1951499999999999</v>
      </c>
      <c r="R3408" s="8">
        <f t="shared" si="376"/>
        <v>0.1183830606352262</v>
      </c>
      <c r="S3408" s="8">
        <v>0.5</v>
      </c>
      <c r="T3408" s="16">
        <f t="shared" si="377"/>
        <v>0.36290282362817927</v>
      </c>
      <c r="U3408" t="s">
        <v>8783</v>
      </c>
    </row>
    <row r="3409" spans="1:21" x14ac:dyDescent="0.3">
      <c r="A3409">
        <v>421210</v>
      </c>
      <c r="B3409">
        <v>4212106</v>
      </c>
      <c r="C3409" t="s">
        <v>4325</v>
      </c>
      <c r="D3409" t="s">
        <v>4160</v>
      </c>
      <c r="E3409" t="s">
        <v>5336</v>
      </c>
      <c r="F3409" t="s">
        <v>5339</v>
      </c>
      <c r="G3409" s="4">
        <v>15781</v>
      </c>
      <c r="H3409" s="14">
        <f t="shared" si="371"/>
        <v>7.4945767886554451E-2</v>
      </c>
      <c r="I3409">
        <v>0.73699999999999999</v>
      </c>
      <c r="J3409">
        <f t="shared" si="372"/>
        <v>0.71719457013574661</v>
      </c>
      <c r="K3409" s="12">
        <v>6801.2663931309808</v>
      </c>
      <c r="L3409" s="13">
        <f t="shared" si="373"/>
        <v>0.44782600515421123</v>
      </c>
      <c r="M3409">
        <v>0.47222222222222221</v>
      </c>
      <c r="N3409">
        <f t="shared" si="374"/>
        <v>0.2890625</v>
      </c>
      <c r="O3409">
        <v>-1.4820800000000001</v>
      </c>
      <c r="P3409" s="8">
        <f t="shared" si="375"/>
        <v>0.1586458055950942</v>
      </c>
      <c r="Q3409" s="8">
        <v>0.74182000000000003</v>
      </c>
      <c r="R3409" s="8">
        <f t="shared" si="376"/>
        <v>0.3802178520833559</v>
      </c>
      <c r="S3409" s="8">
        <v>0.625</v>
      </c>
      <c r="T3409" s="16">
        <f t="shared" si="377"/>
        <v>0.36285135027504689</v>
      </c>
      <c r="U3409" t="s">
        <v>8784</v>
      </c>
    </row>
    <row r="3410" spans="1:21" x14ac:dyDescent="0.3">
      <c r="A3410">
        <v>431937</v>
      </c>
      <c r="B3410">
        <v>4319372</v>
      </c>
      <c r="C3410" t="s">
        <v>4811</v>
      </c>
      <c r="D3410" t="s">
        <v>4421</v>
      </c>
      <c r="E3410" t="s">
        <v>5336</v>
      </c>
      <c r="F3410" t="s">
        <v>5339</v>
      </c>
      <c r="G3410" s="4">
        <v>3142</v>
      </c>
      <c r="H3410" s="14">
        <f t="shared" si="371"/>
        <v>1.1479130679307436E-2</v>
      </c>
      <c r="I3410">
        <v>0.76300000000000001</v>
      </c>
      <c r="J3410">
        <f t="shared" si="372"/>
        <v>0.77601809954751133</v>
      </c>
      <c r="K3410" s="12">
        <v>12340.993329089752</v>
      </c>
      <c r="L3410" s="13">
        <f t="shared" si="373"/>
        <v>0.83445489124233696</v>
      </c>
      <c r="M3410">
        <v>1.083333333333333</v>
      </c>
      <c r="N3410">
        <f t="shared" si="374"/>
        <v>0.46093749999999994</v>
      </c>
      <c r="O3410">
        <v>-1.67797</v>
      </c>
      <c r="P3410" s="8">
        <f t="shared" si="375"/>
        <v>0.12111848243175677</v>
      </c>
      <c r="Q3410" s="8">
        <v>1.6628499999999999</v>
      </c>
      <c r="R3410" s="8">
        <f t="shared" si="376"/>
        <v>0.50472039882774067</v>
      </c>
      <c r="S3410" s="8">
        <v>0.875</v>
      </c>
      <c r="T3410" s="16">
        <f t="shared" si="377"/>
        <v>0.36278252114895659</v>
      </c>
      <c r="U3410" t="s">
        <v>8785</v>
      </c>
    </row>
    <row r="3411" spans="1:21" x14ac:dyDescent="0.3">
      <c r="A3411">
        <v>412665</v>
      </c>
      <c r="B3411">
        <v>4126652</v>
      </c>
      <c r="C3411" t="s">
        <v>4132</v>
      </c>
      <c r="D3411" t="s">
        <v>3796</v>
      </c>
      <c r="E3411" t="s">
        <v>5336</v>
      </c>
      <c r="F3411" t="s">
        <v>5339</v>
      </c>
      <c r="G3411" s="4">
        <v>3498</v>
      </c>
      <c r="H3411" s="14">
        <f t="shared" si="371"/>
        <v>1.3266781826216205E-2</v>
      </c>
      <c r="I3411">
        <v>0.69299999999999995</v>
      </c>
      <c r="J3411">
        <f t="shared" si="372"/>
        <v>0.61764705882352933</v>
      </c>
      <c r="K3411" s="12">
        <v>11591.754070897656</v>
      </c>
      <c r="L3411" s="13">
        <f t="shared" si="373"/>
        <v>0.78216394925962196</v>
      </c>
      <c r="M3411">
        <v>0.50000000000000011</v>
      </c>
      <c r="N3411">
        <f t="shared" si="374"/>
        <v>0.29687500000000011</v>
      </c>
      <c r="O3411">
        <v>-0.62936000000000003</v>
      </c>
      <c r="P3411" s="8">
        <f t="shared" si="375"/>
        <v>0.32200431806556795</v>
      </c>
      <c r="Q3411" s="8">
        <v>0.74168999999999996</v>
      </c>
      <c r="R3411" s="8">
        <f t="shared" si="376"/>
        <v>0.3802002790063912</v>
      </c>
      <c r="S3411" s="8">
        <v>0.75</v>
      </c>
      <c r="T3411" s="16">
        <f t="shared" si="377"/>
        <v>0.36253537081502396</v>
      </c>
      <c r="U3411" t="s">
        <v>8786</v>
      </c>
    </row>
    <row r="3412" spans="1:21" x14ac:dyDescent="0.3">
      <c r="A3412">
        <v>412863</v>
      </c>
      <c r="B3412">
        <v>4128633</v>
      </c>
      <c r="C3412" t="s">
        <v>4156</v>
      </c>
      <c r="D3412" t="s">
        <v>3796</v>
      </c>
      <c r="E3412" t="s">
        <v>5336</v>
      </c>
      <c r="F3412" t="s">
        <v>5339</v>
      </c>
      <c r="G3412" s="4">
        <v>5744</v>
      </c>
      <c r="H3412" s="14">
        <f t="shared" si="371"/>
        <v>2.454505282609569E-2</v>
      </c>
      <c r="I3412">
        <v>0.54600000000000004</v>
      </c>
      <c r="J3412">
        <f t="shared" si="372"/>
        <v>0.28506787330316752</v>
      </c>
      <c r="K3412" s="12">
        <v>7232.6652611420614</v>
      </c>
      <c r="L3412" s="13">
        <f t="shared" si="373"/>
        <v>0.47793421549146597</v>
      </c>
      <c r="N3412">
        <f t="shared" si="374"/>
        <v>0</v>
      </c>
      <c r="O3412">
        <v>0.32155</v>
      </c>
      <c r="P3412" s="8">
        <f t="shared" si="375"/>
        <v>0.50417342761301409</v>
      </c>
      <c r="Q3412" s="8">
        <v>-0.43001</v>
      </c>
      <c r="R3412" s="8">
        <f t="shared" si="376"/>
        <v>0.22181278454866935</v>
      </c>
      <c r="S3412" s="8">
        <v>0.375</v>
      </c>
      <c r="T3412" s="16">
        <f t="shared" si="377"/>
        <v>0.36252917619314562</v>
      </c>
      <c r="U3412" t="s">
        <v>8787</v>
      </c>
    </row>
    <row r="3413" spans="1:21" x14ac:dyDescent="0.3">
      <c r="A3413">
        <v>240380</v>
      </c>
      <c r="B3413">
        <v>2403806</v>
      </c>
      <c r="C3413" t="s">
        <v>1121</v>
      </c>
      <c r="D3413" t="s">
        <v>1079</v>
      </c>
      <c r="E3413" t="s">
        <v>5333</v>
      </c>
      <c r="F3413" t="s">
        <v>5339</v>
      </c>
      <c r="G3413" s="4">
        <v>10556</v>
      </c>
      <c r="H3413" s="14">
        <f t="shared" si="371"/>
        <v>4.8708472261278273E-2</v>
      </c>
      <c r="I3413">
        <v>0.64200000000000002</v>
      </c>
      <c r="J3413">
        <f t="shared" si="372"/>
        <v>0.50226244343891413</v>
      </c>
      <c r="K3413" s="12">
        <v>5181.4999403183019</v>
      </c>
      <c r="L3413" s="13">
        <f t="shared" si="373"/>
        <v>0.33477918775444804</v>
      </c>
      <c r="M3413">
        <v>-0.30555555555555552</v>
      </c>
      <c r="N3413">
        <f t="shared" si="374"/>
        <v>7.0312500000000014E-2</v>
      </c>
      <c r="O3413">
        <v>0.38083</v>
      </c>
      <c r="P3413" s="8">
        <f t="shared" si="375"/>
        <v>0.51552990174197744</v>
      </c>
      <c r="Q3413" s="8">
        <v>0.25778000000000001</v>
      </c>
      <c r="R3413" s="8">
        <f t="shared" si="376"/>
        <v>0.31478652766813381</v>
      </c>
      <c r="S3413" s="8">
        <v>0.25</v>
      </c>
      <c r="T3413" s="16">
        <f t="shared" si="377"/>
        <v>0.36229577047802736</v>
      </c>
      <c r="U3413" t="s">
        <v>8788</v>
      </c>
    </row>
    <row r="3414" spans="1:21" x14ac:dyDescent="0.3">
      <c r="A3414">
        <v>110018</v>
      </c>
      <c r="B3414">
        <v>1100189</v>
      </c>
      <c r="C3414" t="s">
        <v>19</v>
      </c>
      <c r="D3414" t="s">
        <v>3</v>
      </c>
      <c r="E3414" t="s">
        <v>5331</v>
      </c>
      <c r="F3414" t="s">
        <v>5339</v>
      </c>
      <c r="G3414" s="4">
        <v>39220</v>
      </c>
      <c r="H3414" s="14">
        <f t="shared" si="371"/>
        <v>0.19264451853934841</v>
      </c>
      <c r="I3414">
        <v>0.71</v>
      </c>
      <c r="J3414">
        <f t="shared" si="372"/>
        <v>0.65610859728506787</v>
      </c>
      <c r="K3414" s="12">
        <v>5652.7369602243753</v>
      </c>
      <c r="L3414" s="13">
        <f t="shared" si="373"/>
        <v>0.36766778428564878</v>
      </c>
      <c r="M3414">
        <v>0.97222222222222232</v>
      </c>
      <c r="N3414">
        <f t="shared" si="374"/>
        <v>0.42968750000000006</v>
      </c>
      <c r="O3414">
        <v>-0.48498999999999998</v>
      </c>
      <c r="P3414" s="8">
        <f t="shared" si="375"/>
        <v>0.34966177707363894</v>
      </c>
      <c r="Q3414" s="8">
        <v>-0.8589</v>
      </c>
      <c r="R3414" s="8">
        <f t="shared" si="376"/>
        <v>0.16383650009192072</v>
      </c>
      <c r="S3414" s="8">
        <v>0.25</v>
      </c>
      <c r="T3414" s="16">
        <f t="shared" si="377"/>
        <v>0.36205391413419152</v>
      </c>
      <c r="U3414" t="s">
        <v>8789</v>
      </c>
    </row>
    <row r="3415" spans="1:21" x14ac:dyDescent="0.3">
      <c r="A3415">
        <v>315840</v>
      </c>
      <c r="B3415">
        <v>3158409</v>
      </c>
      <c r="C3415" t="s">
        <v>2843</v>
      </c>
      <c r="D3415" t="s">
        <v>2176</v>
      </c>
      <c r="E3415" t="s">
        <v>5335</v>
      </c>
      <c r="F3415" t="s">
        <v>5339</v>
      </c>
      <c r="G3415" s="4">
        <v>3548</v>
      </c>
      <c r="H3415" s="14">
        <f t="shared" si="371"/>
        <v>1.3517856425501145E-2</v>
      </c>
      <c r="I3415">
        <v>0.69399999999999995</v>
      </c>
      <c r="J3415">
        <f t="shared" si="372"/>
        <v>0.61990950226244335</v>
      </c>
      <c r="K3415" s="12">
        <v>9522.3032215332569</v>
      </c>
      <c r="L3415" s="13">
        <f t="shared" si="373"/>
        <v>0.63773273704403155</v>
      </c>
      <c r="M3415">
        <v>0.58333333333333326</v>
      </c>
      <c r="N3415">
        <f t="shared" si="374"/>
        <v>0.3203125</v>
      </c>
      <c r="O3415">
        <v>-0.57318999999999998</v>
      </c>
      <c r="P3415" s="8">
        <f t="shared" si="375"/>
        <v>0.33276499876435128</v>
      </c>
      <c r="Q3415" s="8">
        <v>1.28087</v>
      </c>
      <c r="R3415" s="8">
        <f t="shared" si="376"/>
        <v>0.4530852916049356</v>
      </c>
      <c r="S3415" s="8">
        <v>0.5</v>
      </c>
      <c r="T3415" s="16">
        <f t="shared" si="377"/>
        <v>0.36203840748831306</v>
      </c>
      <c r="U3415" t="s">
        <v>8790</v>
      </c>
    </row>
    <row r="3416" spans="1:21" x14ac:dyDescent="0.3">
      <c r="A3416">
        <v>410610</v>
      </c>
      <c r="B3416">
        <v>4106100</v>
      </c>
      <c r="C3416" t="s">
        <v>3870</v>
      </c>
      <c r="D3416" t="s">
        <v>3796</v>
      </c>
      <c r="E3416" t="s">
        <v>5336</v>
      </c>
      <c r="F3416" t="s">
        <v>5339</v>
      </c>
      <c r="G3416" s="4">
        <v>3474</v>
      </c>
      <c r="H3416" s="14">
        <f t="shared" si="371"/>
        <v>1.3146266018559434E-2</v>
      </c>
      <c r="I3416">
        <v>0.70699999999999996</v>
      </c>
      <c r="J3416">
        <f t="shared" si="372"/>
        <v>0.64932126696832571</v>
      </c>
      <c r="K3416" s="12">
        <v>10354.894536557282</v>
      </c>
      <c r="L3416" s="13">
        <f t="shared" si="373"/>
        <v>0.69584098974596265</v>
      </c>
      <c r="M3416">
        <v>0.94444444444444442</v>
      </c>
      <c r="N3416">
        <f t="shared" si="374"/>
        <v>0.421875</v>
      </c>
      <c r="O3416">
        <v>-0.63397000000000003</v>
      </c>
      <c r="P3416" s="8">
        <f t="shared" si="375"/>
        <v>0.32112116446005978</v>
      </c>
      <c r="Q3416" s="8">
        <v>0.33864</v>
      </c>
      <c r="R3416" s="8">
        <f t="shared" si="376"/>
        <v>0.32571698154015855</v>
      </c>
      <c r="S3416" s="8">
        <v>0.625</v>
      </c>
      <c r="T3416" s="16">
        <f t="shared" si="377"/>
        <v>0.36169715530448937</v>
      </c>
      <c r="U3416" t="s">
        <v>8791</v>
      </c>
    </row>
    <row r="3417" spans="1:21" x14ac:dyDescent="0.3">
      <c r="A3417">
        <v>292205</v>
      </c>
      <c r="B3417">
        <v>2922052</v>
      </c>
      <c r="C3417" t="s">
        <v>2038</v>
      </c>
      <c r="D3417" t="s">
        <v>1779</v>
      </c>
      <c r="E3417" t="s">
        <v>5333</v>
      </c>
      <c r="F3417" t="s">
        <v>5339</v>
      </c>
      <c r="G3417" s="4">
        <v>13648</v>
      </c>
      <c r="H3417" s="14">
        <f t="shared" si="371"/>
        <v>6.4234925481058927E-2</v>
      </c>
      <c r="I3417">
        <v>0.56599999999999995</v>
      </c>
      <c r="J3417">
        <f t="shared" si="372"/>
        <v>0.3303167420814479</v>
      </c>
      <c r="K3417" s="12">
        <v>6537.5223512602579</v>
      </c>
      <c r="L3417" s="13">
        <f t="shared" si="373"/>
        <v>0.42941876842581655</v>
      </c>
      <c r="N3417">
        <f t="shared" si="374"/>
        <v>0</v>
      </c>
      <c r="O3417">
        <v>1.06328</v>
      </c>
      <c r="P3417" s="8">
        <f t="shared" si="375"/>
        <v>0.64626920284371625</v>
      </c>
      <c r="Q3417" s="8">
        <v>-0.88107999999999997</v>
      </c>
      <c r="R3417" s="8">
        <f t="shared" si="376"/>
        <v>0.16083826280671781</v>
      </c>
      <c r="S3417" s="8">
        <v>0.25</v>
      </c>
      <c r="T3417" s="16">
        <f t="shared" si="377"/>
        <v>0.36160688062422858</v>
      </c>
      <c r="U3417" t="s">
        <v>8792</v>
      </c>
    </row>
    <row r="3418" spans="1:21" x14ac:dyDescent="0.3">
      <c r="A3418">
        <v>291780</v>
      </c>
      <c r="B3418">
        <v>2917805</v>
      </c>
      <c r="C3418" t="s">
        <v>1985</v>
      </c>
      <c r="D3418" t="s">
        <v>1779</v>
      </c>
      <c r="E3418" t="s">
        <v>5333</v>
      </c>
      <c r="F3418" t="s">
        <v>5339</v>
      </c>
      <c r="G3418" s="4">
        <v>18349</v>
      </c>
      <c r="H3418" s="14">
        <f t="shared" si="371"/>
        <v>8.7840959305828942E-2</v>
      </c>
      <c r="I3418">
        <v>0.55600000000000005</v>
      </c>
      <c r="J3418">
        <f t="shared" si="372"/>
        <v>0.30769230769230782</v>
      </c>
      <c r="K3418" s="12">
        <v>6197.7564570276309</v>
      </c>
      <c r="L3418" s="13">
        <f t="shared" si="373"/>
        <v>0.40570581095760494</v>
      </c>
      <c r="N3418">
        <f t="shared" si="374"/>
        <v>0</v>
      </c>
      <c r="O3418">
        <v>1.1305700000000001</v>
      </c>
      <c r="P3418" s="8">
        <f t="shared" si="375"/>
        <v>0.65916018030893142</v>
      </c>
      <c r="Q3418" s="8">
        <v>-0.57062000000000002</v>
      </c>
      <c r="R3418" s="8">
        <f t="shared" si="376"/>
        <v>0.20280547414865205</v>
      </c>
      <c r="S3418" s="8">
        <v>0.125</v>
      </c>
      <c r="T3418" s="16">
        <f t="shared" si="377"/>
        <v>0.36140849511349959</v>
      </c>
      <c r="U3418" t="s">
        <v>8793</v>
      </c>
    </row>
    <row r="3419" spans="1:21" x14ac:dyDescent="0.3">
      <c r="A3419">
        <v>412670</v>
      </c>
      <c r="B3419">
        <v>4126702</v>
      </c>
      <c r="C3419" t="s">
        <v>4134</v>
      </c>
      <c r="D3419" t="s">
        <v>3796</v>
      </c>
      <c r="E3419" t="s">
        <v>5336</v>
      </c>
      <c r="F3419" t="s">
        <v>5339</v>
      </c>
      <c r="G3419" s="4">
        <v>4986</v>
      </c>
      <c r="H3419" s="14">
        <f t="shared" si="371"/>
        <v>2.0738761900936008E-2</v>
      </c>
      <c r="I3419">
        <v>0.73099999999999998</v>
      </c>
      <c r="J3419">
        <f t="shared" si="372"/>
        <v>0.70361990950226239</v>
      </c>
      <c r="K3419" s="12">
        <v>8422.8466345768156</v>
      </c>
      <c r="L3419" s="13">
        <f t="shared" si="373"/>
        <v>0.56099941057662306</v>
      </c>
      <c r="M3419">
        <v>1.333333333333333</v>
      </c>
      <c r="N3419">
        <f t="shared" si="374"/>
        <v>0.53125</v>
      </c>
      <c r="O3419">
        <v>-1.12686</v>
      </c>
      <c r="P3419" s="8">
        <f t="shared" si="375"/>
        <v>0.22669652658177411</v>
      </c>
      <c r="Q3419" s="8">
        <v>0.49861</v>
      </c>
      <c r="R3419" s="8">
        <f t="shared" si="376"/>
        <v>0.34734132863276057</v>
      </c>
      <c r="S3419" s="8">
        <v>0.5</v>
      </c>
      <c r="T3419" s="16">
        <f t="shared" si="377"/>
        <v>0.36140729703658514</v>
      </c>
      <c r="U3419" t="s">
        <v>8794</v>
      </c>
    </row>
    <row r="3420" spans="1:21" x14ac:dyDescent="0.3">
      <c r="A3420">
        <v>291995</v>
      </c>
      <c r="B3420">
        <v>2919959</v>
      </c>
      <c r="C3420" t="s">
        <v>2014</v>
      </c>
      <c r="D3420" t="s">
        <v>1779</v>
      </c>
      <c r="E3420" t="s">
        <v>5333</v>
      </c>
      <c r="F3420" t="s">
        <v>5339</v>
      </c>
      <c r="G3420" s="4">
        <v>7218</v>
      </c>
      <c r="H3420" s="14">
        <f t="shared" si="371"/>
        <v>3.1946732013015705E-2</v>
      </c>
      <c r="I3420">
        <v>0.53800000000000003</v>
      </c>
      <c r="J3420">
        <f t="shared" si="372"/>
        <v>0.26696832579185531</v>
      </c>
      <c r="K3420" s="12">
        <v>6138.4923205874202</v>
      </c>
      <c r="L3420" s="13">
        <f t="shared" si="373"/>
        <v>0.40156964552531227</v>
      </c>
      <c r="N3420">
        <f t="shared" si="374"/>
        <v>0</v>
      </c>
      <c r="O3420">
        <v>0.94545000000000001</v>
      </c>
      <c r="P3420" s="8">
        <f t="shared" si="375"/>
        <v>0.62369610320444913</v>
      </c>
      <c r="Q3420" s="8">
        <v>0.69791999999999998</v>
      </c>
      <c r="R3420" s="8">
        <f t="shared" si="376"/>
        <v>0.37428355916990191</v>
      </c>
      <c r="S3420" s="8">
        <v>0</v>
      </c>
      <c r="T3420" s="16">
        <f t="shared" si="377"/>
        <v>0.36138842307019919</v>
      </c>
      <c r="U3420" t="s">
        <v>8795</v>
      </c>
    </row>
    <row r="3421" spans="1:21" x14ac:dyDescent="0.3">
      <c r="A3421">
        <v>352800</v>
      </c>
      <c r="B3421">
        <v>3528007</v>
      </c>
      <c r="C3421" t="s">
        <v>3482</v>
      </c>
      <c r="D3421" t="s">
        <v>3175</v>
      </c>
      <c r="E3421" t="s">
        <v>5335</v>
      </c>
      <c r="F3421" t="s">
        <v>5339</v>
      </c>
      <c r="G3421" s="4">
        <v>17140</v>
      </c>
      <c r="H3421" s="14">
        <f t="shared" si="371"/>
        <v>8.1769975495119107E-2</v>
      </c>
      <c r="I3421">
        <v>0.77</v>
      </c>
      <c r="J3421">
        <f t="shared" si="372"/>
        <v>0.79185520361990958</v>
      </c>
      <c r="K3421" s="12">
        <v>7771.469648774796</v>
      </c>
      <c r="L3421" s="13">
        <f t="shared" si="373"/>
        <v>0.51553847696826116</v>
      </c>
      <c r="M3421">
        <v>0.61111111111111116</v>
      </c>
      <c r="N3421">
        <f t="shared" si="374"/>
        <v>0.32812500000000006</v>
      </c>
      <c r="O3421">
        <v>-1.0948599999999999</v>
      </c>
      <c r="P3421" s="8">
        <f t="shared" si="375"/>
        <v>0.23282687698877191</v>
      </c>
      <c r="Q3421" s="8">
        <v>-2.9590000000000002E-2</v>
      </c>
      <c r="R3421" s="8">
        <f t="shared" si="376"/>
        <v>0.27594056515015525</v>
      </c>
      <c r="S3421" s="8">
        <v>0.75</v>
      </c>
      <c r="T3421" s="16">
        <f t="shared" si="377"/>
        <v>0.36126873704587553</v>
      </c>
      <c r="U3421" t="s">
        <v>8796</v>
      </c>
    </row>
    <row r="3422" spans="1:21" x14ac:dyDescent="0.3">
      <c r="A3422">
        <v>150445</v>
      </c>
      <c r="B3422">
        <v>1504455</v>
      </c>
      <c r="C3422" t="s">
        <v>228</v>
      </c>
      <c r="D3422" t="s">
        <v>158</v>
      </c>
      <c r="E3422" t="s">
        <v>5331</v>
      </c>
      <c r="F3422" t="s">
        <v>5339</v>
      </c>
      <c r="G3422" s="4">
        <v>28677</v>
      </c>
      <c r="H3422" s="14">
        <f t="shared" si="371"/>
        <v>0.13970292853412605</v>
      </c>
      <c r="I3422">
        <v>0.58199999999999996</v>
      </c>
      <c r="J3422">
        <f t="shared" si="372"/>
        <v>0.36651583710407232</v>
      </c>
      <c r="K3422" s="12">
        <v>5163.4836007950626</v>
      </c>
      <c r="L3422" s="13">
        <f t="shared" si="373"/>
        <v>0.33352179052859543</v>
      </c>
      <c r="N3422">
        <f t="shared" si="374"/>
        <v>0</v>
      </c>
      <c r="O3422">
        <v>0.66200000000000003</v>
      </c>
      <c r="P3422" s="8">
        <f t="shared" si="375"/>
        <v>0.56939460873996395</v>
      </c>
      <c r="Q3422" s="8">
        <v>-1.3149200000000001</v>
      </c>
      <c r="R3422" s="8">
        <f t="shared" si="376"/>
        <v>0.10219284965016059</v>
      </c>
      <c r="S3422" s="8">
        <v>0.25</v>
      </c>
      <c r="T3422" s="16">
        <f t="shared" si="377"/>
        <v>0.36125275929158285</v>
      </c>
      <c r="U3422" t="s">
        <v>8797</v>
      </c>
    </row>
    <row r="3423" spans="1:21" x14ac:dyDescent="0.3">
      <c r="A3423">
        <v>330245</v>
      </c>
      <c r="B3423">
        <v>3302452</v>
      </c>
      <c r="C3423" t="s">
        <v>3124</v>
      </c>
      <c r="D3423" t="s">
        <v>3088</v>
      </c>
      <c r="E3423" t="s">
        <v>5335</v>
      </c>
      <c r="F3423" t="s">
        <v>5339</v>
      </c>
      <c r="G3423" s="4">
        <v>5602</v>
      </c>
      <c r="H3423" s="14">
        <f t="shared" si="371"/>
        <v>2.3832000964126462E-2</v>
      </c>
      <c r="I3423">
        <v>0.70299999999999996</v>
      </c>
      <c r="J3423">
        <f t="shared" si="372"/>
        <v>0.64027149321266963</v>
      </c>
      <c r="K3423" s="12">
        <v>14712.97</v>
      </c>
      <c r="L3423" s="13">
        <f t="shared" si="373"/>
        <v>1</v>
      </c>
      <c r="M3423">
        <v>1.305555555555556</v>
      </c>
      <c r="N3423">
        <f t="shared" si="374"/>
        <v>0.52343750000000022</v>
      </c>
      <c r="O3423">
        <v>-6.6369999999999998E-2</v>
      </c>
      <c r="P3423" s="8">
        <f t="shared" si="375"/>
        <v>0.42985825480418322</v>
      </c>
      <c r="Q3423" s="8">
        <v>-4.564E-2</v>
      </c>
      <c r="R3423" s="8">
        <f t="shared" si="376"/>
        <v>0.27377096603259399</v>
      </c>
      <c r="S3423" s="8">
        <v>0.75</v>
      </c>
      <c r="T3423" s="16">
        <f t="shared" si="377"/>
        <v>0.36062722858823415</v>
      </c>
      <c r="U3423" t="s">
        <v>8798</v>
      </c>
    </row>
    <row r="3424" spans="1:21" x14ac:dyDescent="0.3">
      <c r="A3424">
        <v>291230</v>
      </c>
      <c r="B3424">
        <v>2912301</v>
      </c>
      <c r="C3424" t="s">
        <v>1925</v>
      </c>
      <c r="D3424" t="s">
        <v>1779</v>
      </c>
      <c r="E3424" t="s">
        <v>5333</v>
      </c>
      <c r="F3424" t="s">
        <v>5339</v>
      </c>
      <c r="G3424" s="4">
        <v>14264</v>
      </c>
      <c r="H3424" s="14">
        <f t="shared" si="371"/>
        <v>6.7328164544249391E-2</v>
      </c>
      <c r="I3424">
        <v>0.58399999999999996</v>
      </c>
      <c r="J3424">
        <f t="shared" si="372"/>
        <v>0.37104072398190041</v>
      </c>
      <c r="K3424" s="12">
        <v>6470.4633188446442</v>
      </c>
      <c r="L3424" s="13">
        <f t="shared" si="373"/>
        <v>0.42473858124245512</v>
      </c>
      <c r="N3424">
        <f t="shared" si="374"/>
        <v>0</v>
      </c>
      <c r="O3424">
        <v>0.95930000000000004</v>
      </c>
      <c r="P3424" s="8">
        <f t="shared" si="375"/>
        <v>0.62634939548997781</v>
      </c>
      <c r="Q3424" s="8">
        <v>0.42646000000000001</v>
      </c>
      <c r="R3424" s="8">
        <f t="shared" si="376"/>
        <v>0.3375882709173687</v>
      </c>
      <c r="S3424" s="8">
        <v>0.125</v>
      </c>
      <c r="T3424" s="16">
        <f t="shared" si="377"/>
        <v>0.36048652572724033</v>
      </c>
      <c r="U3424" t="s">
        <v>8799</v>
      </c>
    </row>
    <row r="3425" spans="1:21" x14ac:dyDescent="0.3">
      <c r="A3425">
        <v>291530</v>
      </c>
      <c r="B3425">
        <v>2915304</v>
      </c>
      <c r="C3425" t="s">
        <v>1957</v>
      </c>
      <c r="D3425" t="s">
        <v>1779</v>
      </c>
      <c r="E3425" t="s">
        <v>5333</v>
      </c>
      <c r="F3425" t="s">
        <v>5339</v>
      </c>
      <c r="G3425" s="4">
        <v>6490</v>
      </c>
      <c r="H3425" s="14">
        <f t="shared" si="371"/>
        <v>2.8291085847426987E-2</v>
      </c>
      <c r="I3425">
        <v>0.63400000000000001</v>
      </c>
      <c r="J3425">
        <f t="shared" si="372"/>
        <v>0.48416289592760187</v>
      </c>
      <c r="K3425" s="12">
        <v>8909.7435269645612</v>
      </c>
      <c r="L3425" s="13">
        <f t="shared" si="373"/>
        <v>0.5949809416737083</v>
      </c>
      <c r="N3425">
        <f t="shared" si="374"/>
        <v>0</v>
      </c>
      <c r="O3425">
        <v>1.5137</v>
      </c>
      <c r="P3425" s="8">
        <f t="shared" si="375"/>
        <v>0.73255771629121469</v>
      </c>
      <c r="Q3425" s="8">
        <v>0.17399999999999999</v>
      </c>
      <c r="R3425" s="8">
        <f t="shared" si="376"/>
        <v>0.30346135545197955</v>
      </c>
      <c r="S3425" s="8">
        <v>0.375</v>
      </c>
      <c r="T3425" s="16">
        <f t="shared" si="377"/>
        <v>0.3601663199893112</v>
      </c>
      <c r="U3425" t="s">
        <v>8800</v>
      </c>
    </row>
    <row r="3426" spans="1:21" x14ac:dyDescent="0.3">
      <c r="A3426">
        <v>210610</v>
      </c>
      <c r="B3426">
        <v>2106102</v>
      </c>
      <c r="C3426" t="s">
        <v>564</v>
      </c>
      <c r="D3426" t="s">
        <v>458</v>
      </c>
      <c r="E3426" t="s">
        <v>5333</v>
      </c>
      <c r="F3426" t="s">
        <v>5339</v>
      </c>
      <c r="G3426" s="4">
        <v>11884</v>
      </c>
      <c r="H3426" s="14">
        <f t="shared" si="371"/>
        <v>5.5377013618286265E-2</v>
      </c>
      <c r="I3426">
        <v>0.58199999999999996</v>
      </c>
      <c r="J3426">
        <f t="shared" si="372"/>
        <v>0.36651583710407232</v>
      </c>
      <c r="K3426" s="12">
        <v>6221.4824200605854</v>
      </c>
      <c r="L3426" s="13">
        <f t="shared" si="373"/>
        <v>0.40736169449931087</v>
      </c>
      <c r="N3426">
        <f t="shared" si="374"/>
        <v>0</v>
      </c>
      <c r="O3426">
        <v>1.0371999999999999</v>
      </c>
      <c r="P3426" s="8">
        <f t="shared" si="375"/>
        <v>0.6412729672620131</v>
      </c>
      <c r="Q3426" s="8">
        <v>-0.68801000000000001</v>
      </c>
      <c r="R3426" s="8">
        <f t="shared" si="376"/>
        <v>0.18693698564955502</v>
      </c>
      <c r="S3426" s="8">
        <v>0.25</v>
      </c>
      <c r="T3426" s="16">
        <f t="shared" si="377"/>
        <v>0.35970943492647117</v>
      </c>
      <c r="U3426" t="s">
        <v>8801</v>
      </c>
    </row>
    <row r="3427" spans="1:21" x14ac:dyDescent="0.3">
      <c r="A3427">
        <v>320425</v>
      </c>
      <c r="B3427">
        <v>3204252</v>
      </c>
      <c r="C3427" t="s">
        <v>3069</v>
      </c>
      <c r="D3427" t="s">
        <v>3012</v>
      </c>
      <c r="E3427" t="s">
        <v>5335</v>
      </c>
      <c r="F3427" t="s">
        <v>5339</v>
      </c>
      <c r="G3427" s="4">
        <v>6671</v>
      </c>
      <c r="H3427" s="14">
        <f t="shared" si="371"/>
        <v>2.9199975896838468E-2</v>
      </c>
      <c r="I3427">
        <v>0.66900000000000004</v>
      </c>
      <c r="J3427">
        <f t="shared" si="372"/>
        <v>0.56334841628959287</v>
      </c>
      <c r="K3427" s="12">
        <v>7787.8582296507275</v>
      </c>
      <c r="L3427" s="13">
        <f t="shared" si="373"/>
        <v>0.51668226958509522</v>
      </c>
      <c r="N3427">
        <f t="shared" si="374"/>
        <v>0</v>
      </c>
      <c r="O3427">
        <v>0.61499000000000004</v>
      </c>
      <c r="P3427" s="8">
        <f t="shared" si="375"/>
        <v>0.56038874084518386</v>
      </c>
      <c r="Q3427" s="8">
        <v>0.51773000000000002</v>
      </c>
      <c r="R3427" s="8">
        <f t="shared" si="376"/>
        <v>0.34992592272171819</v>
      </c>
      <c r="S3427" s="8">
        <v>0.5</v>
      </c>
      <c r="T3427" s="16">
        <f t="shared" si="377"/>
        <v>0.35948395358905227</v>
      </c>
      <c r="U3427" t="s">
        <v>8802</v>
      </c>
    </row>
    <row r="3428" spans="1:21" x14ac:dyDescent="0.3">
      <c r="A3428">
        <v>520357</v>
      </c>
      <c r="B3428">
        <v>5203575</v>
      </c>
      <c r="C3428" t="s">
        <v>5132</v>
      </c>
      <c r="D3428" t="s">
        <v>5097</v>
      </c>
      <c r="E3428" t="s">
        <v>5338</v>
      </c>
      <c r="F3428" t="s">
        <v>5339</v>
      </c>
      <c r="G3428" s="4">
        <v>3289</v>
      </c>
      <c r="H3428" s="14">
        <f t="shared" si="371"/>
        <v>1.2217290001205158E-2</v>
      </c>
      <c r="I3428">
        <v>0.63</v>
      </c>
      <c r="J3428">
        <f t="shared" si="372"/>
        <v>0.47511312217194573</v>
      </c>
      <c r="K3428" s="12">
        <v>13344.575430221954</v>
      </c>
      <c r="L3428" s="13">
        <f t="shared" si="373"/>
        <v>0.90449694103004374</v>
      </c>
      <c r="M3428">
        <v>0.83333333333333337</v>
      </c>
      <c r="N3428">
        <f t="shared" si="374"/>
        <v>0.390625</v>
      </c>
      <c r="O3428">
        <v>0.21543000000000001</v>
      </c>
      <c r="P3428" s="8">
        <f t="shared" si="375"/>
        <v>0.48384365307580757</v>
      </c>
      <c r="Q3428" s="8">
        <v>-0.39673999999999998</v>
      </c>
      <c r="R3428" s="8">
        <f t="shared" si="376"/>
        <v>0.22631014047647374</v>
      </c>
      <c r="S3428" s="8">
        <v>0.625</v>
      </c>
      <c r="T3428" s="16">
        <f t="shared" si="377"/>
        <v>0.35838602035149686</v>
      </c>
      <c r="U3428" t="s">
        <v>8803</v>
      </c>
    </row>
    <row r="3429" spans="1:21" x14ac:dyDescent="0.3">
      <c r="A3429">
        <v>290940</v>
      </c>
      <c r="B3429">
        <v>2909406</v>
      </c>
      <c r="C3429" t="s">
        <v>1890</v>
      </c>
      <c r="D3429" t="s">
        <v>1779</v>
      </c>
      <c r="E3429" t="s">
        <v>5333</v>
      </c>
      <c r="F3429" t="s">
        <v>5339</v>
      </c>
      <c r="G3429" s="4">
        <v>13463</v>
      </c>
      <c r="H3429" s="14">
        <f t="shared" si="371"/>
        <v>6.3305949463704658E-2</v>
      </c>
      <c r="I3429">
        <v>0.59</v>
      </c>
      <c r="J3429">
        <f t="shared" si="372"/>
        <v>0.38461538461538458</v>
      </c>
      <c r="K3429" s="12">
        <v>5626.1098893263015</v>
      </c>
      <c r="L3429" s="13">
        <f t="shared" si="373"/>
        <v>0.36580942648568443</v>
      </c>
      <c r="N3429">
        <f t="shared" si="374"/>
        <v>0</v>
      </c>
      <c r="O3429">
        <v>1.24146</v>
      </c>
      <c r="P3429" s="8">
        <f t="shared" si="375"/>
        <v>0.68040376020368099</v>
      </c>
      <c r="Q3429" s="8">
        <v>-0.29579</v>
      </c>
      <c r="R3429" s="8">
        <f t="shared" si="376"/>
        <v>0.23995631062711556</v>
      </c>
      <c r="S3429" s="8">
        <v>0.125</v>
      </c>
      <c r="T3429" s="16">
        <f t="shared" si="377"/>
        <v>0.35824120919343216</v>
      </c>
      <c r="U3429" t="s">
        <v>8804</v>
      </c>
    </row>
    <row r="3430" spans="1:21" x14ac:dyDescent="0.3">
      <c r="A3430">
        <v>290910</v>
      </c>
      <c r="B3430">
        <v>2909109</v>
      </c>
      <c r="C3430" t="s">
        <v>1887</v>
      </c>
      <c r="D3430" t="s">
        <v>1779</v>
      </c>
      <c r="E3430" t="s">
        <v>5333</v>
      </c>
      <c r="F3430" t="s">
        <v>5339</v>
      </c>
      <c r="G3430" s="4">
        <v>14463</v>
      </c>
      <c r="H3430" s="14">
        <f t="shared" si="371"/>
        <v>6.8327441449403448E-2</v>
      </c>
      <c r="I3430">
        <v>0.6</v>
      </c>
      <c r="J3430">
        <f t="shared" si="372"/>
        <v>0.40723981900452488</v>
      </c>
      <c r="K3430" s="12">
        <v>6443.4729212473203</v>
      </c>
      <c r="L3430" s="13">
        <f t="shared" si="373"/>
        <v>0.42285486612819689</v>
      </c>
      <c r="N3430">
        <f t="shared" si="374"/>
        <v>0</v>
      </c>
      <c r="O3430">
        <v>1.27315</v>
      </c>
      <c r="P3430" s="8">
        <f t="shared" si="375"/>
        <v>0.686474722841111</v>
      </c>
      <c r="Q3430" s="8">
        <v>0.21037</v>
      </c>
      <c r="R3430" s="8">
        <f t="shared" si="376"/>
        <v>0.30837776167663383</v>
      </c>
      <c r="S3430" s="8">
        <v>0.125</v>
      </c>
      <c r="T3430" s="16">
        <f t="shared" si="377"/>
        <v>0.35808524083442655</v>
      </c>
      <c r="U3430" t="s">
        <v>8805</v>
      </c>
    </row>
    <row r="3431" spans="1:21" x14ac:dyDescent="0.3">
      <c r="A3431">
        <v>220455</v>
      </c>
      <c r="B3431">
        <v>2204550</v>
      </c>
      <c r="C3431" t="s">
        <v>765</v>
      </c>
      <c r="D3431" t="s">
        <v>674</v>
      </c>
      <c r="E3431" t="s">
        <v>5333</v>
      </c>
      <c r="F3431" t="s">
        <v>5339</v>
      </c>
      <c r="G3431" s="4">
        <v>4344</v>
      </c>
      <c r="H3431" s="14">
        <f t="shared" si="371"/>
        <v>1.7514964046117382E-2</v>
      </c>
      <c r="I3431">
        <v>0.50800000000000001</v>
      </c>
      <c r="J3431">
        <f t="shared" si="372"/>
        <v>0.19909502262443443</v>
      </c>
      <c r="K3431" s="12">
        <v>8624.660821823205</v>
      </c>
      <c r="L3431" s="13">
        <f t="shared" si="373"/>
        <v>0.57508443594229075</v>
      </c>
      <c r="N3431">
        <f t="shared" si="374"/>
        <v>0</v>
      </c>
      <c r="O3431">
        <v>2.13652</v>
      </c>
      <c r="P3431" s="8">
        <f t="shared" si="375"/>
        <v>0.85187349255641365</v>
      </c>
      <c r="Q3431" s="8">
        <v>-1.0509599999999999</v>
      </c>
      <c r="R3431" s="8">
        <f t="shared" si="376"/>
        <v>0.13787430653934751</v>
      </c>
      <c r="S3431" s="8">
        <v>0.125</v>
      </c>
      <c r="T3431" s="16">
        <f t="shared" si="377"/>
        <v>0.35808330457515336</v>
      </c>
      <c r="U3431" t="s">
        <v>8806</v>
      </c>
    </row>
    <row r="3432" spans="1:21" x14ac:dyDescent="0.3">
      <c r="A3432">
        <v>420740</v>
      </c>
      <c r="B3432">
        <v>4207403</v>
      </c>
      <c r="C3432" t="s">
        <v>4263</v>
      </c>
      <c r="D3432" t="s">
        <v>4160</v>
      </c>
      <c r="E3432" t="s">
        <v>5336</v>
      </c>
      <c r="F3432" t="s">
        <v>5339</v>
      </c>
      <c r="G3432" s="4">
        <v>6166</v>
      </c>
      <c r="H3432" s="14">
        <f t="shared" si="371"/>
        <v>2.6664122444060578E-2</v>
      </c>
      <c r="I3432">
        <v>0.71299999999999997</v>
      </c>
      <c r="J3432">
        <f t="shared" si="372"/>
        <v>0.66289592760180993</v>
      </c>
      <c r="K3432" s="12">
        <v>7510.398405773597</v>
      </c>
      <c r="L3432" s="13">
        <f t="shared" si="373"/>
        <v>0.4973177803458334</v>
      </c>
      <c r="M3432">
        <v>1</v>
      </c>
      <c r="N3432">
        <f t="shared" si="374"/>
        <v>0.43750000000000006</v>
      </c>
      <c r="O3432">
        <v>-1.25902</v>
      </c>
      <c r="P3432" s="8">
        <f t="shared" si="375"/>
        <v>0.20137817940087321</v>
      </c>
      <c r="Q3432" s="8">
        <v>-0.38771</v>
      </c>
      <c r="R3432" s="8">
        <f t="shared" si="376"/>
        <v>0.22753079343794272</v>
      </c>
      <c r="S3432" s="8">
        <v>0.625</v>
      </c>
      <c r="T3432" s="16">
        <f t="shared" si="377"/>
        <v>0.35785938733523304</v>
      </c>
      <c r="U3432" t="s">
        <v>8807</v>
      </c>
    </row>
    <row r="3433" spans="1:21" x14ac:dyDescent="0.3">
      <c r="A3433">
        <v>260820</v>
      </c>
      <c r="B3433">
        <v>2608206</v>
      </c>
      <c r="C3433" t="s">
        <v>1533</v>
      </c>
      <c r="D3433" t="s">
        <v>1448</v>
      </c>
      <c r="E3433" t="s">
        <v>5333</v>
      </c>
      <c r="F3433" t="s">
        <v>5339</v>
      </c>
      <c r="G3433" s="4">
        <v>13416</v>
      </c>
      <c r="H3433" s="14">
        <f t="shared" si="371"/>
        <v>6.3069939340376815E-2</v>
      </c>
      <c r="I3433">
        <v>0.55400000000000005</v>
      </c>
      <c r="J3433">
        <f t="shared" si="372"/>
        <v>0.30316742081447978</v>
      </c>
      <c r="K3433" s="12">
        <v>5888.2810122242099</v>
      </c>
      <c r="L3433" s="13">
        <f t="shared" si="373"/>
        <v>0.384106885978234</v>
      </c>
      <c r="N3433">
        <f t="shared" si="374"/>
        <v>0</v>
      </c>
      <c r="O3433">
        <v>1.35023</v>
      </c>
      <c r="P3433" s="8">
        <f t="shared" si="375"/>
        <v>0.70124120438396687</v>
      </c>
      <c r="Q3433" s="8">
        <v>-0.91947000000000001</v>
      </c>
      <c r="R3433" s="8">
        <f t="shared" si="376"/>
        <v>0.15564879800153564</v>
      </c>
      <c r="S3433" s="8">
        <v>0.125</v>
      </c>
      <c r="T3433" s="16">
        <f t="shared" si="377"/>
        <v>0.35768563493316552</v>
      </c>
      <c r="U3433" t="s">
        <v>8808</v>
      </c>
    </row>
    <row r="3434" spans="1:21" x14ac:dyDescent="0.3">
      <c r="A3434">
        <v>251540</v>
      </c>
      <c r="B3434">
        <v>2515401</v>
      </c>
      <c r="C3434" t="s">
        <v>1425</v>
      </c>
      <c r="D3434" t="s">
        <v>1243</v>
      </c>
      <c r="E3434" t="s">
        <v>5333</v>
      </c>
      <c r="F3434" t="s">
        <v>5339</v>
      </c>
      <c r="G3434" s="4">
        <v>10652</v>
      </c>
      <c r="H3434" s="14">
        <f t="shared" si="371"/>
        <v>4.9190535491905357E-2</v>
      </c>
      <c r="I3434">
        <v>0.55500000000000005</v>
      </c>
      <c r="J3434">
        <f t="shared" si="372"/>
        <v>0.3054298642533938</v>
      </c>
      <c r="K3434" s="12">
        <v>5396.7501736763052</v>
      </c>
      <c r="L3434" s="13">
        <f t="shared" si="373"/>
        <v>0.34980194229009387</v>
      </c>
      <c r="N3434">
        <f t="shared" si="374"/>
        <v>0</v>
      </c>
      <c r="O3434">
        <v>0.83597999999999995</v>
      </c>
      <c r="P3434" s="8">
        <f t="shared" si="375"/>
        <v>0.60272455760901011</v>
      </c>
      <c r="Q3434" s="8">
        <v>-0.32635999999999998</v>
      </c>
      <c r="R3434" s="8">
        <f t="shared" si="376"/>
        <v>0.23582393399011584</v>
      </c>
      <c r="S3434" s="8">
        <v>0.125</v>
      </c>
      <c r="T3434" s="16">
        <f t="shared" si="377"/>
        <v>0.35750722054754358</v>
      </c>
      <c r="U3434" t="s">
        <v>8809</v>
      </c>
    </row>
    <row r="3435" spans="1:21" x14ac:dyDescent="0.3">
      <c r="A3435">
        <v>280720</v>
      </c>
      <c r="B3435">
        <v>2807204</v>
      </c>
      <c r="C3435" t="s">
        <v>1774</v>
      </c>
      <c r="D3435" t="s">
        <v>1711</v>
      </c>
      <c r="E3435" t="s">
        <v>5333</v>
      </c>
      <c r="F3435" t="s">
        <v>5339</v>
      </c>
      <c r="G3435" s="4">
        <v>7981</v>
      </c>
      <c r="H3435" s="14">
        <f t="shared" si="371"/>
        <v>3.5778130398103881E-2</v>
      </c>
      <c r="I3435">
        <v>0.60899999999999999</v>
      </c>
      <c r="J3435">
        <f t="shared" si="372"/>
        <v>0.42760180995475111</v>
      </c>
      <c r="K3435" s="12">
        <v>7162.8355469239441</v>
      </c>
      <c r="L3435" s="13">
        <f t="shared" si="373"/>
        <v>0.47306065675181841</v>
      </c>
      <c r="M3435">
        <v>-0.13888888888888901</v>
      </c>
      <c r="N3435">
        <f t="shared" si="374"/>
        <v>0.11718749999999999</v>
      </c>
      <c r="O3435">
        <v>1.07094</v>
      </c>
      <c r="P3435" s="8">
        <f t="shared" si="375"/>
        <v>0.64773665547239145</v>
      </c>
      <c r="Q3435" s="8">
        <v>-0.53671000000000002</v>
      </c>
      <c r="R3435" s="8">
        <f t="shared" si="376"/>
        <v>0.20738934368612863</v>
      </c>
      <c r="S3435" s="8">
        <v>0.25</v>
      </c>
      <c r="T3435" s="16">
        <f t="shared" si="377"/>
        <v>0.35742916285005444</v>
      </c>
      <c r="U3435" t="s">
        <v>8810</v>
      </c>
    </row>
    <row r="3436" spans="1:21" x14ac:dyDescent="0.3">
      <c r="A3436">
        <v>230120</v>
      </c>
      <c r="B3436">
        <v>2301208</v>
      </c>
      <c r="C3436" t="s">
        <v>912</v>
      </c>
      <c r="D3436" t="s">
        <v>898</v>
      </c>
      <c r="E3436" t="s">
        <v>5333</v>
      </c>
      <c r="F3436" t="s">
        <v>5339</v>
      </c>
      <c r="G3436" s="4">
        <v>26752</v>
      </c>
      <c r="H3436" s="14">
        <f t="shared" si="371"/>
        <v>0.13003655646165588</v>
      </c>
      <c r="I3436">
        <v>0.61499999999999999</v>
      </c>
      <c r="J3436">
        <f t="shared" si="372"/>
        <v>0.44117647058823528</v>
      </c>
      <c r="K3436" s="12">
        <v>7530.9841208133967</v>
      </c>
      <c r="L3436" s="13">
        <f t="shared" si="373"/>
        <v>0.49875449955007845</v>
      </c>
      <c r="N3436">
        <f t="shared" si="374"/>
        <v>0</v>
      </c>
      <c r="O3436">
        <v>1.0378700000000001</v>
      </c>
      <c r="P3436" s="8">
        <f t="shared" si="375"/>
        <v>0.64140132147365958</v>
      </c>
      <c r="Q3436" s="8">
        <v>-3.3419999999999998E-2</v>
      </c>
      <c r="R3436" s="8">
        <f t="shared" si="376"/>
        <v>0.27542283526727301</v>
      </c>
      <c r="S3436" s="8">
        <v>0.25</v>
      </c>
      <c r="T3436" s="16">
        <f t="shared" si="377"/>
        <v>0.35692974306427477</v>
      </c>
      <c r="U3436" t="s">
        <v>8811</v>
      </c>
    </row>
    <row r="3437" spans="1:21" x14ac:dyDescent="0.3">
      <c r="A3437">
        <v>171240</v>
      </c>
      <c r="B3437">
        <v>1712405</v>
      </c>
      <c r="C3437" t="s">
        <v>389</v>
      </c>
      <c r="D3437" t="s">
        <v>320</v>
      </c>
      <c r="E3437" t="s">
        <v>5331</v>
      </c>
      <c r="F3437" t="s">
        <v>5339</v>
      </c>
      <c r="G3437" s="4">
        <v>2950</v>
      </c>
      <c r="H3437" s="14">
        <f t="shared" si="371"/>
        <v>1.0515004218053268E-2</v>
      </c>
      <c r="I3437">
        <v>0.56999999999999995</v>
      </c>
      <c r="J3437">
        <f t="shared" si="372"/>
        <v>0.33936651583710398</v>
      </c>
      <c r="K3437" s="12">
        <v>9481.6867491525427</v>
      </c>
      <c r="L3437" s="13">
        <f t="shared" si="373"/>
        <v>0.6348980302696865</v>
      </c>
      <c r="N3437">
        <f t="shared" si="374"/>
        <v>0</v>
      </c>
      <c r="O3437">
        <v>1.81904</v>
      </c>
      <c r="P3437" s="8">
        <f t="shared" si="375"/>
        <v>0.79105275358098681</v>
      </c>
      <c r="Q3437" s="8">
        <v>-5.4900000000000001E-3</v>
      </c>
      <c r="R3437" s="8">
        <f t="shared" si="376"/>
        <v>0.27919834326437482</v>
      </c>
      <c r="S3437" s="8">
        <v>0.25</v>
      </c>
      <c r="T3437" s="16">
        <f t="shared" si="377"/>
        <v>0.35650155495662444</v>
      </c>
      <c r="U3437" t="s">
        <v>8812</v>
      </c>
    </row>
    <row r="3438" spans="1:21" x14ac:dyDescent="0.3">
      <c r="A3438">
        <v>210083</v>
      </c>
      <c r="B3438">
        <v>2100832</v>
      </c>
      <c r="C3438" t="s">
        <v>472</v>
      </c>
      <c r="D3438" t="s">
        <v>458</v>
      </c>
      <c r="E3438" t="s">
        <v>5333</v>
      </c>
      <c r="F3438" t="s">
        <v>5339</v>
      </c>
      <c r="G3438" s="4">
        <v>18033</v>
      </c>
      <c r="H3438" s="14">
        <f t="shared" si="371"/>
        <v>8.6254167838348134E-2</v>
      </c>
      <c r="I3438">
        <v>0.56799999999999995</v>
      </c>
      <c r="J3438">
        <f t="shared" si="372"/>
        <v>0.33484162895927594</v>
      </c>
      <c r="K3438" s="12">
        <v>5594.208788887041</v>
      </c>
      <c r="L3438" s="13">
        <f t="shared" si="373"/>
        <v>0.363582983364859</v>
      </c>
      <c r="N3438">
        <f t="shared" si="374"/>
        <v>0</v>
      </c>
      <c r="O3438">
        <v>0.77824000000000004</v>
      </c>
      <c r="P3438" s="8">
        <f t="shared" si="375"/>
        <v>0.5916631065933835</v>
      </c>
      <c r="Q3438" s="8">
        <v>-1.13473</v>
      </c>
      <c r="R3438" s="8">
        <f t="shared" si="376"/>
        <v>0.12655048609834435</v>
      </c>
      <c r="S3438" s="8">
        <v>0.25</v>
      </c>
      <c r="T3438" s="16">
        <f t="shared" si="377"/>
        <v>0.35604314820594102</v>
      </c>
      <c r="U3438" t="s">
        <v>8813</v>
      </c>
    </row>
    <row r="3439" spans="1:21" x14ac:dyDescent="0.3">
      <c r="A3439">
        <v>431590</v>
      </c>
      <c r="B3439">
        <v>4315909</v>
      </c>
      <c r="C3439" t="s">
        <v>4753</v>
      </c>
      <c r="D3439" t="s">
        <v>4421</v>
      </c>
      <c r="E3439" t="s">
        <v>5336</v>
      </c>
      <c r="F3439" t="s">
        <v>5339</v>
      </c>
      <c r="G3439" s="4">
        <v>6831</v>
      </c>
      <c r="H3439" s="14">
        <f t="shared" si="371"/>
        <v>3.0003414614550274E-2</v>
      </c>
      <c r="I3439">
        <v>0.73199999999999998</v>
      </c>
      <c r="J3439">
        <f t="shared" si="372"/>
        <v>0.70588235294117652</v>
      </c>
      <c r="K3439" s="12">
        <v>8700.048702971746</v>
      </c>
      <c r="L3439" s="13">
        <f t="shared" si="373"/>
        <v>0.58034591053299811</v>
      </c>
      <c r="M3439">
        <v>1.916666666666667</v>
      </c>
      <c r="N3439">
        <f t="shared" si="374"/>
        <v>0.69531250000000011</v>
      </c>
      <c r="O3439">
        <v>-1.23912</v>
      </c>
      <c r="P3439" s="8">
        <f t="shared" si="375"/>
        <v>0.20519049106022497</v>
      </c>
      <c r="Q3439" s="8">
        <v>0.41941000000000001</v>
      </c>
      <c r="R3439" s="8">
        <f t="shared" si="376"/>
        <v>0.33663526943582317</v>
      </c>
      <c r="S3439" s="8">
        <v>0.375</v>
      </c>
      <c r="T3439" s="16">
        <f t="shared" si="377"/>
        <v>0.35591341163642387</v>
      </c>
      <c r="U3439" t="s">
        <v>8814</v>
      </c>
    </row>
    <row r="3440" spans="1:21" x14ac:dyDescent="0.3">
      <c r="A3440">
        <v>320305</v>
      </c>
      <c r="B3440">
        <v>3203056</v>
      </c>
      <c r="C3440" t="s">
        <v>3050</v>
      </c>
      <c r="D3440" t="s">
        <v>3012</v>
      </c>
      <c r="E3440" t="s">
        <v>5335</v>
      </c>
      <c r="F3440" t="s">
        <v>5339</v>
      </c>
      <c r="G3440" s="4">
        <v>31551</v>
      </c>
      <c r="H3440" s="14">
        <f t="shared" si="371"/>
        <v>0.15413469650102438</v>
      </c>
      <c r="I3440">
        <v>0.67800000000000005</v>
      </c>
      <c r="J3440">
        <f t="shared" si="372"/>
        <v>0.58371040723981915</v>
      </c>
      <c r="K3440" s="12">
        <v>7054.9341564451206</v>
      </c>
      <c r="L3440" s="13">
        <f t="shared" si="373"/>
        <v>0.46552999776980358</v>
      </c>
      <c r="M3440">
        <v>0.38888888888888901</v>
      </c>
      <c r="N3440">
        <f t="shared" si="374"/>
        <v>0.26562500000000006</v>
      </c>
      <c r="O3440">
        <v>-1.6559999999999998E-2</v>
      </c>
      <c r="P3440" s="8">
        <f t="shared" si="375"/>
        <v>0.43940052835957571</v>
      </c>
      <c r="Q3440" s="8">
        <v>-0.80686999999999998</v>
      </c>
      <c r="R3440" s="8">
        <f t="shared" si="376"/>
        <v>0.17086978620324211</v>
      </c>
      <c r="S3440" s="8">
        <v>0.375</v>
      </c>
      <c r="T3440" s="16">
        <f t="shared" si="377"/>
        <v>0.35578960605421955</v>
      </c>
      <c r="U3440" t="s">
        <v>8815</v>
      </c>
    </row>
    <row r="3441" spans="1:21" x14ac:dyDescent="0.3">
      <c r="A3441">
        <v>351540</v>
      </c>
      <c r="B3441">
        <v>3515400</v>
      </c>
      <c r="C3441" t="s">
        <v>3346</v>
      </c>
      <c r="D3441" t="s">
        <v>3175</v>
      </c>
      <c r="E3441" t="s">
        <v>5335</v>
      </c>
      <c r="F3441" t="s">
        <v>5339</v>
      </c>
      <c r="G3441" s="4">
        <v>17029</v>
      </c>
      <c r="H3441" s="14">
        <f t="shared" si="371"/>
        <v>8.1212589884706546E-2</v>
      </c>
      <c r="I3441">
        <v>0.73199999999999998</v>
      </c>
      <c r="J3441">
        <f t="shared" si="372"/>
        <v>0.70588235294117652</v>
      </c>
      <c r="K3441" s="12">
        <v>6132.734418345176</v>
      </c>
      <c r="L3441" s="13">
        <f t="shared" si="373"/>
        <v>0.40116778973785944</v>
      </c>
      <c r="M3441">
        <v>0.55555555555555558</v>
      </c>
      <c r="N3441">
        <f t="shared" si="374"/>
        <v>0.31250000000000006</v>
      </c>
      <c r="O3441">
        <v>-1.0721099999999999</v>
      </c>
      <c r="P3441" s="8">
        <f t="shared" si="375"/>
        <v>0.23718517298124692</v>
      </c>
      <c r="Q3441" s="8">
        <v>0.38373000000000002</v>
      </c>
      <c r="R3441" s="8">
        <f t="shared" si="376"/>
        <v>0.33181213569659679</v>
      </c>
      <c r="S3441" s="8">
        <v>0.5</v>
      </c>
      <c r="T3441" s="16">
        <f t="shared" si="377"/>
        <v>0.35565975588351439</v>
      </c>
      <c r="U3441" t="s">
        <v>8816</v>
      </c>
    </row>
    <row r="3442" spans="1:21" x14ac:dyDescent="0.3">
      <c r="A3442">
        <v>221095</v>
      </c>
      <c r="B3442">
        <v>2210953</v>
      </c>
      <c r="C3442" t="s">
        <v>887</v>
      </c>
      <c r="D3442" t="s">
        <v>674</v>
      </c>
      <c r="E3442" t="s">
        <v>5333</v>
      </c>
      <c r="F3442" t="s">
        <v>5339</v>
      </c>
      <c r="G3442" s="4">
        <v>3040</v>
      </c>
      <c r="H3442" s="14">
        <f t="shared" si="371"/>
        <v>1.0966938496766158E-2</v>
      </c>
      <c r="I3442">
        <v>0.501</v>
      </c>
      <c r="J3442">
        <f t="shared" si="372"/>
        <v>0.18325791855203624</v>
      </c>
      <c r="K3442" s="12">
        <v>9835.6800328947375</v>
      </c>
      <c r="L3442" s="13">
        <f t="shared" si="373"/>
        <v>0.6596039463839859</v>
      </c>
      <c r="N3442">
        <f t="shared" si="374"/>
        <v>0</v>
      </c>
      <c r="O3442">
        <v>1.51935</v>
      </c>
      <c r="P3442" s="8">
        <f t="shared" si="375"/>
        <v>0.73364010628495024</v>
      </c>
      <c r="Q3442" s="8">
        <v>-0.56357999999999997</v>
      </c>
      <c r="R3442" s="8">
        <f t="shared" si="376"/>
        <v>0.20375712385504646</v>
      </c>
      <c r="S3442" s="8">
        <v>0.25</v>
      </c>
      <c r="T3442" s="16">
        <f t="shared" si="377"/>
        <v>0.35550230370074071</v>
      </c>
      <c r="U3442" t="s">
        <v>8817</v>
      </c>
    </row>
    <row r="3443" spans="1:21" x14ac:dyDescent="0.3">
      <c r="A3443">
        <v>500295</v>
      </c>
      <c r="B3443">
        <v>5002951</v>
      </c>
      <c r="C3443" t="s">
        <v>4911</v>
      </c>
      <c r="D3443" t="s">
        <v>4892</v>
      </c>
      <c r="E3443" t="s">
        <v>5338</v>
      </c>
      <c r="F3443" t="s">
        <v>5339</v>
      </c>
      <c r="G3443" s="4">
        <v>34606</v>
      </c>
      <c r="H3443" s="14">
        <f t="shared" si="371"/>
        <v>0.1694753545173342</v>
      </c>
      <c r="I3443">
        <v>0.754</v>
      </c>
      <c r="J3443">
        <f t="shared" si="372"/>
        <v>0.75565610859728516</v>
      </c>
      <c r="K3443" s="12">
        <v>9977.4026663006425</v>
      </c>
      <c r="L3443" s="13">
        <f t="shared" si="373"/>
        <v>0.66949505916276364</v>
      </c>
      <c r="M3443">
        <v>1.5</v>
      </c>
      <c r="N3443">
        <f t="shared" si="374"/>
        <v>0.578125</v>
      </c>
      <c r="O3443">
        <v>-1.23421</v>
      </c>
      <c r="P3443" s="8">
        <f t="shared" si="375"/>
        <v>0.20613111670079867</v>
      </c>
      <c r="Q3443" s="8">
        <v>-1.5020100000000001</v>
      </c>
      <c r="R3443" s="8">
        <f t="shared" si="376"/>
        <v>7.6902488347698195E-2</v>
      </c>
      <c r="S3443" s="8">
        <v>0.75</v>
      </c>
      <c r="T3443" s="16">
        <f t="shared" si="377"/>
        <v>0.35548279180578224</v>
      </c>
      <c r="U3443" t="s">
        <v>8818</v>
      </c>
    </row>
    <row r="3444" spans="1:21" x14ac:dyDescent="0.3">
      <c r="A3444">
        <v>411980</v>
      </c>
      <c r="B3444">
        <v>4119806</v>
      </c>
      <c r="C3444" t="s">
        <v>2078</v>
      </c>
      <c r="D3444" t="s">
        <v>3796</v>
      </c>
      <c r="E3444" t="s">
        <v>5336</v>
      </c>
      <c r="F3444" t="s">
        <v>5339</v>
      </c>
      <c r="G3444" s="4">
        <v>14722</v>
      </c>
      <c r="H3444" s="14">
        <f t="shared" si="371"/>
        <v>6.9628007873699438E-2</v>
      </c>
      <c r="I3444">
        <v>0.70599999999999996</v>
      </c>
      <c r="J3444">
        <f t="shared" si="372"/>
        <v>0.64705882352941169</v>
      </c>
      <c r="K3444" s="12">
        <v>6594.1381306887652</v>
      </c>
      <c r="L3444" s="13">
        <f t="shared" si="373"/>
        <v>0.43337009959944711</v>
      </c>
      <c r="M3444">
        <v>1.3055555555555549</v>
      </c>
      <c r="N3444">
        <f t="shared" si="374"/>
        <v>0.52343749999999989</v>
      </c>
      <c r="O3444">
        <v>-1.0714699999999999</v>
      </c>
      <c r="P3444" s="8">
        <f t="shared" si="375"/>
        <v>0.23730777998938687</v>
      </c>
      <c r="Q3444" s="8">
        <v>0.55886999999999998</v>
      </c>
      <c r="R3444" s="8">
        <f t="shared" si="376"/>
        <v>0.35548712569346069</v>
      </c>
      <c r="S3444" s="8">
        <v>0.25</v>
      </c>
      <c r="T3444" s="16">
        <f t="shared" si="377"/>
        <v>0.35543149042768812</v>
      </c>
      <c r="U3444" t="s">
        <v>8819</v>
      </c>
    </row>
    <row r="3445" spans="1:21" x14ac:dyDescent="0.3">
      <c r="A3445">
        <v>521973</v>
      </c>
      <c r="B3445">
        <v>5219738</v>
      </c>
      <c r="C3445" t="s">
        <v>5294</v>
      </c>
      <c r="D3445" t="s">
        <v>5097</v>
      </c>
      <c r="E3445" t="s">
        <v>5338</v>
      </c>
      <c r="F3445" t="s">
        <v>5339</v>
      </c>
      <c r="G3445" s="4">
        <v>8066</v>
      </c>
      <c r="H3445" s="14">
        <f t="shared" si="371"/>
        <v>3.6204957216888281E-2</v>
      </c>
      <c r="I3445">
        <v>0.72299999999999998</v>
      </c>
      <c r="J3445">
        <f t="shared" si="372"/>
        <v>0.68552036199095023</v>
      </c>
      <c r="K3445" s="12">
        <v>6100.0380176047602</v>
      </c>
      <c r="L3445" s="13">
        <f t="shared" si="373"/>
        <v>0.39888584098054763</v>
      </c>
      <c r="M3445">
        <v>0.94444444444444442</v>
      </c>
      <c r="N3445">
        <f t="shared" si="374"/>
        <v>0.421875</v>
      </c>
      <c r="O3445">
        <v>-0.73314999999999997</v>
      </c>
      <c r="P3445" s="8">
        <f t="shared" si="375"/>
        <v>0.30212090966737104</v>
      </c>
      <c r="Q3445" s="8">
        <v>-0.74253000000000002</v>
      </c>
      <c r="R3445" s="8">
        <f t="shared" si="376"/>
        <v>0.17956710752560265</v>
      </c>
      <c r="S3445" s="8">
        <v>0.5</v>
      </c>
      <c r="T3445" s="16">
        <f t="shared" si="377"/>
        <v>0.35536177143836423</v>
      </c>
      <c r="U3445" t="s">
        <v>8820</v>
      </c>
    </row>
    <row r="3446" spans="1:21" x14ac:dyDescent="0.3">
      <c r="A3446">
        <v>261510</v>
      </c>
      <c r="B3446">
        <v>2615102</v>
      </c>
      <c r="C3446" t="s">
        <v>1602</v>
      </c>
      <c r="D3446" t="s">
        <v>1448</v>
      </c>
      <c r="E3446" t="s">
        <v>5333</v>
      </c>
      <c r="F3446" t="s">
        <v>5339</v>
      </c>
      <c r="G3446" s="4">
        <v>6853</v>
      </c>
      <c r="H3446" s="14">
        <f t="shared" si="371"/>
        <v>3.0113887438235648E-2</v>
      </c>
      <c r="I3446">
        <v>0.54500000000000004</v>
      </c>
      <c r="J3446">
        <f t="shared" si="372"/>
        <v>0.2828054298642535</v>
      </c>
      <c r="K3446" s="12">
        <v>8549.2963548810749</v>
      </c>
      <c r="L3446" s="13">
        <f t="shared" si="373"/>
        <v>0.56982459547699205</v>
      </c>
      <c r="N3446">
        <f t="shared" si="374"/>
        <v>0</v>
      </c>
      <c r="O3446">
        <v>1.2731699999999999</v>
      </c>
      <c r="P3446" s="8">
        <f t="shared" si="375"/>
        <v>0.68647855431011529</v>
      </c>
      <c r="Q3446" s="8">
        <v>-0.28777000000000003</v>
      </c>
      <c r="R3446" s="8">
        <f t="shared" si="376"/>
        <v>0.24104043429832056</v>
      </c>
      <c r="S3446" s="8">
        <v>0.25</v>
      </c>
      <c r="T3446" s="16">
        <f t="shared" si="377"/>
        <v>0.35500285070542592</v>
      </c>
      <c r="U3446" t="s">
        <v>8821</v>
      </c>
    </row>
    <row r="3447" spans="1:21" x14ac:dyDescent="0.3">
      <c r="A3447">
        <v>431215</v>
      </c>
      <c r="B3447">
        <v>4312153</v>
      </c>
      <c r="C3447" t="s">
        <v>4658</v>
      </c>
      <c r="D3447" t="s">
        <v>4421</v>
      </c>
      <c r="E3447" t="s">
        <v>5336</v>
      </c>
      <c r="F3447" t="s">
        <v>5339</v>
      </c>
      <c r="G3447" s="4">
        <v>5001</v>
      </c>
      <c r="H3447" s="14">
        <f t="shared" si="371"/>
        <v>2.0814084280721488E-2</v>
      </c>
      <c r="I3447">
        <v>0.746</v>
      </c>
      <c r="J3447">
        <f t="shared" si="372"/>
        <v>0.73755656108597289</v>
      </c>
      <c r="K3447" s="12">
        <v>9853.0877664467116</v>
      </c>
      <c r="L3447" s="13">
        <f t="shared" si="373"/>
        <v>0.66081886775291321</v>
      </c>
      <c r="M3447">
        <v>0.58333333333333326</v>
      </c>
      <c r="N3447">
        <f t="shared" si="374"/>
        <v>0.3203125</v>
      </c>
      <c r="O3447">
        <v>-1.4536899999999999</v>
      </c>
      <c r="P3447" s="8">
        <f t="shared" si="375"/>
        <v>0.16408457584680258</v>
      </c>
      <c r="Q3447" s="8">
        <v>0.68657000000000001</v>
      </c>
      <c r="R3447" s="8">
        <f t="shared" si="376"/>
        <v>0.37274929437337118</v>
      </c>
      <c r="S3447" s="8">
        <v>0.875</v>
      </c>
      <c r="T3447" s="16">
        <f t="shared" si="377"/>
        <v>0.35458502566200911</v>
      </c>
      <c r="U3447" t="s">
        <v>8822</v>
      </c>
    </row>
    <row r="3448" spans="1:21" x14ac:dyDescent="0.3">
      <c r="A3448">
        <v>431650</v>
      </c>
      <c r="B3448">
        <v>4316501</v>
      </c>
      <c r="C3448" t="s">
        <v>4764</v>
      </c>
      <c r="D3448" t="s">
        <v>4421</v>
      </c>
      <c r="E3448" t="s">
        <v>5336</v>
      </c>
      <c r="F3448" t="s">
        <v>5339</v>
      </c>
      <c r="G3448" s="4">
        <v>7184</v>
      </c>
      <c r="H3448" s="14">
        <f t="shared" si="371"/>
        <v>3.1776001285501947E-2</v>
      </c>
      <c r="I3448">
        <v>0.74</v>
      </c>
      <c r="J3448">
        <f t="shared" si="372"/>
        <v>0.72398190045248867</v>
      </c>
      <c r="K3448" s="12">
        <v>8663.6855693207126</v>
      </c>
      <c r="L3448" s="13">
        <f t="shared" si="373"/>
        <v>0.57780805297779725</v>
      </c>
      <c r="M3448">
        <v>0.16666666666666671</v>
      </c>
      <c r="N3448">
        <f t="shared" si="374"/>
        <v>0.20312500000000003</v>
      </c>
      <c r="O3448">
        <v>-1.94072</v>
      </c>
      <c r="P3448" s="8">
        <f t="shared" si="375"/>
        <v>7.0782558386798297E-2</v>
      </c>
      <c r="Q3448" s="8">
        <v>0.52268999999999999</v>
      </c>
      <c r="R3448" s="8">
        <f t="shared" si="376"/>
        <v>0.3505964031966779</v>
      </c>
      <c r="S3448" s="8">
        <v>1</v>
      </c>
      <c r="T3448" s="16">
        <f t="shared" si="377"/>
        <v>0.35449000943869224</v>
      </c>
      <c r="U3448" t="s">
        <v>8823</v>
      </c>
    </row>
    <row r="3449" spans="1:21" x14ac:dyDescent="0.3">
      <c r="A3449">
        <v>420830</v>
      </c>
      <c r="B3449">
        <v>4208302</v>
      </c>
      <c r="C3449" t="s">
        <v>4276</v>
      </c>
      <c r="D3449" t="s">
        <v>4160</v>
      </c>
      <c r="E3449" t="s">
        <v>5336</v>
      </c>
      <c r="F3449" t="s">
        <v>5339</v>
      </c>
      <c r="G3449" s="4">
        <v>86116</v>
      </c>
      <c r="H3449" s="14">
        <f t="shared" si="371"/>
        <v>0.42813240670067892</v>
      </c>
      <c r="I3449">
        <v>0.79600000000000004</v>
      </c>
      <c r="J3449">
        <f t="shared" si="372"/>
        <v>0.85067873303167429</v>
      </c>
      <c r="K3449" s="12">
        <v>7176.3780255701604</v>
      </c>
      <c r="L3449" s="13">
        <f t="shared" si="373"/>
        <v>0.47400581406631931</v>
      </c>
      <c r="M3449">
        <v>0.47222222222222221</v>
      </c>
      <c r="N3449">
        <f t="shared" si="374"/>
        <v>0.2890625</v>
      </c>
      <c r="O3449">
        <v>-1.5343599999999999</v>
      </c>
      <c r="P3449" s="8">
        <f t="shared" si="375"/>
        <v>0.14863034561766156</v>
      </c>
      <c r="Q3449" s="8">
        <v>-0.67837000000000003</v>
      </c>
      <c r="R3449" s="8">
        <f t="shared" si="376"/>
        <v>0.18824009689524285</v>
      </c>
      <c r="S3449" s="8">
        <v>0.625</v>
      </c>
      <c r="T3449" s="16">
        <f t="shared" si="377"/>
        <v>0.3543808021155897</v>
      </c>
      <c r="U3449" t="s">
        <v>8824</v>
      </c>
    </row>
    <row r="3450" spans="1:21" x14ac:dyDescent="0.3">
      <c r="A3450">
        <v>411373</v>
      </c>
      <c r="B3450">
        <v>4113734</v>
      </c>
      <c r="C3450" t="s">
        <v>3969</v>
      </c>
      <c r="D3450" t="s">
        <v>3796</v>
      </c>
      <c r="E3450" t="s">
        <v>5336</v>
      </c>
      <c r="F3450" t="s">
        <v>5339</v>
      </c>
      <c r="G3450" s="4">
        <v>6659</v>
      </c>
      <c r="H3450" s="14">
        <f t="shared" si="371"/>
        <v>2.9139717993010083E-2</v>
      </c>
      <c r="I3450">
        <v>0.66800000000000004</v>
      </c>
      <c r="J3450">
        <f t="shared" si="372"/>
        <v>0.56108597285067885</v>
      </c>
      <c r="K3450" s="12">
        <v>11922.03596936477</v>
      </c>
      <c r="L3450" s="13">
        <f t="shared" si="373"/>
        <v>0.80521499924378714</v>
      </c>
      <c r="M3450">
        <v>0.86111111111111116</v>
      </c>
      <c r="N3450">
        <f t="shared" si="374"/>
        <v>0.39843750000000006</v>
      </c>
      <c r="O3450">
        <v>-0.21918000000000001</v>
      </c>
      <c r="P3450" s="8">
        <f t="shared" si="375"/>
        <v>0.40058391587626652</v>
      </c>
      <c r="Q3450" s="8">
        <v>-9.2579999999999996E-2</v>
      </c>
      <c r="R3450" s="8">
        <f t="shared" si="376"/>
        <v>0.26742573347319704</v>
      </c>
      <c r="S3450" s="8">
        <v>0.625</v>
      </c>
      <c r="T3450" s="16">
        <f t="shared" si="377"/>
        <v>0.35428589524800763</v>
      </c>
      <c r="U3450" t="s">
        <v>8825</v>
      </c>
    </row>
    <row r="3451" spans="1:21" x14ac:dyDescent="0.3">
      <c r="A3451">
        <v>290140</v>
      </c>
      <c r="B3451">
        <v>2901403</v>
      </c>
      <c r="C3451" t="s">
        <v>1796</v>
      </c>
      <c r="D3451" t="s">
        <v>1779</v>
      </c>
      <c r="E3451" t="s">
        <v>5333</v>
      </c>
      <c r="F3451" t="s">
        <v>5339</v>
      </c>
      <c r="G3451" s="4">
        <v>14178</v>
      </c>
      <c r="H3451" s="14">
        <f t="shared" si="371"/>
        <v>6.6896316233479289E-2</v>
      </c>
      <c r="I3451">
        <v>0.625</v>
      </c>
      <c r="J3451">
        <f t="shared" si="372"/>
        <v>0.46380090497737558</v>
      </c>
      <c r="K3451" s="12">
        <v>5625.4704401184936</v>
      </c>
      <c r="L3451" s="13">
        <f t="shared" si="373"/>
        <v>0.36576479801612577</v>
      </c>
      <c r="N3451">
        <f t="shared" si="374"/>
        <v>0</v>
      </c>
      <c r="O3451">
        <v>0.90558000000000005</v>
      </c>
      <c r="P3451" s="8">
        <f t="shared" si="375"/>
        <v>0.61605806974423039</v>
      </c>
      <c r="Q3451" s="8">
        <v>-0.21529000000000001</v>
      </c>
      <c r="R3451" s="8">
        <f t="shared" si="376"/>
        <v>0.25083810059369965</v>
      </c>
      <c r="S3451" s="8">
        <v>0.25</v>
      </c>
      <c r="T3451" s="16">
        <f t="shared" si="377"/>
        <v>0.35422678357790799</v>
      </c>
      <c r="U3451" t="s">
        <v>8826</v>
      </c>
    </row>
    <row r="3452" spans="1:21" x14ac:dyDescent="0.3">
      <c r="A3452">
        <v>316650</v>
      </c>
      <c r="B3452">
        <v>3166501</v>
      </c>
      <c r="C3452" t="s">
        <v>2941</v>
      </c>
      <c r="D3452" t="s">
        <v>2176</v>
      </c>
      <c r="E3452" t="s">
        <v>5335</v>
      </c>
      <c r="F3452" t="s">
        <v>5339</v>
      </c>
      <c r="G3452" s="4">
        <v>3808</v>
      </c>
      <c r="H3452" s="14">
        <f t="shared" si="371"/>
        <v>1.4823444341782831E-2</v>
      </c>
      <c r="I3452">
        <v>0.55700000000000005</v>
      </c>
      <c r="J3452">
        <f t="shared" si="372"/>
        <v>0.30995475113122184</v>
      </c>
      <c r="K3452" s="12">
        <v>8668.2533140756314</v>
      </c>
      <c r="L3452" s="13">
        <f t="shared" si="373"/>
        <v>0.57812684523722535</v>
      </c>
      <c r="N3452">
        <f t="shared" si="374"/>
        <v>0</v>
      </c>
      <c r="O3452">
        <v>1.3332299999999999</v>
      </c>
      <c r="P3452" s="8">
        <f t="shared" si="375"/>
        <v>0.69798445573024925</v>
      </c>
      <c r="Q3452" s="8">
        <v>-4.96E-3</v>
      </c>
      <c r="R3452" s="8">
        <f t="shared" si="376"/>
        <v>0.27926998734738462</v>
      </c>
      <c r="S3452" s="8">
        <v>0.25</v>
      </c>
      <c r="T3452" s="16">
        <f t="shared" si="377"/>
        <v>0.35399629105096952</v>
      </c>
      <c r="U3452" t="s">
        <v>8827</v>
      </c>
    </row>
    <row r="3453" spans="1:21" x14ac:dyDescent="0.3">
      <c r="A3453">
        <v>150100</v>
      </c>
      <c r="B3453">
        <v>1501006</v>
      </c>
      <c r="C3453" t="s">
        <v>172</v>
      </c>
      <c r="D3453" t="s">
        <v>158</v>
      </c>
      <c r="E3453" t="s">
        <v>5331</v>
      </c>
      <c r="F3453" t="s">
        <v>5339</v>
      </c>
      <c r="G3453" s="4">
        <v>19380</v>
      </c>
      <c r="H3453" s="14">
        <f t="shared" si="371"/>
        <v>9.3018117543084408E-2</v>
      </c>
      <c r="I3453">
        <v>0.54100000000000004</v>
      </c>
      <c r="J3453">
        <f t="shared" si="372"/>
        <v>0.27375565610859742</v>
      </c>
      <c r="K3453" s="12">
        <v>4974.4525583075338</v>
      </c>
      <c r="L3453" s="13">
        <f t="shared" si="373"/>
        <v>0.32032892701060661</v>
      </c>
      <c r="N3453">
        <f t="shared" si="374"/>
        <v>0</v>
      </c>
      <c r="O3453">
        <v>1.5068999999999999</v>
      </c>
      <c r="P3453" s="8">
        <f t="shared" si="375"/>
        <v>0.7312550168297276</v>
      </c>
      <c r="Q3453" s="8">
        <v>-1.1566799999999999</v>
      </c>
      <c r="R3453" s="8">
        <f t="shared" si="376"/>
        <v>0.1235833396416174</v>
      </c>
      <c r="S3453" s="8">
        <v>0</v>
      </c>
      <c r="T3453" s="16">
        <f t="shared" si="377"/>
        <v>0.35377189089522532</v>
      </c>
      <c r="U3453" t="s">
        <v>8828</v>
      </c>
    </row>
    <row r="3454" spans="1:21" x14ac:dyDescent="0.3">
      <c r="A3454">
        <v>420440</v>
      </c>
      <c r="B3454">
        <v>4204400</v>
      </c>
      <c r="C3454" t="s">
        <v>4223</v>
      </c>
      <c r="D3454" t="s">
        <v>4160</v>
      </c>
      <c r="E3454" t="s">
        <v>5336</v>
      </c>
      <c r="F3454" t="s">
        <v>5339</v>
      </c>
      <c r="G3454" s="4">
        <v>10604</v>
      </c>
      <c r="H3454" s="14">
        <f t="shared" si="371"/>
        <v>4.8949503876591811E-2</v>
      </c>
      <c r="I3454">
        <v>0.74399999999999999</v>
      </c>
      <c r="J3454">
        <f t="shared" si="372"/>
        <v>0.73303167420814486</v>
      </c>
      <c r="K3454" s="12">
        <v>6233.8435165975106</v>
      </c>
      <c r="L3454" s="13">
        <f t="shared" si="373"/>
        <v>0.40822440073738869</v>
      </c>
      <c r="M3454">
        <v>1.0555555555555549</v>
      </c>
      <c r="N3454">
        <f t="shared" si="374"/>
        <v>0.45312499999999983</v>
      </c>
      <c r="O3454">
        <v>-1.61161</v>
      </c>
      <c r="P3454" s="8">
        <f t="shared" si="375"/>
        <v>0.13383129658826845</v>
      </c>
      <c r="Q3454" s="8">
        <v>0.58438999999999997</v>
      </c>
      <c r="R3454" s="8">
        <f t="shared" si="376"/>
        <v>0.35893685587914054</v>
      </c>
      <c r="S3454" s="8">
        <v>0.5</v>
      </c>
      <c r="T3454" s="16">
        <f t="shared" si="377"/>
        <v>0.35358658139846705</v>
      </c>
      <c r="U3454" t="s">
        <v>8829</v>
      </c>
    </row>
    <row r="3455" spans="1:21" x14ac:dyDescent="0.3">
      <c r="A3455">
        <v>431660</v>
      </c>
      <c r="B3455">
        <v>4316600</v>
      </c>
      <c r="C3455" t="s">
        <v>4765</v>
      </c>
      <c r="D3455" t="s">
        <v>4421</v>
      </c>
      <c r="E3455" t="s">
        <v>5336</v>
      </c>
      <c r="F3455" t="s">
        <v>5339</v>
      </c>
      <c r="G3455" s="4">
        <v>16770</v>
      </c>
      <c r="H3455" s="14">
        <f t="shared" si="371"/>
        <v>7.9912023460410556E-2</v>
      </c>
      <c r="I3455">
        <v>0.747</v>
      </c>
      <c r="J3455">
        <f t="shared" si="372"/>
        <v>0.73981900452488691</v>
      </c>
      <c r="K3455" s="12">
        <v>6272.8615163983304</v>
      </c>
      <c r="L3455" s="13">
        <f t="shared" si="373"/>
        <v>0.4109475468373267</v>
      </c>
      <c r="M3455">
        <v>0.61111111111111116</v>
      </c>
      <c r="N3455">
        <f t="shared" si="374"/>
        <v>0.32812500000000006</v>
      </c>
      <c r="O3455">
        <v>-1.58447</v>
      </c>
      <c r="P3455" s="8">
        <f t="shared" si="375"/>
        <v>0.13903060002720344</v>
      </c>
      <c r="Q3455" s="8">
        <v>1.3091699999999999</v>
      </c>
      <c r="R3455" s="8">
        <f t="shared" si="376"/>
        <v>0.45691081528262917</v>
      </c>
      <c r="S3455" s="8">
        <v>0.5</v>
      </c>
      <c r="T3455" s="16">
        <f t="shared" si="377"/>
        <v>0.35321188740802972</v>
      </c>
      <c r="U3455" t="s">
        <v>8830</v>
      </c>
    </row>
    <row r="3456" spans="1:21" x14ac:dyDescent="0.3">
      <c r="A3456">
        <v>280440</v>
      </c>
      <c r="B3456">
        <v>2804409</v>
      </c>
      <c r="C3456" t="s">
        <v>1749</v>
      </c>
      <c r="D3456" t="s">
        <v>1711</v>
      </c>
      <c r="E3456" t="s">
        <v>5333</v>
      </c>
      <c r="F3456" t="s">
        <v>5339</v>
      </c>
      <c r="G3456" s="4">
        <v>16473</v>
      </c>
      <c r="H3456" s="14">
        <f t="shared" si="371"/>
        <v>7.8420640340658015E-2</v>
      </c>
      <c r="I3456">
        <v>0.58899999999999997</v>
      </c>
      <c r="J3456">
        <f t="shared" si="372"/>
        <v>0.38235294117647056</v>
      </c>
      <c r="K3456" s="12">
        <v>5693.7909409336489</v>
      </c>
      <c r="L3456" s="13">
        <f t="shared" si="373"/>
        <v>0.37053302566209273</v>
      </c>
      <c r="N3456">
        <f t="shared" si="374"/>
        <v>0</v>
      </c>
      <c r="O3456">
        <v>1.3223800000000001</v>
      </c>
      <c r="P3456" s="8">
        <f t="shared" si="375"/>
        <v>0.69590588379537655</v>
      </c>
      <c r="Q3456" s="8">
        <v>-0.54157999999999995</v>
      </c>
      <c r="R3456" s="8">
        <f t="shared" si="376"/>
        <v>0.20673102918752909</v>
      </c>
      <c r="S3456" s="8">
        <v>0.125</v>
      </c>
      <c r="T3456" s="16">
        <f t="shared" si="377"/>
        <v>0.35317158648500036</v>
      </c>
      <c r="U3456" t="s">
        <v>8831</v>
      </c>
    </row>
    <row r="3457" spans="1:21" x14ac:dyDescent="0.3">
      <c r="A3457">
        <v>430570</v>
      </c>
      <c r="B3457">
        <v>4305702</v>
      </c>
      <c r="C3457" t="s">
        <v>4525</v>
      </c>
      <c r="D3457" t="s">
        <v>4421</v>
      </c>
      <c r="E3457" t="s">
        <v>5336</v>
      </c>
      <c r="F3457" t="s">
        <v>5339</v>
      </c>
      <c r="G3457" s="4">
        <v>6538</v>
      </c>
      <c r="H3457" s="14">
        <f t="shared" si="371"/>
        <v>2.8532117462740529E-2</v>
      </c>
      <c r="I3457">
        <v>0.747</v>
      </c>
      <c r="J3457">
        <f t="shared" si="372"/>
        <v>0.73981900452488691</v>
      </c>
      <c r="K3457" s="12">
        <v>9792.5775680636289</v>
      </c>
      <c r="L3457" s="13">
        <f t="shared" si="373"/>
        <v>0.65659573710617247</v>
      </c>
      <c r="M3457">
        <v>1.3611111111111109</v>
      </c>
      <c r="N3457">
        <f t="shared" si="374"/>
        <v>0.5390625</v>
      </c>
      <c r="O3457">
        <v>-1.0382499999999999</v>
      </c>
      <c r="P3457" s="8">
        <f t="shared" si="375"/>
        <v>0.24367185000565145</v>
      </c>
      <c r="Q3457" s="8">
        <v>0.24612999999999999</v>
      </c>
      <c r="R3457" s="8">
        <f t="shared" si="376"/>
        <v>0.31321170961706918</v>
      </c>
      <c r="S3457" s="8">
        <v>0.625</v>
      </c>
      <c r="T3457" s="16">
        <f t="shared" si="377"/>
        <v>0.35306343545440172</v>
      </c>
      <c r="U3457" t="s">
        <v>8832</v>
      </c>
    </row>
    <row r="3458" spans="1:21" x14ac:dyDescent="0.3">
      <c r="A3458">
        <v>314910</v>
      </c>
      <c r="B3458">
        <v>3149101</v>
      </c>
      <c r="C3458" t="s">
        <v>2740</v>
      </c>
      <c r="D3458" t="s">
        <v>2176</v>
      </c>
      <c r="E3458" t="s">
        <v>5335</v>
      </c>
      <c r="F3458" t="s">
        <v>5339</v>
      </c>
      <c r="G3458" s="4">
        <v>10891</v>
      </c>
      <c r="H3458" s="14">
        <f t="shared" ref="H3458:H3521" si="378">(G3458 - MIN(G:G))/(MAX(G:G) - MIN(G:G))</f>
        <v>5.0390672076487363E-2</v>
      </c>
      <c r="I3458">
        <v>0.67500000000000004</v>
      </c>
      <c r="J3458">
        <f t="shared" ref="J3458:J3521" si="379">(I3458 - MIN(I:I))/(MAX(I:I) - MIN(I:I))</f>
        <v>0.57692307692307709</v>
      </c>
      <c r="K3458" s="12">
        <v>4887.5465567900101</v>
      </c>
      <c r="L3458" s="13">
        <f t="shared" ref="L3458:L3521" si="380">(K3458 - MIN(K:K))/(MAX(K:K) - MIN(K:K))</f>
        <v>0.31426357921467274</v>
      </c>
      <c r="N3458">
        <f t="shared" ref="N3458:N3521" si="381">IF(ISBLANK(M3458), 0,(M3458 - MIN(M:M))/(MAX(M:M) - MIN(M:M)))</f>
        <v>0</v>
      </c>
      <c r="O3458">
        <v>-0.59016000000000002</v>
      </c>
      <c r="P3458" s="8">
        <f t="shared" ref="P3458:P3521" si="382">IF(ISBLANK(O3458),0,(O3458-MIN(O:O))/(MAX(O:O)-MIN(O:O)))</f>
        <v>0.32951399731414027</v>
      </c>
      <c r="Q3458" s="8">
        <v>0.62436999999999998</v>
      </c>
      <c r="R3458" s="8">
        <f t="shared" ref="R3458:R3521" si="383">IF(ISBLANK(Q3458),0,(Q3458-MIN(Q:Q))/(MAX(Q:Q)-MIN(Q:Q)))</f>
        <v>0.36434125293335212</v>
      </c>
      <c r="S3458" s="8">
        <v>0.5</v>
      </c>
      <c r="T3458" s="16">
        <f t="shared" ref="T3458:T3521" si="384">H3458-J3458-L3458+N3458+P3458+R3458+S3458</f>
        <v>0.35305926618623001</v>
      </c>
      <c r="U3458" t="s">
        <v>8833</v>
      </c>
    </row>
    <row r="3459" spans="1:21" x14ac:dyDescent="0.3">
      <c r="A3459">
        <v>411590</v>
      </c>
      <c r="B3459">
        <v>4115903</v>
      </c>
      <c r="C3459" t="s">
        <v>575</v>
      </c>
      <c r="D3459" t="s">
        <v>3796</v>
      </c>
      <c r="E3459" t="s">
        <v>5336</v>
      </c>
      <c r="F3459" t="s">
        <v>5339</v>
      </c>
      <c r="G3459" s="4">
        <v>2248</v>
      </c>
      <c r="H3459" s="14">
        <f t="shared" si="378"/>
        <v>6.9899168440927164E-3</v>
      </c>
      <c r="I3459">
        <v>0.68</v>
      </c>
      <c r="J3459">
        <f t="shared" si="379"/>
        <v>0.58823529411764719</v>
      </c>
      <c r="K3459" s="12">
        <v>8413</v>
      </c>
      <c r="L3459" s="13">
        <f t="shared" si="380"/>
        <v>0.56031219378739117</v>
      </c>
      <c r="M3459">
        <v>0.83333333333333337</v>
      </c>
      <c r="N3459">
        <f t="shared" si="381"/>
        <v>0.390625</v>
      </c>
      <c r="O3459">
        <v>-0.57952000000000004</v>
      </c>
      <c r="P3459" s="8">
        <f t="shared" si="382"/>
        <v>0.331552338824467</v>
      </c>
      <c r="Q3459" s="8">
        <v>-6.021E-2</v>
      </c>
      <c r="R3459" s="8">
        <f t="shared" si="383"/>
        <v>0.27180142963739984</v>
      </c>
      <c r="S3459" s="8">
        <v>0.5</v>
      </c>
      <c r="T3459" s="16">
        <f t="shared" si="384"/>
        <v>0.35242119740092104</v>
      </c>
      <c r="U3459" t="s">
        <v>8834</v>
      </c>
    </row>
    <row r="3460" spans="1:21" x14ac:dyDescent="0.3">
      <c r="A3460">
        <v>521377</v>
      </c>
      <c r="B3460">
        <v>5213772</v>
      </c>
      <c r="C3460" t="s">
        <v>5237</v>
      </c>
      <c r="D3460" t="s">
        <v>5097</v>
      </c>
      <c r="E3460" t="s">
        <v>5338</v>
      </c>
      <c r="F3460" t="s">
        <v>5339</v>
      </c>
      <c r="G3460" s="4">
        <v>3743</v>
      </c>
      <c r="H3460" s="14">
        <f t="shared" si="378"/>
        <v>1.4497047362712409E-2</v>
      </c>
      <c r="I3460">
        <v>0.61299999999999999</v>
      </c>
      <c r="J3460">
        <f t="shared" si="379"/>
        <v>0.43665158371040724</v>
      </c>
      <c r="K3460" s="12">
        <v>10068.012038471814</v>
      </c>
      <c r="L3460" s="13">
        <f t="shared" si="380"/>
        <v>0.67581887277969266</v>
      </c>
      <c r="N3460">
        <f t="shared" si="381"/>
        <v>0</v>
      </c>
      <c r="O3460">
        <v>1.08144</v>
      </c>
      <c r="P3460" s="8">
        <f t="shared" si="382"/>
        <v>0.64974817669968754</v>
      </c>
      <c r="Q3460" s="8">
        <v>0.15207999999999999</v>
      </c>
      <c r="R3460" s="8">
        <f t="shared" si="383"/>
        <v>0.30049826432070603</v>
      </c>
      <c r="S3460" s="8">
        <v>0.5</v>
      </c>
      <c r="T3460" s="16">
        <f t="shared" si="384"/>
        <v>0.35227303189300596</v>
      </c>
      <c r="U3460" t="s">
        <v>8835</v>
      </c>
    </row>
    <row r="3461" spans="1:21" x14ac:dyDescent="0.3">
      <c r="A3461">
        <v>520910</v>
      </c>
      <c r="B3461">
        <v>5209101</v>
      </c>
      <c r="C3461" t="s">
        <v>5190</v>
      </c>
      <c r="D3461" t="s">
        <v>5097</v>
      </c>
      <c r="E3461" t="s">
        <v>5338</v>
      </c>
      <c r="F3461" t="s">
        <v>5339</v>
      </c>
      <c r="G3461" s="4">
        <v>36984</v>
      </c>
      <c r="H3461" s="14">
        <f t="shared" si="378"/>
        <v>0.18141646245932591</v>
      </c>
      <c r="I3461">
        <v>0.72499999999999998</v>
      </c>
      <c r="J3461">
        <f t="shared" si="379"/>
        <v>0.69004524886877827</v>
      </c>
      <c r="K3461" s="12">
        <v>9801.9730845771137</v>
      </c>
      <c r="L3461" s="13">
        <f t="shared" si="380"/>
        <v>0.65725146944204849</v>
      </c>
      <c r="M3461">
        <v>0.97222222222222232</v>
      </c>
      <c r="N3461">
        <f t="shared" si="381"/>
        <v>0.42968750000000006</v>
      </c>
      <c r="O3461">
        <v>-0.62831999999999999</v>
      </c>
      <c r="P3461" s="8">
        <f t="shared" si="382"/>
        <v>0.32220355445379539</v>
      </c>
      <c r="Q3461" s="8">
        <v>-0.10255</v>
      </c>
      <c r="R3461" s="8">
        <f t="shared" si="383"/>
        <v>0.26607801364752198</v>
      </c>
      <c r="S3461" s="8">
        <v>0.5</v>
      </c>
      <c r="T3461" s="16">
        <f t="shared" si="384"/>
        <v>0.35208881224981647</v>
      </c>
      <c r="U3461" t="s">
        <v>8836</v>
      </c>
    </row>
    <row r="3462" spans="1:21" x14ac:dyDescent="0.3">
      <c r="A3462">
        <v>270040</v>
      </c>
      <c r="B3462">
        <v>2700409</v>
      </c>
      <c r="C3462" t="s">
        <v>1620</v>
      </c>
      <c r="D3462" t="s">
        <v>1617</v>
      </c>
      <c r="E3462" t="s">
        <v>5333</v>
      </c>
      <c r="F3462" t="s">
        <v>5339</v>
      </c>
      <c r="G3462" s="4">
        <v>38480</v>
      </c>
      <c r="H3462" s="14">
        <f t="shared" si="378"/>
        <v>0.18892861446993131</v>
      </c>
      <c r="I3462">
        <v>0.56100000000000005</v>
      </c>
      <c r="J3462">
        <f t="shared" si="379"/>
        <v>0.31900452488687797</v>
      </c>
      <c r="K3462" s="12">
        <v>8028.8278695426197</v>
      </c>
      <c r="L3462" s="13">
        <f t="shared" si="380"/>
        <v>0.53350003416618186</v>
      </c>
      <c r="N3462">
        <f t="shared" si="381"/>
        <v>0</v>
      </c>
      <c r="O3462">
        <v>1.54688</v>
      </c>
      <c r="P3462" s="8">
        <f t="shared" si="382"/>
        <v>0.73891412336947049</v>
      </c>
      <c r="Q3462" s="8">
        <v>-0.94950000000000001</v>
      </c>
      <c r="R3462" s="8">
        <f t="shared" si="383"/>
        <v>0.15158941722269687</v>
      </c>
      <c r="S3462" s="8">
        <v>0.125</v>
      </c>
      <c r="T3462" s="16">
        <f t="shared" si="384"/>
        <v>0.35192759600903883</v>
      </c>
      <c r="U3462" t="s">
        <v>8837</v>
      </c>
    </row>
    <row r="3463" spans="1:21" x14ac:dyDescent="0.3">
      <c r="A3463">
        <v>430558</v>
      </c>
      <c r="B3463">
        <v>4305587</v>
      </c>
      <c r="C3463" t="s">
        <v>518</v>
      </c>
      <c r="D3463" t="s">
        <v>4421</v>
      </c>
      <c r="E3463" t="s">
        <v>5336</v>
      </c>
      <c r="F3463" t="s">
        <v>5339</v>
      </c>
      <c r="G3463" s="4">
        <v>2474</v>
      </c>
      <c r="H3463" s="14">
        <f t="shared" si="378"/>
        <v>8.1247740328606443E-3</v>
      </c>
      <c r="I3463">
        <v>0.76500000000000001</v>
      </c>
      <c r="J3463">
        <f t="shared" si="379"/>
        <v>0.78054298642533948</v>
      </c>
      <c r="K3463" s="12">
        <v>14712.97</v>
      </c>
      <c r="L3463" s="13">
        <f t="shared" si="380"/>
        <v>1</v>
      </c>
      <c r="M3463">
        <v>1.416666666666667</v>
      </c>
      <c r="N3463">
        <f t="shared" si="381"/>
        <v>0.55468750000000011</v>
      </c>
      <c r="O3463">
        <v>-1.8638999999999999</v>
      </c>
      <c r="P3463" s="8">
        <f t="shared" si="382"/>
        <v>8.5499230832597403E-2</v>
      </c>
      <c r="Q3463" s="8">
        <v>2.4337200000000001</v>
      </c>
      <c r="R3463" s="8">
        <f t="shared" si="383"/>
        <v>0.60892468990278048</v>
      </c>
      <c r="S3463" s="8">
        <v>0.875</v>
      </c>
      <c r="T3463" s="16">
        <f t="shared" si="384"/>
        <v>0.35169320834289919</v>
      </c>
      <c r="U3463" t="s">
        <v>8838</v>
      </c>
    </row>
    <row r="3464" spans="1:21" x14ac:dyDescent="0.3">
      <c r="A3464">
        <v>211400</v>
      </c>
      <c r="B3464">
        <v>2114007</v>
      </c>
      <c r="C3464" t="s">
        <v>673</v>
      </c>
      <c r="D3464" t="s">
        <v>458</v>
      </c>
      <c r="E3464" t="s">
        <v>5333</v>
      </c>
      <c r="F3464" t="s">
        <v>5339</v>
      </c>
      <c r="G3464" s="4">
        <v>41815</v>
      </c>
      <c r="H3464" s="14">
        <f t="shared" si="378"/>
        <v>0.20567529024223677</v>
      </c>
      <c r="I3464">
        <v>0.59499999999999997</v>
      </c>
      <c r="J3464">
        <f t="shared" si="379"/>
        <v>0.39592760180995473</v>
      </c>
      <c r="K3464" s="12">
        <v>8071.909428673921</v>
      </c>
      <c r="L3464" s="13">
        <f t="shared" si="380"/>
        <v>0.53650678439239896</v>
      </c>
      <c r="N3464">
        <f t="shared" si="381"/>
        <v>0</v>
      </c>
      <c r="O3464">
        <v>1.0847500000000001</v>
      </c>
      <c r="P3464" s="8">
        <f t="shared" si="382"/>
        <v>0.65038228481991145</v>
      </c>
      <c r="Q3464" s="8">
        <v>-0.75612999999999997</v>
      </c>
      <c r="R3464" s="8">
        <f t="shared" si="383"/>
        <v>0.17772869332006794</v>
      </c>
      <c r="S3464" s="8">
        <v>0.25</v>
      </c>
      <c r="T3464" s="16">
        <f t="shared" si="384"/>
        <v>0.35135188217986246</v>
      </c>
      <c r="U3464" t="s">
        <v>8839</v>
      </c>
    </row>
    <row r="3465" spans="1:21" x14ac:dyDescent="0.3">
      <c r="A3465">
        <v>150460</v>
      </c>
      <c r="B3465">
        <v>1504604</v>
      </c>
      <c r="C3465" t="s">
        <v>230</v>
      </c>
      <c r="D3465" t="s">
        <v>158</v>
      </c>
      <c r="E3465" t="s">
        <v>5331</v>
      </c>
      <c r="F3465" t="s">
        <v>5339</v>
      </c>
      <c r="G3465" s="4">
        <v>28903</v>
      </c>
      <c r="H3465" s="14">
        <f t="shared" si="378"/>
        <v>0.14083778572289399</v>
      </c>
      <c r="I3465">
        <v>0.57499999999999996</v>
      </c>
      <c r="J3465">
        <f t="shared" si="379"/>
        <v>0.35067873303167413</v>
      </c>
      <c r="K3465" s="12">
        <v>5528.8200809604541</v>
      </c>
      <c r="L3465" s="13">
        <f t="shared" si="380"/>
        <v>0.35901937154776814</v>
      </c>
      <c r="N3465">
        <f t="shared" si="381"/>
        <v>0</v>
      </c>
      <c r="O3465">
        <v>1.10869</v>
      </c>
      <c r="P3465" s="8">
        <f t="shared" si="382"/>
        <v>0.65496855321814662</v>
      </c>
      <c r="Q3465" s="8">
        <v>-1.0367900000000001</v>
      </c>
      <c r="R3465" s="8">
        <f t="shared" si="383"/>
        <v>0.13978977192849651</v>
      </c>
      <c r="S3465" s="8">
        <v>0.125</v>
      </c>
      <c r="T3465" s="16">
        <f t="shared" si="384"/>
        <v>0.35089800629009482</v>
      </c>
      <c r="U3465" t="s">
        <v>8840</v>
      </c>
    </row>
    <row r="3466" spans="1:21" x14ac:dyDescent="0.3">
      <c r="A3466">
        <v>291410</v>
      </c>
      <c r="B3466">
        <v>2914109</v>
      </c>
      <c r="C3466" t="s">
        <v>1944</v>
      </c>
      <c r="D3466" t="s">
        <v>1779</v>
      </c>
      <c r="E3466" t="s">
        <v>5333</v>
      </c>
      <c r="F3466" t="s">
        <v>5339</v>
      </c>
      <c r="G3466" s="4">
        <v>10349</v>
      </c>
      <c r="H3466" s="14">
        <f t="shared" si="378"/>
        <v>4.766902342023862E-2</v>
      </c>
      <c r="I3466">
        <v>0.59</v>
      </c>
      <c r="J3466">
        <f t="shared" si="379"/>
        <v>0.38461538461538458</v>
      </c>
      <c r="K3466" s="12">
        <v>5014.2871224272876</v>
      </c>
      <c r="L3466" s="13">
        <f t="shared" si="380"/>
        <v>0.3231090628063723</v>
      </c>
      <c r="N3466">
        <f t="shared" si="381"/>
        <v>0</v>
      </c>
      <c r="O3466">
        <v>0.61201000000000005</v>
      </c>
      <c r="P3466" s="8">
        <f t="shared" si="382"/>
        <v>0.55981785196353218</v>
      </c>
      <c r="Q3466" s="8">
        <v>0.34062999999999999</v>
      </c>
      <c r="R3466" s="8">
        <f t="shared" si="383"/>
        <v>0.32598598479523311</v>
      </c>
      <c r="S3466" s="8">
        <v>0.125</v>
      </c>
      <c r="T3466" s="16">
        <f t="shared" si="384"/>
        <v>0.350748412757247</v>
      </c>
      <c r="U3466" t="s">
        <v>8841</v>
      </c>
    </row>
    <row r="3467" spans="1:21" x14ac:dyDescent="0.3">
      <c r="A3467">
        <v>353640</v>
      </c>
      <c r="B3467">
        <v>3536406</v>
      </c>
      <c r="C3467" t="s">
        <v>3574</v>
      </c>
      <c r="D3467" t="s">
        <v>3175</v>
      </c>
      <c r="E3467" t="s">
        <v>5335</v>
      </c>
      <c r="F3467" t="s">
        <v>5339</v>
      </c>
      <c r="G3467" s="4">
        <v>8255</v>
      </c>
      <c r="H3467" s="14">
        <f t="shared" si="378"/>
        <v>3.7154019202185355E-2</v>
      </c>
      <c r="I3467">
        <v>0.71099999999999997</v>
      </c>
      <c r="J3467">
        <f t="shared" si="379"/>
        <v>0.65837104072398189</v>
      </c>
      <c r="K3467" s="12">
        <v>7823.2432683222287</v>
      </c>
      <c r="L3467" s="13">
        <f t="shared" si="380"/>
        <v>0.51915186388891266</v>
      </c>
      <c r="M3467">
        <v>0.1111111111111112</v>
      </c>
      <c r="N3467">
        <f t="shared" si="381"/>
        <v>0.18750000000000003</v>
      </c>
      <c r="O3467">
        <v>-0.68625999999999998</v>
      </c>
      <c r="P3467" s="8">
        <f t="shared" si="382"/>
        <v>0.311103788748125</v>
      </c>
      <c r="Q3467" s="8">
        <v>-0.27704000000000001</v>
      </c>
      <c r="R3467" s="8">
        <f t="shared" si="383"/>
        <v>0.24249088903548144</v>
      </c>
      <c r="S3467" s="8">
        <v>0.75</v>
      </c>
      <c r="T3467" s="16">
        <f t="shared" si="384"/>
        <v>0.35072579237289714</v>
      </c>
      <c r="U3467" t="s">
        <v>8842</v>
      </c>
    </row>
    <row r="3468" spans="1:21" x14ac:dyDescent="0.3">
      <c r="A3468">
        <v>315830</v>
      </c>
      <c r="B3468">
        <v>3158300</v>
      </c>
      <c r="C3468" t="s">
        <v>2842</v>
      </c>
      <c r="D3468" t="s">
        <v>2176</v>
      </c>
      <c r="E3468" t="s">
        <v>5335</v>
      </c>
      <c r="F3468" t="s">
        <v>5339</v>
      </c>
      <c r="G3468" s="4">
        <v>6756</v>
      </c>
      <c r="H3468" s="14">
        <f t="shared" si="378"/>
        <v>2.9626802715622867E-2</v>
      </c>
      <c r="I3468">
        <v>0.69799999999999995</v>
      </c>
      <c r="J3468">
        <f t="shared" si="379"/>
        <v>0.62895927601809942</v>
      </c>
      <c r="K3468" s="12">
        <v>6322.9149925991705</v>
      </c>
      <c r="L3468" s="13">
        <f t="shared" si="380"/>
        <v>0.41444088143162833</v>
      </c>
      <c r="M3468">
        <v>1.25</v>
      </c>
      <c r="N3468">
        <f t="shared" si="381"/>
        <v>0.5078125</v>
      </c>
      <c r="O3468">
        <v>-0.71303000000000005</v>
      </c>
      <c r="P3468" s="8">
        <f t="shared" si="382"/>
        <v>0.30597536748577087</v>
      </c>
      <c r="Q3468" s="8">
        <v>0.15007000000000001</v>
      </c>
      <c r="R3468" s="8">
        <f t="shared" si="383"/>
        <v>0.30022655751532917</v>
      </c>
      <c r="S3468" s="8">
        <v>0.25</v>
      </c>
      <c r="T3468" s="16">
        <f t="shared" si="384"/>
        <v>0.35024107026699525</v>
      </c>
      <c r="U3468" t="s">
        <v>8843</v>
      </c>
    </row>
    <row r="3469" spans="1:21" x14ac:dyDescent="0.3">
      <c r="A3469">
        <v>280750</v>
      </c>
      <c r="B3469">
        <v>2807501</v>
      </c>
      <c r="C3469" t="s">
        <v>1777</v>
      </c>
      <c r="D3469" t="s">
        <v>1711</v>
      </c>
      <c r="E3469" t="s">
        <v>5333</v>
      </c>
      <c r="F3469" t="s">
        <v>5339</v>
      </c>
      <c r="G3469" s="4">
        <v>12094</v>
      </c>
      <c r="H3469" s="14">
        <f t="shared" si="378"/>
        <v>5.6431526935283013E-2</v>
      </c>
      <c r="I3469">
        <v>0.55100000000000005</v>
      </c>
      <c r="J3469">
        <f t="shared" si="379"/>
        <v>0.29638009049773767</v>
      </c>
      <c r="K3469" s="12">
        <v>5995.0378088308253</v>
      </c>
      <c r="L3469" s="13">
        <f t="shared" si="380"/>
        <v>0.39155766141021991</v>
      </c>
      <c r="N3469">
        <f t="shared" si="381"/>
        <v>0</v>
      </c>
      <c r="O3469">
        <v>1.10819</v>
      </c>
      <c r="P3469" s="8">
        <f t="shared" si="382"/>
        <v>0.65487276649303727</v>
      </c>
      <c r="Q3469" s="8">
        <v>-0.57933000000000001</v>
      </c>
      <c r="R3469" s="8">
        <f t="shared" si="383"/>
        <v>0.20162807799201912</v>
      </c>
      <c r="S3469" s="8">
        <v>0.125</v>
      </c>
      <c r="T3469" s="16">
        <f t="shared" si="384"/>
        <v>0.34999461951238175</v>
      </c>
      <c r="U3469" t="s">
        <v>8844</v>
      </c>
    </row>
    <row r="3470" spans="1:21" x14ac:dyDescent="0.3">
      <c r="A3470">
        <v>411925</v>
      </c>
      <c r="B3470">
        <v>4119251</v>
      </c>
      <c r="C3470" t="s">
        <v>4040</v>
      </c>
      <c r="D3470" t="s">
        <v>3796</v>
      </c>
      <c r="E3470" t="s">
        <v>5336</v>
      </c>
      <c r="F3470" t="s">
        <v>5339</v>
      </c>
      <c r="G3470" s="4">
        <v>2805</v>
      </c>
      <c r="H3470" s="14">
        <f t="shared" si="378"/>
        <v>9.7868878801269429E-3</v>
      </c>
      <c r="I3470">
        <v>0.69499999999999995</v>
      </c>
      <c r="J3470">
        <f t="shared" si="379"/>
        <v>0.62217194570135737</v>
      </c>
      <c r="K3470" s="12">
        <v>11323.068937611408</v>
      </c>
      <c r="L3470" s="13">
        <f t="shared" si="380"/>
        <v>0.76341186364388525</v>
      </c>
      <c r="M3470">
        <v>1.8055555555555549</v>
      </c>
      <c r="N3470">
        <f t="shared" si="381"/>
        <v>0.66406249999999989</v>
      </c>
      <c r="O3470">
        <v>-0.90149999999999997</v>
      </c>
      <c r="P3470" s="8">
        <f t="shared" si="382"/>
        <v>0.26986951932305608</v>
      </c>
      <c r="Q3470" s="8">
        <v>8.6940000000000003E-2</v>
      </c>
      <c r="R3470" s="8">
        <f t="shared" si="383"/>
        <v>0.29169280098625516</v>
      </c>
      <c r="S3470" s="8">
        <v>0.5</v>
      </c>
      <c r="T3470" s="16">
        <f t="shared" si="384"/>
        <v>0.34982789884419557</v>
      </c>
      <c r="U3470" t="s">
        <v>8845</v>
      </c>
    </row>
    <row r="3471" spans="1:21" x14ac:dyDescent="0.3">
      <c r="A3471">
        <v>351800</v>
      </c>
      <c r="B3471">
        <v>3518008</v>
      </c>
      <c r="C3471" t="s">
        <v>3374</v>
      </c>
      <c r="D3471" t="s">
        <v>3175</v>
      </c>
      <c r="E3471" t="s">
        <v>5335</v>
      </c>
      <c r="F3471" t="s">
        <v>5339</v>
      </c>
      <c r="G3471" s="4">
        <v>1999</v>
      </c>
      <c r="H3471" s="14">
        <f t="shared" si="378"/>
        <v>5.7395653396537178E-3</v>
      </c>
      <c r="I3471">
        <v>0.73199999999999998</v>
      </c>
      <c r="J3471">
        <f t="shared" si="379"/>
        <v>0.70588235294117652</v>
      </c>
      <c r="K3471" s="12">
        <v>14712.97</v>
      </c>
      <c r="L3471" s="13">
        <f t="shared" si="380"/>
        <v>1</v>
      </c>
      <c r="M3471">
        <v>0.61111111111111094</v>
      </c>
      <c r="N3471">
        <f t="shared" si="381"/>
        <v>0.328125</v>
      </c>
      <c r="O3471">
        <v>-0.89953000000000005</v>
      </c>
      <c r="P3471" s="8">
        <f t="shared" si="382"/>
        <v>0.27024691901998688</v>
      </c>
      <c r="Q3471" s="8">
        <v>1.2697700000000001</v>
      </c>
      <c r="R3471" s="8">
        <f t="shared" si="383"/>
        <v>0.45158482118718302</v>
      </c>
      <c r="S3471" s="8">
        <v>1</v>
      </c>
      <c r="T3471" s="16">
        <f t="shared" si="384"/>
        <v>0.34981395260564729</v>
      </c>
      <c r="U3471" t="s">
        <v>8846</v>
      </c>
    </row>
    <row r="3472" spans="1:21" x14ac:dyDescent="0.3">
      <c r="A3472">
        <v>352810</v>
      </c>
      <c r="B3472">
        <v>3528106</v>
      </c>
      <c r="C3472" t="s">
        <v>3483</v>
      </c>
      <c r="D3472" t="s">
        <v>3175</v>
      </c>
      <c r="E3472" t="s">
        <v>5335</v>
      </c>
      <c r="F3472" t="s">
        <v>5339</v>
      </c>
      <c r="G3472" s="4">
        <v>7581</v>
      </c>
      <c r="H3472" s="14">
        <f t="shared" si="378"/>
        <v>3.376953360382437E-2</v>
      </c>
      <c r="I3472">
        <v>0.74299999999999999</v>
      </c>
      <c r="J3472">
        <f t="shared" si="379"/>
        <v>0.73076923076923084</v>
      </c>
      <c r="K3472" s="12">
        <v>7071.932448225828</v>
      </c>
      <c r="L3472" s="13">
        <f t="shared" si="380"/>
        <v>0.46671634335913514</v>
      </c>
      <c r="M3472">
        <v>0.66666666666666674</v>
      </c>
      <c r="N3472">
        <f t="shared" si="381"/>
        <v>0.34375000000000006</v>
      </c>
      <c r="O3472">
        <v>-1.28949</v>
      </c>
      <c r="P3472" s="8">
        <f t="shared" si="382"/>
        <v>0.19554093637271</v>
      </c>
      <c r="Q3472" s="8">
        <v>1.4337</v>
      </c>
      <c r="R3472" s="8">
        <f t="shared" si="383"/>
        <v>0.47374447123963193</v>
      </c>
      <c r="S3472" s="8">
        <v>0.5</v>
      </c>
      <c r="T3472" s="16">
        <f t="shared" si="384"/>
        <v>0.34931936708780043</v>
      </c>
      <c r="U3472" t="s">
        <v>8847</v>
      </c>
    </row>
    <row r="3473" spans="1:21" x14ac:dyDescent="0.3">
      <c r="A3473">
        <v>312595</v>
      </c>
      <c r="B3473">
        <v>3125952</v>
      </c>
      <c r="C3473" t="s">
        <v>2459</v>
      </c>
      <c r="D3473" t="s">
        <v>2176</v>
      </c>
      <c r="E3473" t="s">
        <v>5335</v>
      </c>
      <c r="F3473" t="s">
        <v>5339</v>
      </c>
      <c r="G3473" s="4">
        <v>10705</v>
      </c>
      <c r="H3473" s="14">
        <f t="shared" si="378"/>
        <v>4.9456674567147391E-2</v>
      </c>
      <c r="I3473">
        <v>0.57999999999999996</v>
      </c>
      <c r="J3473">
        <f t="shared" si="379"/>
        <v>0.36199095022624428</v>
      </c>
      <c r="K3473" s="12">
        <v>5762.9049640354979</v>
      </c>
      <c r="L3473" s="13">
        <f t="shared" si="380"/>
        <v>0.37535663485327608</v>
      </c>
      <c r="N3473">
        <f t="shared" si="381"/>
        <v>0</v>
      </c>
      <c r="O3473">
        <v>0.57042999999999999</v>
      </c>
      <c r="P3473" s="8">
        <f t="shared" si="382"/>
        <v>0.55185222790343935</v>
      </c>
      <c r="Q3473" s="8">
        <v>-0.33072000000000001</v>
      </c>
      <c r="R3473" s="8">
        <f t="shared" si="383"/>
        <v>0.23523456002422385</v>
      </c>
      <c r="S3473" s="8">
        <v>0.25</v>
      </c>
      <c r="T3473" s="16">
        <f t="shared" si="384"/>
        <v>0.34919587741529023</v>
      </c>
      <c r="U3473" t="s">
        <v>8848</v>
      </c>
    </row>
    <row r="3474" spans="1:21" x14ac:dyDescent="0.3">
      <c r="A3474">
        <v>290650</v>
      </c>
      <c r="B3474">
        <v>2906501</v>
      </c>
      <c r="C3474" t="s">
        <v>1857</v>
      </c>
      <c r="D3474" t="s">
        <v>1779</v>
      </c>
      <c r="E3474" t="s">
        <v>5333</v>
      </c>
      <c r="F3474" t="s">
        <v>5339</v>
      </c>
      <c r="G3474" s="4">
        <v>74854</v>
      </c>
      <c r="H3474" s="14">
        <f t="shared" si="378"/>
        <v>0.37158036395773913</v>
      </c>
      <c r="I3474">
        <v>0.69099999999999995</v>
      </c>
      <c r="J3474">
        <f t="shared" si="379"/>
        <v>0.61312217194570129</v>
      </c>
      <c r="K3474" s="12">
        <v>8928.1538635209872</v>
      </c>
      <c r="L3474" s="13">
        <f t="shared" si="380"/>
        <v>0.59626583675926126</v>
      </c>
      <c r="N3474">
        <f t="shared" si="381"/>
        <v>0</v>
      </c>
      <c r="O3474">
        <v>0.28947000000000001</v>
      </c>
      <c r="P3474" s="8">
        <f t="shared" si="382"/>
        <v>0.49802775132999871</v>
      </c>
      <c r="Q3474" s="8">
        <v>-0.67379999999999995</v>
      </c>
      <c r="R3474" s="8">
        <f t="shared" si="383"/>
        <v>0.18885785813930855</v>
      </c>
      <c r="S3474" s="8">
        <v>0.5</v>
      </c>
      <c r="T3474" s="16">
        <f t="shared" si="384"/>
        <v>0.34907796472208391</v>
      </c>
      <c r="U3474" t="s">
        <v>8849</v>
      </c>
    </row>
    <row r="3475" spans="1:21" x14ac:dyDescent="0.3">
      <c r="A3475">
        <v>221035</v>
      </c>
      <c r="B3475">
        <v>2210359</v>
      </c>
      <c r="C3475" t="s">
        <v>873</v>
      </c>
      <c r="D3475" t="s">
        <v>674</v>
      </c>
      <c r="E3475" t="s">
        <v>5333</v>
      </c>
      <c r="F3475" t="s">
        <v>5339</v>
      </c>
      <c r="G3475" s="4">
        <v>4497</v>
      </c>
      <c r="H3475" s="14">
        <f t="shared" si="378"/>
        <v>1.8283252319929298E-2</v>
      </c>
      <c r="I3475">
        <v>0.59499999999999997</v>
      </c>
      <c r="J3475">
        <f t="shared" si="379"/>
        <v>0.39592760180995473</v>
      </c>
      <c r="K3475" s="12">
        <v>7602.2374494107189</v>
      </c>
      <c r="L3475" s="13">
        <f t="shared" si="380"/>
        <v>0.50372741525226472</v>
      </c>
      <c r="N3475">
        <f t="shared" si="381"/>
        <v>0</v>
      </c>
      <c r="O3475">
        <v>0.82679999999999998</v>
      </c>
      <c r="P3475" s="8">
        <f t="shared" si="382"/>
        <v>0.60096591333600258</v>
      </c>
      <c r="Q3475" s="8">
        <v>0.73582999999999998</v>
      </c>
      <c r="R3475" s="8">
        <f t="shared" si="383"/>
        <v>0.37940813876782997</v>
      </c>
      <c r="S3475" s="8">
        <v>0.25</v>
      </c>
      <c r="T3475" s="16">
        <f t="shared" si="384"/>
        <v>0.34900228736154237</v>
      </c>
      <c r="U3475" t="s">
        <v>8850</v>
      </c>
    </row>
    <row r="3476" spans="1:21" x14ac:dyDescent="0.3">
      <c r="A3476">
        <v>240600</v>
      </c>
      <c r="B3476">
        <v>2406007</v>
      </c>
      <c r="C3476" t="s">
        <v>1144</v>
      </c>
      <c r="D3476" t="s">
        <v>1079</v>
      </c>
      <c r="E3476" t="s">
        <v>5333</v>
      </c>
      <c r="F3476" t="s">
        <v>5339</v>
      </c>
      <c r="G3476" s="4">
        <v>5966</v>
      </c>
      <c r="H3476" s="14">
        <f t="shared" si="378"/>
        <v>2.5659824046920823E-2</v>
      </c>
      <c r="I3476">
        <v>0.60799999999999998</v>
      </c>
      <c r="J3476">
        <f t="shared" si="379"/>
        <v>0.42533936651583709</v>
      </c>
      <c r="K3476" s="12">
        <v>7627.5076215219578</v>
      </c>
      <c r="L3476" s="13">
        <f t="shared" si="380"/>
        <v>0.50549107230748969</v>
      </c>
      <c r="N3476">
        <f t="shared" si="381"/>
        <v>0</v>
      </c>
      <c r="O3476">
        <v>0.93028</v>
      </c>
      <c r="P3476" s="8">
        <f t="shared" si="382"/>
        <v>0.62078993396463167</v>
      </c>
      <c r="Q3476" s="8">
        <v>0.76326000000000005</v>
      </c>
      <c r="R3476" s="8">
        <f t="shared" si="383"/>
        <v>0.38311605800737536</v>
      </c>
      <c r="S3476" s="8">
        <v>0.25</v>
      </c>
      <c r="T3476" s="16">
        <f t="shared" si="384"/>
        <v>0.34873537719560099</v>
      </c>
      <c r="U3476" t="s">
        <v>8851</v>
      </c>
    </row>
    <row r="3477" spans="1:21" x14ac:dyDescent="0.3">
      <c r="A3477">
        <v>520815</v>
      </c>
      <c r="B3477">
        <v>5208152</v>
      </c>
      <c r="C3477" t="s">
        <v>5182</v>
      </c>
      <c r="D3477" t="s">
        <v>5097</v>
      </c>
      <c r="E3477" t="s">
        <v>5338</v>
      </c>
      <c r="F3477" t="s">
        <v>5339</v>
      </c>
      <c r="G3477" s="4">
        <v>3563</v>
      </c>
      <c r="H3477" s="14">
        <f t="shared" si="378"/>
        <v>1.3593178805286626E-2</v>
      </c>
      <c r="I3477">
        <v>0.65900000000000003</v>
      </c>
      <c r="J3477">
        <f t="shared" si="379"/>
        <v>0.54072398190045257</v>
      </c>
      <c r="K3477" s="12">
        <v>13540.864120123491</v>
      </c>
      <c r="L3477" s="13">
        <f t="shared" si="380"/>
        <v>0.91819633062192341</v>
      </c>
      <c r="M3477">
        <v>1.666666666666667</v>
      </c>
      <c r="N3477">
        <f t="shared" si="381"/>
        <v>0.62500000000000011</v>
      </c>
      <c r="O3477">
        <v>-0.29152</v>
      </c>
      <c r="P3477" s="8">
        <f t="shared" si="382"/>
        <v>0.38672549248744714</v>
      </c>
      <c r="Q3477" s="8">
        <v>1.7479999999999999E-2</v>
      </c>
      <c r="R3477" s="8">
        <f t="shared" si="383"/>
        <v>0.28230337078651685</v>
      </c>
      <c r="S3477" s="8">
        <v>0.5</v>
      </c>
      <c r="T3477" s="16">
        <f t="shared" si="384"/>
        <v>0.3487017295568749</v>
      </c>
      <c r="U3477" t="s">
        <v>8852</v>
      </c>
    </row>
    <row r="3478" spans="1:21" x14ac:dyDescent="0.3">
      <c r="A3478">
        <v>290780</v>
      </c>
      <c r="B3478">
        <v>2907806</v>
      </c>
      <c r="C3478" t="s">
        <v>1875</v>
      </c>
      <c r="D3478" t="s">
        <v>1779</v>
      </c>
      <c r="E3478" t="s">
        <v>5333</v>
      </c>
      <c r="F3478" t="s">
        <v>5339</v>
      </c>
      <c r="G3478" s="4">
        <v>32292</v>
      </c>
      <c r="H3478" s="14">
        <f t="shared" si="378"/>
        <v>0.15785562206242718</v>
      </c>
      <c r="I3478">
        <v>0.58499999999999996</v>
      </c>
      <c r="J3478">
        <f t="shared" si="379"/>
        <v>0.37330316742081443</v>
      </c>
      <c r="K3478" s="12">
        <v>5479.1917447045707</v>
      </c>
      <c r="L3478" s="13">
        <f t="shared" si="380"/>
        <v>0.3555557083407479</v>
      </c>
      <c r="N3478">
        <f t="shared" si="381"/>
        <v>0</v>
      </c>
      <c r="O3478">
        <v>0.78298000000000001</v>
      </c>
      <c r="P3478" s="8">
        <f t="shared" si="382"/>
        <v>0.59257116474742011</v>
      </c>
      <c r="Q3478" s="8">
        <v>0.34799000000000002</v>
      </c>
      <c r="R3478" s="8">
        <f t="shared" si="383"/>
        <v>0.32698089130646363</v>
      </c>
      <c r="S3478" s="8">
        <v>0</v>
      </c>
      <c r="T3478" s="16">
        <f t="shared" si="384"/>
        <v>0.34854880235474855</v>
      </c>
      <c r="U3478" t="s">
        <v>8853</v>
      </c>
    </row>
    <row r="3479" spans="1:21" x14ac:dyDescent="0.3">
      <c r="A3479">
        <v>220360</v>
      </c>
      <c r="B3479">
        <v>2203602</v>
      </c>
      <c r="C3479" t="s">
        <v>752</v>
      </c>
      <c r="D3479" t="s">
        <v>674</v>
      </c>
      <c r="E3479" t="s">
        <v>5333</v>
      </c>
      <c r="F3479" t="s">
        <v>5339</v>
      </c>
      <c r="G3479" s="4">
        <v>4421</v>
      </c>
      <c r="H3479" s="14">
        <f t="shared" si="378"/>
        <v>1.7901618929016188E-2</v>
      </c>
      <c r="I3479">
        <v>0.59499999999999997</v>
      </c>
      <c r="J3479">
        <f t="shared" si="379"/>
        <v>0.39592760180995473</v>
      </c>
      <c r="K3479" s="12">
        <v>7451.298529744402</v>
      </c>
      <c r="L3479" s="13">
        <f t="shared" si="380"/>
        <v>0.49319307898396758</v>
      </c>
      <c r="N3479">
        <f t="shared" si="381"/>
        <v>0</v>
      </c>
      <c r="O3479">
        <v>0.95531999999999995</v>
      </c>
      <c r="P3479" s="8">
        <f t="shared" si="382"/>
        <v>0.62558693315810754</v>
      </c>
      <c r="Q3479" s="8">
        <v>0.47365000000000002</v>
      </c>
      <c r="R3479" s="8">
        <f t="shared" si="383"/>
        <v>0.34396729785554397</v>
      </c>
      <c r="S3479" s="8">
        <v>0.25</v>
      </c>
      <c r="T3479" s="16">
        <f t="shared" si="384"/>
        <v>0.34833516914874546</v>
      </c>
      <c r="U3479" t="s">
        <v>8854</v>
      </c>
    </row>
    <row r="3480" spans="1:21" x14ac:dyDescent="0.3">
      <c r="A3480">
        <v>410465</v>
      </c>
      <c r="B3480">
        <v>4104659</v>
      </c>
      <c r="C3480" t="s">
        <v>3856</v>
      </c>
      <c r="D3480" t="s">
        <v>3796</v>
      </c>
      <c r="E3480" t="s">
        <v>5336</v>
      </c>
      <c r="F3480" t="s">
        <v>5339</v>
      </c>
      <c r="G3480" s="4">
        <v>24469</v>
      </c>
      <c r="H3480" s="14">
        <f t="shared" si="378"/>
        <v>0.11857249025830555</v>
      </c>
      <c r="I3480">
        <v>0.72799999999999998</v>
      </c>
      <c r="J3480">
        <f t="shared" si="379"/>
        <v>0.69683257918552033</v>
      </c>
      <c r="K3480" s="12">
        <v>7605.8124921329027</v>
      </c>
      <c r="L3480" s="13">
        <f t="shared" si="380"/>
        <v>0.50397692480415679</v>
      </c>
      <c r="M3480">
        <v>0.83333333333333337</v>
      </c>
      <c r="N3480">
        <f t="shared" si="381"/>
        <v>0.390625</v>
      </c>
      <c r="O3480">
        <v>-0.83081000000000005</v>
      </c>
      <c r="P3480" s="8">
        <f t="shared" si="382"/>
        <v>0.28341184651901463</v>
      </c>
      <c r="Q3480" s="8">
        <v>-1.0993200000000001</v>
      </c>
      <c r="R3480" s="8">
        <f t="shared" si="383"/>
        <v>0.13133712190849023</v>
      </c>
      <c r="S3480" s="8">
        <v>0.625</v>
      </c>
      <c r="T3480" s="16">
        <f t="shared" si="384"/>
        <v>0.34813695469613315</v>
      </c>
      <c r="U3480" t="s">
        <v>8855</v>
      </c>
    </row>
    <row r="3481" spans="1:21" x14ac:dyDescent="0.3">
      <c r="A3481">
        <v>110094</v>
      </c>
      <c r="B3481">
        <v>1100940</v>
      </c>
      <c r="C3481" t="s">
        <v>38</v>
      </c>
      <c r="D3481" t="s">
        <v>3</v>
      </c>
      <c r="E3481" t="s">
        <v>5331</v>
      </c>
      <c r="F3481" t="s">
        <v>5339</v>
      </c>
      <c r="G3481" s="4">
        <v>15877</v>
      </c>
      <c r="H3481" s="14">
        <f t="shared" si="378"/>
        <v>7.5427831117181543E-2</v>
      </c>
      <c r="I3481">
        <v>0.61199999999999999</v>
      </c>
      <c r="J3481">
        <f t="shared" si="379"/>
        <v>0.43438914027149322</v>
      </c>
      <c r="K3481" s="12">
        <v>9249.8348025445612</v>
      </c>
      <c r="L3481" s="13">
        <f t="shared" si="380"/>
        <v>0.61871660817240881</v>
      </c>
      <c r="M3481">
        <v>1.25</v>
      </c>
      <c r="N3481">
        <f t="shared" si="381"/>
        <v>0.5078125</v>
      </c>
      <c r="O3481">
        <v>0.16642999999999999</v>
      </c>
      <c r="P3481" s="8">
        <f t="shared" si="382"/>
        <v>0.47445655401509218</v>
      </c>
      <c r="Q3481" s="8">
        <v>-1.37992</v>
      </c>
      <c r="R3481" s="8">
        <f t="shared" si="383"/>
        <v>9.3406311167825593E-2</v>
      </c>
      <c r="S3481" s="8">
        <v>0.25</v>
      </c>
      <c r="T3481" s="16">
        <f t="shared" si="384"/>
        <v>0.3479974478561973</v>
      </c>
      <c r="U3481" t="s">
        <v>8856</v>
      </c>
    </row>
    <row r="3482" spans="1:21" x14ac:dyDescent="0.3">
      <c r="A3482">
        <v>316610</v>
      </c>
      <c r="B3482">
        <v>3166105</v>
      </c>
      <c r="C3482" t="s">
        <v>2937</v>
      </c>
      <c r="D3482" t="s">
        <v>2176</v>
      </c>
      <c r="E3482" t="s">
        <v>5335</v>
      </c>
      <c r="F3482" t="s">
        <v>5339</v>
      </c>
      <c r="G3482" s="4">
        <v>3066</v>
      </c>
      <c r="H3482" s="14">
        <f t="shared" si="378"/>
        <v>1.1097497288394327E-2</v>
      </c>
      <c r="I3482">
        <v>0.56499999999999995</v>
      </c>
      <c r="J3482">
        <f t="shared" si="379"/>
        <v>0.32805429864253383</v>
      </c>
      <c r="K3482" s="12">
        <v>10389.730932811481</v>
      </c>
      <c r="L3482" s="13">
        <f t="shared" si="380"/>
        <v>0.69827229317206818</v>
      </c>
      <c r="N3482">
        <f t="shared" si="381"/>
        <v>0</v>
      </c>
      <c r="O3482">
        <v>0.73785999999999996</v>
      </c>
      <c r="P3482" s="8">
        <f t="shared" si="382"/>
        <v>0.58392737067355316</v>
      </c>
      <c r="Q3482" s="8">
        <v>0.91705999999999999</v>
      </c>
      <c r="R3482" s="8">
        <f t="shared" si="383"/>
        <v>0.40390635983173101</v>
      </c>
      <c r="S3482" s="8">
        <v>0.375</v>
      </c>
      <c r="T3482" s="16">
        <f t="shared" si="384"/>
        <v>0.34760463597907648</v>
      </c>
      <c r="U3482" t="s">
        <v>8857</v>
      </c>
    </row>
    <row r="3483" spans="1:21" x14ac:dyDescent="0.3">
      <c r="A3483">
        <v>293350</v>
      </c>
      <c r="B3483">
        <v>2933505</v>
      </c>
      <c r="C3483" t="s">
        <v>2174</v>
      </c>
      <c r="D3483" t="s">
        <v>1779</v>
      </c>
      <c r="E3483" t="s">
        <v>5333</v>
      </c>
      <c r="F3483" t="s">
        <v>5339</v>
      </c>
      <c r="G3483" s="4">
        <v>25535</v>
      </c>
      <c r="H3483" s="14">
        <f t="shared" si="378"/>
        <v>0.12392540071506046</v>
      </c>
      <c r="I3483">
        <v>0.54400000000000004</v>
      </c>
      <c r="J3483">
        <f t="shared" si="379"/>
        <v>0.28054298642533948</v>
      </c>
      <c r="K3483" s="12">
        <v>5091.2143794791464</v>
      </c>
      <c r="L3483" s="13">
        <f t="shared" si="380"/>
        <v>0.32847797359342135</v>
      </c>
      <c r="N3483">
        <f t="shared" si="381"/>
        <v>0</v>
      </c>
      <c r="O3483">
        <v>1.1576299999999999</v>
      </c>
      <c r="P3483" s="8">
        <f t="shared" si="382"/>
        <v>0.66434415787184897</v>
      </c>
      <c r="Q3483" s="8">
        <v>-0.82828000000000002</v>
      </c>
      <c r="R3483" s="8">
        <f t="shared" si="383"/>
        <v>0.1679756356046761</v>
      </c>
      <c r="S3483" s="8">
        <v>0</v>
      </c>
      <c r="T3483" s="16">
        <f t="shared" si="384"/>
        <v>0.34722423417282472</v>
      </c>
      <c r="U3483" t="s">
        <v>8858</v>
      </c>
    </row>
    <row r="3484" spans="1:21" x14ac:dyDescent="0.3">
      <c r="A3484">
        <v>412160</v>
      </c>
      <c r="B3484">
        <v>4121604</v>
      </c>
      <c r="C3484" t="s">
        <v>4070</v>
      </c>
      <c r="D3484" t="s">
        <v>3796</v>
      </c>
      <c r="E3484" t="s">
        <v>5336</v>
      </c>
      <c r="F3484" t="s">
        <v>5339</v>
      </c>
      <c r="G3484" s="4">
        <v>6945</v>
      </c>
      <c r="H3484" s="14">
        <f t="shared" si="378"/>
        <v>3.0575864700919938E-2</v>
      </c>
      <c r="I3484">
        <v>0.73299999999999998</v>
      </c>
      <c r="J3484">
        <f t="shared" si="379"/>
        <v>0.70814479638009054</v>
      </c>
      <c r="K3484" s="12">
        <v>9023.495186465083</v>
      </c>
      <c r="L3484" s="13">
        <f t="shared" si="380"/>
        <v>0.60291990290984565</v>
      </c>
      <c r="M3484">
        <v>0.91666666666666663</v>
      </c>
      <c r="N3484">
        <f t="shared" si="381"/>
        <v>0.41406250000000006</v>
      </c>
      <c r="O3484">
        <v>-0.80459999999999998</v>
      </c>
      <c r="P3484" s="8">
        <f t="shared" si="382"/>
        <v>0.28843298664924627</v>
      </c>
      <c r="Q3484" s="8">
        <v>0.14840999999999999</v>
      </c>
      <c r="R3484" s="8">
        <f t="shared" si="383"/>
        <v>0.30000216284024184</v>
      </c>
      <c r="S3484" s="8">
        <v>0.625</v>
      </c>
      <c r="T3484" s="16">
        <f t="shared" si="384"/>
        <v>0.34700881490047197</v>
      </c>
      <c r="U3484" t="s">
        <v>8859</v>
      </c>
    </row>
    <row r="3485" spans="1:21" x14ac:dyDescent="0.3">
      <c r="A3485">
        <v>220217</v>
      </c>
      <c r="B3485">
        <v>2202174</v>
      </c>
      <c r="C3485" t="s">
        <v>720</v>
      </c>
      <c r="D3485" t="s">
        <v>674</v>
      </c>
      <c r="E3485" t="s">
        <v>5333</v>
      </c>
      <c r="F3485" t="s">
        <v>5339</v>
      </c>
      <c r="G3485" s="4">
        <v>7669</v>
      </c>
      <c r="H3485" s="14">
        <f t="shared" si="378"/>
        <v>3.4211424898565865E-2</v>
      </c>
      <c r="I3485">
        <v>0.52800000000000002</v>
      </c>
      <c r="J3485">
        <f t="shared" si="379"/>
        <v>0.24434389140271501</v>
      </c>
      <c r="K3485" s="12">
        <v>6665.5077624201331</v>
      </c>
      <c r="L3485" s="13">
        <f t="shared" si="380"/>
        <v>0.43835113233550249</v>
      </c>
      <c r="N3485">
        <f t="shared" si="381"/>
        <v>0</v>
      </c>
      <c r="O3485">
        <v>1.5313699999999999</v>
      </c>
      <c r="P3485" s="8">
        <f t="shared" si="382"/>
        <v>0.73594281915657878</v>
      </c>
      <c r="Q3485" s="8">
        <v>-1.0770599999999999</v>
      </c>
      <c r="R3485" s="8">
        <f t="shared" si="383"/>
        <v>0.13434617339490221</v>
      </c>
      <c r="S3485" s="8">
        <v>0.125</v>
      </c>
      <c r="T3485" s="16">
        <f t="shared" si="384"/>
        <v>0.34680539371182939</v>
      </c>
      <c r="U3485" t="s">
        <v>8860</v>
      </c>
    </row>
    <row r="3486" spans="1:21" x14ac:dyDescent="0.3">
      <c r="A3486">
        <v>353550</v>
      </c>
      <c r="B3486">
        <v>3535507</v>
      </c>
      <c r="C3486" t="s">
        <v>3564</v>
      </c>
      <c r="D3486" t="s">
        <v>3175</v>
      </c>
      <c r="E3486" t="s">
        <v>5335</v>
      </c>
      <c r="F3486" t="s">
        <v>5339</v>
      </c>
      <c r="G3486" s="4">
        <v>42049</v>
      </c>
      <c r="H3486" s="14">
        <f t="shared" si="378"/>
        <v>0.2068503193668903</v>
      </c>
      <c r="I3486">
        <v>0.76200000000000001</v>
      </c>
      <c r="J3486">
        <f t="shared" si="379"/>
        <v>0.77375565610859731</v>
      </c>
      <c r="K3486" s="12">
        <v>7389.1299467288163</v>
      </c>
      <c r="L3486" s="13">
        <f t="shared" si="380"/>
        <v>0.48885420627799131</v>
      </c>
      <c r="M3486">
        <v>0.61111111111111116</v>
      </c>
      <c r="N3486">
        <f t="shared" si="381"/>
        <v>0.32812500000000006</v>
      </c>
      <c r="O3486">
        <v>-0.88344999999999996</v>
      </c>
      <c r="P3486" s="8">
        <f t="shared" si="382"/>
        <v>0.27332742009950328</v>
      </c>
      <c r="Q3486" s="8">
        <v>0.15373999999999999</v>
      </c>
      <c r="R3486" s="8">
        <f t="shared" si="383"/>
        <v>0.30072265899579331</v>
      </c>
      <c r="S3486" s="8">
        <v>0.5</v>
      </c>
      <c r="T3486" s="16">
        <f t="shared" si="384"/>
        <v>0.34641553607559838</v>
      </c>
      <c r="U3486" t="s">
        <v>8861</v>
      </c>
    </row>
    <row r="3487" spans="1:21" x14ac:dyDescent="0.3">
      <c r="A3487">
        <v>520085</v>
      </c>
      <c r="B3487">
        <v>5200852</v>
      </c>
      <c r="C3487" t="s">
        <v>5111</v>
      </c>
      <c r="D3487" t="s">
        <v>5097</v>
      </c>
      <c r="E3487" t="s">
        <v>5338</v>
      </c>
      <c r="F3487" t="s">
        <v>5339</v>
      </c>
      <c r="G3487" s="4">
        <v>5260</v>
      </c>
      <c r="H3487" s="14">
        <f t="shared" si="378"/>
        <v>2.2114650705017475E-2</v>
      </c>
      <c r="I3487">
        <v>0.7</v>
      </c>
      <c r="J3487">
        <f t="shared" si="379"/>
        <v>0.63348416289592757</v>
      </c>
      <c r="K3487" s="12">
        <v>8413</v>
      </c>
      <c r="L3487" s="13">
        <f t="shared" si="380"/>
        <v>0.56031219378739117</v>
      </c>
      <c r="M3487">
        <v>1</v>
      </c>
      <c r="N3487">
        <f t="shared" si="381"/>
        <v>0.43750000000000006</v>
      </c>
      <c r="O3487">
        <v>-0.43292999999999998</v>
      </c>
      <c r="P3487" s="8">
        <f t="shared" si="382"/>
        <v>0.35963509089202345</v>
      </c>
      <c r="Q3487" s="8">
        <v>0.48821999999999999</v>
      </c>
      <c r="R3487" s="8">
        <f t="shared" si="383"/>
        <v>0.34593683425073812</v>
      </c>
      <c r="S3487" s="8">
        <v>0.375</v>
      </c>
      <c r="T3487" s="16">
        <f t="shared" si="384"/>
        <v>0.34639021916446044</v>
      </c>
      <c r="U3487" t="s">
        <v>8862</v>
      </c>
    </row>
    <row r="3488" spans="1:21" x14ac:dyDescent="0.3">
      <c r="A3488">
        <v>220670</v>
      </c>
      <c r="B3488">
        <v>2206704</v>
      </c>
      <c r="C3488" t="s">
        <v>809</v>
      </c>
      <c r="D3488" t="s">
        <v>674</v>
      </c>
      <c r="E3488" t="s">
        <v>5333</v>
      </c>
      <c r="F3488" t="s">
        <v>5339</v>
      </c>
      <c r="G3488" s="4">
        <v>6697</v>
      </c>
      <c r="H3488" s="14">
        <f t="shared" si="378"/>
        <v>2.9330534688466636E-2</v>
      </c>
      <c r="I3488">
        <v>0.57599999999999996</v>
      </c>
      <c r="J3488">
        <f t="shared" si="379"/>
        <v>0.35294117647058815</v>
      </c>
      <c r="K3488" s="12">
        <v>5821.594679707332</v>
      </c>
      <c r="L3488" s="13">
        <f t="shared" si="380"/>
        <v>0.37945271028395122</v>
      </c>
      <c r="N3488">
        <f t="shared" si="381"/>
        <v>0</v>
      </c>
      <c r="O3488">
        <v>1.51936</v>
      </c>
      <c r="P3488" s="8">
        <f t="shared" si="382"/>
        <v>0.73364202201945239</v>
      </c>
      <c r="Q3488" s="8">
        <v>0.26456000000000002</v>
      </c>
      <c r="R3488" s="8">
        <f t="shared" si="383"/>
        <v>0.3157030312205989</v>
      </c>
      <c r="S3488" s="8">
        <v>0</v>
      </c>
      <c r="T3488" s="16">
        <f t="shared" si="384"/>
        <v>0.34628170117397855</v>
      </c>
      <c r="U3488" t="s">
        <v>8863</v>
      </c>
    </row>
    <row r="3489" spans="1:21" x14ac:dyDescent="0.3">
      <c r="A3489">
        <v>314540</v>
      </c>
      <c r="B3489">
        <v>3145406</v>
      </c>
      <c r="C3489" t="s">
        <v>2697</v>
      </c>
      <c r="D3489" t="s">
        <v>2176</v>
      </c>
      <c r="E3489" t="s">
        <v>5335</v>
      </c>
      <c r="F3489" t="s">
        <v>5339</v>
      </c>
      <c r="G3489" s="4">
        <v>1986</v>
      </c>
      <c r="H3489" s="14">
        <f t="shared" si="378"/>
        <v>5.6742859438396335E-3</v>
      </c>
      <c r="I3489">
        <v>0.63600000000000001</v>
      </c>
      <c r="J3489">
        <f t="shared" si="379"/>
        <v>0.4886877828054299</v>
      </c>
      <c r="K3489" s="12">
        <v>14712.97</v>
      </c>
      <c r="L3489" s="13">
        <f t="shared" si="380"/>
        <v>1</v>
      </c>
      <c r="M3489">
        <v>1.25</v>
      </c>
      <c r="N3489">
        <f t="shared" si="381"/>
        <v>0.5078125</v>
      </c>
      <c r="O3489">
        <v>-0.17529</v>
      </c>
      <c r="P3489" s="8">
        <f t="shared" si="382"/>
        <v>0.4089920746063645</v>
      </c>
      <c r="Q3489" s="8">
        <v>0.98014000000000001</v>
      </c>
      <c r="R3489" s="8">
        <f t="shared" si="383"/>
        <v>0.41243335748504939</v>
      </c>
      <c r="S3489" s="8">
        <v>0.5</v>
      </c>
      <c r="T3489" s="16">
        <f t="shared" si="384"/>
        <v>0.3462244352298236</v>
      </c>
      <c r="U3489" t="s">
        <v>8864</v>
      </c>
    </row>
    <row r="3490" spans="1:21" x14ac:dyDescent="0.3">
      <c r="A3490">
        <v>354090</v>
      </c>
      <c r="B3490">
        <v>3540903</v>
      </c>
      <c r="C3490" t="s">
        <v>3622</v>
      </c>
      <c r="D3490" t="s">
        <v>3175</v>
      </c>
      <c r="E3490" t="s">
        <v>5335</v>
      </c>
      <c r="F3490" t="s">
        <v>5339</v>
      </c>
      <c r="G3490" s="4">
        <v>17299</v>
      </c>
      <c r="H3490" s="14">
        <f t="shared" si="378"/>
        <v>8.2568392720845221E-2</v>
      </c>
      <c r="I3490">
        <v>0.73299999999999998</v>
      </c>
      <c r="J3490">
        <f t="shared" si="379"/>
        <v>0.70814479638009054</v>
      </c>
      <c r="K3490" s="12">
        <v>8018.6070310422565</v>
      </c>
      <c r="L3490" s="13">
        <f t="shared" si="380"/>
        <v>0.53278670091890012</v>
      </c>
      <c r="M3490">
        <v>0.88888888888888873</v>
      </c>
      <c r="N3490">
        <f t="shared" si="381"/>
        <v>0.40624999999999994</v>
      </c>
      <c r="O3490">
        <v>-1.0537799999999999</v>
      </c>
      <c r="P3490" s="8">
        <f t="shared" si="382"/>
        <v>0.24069671432375533</v>
      </c>
      <c r="Q3490" s="8">
        <v>-0.35004999999999997</v>
      </c>
      <c r="R3490" s="8">
        <f t="shared" si="383"/>
        <v>0.23262157865709251</v>
      </c>
      <c r="S3490" s="8">
        <v>0.625</v>
      </c>
      <c r="T3490" s="16">
        <f t="shared" si="384"/>
        <v>0.34620518840270254</v>
      </c>
      <c r="U3490" t="s">
        <v>8865</v>
      </c>
    </row>
    <row r="3491" spans="1:21" x14ac:dyDescent="0.3">
      <c r="A3491">
        <v>421605</v>
      </c>
      <c r="B3491">
        <v>4216057</v>
      </c>
      <c r="C3491" t="s">
        <v>4372</v>
      </c>
      <c r="D3491" t="s">
        <v>4160</v>
      </c>
      <c r="E3491" t="s">
        <v>5336</v>
      </c>
      <c r="F3491" t="s">
        <v>5339</v>
      </c>
      <c r="G3491" s="4">
        <v>6489</v>
      </c>
      <c r="H3491" s="14">
        <f t="shared" si="378"/>
        <v>2.8286064355441287E-2</v>
      </c>
      <c r="I3491">
        <v>0.66500000000000004</v>
      </c>
      <c r="J3491">
        <f t="shared" si="379"/>
        <v>0.55429864253393679</v>
      </c>
      <c r="K3491" s="12">
        <v>7834.5356603482815</v>
      </c>
      <c r="L3491" s="13">
        <f t="shared" si="380"/>
        <v>0.5199399830508814</v>
      </c>
      <c r="M3491">
        <v>0.33333333333333331</v>
      </c>
      <c r="N3491">
        <f t="shared" si="381"/>
        <v>0.25</v>
      </c>
      <c r="O3491">
        <v>-0.40434999999999999</v>
      </c>
      <c r="P3491" s="8">
        <f t="shared" si="382"/>
        <v>0.36511026009927339</v>
      </c>
      <c r="Q3491" s="8">
        <v>-0.94633</v>
      </c>
      <c r="R3491" s="8">
        <f t="shared" si="383"/>
        <v>0.15201792994560456</v>
      </c>
      <c r="S3491" s="8">
        <v>0.625</v>
      </c>
      <c r="T3491" s="16">
        <f t="shared" si="384"/>
        <v>0.34617562881550101</v>
      </c>
      <c r="U3491" t="s">
        <v>8866</v>
      </c>
    </row>
    <row r="3492" spans="1:21" x14ac:dyDescent="0.3">
      <c r="A3492">
        <v>352570</v>
      </c>
      <c r="B3492">
        <v>3525706</v>
      </c>
      <c r="C3492" t="s">
        <v>3457</v>
      </c>
      <c r="D3492" t="s">
        <v>3175</v>
      </c>
      <c r="E3492" t="s">
        <v>5335</v>
      </c>
      <c r="F3492" t="s">
        <v>5339</v>
      </c>
      <c r="G3492" s="4">
        <v>37992</v>
      </c>
      <c r="H3492" s="14">
        <f t="shared" si="378"/>
        <v>0.1864781263809103</v>
      </c>
      <c r="I3492">
        <v>0.77700000000000002</v>
      </c>
      <c r="J3492">
        <f t="shared" si="379"/>
        <v>0.80769230769230782</v>
      </c>
      <c r="K3492" s="12">
        <v>5359.9524692040432</v>
      </c>
      <c r="L3492" s="13">
        <f t="shared" si="380"/>
        <v>0.34723375514744576</v>
      </c>
      <c r="M3492">
        <v>0.27777777777777768</v>
      </c>
      <c r="N3492">
        <f t="shared" si="381"/>
        <v>0.234375</v>
      </c>
      <c r="O3492">
        <v>-1.3568199999999999</v>
      </c>
      <c r="P3492" s="8">
        <f t="shared" si="382"/>
        <v>0.18264229596948622</v>
      </c>
      <c r="Q3492" s="8">
        <v>-5.4699999999999999E-2</v>
      </c>
      <c r="R3492" s="8">
        <f t="shared" si="383"/>
        <v>0.27254625774567165</v>
      </c>
      <c r="S3492" s="8">
        <v>0.625</v>
      </c>
      <c r="T3492" s="16">
        <f t="shared" si="384"/>
        <v>0.34611561725631468</v>
      </c>
      <c r="U3492" t="s">
        <v>8867</v>
      </c>
    </row>
    <row r="3493" spans="1:21" x14ac:dyDescent="0.3">
      <c r="A3493">
        <v>313865</v>
      </c>
      <c r="B3493">
        <v>3138658</v>
      </c>
      <c r="C3493" t="s">
        <v>2612</v>
      </c>
      <c r="D3493" t="s">
        <v>2176</v>
      </c>
      <c r="E3493" t="s">
        <v>5335</v>
      </c>
      <c r="F3493" t="s">
        <v>5339</v>
      </c>
      <c r="G3493" s="4">
        <v>8963</v>
      </c>
      <c r="H3493" s="14">
        <f t="shared" si="378"/>
        <v>4.0709235528060099E-2</v>
      </c>
      <c r="I3493">
        <v>0.64600000000000002</v>
      </c>
      <c r="J3493">
        <f t="shared" si="379"/>
        <v>0.51131221719457021</v>
      </c>
      <c r="K3493" s="12">
        <v>5238.2193294655808</v>
      </c>
      <c r="L3493" s="13">
        <f t="shared" si="380"/>
        <v>0.33873775006250445</v>
      </c>
      <c r="N3493">
        <f t="shared" si="381"/>
        <v>0</v>
      </c>
      <c r="O3493">
        <v>0.36177999999999999</v>
      </c>
      <c r="P3493" s="8">
        <f t="shared" si="382"/>
        <v>0.51188042751531149</v>
      </c>
      <c r="Q3493" s="8">
        <v>-8.6239999999999997E-2</v>
      </c>
      <c r="R3493" s="8">
        <f t="shared" si="383"/>
        <v>0.26828275891901249</v>
      </c>
      <c r="S3493" s="8">
        <v>0.375</v>
      </c>
      <c r="T3493" s="16">
        <f t="shared" si="384"/>
        <v>0.34582245470530942</v>
      </c>
      <c r="U3493" t="s">
        <v>8868</v>
      </c>
    </row>
    <row r="3494" spans="1:21" x14ac:dyDescent="0.3">
      <c r="A3494">
        <v>522040</v>
      </c>
      <c r="B3494">
        <v>5220405</v>
      </c>
      <c r="C3494" t="s">
        <v>3726</v>
      </c>
      <c r="D3494" t="s">
        <v>5097</v>
      </c>
      <c r="E3494" t="s">
        <v>5338</v>
      </c>
      <c r="F3494" t="s">
        <v>5339</v>
      </c>
      <c r="G3494" s="4">
        <v>17181</v>
      </c>
      <c r="H3494" s="14">
        <f t="shared" si="378"/>
        <v>8.1975856666532759E-2</v>
      </c>
      <c r="I3494">
        <v>0.72</v>
      </c>
      <c r="J3494">
        <f t="shared" si="379"/>
        <v>0.67873303167420806</v>
      </c>
      <c r="K3494" s="12">
        <v>12060.174944997379</v>
      </c>
      <c r="L3494" s="13">
        <f t="shared" si="380"/>
        <v>0.81485600120861545</v>
      </c>
      <c r="M3494">
        <v>1.833333333333333</v>
      </c>
      <c r="N3494">
        <f t="shared" si="381"/>
        <v>0.67187499999999989</v>
      </c>
      <c r="O3494">
        <v>-0.66605999999999999</v>
      </c>
      <c r="P3494" s="8">
        <f t="shared" si="382"/>
        <v>0.31497357244254237</v>
      </c>
      <c r="Q3494" s="8">
        <v>-6.9940000000000002E-2</v>
      </c>
      <c r="R3494" s="8">
        <f t="shared" si="383"/>
        <v>0.2704861524153519</v>
      </c>
      <c r="S3494" s="8">
        <v>0.5</v>
      </c>
      <c r="T3494" s="16">
        <f t="shared" si="384"/>
        <v>0.34572154864160326</v>
      </c>
      <c r="U3494" t="s">
        <v>8869</v>
      </c>
    </row>
    <row r="3495" spans="1:21" x14ac:dyDescent="0.3">
      <c r="A3495">
        <v>354860</v>
      </c>
      <c r="B3495">
        <v>3548609</v>
      </c>
      <c r="C3495" t="s">
        <v>3704</v>
      </c>
      <c r="D3495" t="s">
        <v>3175</v>
      </c>
      <c r="E3495" t="s">
        <v>5335</v>
      </c>
      <c r="F3495" t="s">
        <v>5339</v>
      </c>
      <c r="G3495" s="4">
        <v>11989</v>
      </c>
      <c r="H3495" s="14">
        <f t="shared" si="378"/>
        <v>5.5904270276784636E-2</v>
      </c>
      <c r="I3495">
        <v>0.72</v>
      </c>
      <c r="J3495">
        <f t="shared" si="379"/>
        <v>0.67873303167420806</v>
      </c>
      <c r="K3495" s="12">
        <v>5607.5591250312782</v>
      </c>
      <c r="L3495" s="13">
        <f t="shared" si="380"/>
        <v>0.36451473066071288</v>
      </c>
      <c r="M3495">
        <v>0.55555555555555558</v>
      </c>
      <c r="N3495">
        <f t="shared" si="381"/>
        <v>0.31250000000000006</v>
      </c>
      <c r="O3495">
        <v>-0.88551999999999997</v>
      </c>
      <c r="P3495" s="8">
        <f t="shared" si="382"/>
        <v>0.2729308630575506</v>
      </c>
      <c r="Q3495" s="8">
        <v>0.68274000000000001</v>
      </c>
      <c r="R3495" s="8">
        <f t="shared" si="383"/>
        <v>0.37223156449048894</v>
      </c>
      <c r="S3495" s="8">
        <v>0.375</v>
      </c>
      <c r="T3495" s="16">
        <f t="shared" si="384"/>
        <v>0.34531893548990322</v>
      </c>
      <c r="U3495" t="s">
        <v>8870</v>
      </c>
    </row>
    <row r="3496" spans="1:21" x14ac:dyDescent="0.3">
      <c r="A3496">
        <v>521960</v>
      </c>
      <c r="B3496">
        <v>5219605</v>
      </c>
      <c r="C3496" t="s">
        <v>5291</v>
      </c>
      <c r="D3496" t="s">
        <v>5097</v>
      </c>
      <c r="E3496" t="s">
        <v>5338</v>
      </c>
      <c r="F3496" t="s">
        <v>5339</v>
      </c>
      <c r="G3496" s="4">
        <v>3172</v>
      </c>
      <c r="H3496" s="14">
        <f t="shared" si="378"/>
        <v>1.1629775438878399E-2</v>
      </c>
      <c r="I3496">
        <v>0.66500000000000004</v>
      </c>
      <c r="J3496">
        <f t="shared" si="379"/>
        <v>0.55429864253393679</v>
      </c>
      <c r="K3496" s="12">
        <v>11090.081579445146</v>
      </c>
      <c r="L3496" s="13">
        <f t="shared" si="380"/>
        <v>0.74715119884906955</v>
      </c>
      <c r="M3496">
        <v>0.36111111111111099</v>
      </c>
      <c r="N3496">
        <f t="shared" si="381"/>
        <v>0.2578125</v>
      </c>
      <c r="O3496">
        <v>0.18504000000000001</v>
      </c>
      <c r="P3496" s="8">
        <f t="shared" si="382"/>
        <v>0.47802173592366182</v>
      </c>
      <c r="Q3496" s="8">
        <v>0.88139000000000001</v>
      </c>
      <c r="R3496" s="8">
        <f t="shared" si="383"/>
        <v>0.39908457786765583</v>
      </c>
      <c r="S3496" s="8">
        <v>0.5</v>
      </c>
      <c r="T3496" s="16">
        <f t="shared" si="384"/>
        <v>0.34509874784718975</v>
      </c>
      <c r="U3496" t="s">
        <v>8871</v>
      </c>
    </row>
    <row r="3497" spans="1:21" x14ac:dyDescent="0.3">
      <c r="A3497">
        <v>510590</v>
      </c>
      <c r="B3497">
        <v>5105903</v>
      </c>
      <c r="C3497" t="s">
        <v>5030</v>
      </c>
      <c r="D3497" t="s">
        <v>4963</v>
      </c>
      <c r="E3497" t="s">
        <v>5338</v>
      </c>
      <c r="F3497" t="s">
        <v>5339</v>
      </c>
      <c r="G3497" s="4">
        <v>15796</v>
      </c>
      <c r="H3497" s="14">
        <f t="shared" si="378"/>
        <v>7.5021090266339935E-2</v>
      </c>
      <c r="I3497">
        <v>0.69899999999999995</v>
      </c>
      <c r="J3497">
        <f t="shared" si="379"/>
        <v>0.63122171945701355</v>
      </c>
      <c r="K3497" s="12">
        <v>8667.0308964294745</v>
      </c>
      <c r="L3497" s="13">
        <f t="shared" si="380"/>
        <v>0.57804153020665949</v>
      </c>
      <c r="M3497">
        <v>0.25</v>
      </c>
      <c r="N3497">
        <f t="shared" si="381"/>
        <v>0.22656250000000003</v>
      </c>
      <c r="O3497">
        <v>-1.8380000000000001E-2</v>
      </c>
      <c r="P3497" s="8">
        <f t="shared" si="382"/>
        <v>0.43905186468017771</v>
      </c>
      <c r="Q3497" s="8">
        <v>-0.67630999999999997</v>
      </c>
      <c r="R3497" s="8">
        <f t="shared" si="383"/>
        <v>0.18851856257637531</v>
      </c>
      <c r="S3497" s="8">
        <v>0.625</v>
      </c>
      <c r="T3497" s="16">
        <f t="shared" si="384"/>
        <v>0.3448907678592199</v>
      </c>
      <c r="U3497" t="s">
        <v>8872</v>
      </c>
    </row>
    <row r="3498" spans="1:21" x14ac:dyDescent="0.3">
      <c r="A3498">
        <v>521870</v>
      </c>
      <c r="B3498">
        <v>5218706</v>
      </c>
      <c r="C3498" t="s">
        <v>5279</v>
      </c>
      <c r="D3498" t="s">
        <v>5097</v>
      </c>
      <c r="E3498" t="s">
        <v>5338</v>
      </c>
      <c r="F3498" t="s">
        <v>5339</v>
      </c>
      <c r="G3498" s="4">
        <v>3893</v>
      </c>
      <c r="H3498" s="14">
        <f t="shared" si="378"/>
        <v>1.5250271160567227E-2</v>
      </c>
      <c r="I3498">
        <v>0.69299999999999995</v>
      </c>
      <c r="J3498">
        <f t="shared" si="379"/>
        <v>0.61764705882352933</v>
      </c>
      <c r="K3498" s="12">
        <v>8756.5052119188276</v>
      </c>
      <c r="L3498" s="13">
        <f t="shared" si="380"/>
        <v>0.5842861258936054</v>
      </c>
      <c r="M3498">
        <v>0.22222222222222221</v>
      </c>
      <c r="N3498">
        <f t="shared" si="381"/>
        <v>0.21875000000000003</v>
      </c>
      <c r="O3498">
        <v>-0.49306</v>
      </c>
      <c r="P3498" s="8">
        <f t="shared" si="382"/>
        <v>0.34811577933037419</v>
      </c>
      <c r="Q3498" s="8">
        <v>0.44033</v>
      </c>
      <c r="R3498" s="8">
        <f t="shared" si="383"/>
        <v>0.33946318305198386</v>
      </c>
      <c r="S3498" s="8">
        <v>0.625</v>
      </c>
      <c r="T3498" s="16">
        <f t="shared" si="384"/>
        <v>0.34464604882579053</v>
      </c>
      <c r="U3498" t="s">
        <v>8873</v>
      </c>
    </row>
    <row r="3499" spans="1:21" x14ac:dyDescent="0.3">
      <c r="A3499">
        <v>220530</v>
      </c>
      <c r="B3499">
        <v>2205300</v>
      </c>
      <c r="C3499" t="s">
        <v>777</v>
      </c>
      <c r="D3499" t="s">
        <v>674</v>
      </c>
      <c r="E3499" t="s">
        <v>5333</v>
      </c>
      <c r="F3499" t="s">
        <v>5339</v>
      </c>
      <c r="G3499" s="4">
        <v>4606</v>
      </c>
      <c r="H3499" s="14">
        <f t="shared" si="378"/>
        <v>1.8830594946370467E-2</v>
      </c>
      <c r="I3499">
        <v>0.59099999999999997</v>
      </c>
      <c r="J3499">
        <f t="shared" si="379"/>
        <v>0.3868778280542986</v>
      </c>
      <c r="K3499" s="12">
        <v>7679.2224685193223</v>
      </c>
      <c r="L3499" s="13">
        <f t="shared" si="380"/>
        <v>0.50910035737152848</v>
      </c>
      <c r="N3499">
        <f t="shared" si="381"/>
        <v>0</v>
      </c>
      <c r="O3499">
        <v>1.21468</v>
      </c>
      <c r="P3499" s="8">
        <f t="shared" si="382"/>
        <v>0.6752734232068246</v>
      </c>
      <c r="Q3499" s="8">
        <v>0.11687</v>
      </c>
      <c r="R3499" s="8">
        <f t="shared" si="383"/>
        <v>0.29573866401358267</v>
      </c>
      <c r="S3499" s="8">
        <v>0.25</v>
      </c>
      <c r="T3499" s="16">
        <f t="shared" si="384"/>
        <v>0.34386449674095071</v>
      </c>
      <c r="U3499" t="s">
        <v>8874</v>
      </c>
    </row>
    <row r="3500" spans="1:21" x14ac:dyDescent="0.3">
      <c r="A3500">
        <v>220253</v>
      </c>
      <c r="B3500">
        <v>2202539</v>
      </c>
      <c r="C3500" t="s">
        <v>727</v>
      </c>
      <c r="D3500" t="s">
        <v>674</v>
      </c>
      <c r="E3500" t="s">
        <v>5333</v>
      </c>
      <c r="F3500" t="s">
        <v>5339</v>
      </c>
      <c r="G3500" s="4">
        <v>5581</v>
      </c>
      <c r="H3500" s="14">
        <f t="shared" si="378"/>
        <v>2.3726549632426788E-2</v>
      </c>
      <c r="I3500">
        <v>0.505</v>
      </c>
      <c r="J3500">
        <f t="shared" si="379"/>
        <v>0.19230769230769235</v>
      </c>
      <c r="K3500" s="12">
        <v>7859.5321877799679</v>
      </c>
      <c r="L3500" s="13">
        <f t="shared" si="380"/>
        <v>0.52168454188360147</v>
      </c>
      <c r="N3500">
        <f t="shared" si="381"/>
        <v>0</v>
      </c>
      <c r="O3500">
        <v>1.9696199999999999</v>
      </c>
      <c r="P3500" s="8">
        <f t="shared" si="382"/>
        <v>0.81989988371491573</v>
      </c>
      <c r="Q3500" s="8">
        <v>-0.48623</v>
      </c>
      <c r="R3500" s="8">
        <f t="shared" si="383"/>
        <v>0.21421310464902513</v>
      </c>
      <c r="S3500" s="8">
        <v>0</v>
      </c>
      <c r="T3500" s="16">
        <f t="shared" si="384"/>
        <v>0.34384730380507378</v>
      </c>
      <c r="U3500" t="s">
        <v>8875</v>
      </c>
    </row>
    <row r="3501" spans="1:21" x14ac:dyDescent="0.3">
      <c r="A3501">
        <v>411470</v>
      </c>
      <c r="B3501">
        <v>4114708</v>
      </c>
      <c r="C3501" t="s">
        <v>3981</v>
      </c>
      <c r="D3501" t="s">
        <v>3796</v>
      </c>
      <c r="E3501" t="s">
        <v>5336</v>
      </c>
      <c r="F3501" t="s">
        <v>5339</v>
      </c>
      <c r="G3501" s="4">
        <v>5926</v>
      </c>
      <c r="H3501" s="14">
        <f t="shared" si="378"/>
        <v>2.545896436749287E-2</v>
      </c>
      <c r="I3501">
        <v>0.70299999999999996</v>
      </c>
      <c r="J3501">
        <f t="shared" si="379"/>
        <v>0.64027149321266963</v>
      </c>
      <c r="K3501" s="12">
        <v>7793.7248818764765</v>
      </c>
      <c r="L3501" s="13">
        <f t="shared" si="380"/>
        <v>0.51709171525657494</v>
      </c>
      <c r="M3501">
        <v>5.555555555555558E-2</v>
      </c>
      <c r="N3501">
        <f t="shared" si="381"/>
        <v>0.17187500000000003</v>
      </c>
      <c r="O3501">
        <v>-0.77234000000000003</v>
      </c>
      <c r="P3501" s="8">
        <f t="shared" si="382"/>
        <v>0.29461314615330092</v>
      </c>
      <c r="Q3501" s="8">
        <v>0.77042999999999995</v>
      </c>
      <c r="R3501" s="8">
        <f t="shared" si="383"/>
        <v>0.3840852807907344</v>
      </c>
      <c r="S3501" s="8">
        <v>0.625</v>
      </c>
      <c r="T3501" s="16">
        <f t="shared" si="384"/>
        <v>0.34366918284228359</v>
      </c>
      <c r="U3501" t="s">
        <v>8876</v>
      </c>
    </row>
    <row r="3502" spans="1:21" x14ac:dyDescent="0.3">
      <c r="A3502">
        <v>316680</v>
      </c>
      <c r="B3502">
        <v>3166808</v>
      </c>
      <c r="C3502" t="s">
        <v>2944</v>
      </c>
      <c r="D3502" t="s">
        <v>2176</v>
      </c>
      <c r="E3502" t="s">
        <v>5335</v>
      </c>
      <c r="F3502" t="s">
        <v>5339</v>
      </c>
      <c r="G3502" s="4">
        <v>12286</v>
      </c>
      <c r="H3502" s="14">
        <f t="shared" si="378"/>
        <v>5.7395653396537176E-2</v>
      </c>
      <c r="I3502">
        <v>0.69599999999999995</v>
      </c>
      <c r="J3502">
        <f t="shared" si="379"/>
        <v>0.62443438914027138</v>
      </c>
      <c r="K3502" s="12">
        <v>11559.638547940745</v>
      </c>
      <c r="L3502" s="13">
        <f t="shared" si="380"/>
        <v>0.77992254115223503</v>
      </c>
      <c r="M3502">
        <v>0.69444444444444442</v>
      </c>
      <c r="N3502">
        <f t="shared" si="381"/>
        <v>0.3515625</v>
      </c>
      <c r="O3502">
        <v>-0.65573999999999999</v>
      </c>
      <c r="P3502" s="8">
        <f t="shared" si="382"/>
        <v>0.31695061044879913</v>
      </c>
      <c r="Q3502" s="8">
        <v>-0.98843000000000003</v>
      </c>
      <c r="R3502" s="8">
        <f t="shared" si="383"/>
        <v>0.14632695655935374</v>
      </c>
      <c r="S3502" s="8">
        <v>0.875</v>
      </c>
      <c r="T3502" s="16">
        <f t="shared" si="384"/>
        <v>0.3428787901121837</v>
      </c>
      <c r="U3502" t="s">
        <v>8877</v>
      </c>
    </row>
    <row r="3503" spans="1:21" x14ac:dyDescent="0.3">
      <c r="A3503">
        <v>280140</v>
      </c>
      <c r="B3503">
        <v>2801405</v>
      </c>
      <c r="C3503" t="s">
        <v>1722</v>
      </c>
      <c r="D3503" t="s">
        <v>1711</v>
      </c>
      <c r="E3503" t="s">
        <v>5333</v>
      </c>
      <c r="F3503" t="s">
        <v>5339</v>
      </c>
      <c r="G3503" s="4">
        <v>20314</v>
      </c>
      <c r="H3503" s="14">
        <f t="shared" si="378"/>
        <v>9.7708191057727073E-2</v>
      </c>
      <c r="I3503">
        <v>0.58799999999999997</v>
      </c>
      <c r="J3503">
        <f t="shared" si="379"/>
        <v>0.38009049773755654</v>
      </c>
      <c r="K3503" s="12">
        <v>5991.6047533720584</v>
      </c>
      <c r="L3503" s="13">
        <f t="shared" si="380"/>
        <v>0.391318061440177</v>
      </c>
      <c r="N3503">
        <f t="shared" si="381"/>
        <v>0</v>
      </c>
      <c r="O3503">
        <v>1.02728</v>
      </c>
      <c r="P3503" s="8">
        <f t="shared" si="382"/>
        <v>0.63937255863584386</v>
      </c>
      <c r="Q3503" s="8">
        <v>-0.20784</v>
      </c>
      <c r="R3503" s="8">
        <f t="shared" si="383"/>
        <v>0.2518451730812904</v>
      </c>
      <c r="S3503" s="8">
        <v>0.125</v>
      </c>
      <c r="T3503" s="16">
        <f t="shared" si="384"/>
        <v>0.34251736359712781</v>
      </c>
      <c r="U3503" t="s">
        <v>8878</v>
      </c>
    </row>
    <row r="3504" spans="1:21" x14ac:dyDescent="0.3">
      <c r="A3504">
        <v>150495</v>
      </c>
      <c r="B3504">
        <v>1504950</v>
      </c>
      <c r="C3504" t="s">
        <v>235</v>
      </c>
      <c r="D3504" t="s">
        <v>158</v>
      </c>
      <c r="E3504" t="s">
        <v>5331</v>
      </c>
      <c r="F3504" t="s">
        <v>5339</v>
      </c>
      <c r="G3504" s="4">
        <v>21304</v>
      </c>
      <c r="H3504" s="14">
        <f t="shared" si="378"/>
        <v>0.10267946812356887</v>
      </c>
      <c r="I3504">
        <v>0.502</v>
      </c>
      <c r="J3504">
        <f t="shared" si="379"/>
        <v>0.18552036199095026</v>
      </c>
      <c r="K3504" s="12">
        <v>5829.387835148329</v>
      </c>
      <c r="L3504" s="13">
        <f t="shared" si="380"/>
        <v>0.3799966105595598</v>
      </c>
      <c r="N3504">
        <f t="shared" si="381"/>
        <v>0</v>
      </c>
      <c r="O3504">
        <v>1.6351899999999999</v>
      </c>
      <c r="P3504" s="8">
        <f t="shared" si="382"/>
        <v>0.75583197475828223</v>
      </c>
      <c r="Q3504" s="8">
        <v>-1.70523</v>
      </c>
      <c r="R3504" s="8">
        <f t="shared" si="383"/>
        <v>4.9431713726465598E-2</v>
      </c>
      <c r="S3504" s="8">
        <v>0</v>
      </c>
      <c r="T3504" s="16">
        <f t="shared" si="384"/>
        <v>0.34242618405780667</v>
      </c>
      <c r="U3504" t="s">
        <v>8879</v>
      </c>
    </row>
    <row r="3505" spans="1:21" x14ac:dyDescent="0.3">
      <c r="A3505">
        <v>270190</v>
      </c>
      <c r="B3505">
        <v>2701902</v>
      </c>
      <c r="C3505" t="s">
        <v>1632</v>
      </c>
      <c r="D3505" t="s">
        <v>1617</v>
      </c>
      <c r="E3505" t="s">
        <v>5333</v>
      </c>
      <c r="F3505" t="s">
        <v>5339</v>
      </c>
      <c r="G3505" s="4">
        <v>6000</v>
      </c>
      <c r="H3505" s="14">
        <f t="shared" si="378"/>
        <v>2.5830554774434581E-2</v>
      </c>
      <c r="I3505">
        <v>0.57499999999999996</v>
      </c>
      <c r="J3505">
        <f t="shared" si="379"/>
        <v>0.35067873303167413</v>
      </c>
      <c r="K3505" s="12">
        <v>8842.5589166666668</v>
      </c>
      <c r="L3505" s="13">
        <f t="shared" si="380"/>
        <v>0.59029199015280742</v>
      </c>
      <c r="N3505">
        <f t="shared" si="381"/>
        <v>0</v>
      </c>
      <c r="O3505">
        <v>1.2932900000000001</v>
      </c>
      <c r="P3505" s="8">
        <f t="shared" si="382"/>
        <v>0.69033301212851517</v>
      </c>
      <c r="Q3505" s="8">
        <v>-0.64905000000000002</v>
      </c>
      <c r="R3505" s="8">
        <f t="shared" si="383"/>
        <v>0.19220350163835151</v>
      </c>
      <c r="S3505" s="8">
        <v>0.375</v>
      </c>
      <c r="T3505" s="16">
        <f t="shared" si="384"/>
        <v>0.34239634535681973</v>
      </c>
      <c r="U3505" t="s">
        <v>8880</v>
      </c>
    </row>
    <row r="3506" spans="1:21" x14ac:dyDescent="0.3">
      <c r="A3506">
        <v>290340</v>
      </c>
      <c r="B3506">
        <v>2903409</v>
      </c>
      <c r="C3506" t="s">
        <v>1822</v>
      </c>
      <c r="D3506" t="s">
        <v>1779</v>
      </c>
      <c r="E3506" t="s">
        <v>5333</v>
      </c>
      <c r="F3506" t="s">
        <v>5339</v>
      </c>
      <c r="G3506" s="4">
        <v>20527</v>
      </c>
      <c r="H3506" s="14">
        <f t="shared" si="378"/>
        <v>9.8777768850680917E-2</v>
      </c>
      <c r="I3506">
        <v>0.59799999999999998</v>
      </c>
      <c r="J3506">
        <f t="shared" si="379"/>
        <v>0.40271493212669679</v>
      </c>
      <c r="K3506" s="12">
        <v>5572.8232201490719</v>
      </c>
      <c r="L3506" s="13">
        <f t="shared" si="380"/>
        <v>0.36209044073322638</v>
      </c>
      <c r="N3506">
        <f t="shared" si="381"/>
        <v>0</v>
      </c>
      <c r="O3506">
        <v>1.1988700000000001</v>
      </c>
      <c r="P3506" s="8">
        <f t="shared" si="382"/>
        <v>0.67224464695886732</v>
      </c>
      <c r="Q3506" s="8">
        <v>-0.50871999999999995</v>
      </c>
      <c r="R3506" s="8">
        <f t="shared" si="383"/>
        <v>0.21117296233413724</v>
      </c>
      <c r="S3506" s="8">
        <v>0.125</v>
      </c>
      <c r="T3506" s="16">
        <f t="shared" si="384"/>
        <v>0.34239000528376223</v>
      </c>
      <c r="U3506" t="s">
        <v>8881</v>
      </c>
    </row>
    <row r="3507" spans="1:21" x14ac:dyDescent="0.3">
      <c r="A3507">
        <v>250290</v>
      </c>
      <c r="B3507">
        <v>2502904</v>
      </c>
      <c r="C3507" t="s">
        <v>1277</v>
      </c>
      <c r="D3507" t="s">
        <v>1243</v>
      </c>
      <c r="E3507" t="s">
        <v>5333</v>
      </c>
      <c r="F3507" t="s">
        <v>5339</v>
      </c>
      <c r="G3507" s="4">
        <v>5816</v>
      </c>
      <c r="H3507" s="14">
        <f t="shared" si="378"/>
        <v>2.4906600249066001E-2</v>
      </c>
      <c r="I3507">
        <v>0.61899999999999999</v>
      </c>
      <c r="J3507">
        <f t="shared" si="379"/>
        <v>0.45022624434389141</v>
      </c>
      <c r="K3507" s="12">
        <v>6744.2334267537826</v>
      </c>
      <c r="L3507" s="13">
        <f t="shared" si="380"/>
        <v>0.44384555764919331</v>
      </c>
      <c r="N3507">
        <f t="shared" si="381"/>
        <v>0</v>
      </c>
      <c r="O3507">
        <v>1.0099499999999999</v>
      </c>
      <c r="P3507" s="8">
        <f t="shared" si="382"/>
        <v>0.63605259074355402</v>
      </c>
      <c r="Q3507" s="8">
        <v>0.33637</v>
      </c>
      <c r="R3507" s="8">
        <f t="shared" si="383"/>
        <v>0.32541012858085244</v>
      </c>
      <c r="S3507" s="8">
        <v>0.25</v>
      </c>
      <c r="T3507" s="16">
        <f t="shared" si="384"/>
        <v>0.34229751758038768</v>
      </c>
      <c r="U3507" t="s">
        <v>8882</v>
      </c>
    </row>
    <row r="3508" spans="1:21" x14ac:dyDescent="0.3">
      <c r="A3508">
        <v>420510</v>
      </c>
      <c r="B3508">
        <v>4205100</v>
      </c>
      <c r="C3508" t="s">
        <v>4233</v>
      </c>
      <c r="D3508" t="s">
        <v>4160</v>
      </c>
      <c r="E3508" t="s">
        <v>5336</v>
      </c>
      <c r="F3508" t="s">
        <v>5339</v>
      </c>
      <c r="G3508" s="4">
        <v>4435</v>
      </c>
      <c r="H3508" s="14">
        <f t="shared" si="378"/>
        <v>1.7971919816815972E-2</v>
      </c>
      <c r="I3508">
        <v>0.74199999999999999</v>
      </c>
      <c r="J3508">
        <f t="shared" si="379"/>
        <v>0.72850678733031671</v>
      </c>
      <c r="K3508" s="12">
        <v>8846.0556302142049</v>
      </c>
      <c r="L3508" s="13">
        <f t="shared" si="380"/>
        <v>0.59053603295121293</v>
      </c>
      <c r="M3508">
        <v>2.166666666666667</v>
      </c>
      <c r="N3508">
        <f t="shared" si="381"/>
        <v>0.76562500000000011</v>
      </c>
      <c r="O3508">
        <v>-1.66459</v>
      </c>
      <c r="P3508" s="8">
        <f t="shared" si="382"/>
        <v>0.12368173519568271</v>
      </c>
      <c r="Q3508" s="8">
        <v>-0.19636000000000001</v>
      </c>
      <c r="R3508" s="8">
        <f t="shared" si="383"/>
        <v>0.25339701095478584</v>
      </c>
      <c r="S3508" s="8">
        <v>0.5</v>
      </c>
      <c r="T3508" s="16">
        <f t="shared" si="384"/>
        <v>0.34163284568575503</v>
      </c>
      <c r="U3508" t="s">
        <v>8883</v>
      </c>
    </row>
    <row r="3509" spans="1:21" x14ac:dyDescent="0.3">
      <c r="A3509">
        <v>432170</v>
      </c>
      <c r="B3509">
        <v>4321709</v>
      </c>
      <c r="C3509" t="s">
        <v>4853</v>
      </c>
      <c r="D3509" t="s">
        <v>4421</v>
      </c>
      <c r="E3509" t="s">
        <v>5336</v>
      </c>
      <c r="F3509" t="s">
        <v>5339</v>
      </c>
      <c r="G3509" s="4">
        <v>24428</v>
      </c>
      <c r="H3509" s="14">
        <f t="shared" si="378"/>
        <v>0.11836660908689189</v>
      </c>
      <c r="I3509">
        <v>0.71</v>
      </c>
      <c r="J3509">
        <f t="shared" si="379"/>
        <v>0.65610859728506787</v>
      </c>
      <c r="K3509" s="12">
        <v>6585.573247093499</v>
      </c>
      <c r="L3509" s="13">
        <f t="shared" si="380"/>
        <v>0.43277233883575</v>
      </c>
      <c r="M3509">
        <v>1.833333333333333</v>
      </c>
      <c r="N3509">
        <f t="shared" si="381"/>
        <v>0.67187499999999989</v>
      </c>
      <c r="O3509">
        <v>-1.5874699999999999</v>
      </c>
      <c r="P3509" s="8">
        <f t="shared" si="382"/>
        <v>0.13845587967654741</v>
      </c>
      <c r="Q3509" s="8">
        <v>-0.21265999999999999</v>
      </c>
      <c r="R3509" s="8">
        <f t="shared" si="383"/>
        <v>0.25119361745844643</v>
      </c>
      <c r="S3509" s="8">
        <v>0.25</v>
      </c>
      <c r="T3509" s="16">
        <f t="shared" si="384"/>
        <v>0.34101017010106771</v>
      </c>
      <c r="U3509" t="s">
        <v>8884</v>
      </c>
    </row>
    <row r="3510" spans="1:21" x14ac:dyDescent="0.3">
      <c r="A3510">
        <v>270360</v>
      </c>
      <c r="B3510">
        <v>2703601</v>
      </c>
      <c r="C3510" t="s">
        <v>1651</v>
      </c>
      <c r="D3510" t="s">
        <v>1617</v>
      </c>
      <c r="E3510" t="s">
        <v>5333</v>
      </c>
      <c r="F3510" t="s">
        <v>5339</v>
      </c>
      <c r="G3510" s="4">
        <v>9457</v>
      </c>
      <c r="H3510" s="14">
        <f t="shared" si="378"/>
        <v>4.3189852568995303E-2</v>
      </c>
      <c r="I3510">
        <v>0.56999999999999995</v>
      </c>
      <c r="J3510">
        <f t="shared" si="379"/>
        <v>0.33936651583710398</v>
      </c>
      <c r="K3510" s="12">
        <v>8313.2750713756996</v>
      </c>
      <c r="L3510" s="13">
        <f t="shared" si="380"/>
        <v>0.55335218682044884</v>
      </c>
      <c r="N3510">
        <f t="shared" si="381"/>
        <v>0</v>
      </c>
      <c r="O3510">
        <v>1.37496</v>
      </c>
      <c r="P3510" s="8">
        <f t="shared" si="382"/>
        <v>0.7059788158078748</v>
      </c>
      <c r="Q3510" s="8">
        <v>-1.26109</v>
      </c>
      <c r="R3510" s="8">
        <f t="shared" si="383"/>
        <v>0.10946945528868511</v>
      </c>
      <c r="S3510" s="8">
        <v>0.375</v>
      </c>
      <c r="T3510" s="16">
        <f t="shared" si="384"/>
        <v>0.34091942100800243</v>
      </c>
      <c r="U3510" t="s">
        <v>8885</v>
      </c>
    </row>
    <row r="3511" spans="1:21" x14ac:dyDescent="0.3">
      <c r="A3511">
        <v>410680</v>
      </c>
      <c r="B3511">
        <v>4106803</v>
      </c>
      <c r="C3511" t="s">
        <v>3879</v>
      </c>
      <c r="D3511" t="s">
        <v>3796</v>
      </c>
      <c r="E3511" t="s">
        <v>5336</v>
      </c>
      <c r="F3511" t="s">
        <v>5339</v>
      </c>
      <c r="G3511" s="4">
        <v>15759</v>
      </c>
      <c r="H3511" s="14">
        <f t="shared" si="378"/>
        <v>7.4835295062869081E-2</v>
      </c>
      <c r="I3511">
        <v>0.66400000000000003</v>
      </c>
      <c r="J3511">
        <f t="shared" si="379"/>
        <v>0.55203619909502277</v>
      </c>
      <c r="K3511" s="12">
        <v>7199.0550390253193</v>
      </c>
      <c r="L3511" s="13">
        <f t="shared" si="380"/>
        <v>0.47558848926914604</v>
      </c>
      <c r="M3511">
        <v>0.25</v>
      </c>
      <c r="N3511">
        <f t="shared" si="381"/>
        <v>0.22656250000000003</v>
      </c>
      <c r="O3511">
        <v>-0.74060000000000004</v>
      </c>
      <c r="P3511" s="8">
        <f t="shared" si="382"/>
        <v>0.30069368746324182</v>
      </c>
      <c r="Q3511" s="8">
        <v>-0.10381</v>
      </c>
      <c r="R3511" s="8">
        <f t="shared" si="383"/>
        <v>0.26590768997847974</v>
      </c>
      <c r="S3511" s="8">
        <v>0.5</v>
      </c>
      <c r="T3511" s="16">
        <f t="shared" si="384"/>
        <v>0.34037448414042182</v>
      </c>
      <c r="U3511" t="s">
        <v>8886</v>
      </c>
    </row>
    <row r="3512" spans="1:21" x14ac:dyDescent="0.3">
      <c r="A3512">
        <v>160040</v>
      </c>
      <c r="B3512">
        <v>1600402</v>
      </c>
      <c r="C3512" t="s">
        <v>313</v>
      </c>
      <c r="D3512" t="s">
        <v>303</v>
      </c>
      <c r="E3512" t="s">
        <v>5331</v>
      </c>
      <c r="F3512" t="s">
        <v>5339</v>
      </c>
      <c r="G3512" s="4">
        <v>23773</v>
      </c>
      <c r="H3512" s="14">
        <f t="shared" si="378"/>
        <v>0.11507753183625918</v>
      </c>
      <c r="I3512">
        <v>0.59199999999999997</v>
      </c>
      <c r="J3512">
        <f t="shared" si="379"/>
        <v>0.38914027149321262</v>
      </c>
      <c r="K3512" s="12">
        <v>6207.3884099608795</v>
      </c>
      <c r="L3512" s="13">
        <f t="shared" si="380"/>
        <v>0.40637804467534694</v>
      </c>
      <c r="N3512">
        <f t="shared" si="381"/>
        <v>0</v>
      </c>
      <c r="O3512">
        <v>1.34134</v>
      </c>
      <c r="P3512" s="8">
        <f t="shared" si="382"/>
        <v>0.69953811641152275</v>
      </c>
      <c r="Q3512" s="8">
        <v>-1.5464500000000001</v>
      </c>
      <c r="R3512" s="8">
        <f t="shared" si="383"/>
        <v>7.0895199576083312E-2</v>
      </c>
      <c r="S3512" s="8">
        <v>0.25</v>
      </c>
      <c r="T3512" s="16">
        <f t="shared" si="384"/>
        <v>0.33999253165530569</v>
      </c>
      <c r="U3512" t="s">
        <v>8887</v>
      </c>
    </row>
    <row r="3513" spans="1:21" x14ac:dyDescent="0.3">
      <c r="A3513">
        <v>150563</v>
      </c>
      <c r="B3513">
        <v>1505635</v>
      </c>
      <c r="C3513" t="s">
        <v>251</v>
      </c>
      <c r="D3513" t="s">
        <v>158</v>
      </c>
      <c r="E3513" t="s">
        <v>5331</v>
      </c>
      <c r="F3513" t="s">
        <v>5339</v>
      </c>
      <c r="G3513" s="4">
        <v>13366</v>
      </c>
      <c r="H3513" s="14">
        <f t="shared" si="378"/>
        <v>6.281886474109187E-2</v>
      </c>
      <c r="I3513">
        <v>0.56299999999999994</v>
      </c>
      <c r="J3513">
        <f t="shared" si="379"/>
        <v>0.32352941176470579</v>
      </c>
      <c r="K3513" s="12">
        <v>8022.7674786772413</v>
      </c>
      <c r="L3513" s="13">
        <f t="shared" si="380"/>
        <v>0.53307706707834035</v>
      </c>
      <c r="N3513">
        <f t="shared" si="381"/>
        <v>0</v>
      </c>
      <c r="O3513">
        <v>1.0769599999999999</v>
      </c>
      <c r="P3513" s="8">
        <f t="shared" si="382"/>
        <v>0.64888992764270781</v>
      </c>
      <c r="Q3513" s="8">
        <v>-1.2590600000000001</v>
      </c>
      <c r="R3513" s="8">
        <f t="shared" si="383"/>
        <v>0.10974386564436418</v>
      </c>
      <c r="S3513" s="8">
        <v>0.375</v>
      </c>
      <c r="T3513" s="16">
        <f t="shared" si="384"/>
        <v>0.33984617918511778</v>
      </c>
      <c r="U3513" t="s">
        <v>8888</v>
      </c>
    </row>
    <row r="3514" spans="1:21" x14ac:dyDescent="0.3">
      <c r="A3514">
        <v>353530</v>
      </c>
      <c r="B3514">
        <v>3535309</v>
      </c>
      <c r="C3514" t="s">
        <v>3562</v>
      </c>
      <c r="D3514" t="s">
        <v>3175</v>
      </c>
      <c r="E3514" t="s">
        <v>5335</v>
      </c>
      <c r="F3514" t="s">
        <v>5339</v>
      </c>
      <c r="G3514" s="4">
        <v>19714</v>
      </c>
      <c r="H3514" s="14">
        <f t="shared" si="378"/>
        <v>9.4695295866307802E-2</v>
      </c>
      <c r="I3514">
        <v>0.746</v>
      </c>
      <c r="J3514">
        <f t="shared" si="379"/>
        <v>0.73755656108597289</v>
      </c>
      <c r="K3514" s="12">
        <v>8175.8093725271383</v>
      </c>
      <c r="L3514" s="13">
        <f t="shared" si="380"/>
        <v>0.54375817422099093</v>
      </c>
      <c r="M3514">
        <v>1.3611111111111109</v>
      </c>
      <c r="N3514">
        <f t="shared" si="381"/>
        <v>0.5390625</v>
      </c>
      <c r="O3514">
        <v>-1.14455</v>
      </c>
      <c r="P3514" s="8">
        <f t="shared" si="382"/>
        <v>0.22330759224740565</v>
      </c>
      <c r="Q3514" s="8">
        <v>0.80715999999999999</v>
      </c>
      <c r="R3514" s="8">
        <f t="shared" si="383"/>
        <v>0.38905035092082929</v>
      </c>
      <c r="S3514" s="8">
        <v>0.375</v>
      </c>
      <c r="T3514" s="16">
        <f t="shared" si="384"/>
        <v>0.33980100372757877</v>
      </c>
      <c r="U3514" t="s">
        <v>8889</v>
      </c>
    </row>
    <row r="3515" spans="1:21" x14ac:dyDescent="0.3">
      <c r="A3515">
        <v>170240</v>
      </c>
      <c r="B3515">
        <v>1702406</v>
      </c>
      <c r="C3515" t="s">
        <v>336</v>
      </c>
      <c r="D3515" t="s">
        <v>320</v>
      </c>
      <c r="E3515" t="s">
        <v>5331</v>
      </c>
      <c r="F3515" t="s">
        <v>5339</v>
      </c>
      <c r="G3515" s="4">
        <v>10511</v>
      </c>
      <c r="H3515" s="14">
        <f t="shared" si="378"/>
        <v>4.8482505121921822E-2</v>
      </c>
      <c r="I3515">
        <v>0.65100000000000002</v>
      </c>
      <c r="J3515">
        <f t="shared" si="379"/>
        <v>0.5226244343891403</v>
      </c>
      <c r="K3515" s="12">
        <v>5279.8523023499192</v>
      </c>
      <c r="L3515" s="13">
        <f t="shared" si="380"/>
        <v>0.34164340048839914</v>
      </c>
      <c r="N3515">
        <f t="shared" si="381"/>
        <v>0</v>
      </c>
      <c r="O3515">
        <v>0.99326000000000003</v>
      </c>
      <c r="P3515" s="8">
        <f t="shared" si="382"/>
        <v>0.63285522985940434</v>
      </c>
      <c r="Q3515" s="8">
        <v>-5.5030000000000003E-2</v>
      </c>
      <c r="R3515" s="8">
        <f t="shared" si="383"/>
        <v>0.27250164916568442</v>
      </c>
      <c r="S3515" s="8">
        <v>0.25</v>
      </c>
      <c r="T3515" s="16">
        <f t="shared" si="384"/>
        <v>0.33957154926947108</v>
      </c>
      <c r="U3515" t="s">
        <v>8890</v>
      </c>
    </row>
    <row r="3516" spans="1:21" x14ac:dyDescent="0.3">
      <c r="A3516">
        <v>210820</v>
      </c>
      <c r="B3516">
        <v>2108207</v>
      </c>
      <c r="C3516" t="s">
        <v>595</v>
      </c>
      <c r="D3516" t="s">
        <v>458</v>
      </c>
      <c r="E3516" t="s">
        <v>5333</v>
      </c>
      <c r="F3516" t="s">
        <v>5339</v>
      </c>
      <c r="G3516" s="4">
        <v>38252</v>
      </c>
      <c r="H3516" s="14">
        <f t="shared" si="378"/>
        <v>0.18778371429719198</v>
      </c>
      <c r="I3516">
        <v>0.68200000000000005</v>
      </c>
      <c r="J3516">
        <f t="shared" si="379"/>
        <v>0.59276018099547523</v>
      </c>
      <c r="K3516" s="12">
        <v>4987.6255808846599</v>
      </c>
      <c r="L3516" s="13">
        <f t="shared" si="380"/>
        <v>0.3212482992295419</v>
      </c>
      <c r="N3516">
        <f t="shared" si="381"/>
        <v>0</v>
      </c>
      <c r="O3516">
        <v>0.78051999999999999</v>
      </c>
      <c r="P3516" s="8">
        <f t="shared" si="382"/>
        <v>0.59209989405988206</v>
      </c>
      <c r="Q3516" s="8">
        <v>-0.41804000000000002</v>
      </c>
      <c r="R3516" s="8">
        <f t="shared" si="383"/>
        <v>0.22343085940457011</v>
      </c>
      <c r="S3516" s="8">
        <v>0.25</v>
      </c>
      <c r="T3516" s="16">
        <f t="shared" si="384"/>
        <v>0.339305987536627</v>
      </c>
      <c r="U3516" t="s">
        <v>8891</v>
      </c>
    </row>
    <row r="3517" spans="1:21" x14ac:dyDescent="0.3">
      <c r="A3517">
        <v>351160</v>
      </c>
      <c r="B3517">
        <v>3511607</v>
      </c>
      <c r="C3517" t="s">
        <v>3301</v>
      </c>
      <c r="D3517" t="s">
        <v>3175</v>
      </c>
      <c r="E3517" t="s">
        <v>5335</v>
      </c>
      <c r="F3517" t="s">
        <v>5339</v>
      </c>
      <c r="G3517" s="4">
        <v>19707</v>
      </c>
      <c r="H3517" s="14">
        <f t="shared" si="378"/>
        <v>9.4660145422407901E-2</v>
      </c>
      <c r="I3517">
        <v>0.70599999999999996</v>
      </c>
      <c r="J3517">
        <f t="shared" si="379"/>
        <v>0.64705882352941169</v>
      </c>
      <c r="K3517" s="12">
        <v>6104.193118181357</v>
      </c>
      <c r="L3517" s="13">
        <f t="shared" si="380"/>
        <v>0.39917583395783429</v>
      </c>
      <c r="M3517">
        <v>0.22222222222222221</v>
      </c>
      <c r="N3517">
        <f t="shared" si="381"/>
        <v>0.21875000000000003</v>
      </c>
      <c r="O3517">
        <v>-1.2270300000000001</v>
      </c>
      <c r="P3517" s="8">
        <f t="shared" si="382"/>
        <v>0.20750661407336882</v>
      </c>
      <c r="Q3517" s="8">
        <v>-0.30058000000000001</v>
      </c>
      <c r="R3517" s="8">
        <f t="shared" si="383"/>
        <v>0.23930881032972501</v>
      </c>
      <c r="S3517" s="8">
        <v>0.625</v>
      </c>
      <c r="T3517" s="16">
        <f t="shared" si="384"/>
        <v>0.33899091233825568</v>
      </c>
      <c r="U3517" t="s">
        <v>8892</v>
      </c>
    </row>
    <row r="3518" spans="1:21" x14ac:dyDescent="0.3">
      <c r="A3518">
        <v>430515</v>
      </c>
      <c r="B3518">
        <v>4305157</v>
      </c>
      <c r="C3518" t="s">
        <v>4514</v>
      </c>
      <c r="D3518" t="s">
        <v>4421</v>
      </c>
      <c r="E3518" t="s">
        <v>5336</v>
      </c>
      <c r="F3518" t="s">
        <v>5339</v>
      </c>
      <c r="G3518" s="4">
        <v>2428</v>
      </c>
      <c r="H3518" s="14">
        <f t="shared" si="378"/>
        <v>7.8937854015184994E-3</v>
      </c>
      <c r="I3518">
        <v>0.67400000000000004</v>
      </c>
      <c r="J3518">
        <f t="shared" si="379"/>
        <v>0.57466063348416307</v>
      </c>
      <c r="K3518" s="12">
        <v>14003.360275947281</v>
      </c>
      <c r="L3518" s="13">
        <f t="shared" si="380"/>
        <v>0.95047488435089778</v>
      </c>
      <c r="M3518">
        <v>1.6111111111111109</v>
      </c>
      <c r="N3518">
        <f t="shared" si="381"/>
        <v>0.609375</v>
      </c>
      <c r="O3518">
        <v>-0.69645000000000001</v>
      </c>
      <c r="P3518" s="8">
        <f t="shared" si="382"/>
        <v>0.30915165529039662</v>
      </c>
      <c r="Q3518" s="8">
        <v>1.1668700000000001</v>
      </c>
      <c r="R3518" s="8">
        <f t="shared" si="383"/>
        <v>0.43767505488207115</v>
      </c>
      <c r="S3518" s="8">
        <v>0.5</v>
      </c>
      <c r="T3518" s="16">
        <f t="shared" si="384"/>
        <v>0.33895997773892539</v>
      </c>
      <c r="U3518" t="s">
        <v>8893</v>
      </c>
    </row>
    <row r="3519" spans="1:21" x14ac:dyDescent="0.3">
      <c r="A3519">
        <v>220785</v>
      </c>
      <c r="B3519">
        <v>2207850</v>
      </c>
      <c r="C3519" t="s">
        <v>829</v>
      </c>
      <c r="D3519" t="s">
        <v>674</v>
      </c>
      <c r="E3519" t="s">
        <v>5333</v>
      </c>
      <c r="F3519" t="s">
        <v>5339</v>
      </c>
      <c r="G3519" s="4">
        <v>3697</v>
      </c>
      <c r="H3519" s="14">
        <f t="shared" si="378"/>
        <v>1.4266058731370265E-2</v>
      </c>
      <c r="I3519">
        <v>0.52600000000000002</v>
      </c>
      <c r="J3519">
        <f t="shared" si="379"/>
        <v>0.23981900452488697</v>
      </c>
      <c r="K3519" s="12">
        <v>9073.7791317284282</v>
      </c>
      <c r="L3519" s="13">
        <f t="shared" si="380"/>
        <v>0.60642932241193137</v>
      </c>
      <c r="N3519">
        <f t="shared" si="381"/>
        <v>0</v>
      </c>
      <c r="O3519">
        <v>1.47129</v>
      </c>
      <c r="P3519" s="8">
        <f t="shared" si="382"/>
        <v>0.72443308626744041</v>
      </c>
      <c r="Q3519" s="8">
        <v>0.30565999999999999</v>
      </c>
      <c r="R3519" s="8">
        <f t="shared" si="383"/>
        <v>0.32125882709173692</v>
      </c>
      <c r="S3519" s="8">
        <v>0.125</v>
      </c>
      <c r="T3519" s="16">
        <f t="shared" si="384"/>
        <v>0.33870964515372926</v>
      </c>
      <c r="U3519" t="s">
        <v>8894</v>
      </c>
    </row>
    <row r="3520" spans="1:21" x14ac:dyDescent="0.3">
      <c r="A3520">
        <v>314150</v>
      </c>
      <c r="B3520">
        <v>3141504</v>
      </c>
      <c r="C3520" t="s">
        <v>2648</v>
      </c>
      <c r="D3520" t="s">
        <v>2176</v>
      </c>
      <c r="E3520" t="s">
        <v>5335</v>
      </c>
      <c r="F3520" t="s">
        <v>5339</v>
      </c>
      <c r="G3520" s="4">
        <v>5614</v>
      </c>
      <c r="H3520" s="14">
        <f t="shared" si="378"/>
        <v>2.3892258867954846E-2</v>
      </c>
      <c r="I3520">
        <v>0.626</v>
      </c>
      <c r="J3520">
        <f t="shared" si="379"/>
        <v>0.4660633484162896</v>
      </c>
      <c r="K3520" s="12">
        <v>6920.2586818667623</v>
      </c>
      <c r="L3520" s="13">
        <f t="shared" si="380"/>
        <v>0.456130720635468</v>
      </c>
      <c r="N3520">
        <f t="shared" si="381"/>
        <v>0</v>
      </c>
      <c r="O3520">
        <v>0.54942999999999997</v>
      </c>
      <c r="P3520" s="8">
        <f t="shared" si="382"/>
        <v>0.54782918544884707</v>
      </c>
      <c r="Q3520" s="8">
        <v>1.17659</v>
      </c>
      <c r="R3520" s="8">
        <f t="shared" si="383"/>
        <v>0.43898898032896805</v>
      </c>
      <c r="S3520" s="8">
        <v>0.25</v>
      </c>
      <c r="T3520" s="16">
        <f t="shared" si="384"/>
        <v>0.33851635559401239</v>
      </c>
      <c r="U3520" t="s">
        <v>8895</v>
      </c>
    </row>
    <row r="3521" spans="1:21" x14ac:dyDescent="0.3">
      <c r="A3521">
        <v>350970</v>
      </c>
      <c r="B3521">
        <v>3509700</v>
      </c>
      <c r="C3521" t="s">
        <v>3281</v>
      </c>
      <c r="D3521" t="s">
        <v>3175</v>
      </c>
      <c r="E3521" t="s">
        <v>5335</v>
      </c>
      <c r="F3521" t="s">
        <v>5339</v>
      </c>
      <c r="G3521" s="4">
        <v>47956</v>
      </c>
      <c r="H3521" s="14">
        <f t="shared" si="378"/>
        <v>0.23651227252641305</v>
      </c>
      <c r="I3521">
        <v>0.749</v>
      </c>
      <c r="J3521">
        <f t="shared" si="379"/>
        <v>0.74434389140271495</v>
      </c>
      <c r="K3521" s="12">
        <v>8090.0453922345478</v>
      </c>
      <c r="L3521" s="13">
        <f t="shared" si="380"/>
        <v>0.53777253042476481</v>
      </c>
      <c r="M3521">
        <v>1.0277777777777779</v>
      </c>
      <c r="N3521">
        <f t="shared" si="381"/>
        <v>0.44531250000000006</v>
      </c>
      <c r="O3521">
        <v>-1.16395</v>
      </c>
      <c r="P3521" s="8">
        <f t="shared" si="382"/>
        <v>0.21959106731316322</v>
      </c>
      <c r="Q3521" s="8">
        <v>-0.45062000000000002</v>
      </c>
      <c r="R3521" s="8">
        <f t="shared" si="383"/>
        <v>0.21902677596219358</v>
      </c>
      <c r="S3521" s="8">
        <v>0.5</v>
      </c>
      <c r="T3521" s="16">
        <f t="shared" si="384"/>
        <v>0.3383261939742902</v>
      </c>
      <c r="U3521" t="s">
        <v>8896</v>
      </c>
    </row>
    <row r="3522" spans="1:21" x14ac:dyDescent="0.3">
      <c r="A3522">
        <v>140015</v>
      </c>
      <c r="B3522">
        <v>1400159</v>
      </c>
      <c r="C3522" t="s">
        <v>146</v>
      </c>
      <c r="D3522" t="s">
        <v>142</v>
      </c>
      <c r="E3522" t="s">
        <v>5331</v>
      </c>
      <c r="F3522" t="s">
        <v>5339</v>
      </c>
      <c r="G3522" s="4">
        <v>15570</v>
      </c>
      <c r="H3522" s="14">
        <f t="shared" ref="H3522:H3585" si="385">(G3522 - MIN(G:G))/(MAX(G:G) - MIN(G:G))</f>
        <v>7.3886233077572014E-2</v>
      </c>
      <c r="I3522">
        <v>0.626</v>
      </c>
      <c r="J3522">
        <f t="shared" ref="J3522:J3585" si="386">(I3522 - MIN(I:I))/(MAX(I:I) - MIN(I:I))</f>
        <v>0.4660633484162896</v>
      </c>
      <c r="K3522" s="12">
        <v>7136.3285253693002</v>
      </c>
      <c r="L3522" s="13">
        <f t="shared" ref="L3522:L3585" si="387">(K3522 - MIN(K:K))/(MAX(K:K) - MIN(K:K))</f>
        <v>0.47121067744134687</v>
      </c>
      <c r="N3522">
        <f t="shared" ref="N3522:N3585" si="388">IF(ISBLANK(M3522), 0,(M3522 - MIN(M:M))/(MAX(M:M) - MIN(M:M)))</f>
        <v>0</v>
      </c>
      <c r="O3522">
        <v>1.58019</v>
      </c>
      <c r="P3522" s="8">
        <f t="shared" ref="P3522:P3585" si="389">IF(ISBLANK(O3522),0,(O3522-MIN(O:O))/(MAX(O:O)-MIN(O:O)))</f>
        <v>0.74529543499625472</v>
      </c>
      <c r="Q3522" s="8">
        <v>-1.4710700000000001</v>
      </c>
      <c r="R3522" s="8">
        <f t="shared" ref="R3522:R3585" si="390">IF(ISBLANK(Q3522),0,(Q3522-MIN(Q:Q))/(MAX(Q:Q)-MIN(Q:Q)))</f>
        <v>8.1084880665289655E-2</v>
      </c>
      <c r="S3522" s="8">
        <v>0.375</v>
      </c>
      <c r="T3522" s="16">
        <f t="shared" ref="T3522:T3585" si="391">H3522-J3522-L3522+N3522+P3522+R3522+S3522</f>
        <v>0.33799252288147996</v>
      </c>
      <c r="U3522" t="s">
        <v>8897</v>
      </c>
    </row>
    <row r="3523" spans="1:21" x14ac:dyDescent="0.3">
      <c r="A3523">
        <v>311810</v>
      </c>
      <c r="B3523">
        <v>3118106</v>
      </c>
      <c r="C3523" t="s">
        <v>2370</v>
      </c>
      <c r="D3523" t="s">
        <v>2176</v>
      </c>
      <c r="E3523" t="s">
        <v>5335</v>
      </c>
      <c r="F3523" t="s">
        <v>5339</v>
      </c>
      <c r="G3523" s="4">
        <v>4924</v>
      </c>
      <c r="H3523" s="14">
        <f t="shared" si="385"/>
        <v>2.0427429397822681E-2</v>
      </c>
      <c r="I3523">
        <v>0.56799999999999995</v>
      </c>
      <c r="J3523">
        <f t="shared" si="386"/>
        <v>0.33484162895927594</v>
      </c>
      <c r="K3523" s="12">
        <v>7174.0862428919572</v>
      </c>
      <c r="L3523" s="13">
        <f t="shared" si="387"/>
        <v>0.47384586586051908</v>
      </c>
      <c r="N3523">
        <f t="shared" si="388"/>
        <v>0</v>
      </c>
      <c r="O3523">
        <v>1.22892</v>
      </c>
      <c r="P3523" s="8">
        <f t="shared" si="389"/>
        <v>0.6780014291379387</v>
      </c>
      <c r="Q3523" s="8">
        <v>0.31891000000000003</v>
      </c>
      <c r="R3523" s="8">
        <f t="shared" si="390"/>
        <v>0.32304992916698216</v>
      </c>
      <c r="S3523" s="8">
        <v>0.125</v>
      </c>
      <c r="T3523" s="16">
        <f t="shared" si="391"/>
        <v>0.33779129288294851</v>
      </c>
      <c r="U3523" t="s">
        <v>8898</v>
      </c>
    </row>
    <row r="3524" spans="1:21" x14ac:dyDescent="0.3">
      <c r="A3524">
        <v>261010</v>
      </c>
      <c r="B3524">
        <v>2610103</v>
      </c>
      <c r="C3524" t="s">
        <v>1555</v>
      </c>
      <c r="D3524" t="s">
        <v>1448</v>
      </c>
      <c r="E3524" t="s">
        <v>5333</v>
      </c>
      <c r="F3524" t="s">
        <v>5339</v>
      </c>
      <c r="G3524" s="4">
        <v>7104</v>
      </c>
      <c r="H3524" s="14">
        <f t="shared" si="385"/>
        <v>3.1374281926646048E-2</v>
      </c>
      <c r="I3524">
        <v>0.54900000000000004</v>
      </c>
      <c r="J3524">
        <f t="shared" si="386"/>
        <v>0.29185520361990963</v>
      </c>
      <c r="K3524" s="12">
        <v>7638.4382699887383</v>
      </c>
      <c r="L3524" s="13">
        <f t="shared" si="387"/>
        <v>0.50625394464574525</v>
      </c>
      <c r="N3524">
        <f t="shared" si="388"/>
        <v>0</v>
      </c>
      <c r="O3524">
        <v>1.4807999999999999</v>
      </c>
      <c r="P3524" s="8">
        <f t="shared" si="389"/>
        <v>0.72625494977902005</v>
      </c>
      <c r="Q3524" s="8">
        <v>-0.19872999999999999</v>
      </c>
      <c r="R3524" s="8">
        <f t="shared" si="390"/>
        <v>0.25307664024396842</v>
      </c>
      <c r="S3524" s="8">
        <v>0.125</v>
      </c>
      <c r="T3524" s="16">
        <f t="shared" si="391"/>
        <v>0.33759672368397969</v>
      </c>
      <c r="U3524" t="s">
        <v>8899</v>
      </c>
    </row>
    <row r="3525" spans="1:21" x14ac:dyDescent="0.3">
      <c r="A3525">
        <v>251675</v>
      </c>
      <c r="B3525">
        <v>2516755</v>
      </c>
      <c r="C3525" t="s">
        <v>1442</v>
      </c>
      <c r="D3525" t="s">
        <v>1243</v>
      </c>
      <c r="E3525" t="s">
        <v>5333</v>
      </c>
      <c r="F3525" t="s">
        <v>5339</v>
      </c>
      <c r="G3525" s="4">
        <v>3082</v>
      </c>
      <c r="H3525" s="14">
        <f t="shared" si="385"/>
        <v>1.1177841160165508E-2</v>
      </c>
      <c r="I3525">
        <v>0.58099999999999996</v>
      </c>
      <c r="J3525">
        <f t="shared" si="386"/>
        <v>0.3642533936651583</v>
      </c>
      <c r="K3525" s="12">
        <v>10725.625292018169</v>
      </c>
      <c r="L3525" s="13">
        <f t="shared" si="387"/>
        <v>0.7217150482834066</v>
      </c>
      <c r="M3525">
        <v>0.83333333333333337</v>
      </c>
      <c r="N3525">
        <f t="shared" si="388"/>
        <v>0.390625</v>
      </c>
      <c r="O3525">
        <v>0.62511000000000005</v>
      </c>
      <c r="P3525" s="8">
        <f t="shared" si="389"/>
        <v>0.56232746416139689</v>
      </c>
      <c r="Q3525" s="8">
        <v>-0.52459</v>
      </c>
      <c r="R3525" s="8">
        <f t="shared" si="390"/>
        <v>0.20902769516929637</v>
      </c>
      <c r="S3525" s="8">
        <v>0.25</v>
      </c>
      <c r="T3525" s="16">
        <f t="shared" si="391"/>
        <v>0.33718955854229388</v>
      </c>
      <c r="U3525" t="s">
        <v>8900</v>
      </c>
    </row>
    <row r="3526" spans="1:21" x14ac:dyDescent="0.3">
      <c r="A3526">
        <v>421400</v>
      </c>
      <c r="B3526">
        <v>4214003</v>
      </c>
      <c r="C3526" t="s">
        <v>4346</v>
      </c>
      <c r="D3526" t="s">
        <v>4160</v>
      </c>
      <c r="E3526" t="s">
        <v>5336</v>
      </c>
      <c r="F3526" t="s">
        <v>5339</v>
      </c>
      <c r="G3526" s="4">
        <v>21764</v>
      </c>
      <c r="H3526" s="14">
        <f t="shared" si="385"/>
        <v>0.10498935443699031</v>
      </c>
      <c r="I3526">
        <v>0.75900000000000001</v>
      </c>
      <c r="J3526">
        <f t="shared" si="386"/>
        <v>0.76696832579185525</v>
      </c>
      <c r="K3526" s="12">
        <v>5829.6894339275868</v>
      </c>
      <c r="L3526" s="13">
        <f t="shared" si="387"/>
        <v>0.38001765975592239</v>
      </c>
      <c r="M3526">
        <v>1.083333333333333</v>
      </c>
      <c r="N3526">
        <f t="shared" si="388"/>
        <v>0.46093749999999994</v>
      </c>
      <c r="O3526">
        <v>-1.8687499999999999</v>
      </c>
      <c r="P3526" s="8">
        <f t="shared" si="389"/>
        <v>8.4570099599036802E-2</v>
      </c>
      <c r="Q3526" s="8">
        <v>-0.52786999999999995</v>
      </c>
      <c r="R3526" s="8">
        <f t="shared" si="390"/>
        <v>0.20858431291972621</v>
      </c>
      <c r="S3526" s="8">
        <v>0.625</v>
      </c>
      <c r="T3526" s="16">
        <f t="shared" si="391"/>
        <v>0.33709528140797573</v>
      </c>
      <c r="U3526" t="s">
        <v>8901</v>
      </c>
    </row>
    <row r="3527" spans="1:21" x14ac:dyDescent="0.3">
      <c r="A3527">
        <v>220525</v>
      </c>
      <c r="B3527">
        <v>2205250</v>
      </c>
      <c r="C3527" t="s">
        <v>775</v>
      </c>
      <c r="D3527" t="s">
        <v>674</v>
      </c>
      <c r="E3527" t="s">
        <v>5333</v>
      </c>
      <c r="F3527" t="s">
        <v>5339</v>
      </c>
      <c r="G3527" s="4">
        <v>4235</v>
      </c>
      <c r="H3527" s="14">
        <f t="shared" si="385"/>
        <v>1.6967621419676213E-2</v>
      </c>
      <c r="I3527">
        <v>0.59299999999999997</v>
      </c>
      <c r="J3527">
        <f t="shared" si="386"/>
        <v>0.39140271493212664</v>
      </c>
      <c r="K3527" s="12">
        <v>7823.5602668240854</v>
      </c>
      <c r="L3527" s="13">
        <f t="shared" si="387"/>
        <v>0.51917398786344815</v>
      </c>
      <c r="N3527">
        <f t="shared" si="388"/>
        <v>0</v>
      </c>
      <c r="O3527">
        <v>1.0948599999999999</v>
      </c>
      <c r="P3527" s="8">
        <f t="shared" si="389"/>
        <v>0.65231909240162222</v>
      </c>
      <c r="Q3527" s="8">
        <v>0.35787999999999998</v>
      </c>
      <c r="R3527" s="8">
        <f t="shared" si="390"/>
        <v>0.32831779693092977</v>
      </c>
      <c r="S3527" s="8">
        <v>0.25</v>
      </c>
      <c r="T3527" s="16">
        <f t="shared" si="391"/>
        <v>0.33702780795665344</v>
      </c>
      <c r="U3527" t="s">
        <v>8902</v>
      </c>
    </row>
    <row r="3528" spans="1:21" x14ac:dyDescent="0.3">
      <c r="A3528">
        <v>150555</v>
      </c>
      <c r="B3528">
        <v>1505551</v>
      </c>
      <c r="C3528" t="s">
        <v>249</v>
      </c>
      <c r="D3528" t="s">
        <v>158</v>
      </c>
      <c r="E3528" t="s">
        <v>5331</v>
      </c>
      <c r="F3528" t="s">
        <v>5339</v>
      </c>
      <c r="G3528" s="4">
        <v>7354</v>
      </c>
      <c r="H3528" s="14">
        <f t="shared" si="385"/>
        <v>3.2629654923070746E-2</v>
      </c>
      <c r="I3528">
        <v>0.57399999999999995</v>
      </c>
      <c r="J3528">
        <f t="shared" si="386"/>
        <v>0.34841628959276011</v>
      </c>
      <c r="K3528" s="12">
        <v>8219.7229276584167</v>
      </c>
      <c r="L3528" s="13">
        <f t="shared" si="387"/>
        <v>0.54682299115165378</v>
      </c>
      <c r="N3528">
        <f t="shared" si="388"/>
        <v>0</v>
      </c>
      <c r="O3528">
        <v>1.1363000000000001</v>
      </c>
      <c r="P3528" s="8">
        <f t="shared" si="389"/>
        <v>0.66025789617868447</v>
      </c>
      <c r="Q3528" s="8">
        <v>-0.85770000000000002</v>
      </c>
      <c r="R3528" s="8">
        <f t="shared" si="390"/>
        <v>0.16399871311005615</v>
      </c>
      <c r="S3528" s="8">
        <v>0.375</v>
      </c>
      <c r="T3528" s="16">
        <f t="shared" si="391"/>
        <v>0.33664698346739746</v>
      </c>
      <c r="U3528" t="s">
        <v>8903</v>
      </c>
    </row>
    <row r="3529" spans="1:21" x14ac:dyDescent="0.3">
      <c r="A3529">
        <v>290135</v>
      </c>
      <c r="B3529">
        <v>2901353</v>
      </c>
      <c r="C3529" t="s">
        <v>1795</v>
      </c>
      <c r="D3529" t="s">
        <v>1779</v>
      </c>
      <c r="E3529" t="s">
        <v>5333</v>
      </c>
      <c r="F3529" t="s">
        <v>5339</v>
      </c>
      <c r="G3529" s="4">
        <v>15491</v>
      </c>
      <c r="H3529" s="14">
        <f t="shared" si="385"/>
        <v>7.3489535210701798E-2</v>
      </c>
      <c r="I3529">
        <v>0.58799999999999997</v>
      </c>
      <c r="J3529">
        <f t="shared" si="386"/>
        <v>0.38009049773755654</v>
      </c>
      <c r="K3529" s="12">
        <v>7559.9676780065847</v>
      </c>
      <c r="L3529" s="13">
        <f t="shared" si="387"/>
        <v>0.5007773213537553</v>
      </c>
      <c r="N3529">
        <f t="shared" si="388"/>
        <v>0</v>
      </c>
      <c r="O3529">
        <v>0.91912000000000005</v>
      </c>
      <c r="P3529" s="8">
        <f t="shared" si="389"/>
        <v>0.61865197426019125</v>
      </c>
      <c r="Q3529" s="8">
        <v>-3.5139999999999998E-2</v>
      </c>
      <c r="R3529" s="8">
        <f t="shared" si="390"/>
        <v>0.2751903299412789</v>
      </c>
      <c r="S3529" s="8">
        <v>0.25</v>
      </c>
      <c r="T3529" s="16">
        <f t="shared" si="391"/>
        <v>0.33646402032086009</v>
      </c>
      <c r="U3529" t="s">
        <v>8904</v>
      </c>
    </row>
    <row r="3530" spans="1:21" x14ac:dyDescent="0.3">
      <c r="A3530">
        <v>430400</v>
      </c>
      <c r="B3530">
        <v>4304002</v>
      </c>
      <c r="C3530" t="s">
        <v>4488</v>
      </c>
      <c r="D3530" t="s">
        <v>4421</v>
      </c>
      <c r="E3530" t="s">
        <v>5336</v>
      </c>
      <c r="F3530" t="s">
        <v>5339</v>
      </c>
      <c r="G3530" s="4">
        <v>5063</v>
      </c>
      <c r="H3530" s="14">
        <f t="shared" si="385"/>
        <v>2.1125416783834814E-2</v>
      </c>
      <c r="I3530">
        <v>0.70299999999999996</v>
      </c>
      <c r="J3530">
        <f t="shared" si="386"/>
        <v>0.64027149321266963</v>
      </c>
      <c r="K3530" s="12">
        <v>8062.8515998419907</v>
      </c>
      <c r="L3530" s="13">
        <f t="shared" si="387"/>
        <v>0.53587461997127306</v>
      </c>
      <c r="N3530">
        <f t="shared" si="388"/>
        <v>0</v>
      </c>
      <c r="O3530">
        <v>-0.35666999999999999</v>
      </c>
      <c r="P3530" s="8">
        <f t="shared" si="389"/>
        <v>0.37424448220570011</v>
      </c>
      <c r="Q3530" s="8">
        <v>0.64166999999999996</v>
      </c>
      <c r="R3530" s="8">
        <f t="shared" si="390"/>
        <v>0.36667982394480436</v>
      </c>
      <c r="S3530" s="8">
        <v>0.75</v>
      </c>
      <c r="T3530" s="16">
        <f t="shared" si="391"/>
        <v>0.33590360975039668</v>
      </c>
      <c r="U3530" t="s">
        <v>8905</v>
      </c>
    </row>
    <row r="3531" spans="1:21" x14ac:dyDescent="0.3">
      <c r="A3531">
        <v>410785</v>
      </c>
      <c r="B3531">
        <v>4107850</v>
      </c>
      <c r="C3531" t="s">
        <v>3901</v>
      </c>
      <c r="D3531" t="s">
        <v>3796</v>
      </c>
      <c r="E3531" t="s">
        <v>5336</v>
      </c>
      <c r="F3531" t="s">
        <v>5339</v>
      </c>
      <c r="G3531" s="4">
        <v>4342</v>
      </c>
      <c r="H3531" s="14">
        <f t="shared" si="385"/>
        <v>1.7504921062145986E-2</v>
      </c>
      <c r="I3531">
        <v>0.68200000000000005</v>
      </c>
      <c r="J3531">
        <f t="shared" si="386"/>
        <v>0.59276018099547523</v>
      </c>
      <c r="K3531" s="12">
        <v>12365.051688162137</v>
      </c>
      <c r="L3531" s="13">
        <f t="shared" si="387"/>
        <v>0.83613397338425388</v>
      </c>
      <c r="M3531">
        <v>1.2222222222222221</v>
      </c>
      <c r="N3531">
        <f t="shared" si="388"/>
        <v>0.5</v>
      </c>
      <c r="O3531">
        <v>-0.82074999999999998</v>
      </c>
      <c r="P3531" s="8">
        <f t="shared" si="389"/>
        <v>0.28533907542821457</v>
      </c>
      <c r="Q3531" s="8">
        <v>0.41702</v>
      </c>
      <c r="R3531" s="8">
        <f t="shared" si="390"/>
        <v>0.33631219517470345</v>
      </c>
      <c r="S3531" s="8">
        <v>0.625</v>
      </c>
      <c r="T3531" s="16">
        <f t="shared" si="391"/>
        <v>0.33526203728533477</v>
      </c>
      <c r="U3531" t="s">
        <v>8906</v>
      </c>
    </row>
    <row r="3532" spans="1:21" x14ac:dyDescent="0.3">
      <c r="A3532">
        <v>250900</v>
      </c>
      <c r="B3532">
        <v>2509008</v>
      </c>
      <c r="C3532" t="s">
        <v>1349</v>
      </c>
      <c r="D3532" t="s">
        <v>1243</v>
      </c>
      <c r="E3532" t="s">
        <v>5333</v>
      </c>
      <c r="F3532" t="s">
        <v>5339</v>
      </c>
      <c r="G3532" s="4">
        <v>10699</v>
      </c>
      <c r="H3532" s="14">
        <f t="shared" si="385"/>
        <v>4.94265456152332E-2</v>
      </c>
      <c r="I3532">
        <v>0.54300000000000004</v>
      </c>
      <c r="J3532">
        <f t="shared" si="386"/>
        <v>0.27828054298642546</v>
      </c>
      <c r="K3532" s="12">
        <v>5100.8754051780543</v>
      </c>
      <c r="L3532" s="13">
        <f t="shared" si="387"/>
        <v>0.32915223635900853</v>
      </c>
      <c r="N3532">
        <f t="shared" si="388"/>
        <v>0</v>
      </c>
      <c r="O3532">
        <v>1.15021</v>
      </c>
      <c r="P3532" s="8">
        <f t="shared" si="389"/>
        <v>0.66292268287122624</v>
      </c>
      <c r="Q3532" s="8">
        <v>-0.36791000000000001</v>
      </c>
      <c r="R3532" s="8">
        <f t="shared" si="390"/>
        <v>0.23020730823717708</v>
      </c>
      <c r="S3532" s="8">
        <v>0</v>
      </c>
      <c r="T3532" s="16">
        <f t="shared" si="391"/>
        <v>0.33512375737820255</v>
      </c>
      <c r="U3532" t="s">
        <v>8907</v>
      </c>
    </row>
    <row r="3533" spans="1:21" x14ac:dyDescent="0.3">
      <c r="A3533">
        <v>150085</v>
      </c>
      <c r="B3533">
        <v>1500859</v>
      </c>
      <c r="C3533" t="s">
        <v>169</v>
      </c>
      <c r="D3533" t="s">
        <v>158</v>
      </c>
      <c r="E3533" t="s">
        <v>5331</v>
      </c>
      <c r="F3533" t="s">
        <v>5339</v>
      </c>
      <c r="G3533" s="4">
        <v>35638</v>
      </c>
      <c r="H3533" s="14">
        <f t="shared" si="385"/>
        <v>0.17465753424657535</v>
      </c>
      <c r="I3533">
        <v>0.54800000000000004</v>
      </c>
      <c r="J3533">
        <f t="shared" si="386"/>
        <v>0.28959276018099561</v>
      </c>
      <c r="K3533" s="12">
        <v>5105.702494808912</v>
      </c>
      <c r="L3533" s="13">
        <f t="shared" si="387"/>
        <v>0.3294891288283669</v>
      </c>
      <c r="N3533">
        <f t="shared" si="388"/>
        <v>0</v>
      </c>
      <c r="O3533">
        <v>0.83618000000000003</v>
      </c>
      <c r="P3533" s="8">
        <f t="shared" si="389"/>
        <v>0.6027628722990539</v>
      </c>
      <c r="Q3533" s="8">
        <v>-1.68794</v>
      </c>
      <c r="R3533" s="8">
        <f t="shared" si="390"/>
        <v>5.1768932962766717E-2</v>
      </c>
      <c r="S3533" s="8">
        <v>0.125</v>
      </c>
      <c r="T3533" s="16">
        <f t="shared" si="391"/>
        <v>0.33510745049903345</v>
      </c>
      <c r="U3533" t="s">
        <v>8908</v>
      </c>
    </row>
    <row r="3534" spans="1:21" x14ac:dyDescent="0.3">
      <c r="A3534">
        <v>291790</v>
      </c>
      <c r="B3534">
        <v>2917904</v>
      </c>
      <c r="C3534" t="s">
        <v>1135</v>
      </c>
      <c r="D3534" t="s">
        <v>1779</v>
      </c>
      <c r="E3534" t="s">
        <v>5333</v>
      </c>
      <c r="F3534" t="s">
        <v>5339</v>
      </c>
      <c r="G3534" s="4">
        <v>9508</v>
      </c>
      <c r="H3534" s="14">
        <f t="shared" si="385"/>
        <v>4.3445948660265937E-2</v>
      </c>
      <c r="I3534">
        <v>0.55000000000000004</v>
      </c>
      <c r="J3534">
        <f t="shared" si="386"/>
        <v>0.29411764705882365</v>
      </c>
      <c r="K3534" s="12">
        <v>8526.3684760201941</v>
      </c>
      <c r="L3534" s="13">
        <f t="shared" si="387"/>
        <v>0.56822441186382422</v>
      </c>
      <c r="N3534">
        <f t="shared" si="388"/>
        <v>0</v>
      </c>
      <c r="O3534">
        <v>1.5173099999999999</v>
      </c>
      <c r="P3534" s="8">
        <f t="shared" si="389"/>
        <v>0.73324929644650416</v>
      </c>
      <c r="Q3534" s="8">
        <v>-0.80822000000000005</v>
      </c>
      <c r="R3534" s="8">
        <f t="shared" si="390"/>
        <v>0.17068729655783979</v>
      </c>
      <c r="S3534" s="8">
        <v>0.25</v>
      </c>
      <c r="T3534" s="16">
        <f t="shared" si="391"/>
        <v>0.33504048274196196</v>
      </c>
      <c r="U3534" t="s">
        <v>8909</v>
      </c>
    </row>
    <row r="3535" spans="1:21" x14ac:dyDescent="0.3">
      <c r="A3535">
        <v>312740</v>
      </c>
      <c r="B3535">
        <v>3127404</v>
      </c>
      <c r="C3535" t="s">
        <v>2482</v>
      </c>
      <c r="D3535" t="s">
        <v>2176</v>
      </c>
      <c r="E3535" t="s">
        <v>5335</v>
      </c>
      <c r="F3535" t="s">
        <v>5339</v>
      </c>
      <c r="G3535" s="4">
        <v>4922</v>
      </c>
      <c r="H3535" s="14">
        <f t="shared" si="385"/>
        <v>2.0417386413851282E-2</v>
      </c>
      <c r="I3535">
        <v>0.68300000000000005</v>
      </c>
      <c r="J3535">
        <f t="shared" si="386"/>
        <v>0.59502262443438925</v>
      </c>
      <c r="K3535" s="12">
        <v>9152.3160016253551</v>
      </c>
      <c r="L3535" s="13">
        <f t="shared" si="387"/>
        <v>0.61191057137530502</v>
      </c>
      <c r="M3535">
        <v>1.194444444444444</v>
      </c>
      <c r="N3535">
        <f t="shared" si="388"/>
        <v>0.49218749999999989</v>
      </c>
      <c r="O3535">
        <v>-0.97706999999999999</v>
      </c>
      <c r="P3535" s="8">
        <f t="shared" si="389"/>
        <v>0.25539231369003035</v>
      </c>
      <c r="Q3535" s="8">
        <v>0.88009999999999999</v>
      </c>
      <c r="R3535" s="8">
        <f t="shared" si="390"/>
        <v>0.39891019887316026</v>
      </c>
      <c r="S3535" s="8">
        <v>0.375</v>
      </c>
      <c r="T3535" s="16">
        <f t="shared" si="391"/>
        <v>0.3349742031673475</v>
      </c>
      <c r="U3535" t="s">
        <v>8910</v>
      </c>
    </row>
    <row r="3536" spans="1:21" x14ac:dyDescent="0.3">
      <c r="A3536">
        <v>120034</v>
      </c>
      <c r="B3536">
        <v>1200344</v>
      </c>
      <c r="C3536" t="s">
        <v>67</v>
      </c>
      <c r="D3536" t="s">
        <v>56</v>
      </c>
      <c r="E3536" t="s">
        <v>5331</v>
      </c>
      <c r="F3536" t="s">
        <v>5339</v>
      </c>
      <c r="G3536" s="4">
        <v>12923</v>
      </c>
      <c r="H3536" s="14">
        <f t="shared" si="385"/>
        <v>6.0594343791427308E-2</v>
      </c>
      <c r="I3536">
        <v>0.55100000000000005</v>
      </c>
      <c r="J3536">
        <f t="shared" si="386"/>
        <v>0.29638009049773767</v>
      </c>
      <c r="K3536" s="12">
        <v>4913.0629846010988</v>
      </c>
      <c r="L3536" s="13">
        <f t="shared" si="387"/>
        <v>0.31604442295942708</v>
      </c>
      <c r="N3536">
        <f t="shared" si="388"/>
        <v>0</v>
      </c>
      <c r="O3536">
        <v>1.3653900000000001</v>
      </c>
      <c r="P3536" s="8">
        <f t="shared" si="389"/>
        <v>0.70414545788928207</v>
      </c>
      <c r="Q3536" s="8">
        <v>-1.6486799999999999</v>
      </c>
      <c r="R3536" s="8">
        <f t="shared" si="390"/>
        <v>5.7076002206097064E-2</v>
      </c>
      <c r="S3536" s="8">
        <v>0.125</v>
      </c>
      <c r="T3536" s="16">
        <f t="shared" si="391"/>
        <v>0.33439129042964166</v>
      </c>
      <c r="U3536" t="s">
        <v>8911</v>
      </c>
    </row>
    <row r="3537" spans="1:21" x14ac:dyDescent="0.3">
      <c r="A3537">
        <v>290300</v>
      </c>
      <c r="B3537">
        <v>2903003</v>
      </c>
      <c r="C3537" t="s">
        <v>1816</v>
      </c>
      <c r="D3537" t="s">
        <v>1779</v>
      </c>
      <c r="E3537" t="s">
        <v>5333</v>
      </c>
      <c r="F3537" t="s">
        <v>5339</v>
      </c>
      <c r="G3537" s="4">
        <v>14376</v>
      </c>
      <c r="H3537" s="14">
        <f t="shared" si="385"/>
        <v>6.7890571646647649E-2</v>
      </c>
      <c r="I3537">
        <v>0.63</v>
      </c>
      <c r="J3537">
        <f t="shared" si="386"/>
        <v>0.47511312217194573</v>
      </c>
      <c r="K3537" s="12">
        <v>5075.7043224819145</v>
      </c>
      <c r="L3537" s="13">
        <f t="shared" si="387"/>
        <v>0.3273954949569603</v>
      </c>
      <c r="N3537">
        <f t="shared" si="388"/>
        <v>0</v>
      </c>
      <c r="O3537">
        <v>0.90339000000000003</v>
      </c>
      <c r="P3537" s="8">
        <f t="shared" si="389"/>
        <v>0.61563852388825135</v>
      </c>
      <c r="Q3537" s="8">
        <v>0.35818</v>
      </c>
      <c r="R3537" s="8">
        <f t="shared" si="390"/>
        <v>0.32835835018546355</v>
      </c>
      <c r="S3537" s="8">
        <v>0.125</v>
      </c>
      <c r="T3537" s="16">
        <f t="shared" si="391"/>
        <v>0.33437882859145651</v>
      </c>
      <c r="U3537" t="s">
        <v>8912</v>
      </c>
    </row>
    <row r="3538" spans="1:21" x14ac:dyDescent="0.3">
      <c r="A3538">
        <v>290060</v>
      </c>
      <c r="B3538">
        <v>2900603</v>
      </c>
      <c r="C3538" t="s">
        <v>1786</v>
      </c>
      <c r="D3538" t="s">
        <v>1779</v>
      </c>
      <c r="E3538" t="s">
        <v>5333</v>
      </c>
      <c r="F3538" t="s">
        <v>5339</v>
      </c>
      <c r="G3538" s="4">
        <v>4583</v>
      </c>
      <c r="H3538" s="14">
        <f t="shared" si="385"/>
        <v>1.8715100630699394E-2</v>
      </c>
      <c r="I3538">
        <v>0.58299999999999996</v>
      </c>
      <c r="J3538">
        <f t="shared" si="386"/>
        <v>0.36877828054298639</v>
      </c>
      <c r="K3538" s="12">
        <v>9394.8491490290198</v>
      </c>
      <c r="L3538" s="13">
        <f t="shared" si="387"/>
        <v>0.62883745634709953</v>
      </c>
      <c r="N3538">
        <f t="shared" si="388"/>
        <v>0</v>
      </c>
      <c r="O3538">
        <v>0.89700000000000002</v>
      </c>
      <c r="P3538" s="8">
        <f t="shared" si="389"/>
        <v>0.61441436954135409</v>
      </c>
      <c r="Q3538" s="8">
        <v>0.32472000000000001</v>
      </c>
      <c r="R3538" s="8">
        <f t="shared" si="390"/>
        <v>0.32383531052978776</v>
      </c>
      <c r="S3538" s="8">
        <v>0.375</v>
      </c>
      <c r="T3538" s="16">
        <f t="shared" si="391"/>
        <v>0.33434904381175534</v>
      </c>
      <c r="U3538" t="s">
        <v>8913</v>
      </c>
    </row>
    <row r="3539" spans="1:21" x14ac:dyDescent="0.3">
      <c r="A3539">
        <v>352830</v>
      </c>
      <c r="B3539">
        <v>3528304</v>
      </c>
      <c r="C3539" t="s">
        <v>3485</v>
      </c>
      <c r="D3539" t="s">
        <v>3175</v>
      </c>
      <c r="E3539" t="s">
        <v>5335</v>
      </c>
      <c r="F3539" t="s">
        <v>5339</v>
      </c>
      <c r="G3539" s="4">
        <v>3211</v>
      </c>
      <c r="H3539" s="14">
        <f t="shared" si="385"/>
        <v>1.1825613626320652E-2</v>
      </c>
      <c r="I3539">
        <v>0.753</v>
      </c>
      <c r="J3539">
        <f t="shared" si="386"/>
        <v>0.75339366515837103</v>
      </c>
      <c r="K3539" s="12">
        <v>12214.45409841171</v>
      </c>
      <c r="L3539" s="13">
        <f t="shared" si="387"/>
        <v>0.82562345922969893</v>
      </c>
      <c r="M3539">
        <v>1.75</v>
      </c>
      <c r="N3539">
        <f t="shared" si="388"/>
        <v>0.6484375</v>
      </c>
      <c r="O3539">
        <v>-0.96291000000000004</v>
      </c>
      <c r="P3539" s="8">
        <f t="shared" si="389"/>
        <v>0.25810499374512691</v>
      </c>
      <c r="Q3539" s="8">
        <v>1.58928</v>
      </c>
      <c r="R3539" s="8">
        <f t="shared" si="390"/>
        <v>0.49477538904088852</v>
      </c>
      <c r="S3539" s="8">
        <v>0.5</v>
      </c>
      <c r="T3539" s="16">
        <f t="shared" si="391"/>
        <v>0.33412637202426615</v>
      </c>
      <c r="U3539" t="s">
        <v>8914</v>
      </c>
    </row>
    <row r="3540" spans="1:21" x14ac:dyDescent="0.3">
      <c r="A3540">
        <v>220640</v>
      </c>
      <c r="B3540">
        <v>2206407</v>
      </c>
      <c r="C3540" t="s">
        <v>803</v>
      </c>
      <c r="D3540" t="s">
        <v>674</v>
      </c>
      <c r="E3540" t="s">
        <v>5333</v>
      </c>
      <c r="F3540" t="s">
        <v>5339</v>
      </c>
      <c r="G3540" s="4">
        <v>10513</v>
      </c>
      <c r="H3540" s="14">
        <f t="shared" si="385"/>
        <v>4.8492548105893221E-2</v>
      </c>
      <c r="I3540">
        <v>0.61499999999999999</v>
      </c>
      <c r="J3540">
        <f t="shared" si="386"/>
        <v>0.44117647058823528</v>
      </c>
      <c r="K3540" s="12">
        <v>5618.9464272805099</v>
      </c>
      <c r="L3540" s="13">
        <f t="shared" si="387"/>
        <v>0.36530947380149681</v>
      </c>
      <c r="N3540">
        <f t="shared" si="388"/>
        <v>0</v>
      </c>
      <c r="O3540">
        <v>1.1134599999999999</v>
      </c>
      <c r="P3540" s="8">
        <f t="shared" si="389"/>
        <v>0.65588235857568977</v>
      </c>
      <c r="Q3540" s="8">
        <v>0.22692999999999999</v>
      </c>
      <c r="R3540" s="8">
        <f t="shared" si="390"/>
        <v>0.31061630132690249</v>
      </c>
      <c r="S3540" s="8">
        <v>0.125</v>
      </c>
      <c r="T3540" s="16">
        <f t="shared" si="391"/>
        <v>0.33350526361875338</v>
      </c>
      <c r="U3540" t="s">
        <v>8915</v>
      </c>
    </row>
    <row r="3541" spans="1:21" x14ac:dyDescent="0.3">
      <c r="A3541">
        <v>220515</v>
      </c>
      <c r="B3541">
        <v>2205151</v>
      </c>
      <c r="C3541" t="s">
        <v>773</v>
      </c>
      <c r="D3541" t="s">
        <v>674</v>
      </c>
      <c r="E3541" t="s">
        <v>5333</v>
      </c>
      <c r="F3541" t="s">
        <v>5339</v>
      </c>
      <c r="G3541" s="4">
        <v>5711</v>
      </c>
      <c r="H3541" s="14">
        <f t="shared" si="385"/>
        <v>2.4379343590567631E-2</v>
      </c>
      <c r="I3541">
        <v>0.53500000000000003</v>
      </c>
      <c r="J3541">
        <f t="shared" si="386"/>
        <v>0.26018099547511325</v>
      </c>
      <c r="K3541" s="12">
        <v>10511.118254246192</v>
      </c>
      <c r="L3541" s="13">
        <f t="shared" si="387"/>
        <v>0.70674416288948794</v>
      </c>
      <c r="N3541">
        <f t="shared" si="388"/>
        <v>0</v>
      </c>
      <c r="O3541">
        <v>0.99653000000000003</v>
      </c>
      <c r="P3541" s="8">
        <f t="shared" si="389"/>
        <v>0.63348167504161934</v>
      </c>
      <c r="Q3541" s="8">
        <v>-9.2630000000000004E-2</v>
      </c>
      <c r="R3541" s="8">
        <f t="shared" si="390"/>
        <v>0.26741897459744141</v>
      </c>
      <c r="S3541" s="8">
        <v>0.375</v>
      </c>
      <c r="T3541" s="16">
        <f t="shared" si="391"/>
        <v>0.33335483486502721</v>
      </c>
      <c r="U3541" t="s">
        <v>8916</v>
      </c>
    </row>
    <row r="3542" spans="1:21" x14ac:dyDescent="0.3">
      <c r="A3542">
        <v>354600</v>
      </c>
      <c r="B3542">
        <v>3546009</v>
      </c>
      <c r="C3542" t="s">
        <v>3676</v>
      </c>
      <c r="D3542" t="s">
        <v>3175</v>
      </c>
      <c r="E3542" t="s">
        <v>5335</v>
      </c>
      <c r="F3542" t="s">
        <v>5339</v>
      </c>
      <c r="G3542" s="4">
        <v>14219</v>
      </c>
      <c r="H3542" s="14">
        <f t="shared" si="385"/>
        <v>6.7102197404892941E-2</v>
      </c>
      <c r="I3542">
        <v>0.73499999999999999</v>
      </c>
      <c r="J3542">
        <f t="shared" si="386"/>
        <v>0.71266968325791857</v>
      </c>
      <c r="K3542" s="12">
        <v>6413.0989921935434</v>
      </c>
      <c r="L3542" s="13">
        <f t="shared" si="387"/>
        <v>0.4207350074254233</v>
      </c>
      <c r="M3542">
        <v>0.47222222222222221</v>
      </c>
      <c r="N3542">
        <f t="shared" si="388"/>
        <v>0.2890625</v>
      </c>
      <c r="O3542">
        <v>-0.86507000000000001</v>
      </c>
      <c r="P3542" s="8">
        <f t="shared" si="389"/>
        <v>0.27684854011452265</v>
      </c>
      <c r="Q3542" s="8">
        <v>0.39717000000000002</v>
      </c>
      <c r="R3542" s="8">
        <f t="shared" si="390"/>
        <v>0.33362892149971346</v>
      </c>
      <c r="S3542" s="8">
        <v>0.5</v>
      </c>
      <c r="T3542" s="16">
        <f t="shared" si="391"/>
        <v>0.33323746833578727</v>
      </c>
      <c r="U3542" t="s">
        <v>8917</v>
      </c>
    </row>
    <row r="3543" spans="1:21" x14ac:dyDescent="0.3">
      <c r="A3543">
        <v>172208</v>
      </c>
      <c r="B3543">
        <v>1722081</v>
      </c>
      <c r="C3543" t="s">
        <v>456</v>
      </c>
      <c r="D3543" t="s">
        <v>320</v>
      </c>
      <c r="E3543" t="s">
        <v>5331</v>
      </c>
      <c r="F3543" t="s">
        <v>5339</v>
      </c>
      <c r="G3543" s="4">
        <v>10734</v>
      </c>
      <c r="H3543" s="14">
        <f t="shared" si="385"/>
        <v>4.9602297834732655E-2</v>
      </c>
      <c r="I3543">
        <v>0.63800000000000001</v>
      </c>
      <c r="J3543">
        <f t="shared" si="386"/>
        <v>0.493212669683258</v>
      </c>
      <c r="K3543" s="12">
        <v>5140.4172843301658</v>
      </c>
      <c r="L3543" s="13">
        <f t="shared" si="387"/>
        <v>0.3319119450715764</v>
      </c>
      <c r="M3543">
        <v>0.33333333333333331</v>
      </c>
      <c r="N3543">
        <f t="shared" si="388"/>
        <v>0.25</v>
      </c>
      <c r="O3543">
        <v>0.54540999999999995</v>
      </c>
      <c r="P3543" s="8">
        <f t="shared" si="389"/>
        <v>0.54705906017896799</v>
      </c>
      <c r="Q3543" s="8">
        <v>-0.69040999999999997</v>
      </c>
      <c r="R3543" s="8">
        <f t="shared" si="390"/>
        <v>0.18661255961328418</v>
      </c>
      <c r="S3543" s="8">
        <v>0.125</v>
      </c>
      <c r="T3543" s="16">
        <f t="shared" si="391"/>
        <v>0.33314930287215039</v>
      </c>
      <c r="U3543" t="s">
        <v>8918</v>
      </c>
    </row>
    <row r="3544" spans="1:21" x14ac:dyDescent="0.3">
      <c r="A3544">
        <v>210640</v>
      </c>
      <c r="B3544">
        <v>2106409</v>
      </c>
      <c r="C3544" t="s">
        <v>570</v>
      </c>
      <c r="D3544" t="s">
        <v>458</v>
      </c>
      <c r="E3544" t="s">
        <v>5333</v>
      </c>
      <c r="F3544" t="s">
        <v>5339</v>
      </c>
      <c r="G3544" s="4">
        <v>17581</v>
      </c>
      <c r="H3544" s="14">
        <f t="shared" si="385"/>
        <v>8.3984453460812278E-2</v>
      </c>
      <c r="I3544">
        <v>0.56999999999999995</v>
      </c>
      <c r="J3544">
        <f t="shared" si="386"/>
        <v>0.33936651583710398</v>
      </c>
      <c r="K3544" s="12">
        <v>7078.2143638018315</v>
      </c>
      <c r="L3544" s="13">
        <f t="shared" si="387"/>
        <v>0.46715477111012854</v>
      </c>
      <c r="N3544">
        <f t="shared" si="388"/>
        <v>0</v>
      </c>
      <c r="O3544">
        <v>1.7074</v>
      </c>
      <c r="P3544" s="8">
        <f t="shared" si="389"/>
        <v>0.76966549359857317</v>
      </c>
      <c r="Q3544" s="8">
        <v>-0.88127999999999995</v>
      </c>
      <c r="R3544" s="8">
        <f t="shared" si="390"/>
        <v>0.16081122730369526</v>
      </c>
      <c r="S3544" s="8">
        <v>0.125</v>
      </c>
      <c r="T3544" s="16">
        <f t="shared" si="391"/>
        <v>0.33293988741584823</v>
      </c>
      <c r="U3544" t="s">
        <v>8919</v>
      </c>
    </row>
    <row r="3545" spans="1:21" x14ac:dyDescent="0.3">
      <c r="A3545">
        <v>500750</v>
      </c>
      <c r="B3545">
        <v>5007505</v>
      </c>
      <c r="C3545" t="s">
        <v>4951</v>
      </c>
      <c r="D3545" t="s">
        <v>4892</v>
      </c>
      <c r="E3545" t="s">
        <v>5338</v>
      </c>
      <c r="F3545" t="s">
        <v>5339</v>
      </c>
      <c r="G3545" s="4">
        <v>5451</v>
      </c>
      <c r="H3545" s="14">
        <f t="shared" si="385"/>
        <v>2.3073755674285944E-2</v>
      </c>
      <c r="I3545">
        <v>0.65100000000000002</v>
      </c>
      <c r="J3545">
        <f t="shared" si="386"/>
        <v>0.5226244343891403</v>
      </c>
      <c r="K3545" s="12">
        <v>12100.196129150614</v>
      </c>
      <c r="L3545" s="13">
        <f t="shared" si="387"/>
        <v>0.81764916159864365</v>
      </c>
      <c r="M3545">
        <v>1.416666666666667</v>
      </c>
      <c r="N3545">
        <f t="shared" si="388"/>
        <v>0.55468750000000011</v>
      </c>
      <c r="O3545">
        <v>-0.44447999999999999</v>
      </c>
      <c r="P3545" s="8">
        <f t="shared" si="389"/>
        <v>0.35742241754199772</v>
      </c>
      <c r="Q3545" s="8">
        <v>-0.31194</v>
      </c>
      <c r="R3545" s="8">
        <f t="shared" si="390"/>
        <v>0.23777319375804309</v>
      </c>
      <c r="S3545" s="8">
        <v>0.5</v>
      </c>
      <c r="T3545" s="16">
        <f t="shared" si="391"/>
        <v>0.33268327098654304</v>
      </c>
      <c r="U3545" t="s">
        <v>8920</v>
      </c>
    </row>
    <row r="3546" spans="1:21" x14ac:dyDescent="0.3">
      <c r="A3546">
        <v>260825</v>
      </c>
      <c r="B3546">
        <v>2608255</v>
      </c>
      <c r="C3546" t="s">
        <v>1534</v>
      </c>
      <c r="D3546" t="s">
        <v>1448</v>
      </c>
      <c r="E3546" t="s">
        <v>5333</v>
      </c>
      <c r="F3546" t="s">
        <v>5339</v>
      </c>
      <c r="G3546" s="4">
        <v>12023</v>
      </c>
      <c r="H3546" s="14">
        <f t="shared" si="385"/>
        <v>5.6075001004298394E-2</v>
      </c>
      <c r="I3546">
        <v>0.55000000000000004</v>
      </c>
      <c r="J3546">
        <f t="shared" si="386"/>
        <v>0.29411764705882365</v>
      </c>
      <c r="K3546" s="12">
        <v>6689.6244847375865</v>
      </c>
      <c r="L3546" s="13">
        <f t="shared" si="387"/>
        <v>0.44003428776779818</v>
      </c>
      <c r="N3546">
        <f t="shared" si="388"/>
        <v>0</v>
      </c>
      <c r="O3546">
        <v>0.62468000000000001</v>
      </c>
      <c r="P3546" s="8">
        <f t="shared" si="389"/>
        <v>0.56224508757780278</v>
      </c>
      <c r="Q3546" s="8">
        <v>-0.61436999999999997</v>
      </c>
      <c r="R3546" s="8">
        <f t="shared" si="390"/>
        <v>0.19689145786246501</v>
      </c>
      <c r="S3546" s="8">
        <v>0.25</v>
      </c>
      <c r="T3546" s="16">
        <f t="shared" si="391"/>
        <v>0.33105961161794439</v>
      </c>
      <c r="U3546" t="s">
        <v>8921</v>
      </c>
    </row>
    <row r="3547" spans="1:21" x14ac:dyDescent="0.3">
      <c r="A3547">
        <v>150770</v>
      </c>
      <c r="B3547">
        <v>1507706</v>
      </c>
      <c r="C3547" t="s">
        <v>285</v>
      </c>
      <c r="D3547" t="s">
        <v>158</v>
      </c>
      <c r="E3547" t="s">
        <v>5331</v>
      </c>
      <c r="F3547" t="s">
        <v>5339</v>
      </c>
      <c r="G3547" s="4">
        <v>27651</v>
      </c>
      <c r="H3547" s="14">
        <f t="shared" si="385"/>
        <v>0.13455087775679911</v>
      </c>
      <c r="I3547">
        <v>0.55800000000000005</v>
      </c>
      <c r="J3547">
        <f t="shared" si="386"/>
        <v>0.31221719457013591</v>
      </c>
      <c r="K3547" s="12">
        <v>5546.8860066543702</v>
      </c>
      <c r="L3547" s="13">
        <f t="shared" si="387"/>
        <v>0.36028022949400562</v>
      </c>
      <c r="N3547">
        <f t="shared" si="388"/>
        <v>0</v>
      </c>
      <c r="O3547">
        <v>1.1113200000000001</v>
      </c>
      <c r="P3547" s="8">
        <f t="shared" si="389"/>
        <v>0.6554723913922218</v>
      </c>
      <c r="Q3547" s="8">
        <v>-1.4182999999999999</v>
      </c>
      <c r="R3547" s="8">
        <f t="shared" si="390"/>
        <v>8.8218198137794579E-2</v>
      </c>
      <c r="S3547" s="8">
        <v>0.125</v>
      </c>
      <c r="T3547" s="16">
        <f t="shared" si="391"/>
        <v>0.33074404322267398</v>
      </c>
      <c r="U3547" t="s">
        <v>8922</v>
      </c>
    </row>
    <row r="3548" spans="1:21" x14ac:dyDescent="0.3">
      <c r="A3548">
        <v>411725</v>
      </c>
      <c r="B3548">
        <v>4117255</v>
      </c>
      <c r="C3548" t="s">
        <v>4015</v>
      </c>
      <c r="D3548" t="s">
        <v>3796</v>
      </c>
      <c r="E3548" t="s">
        <v>5336</v>
      </c>
      <c r="F3548" t="s">
        <v>5339</v>
      </c>
      <c r="G3548" s="4">
        <v>13340</v>
      </c>
      <c r="H3548" s="14">
        <f t="shared" si="385"/>
        <v>6.2688305949463702E-2</v>
      </c>
      <c r="I3548">
        <v>0.71599999999999997</v>
      </c>
      <c r="J3548">
        <f t="shared" si="386"/>
        <v>0.66968325791855199</v>
      </c>
      <c r="K3548" s="12">
        <v>6783.9716356821591</v>
      </c>
      <c r="L3548" s="13">
        <f t="shared" si="387"/>
        <v>0.44661896861885447</v>
      </c>
      <c r="M3548">
        <v>1.8055555555555549</v>
      </c>
      <c r="N3548">
        <f t="shared" si="388"/>
        <v>0.66406249999999989</v>
      </c>
      <c r="O3548">
        <v>-1.10501</v>
      </c>
      <c r="P3548" s="8">
        <f t="shared" si="389"/>
        <v>0.23088240646905228</v>
      </c>
      <c r="Q3548" s="8">
        <v>-0.29982999999999999</v>
      </c>
      <c r="R3548" s="8">
        <f t="shared" si="390"/>
        <v>0.23941019346605966</v>
      </c>
      <c r="S3548" s="8">
        <v>0.25</v>
      </c>
      <c r="T3548" s="16">
        <f t="shared" si="391"/>
        <v>0.33074117934716918</v>
      </c>
      <c r="U3548" t="s">
        <v>8923</v>
      </c>
    </row>
    <row r="3549" spans="1:21" x14ac:dyDescent="0.3">
      <c r="A3549">
        <v>210355</v>
      </c>
      <c r="B3549">
        <v>2103554</v>
      </c>
      <c r="C3549" t="s">
        <v>519</v>
      </c>
      <c r="D3549" t="s">
        <v>458</v>
      </c>
      <c r="E3549" t="s">
        <v>5333</v>
      </c>
      <c r="F3549" t="s">
        <v>5339</v>
      </c>
      <c r="G3549" s="4">
        <v>15278</v>
      </c>
      <c r="H3549" s="14">
        <f t="shared" si="385"/>
        <v>7.2419957417747954E-2</v>
      </c>
      <c r="I3549">
        <v>0.51200000000000001</v>
      </c>
      <c r="J3549">
        <f t="shared" si="386"/>
        <v>0.20814479638009056</v>
      </c>
      <c r="K3549" s="12">
        <v>7372.1860191124497</v>
      </c>
      <c r="L3549" s="13">
        <f t="shared" si="387"/>
        <v>0.48767165487500597</v>
      </c>
      <c r="N3549">
        <f t="shared" si="388"/>
        <v>0</v>
      </c>
      <c r="O3549">
        <v>1.4501999999999999</v>
      </c>
      <c r="P3549" s="8">
        <f t="shared" si="389"/>
        <v>0.72039280220232838</v>
      </c>
      <c r="Q3549" s="8">
        <v>-1.2675099999999999</v>
      </c>
      <c r="R3549" s="8">
        <f t="shared" si="390"/>
        <v>0.10860161564166065</v>
      </c>
      <c r="S3549" s="8">
        <v>0.125</v>
      </c>
      <c r="T3549" s="16">
        <f t="shared" si="391"/>
        <v>0.3305979240066404</v>
      </c>
      <c r="U3549" t="s">
        <v>8924</v>
      </c>
    </row>
    <row r="3550" spans="1:21" x14ac:dyDescent="0.3">
      <c r="A3550">
        <v>330225</v>
      </c>
      <c r="B3550">
        <v>3302254</v>
      </c>
      <c r="C3550" t="s">
        <v>3120</v>
      </c>
      <c r="D3550" t="s">
        <v>3088</v>
      </c>
      <c r="E3550" t="s">
        <v>5335</v>
      </c>
      <c r="F3550" t="s">
        <v>5339</v>
      </c>
      <c r="G3550" s="4">
        <v>32713</v>
      </c>
      <c r="H3550" s="14">
        <f t="shared" si="385"/>
        <v>0.15996967018840638</v>
      </c>
      <c r="I3550">
        <v>0.73699999999999999</v>
      </c>
      <c r="J3550">
        <f t="shared" si="386"/>
        <v>0.71719457013574661</v>
      </c>
      <c r="K3550" s="12">
        <v>12795.001462415552</v>
      </c>
      <c r="L3550" s="13">
        <f t="shared" si="387"/>
        <v>0.86614104850097517</v>
      </c>
      <c r="M3550">
        <v>1.3611111111111109</v>
      </c>
      <c r="N3550">
        <f t="shared" si="388"/>
        <v>0.5390625</v>
      </c>
      <c r="O3550">
        <v>-0.59311000000000003</v>
      </c>
      <c r="P3550" s="8">
        <f t="shared" si="389"/>
        <v>0.32894885563599513</v>
      </c>
      <c r="Q3550" s="8">
        <v>-0.14061999999999999</v>
      </c>
      <c r="R3550" s="8">
        <f t="shared" si="390"/>
        <v>0.26093180564717589</v>
      </c>
      <c r="S3550" s="8">
        <v>0.625</v>
      </c>
      <c r="T3550" s="16">
        <f t="shared" si="391"/>
        <v>0.33057721283485564</v>
      </c>
      <c r="U3550" t="s">
        <v>8925</v>
      </c>
    </row>
    <row r="3551" spans="1:21" x14ac:dyDescent="0.3">
      <c r="A3551">
        <v>410845</v>
      </c>
      <c r="B3551">
        <v>4108452</v>
      </c>
      <c r="C3551" t="s">
        <v>3908</v>
      </c>
      <c r="D3551" t="s">
        <v>3796</v>
      </c>
      <c r="E3551" t="s">
        <v>5336</v>
      </c>
      <c r="F3551" t="s">
        <v>5339</v>
      </c>
      <c r="G3551" s="4">
        <v>4893</v>
      </c>
      <c r="H3551" s="14">
        <f t="shared" si="385"/>
        <v>2.0271763146266018E-2</v>
      </c>
      <c r="I3551">
        <v>0.64500000000000002</v>
      </c>
      <c r="J3551">
        <f t="shared" si="386"/>
        <v>0.50904977375565619</v>
      </c>
      <c r="K3551" s="12">
        <v>9991.8585734723074</v>
      </c>
      <c r="L3551" s="13">
        <f t="shared" si="387"/>
        <v>0.67050396652440547</v>
      </c>
      <c r="M3551">
        <v>0.16666666666666671</v>
      </c>
      <c r="N3551">
        <f t="shared" si="388"/>
        <v>0.20312500000000003</v>
      </c>
      <c r="O3551">
        <v>3.8890000000000001E-2</v>
      </c>
      <c r="P3551" s="8">
        <f t="shared" si="389"/>
        <v>0.45002327617420157</v>
      </c>
      <c r="Q3551" s="8">
        <v>-0.51073000000000002</v>
      </c>
      <c r="R3551" s="8">
        <f t="shared" si="390"/>
        <v>0.21090125552876038</v>
      </c>
      <c r="S3551" s="8">
        <v>0.625</v>
      </c>
      <c r="T3551" s="16">
        <f t="shared" si="391"/>
        <v>0.32976755456916629</v>
      </c>
      <c r="U3551" t="s">
        <v>8926</v>
      </c>
    </row>
    <row r="3552" spans="1:21" x14ac:dyDescent="0.3">
      <c r="A3552">
        <v>293120</v>
      </c>
      <c r="B3552">
        <v>2931202</v>
      </c>
      <c r="C3552" t="s">
        <v>1439</v>
      </c>
      <c r="D3552" t="s">
        <v>1779</v>
      </c>
      <c r="E3552" t="s">
        <v>5333</v>
      </c>
      <c r="F3552" t="s">
        <v>5339</v>
      </c>
      <c r="G3552" s="4">
        <v>18556</v>
      </c>
      <c r="H3552" s="14">
        <f t="shared" si="385"/>
        <v>8.8880408146868595E-2</v>
      </c>
      <c r="I3552">
        <v>0.56599999999999995</v>
      </c>
      <c r="J3552">
        <f t="shared" si="386"/>
        <v>0.3303167420814479</v>
      </c>
      <c r="K3552" s="12">
        <v>6231.2977856219013</v>
      </c>
      <c r="L3552" s="13">
        <f t="shared" si="387"/>
        <v>0.40804672895992417</v>
      </c>
      <c r="N3552">
        <f t="shared" si="388"/>
        <v>0</v>
      </c>
      <c r="O3552">
        <v>1.1038399999999999</v>
      </c>
      <c r="P3552" s="8">
        <f t="shared" si="389"/>
        <v>0.65403942198458598</v>
      </c>
      <c r="Q3552" s="8">
        <v>-0.59458999999999995</v>
      </c>
      <c r="R3552" s="8">
        <f t="shared" si="390"/>
        <v>0.1995652691113971</v>
      </c>
      <c r="S3552" s="8">
        <v>0.125</v>
      </c>
      <c r="T3552" s="16">
        <f t="shared" si="391"/>
        <v>0.32912162820147967</v>
      </c>
      <c r="U3552" t="s">
        <v>8927</v>
      </c>
    </row>
    <row r="3553" spans="1:21" x14ac:dyDescent="0.3">
      <c r="A3553">
        <v>522157</v>
      </c>
      <c r="B3553">
        <v>5221577</v>
      </c>
      <c r="C3553" t="s">
        <v>5316</v>
      </c>
      <c r="D3553" t="s">
        <v>5097</v>
      </c>
      <c r="E3553" t="s">
        <v>5338</v>
      </c>
      <c r="F3553" t="s">
        <v>5339</v>
      </c>
      <c r="G3553" s="4">
        <v>2798</v>
      </c>
      <c r="H3553" s="14">
        <f t="shared" si="385"/>
        <v>9.7517374362270509E-3</v>
      </c>
      <c r="I3553">
        <v>0.67</v>
      </c>
      <c r="J3553">
        <f t="shared" si="386"/>
        <v>0.56561085972850689</v>
      </c>
      <c r="K3553" s="12">
        <v>12655.828152251608</v>
      </c>
      <c r="L3553" s="13">
        <f t="shared" si="387"/>
        <v>0.85642785821128631</v>
      </c>
      <c r="M3553">
        <v>1.083333333333333</v>
      </c>
      <c r="N3553">
        <f t="shared" si="388"/>
        <v>0.46093749999999994</v>
      </c>
      <c r="O3553">
        <v>7.0489999999999997E-2</v>
      </c>
      <c r="P3553" s="8">
        <f t="shared" si="389"/>
        <v>0.45607699720111189</v>
      </c>
      <c r="Q3553" s="8">
        <v>0.32779999999999998</v>
      </c>
      <c r="R3553" s="8">
        <f t="shared" si="390"/>
        <v>0.32425165727633531</v>
      </c>
      <c r="S3553" s="8">
        <v>0.5</v>
      </c>
      <c r="T3553" s="16">
        <f t="shared" si="391"/>
        <v>0.32897917397388093</v>
      </c>
      <c r="U3553" t="s">
        <v>8928</v>
      </c>
    </row>
    <row r="3554" spans="1:21" x14ac:dyDescent="0.3">
      <c r="A3554">
        <v>351770</v>
      </c>
      <c r="B3554">
        <v>3517703</v>
      </c>
      <c r="C3554" t="s">
        <v>3371</v>
      </c>
      <c r="D3554" t="s">
        <v>3175</v>
      </c>
      <c r="E3554" t="s">
        <v>5335</v>
      </c>
      <c r="F3554" t="s">
        <v>5339</v>
      </c>
      <c r="G3554" s="4">
        <v>18748</v>
      </c>
      <c r="H3554" s="14">
        <f t="shared" si="385"/>
        <v>8.9844534608122764E-2</v>
      </c>
      <c r="I3554">
        <v>0.71799999999999997</v>
      </c>
      <c r="J3554">
        <f t="shared" si="386"/>
        <v>0.67420814479638003</v>
      </c>
      <c r="K3554" s="12">
        <v>7620.4968876680186</v>
      </c>
      <c r="L3554" s="13">
        <f t="shared" si="387"/>
        <v>0.50500177883654007</v>
      </c>
      <c r="M3554">
        <v>1.194444444444444</v>
      </c>
      <c r="N3554">
        <f t="shared" si="388"/>
        <v>0.49218749999999989</v>
      </c>
      <c r="O3554">
        <v>-0.72167999999999999</v>
      </c>
      <c r="P3554" s="8">
        <f t="shared" si="389"/>
        <v>0.30431825714137928</v>
      </c>
      <c r="Q3554" s="8">
        <v>-0.24545</v>
      </c>
      <c r="R3554" s="8">
        <f t="shared" si="390"/>
        <v>0.24676114673789623</v>
      </c>
      <c r="S3554" s="8">
        <v>0.375</v>
      </c>
      <c r="T3554" s="16">
        <f t="shared" si="391"/>
        <v>0.32890151485447822</v>
      </c>
      <c r="U3554" t="s">
        <v>8929</v>
      </c>
    </row>
    <row r="3555" spans="1:21" x14ac:dyDescent="0.3">
      <c r="A3555">
        <v>250937</v>
      </c>
      <c r="B3555">
        <v>2509370</v>
      </c>
      <c r="C3555" t="s">
        <v>1356</v>
      </c>
      <c r="D3555" t="s">
        <v>1243</v>
      </c>
      <c r="E3555" t="s">
        <v>5333</v>
      </c>
      <c r="F3555" t="s">
        <v>5339</v>
      </c>
      <c r="G3555" s="4">
        <v>2584</v>
      </c>
      <c r="H3555" s="14">
        <f t="shared" si="385"/>
        <v>8.6771381512875112E-3</v>
      </c>
      <c r="I3555">
        <v>0.56499999999999995</v>
      </c>
      <c r="J3555">
        <f t="shared" si="386"/>
        <v>0.32805429864253383</v>
      </c>
      <c r="K3555" s="12">
        <v>8413</v>
      </c>
      <c r="L3555" s="13">
        <f t="shared" si="387"/>
        <v>0.56031219378739117</v>
      </c>
      <c r="N3555">
        <f t="shared" si="388"/>
        <v>0</v>
      </c>
      <c r="O3555">
        <v>1.06081</v>
      </c>
      <c r="P3555" s="8">
        <f t="shared" si="389"/>
        <v>0.64579601642167617</v>
      </c>
      <c r="Q3555" s="8">
        <v>0.24184</v>
      </c>
      <c r="R3555" s="8">
        <f t="shared" si="390"/>
        <v>0.31263179807723501</v>
      </c>
      <c r="S3555" s="8">
        <v>0.25</v>
      </c>
      <c r="T3555" s="16">
        <f t="shared" si="391"/>
        <v>0.3287384602202737</v>
      </c>
      <c r="U3555" t="s">
        <v>8930</v>
      </c>
    </row>
    <row r="3556" spans="1:21" x14ac:dyDescent="0.3">
      <c r="A3556">
        <v>520500</v>
      </c>
      <c r="B3556">
        <v>5205000</v>
      </c>
      <c r="C3556" t="s">
        <v>5152</v>
      </c>
      <c r="D3556" t="s">
        <v>5097</v>
      </c>
      <c r="E3556" t="s">
        <v>5338</v>
      </c>
      <c r="F3556" t="s">
        <v>5339</v>
      </c>
      <c r="G3556" s="4">
        <v>9988</v>
      </c>
      <c r="H3556" s="14">
        <f t="shared" si="385"/>
        <v>4.5856264813401361E-2</v>
      </c>
      <c r="I3556">
        <v>0.71299999999999997</v>
      </c>
      <c r="J3556">
        <f t="shared" si="386"/>
        <v>0.66289592760180993</v>
      </c>
      <c r="K3556" s="12">
        <v>6326.9120875050057</v>
      </c>
      <c r="L3556" s="13">
        <f t="shared" si="387"/>
        <v>0.41471984686961777</v>
      </c>
      <c r="M3556">
        <v>1.194444444444444</v>
      </c>
      <c r="N3556">
        <f t="shared" si="388"/>
        <v>0.49218749999999989</v>
      </c>
      <c r="O3556">
        <v>-0.55991999999999997</v>
      </c>
      <c r="P3556" s="8">
        <f t="shared" si="389"/>
        <v>0.33530717844875318</v>
      </c>
      <c r="Q3556" s="8">
        <v>1.915E-2</v>
      </c>
      <c r="R3556" s="8">
        <f t="shared" si="390"/>
        <v>0.28252911723675539</v>
      </c>
      <c r="S3556" s="8">
        <v>0.25</v>
      </c>
      <c r="T3556" s="16">
        <f t="shared" si="391"/>
        <v>0.32826428602748214</v>
      </c>
      <c r="U3556" t="s">
        <v>8931</v>
      </c>
    </row>
    <row r="3557" spans="1:21" x14ac:dyDescent="0.3">
      <c r="A3557">
        <v>130410</v>
      </c>
      <c r="B3557">
        <v>1304104</v>
      </c>
      <c r="C3557" t="s">
        <v>136</v>
      </c>
      <c r="D3557" t="s">
        <v>79</v>
      </c>
      <c r="E3557" t="s">
        <v>5331</v>
      </c>
      <c r="F3557" t="s">
        <v>5339</v>
      </c>
      <c r="G3557" s="4">
        <v>20728</v>
      </c>
      <c r="H3557" s="14">
        <f t="shared" si="385"/>
        <v>9.9787088739806365E-2</v>
      </c>
      <c r="I3557">
        <v>0.502</v>
      </c>
      <c r="J3557">
        <f t="shared" si="386"/>
        <v>0.18552036199095026</v>
      </c>
      <c r="K3557" s="12">
        <v>7629.4658703203395</v>
      </c>
      <c r="L3557" s="13">
        <f t="shared" si="387"/>
        <v>0.50562774250086828</v>
      </c>
      <c r="N3557">
        <f t="shared" si="388"/>
        <v>0</v>
      </c>
      <c r="O3557">
        <v>1.54026</v>
      </c>
      <c r="P3557" s="8">
        <f t="shared" si="389"/>
        <v>0.73764590712902289</v>
      </c>
      <c r="Q3557" s="8">
        <v>-1.6536</v>
      </c>
      <c r="R3557" s="8">
        <f t="shared" si="390"/>
        <v>5.6410928831741855E-2</v>
      </c>
      <c r="S3557" s="8">
        <v>0.125</v>
      </c>
      <c r="T3557" s="16">
        <f t="shared" si="391"/>
        <v>0.3276958202087526</v>
      </c>
      <c r="U3557" t="s">
        <v>8932</v>
      </c>
    </row>
    <row r="3558" spans="1:21" x14ac:dyDescent="0.3">
      <c r="A3558">
        <v>351600</v>
      </c>
      <c r="B3558">
        <v>3516002</v>
      </c>
      <c r="C3558" t="s">
        <v>3353</v>
      </c>
      <c r="D3558" t="s">
        <v>3175</v>
      </c>
      <c r="E3558" t="s">
        <v>5335</v>
      </c>
      <c r="F3558" t="s">
        <v>5339</v>
      </c>
      <c r="G3558" s="4">
        <v>13175</v>
      </c>
      <c r="H3558" s="14">
        <f t="shared" si="385"/>
        <v>6.1859759771823404E-2</v>
      </c>
      <c r="I3558">
        <v>0.71499999999999997</v>
      </c>
      <c r="J3558">
        <f t="shared" si="386"/>
        <v>0.66742081447963797</v>
      </c>
      <c r="K3558" s="12">
        <v>5226.3330292220107</v>
      </c>
      <c r="L3558" s="13">
        <f t="shared" si="387"/>
        <v>0.3379081808299399</v>
      </c>
      <c r="M3558">
        <v>-8.3333333333333259E-2</v>
      </c>
      <c r="N3558">
        <f t="shared" si="388"/>
        <v>0.13281250000000003</v>
      </c>
      <c r="O3558">
        <v>-0.70615000000000006</v>
      </c>
      <c r="P3558" s="8">
        <f t="shared" si="389"/>
        <v>0.30729339282327545</v>
      </c>
      <c r="Q3558" s="8">
        <v>0.37663000000000002</v>
      </c>
      <c r="R3558" s="8">
        <f t="shared" si="390"/>
        <v>0.33085237533929562</v>
      </c>
      <c r="S3558" s="8">
        <v>0.5</v>
      </c>
      <c r="T3558" s="16">
        <f t="shared" si="391"/>
        <v>0.3274890326248166</v>
      </c>
      <c r="U3558" t="s">
        <v>8933</v>
      </c>
    </row>
    <row r="3559" spans="1:21" x14ac:dyDescent="0.3">
      <c r="A3559">
        <v>410715</v>
      </c>
      <c r="B3559">
        <v>4107157</v>
      </c>
      <c r="C3559" t="s">
        <v>3885</v>
      </c>
      <c r="D3559" t="s">
        <v>3796</v>
      </c>
      <c r="E3559" t="s">
        <v>5336</v>
      </c>
      <c r="F3559" t="s">
        <v>5339</v>
      </c>
      <c r="G3559" s="4">
        <v>4513</v>
      </c>
      <c r="H3559" s="14">
        <f t="shared" si="385"/>
        <v>1.8363596191700478E-2</v>
      </c>
      <c r="I3559">
        <v>0.64400000000000002</v>
      </c>
      <c r="J3559">
        <f t="shared" si="386"/>
        <v>0.50678733031674217</v>
      </c>
      <c r="K3559" s="12">
        <v>9987.0395191668522</v>
      </c>
      <c r="L3559" s="13">
        <f t="shared" si="387"/>
        <v>0.67016763485686015</v>
      </c>
      <c r="M3559">
        <v>2.777777777777779E-2</v>
      </c>
      <c r="N3559">
        <f t="shared" si="388"/>
        <v>0.16406250000000003</v>
      </c>
      <c r="O3559">
        <v>-0.16844000000000001</v>
      </c>
      <c r="P3559" s="8">
        <f t="shared" si="389"/>
        <v>0.41030435274036248</v>
      </c>
      <c r="Q3559" s="8">
        <v>4.9450000000000001E-2</v>
      </c>
      <c r="R3559" s="8">
        <f t="shared" si="390"/>
        <v>0.28662499594467461</v>
      </c>
      <c r="S3559" s="8">
        <v>0.625</v>
      </c>
      <c r="T3559" s="16">
        <f t="shared" si="391"/>
        <v>0.32740047970313524</v>
      </c>
      <c r="U3559" t="s">
        <v>8934</v>
      </c>
    </row>
    <row r="3560" spans="1:21" x14ac:dyDescent="0.3">
      <c r="A3560">
        <v>270120</v>
      </c>
      <c r="B3560">
        <v>2701209</v>
      </c>
      <c r="C3560" t="s">
        <v>1625</v>
      </c>
      <c r="D3560" t="s">
        <v>1617</v>
      </c>
      <c r="E3560" t="s">
        <v>5333</v>
      </c>
      <c r="F3560" t="s">
        <v>5339</v>
      </c>
      <c r="G3560" s="4">
        <v>10705</v>
      </c>
      <c r="H3560" s="14">
        <f t="shared" si="385"/>
        <v>4.9456674567147391E-2</v>
      </c>
      <c r="I3560">
        <v>0.53100000000000003</v>
      </c>
      <c r="J3560">
        <f t="shared" si="386"/>
        <v>0.25113122171945712</v>
      </c>
      <c r="K3560" s="12">
        <v>8719.4418299859881</v>
      </c>
      <c r="L3560" s="13">
        <f t="shared" si="387"/>
        <v>0.58169939657697844</v>
      </c>
      <c r="N3560">
        <f t="shared" si="388"/>
        <v>0</v>
      </c>
      <c r="O3560">
        <v>1.6859299999999999</v>
      </c>
      <c r="P3560" s="8">
        <f t="shared" si="389"/>
        <v>0.76555241162237808</v>
      </c>
      <c r="Q3560" s="8">
        <v>-0.44224000000000002</v>
      </c>
      <c r="R3560" s="8">
        <f t="shared" si="390"/>
        <v>0.22015956353883923</v>
      </c>
      <c r="S3560" s="8">
        <v>0.125</v>
      </c>
      <c r="T3560" s="16">
        <f t="shared" si="391"/>
        <v>0.32733803143192919</v>
      </c>
      <c r="U3560" t="s">
        <v>8935</v>
      </c>
    </row>
    <row r="3561" spans="1:21" x14ac:dyDescent="0.3">
      <c r="A3561">
        <v>420250</v>
      </c>
      <c r="B3561">
        <v>4202503</v>
      </c>
      <c r="C3561" t="s">
        <v>4195</v>
      </c>
      <c r="D3561" t="s">
        <v>4160</v>
      </c>
      <c r="E3561" t="s">
        <v>5336</v>
      </c>
      <c r="F3561" t="s">
        <v>5339</v>
      </c>
      <c r="G3561" s="4">
        <v>3995</v>
      </c>
      <c r="H3561" s="14">
        <f t="shared" si="385"/>
        <v>1.5762463343108504E-2</v>
      </c>
      <c r="I3561">
        <v>0.69599999999999995</v>
      </c>
      <c r="J3561">
        <f t="shared" si="386"/>
        <v>0.62443438914027138</v>
      </c>
      <c r="K3561" s="12">
        <v>12351.446518147686</v>
      </c>
      <c r="L3561" s="13">
        <f t="shared" si="387"/>
        <v>0.83518444071079623</v>
      </c>
      <c r="M3561">
        <v>1.666666666666667</v>
      </c>
      <c r="N3561">
        <f t="shared" si="388"/>
        <v>0.62500000000000011</v>
      </c>
      <c r="O3561">
        <v>-0.43770999999999999</v>
      </c>
      <c r="P3561" s="8">
        <f t="shared" si="389"/>
        <v>0.35871936979997815</v>
      </c>
      <c r="Q3561" s="8">
        <v>5.5579999999999997E-2</v>
      </c>
      <c r="R3561" s="8">
        <f t="shared" si="390"/>
        <v>0.28745363411231634</v>
      </c>
      <c r="S3561" s="8">
        <v>0.5</v>
      </c>
      <c r="T3561" s="16">
        <f t="shared" si="391"/>
        <v>0.32731663740433548</v>
      </c>
      <c r="U3561" t="s">
        <v>8936</v>
      </c>
    </row>
    <row r="3562" spans="1:21" x14ac:dyDescent="0.3">
      <c r="A3562">
        <v>312385</v>
      </c>
      <c r="B3562">
        <v>3123858</v>
      </c>
      <c r="C3562" t="s">
        <v>2437</v>
      </c>
      <c r="D3562" t="s">
        <v>2176</v>
      </c>
      <c r="E3562" t="s">
        <v>5335</v>
      </c>
      <c r="F3562" t="s">
        <v>5339</v>
      </c>
      <c r="G3562" s="4">
        <v>5295</v>
      </c>
      <c r="H3562" s="14">
        <f t="shared" si="385"/>
        <v>2.2290402924516933E-2</v>
      </c>
      <c r="I3562">
        <v>0.63400000000000001</v>
      </c>
      <c r="J3562">
        <f t="shared" si="386"/>
        <v>0.48416289592760187</v>
      </c>
      <c r="K3562" s="12">
        <v>6870.1411029272904</v>
      </c>
      <c r="L3562" s="13">
        <f t="shared" si="387"/>
        <v>0.45263291217977952</v>
      </c>
      <c r="N3562">
        <f t="shared" si="388"/>
        <v>0</v>
      </c>
      <c r="O3562">
        <v>0.26666000000000001</v>
      </c>
      <c r="P3562" s="8">
        <f t="shared" si="389"/>
        <v>0.49365796093051056</v>
      </c>
      <c r="Q3562" s="8">
        <v>0.68855999999999995</v>
      </c>
      <c r="R3562" s="8">
        <f t="shared" si="390"/>
        <v>0.37301829762844568</v>
      </c>
      <c r="S3562" s="8">
        <v>0.375</v>
      </c>
      <c r="T3562" s="16">
        <f t="shared" si="391"/>
        <v>0.32717085337609175</v>
      </c>
      <c r="U3562" t="s">
        <v>8937</v>
      </c>
    </row>
    <row r="3563" spans="1:21" x14ac:dyDescent="0.3">
      <c r="A3563">
        <v>315530</v>
      </c>
      <c r="B3563">
        <v>3155306</v>
      </c>
      <c r="C3563" t="s">
        <v>2808</v>
      </c>
      <c r="D3563" t="s">
        <v>2176</v>
      </c>
      <c r="E3563" t="s">
        <v>5335</v>
      </c>
      <c r="F3563" t="s">
        <v>5339</v>
      </c>
      <c r="G3563" s="4">
        <v>5746</v>
      </c>
      <c r="H3563" s="14">
        <f t="shared" si="385"/>
        <v>2.4555095810067089E-2</v>
      </c>
      <c r="I3563">
        <v>0.64800000000000002</v>
      </c>
      <c r="J3563">
        <f t="shared" si="386"/>
        <v>0.51583710407239824</v>
      </c>
      <c r="K3563" s="12">
        <v>6460.7502506091187</v>
      </c>
      <c r="L3563" s="13">
        <f t="shared" si="387"/>
        <v>0.42406068632167432</v>
      </c>
      <c r="N3563">
        <f t="shared" si="388"/>
        <v>0</v>
      </c>
      <c r="O3563">
        <v>-0.71747000000000005</v>
      </c>
      <c r="P3563" s="8">
        <f t="shared" si="389"/>
        <v>0.30512478136679994</v>
      </c>
      <c r="Q3563" s="8">
        <v>1.1633100000000001</v>
      </c>
      <c r="R3563" s="8">
        <f t="shared" si="390"/>
        <v>0.43719382292826947</v>
      </c>
      <c r="S3563" s="8">
        <v>0.5</v>
      </c>
      <c r="T3563" s="16">
        <f t="shared" si="391"/>
        <v>0.32697590971106383</v>
      </c>
      <c r="U3563" t="s">
        <v>8938</v>
      </c>
    </row>
    <row r="3564" spans="1:21" x14ac:dyDescent="0.3">
      <c r="A3564">
        <v>314655</v>
      </c>
      <c r="B3564">
        <v>3146552</v>
      </c>
      <c r="C3564" t="s">
        <v>2712</v>
      </c>
      <c r="D3564" t="s">
        <v>2176</v>
      </c>
      <c r="E3564" t="s">
        <v>5335</v>
      </c>
      <c r="F3564" t="s">
        <v>5339</v>
      </c>
      <c r="G3564" s="4">
        <v>5616</v>
      </c>
      <c r="H3564" s="14">
        <f t="shared" si="385"/>
        <v>2.3902301851926246E-2</v>
      </c>
      <c r="I3564">
        <v>0.59</v>
      </c>
      <c r="J3564">
        <f t="shared" si="386"/>
        <v>0.38461538461538458</v>
      </c>
      <c r="K3564" s="12">
        <v>7225.9615705128208</v>
      </c>
      <c r="L3564" s="13">
        <f t="shared" si="387"/>
        <v>0.47746635119587427</v>
      </c>
      <c r="N3564">
        <f t="shared" si="388"/>
        <v>0</v>
      </c>
      <c r="O3564">
        <v>1.02302</v>
      </c>
      <c r="P3564" s="8">
        <f t="shared" si="389"/>
        <v>0.6385564557379122</v>
      </c>
      <c r="Q3564" s="8">
        <v>-2.7210000000000002E-2</v>
      </c>
      <c r="R3564" s="8">
        <f t="shared" si="390"/>
        <v>0.27626228763612376</v>
      </c>
      <c r="S3564" s="8">
        <v>0.25</v>
      </c>
      <c r="T3564" s="16">
        <f t="shared" si="391"/>
        <v>0.32663930941470337</v>
      </c>
      <c r="U3564" t="s">
        <v>8939</v>
      </c>
    </row>
    <row r="3565" spans="1:21" x14ac:dyDescent="0.3">
      <c r="A3565">
        <v>431910</v>
      </c>
      <c r="B3565">
        <v>4319109</v>
      </c>
      <c r="C3565" t="s">
        <v>4383</v>
      </c>
      <c r="D3565" t="s">
        <v>4421</v>
      </c>
      <c r="E3565" t="s">
        <v>5336</v>
      </c>
      <c r="F3565" t="s">
        <v>5339</v>
      </c>
      <c r="G3565" s="4">
        <v>5587</v>
      </c>
      <c r="H3565" s="14">
        <f t="shared" si="385"/>
        <v>2.3756678584340978E-2</v>
      </c>
      <c r="I3565">
        <v>0.72599999999999998</v>
      </c>
      <c r="J3565">
        <f t="shared" si="386"/>
        <v>0.69230769230769229</v>
      </c>
      <c r="K3565" s="12">
        <v>9209.6766618936817</v>
      </c>
      <c r="L3565" s="13">
        <f t="shared" si="387"/>
        <v>0.61591388930797564</v>
      </c>
      <c r="M3565">
        <v>0.47222222222222221</v>
      </c>
      <c r="N3565">
        <f t="shared" si="388"/>
        <v>0.2890625</v>
      </c>
      <c r="O3565">
        <v>-2.0000200000000001</v>
      </c>
      <c r="P3565" s="8">
        <f t="shared" si="389"/>
        <v>5.9422252788830489E-2</v>
      </c>
      <c r="Q3565" s="8">
        <v>1.72095</v>
      </c>
      <c r="R3565" s="8">
        <f t="shared" si="390"/>
        <v>0.51257421245579693</v>
      </c>
      <c r="S3565" s="8">
        <v>0.75</v>
      </c>
      <c r="T3565" s="16">
        <f t="shared" si="391"/>
        <v>0.32659406221330056</v>
      </c>
      <c r="U3565" t="s">
        <v>8940</v>
      </c>
    </row>
    <row r="3566" spans="1:21" x14ac:dyDescent="0.3">
      <c r="A3566">
        <v>250170</v>
      </c>
      <c r="B3566">
        <v>2501708</v>
      </c>
      <c r="C3566" t="s">
        <v>1266</v>
      </c>
      <c r="D3566" t="s">
        <v>1243</v>
      </c>
      <c r="E3566" t="s">
        <v>5333</v>
      </c>
      <c r="F3566" t="s">
        <v>5339</v>
      </c>
      <c r="G3566" s="4">
        <v>6123</v>
      </c>
      <c r="H3566" s="14">
        <f t="shared" si="385"/>
        <v>2.6448198288675531E-2</v>
      </c>
      <c r="I3566">
        <v>0.57199999999999995</v>
      </c>
      <c r="J3566">
        <f t="shared" si="386"/>
        <v>0.34389140271493207</v>
      </c>
      <c r="K3566" s="12">
        <v>8446.3471713212475</v>
      </c>
      <c r="L3566" s="13">
        <f t="shared" si="387"/>
        <v>0.56263956115606684</v>
      </c>
      <c r="N3566">
        <f t="shared" si="388"/>
        <v>0</v>
      </c>
      <c r="O3566">
        <v>0.42665999999999998</v>
      </c>
      <c r="P3566" s="8">
        <f t="shared" si="389"/>
        <v>0.52430971296549955</v>
      </c>
      <c r="Q3566" s="8">
        <v>0.20280999999999999</v>
      </c>
      <c r="R3566" s="8">
        <f t="shared" si="390"/>
        <v>0.30735581966238068</v>
      </c>
      <c r="S3566" s="8">
        <v>0.375</v>
      </c>
      <c r="T3566" s="16">
        <f t="shared" si="391"/>
        <v>0.32658276704555689</v>
      </c>
      <c r="U3566" t="s">
        <v>8941</v>
      </c>
    </row>
    <row r="3567" spans="1:21" x14ac:dyDescent="0.3">
      <c r="A3567">
        <v>421590</v>
      </c>
      <c r="B3567">
        <v>4215901</v>
      </c>
      <c r="C3567" t="s">
        <v>4371</v>
      </c>
      <c r="D3567" t="s">
        <v>4160</v>
      </c>
      <c r="E3567" t="s">
        <v>5336</v>
      </c>
      <c r="F3567" t="s">
        <v>5339</v>
      </c>
      <c r="G3567" s="4">
        <v>2982</v>
      </c>
      <c r="H3567" s="14">
        <f t="shared" si="385"/>
        <v>1.0675691961595629E-2</v>
      </c>
      <c r="I3567">
        <v>0.73099999999999998</v>
      </c>
      <c r="J3567">
        <f t="shared" si="386"/>
        <v>0.70361990950226239</v>
      </c>
      <c r="K3567" s="12">
        <v>10962.029104627767</v>
      </c>
      <c r="L3567" s="13">
        <f t="shared" si="387"/>
        <v>0.73821415442940586</v>
      </c>
      <c r="M3567">
        <v>0.66666666666666674</v>
      </c>
      <c r="N3567">
        <f t="shared" si="388"/>
        <v>0.34375000000000006</v>
      </c>
      <c r="O3567">
        <v>-1.3513299999999999</v>
      </c>
      <c r="P3567" s="8">
        <f t="shared" si="389"/>
        <v>0.18369403421118677</v>
      </c>
      <c r="Q3567" s="8">
        <v>1.4812000000000001</v>
      </c>
      <c r="R3567" s="8">
        <f t="shared" si="390"/>
        <v>0.48016540320749213</v>
      </c>
      <c r="S3567" s="8">
        <v>0.75</v>
      </c>
      <c r="T3567" s="16">
        <f t="shared" si="391"/>
        <v>0.32645106544860647</v>
      </c>
      <c r="U3567" t="s">
        <v>8942</v>
      </c>
    </row>
    <row r="3568" spans="1:21" x14ac:dyDescent="0.3">
      <c r="A3568">
        <v>431173</v>
      </c>
      <c r="B3568">
        <v>4311734</v>
      </c>
      <c r="C3568" t="s">
        <v>4647</v>
      </c>
      <c r="D3568" t="s">
        <v>4421</v>
      </c>
      <c r="E3568" t="s">
        <v>5336</v>
      </c>
      <c r="F3568" t="s">
        <v>5339</v>
      </c>
      <c r="G3568" s="4">
        <v>3203</v>
      </c>
      <c r="H3568" s="14">
        <f t="shared" si="385"/>
        <v>1.1785441690435062E-2</v>
      </c>
      <c r="I3568">
        <v>0.64900000000000002</v>
      </c>
      <c r="J3568">
        <f t="shared" si="386"/>
        <v>0.51809954751131226</v>
      </c>
      <c r="K3568" s="12">
        <v>10789.047105838277</v>
      </c>
      <c r="L3568" s="13">
        <f t="shared" si="387"/>
        <v>0.72614138653336457</v>
      </c>
      <c r="M3568">
        <v>0.58333333333333326</v>
      </c>
      <c r="N3568">
        <f t="shared" si="388"/>
        <v>0.3203125</v>
      </c>
      <c r="O3568">
        <v>-0.87590000000000001</v>
      </c>
      <c r="P3568" s="8">
        <f t="shared" si="389"/>
        <v>0.27477379964865428</v>
      </c>
      <c r="Q3568" s="8">
        <v>0.43386000000000002</v>
      </c>
      <c r="R3568" s="8">
        <f t="shared" si="390"/>
        <v>0.33858858452920382</v>
      </c>
      <c r="S3568" s="8">
        <v>0.625</v>
      </c>
      <c r="T3568" s="16">
        <f t="shared" si="391"/>
        <v>0.32621939182361648</v>
      </c>
      <c r="U3568" t="s">
        <v>8943</v>
      </c>
    </row>
    <row r="3569" spans="1:21" x14ac:dyDescent="0.3">
      <c r="A3569">
        <v>313470</v>
      </c>
      <c r="B3569">
        <v>3134707</v>
      </c>
      <c r="C3569" t="s">
        <v>2562</v>
      </c>
      <c r="D3569" t="s">
        <v>2176</v>
      </c>
      <c r="E3569" t="s">
        <v>5335</v>
      </c>
      <c r="F3569" t="s">
        <v>5339</v>
      </c>
      <c r="G3569" s="4">
        <v>11115</v>
      </c>
      <c r="H3569" s="14">
        <f t="shared" si="385"/>
        <v>5.1515486281283898E-2</v>
      </c>
      <c r="I3569">
        <v>0.62</v>
      </c>
      <c r="J3569">
        <f t="shared" si="386"/>
        <v>0.45248868778280543</v>
      </c>
      <c r="K3569" s="12">
        <v>5532.5540629779571</v>
      </c>
      <c r="L3569" s="13">
        <f t="shared" si="387"/>
        <v>0.35927997379852694</v>
      </c>
      <c r="N3569">
        <f t="shared" si="388"/>
        <v>0</v>
      </c>
      <c r="O3569">
        <v>0.75470000000000004</v>
      </c>
      <c r="P3569" s="8">
        <f t="shared" si="389"/>
        <v>0.58715346757523579</v>
      </c>
      <c r="Q3569" s="8">
        <v>0.69691000000000003</v>
      </c>
      <c r="R3569" s="8">
        <f t="shared" si="390"/>
        <v>0.37414702987963794</v>
      </c>
      <c r="S3569" s="8">
        <v>0.125</v>
      </c>
      <c r="T3569" s="16">
        <f t="shared" si="391"/>
        <v>0.32604732215482518</v>
      </c>
      <c r="U3569" t="s">
        <v>8944</v>
      </c>
    </row>
    <row r="3570" spans="1:21" x14ac:dyDescent="0.3">
      <c r="A3570">
        <v>411065</v>
      </c>
      <c r="B3570">
        <v>4110656</v>
      </c>
      <c r="C3570" t="s">
        <v>3933</v>
      </c>
      <c r="D3570" t="s">
        <v>3796</v>
      </c>
      <c r="E3570" t="s">
        <v>5336</v>
      </c>
      <c r="F3570" t="s">
        <v>5339</v>
      </c>
      <c r="G3570" s="4">
        <v>2328</v>
      </c>
      <c r="H3570" s="14">
        <f t="shared" si="385"/>
        <v>7.3916362029486198E-3</v>
      </c>
      <c r="I3570">
        <v>0.70699999999999996</v>
      </c>
      <c r="J3570">
        <f t="shared" si="386"/>
        <v>0.64932126696832571</v>
      </c>
      <c r="K3570" s="12">
        <v>13878.154274054983</v>
      </c>
      <c r="L3570" s="13">
        <f t="shared" si="387"/>
        <v>0.94173650110515594</v>
      </c>
      <c r="M3570">
        <v>1.083333333333333</v>
      </c>
      <c r="N3570">
        <f t="shared" si="388"/>
        <v>0.46093749999999994</v>
      </c>
      <c r="O3570">
        <v>-0.70752999999999999</v>
      </c>
      <c r="P3570" s="8">
        <f t="shared" si="389"/>
        <v>0.30702902146197364</v>
      </c>
      <c r="Q3570" s="8">
        <v>0.82493000000000005</v>
      </c>
      <c r="R3570" s="8">
        <f t="shared" si="390"/>
        <v>0.39145245536438456</v>
      </c>
      <c r="S3570" s="8">
        <v>0.75</v>
      </c>
      <c r="T3570" s="16">
        <f t="shared" si="391"/>
        <v>0.32575284495582502</v>
      </c>
      <c r="U3570" t="s">
        <v>8945</v>
      </c>
    </row>
    <row r="3571" spans="1:21" x14ac:dyDescent="0.3">
      <c r="A3571">
        <v>290040</v>
      </c>
      <c r="B3571">
        <v>2900405</v>
      </c>
      <c r="C3571" t="s">
        <v>1784</v>
      </c>
      <c r="D3571" t="s">
        <v>1779</v>
      </c>
      <c r="E3571" t="s">
        <v>5333</v>
      </c>
      <c r="F3571" t="s">
        <v>5339</v>
      </c>
      <c r="G3571" s="4">
        <v>14833</v>
      </c>
      <c r="H3571" s="14">
        <f t="shared" si="385"/>
        <v>7.0185393484111999E-2</v>
      </c>
      <c r="I3571">
        <v>0.55000000000000004</v>
      </c>
      <c r="J3571">
        <f t="shared" si="386"/>
        <v>0.29411764705882365</v>
      </c>
      <c r="K3571" s="12">
        <v>6849.5803512438479</v>
      </c>
      <c r="L3571" s="13">
        <f t="shared" si="387"/>
        <v>0.45119793521929002</v>
      </c>
      <c r="N3571">
        <f t="shared" si="388"/>
        <v>0</v>
      </c>
      <c r="O3571">
        <v>1.3167500000000001</v>
      </c>
      <c r="P3571" s="8">
        <f t="shared" si="389"/>
        <v>0.69482732527064539</v>
      </c>
      <c r="Q3571" s="8">
        <v>0.19209999999999999</v>
      </c>
      <c r="R3571" s="8">
        <f t="shared" si="390"/>
        <v>0.3059080684755221</v>
      </c>
      <c r="S3571" s="8">
        <v>0</v>
      </c>
      <c r="T3571" s="16">
        <f t="shared" si="391"/>
        <v>0.32560520495216583</v>
      </c>
      <c r="U3571" t="s">
        <v>8946</v>
      </c>
    </row>
    <row r="3572" spans="1:21" x14ac:dyDescent="0.3">
      <c r="A3572">
        <v>316290</v>
      </c>
      <c r="B3572">
        <v>3162906</v>
      </c>
      <c r="C3572" t="s">
        <v>2897</v>
      </c>
      <c r="D3572" t="s">
        <v>2176</v>
      </c>
      <c r="E3572" t="s">
        <v>5335</v>
      </c>
      <c r="F3572" t="s">
        <v>5339</v>
      </c>
      <c r="G3572" s="4">
        <v>26529</v>
      </c>
      <c r="H3572" s="14">
        <f t="shared" si="385"/>
        <v>0.12891676374884506</v>
      </c>
      <c r="I3572">
        <v>0.70799999999999996</v>
      </c>
      <c r="J3572">
        <f t="shared" si="386"/>
        <v>0.65158371040723972</v>
      </c>
      <c r="K3572" s="12">
        <v>4782.868204229334</v>
      </c>
      <c r="L3572" s="13">
        <f t="shared" si="387"/>
        <v>0.30695786264850594</v>
      </c>
      <c r="N3572">
        <f t="shared" si="388"/>
        <v>0</v>
      </c>
      <c r="O3572">
        <v>-0.80323999999999995</v>
      </c>
      <c r="P3572" s="8">
        <f t="shared" si="389"/>
        <v>0.28869352654154368</v>
      </c>
      <c r="Q3572" s="8">
        <v>0.63785999999999998</v>
      </c>
      <c r="R3572" s="8">
        <f t="shared" si="390"/>
        <v>0.36616479761222437</v>
      </c>
      <c r="S3572" s="8">
        <v>0.5</v>
      </c>
      <c r="T3572" s="16">
        <f t="shared" si="391"/>
        <v>0.32523351484686752</v>
      </c>
      <c r="U3572" t="s">
        <v>8947</v>
      </c>
    </row>
    <row r="3573" spans="1:21" x14ac:dyDescent="0.3">
      <c r="A3573">
        <v>411870</v>
      </c>
      <c r="B3573">
        <v>4118709</v>
      </c>
      <c r="C3573" t="s">
        <v>4032</v>
      </c>
      <c r="D3573" t="s">
        <v>3796</v>
      </c>
      <c r="E3573" t="s">
        <v>5336</v>
      </c>
      <c r="F3573" t="s">
        <v>5339</v>
      </c>
      <c r="G3573" s="4">
        <v>6414</v>
      </c>
      <c r="H3573" s="14">
        <f t="shared" si="385"/>
        <v>2.790945245651388E-2</v>
      </c>
      <c r="I3573">
        <v>0.70799999999999996</v>
      </c>
      <c r="J3573">
        <f t="shared" si="386"/>
        <v>0.65158371040723972</v>
      </c>
      <c r="K3573" s="12">
        <v>9446.6858559401298</v>
      </c>
      <c r="L3573" s="13">
        <f t="shared" si="387"/>
        <v>0.63245524626404082</v>
      </c>
      <c r="M3573">
        <v>0.16666666666666671</v>
      </c>
      <c r="N3573">
        <f t="shared" si="388"/>
        <v>0.20312500000000003</v>
      </c>
      <c r="O3573">
        <v>-1.1796800000000001</v>
      </c>
      <c r="P3573" s="8">
        <f t="shared" si="389"/>
        <v>0.21657761694122335</v>
      </c>
      <c r="Q3573" s="8">
        <v>4.4679999999999997E-2</v>
      </c>
      <c r="R3573" s="8">
        <f t="shared" si="390"/>
        <v>0.28598019919758633</v>
      </c>
      <c r="S3573" s="8">
        <v>0.875</v>
      </c>
      <c r="T3573" s="16">
        <f t="shared" si="391"/>
        <v>0.32455331192404302</v>
      </c>
      <c r="U3573" t="s">
        <v>8948</v>
      </c>
    </row>
    <row r="3574" spans="1:21" x14ac:dyDescent="0.3">
      <c r="A3574">
        <v>355510</v>
      </c>
      <c r="B3574">
        <v>3555109</v>
      </c>
      <c r="C3574" t="s">
        <v>3770</v>
      </c>
      <c r="D3574" t="s">
        <v>3175</v>
      </c>
      <c r="E3574" t="s">
        <v>5335</v>
      </c>
      <c r="F3574" t="s">
        <v>5339</v>
      </c>
      <c r="G3574" s="4">
        <v>16259</v>
      </c>
      <c r="H3574" s="14">
        <f t="shared" si="385"/>
        <v>7.7346041055718476E-2</v>
      </c>
      <c r="I3574">
        <v>0.76900000000000002</v>
      </c>
      <c r="J3574">
        <f t="shared" si="386"/>
        <v>0.78959276018099556</v>
      </c>
      <c r="K3574" s="12">
        <v>5364.3490067039793</v>
      </c>
      <c r="L3574" s="13">
        <f t="shared" si="387"/>
        <v>0.3475405985019821</v>
      </c>
      <c r="M3574">
        <v>0.13888888888888901</v>
      </c>
      <c r="N3574">
        <f t="shared" si="388"/>
        <v>0.19531250000000006</v>
      </c>
      <c r="O3574">
        <v>-1.11907</v>
      </c>
      <c r="P3574" s="8">
        <f t="shared" si="389"/>
        <v>0.22818888375897764</v>
      </c>
      <c r="Q3574" s="8">
        <v>1.33735</v>
      </c>
      <c r="R3574" s="8">
        <f t="shared" si="390"/>
        <v>0.46072011765850923</v>
      </c>
      <c r="S3574" s="8">
        <v>0.5</v>
      </c>
      <c r="T3574" s="16">
        <f t="shared" si="391"/>
        <v>0.32443418379022765</v>
      </c>
      <c r="U3574" t="s">
        <v>8949</v>
      </c>
    </row>
    <row r="3575" spans="1:21" x14ac:dyDescent="0.3">
      <c r="A3575">
        <v>320430</v>
      </c>
      <c r="B3575">
        <v>3204302</v>
      </c>
      <c r="C3575" t="s">
        <v>424</v>
      </c>
      <c r="D3575" t="s">
        <v>3012</v>
      </c>
      <c r="E3575" t="s">
        <v>5335</v>
      </c>
      <c r="F3575" t="s">
        <v>5339</v>
      </c>
      <c r="G3575" s="4">
        <v>14852</v>
      </c>
      <c r="H3575" s="14">
        <f t="shared" si="385"/>
        <v>7.0280801831840281E-2</v>
      </c>
      <c r="I3575">
        <v>0.65700000000000003</v>
      </c>
      <c r="J3575">
        <f t="shared" si="386"/>
        <v>0.53619909502262453</v>
      </c>
      <c r="K3575" s="12">
        <v>14712.97</v>
      </c>
      <c r="L3575" s="13">
        <f t="shared" si="387"/>
        <v>1</v>
      </c>
      <c r="M3575">
        <v>1.1111111111111109</v>
      </c>
      <c r="N3575">
        <f t="shared" si="388"/>
        <v>0.46875</v>
      </c>
      <c r="O3575">
        <v>0.1366</v>
      </c>
      <c r="P3575" s="8">
        <f t="shared" si="389"/>
        <v>0.46874191799506892</v>
      </c>
      <c r="Q3575" s="8">
        <v>-0.38935999999999998</v>
      </c>
      <c r="R3575" s="8">
        <f t="shared" si="390"/>
        <v>0.22730775053800653</v>
      </c>
      <c r="S3575" s="8">
        <v>0.625</v>
      </c>
      <c r="T3575" s="16">
        <f t="shared" si="391"/>
        <v>0.32388137534229111</v>
      </c>
      <c r="U3575" t="s">
        <v>8950</v>
      </c>
    </row>
    <row r="3576" spans="1:21" x14ac:dyDescent="0.3">
      <c r="A3576">
        <v>354290</v>
      </c>
      <c r="B3576">
        <v>3542909</v>
      </c>
      <c r="C3576" t="s">
        <v>3643</v>
      </c>
      <c r="D3576" t="s">
        <v>3175</v>
      </c>
      <c r="E3576" t="s">
        <v>5335</v>
      </c>
      <c r="F3576" t="s">
        <v>5339</v>
      </c>
      <c r="G3576" s="4">
        <v>11040</v>
      </c>
      <c r="H3576" s="14">
        <f t="shared" si="385"/>
        <v>5.1138874382356488E-2</v>
      </c>
      <c r="I3576">
        <v>0.71199999999999997</v>
      </c>
      <c r="J3576">
        <f t="shared" si="386"/>
        <v>0.66063348416289591</v>
      </c>
      <c r="K3576" s="12">
        <v>6497.2071784420286</v>
      </c>
      <c r="L3576" s="13">
        <f t="shared" si="387"/>
        <v>0.42660508996488272</v>
      </c>
      <c r="M3576">
        <v>0.41666666666666657</v>
      </c>
      <c r="N3576">
        <f t="shared" si="388"/>
        <v>0.2734375</v>
      </c>
      <c r="O3576">
        <v>-0.88163000000000002</v>
      </c>
      <c r="P3576" s="8">
        <f t="shared" si="389"/>
        <v>0.27367608377890129</v>
      </c>
      <c r="Q3576" s="8">
        <v>0.24081</v>
      </c>
      <c r="R3576" s="8">
        <f t="shared" si="390"/>
        <v>0.31249256523666885</v>
      </c>
      <c r="S3576" s="8">
        <v>0.5</v>
      </c>
      <c r="T3576" s="16">
        <f t="shared" si="391"/>
        <v>0.32350644927014799</v>
      </c>
      <c r="U3576" t="s">
        <v>8951</v>
      </c>
    </row>
    <row r="3577" spans="1:21" x14ac:dyDescent="0.3">
      <c r="A3577">
        <v>150658</v>
      </c>
      <c r="B3577">
        <v>1506583</v>
      </c>
      <c r="C3577" t="s">
        <v>269</v>
      </c>
      <c r="D3577" t="s">
        <v>158</v>
      </c>
      <c r="E3577" t="s">
        <v>5331</v>
      </c>
      <c r="F3577" t="s">
        <v>5339</v>
      </c>
      <c r="G3577" s="4">
        <v>17065</v>
      </c>
      <c r="H3577" s="14">
        <f t="shared" si="385"/>
        <v>8.1393363596191703E-2</v>
      </c>
      <c r="I3577">
        <v>0.54400000000000004</v>
      </c>
      <c r="J3577">
        <f t="shared" si="386"/>
        <v>0.28054298642533948</v>
      </c>
      <c r="K3577" s="12">
        <v>7548.6529323176092</v>
      </c>
      <c r="L3577" s="13">
        <f t="shared" si="387"/>
        <v>0.49998764208387958</v>
      </c>
      <c r="N3577">
        <f t="shared" si="388"/>
        <v>0</v>
      </c>
      <c r="O3577">
        <v>1.08768</v>
      </c>
      <c r="P3577" s="8">
        <f t="shared" si="389"/>
        <v>0.65094359502905208</v>
      </c>
      <c r="Q3577" s="8">
        <v>-1.17201</v>
      </c>
      <c r="R3577" s="8">
        <f t="shared" si="390"/>
        <v>0.12151106833493745</v>
      </c>
      <c r="S3577" s="8">
        <v>0.25</v>
      </c>
      <c r="T3577" s="16">
        <f t="shared" si="391"/>
        <v>0.32331739845096213</v>
      </c>
      <c r="U3577" t="s">
        <v>8952</v>
      </c>
    </row>
    <row r="3578" spans="1:21" x14ac:dyDescent="0.3">
      <c r="A3578">
        <v>260380</v>
      </c>
      <c r="B3578">
        <v>2603801</v>
      </c>
      <c r="C3578" t="s">
        <v>1484</v>
      </c>
      <c r="D3578" t="s">
        <v>1448</v>
      </c>
      <c r="E3578" t="s">
        <v>5333</v>
      </c>
      <c r="F3578" t="s">
        <v>5339</v>
      </c>
      <c r="G3578" s="4">
        <v>18854</v>
      </c>
      <c r="H3578" s="14">
        <f t="shared" si="385"/>
        <v>9.0376812758606831E-2</v>
      </c>
      <c r="I3578">
        <v>0.54900000000000004</v>
      </c>
      <c r="J3578">
        <f t="shared" si="386"/>
        <v>0.29185520361990963</v>
      </c>
      <c r="K3578" s="12">
        <v>6469.4136766733845</v>
      </c>
      <c r="L3578" s="13">
        <f t="shared" si="387"/>
        <v>0.42466532456605993</v>
      </c>
      <c r="N3578">
        <f t="shared" si="388"/>
        <v>0</v>
      </c>
      <c r="O3578">
        <v>0.78264999999999996</v>
      </c>
      <c r="P3578" s="8">
        <f t="shared" si="389"/>
        <v>0.59250794550884778</v>
      </c>
      <c r="Q3578" s="8">
        <v>-0.35513</v>
      </c>
      <c r="R3578" s="8">
        <f t="shared" si="390"/>
        <v>0.23193487688031927</v>
      </c>
      <c r="S3578" s="8">
        <v>0.125</v>
      </c>
      <c r="T3578" s="16">
        <f t="shared" si="391"/>
        <v>0.32329910696180425</v>
      </c>
      <c r="U3578" t="s">
        <v>8953</v>
      </c>
    </row>
    <row r="3579" spans="1:21" x14ac:dyDescent="0.3">
      <c r="A3579">
        <v>411705</v>
      </c>
      <c r="B3579">
        <v>4117057</v>
      </c>
      <c r="C3579" t="s">
        <v>4010</v>
      </c>
      <c r="D3579" t="s">
        <v>3796</v>
      </c>
      <c r="E3579" t="s">
        <v>5336</v>
      </c>
      <c r="F3579" t="s">
        <v>5339</v>
      </c>
      <c r="G3579" s="4">
        <v>12298</v>
      </c>
      <c r="H3579" s="14">
        <f t="shared" si="385"/>
        <v>5.7455911300365564E-2</v>
      </c>
      <c r="I3579">
        <v>0.64200000000000002</v>
      </c>
      <c r="J3579">
        <f t="shared" si="386"/>
        <v>0.50226244343891413</v>
      </c>
      <c r="K3579" s="12">
        <v>5757.141463652626</v>
      </c>
      <c r="L3579" s="13">
        <f t="shared" si="387"/>
        <v>0.37495438836012607</v>
      </c>
      <c r="N3579">
        <f t="shared" si="388"/>
        <v>0</v>
      </c>
      <c r="O3579">
        <v>-9.0719999999999995E-2</v>
      </c>
      <c r="P3579" s="8">
        <f t="shared" si="389"/>
        <v>0.42519344129135833</v>
      </c>
      <c r="Q3579" s="8">
        <v>-0.46283999999999997</v>
      </c>
      <c r="R3579" s="8">
        <f t="shared" si="390"/>
        <v>0.21737490672751461</v>
      </c>
      <c r="S3579" s="8">
        <v>0.5</v>
      </c>
      <c r="T3579" s="16">
        <f t="shared" si="391"/>
        <v>0.32280742752019831</v>
      </c>
      <c r="U3579" t="s">
        <v>8954</v>
      </c>
    </row>
    <row r="3580" spans="1:21" x14ac:dyDescent="0.3">
      <c r="A3580">
        <v>315057</v>
      </c>
      <c r="B3580">
        <v>3150570</v>
      </c>
      <c r="C3580" t="s">
        <v>2759</v>
      </c>
      <c r="D3580" t="s">
        <v>2176</v>
      </c>
      <c r="E3580" t="s">
        <v>5335</v>
      </c>
      <c r="F3580" t="s">
        <v>5339</v>
      </c>
      <c r="G3580" s="4">
        <v>7228</v>
      </c>
      <c r="H3580" s="14">
        <f t="shared" si="385"/>
        <v>3.1996946932872694E-2</v>
      </c>
      <c r="I3580">
        <v>0.59399999999999997</v>
      </c>
      <c r="J3580">
        <f t="shared" si="386"/>
        <v>0.39366515837104071</v>
      </c>
      <c r="K3580" s="12">
        <v>6607.5701521859437</v>
      </c>
      <c r="L3580" s="13">
        <f t="shared" si="387"/>
        <v>0.43430754788334291</v>
      </c>
      <c r="N3580">
        <f t="shared" si="388"/>
        <v>0</v>
      </c>
      <c r="O3580">
        <v>0.85387000000000002</v>
      </c>
      <c r="P3580" s="8">
        <f t="shared" si="389"/>
        <v>0.60615180663342239</v>
      </c>
      <c r="Q3580" s="8">
        <v>-0.12823000000000001</v>
      </c>
      <c r="R3580" s="8">
        <f t="shared" si="390"/>
        <v>0.26260665505942404</v>
      </c>
      <c r="S3580" s="8">
        <v>0.25</v>
      </c>
      <c r="T3580" s="16">
        <f t="shared" si="391"/>
        <v>0.32278270237133555</v>
      </c>
      <c r="U3580" t="s">
        <v>8955</v>
      </c>
    </row>
    <row r="3581" spans="1:21" x14ac:dyDescent="0.3">
      <c r="A3581">
        <v>292910</v>
      </c>
      <c r="B3581">
        <v>2929107</v>
      </c>
      <c r="C3581" t="s">
        <v>2118</v>
      </c>
      <c r="D3581" t="s">
        <v>1779</v>
      </c>
      <c r="E3581" t="s">
        <v>5333</v>
      </c>
      <c r="F3581" t="s">
        <v>5339</v>
      </c>
      <c r="G3581" s="4">
        <v>20923</v>
      </c>
      <c r="H3581" s="14">
        <f t="shared" si="385"/>
        <v>0.10076627967701764</v>
      </c>
      <c r="I3581">
        <v>0.61599999999999999</v>
      </c>
      <c r="J3581">
        <f t="shared" si="386"/>
        <v>0.44343891402714936</v>
      </c>
      <c r="K3581" s="12">
        <v>6599.4252358648382</v>
      </c>
      <c r="L3581" s="13">
        <f t="shared" si="387"/>
        <v>0.43373909749564071</v>
      </c>
      <c r="N3581">
        <f t="shared" si="388"/>
        <v>0</v>
      </c>
      <c r="O3581">
        <v>0.57537000000000005</v>
      </c>
      <c r="P3581" s="8">
        <f t="shared" si="389"/>
        <v>0.55279860074751963</v>
      </c>
      <c r="Q3581" s="8">
        <v>0.12055</v>
      </c>
      <c r="R3581" s="8">
        <f t="shared" si="390"/>
        <v>0.29623611726919796</v>
      </c>
      <c r="S3581" s="8">
        <v>0.25</v>
      </c>
      <c r="T3581" s="16">
        <f t="shared" si="391"/>
        <v>0.3226229861709452</v>
      </c>
      <c r="U3581" t="s">
        <v>8956</v>
      </c>
    </row>
    <row r="3582" spans="1:21" x14ac:dyDescent="0.3">
      <c r="A3582">
        <v>350460</v>
      </c>
      <c r="B3582">
        <v>3504602</v>
      </c>
      <c r="C3582" t="s">
        <v>3225</v>
      </c>
      <c r="D3582" t="s">
        <v>3175</v>
      </c>
      <c r="E3582" t="s">
        <v>5335</v>
      </c>
      <c r="F3582" t="s">
        <v>5339</v>
      </c>
      <c r="G3582" s="4">
        <v>29346</v>
      </c>
      <c r="H3582" s="14">
        <f t="shared" si="385"/>
        <v>0.14306230667255854</v>
      </c>
      <c r="I3582">
        <v>0.746</v>
      </c>
      <c r="J3582">
        <f t="shared" si="386"/>
        <v>0.73755656108597289</v>
      </c>
      <c r="K3582" s="12">
        <v>5777.2698889116064</v>
      </c>
      <c r="L3582" s="13">
        <f t="shared" si="387"/>
        <v>0.37635919237421428</v>
      </c>
      <c r="M3582">
        <v>1.8888888888888891</v>
      </c>
      <c r="N3582">
        <f t="shared" si="388"/>
        <v>0.68750000000000011</v>
      </c>
      <c r="O3582">
        <v>-1.55342</v>
      </c>
      <c r="P3582" s="8">
        <f t="shared" si="389"/>
        <v>0.14497895565649349</v>
      </c>
      <c r="Q3582" s="8">
        <v>-0.51014000000000004</v>
      </c>
      <c r="R3582" s="8">
        <f t="shared" si="390"/>
        <v>0.21098101026267696</v>
      </c>
      <c r="S3582" s="8">
        <v>0.25</v>
      </c>
      <c r="T3582" s="16">
        <f t="shared" si="391"/>
        <v>0.32260651913154192</v>
      </c>
      <c r="U3582" t="s">
        <v>8957</v>
      </c>
    </row>
    <row r="3583" spans="1:21" x14ac:dyDescent="0.3">
      <c r="A3583">
        <v>291875</v>
      </c>
      <c r="B3583">
        <v>2918753</v>
      </c>
      <c r="C3583" t="s">
        <v>1997</v>
      </c>
      <c r="D3583" t="s">
        <v>1779</v>
      </c>
      <c r="E3583" t="s">
        <v>5333</v>
      </c>
      <c r="F3583" t="s">
        <v>5339</v>
      </c>
      <c r="G3583" s="4">
        <v>14550</v>
      </c>
      <c r="H3583" s="14">
        <f t="shared" si="385"/>
        <v>6.8764311252159246E-2</v>
      </c>
      <c r="I3583">
        <v>0.54500000000000004</v>
      </c>
      <c r="J3583">
        <f t="shared" si="386"/>
        <v>0.2828054298642535</v>
      </c>
      <c r="K3583" s="12">
        <v>4718.6775202749141</v>
      </c>
      <c r="L3583" s="13">
        <f t="shared" si="387"/>
        <v>0.30247786337752436</v>
      </c>
      <c r="N3583">
        <f t="shared" si="388"/>
        <v>0</v>
      </c>
      <c r="O3583">
        <v>0.56555999999999995</v>
      </c>
      <c r="P3583" s="8">
        <f t="shared" si="389"/>
        <v>0.55091926520087442</v>
      </c>
      <c r="Q3583" s="8">
        <v>5.9679999999999997E-2</v>
      </c>
      <c r="R3583" s="8">
        <f t="shared" si="390"/>
        <v>0.28800786192427902</v>
      </c>
      <c r="S3583" s="8">
        <v>0</v>
      </c>
      <c r="T3583" s="16">
        <f t="shared" si="391"/>
        <v>0.3224081451355349</v>
      </c>
      <c r="U3583" t="s">
        <v>8958</v>
      </c>
    </row>
    <row r="3584" spans="1:21" x14ac:dyDescent="0.3">
      <c r="A3584">
        <v>290400</v>
      </c>
      <c r="B3584">
        <v>2904001</v>
      </c>
      <c r="C3584" t="s">
        <v>1829</v>
      </c>
      <c r="D3584" t="s">
        <v>1779</v>
      </c>
      <c r="E3584" t="s">
        <v>5333</v>
      </c>
      <c r="F3584" t="s">
        <v>5339</v>
      </c>
      <c r="G3584" s="4">
        <v>14125</v>
      </c>
      <c r="H3584" s="14">
        <f t="shared" si="385"/>
        <v>6.6630177158237255E-2</v>
      </c>
      <c r="I3584">
        <v>0.61199999999999999</v>
      </c>
      <c r="J3584">
        <f t="shared" si="386"/>
        <v>0.43438914027149322</v>
      </c>
      <c r="K3584" s="12">
        <v>5480.3641274336278</v>
      </c>
      <c r="L3584" s="13">
        <f t="shared" si="387"/>
        <v>0.35563753133199716</v>
      </c>
      <c r="N3584">
        <f t="shared" si="388"/>
        <v>0</v>
      </c>
      <c r="O3584">
        <v>0.90129999999999999</v>
      </c>
      <c r="P3584" s="8">
        <f t="shared" si="389"/>
        <v>0.61523813537729433</v>
      </c>
      <c r="Q3584" s="8">
        <v>0.18561</v>
      </c>
      <c r="R3584" s="8">
        <f t="shared" si="390"/>
        <v>0.3050307664024397</v>
      </c>
      <c r="S3584" s="8">
        <v>0.125</v>
      </c>
      <c r="T3584" s="16">
        <f t="shared" si="391"/>
        <v>0.32187240733448091</v>
      </c>
      <c r="U3584" t="s">
        <v>8959</v>
      </c>
    </row>
    <row r="3585" spans="1:21" x14ac:dyDescent="0.3">
      <c r="A3585">
        <v>316840</v>
      </c>
      <c r="B3585">
        <v>3168408</v>
      </c>
      <c r="C3585" t="s">
        <v>2962</v>
      </c>
      <c r="D3585" t="s">
        <v>2176</v>
      </c>
      <c r="E3585" t="s">
        <v>5335</v>
      </c>
      <c r="F3585" t="s">
        <v>5339</v>
      </c>
      <c r="G3585" s="4">
        <v>15104</v>
      </c>
      <c r="H3585" s="14">
        <f t="shared" si="385"/>
        <v>7.1546217812236371E-2</v>
      </c>
      <c r="I3585">
        <v>0.63300000000000001</v>
      </c>
      <c r="J3585">
        <f t="shared" si="386"/>
        <v>0.48190045248868785</v>
      </c>
      <c r="K3585" s="12">
        <v>4696.3413347457627</v>
      </c>
      <c r="L3585" s="13">
        <f t="shared" si="387"/>
        <v>0.300918975253538</v>
      </c>
      <c r="N3585">
        <f t="shared" si="388"/>
        <v>0</v>
      </c>
      <c r="O3585">
        <v>0.49225000000000002</v>
      </c>
      <c r="P3585" s="8">
        <f t="shared" si="389"/>
        <v>0.53687501556534278</v>
      </c>
      <c r="Q3585" s="8">
        <v>0.67500000000000004</v>
      </c>
      <c r="R3585" s="8">
        <f t="shared" si="390"/>
        <v>0.37118529052351557</v>
      </c>
      <c r="S3585" s="8">
        <v>0.125</v>
      </c>
      <c r="T3585" s="16">
        <f t="shared" si="391"/>
        <v>0.32178709615886891</v>
      </c>
      <c r="U3585" t="s">
        <v>8960</v>
      </c>
    </row>
    <row r="3586" spans="1:21" x14ac:dyDescent="0.3">
      <c r="A3586">
        <v>270330</v>
      </c>
      <c r="B3586">
        <v>2703304</v>
      </c>
      <c r="C3586" t="s">
        <v>1648</v>
      </c>
      <c r="D3586" t="s">
        <v>1617</v>
      </c>
      <c r="E3586" t="s">
        <v>5333</v>
      </c>
      <c r="F3586" t="s">
        <v>5339</v>
      </c>
      <c r="G3586" s="4">
        <v>15396</v>
      </c>
      <c r="H3586" s="14">
        <f t="shared" ref="H3586:H3649" si="392">(G3586 - MIN(G:G))/(MAX(G:G) - MIN(G:G))</f>
        <v>7.3012493472060416E-2</v>
      </c>
      <c r="I3586">
        <v>0.48399999999999999</v>
      </c>
      <c r="J3586">
        <f t="shared" ref="J3586:J3649" si="393">(I3586 - MIN(I:I))/(MAX(I:I) - MIN(I:I))</f>
        <v>0.14479638009049775</v>
      </c>
      <c r="K3586" s="12">
        <v>9319.7995310470269</v>
      </c>
      <c r="L3586" s="13">
        <f t="shared" ref="L3586:L3649" si="394">(K3586 - MIN(K:K))/(MAX(K:K) - MIN(K:K))</f>
        <v>0.6235995898354183</v>
      </c>
      <c r="N3586">
        <f t="shared" ref="N3586:N3649" si="395">IF(ISBLANK(M3586), 0,(M3586 - MIN(M:M))/(MAX(M:M) - MIN(M:M)))</f>
        <v>0</v>
      </c>
      <c r="O3586">
        <v>2.00603</v>
      </c>
      <c r="P3586" s="8">
        <f t="shared" ref="P3586:P3649" si="396">IF(ISBLANK(O3586),0,(O3586-MIN(O:O))/(MAX(O:O)-MIN(O:O)))</f>
        <v>0.82687507303737795</v>
      </c>
      <c r="Q3586" s="8">
        <v>-0.66320999999999997</v>
      </c>
      <c r="R3586" s="8">
        <f t="shared" ref="R3586:R3649" si="397">IF(ISBLANK(Q3586),0,(Q3586-MIN(Q:Q))/(MAX(Q:Q)-MIN(Q:Q)))</f>
        <v>0.19028938802435363</v>
      </c>
      <c r="S3586" s="8">
        <v>0</v>
      </c>
      <c r="T3586" s="16">
        <f t="shared" ref="T3586:T3649" si="398">H3586-J3586-L3586+N3586+P3586+R3586+S3586</f>
        <v>0.32178098460787591</v>
      </c>
      <c r="U3586" t="s">
        <v>8961</v>
      </c>
    </row>
    <row r="3587" spans="1:21" x14ac:dyDescent="0.3">
      <c r="A3587">
        <v>250250</v>
      </c>
      <c r="B3587">
        <v>2502508</v>
      </c>
      <c r="C3587" t="s">
        <v>1273</v>
      </c>
      <c r="D3587" t="s">
        <v>1243</v>
      </c>
      <c r="E3587" t="s">
        <v>5333</v>
      </c>
      <c r="F3587" t="s">
        <v>5339</v>
      </c>
      <c r="G3587" s="4">
        <v>18216</v>
      </c>
      <c r="H3587" s="14">
        <f t="shared" si="392"/>
        <v>8.717310087173101E-2</v>
      </c>
      <c r="I3587">
        <v>0.60699999999999998</v>
      </c>
      <c r="J3587">
        <f t="shared" si="393"/>
        <v>0.42307692307692307</v>
      </c>
      <c r="K3587" s="12">
        <v>5221.5702898550726</v>
      </c>
      <c r="L3587" s="13">
        <f t="shared" si="394"/>
        <v>0.33757577949726508</v>
      </c>
      <c r="N3587">
        <f t="shared" si="395"/>
        <v>0</v>
      </c>
      <c r="O3587">
        <v>0.32107000000000002</v>
      </c>
      <c r="P3587" s="8">
        <f t="shared" si="396"/>
        <v>0.50408147235690903</v>
      </c>
      <c r="Q3587" s="8">
        <v>-0.29136000000000001</v>
      </c>
      <c r="R3587" s="8">
        <f t="shared" si="397"/>
        <v>0.24055514701906544</v>
      </c>
      <c r="S3587" s="8">
        <v>0.25</v>
      </c>
      <c r="T3587" s="16">
        <f t="shared" si="398"/>
        <v>0.32115701767351734</v>
      </c>
      <c r="U3587" t="s">
        <v>8962</v>
      </c>
    </row>
    <row r="3588" spans="1:21" x14ac:dyDescent="0.3">
      <c r="A3588">
        <v>431247</v>
      </c>
      <c r="B3588">
        <v>4312476</v>
      </c>
      <c r="C3588" t="s">
        <v>4670</v>
      </c>
      <c r="D3588" t="s">
        <v>4421</v>
      </c>
      <c r="E3588" t="s">
        <v>5336</v>
      </c>
      <c r="F3588" t="s">
        <v>5339</v>
      </c>
      <c r="G3588" s="4">
        <v>6167</v>
      </c>
      <c r="H3588" s="14">
        <f t="shared" si="392"/>
        <v>2.6669143936046278E-2</v>
      </c>
      <c r="I3588">
        <v>0.74299999999999999</v>
      </c>
      <c r="J3588">
        <f t="shared" si="393"/>
        <v>0.73076923076923084</v>
      </c>
      <c r="K3588" s="12">
        <v>8499.3997097454194</v>
      </c>
      <c r="L3588" s="13">
        <f t="shared" si="394"/>
        <v>0.56634220644385935</v>
      </c>
      <c r="M3588">
        <v>0.27777777777777779</v>
      </c>
      <c r="N3588">
        <f t="shared" si="395"/>
        <v>0.23437500000000003</v>
      </c>
      <c r="O3588">
        <v>-1.9673799999999999</v>
      </c>
      <c r="P3588" s="8">
        <f t="shared" si="396"/>
        <v>6.5675210203968284E-2</v>
      </c>
      <c r="Q3588" s="8">
        <v>1.0085999999999999</v>
      </c>
      <c r="R3588" s="8">
        <f t="shared" si="397"/>
        <v>0.41628050956516099</v>
      </c>
      <c r="S3588" s="8">
        <v>0.875</v>
      </c>
      <c r="T3588" s="16">
        <f t="shared" si="398"/>
        <v>0.32088842649208527</v>
      </c>
      <c r="U3588" t="s">
        <v>8963</v>
      </c>
    </row>
    <row r="3589" spans="1:21" x14ac:dyDescent="0.3">
      <c r="A3589">
        <v>421935</v>
      </c>
      <c r="B3589">
        <v>4219358</v>
      </c>
      <c r="C3589" t="s">
        <v>4414</v>
      </c>
      <c r="D3589" t="s">
        <v>4160</v>
      </c>
      <c r="E3589" t="s">
        <v>5336</v>
      </c>
      <c r="F3589" t="s">
        <v>5339</v>
      </c>
      <c r="G3589" s="4">
        <v>5507</v>
      </c>
      <c r="H3589" s="14">
        <f t="shared" si="392"/>
        <v>2.3354959225485077E-2</v>
      </c>
      <c r="I3589">
        <v>0.67300000000000004</v>
      </c>
      <c r="J3589">
        <f t="shared" si="393"/>
        <v>0.57239819004524894</v>
      </c>
      <c r="K3589" s="12">
        <v>7672.9331668785189</v>
      </c>
      <c r="L3589" s="13">
        <f t="shared" si="394"/>
        <v>0.50866141413194887</v>
      </c>
      <c r="M3589">
        <v>0.75</v>
      </c>
      <c r="N3589">
        <f t="shared" si="395"/>
        <v>0.3671875</v>
      </c>
      <c r="O3589">
        <v>-0.97482999999999997</v>
      </c>
      <c r="P3589" s="8">
        <f t="shared" si="396"/>
        <v>0.25582143821852021</v>
      </c>
      <c r="Q3589" s="8">
        <v>-0.18048</v>
      </c>
      <c r="R3589" s="8">
        <f t="shared" si="397"/>
        <v>0.25554362989477786</v>
      </c>
      <c r="S3589" s="8">
        <v>0.5</v>
      </c>
      <c r="T3589" s="16">
        <f t="shared" si="398"/>
        <v>0.32084792316158539</v>
      </c>
      <c r="U3589" t="s">
        <v>8964</v>
      </c>
    </row>
    <row r="3590" spans="1:21" x14ac:dyDescent="0.3">
      <c r="A3590">
        <v>330470</v>
      </c>
      <c r="B3590">
        <v>3304706</v>
      </c>
      <c r="C3590" t="s">
        <v>3154</v>
      </c>
      <c r="D3590" t="s">
        <v>3088</v>
      </c>
      <c r="E3590" t="s">
        <v>5335</v>
      </c>
      <c r="F3590" t="s">
        <v>5339</v>
      </c>
      <c r="G3590" s="4">
        <v>43697</v>
      </c>
      <c r="H3590" s="14">
        <f t="shared" si="392"/>
        <v>0.2151257381593219</v>
      </c>
      <c r="I3590">
        <v>0.71799999999999997</v>
      </c>
      <c r="J3590">
        <f t="shared" si="393"/>
        <v>0.67420814479638003</v>
      </c>
      <c r="K3590" s="12">
        <v>6176.5731102821701</v>
      </c>
      <c r="L3590" s="13">
        <f t="shared" si="394"/>
        <v>0.40422738181290224</v>
      </c>
      <c r="N3590">
        <f t="shared" si="395"/>
        <v>0</v>
      </c>
      <c r="O3590">
        <v>-0.53917000000000004</v>
      </c>
      <c r="P3590" s="8">
        <f t="shared" si="396"/>
        <v>0.3392823275407908</v>
      </c>
      <c r="Q3590" s="8">
        <v>0.47848000000000002</v>
      </c>
      <c r="R3590" s="8">
        <f t="shared" si="397"/>
        <v>0.34462020525353898</v>
      </c>
      <c r="S3590" s="8">
        <v>0.5</v>
      </c>
      <c r="T3590" s="16">
        <f t="shared" si="398"/>
        <v>0.32059274434436946</v>
      </c>
      <c r="U3590" t="s">
        <v>8965</v>
      </c>
    </row>
    <row r="3591" spans="1:21" x14ac:dyDescent="0.3">
      <c r="A3591">
        <v>430355</v>
      </c>
      <c r="B3591">
        <v>4303558</v>
      </c>
      <c r="C3591" t="s">
        <v>4482</v>
      </c>
      <c r="D3591" t="s">
        <v>4421</v>
      </c>
      <c r="E3591" t="s">
        <v>5336</v>
      </c>
      <c r="F3591" t="s">
        <v>5339</v>
      </c>
      <c r="G3591" s="4">
        <v>3060</v>
      </c>
      <c r="H3591" s="14">
        <f t="shared" si="392"/>
        <v>1.1067368336480135E-2</v>
      </c>
      <c r="I3591">
        <v>0.73599999999999999</v>
      </c>
      <c r="J3591">
        <f t="shared" si="393"/>
        <v>0.71493212669683259</v>
      </c>
      <c r="K3591" s="12">
        <v>13220.743228758171</v>
      </c>
      <c r="L3591" s="13">
        <f t="shared" si="394"/>
        <v>0.89585443812922216</v>
      </c>
      <c r="M3591">
        <v>1.5</v>
      </c>
      <c r="N3591">
        <f t="shared" si="395"/>
        <v>0.578125</v>
      </c>
      <c r="O3591">
        <v>-1.6097300000000001</v>
      </c>
      <c r="P3591" s="8">
        <f t="shared" si="396"/>
        <v>0.13419145467467955</v>
      </c>
      <c r="Q3591" s="8">
        <v>1.3162</v>
      </c>
      <c r="R3591" s="8">
        <f t="shared" si="397"/>
        <v>0.45786111321387246</v>
      </c>
      <c r="S3591" s="8">
        <v>0.75</v>
      </c>
      <c r="T3591" s="16">
        <f t="shared" si="398"/>
        <v>0.32045837139897726</v>
      </c>
      <c r="U3591" t="s">
        <v>8966</v>
      </c>
    </row>
    <row r="3592" spans="1:21" x14ac:dyDescent="0.3">
      <c r="A3592">
        <v>411800</v>
      </c>
      <c r="B3592">
        <v>4118006</v>
      </c>
      <c r="C3592" t="s">
        <v>4024</v>
      </c>
      <c r="D3592" t="s">
        <v>3796</v>
      </c>
      <c r="E3592" t="s">
        <v>5336</v>
      </c>
      <c r="F3592" t="s">
        <v>5339</v>
      </c>
      <c r="G3592" s="4">
        <v>13728</v>
      </c>
      <c r="H3592" s="14">
        <f t="shared" si="392"/>
        <v>6.4636644839914839E-2</v>
      </c>
      <c r="I3592">
        <v>0.746</v>
      </c>
      <c r="J3592">
        <f t="shared" si="393"/>
        <v>0.73755656108597289</v>
      </c>
      <c r="K3592" s="12">
        <v>6176.6821561771558</v>
      </c>
      <c r="L3592" s="13">
        <f t="shared" si="394"/>
        <v>0.4042349923491973</v>
      </c>
      <c r="M3592">
        <v>0.97222222222222221</v>
      </c>
      <c r="N3592">
        <f t="shared" si="395"/>
        <v>0.4296875</v>
      </c>
      <c r="O3592">
        <v>-1.2093100000000001</v>
      </c>
      <c r="P3592" s="8">
        <f t="shared" si="396"/>
        <v>0.21090129561124382</v>
      </c>
      <c r="Q3592" s="8">
        <v>-0.17018</v>
      </c>
      <c r="R3592" s="8">
        <f t="shared" si="397"/>
        <v>0.25693595830044014</v>
      </c>
      <c r="S3592" s="8">
        <v>0.5</v>
      </c>
      <c r="T3592" s="16">
        <f t="shared" si="398"/>
        <v>0.32036984531642854</v>
      </c>
      <c r="U3592" t="s">
        <v>8967</v>
      </c>
    </row>
    <row r="3593" spans="1:21" x14ac:dyDescent="0.3">
      <c r="A3593">
        <v>220330</v>
      </c>
      <c r="B3593">
        <v>2203305</v>
      </c>
      <c r="C3593" t="s">
        <v>746</v>
      </c>
      <c r="D3593" t="s">
        <v>674</v>
      </c>
      <c r="E3593" t="s">
        <v>5333</v>
      </c>
      <c r="F3593" t="s">
        <v>5339</v>
      </c>
      <c r="G3593" s="4">
        <v>17139</v>
      </c>
      <c r="H3593" s="14">
        <f t="shared" si="392"/>
        <v>8.1764954003133411E-2</v>
      </c>
      <c r="I3593">
        <v>0.61799999999999999</v>
      </c>
      <c r="J3593">
        <f t="shared" si="393"/>
        <v>0.44796380090497739</v>
      </c>
      <c r="K3593" s="12">
        <v>5946.3778178423481</v>
      </c>
      <c r="L3593" s="13">
        <f t="shared" si="394"/>
        <v>0.38816158100221027</v>
      </c>
      <c r="N3593">
        <f t="shared" si="395"/>
        <v>0</v>
      </c>
      <c r="O3593">
        <v>0.9849</v>
      </c>
      <c r="P3593" s="8">
        <f t="shared" si="396"/>
        <v>0.63125367581557612</v>
      </c>
      <c r="Q3593" s="8">
        <v>-0.64034000000000002</v>
      </c>
      <c r="R3593" s="8">
        <f t="shared" si="397"/>
        <v>0.19338089779498438</v>
      </c>
      <c r="S3593" s="8">
        <v>0.25</v>
      </c>
      <c r="T3593" s="16">
        <f t="shared" si="398"/>
        <v>0.32027414570650614</v>
      </c>
      <c r="U3593" t="s">
        <v>8968</v>
      </c>
    </row>
    <row r="3594" spans="1:21" x14ac:dyDescent="0.3">
      <c r="A3594">
        <v>510560</v>
      </c>
      <c r="B3594">
        <v>5105606</v>
      </c>
      <c r="C3594" t="s">
        <v>5028</v>
      </c>
      <c r="D3594" t="s">
        <v>4963</v>
      </c>
      <c r="E3594" t="s">
        <v>5338</v>
      </c>
      <c r="F3594" t="s">
        <v>5339</v>
      </c>
      <c r="G3594" s="4">
        <v>21959</v>
      </c>
      <c r="H3594" s="14">
        <f t="shared" si="392"/>
        <v>0.10596854537420158</v>
      </c>
      <c r="I3594">
        <v>0.71599999999999997</v>
      </c>
      <c r="J3594">
        <f t="shared" si="393"/>
        <v>0.66968325791855199</v>
      </c>
      <c r="K3594" s="12">
        <v>8254.291962748759</v>
      </c>
      <c r="L3594" s="13">
        <f t="shared" si="394"/>
        <v>0.54923563489468097</v>
      </c>
      <c r="M3594">
        <v>0.66666666666666674</v>
      </c>
      <c r="N3594">
        <f t="shared" si="395"/>
        <v>0.34375000000000006</v>
      </c>
      <c r="O3594">
        <v>-0.50814999999999999</v>
      </c>
      <c r="P3594" s="8">
        <f t="shared" si="396"/>
        <v>0.34522493596657428</v>
      </c>
      <c r="Q3594" s="8">
        <v>-1.1976199999999999</v>
      </c>
      <c r="R3594" s="8">
        <f t="shared" si="397"/>
        <v>0.11804917217289748</v>
      </c>
      <c r="S3594" s="8">
        <v>0.625</v>
      </c>
      <c r="T3594" s="16">
        <f t="shared" si="398"/>
        <v>0.31907376070044036</v>
      </c>
      <c r="U3594" t="s">
        <v>8969</v>
      </c>
    </row>
    <row r="3595" spans="1:21" x14ac:dyDescent="0.3">
      <c r="A3595">
        <v>421900</v>
      </c>
      <c r="B3595">
        <v>4219002</v>
      </c>
      <c r="C3595" t="s">
        <v>4410</v>
      </c>
      <c r="D3595" t="s">
        <v>4160</v>
      </c>
      <c r="E3595" t="s">
        <v>5336</v>
      </c>
      <c r="F3595" t="s">
        <v>5339</v>
      </c>
      <c r="G3595" s="4">
        <v>21464</v>
      </c>
      <c r="H3595" s="14">
        <f t="shared" si="392"/>
        <v>0.10348290684128068</v>
      </c>
      <c r="I3595">
        <v>0.77200000000000002</v>
      </c>
      <c r="J3595">
        <f t="shared" si="393"/>
        <v>0.79638009049773761</v>
      </c>
      <c r="K3595" s="12">
        <v>6745.2720723071188</v>
      </c>
      <c r="L3595" s="13">
        <f t="shared" si="394"/>
        <v>0.4439180468491068</v>
      </c>
      <c r="M3595">
        <v>1.2222222222222221</v>
      </c>
      <c r="N3595">
        <f t="shared" si="395"/>
        <v>0.5</v>
      </c>
      <c r="O3595">
        <v>-1.8609899999999999</v>
      </c>
      <c r="P3595" s="8">
        <f t="shared" si="396"/>
        <v>8.6056709572733758E-2</v>
      </c>
      <c r="Q3595" s="8">
        <v>0.66388000000000003</v>
      </c>
      <c r="R3595" s="8">
        <f t="shared" si="397"/>
        <v>0.36968211655546068</v>
      </c>
      <c r="S3595" s="8">
        <v>0.5</v>
      </c>
      <c r="T3595" s="16">
        <f t="shared" si="398"/>
        <v>0.31892359562263084</v>
      </c>
      <c r="U3595" t="s">
        <v>8970</v>
      </c>
    </row>
    <row r="3596" spans="1:21" x14ac:dyDescent="0.3">
      <c r="A3596">
        <v>410855</v>
      </c>
      <c r="B3596">
        <v>4108551</v>
      </c>
      <c r="C3596" t="s">
        <v>3910</v>
      </c>
      <c r="D3596" t="s">
        <v>3796</v>
      </c>
      <c r="E3596" t="s">
        <v>5336</v>
      </c>
      <c r="F3596" t="s">
        <v>5339</v>
      </c>
      <c r="G3596" s="4">
        <v>2911</v>
      </c>
      <c r="H3596" s="14">
        <f t="shared" si="392"/>
        <v>1.0319166030611015E-2</v>
      </c>
      <c r="I3596">
        <v>0.67500000000000004</v>
      </c>
      <c r="J3596">
        <f t="shared" si="393"/>
        <v>0.57692307692307709</v>
      </c>
      <c r="K3596" s="12">
        <v>11657.244507042253</v>
      </c>
      <c r="L3596" s="13">
        <f t="shared" si="394"/>
        <v>0.786734660897348</v>
      </c>
      <c r="M3596">
        <v>0.36111111111111099</v>
      </c>
      <c r="N3596">
        <f t="shared" si="395"/>
        <v>0.2578125</v>
      </c>
      <c r="O3596">
        <v>-0.70060999999999996</v>
      </c>
      <c r="P3596" s="8">
        <f t="shared" si="396"/>
        <v>0.30835470973748691</v>
      </c>
      <c r="Q3596" s="8">
        <v>1.48763</v>
      </c>
      <c r="R3596" s="8">
        <f t="shared" si="397"/>
        <v>0.48103459462966769</v>
      </c>
      <c r="S3596" s="8">
        <v>0.625</v>
      </c>
      <c r="T3596" s="16">
        <f t="shared" si="398"/>
        <v>0.31886323257734051</v>
      </c>
      <c r="U3596" t="s">
        <v>8971</v>
      </c>
    </row>
    <row r="3597" spans="1:21" x14ac:dyDescent="0.3">
      <c r="A3597">
        <v>521490</v>
      </c>
      <c r="B3597">
        <v>5214903</v>
      </c>
      <c r="C3597" t="s">
        <v>5249</v>
      </c>
      <c r="D3597" t="s">
        <v>5097</v>
      </c>
      <c r="E3597" t="s">
        <v>5338</v>
      </c>
      <c r="F3597" t="s">
        <v>5339</v>
      </c>
      <c r="G3597" s="4">
        <v>3022</v>
      </c>
      <c r="H3597" s="14">
        <f t="shared" si="392"/>
        <v>1.0876551641023581E-2</v>
      </c>
      <c r="I3597">
        <v>0.63400000000000001</v>
      </c>
      <c r="J3597">
        <f t="shared" si="393"/>
        <v>0.48416289592760187</v>
      </c>
      <c r="K3597" s="12">
        <v>12724.841704169425</v>
      </c>
      <c r="L3597" s="13">
        <f t="shared" si="394"/>
        <v>0.86124445531280969</v>
      </c>
      <c r="N3597">
        <f t="shared" si="395"/>
        <v>0</v>
      </c>
      <c r="O3597">
        <v>0.60550999999999999</v>
      </c>
      <c r="P3597" s="8">
        <f t="shared" si="396"/>
        <v>0.55857262453711065</v>
      </c>
      <c r="Q3597" s="8">
        <v>0.47749000000000003</v>
      </c>
      <c r="R3597" s="8">
        <f t="shared" si="397"/>
        <v>0.34448637951357725</v>
      </c>
      <c r="S3597" s="8">
        <v>0.75</v>
      </c>
      <c r="T3597" s="16">
        <f t="shared" si="398"/>
        <v>0.31852820445129987</v>
      </c>
      <c r="U3597" t="s">
        <v>8972</v>
      </c>
    </row>
    <row r="3598" spans="1:21" x14ac:dyDescent="0.3">
      <c r="A3598">
        <v>313970</v>
      </c>
      <c r="B3598">
        <v>3139706</v>
      </c>
      <c r="C3598" t="s">
        <v>2626</v>
      </c>
      <c r="D3598" t="s">
        <v>2176</v>
      </c>
      <c r="E3598" t="s">
        <v>5335</v>
      </c>
      <c r="F3598" t="s">
        <v>5339</v>
      </c>
      <c r="G3598" s="4">
        <v>7532</v>
      </c>
      <c r="H3598" s="14">
        <f t="shared" si="392"/>
        <v>3.3523480496525128E-2</v>
      </c>
      <c r="I3598">
        <v>0.67200000000000004</v>
      </c>
      <c r="J3598">
        <f t="shared" si="393"/>
        <v>0.57013574660633493</v>
      </c>
      <c r="K3598" s="12">
        <v>8517.029633563463</v>
      </c>
      <c r="L3598" s="13">
        <f t="shared" si="394"/>
        <v>0.56757263492641574</v>
      </c>
      <c r="M3598">
        <v>0.58333333333333337</v>
      </c>
      <c r="N3598">
        <f t="shared" si="395"/>
        <v>0.3203125</v>
      </c>
      <c r="O3598">
        <v>-0.56406999999999996</v>
      </c>
      <c r="P3598" s="8">
        <f t="shared" si="396"/>
        <v>0.33451214863034562</v>
      </c>
      <c r="Q3598" s="8">
        <v>-9.153E-2</v>
      </c>
      <c r="R3598" s="8">
        <f t="shared" si="397"/>
        <v>0.26756766986406549</v>
      </c>
      <c r="S3598" s="8">
        <v>0.5</v>
      </c>
      <c r="T3598" s="16">
        <f t="shared" si="398"/>
        <v>0.31820741745818543</v>
      </c>
      <c r="U3598" t="s">
        <v>8973</v>
      </c>
    </row>
    <row r="3599" spans="1:21" x14ac:dyDescent="0.3">
      <c r="A3599">
        <v>292160</v>
      </c>
      <c r="B3599">
        <v>2921609</v>
      </c>
      <c r="C3599" t="s">
        <v>2033</v>
      </c>
      <c r="D3599" t="s">
        <v>1779</v>
      </c>
      <c r="E3599" t="s">
        <v>5333</v>
      </c>
      <c r="F3599" t="s">
        <v>5339</v>
      </c>
      <c r="G3599" s="4">
        <v>8220</v>
      </c>
      <c r="H3599" s="14">
        <f t="shared" si="392"/>
        <v>3.6978266982685894E-2</v>
      </c>
      <c r="I3599">
        <v>0.55800000000000005</v>
      </c>
      <c r="J3599">
        <f t="shared" si="393"/>
        <v>0.31221719457013591</v>
      </c>
      <c r="K3599" s="12">
        <v>6361.9948381995137</v>
      </c>
      <c r="L3599" s="13">
        <f t="shared" si="394"/>
        <v>0.41716834387655144</v>
      </c>
      <c r="N3599">
        <f t="shared" si="395"/>
        <v>0</v>
      </c>
      <c r="O3599">
        <v>1.36331</v>
      </c>
      <c r="P3599" s="8">
        <f t="shared" si="396"/>
        <v>0.70374698511282729</v>
      </c>
      <c r="Q3599" s="8">
        <v>0.19708999999999999</v>
      </c>
      <c r="R3599" s="8">
        <f t="shared" si="397"/>
        <v>0.30658260427593514</v>
      </c>
      <c r="S3599" s="8">
        <v>0</v>
      </c>
      <c r="T3599" s="16">
        <f t="shared" si="398"/>
        <v>0.31792231792476094</v>
      </c>
      <c r="U3599" t="s">
        <v>8974</v>
      </c>
    </row>
    <row r="3600" spans="1:21" x14ac:dyDescent="0.3">
      <c r="A3600">
        <v>320460</v>
      </c>
      <c r="B3600">
        <v>3204609</v>
      </c>
      <c r="C3600" t="s">
        <v>3074</v>
      </c>
      <c r="D3600" t="s">
        <v>3012</v>
      </c>
      <c r="E3600" t="s">
        <v>5335</v>
      </c>
      <c r="F3600" t="s">
        <v>5339</v>
      </c>
      <c r="G3600" s="4">
        <v>23872</v>
      </c>
      <c r="H3600" s="14">
        <f t="shared" si="392"/>
        <v>0.11557465954284336</v>
      </c>
      <c r="I3600">
        <v>0.71399999999999997</v>
      </c>
      <c r="J3600">
        <f t="shared" si="393"/>
        <v>0.66515837104072395</v>
      </c>
      <c r="K3600" s="12">
        <v>6777.8112587969172</v>
      </c>
      <c r="L3600" s="13">
        <f t="shared" si="394"/>
        <v>0.44618902330195376</v>
      </c>
      <c r="M3600">
        <v>0.99999999999999989</v>
      </c>
      <c r="N3600">
        <f t="shared" si="395"/>
        <v>0.43749999999999994</v>
      </c>
      <c r="O3600">
        <v>-0.94252000000000002</v>
      </c>
      <c r="P3600" s="8">
        <f t="shared" si="396"/>
        <v>0.26201117639508575</v>
      </c>
      <c r="Q3600" s="8">
        <v>0.62012999999999996</v>
      </c>
      <c r="R3600" s="8">
        <f t="shared" si="397"/>
        <v>0.36376810026927364</v>
      </c>
      <c r="S3600" s="8">
        <v>0.25</v>
      </c>
      <c r="T3600" s="16">
        <f t="shared" si="398"/>
        <v>0.31750654186452498</v>
      </c>
      <c r="U3600" t="s">
        <v>8975</v>
      </c>
    </row>
    <row r="3601" spans="1:21" x14ac:dyDescent="0.3">
      <c r="A3601">
        <v>211172</v>
      </c>
      <c r="B3601">
        <v>2111722</v>
      </c>
      <c r="C3601" t="s">
        <v>651</v>
      </c>
      <c r="D3601" t="s">
        <v>458</v>
      </c>
      <c r="E3601" t="s">
        <v>5333</v>
      </c>
      <c r="F3601" t="s">
        <v>5339</v>
      </c>
      <c r="G3601" s="4">
        <v>8821</v>
      </c>
      <c r="H3601" s="14">
        <f t="shared" si="392"/>
        <v>3.9996183666090868E-2</v>
      </c>
      <c r="I3601">
        <v>0.49299999999999999</v>
      </c>
      <c r="J3601">
        <f t="shared" si="393"/>
        <v>0.16515837104072401</v>
      </c>
      <c r="K3601" s="12">
        <v>9850.386470921665</v>
      </c>
      <c r="L3601" s="13">
        <f t="shared" si="394"/>
        <v>0.66063033880700717</v>
      </c>
      <c r="N3601">
        <f t="shared" si="395"/>
        <v>0</v>
      </c>
      <c r="O3601">
        <v>1.3898600000000001</v>
      </c>
      <c r="P3601" s="8">
        <f t="shared" si="396"/>
        <v>0.70883326021613324</v>
      </c>
      <c r="Q3601" s="8">
        <v>-1.0030699999999999</v>
      </c>
      <c r="R3601" s="8">
        <f t="shared" si="397"/>
        <v>0.14434795773810172</v>
      </c>
      <c r="S3601" s="8">
        <v>0.25</v>
      </c>
      <c r="T3601" s="16">
        <f t="shared" si="398"/>
        <v>0.31738869177259466</v>
      </c>
      <c r="U3601" t="s">
        <v>8976</v>
      </c>
    </row>
    <row r="3602" spans="1:21" x14ac:dyDescent="0.3">
      <c r="A3602">
        <v>510885</v>
      </c>
      <c r="B3602">
        <v>5108857</v>
      </c>
      <c r="C3602" t="s">
        <v>5094</v>
      </c>
      <c r="D3602" t="s">
        <v>4963</v>
      </c>
      <c r="E3602" t="s">
        <v>5338</v>
      </c>
      <c r="F3602" t="s">
        <v>5339</v>
      </c>
      <c r="G3602" s="4">
        <v>3731</v>
      </c>
      <c r="H3602" s="14">
        <f t="shared" si="392"/>
        <v>1.4436789458884023E-2</v>
      </c>
      <c r="I3602">
        <v>0.70399999999999996</v>
      </c>
      <c r="J3602">
        <f t="shared" si="393"/>
        <v>0.64253393665158365</v>
      </c>
      <c r="K3602" s="12">
        <v>14712.97</v>
      </c>
      <c r="L3602" s="13">
        <f t="shared" si="394"/>
        <v>1</v>
      </c>
      <c r="M3602">
        <v>1.75</v>
      </c>
      <c r="N3602">
        <f t="shared" si="395"/>
        <v>0.6484375</v>
      </c>
      <c r="O3602">
        <v>-0.26349</v>
      </c>
      <c r="P3602" s="8">
        <f t="shared" si="396"/>
        <v>0.39209529629707679</v>
      </c>
      <c r="Q3602" s="8">
        <v>-0.92627999999999999</v>
      </c>
      <c r="R3602" s="8">
        <f t="shared" si="397"/>
        <v>0.15472823912361716</v>
      </c>
      <c r="S3602" s="8">
        <v>0.75</v>
      </c>
      <c r="T3602" s="16">
        <f t="shared" si="398"/>
        <v>0.31716388822799418</v>
      </c>
      <c r="U3602" t="s">
        <v>8977</v>
      </c>
    </row>
    <row r="3603" spans="1:21" x14ac:dyDescent="0.3">
      <c r="A3603">
        <v>355370</v>
      </c>
      <c r="B3603">
        <v>3553708</v>
      </c>
      <c r="C3603" t="s">
        <v>3752</v>
      </c>
      <c r="D3603" t="s">
        <v>3175</v>
      </c>
      <c r="E3603" t="s">
        <v>5335</v>
      </c>
      <c r="F3603" t="s">
        <v>5339</v>
      </c>
      <c r="G3603" s="4">
        <v>53264</v>
      </c>
      <c r="H3603" s="14">
        <f t="shared" si="392"/>
        <v>0.26316635198650223</v>
      </c>
      <c r="I3603">
        <v>0.748</v>
      </c>
      <c r="J3603">
        <f t="shared" si="393"/>
        <v>0.74208144796380093</v>
      </c>
      <c r="K3603" s="12">
        <v>5875.1079019600484</v>
      </c>
      <c r="L3603" s="13">
        <f t="shared" si="394"/>
        <v>0.38318750763944098</v>
      </c>
      <c r="M3603">
        <v>0.33333333333333343</v>
      </c>
      <c r="N3603">
        <f t="shared" si="395"/>
        <v>0.25000000000000006</v>
      </c>
      <c r="O3603">
        <v>-1.1160000000000001</v>
      </c>
      <c r="P3603" s="8">
        <f t="shared" si="396"/>
        <v>0.22877701425114896</v>
      </c>
      <c r="Q3603" s="8">
        <v>0.33021</v>
      </c>
      <c r="R3603" s="8">
        <f t="shared" si="397"/>
        <v>0.32457743508775727</v>
      </c>
      <c r="S3603" s="8">
        <v>0.375</v>
      </c>
      <c r="T3603" s="16">
        <f t="shared" si="398"/>
        <v>0.31625184572216658</v>
      </c>
      <c r="U3603" t="s">
        <v>8978</v>
      </c>
    </row>
    <row r="3604" spans="1:21" x14ac:dyDescent="0.3">
      <c r="A3604">
        <v>432143</v>
      </c>
      <c r="B3604">
        <v>4321436</v>
      </c>
      <c r="C3604" t="s">
        <v>4843</v>
      </c>
      <c r="D3604" t="s">
        <v>4421</v>
      </c>
      <c r="E3604" t="s">
        <v>5336</v>
      </c>
      <c r="F3604" t="s">
        <v>5339</v>
      </c>
      <c r="G3604" s="4">
        <v>10575</v>
      </c>
      <c r="H3604" s="14">
        <f t="shared" si="392"/>
        <v>4.8803880609006547E-2</v>
      </c>
      <c r="I3604">
        <v>0.68899999999999995</v>
      </c>
      <c r="J3604">
        <f t="shared" si="393"/>
        <v>0.60859728506787325</v>
      </c>
      <c r="K3604" s="12">
        <v>6695.6703290780142</v>
      </c>
      <c r="L3604" s="13">
        <f t="shared" si="394"/>
        <v>0.44045623962387775</v>
      </c>
      <c r="M3604">
        <v>0.66666666666666674</v>
      </c>
      <c r="N3604">
        <f t="shared" si="395"/>
        <v>0.34375000000000006</v>
      </c>
      <c r="O3604">
        <v>-0.86653000000000002</v>
      </c>
      <c r="P3604" s="8">
        <f t="shared" si="396"/>
        <v>0.27656884287720335</v>
      </c>
      <c r="Q3604" s="8">
        <v>0.30487999999999998</v>
      </c>
      <c r="R3604" s="8">
        <f t="shared" si="397"/>
        <v>0.32115338862994885</v>
      </c>
      <c r="S3604" s="8">
        <v>0.375</v>
      </c>
      <c r="T3604" s="16">
        <f t="shared" si="398"/>
        <v>0.31622258742440779</v>
      </c>
      <c r="U3604" t="s">
        <v>8979</v>
      </c>
    </row>
    <row r="3605" spans="1:21" x14ac:dyDescent="0.3">
      <c r="A3605">
        <v>150013</v>
      </c>
      <c r="B3605">
        <v>1500131</v>
      </c>
      <c r="C3605" t="s">
        <v>160</v>
      </c>
      <c r="D3605" t="s">
        <v>158</v>
      </c>
      <c r="E3605" t="s">
        <v>5331</v>
      </c>
      <c r="F3605" t="s">
        <v>5339</v>
      </c>
      <c r="G3605" s="4">
        <v>6275</v>
      </c>
      <c r="H3605" s="14">
        <f t="shared" si="392"/>
        <v>2.7211465070501747E-2</v>
      </c>
      <c r="I3605">
        <v>0.622</v>
      </c>
      <c r="J3605">
        <f t="shared" si="393"/>
        <v>0.45701357466063353</v>
      </c>
      <c r="K3605" s="12">
        <v>7593.3619458167332</v>
      </c>
      <c r="L3605" s="13">
        <f t="shared" si="394"/>
        <v>0.50310797568282684</v>
      </c>
      <c r="N3605">
        <f t="shared" si="395"/>
        <v>0</v>
      </c>
      <c r="O3605">
        <v>0.78868000000000005</v>
      </c>
      <c r="P3605" s="8">
        <f t="shared" si="396"/>
        <v>0.5936631334136665</v>
      </c>
      <c r="Q3605" s="8">
        <v>-0.92242999999999997</v>
      </c>
      <c r="R3605" s="8">
        <f t="shared" si="397"/>
        <v>0.15524867255680164</v>
      </c>
      <c r="S3605" s="8">
        <v>0.5</v>
      </c>
      <c r="T3605" s="16">
        <f t="shared" si="398"/>
        <v>0.31600172069750954</v>
      </c>
      <c r="U3605" t="s">
        <v>8980</v>
      </c>
    </row>
    <row r="3606" spans="1:21" x14ac:dyDescent="0.3">
      <c r="A3606">
        <v>280620</v>
      </c>
      <c r="B3606">
        <v>2806206</v>
      </c>
      <c r="C3606" t="s">
        <v>1766</v>
      </c>
      <c r="D3606" t="s">
        <v>1711</v>
      </c>
      <c r="E3606" t="s">
        <v>5333</v>
      </c>
      <c r="F3606" t="s">
        <v>5339</v>
      </c>
      <c r="G3606" s="4">
        <v>20825</v>
      </c>
      <c r="H3606" s="14">
        <f t="shared" si="392"/>
        <v>0.10027417346241915</v>
      </c>
      <c r="I3606">
        <v>0.60899999999999999</v>
      </c>
      <c r="J3606">
        <f t="shared" si="393"/>
        <v>0.42760180995475111</v>
      </c>
      <c r="K3606" s="12">
        <v>4767.0932816326531</v>
      </c>
      <c r="L3606" s="13">
        <f t="shared" si="394"/>
        <v>0.30585689849951658</v>
      </c>
      <c r="N3606">
        <f t="shared" si="395"/>
        <v>0</v>
      </c>
      <c r="O3606">
        <v>0.89776999999999996</v>
      </c>
      <c r="P3606" s="8">
        <f t="shared" si="396"/>
        <v>0.61456188109802246</v>
      </c>
      <c r="Q3606" s="8">
        <v>-0.52085000000000004</v>
      </c>
      <c r="R3606" s="8">
        <f t="shared" si="397"/>
        <v>0.20953325907581838</v>
      </c>
      <c r="S3606" s="8">
        <v>0.125</v>
      </c>
      <c r="T3606" s="16">
        <f t="shared" si="398"/>
        <v>0.31591060518199227</v>
      </c>
      <c r="U3606" t="s">
        <v>8981</v>
      </c>
    </row>
    <row r="3607" spans="1:21" x14ac:dyDescent="0.3">
      <c r="A3607">
        <v>432210</v>
      </c>
      <c r="B3607">
        <v>4322103</v>
      </c>
      <c r="C3607" t="s">
        <v>4859</v>
      </c>
      <c r="D3607" t="s">
        <v>4421</v>
      </c>
      <c r="E3607" t="s">
        <v>5336</v>
      </c>
      <c r="F3607" t="s">
        <v>5339</v>
      </c>
      <c r="G3607" s="4">
        <v>5646</v>
      </c>
      <c r="H3607" s="14">
        <f t="shared" si="392"/>
        <v>2.4052946611497209E-2</v>
      </c>
      <c r="I3607">
        <v>0.747</v>
      </c>
      <c r="J3607">
        <f t="shared" si="393"/>
        <v>0.73981900452488691</v>
      </c>
      <c r="K3607" s="12">
        <v>7929.4786114063054</v>
      </c>
      <c r="L3607" s="13">
        <f t="shared" si="394"/>
        <v>0.52656624601182467</v>
      </c>
      <c r="M3607">
        <v>0.38888888888888901</v>
      </c>
      <c r="N3607">
        <f t="shared" si="395"/>
        <v>0.26562500000000006</v>
      </c>
      <c r="O3607">
        <v>-1.3639699999999999</v>
      </c>
      <c r="P3607" s="8">
        <f t="shared" si="396"/>
        <v>0.18127254580042265</v>
      </c>
      <c r="Q3607" s="8">
        <v>2.4509699999999999</v>
      </c>
      <c r="R3607" s="8">
        <f t="shared" si="397"/>
        <v>0.61125650203847692</v>
      </c>
      <c r="S3607" s="8">
        <v>0.5</v>
      </c>
      <c r="T3607" s="16">
        <f t="shared" si="398"/>
        <v>0.31582174391368523</v>
      </c>
      <c r="U3607" t="s">
        <v>8982</v>
      </c>
    </row>
    <row r="3608" spans="1:21" x14ac:dyDescent="0.3">
      <c r="A3608">
        <v>210594</v>
      </c>
      <c r="B3608">
        <v>2105948</v>
      </c>
      <c r="C3608" t="s">
        <v>560</v>
      </c>
      <c r="D3608" t="s">
        <v>458</v>
      </c>
      <c r="E3608" t="s">
        <v>5333</v>
      </c>
      <c r="F3608" t="s">
        <v>5339</v>
      </c>
      <c r="G3608" s="4">
        <v>8962</v>
      </c>
      <c r="H3608" s="14">
        <f t="shared" si="392"/>
        <v>4.0704214036074396E-2</v>
      </c>
      <c r="I3608">
        <v>0.60199999999999998</v>
      </c>
      <c r="J3608">
        <f t="shared" si="393"/>
        <v>0.41176470588235292</v>
      </c>
      <c r="K3608" s="12">
        <v>5825.3885650524435</v>
      </c>
      <c r="L3608" s="13">
        <f t="shared" si="394"/>
        <v>0.37971749331060284</v>
      </c>
      <c r="N3608">
        <f t="shared" si="395"/>
        <v>0</v>
      </c>
      <c r="O3608">
        <v>0.74883999999999995</v>
      </c>
      <c r="P3608" s="8">
        <f t="shared" si="396"/>
        <v>0.58603084715695419</v>
      </c>
      <c r="Q3608" s="8">
        <v>-0.36560999999999999</v>
      </c>
      <c r="R3608" s="8">
        <f t="shared" si="397"/>
        <v>0.23051821652193663</v>
      </c>
      <c r="S3608" s="8">
        <v>0.25</v>
      </c>
      <c r="T3608" s="16">
        <f t="shared" si="398"/>
        <v>0.31577107852200936</v>
      </c>
      <c r="U3608" t="s">
        <v>8983</v>
      </c>
    </row>
    <row r="3609" spans="1:21" x14ac:dyDescent="0.3">
      <c r="A3609">
        <v>353200</v>
      </c>
      <c r="B3609">
        <v>3532009</v>
      </c>
      <c r="C3609" t="s">
        <v>3524</v>
      </c>
      <c r="D3609" t="s">
        <v>3175</v>
      </c>
      <c r="E3609" t="s">
        <v>5335</v>
      </c>
      <c r="F3609" t="s">
        <v>5339</v>
      </c>
      <c r="G3609" s="4">
        <v>14147</v>
      </c>
      <c r="H3609" s="14">
        <f t="shared" si="392"/>
        <v>6.6740649981922626E-2</v>
      </c>
      <c r="I3609">
        <v>0.71499999999999997</v>
      </c>
      <c r="J3609">
        <f t="shared" si="393"/>
        <v>0.66742081447963797</v>
      </c>
      <c r="K3609" s="12">
        <v>6542.2511910652429</v>
      </c>
      <c r="L3609" s="13">
        <f t="shared" si="394"/>
        <v>0.42974880383864944</v>
      </c>
      <c r="M3609">
        <v>1.25</v>
      </c>
      <c r="N3609">
        <f t="shared" si="395"/>
        <v>0.5078125</v>
      </c>
      <c r="O3609">
        <v>-1.13107</v>
      </c>
      <c r="P3609" s="8">
        <f t="shared" si="396"/>
        <v>0.22589000235635345</v>
      </c>
      <c r="Q3609" s="8">
        <v>-0.31509999999999999</v>
      </c>
      <c r="R3609" s="8">
        <f t="shared" si="397"/>
        <v>0.23734603281028649</v>
      </c>
      <c r="S3609" s="8">
        <v>0.375</v>
      </c>
      <c r="T3609" s="16">
        <f t="shared" si="398"/>
        <v>0.3156195668302752</v>
      </c>
      <c r="U3609" t="s">
        <v>8984</v>
      </c>
    </row>
    <row r="3610" spans="1:21" x14ac:dyDescent="0.3">
      <c r="A3610">
        <v>290035</v>
      </c>
      <c r="B3610">
        <v>2900355</v>
      </c>
      <c r="C3610" t="s">
        <v>1783</v>
      </c>
      <c r="D3610" t="s">
        <v>1779</v>
      </c>
      <c r="E3610" t="s">
        <v>5333</v>
      </c>
      <c r="F3610" t="s">
        <v>5339</v>
      </c>
      <c r="G3610" s="4">
        <v>14510</v>
      </c>
      <c r="H3610" s="14">
        <f t="shared" si="392"/>
        <v>6.856345157273129E-2</v>
      </c>
      <c r="I3610">
        <v>0.54600000000000004</v>
      </c>
      <c r="J3610">
        <f t="shared" si="393"/>
        <v>0.28506787330316752</v>
      </c>
      <c r="K3610" s="12">
        <v>7646.8581977946242</v>
      </c>
      <c r="L3610" s="13">
        <f t="shared" si="394"/>
        <v>0.50684158864808793</v>
      </c>
      <c r="N3610">
        <f t="shared" si="395"/>
        <v>0</v>
      </c>
      <c r="O3610">
        <v>1.10886</v>
      </c>
      <c r="P3610" s="8">
        <f t="shared" si="396"/>
        <v>0.65500112070468386</v>
      </c>
      <c r="Q3610" s="8">
        <v>-0.15889</v>
      </c>
      <c r="R3610" s="8">
        <f t="shared" si="397"/>
        <v>0.25846211244606421</v>
      </c>
      <c r="S3610" s="8">
        <v>0.125</v>
      </c>
      <c r="T3610" s="16">
        <f t="shared" si="398"/>
        <v>0.31511722277222398</v>
      </c>
      <c r="U3610" t="s">
        <v>8985</v>
      </c>
    </row>
    <row r="3611" spans="1:21" x14ac:dyDescent="0.3">
      <c r="A3611">
        <v>430175</v>
      </c>
      <c r="B3611">
        <v>4301750</v>
      </c>
      <c r="C3611" t="s">
        <v>4453</v>
      </c>
      <c r="D3611" t="s">
        <v>4421</v>
      </c>
      <c r="E3611" t="s">
        <v>5336</v>
      </c>
      <c r="F3611" t="s">
        <v>5339</v>
      </c>
      <c r="G3611" s="4">
        <v>5972</v>
      </c>
      <c r="H3611" s="14">
        <f t="shared" si="392"/>
        <v>2.5689952998835013E-2</v>
      </c>
      <c r="I3611">
        <v>0.61</v>
      </c>
      <c r="J3611">
        <f t="shared" si="393"/>
        <v>0.42986425339366519</v>
      </c>
      <c r="K3611" s="12">
        <v>6895.7262625586072</v>
      </c>
      <c r="L3611" s="13">
        <f t="shared" si="394"/>
        <v>0.4544185528590039</v>
      </c>
      <c r="N3611">
        <f t="shared" si="395"/>
        <v>0</v>
      </c>
      <c r="O3611">
        <v>-0.47008</v>
      </c>
      <c r="P3611" s="8">
        <f t="shared" si="396"/>
        <v>0.35251813721639946</v>
      </c>
      <c r="Q3611" s="8">
        <v>0.30251</v>
      </c>
      <c r="R3611" s="8">
        <f t="shared" si="397"/>
        <v>0.32083301791913144</v>
      </c>
      <c r="S3611" s="8">
        <v>0.5</v>
      </c>
      <c r="T3611" s="16">
        <f t="shared" si="398"/>
        <v>0.31475830188169684</v>
      </c>
      <c r="U3611" t="s">
        <v>8986</v>
      </c>
    </row>
    <row r="3612" spans="1:21" x14ac:dyDescent="0.3">
      <c r="A3612">
        <v>290490</v>
      </c>
      <c r="B3612">
        <v>2904902</v>
      </c>
      <c r="C3612" t="s">
        <v>1840</v>
      </c>
      <c r="D3612" t="s">
        <v>1779</v>
      </c>
      <c r="E3612" t="s">
        <v>5333</v>
      </c>
      <c r="F3612" t="s">
        <v>5339</v>
      </c>
      <c r="G3612" s="4">
        <v>30498</v>
      </c>
      <c r="H3612" s="14">
        <f t="shared" si="392"/>
        <v>0.14884706544008355</v>
      </c>
      <c r="I3612">
        <v>0.64700000000000002</v>
      </c>
      <c r="J3612">
        <f t="shared" si="393"/>
        <v>0.51357466063348423</v>
      </c>
      <c r="K3612" s="12">
        <v>4284.2089333726799</v>
      </c>
      <c r="L3612" s="13">
        <f t="shared" si="394"/>
        <v>0.27215541107325375</v>
      </c>
      <c r="N3612">
        <f t="shared" si="395"/>
        <v>0</v>
      </c>
      <c r="O3612">
        <v>0.71882000000000001</v>
      </c>
      <c r="P3612" s="8">
        <f t="shared" si="396"/>
        <v>0.58027981218138946</v>
      </c>
      <c r="Q3612" s="8">
        <v>-0.25219000000000003</v>
      </c>
      <c r="R3612" s="8">
        <f t="shared" si="397"/>
        <v>0.24585005028603563</v>
      </c>
      <c r="S3612" s="8">
        <v>0.125</v>
      </c>
      <c r="T3612" s="16">
        <f t="shared" si="398"/>
        <v>0.3142468562007707</v>
      </c>
      <c r="U3612" t="s">
        <v>8987</v>
      </c>
    </row>
    <row r="3613" spans="1:21" x14ac:dyDescent="0.3">
      <c r="A3613">
        <v>353720</v>
      </c>
      <c r="B3613">
        <v>3537206</v>
      </c>
      <c r="C3613" t="s">
        <v>3584</v>
      </c>
      <c r="D3613" t="s">
        <v>3175</v>
      </c>
      <c r="E3613" t="s">
        <v>5335</v>
      </c>
      <c r="F3613" t="s">
        <v>5339</v>
      </c>
      <c r="G3613" s="4">
        <v>11617</v>
      </c>
      <c r="H3613" s="14">
        <f t="shared" si="392"/>
        <v>5.4036275258104685E-2</v>
      </c>
      <c r="I3613">
        <v>0.69599999999999995</v>
      </c>
      <c r="J3613">
        <f t="shared" si="393"/>
        <v>0.62443438914027138</v>
      </c>
      <c r="K3613" s="12">
        <v>6364.4752466213304</v>
      </c>
      <c r="L3613" s="13">
        <f t="shared" si="394"/>
        <v>0.41734145665923134</v>
      </c>
      <c r="M3613">
        <v>0.16666666666666671</v>
      </c>
      <c r="N3613">
        <f t="shared" si="395"/>
        <v>0.20312500000000003</v>
      </c>
      <c r="O3613">
        <v>-0.10816000000000001</v>
      </c>
      <c r="P3613" s="8">
        <f t="shared" si="396"/>
        <v>0.42185240031954457</v>
      </c>
      <c r="Q3613" s="8">
        <v>0.16164000000000001</v>
      </c>
      <c r="R3613" s="8">
        <f t="shared" si="397"/>
        <v>0.30179056136518478</v>
      </c>
      <c r="S3613" s="8">
        <v>0.375</v>
      </c>
      <c r="T3613" s="16">
        <f t="shared" si="398"/>
        <v>0.31402839114333131</v>
      </c>
      <c r="U3613" t="s">
        <v>8988</v>
      </c>
    </row>
    <row r="3614" spans="1:21" x14ac:dyDescent="0.3">
      <c r="A3614">
        <v>280220</v>
      </c>
      <c r="B3614">
        <v>2802205</v>
      </c>
      <c r="C3614" t="s">
        <v>1501</v>
      </c>
      <c r="D3614" t="s">
        <v>1711</v>
      </c>
      <c r="E3614" t="s">
        <v>5333</v>
      </c>
      <c r="F3614" t="s">
        <v>5339</v>
      </c>
      <c r="G3614" s="4">
        <v>6358</v>
      </c>
      <c r="H3614" s="14">
        <f t="shared" si="392"/>
        <v>2.7628248905314748E-2</v>
      </c>
      <c r="I3614">
        <v>0.58399999999999996</v>
      </c>
      <c r="J3614">
        <f t="shared" si="393"/>
        <v>0.37104072398190041</v>
      </c>
      <c r="K3614" s="12">
        <v>6871.8434617804332</v>
      </c>
      <c r="L3614" s="13">
        <f t="shared" si="394"/>
        <v>0.45275172328991575</v>
      </c>
      <c r="N3614">
        <f t="shared" si="395"/>
        <v>0</v>
      </c>
      <c r="O3614">
        <v>1.22543</v>
      </c>
      <c r="P3614" s="8">
        <f t="shared" si="396"/>
        <v>0.67733283779667552</v>
      </c>
      <c r="Q3614" s="8">
        <v>-0.71875</v>
      </c>
      <c r="R3614" s="8">
        <f t="shared" si="397"/>
        <v>0.18278162883498611</v>
      </c>
      <c r="S3614" s="8">
        <v>0.25</v>
      </c>
      <c r="T3614" s="16">
        <f t="shared" si="398"/>
        <v>0.3139502682651602</v>
      </c>
      <c r="U3614" t="s">
        <v>8989</v>
      </c>
    </row>
    <row r="3615" spans="1:21" x14ac:dyDescent="0.3">
      <c r="A3615">
        <v>291905</v>
      </c>
      <c r="B3615">
        <v>2919058</v>
      </c>
      <c r="C3615" t="s">
        <v>2001</v>
      </c>
      <c r="D3615" t="s">
        <v>1779</v>
      </c>
      <c r="E3615" t="s">
        <v>5333</v>
      </c>
      <c r="F3615" t="s">
        <v>5339</v>
      </c>
      <c r="G3615" s="4">
        <v>7683</v>
      </c>
      <c r="H3615" s="14">
        <f t="shared" si="392"/>
        <v>3.4281725786365645E-2</v>
      </c>
      <c r="I3615">
        <v>0.58399999999999996</v>
      </c>
      <c r="J3615">
        <f t="shared" si="393"/>
        <v>0.37104072398190041</v>
      </c>
      <c r="K3615" s="12">
        <v>7467.1942756735643</v>
      </c>
      <c r="L3615" s="13">
        <f t="shared" si="394"/>
        <v>0.49430247564073043</v>
      </c>
      <c r="N3615">
        <f t="shared" si="395"/>
        <v>0</v>
      </c>
      <c r="O3615">
        <v>0.78442000000000001</v>
      </c>
      <c r="P3615" s="8">
        <f t="shared" si="396"/>
        <v>0.59284703051573495</v>
      </c>
      <c r="Q3615" s="8">
        <v>0.16153000000000001</v>
      </c>
      <c r="R3615" s="8">
        <f t="shared" si="397"/>
        <v>0.30177569183852238</v>
      </c>
      <c r="S3615" s="8">
        <v>0.25</v>
      </c>
      <c r="T3615" s="16">
        <f t="shared" si="398"/>
        <v>0.31356124851799216</v>
      </c>
      <c r="U3615" t="s">
        <v>8990</v>
      </c>
    </row>
    <row r="3616" spans="1:21" x14ac:dyDescent="0.3">
      <c r="A3616">
        <v>210550</v>
      </c>
      <c r="B3616">
        <v>2105500</v>
      </c>
      <c r="C3616" t="s">
        <v>553</v>
      </c>
      <c r="D3616" t="s">
        <v>458</v>
      </c>
      <c r="E3616" t="s">
        <v>5333</v>
      </c>
      <c r="F3616" t="s">
        <v>5339</v>
      </c>
      <c r="G3616" s="4">
        <v>25311</v>
      </c>
      <c r="H3616" s="14">
        <f t="shared" si="392"/>
        <v>0.12280058651026393</v>
      </c>
      <c r="I3616">
        <v>0.64100000000000001</v>
      </c>
      <c r="J3616">
        <f t="shared" si="393"/>
        <v>0.50000000000000011</v>
      </c>
      <c r="K3616" s="12">
        <v>5387.8340851803569</v>
      </c>
      <c r="L3616" s="13">
        <f t="shared" si="394"/>
        <v>0.34917967021724572</v>
      </c>
      <c r="N3616">
        <f t="shared" si="395"/>
        <v>0</v>
      </c>
      <c r="O3616">
        <v>0.95169000000000004</v>
      </c>
      <c r="P3616" s="8">
        <f t="shared" si="396"/>
        <v>0.62489152153381378</v>
      </c>
      <c r="Q3616" s="8">
        <v>-0.85014999999999996</v>
      </c>
      <c r="R3616" s="8">
        <f t="shared" si="397"/>
        <v>0.16501930334915813</v>
      </c>
      <c r="S3616" s="8">
        <v>0.25</v>
      </c>
      <c r="T3616" s="16">
        <f t="shared" si="398"/>
        <v>0.31353174117599003</v>
      </c>
      <c r="U3616" t="s">
        <v>8991</v>
      </c>
    </row>
    <row r="3617" spans="1:21" x14ac:dyDescent="0.3">
      <c r="A3617">
        <v>290610</v>
      </c>
      <c r="B3617">
        <v>2906105</v>
      </c>
      <c r="C3617" t="s">
        <v>1853</v>
      </c>
      <c r="D3617" t="s">
        <v>1779</v>
      </c>
      <c r="E3617" t="s">
        <v>5333</v>
      </c>
      <c r="F3617" t="s">
        <v>5339</v>
      </c>
      <c r="G3617" s="4">
        <v>10641</v>
      </c>
      <c r="H3617" s="14">
        <f t="shared" si="392"/>
        <v>4.9135299080062665E-2</v>
      </c>
      <c r="I3617">
        <v>0.56499999999999995</v>
      </c>
      <c r="J3617">
        <f t="shared" si="393"/>
        <v>0.32805429864253383</v>
      </c>
      <c r="K3617" s="12">
        <v>5354.5796616859316</v>
      </c>
      <c r="L3617" s="13">
        <f t="shared" si="394"/>
        <v>0.34685877590931585</v>
      </c>
      <c r="N3617">
        <f t="shared" si="395"/>
        <v>0</v>
      </c>
      <c r="O3617">
        <v>1.2117100000000001</v>
      </c>
      <c r="P3617" s="8">
        <f t="shared" si="396"/>
        <v>0.67470445005967516</v>
      </c>
      <c r="Q3617" s="8">
        <v>-0.11584</v>
      </c>
      <c r="R3617" s="8">
        <f t="shared" si="397"/>
        <v>0.26428150447167226</v>
      </c>
      <c r="S3617" s="8">
        <v>0</v>
      </c>
      <c r="T3617" s="16">
        <f t="shared" si="398"/>
        <v>0.31320817905956039</v>
      </c>
      <c r="U3617" t="s">
        <v>8992</v>
      </c>
    </row>
    <row r="3618" spans="1:21" x14ac:dyDescent="0.3">
      <c r="A3618">
        <v>420590</v>
      </c>
      <c r="B3618">
        <v>4205902</v>
      </c>
      <c r="C3618" t="s">
        <v>4247</v>
      </c>
      <c r="D3618" t="s">
        <v>4160</v>
      </c>
      <c r="E3618" t="s">
        <v>5336</v>
      </c>
      <c r="F3618" t="s">
        <v>5339</v>
      </c>
      <c r="G3618" s="4">
        <v>78344</v>
      </c>
      <c r="H3618" s="14">
        <f t="shared" si="392"/>
        <v>0.38910537098782788</v>
      </c>
      <c r="I3618">
        <v>0.76500000000000001</v>
      </c>
      <c r="J3618">
        <f t="shared" si="393"/>
        <v>0.78054298642533948</v>
      </c>
      <c r="K3618" s="12">
        <v>5932.0409427652403</v>
      </c>
      <c r="L3618" s="13">
        <f t="shared" si="394"/>
        <v>0.38716098113417946</v>
      </c>
      <c r="M3618">
        <v>1.444444444444444</v>
      </c>
      <c r="N3618">
        <f t="shared" si="395"/>
        <v>0.56249999999999989</v>
      </c>
      <c r="O3618">
        <v>-1.8640300000000001</v>
      </c>
      <c r="P3618" s="8">
        <f t="shared" si="396"/>
        <v>8.5474326284068938E-2</v>
      </c>
      <c r="Q3618" s="8">
        <v>-0.64102999999999999</v>
      </c>
      <c r="R3618" s="8">
        <f t="shared" si="397"/>
        <v>0.19328762530955654</v>
      </c>
      <c r="S3618" s="8">
        <v>0.25</v>
      </c>
      <c r="T3618" s="16">
        <f t="shared" si="398"/>
        <v>0.31266335502193432</v>
      </c>
      <c r="U3618" t="s">
        <v>8993</v>
      </c>
    </row>
    <row r="3619" spans="1:21" x14ac:dyDescent="0.3">
      <c r="A3619">
        <v>150700</v>
      </c>
      <c r="B3619">
        <v>1507003</v>
      </c>
      <c r="C3619" t="s">
        <v>274</v>
      </c>
      <c r="D3619" t="s">
        <v>158</v>
      </c>
      <c r="E3619" t="s">
        <v>5331</v>
      </c>
      <c r="F3619" t="s">
        <v>5339</v>
      </c>
      <c r="G3619" s="4">
        <v>29234</v>
      </c>
      <c r="H3619" s="14">
        <f t="shared" si="392"/>
        <v>0.14249989957016029</v>
      </c>
      <c r="I3619">
        <v>0.63200000000000001</v>
      </c>
      <c r="J3619">
        <f t="shared" si="393"/>
        <v>0.47963800904977383</v>
      </c>
      <c r="K3619" s="12">
        <v>8413</v>
      </c>
      <c r="L3619" s="13">
        <f t="shared" si="394"/>
        <v>0.56031219378739117</v>
      </c>
      <c r="N3619">
        <f t="shared" si="395"/>
        <v>0</v>
      </c>
      <c r="O3619">
        <v>0.59082000000000001</v>
      </c>
      <c r="P3619" s="8">
        <f t="shared" si="396"/>
        <v>0.55575841055339825</v>
      </c>
      <c r="Q3619" s="8">
        <v>-0.93066000000000004</v>
      </c>
      <c r="R3619" s="8">
        <f t="shared" si="397"/>
        <v>0.15413616160742288</v>
      </c>
      <c r="S3619" s="8">
        <v>0.5</v>
      </c>
      <c r="T3619" s="16">
        <f t="shared" si="398"/>
        <v>0.31244426889381643</v>
      </c>
      <c r="U3619" t="s">
        <v>8994</v>
      </c>
    </row>
    <row r="3620" spans="1:21" x14ac:dyDescent="0.3">
      <c r="A3620">
        <v>314980</v>
      </c>
      <c r="B3620">
        <v>3149804</v>
      </c>
      <c r="C3620" t="s">
        <v>2748</v>
      </c>
      <c r="D3620" t="s">
        <v>2176</v>
      </c>
      <c r="E3620" t="s">
        <v>5335</v>
      </c>
      <c r="F3620" t="s">
        <v>5339</v>
      </c>
      <c r="G3620" s="4">
        <v>17992</v>
      </c>
      <c r="H3620" s="14">
        <f t="shared" si="392"/>
        <v>8.6048286666934481E-2</v>
      </c>
      <c r="I3620">
        <v>0.72299999999999998</v>
      </c>
      <c r="J3620">
        <f t="shared" si="393"/>
        <v>0.68552036199095023</v>
      </c>
      <c r="K3620" s="12">
        <v>10956.335333481547</v>
      </c>
      <c r="L3620" s="13">
        <f t="shared" si="394"/>
        <v>0.73781677448246041</v>
      </c>
      <c r="M3620">
        <v>0.55555555555555558</v>
      </c>
      <c r="N3620">
        <f t="shared" si="395"/>
        <v>0.31250000000000006</v>
      </c>
      <c r="O3620">
        <v>-0.76565000000000005</v>
      </c>
      <c r="P3620" s="8">
        <f t="shared" si="396"/>
        <v>0.29589477253526392</v>
      </c>
      <c r="Q3620" s="8">
        <v>-0.84579000000000004</v>
      </c>
      <c r="R3620" s="8">
        <f t="shared" si="397"/>
        <v>0.16560867731505013</v>
      </c>
      <c r="S3620" s="8">
        <v>0.875</v>
      </c>
      <c r="T3620" s="16">
        <f t="shared" si="398"/>
        <v>0.31171460004383789</v>
      </c>
      <c r="U3620" t="s">
        <v>8995</v>
      </c>
    </row>
    <row r="3621" spans="1:21" x14ac:dyDescent="0.3">
      <c r="A3621">
        <v>220370</v>
      </c>
      <c r="B3621">
        <v>2203701</v>
      </c>
      <c r="C3621" t="s">
        <v>368</v>
      </c>
      <c r="D3621" t="s">
        <v>674</v>
      </c>
      <c r="E3621" t="s">
        <v>5333</v>
      </c>
      <c r="F3621" t="s">
        <v>5339</v>
      </c>
      <c r="G3621" s="4">
        <v>42710</v>
      </c>
      <c r="H3621" s="14">
        <f t="shared" si="392"/>
        <v>0.21016952556943719</v>
      </c>
      <c r="I3621">
        <v>0.60499999999999998</v>
      </c>
      <c r="J3621">
        <f t="shared" si="393"/>
        <v>0.41855203619909503</v>
      </c>
      <c r="K3621" s="12">
        <v>4482.6829716693983</v>
      </c>
      <c r="L3621" s="13">
        <f t="shared" si="394"/>
        <v>0.28600732060438511</v>
      </c>
      <c r="N3621">
        <f t="shared" si="395"/>
        <v>0</v>
      </c>
      <c r="O3621">
        <v>0.80496000000000001</v>
      </c>
      <c r="P3621" s="8">
        <f t="shared" si="396"/>
        <v>0.59678194918322658</v>
      </c>
      <c r="Q3621" s="8">
        <v>-0.52312000000000003</v>
      </c>
      <c r="R3621" s="8">
        <f t="shared" si="397"/>
        <v>0.20922640611651222</v>
      </c>
      <c r="S3621" s="8">
        <v>0</v>
      </c>
      <c r="T3621" s="16">
        <f t="shared" si="398"/>
        <v>0.31161852406569585</v>
      </c>
      <c r="U3621" t="s">
        <v>8996</v>
      </c>
    </row>
    <row r="3622" spans="1:21" x14ac:dyDescent="0.3">
      <c r="A3622">
        <v>291510</v>
      </c>
      <c r="B3622">
        <v>2915106</v>
      </c>
      <c r="C3622" t="s">
        <v>1955</v>
      </c>
      <c r="D3622" t="s">
        <v>1779</v>
      </c>
      <c r="E3622" t="s">
        <v>5333</v>
      </c>
      <c r="F3622" t="s">
        <v>5339</v>
      </c>
      <c r="G3622" s="4">
        <v>14347</v>
      </c>
      <c r="H3622" s="14">
        <f t="shared" si="392"/>
        <v>6.7744948379062392E-2</v>
      </c>
      <c r="I3622">
        <v>0.54300000000000004</v>
      </c>
      <c r="J3622">
        <f t="shared" si="393"/>
        <v>0.27828054298642546</v>
      </c>
      <c r="K3622" s="12">
        <v>6953.8814421133338</v>
      </c>
      <c r="L3622" s="13">
        <f t="shared" si="394"/>
        <v>0.45847732191954199</v>
      </c>
      <c r="N3622">
        <f t="shared" si="395"/>
        <v>0</v>
      </c>
      <c r="O3622">
        <v>1.28189</v>
      </c>
      <c r="P3622" s="8">
        <f t="shared" si="396"/>
        <v>0.68814907479602216</v>
      </c>
      <c r="Q3622" s="8">
        <v>9.2630000000000004E-2</v>
      </c>
      <c r="R3622" s="8">
        <f t="shared" si="397"/>
        <v>0.29246196104724731</v>
      </c>
      <c r="S3622" s="8">
        <v>0</v>
      </c>
      <c r="T3622" s="16">
        <f t="shared" si="398"/>
        <v>0.31159811931636439</v>
      </c>
      <c r="U3622" t="s">
        <v>8997</v>
      </c>
    </row>
    <row r="3623" spans="1:21" x14ac:dyDescent="0.3">
      <c r="A3623">
        <v>314587</v>
      </c>
      <c r="B3623">
        <v>3145877</v>
      </c>
      <c r="C3623" t="s">
        <v>2704</v>
      </c>
      <c r="D3623" t="s">
        <v>2176</v>
      </c>
      <c r="E3623" t="s">
        <v>5335</v>
      </c>
      <c r="F3623" t="s">
        <v>5339</v>
      </c>
      <c r="G3623" s="4">
        <v>8828</v>
      </c>
      <c r="H3623" s="14">
        <f t="shared" si="392"/>
        <v>4.0031334109990761E-2</v>
      </c>
      <c r="I3623">
        <v>0.56200000000000006</v>
      </c>
      <c r="J3623">
        <f t="shared" si="393"/>
        <v>0.32126696832579199</v>
      </c>
      <c r="K3623" s="12">
        <v>5373.3387245129134</v>
      </c>
      <c r="L3623" s="13">
        <f t="shared" si="394"/>
        <v>0.34816800931534797</v>
      </c>
      <c r="N3623">
        <f t="shared" si="395"/>
        <v>0</v>
      </c>
      <c r="O3623">
        <v>0.75556000000000001</v>
      </c>
      <c r="P3623" s="8">
        <f t="shared" si="396"/>
        <v>0.58731822074242379</v>
      </c>
      <c r="Q3623" s="8">
        <v>-0.37966</v>
      </c>
      <c r="R3623" s="8">
        <f t="shared" si="397"/>
        <v>0.22861897243460116</v>
      </c>
      <c r="S3623" s="8">
        <v>0.125</v>
      </c>
      <c r="T3623" s="16">
        <f t="shared" si="398"/>
        <v>0.31153354964587576</v>
      </c>
      <c r="U3623" t="s">
        <v>8998</v>
      </c>
    </row>
    <row r="3624" spans="1:21" x14ac:dyDescent="0.3">
      <c r="A3624">
        <v>351700</v>
      </c>
      <c r="B3624">
        <v>3517000</v>
      </c>
      <c r="C3624" t="s">
        <v>3364</v>
      </c>
      <c r="D3624" t="s">
        <v>3175</v>
      </c>
      <c r="E3624" t="s">
        <v>5335</v>
      </c>
      <c r="F3624" t="s">
        <v>5339</v>
      </c>
      <c r="G3624" s="4">
        <v>10337</v>
      </c>
      <c r="H3624" s="14">
        <f t="shared" si="392"/>
        <v>4.7608765516410238E-2</v>
      </c>
      <c r="I3624">
        <v>0.71699999999999997</v>
      </c>
      <c r="J3624">
        <f t="shared" si="393"/>
        <v>0.67194570135746601</v>
      </c>
      <c r="K3624" s="12">
        <v>6173.9241394988876</v>
      </c>
      <c r="L3624" s="13">
        <f t="shared" si="394"/>
        <v>0.40404250471786485</v>
      </c>
      <c r="M3624">
        <v>0.86111111111111116</v>
      </c>
      <c r="N3624">
        <f t="shared" si="395"/>
        <v>0.39843750000000006</v>
      </c>
      <c r="O3624">
        <v>-0.42913000000000001</v>
      </c>
      <c r="P3624" s="8">
        <f t="shared" si="396"/>
        <v>0.36036307000285445</v>
      </c>
      <c r="Q3624" s="8">
        <v>0.37762000000000001</v>
      </c>
      <c r="R3624" s="8">
        <f t="shared" si="397"/>
        <v>0.3309862010792573</v>
      </c>
      <c r="S3624" s="8">
        <v>0.25</v>
      </c>
      <c r="T3624" s="16">
        <f t="shared" si="398"/>
        <v>0.31140733052319114</v>
      </c>
      <c r="U3624" t="s">
        <v>8999</v>
      </c>
    </row>
    <row r="3625" spans="1:21" x14ac:dyDescent="0.3">
      <c r="A3625">
        <v>320030</v>
      </c>
      <c r="B3625">
        <v>3200300</v>
      </c>
      <c r="C3625" t="s">
        <v>3017</v>
      </c>
      <c r="D3625" t="s">
        <v>3012</v>
      </c>
      <c r="E3625" t="s">
        <v>5335</v>
      </c>
      <c r="F3625" t="s">
        <v>5339</v>
      </c>
      <c r="G3625" s="4">
        <v>14376</v>
      </c>
      <c r="H3625" s="14">
        <f t="shared" si="392"/>
        <v>6.7890571646647649E-2</v>
      </c>
      <c r="I3625">
        <v>0.71</v>
      </c>
      <c r="J3625">
        <f t="shared" si="393"/>
        <v>0.65610859728506787</v>
      </c>
      <c r="K3625" s="12">
        <v>7726.4346640233725</v>
      </c>
      <c r="L3625" s="13">
        <f t="shared" si="394"/>
        <v>0.5123953931681523</v>
      </c>
      <c r="M3625">
        <v>-8.333333333333337E-2</v>
      </c>
      <c r="N3625">
        <f t="shared" si="395"/>
        <v>0.1328125</v>
      </c>
      <c r="O3625">
        <v>-0.92737999999999998</v>
      </c>
      <c r="P3625" s="8">
        <f t="shared" si="396"/>
        <v>0.26491159843139661</v>
      </c>
      <c r="Q3625" s="8">
        <v>0.80876999999999999</v>
      </c>
      <c r="R3625" s="8">
        <f t="shared" si="397"/>
        <v>0.38926798672016094</v>
      </c>
      <c r="S3625" s="8">
        <v>0.625</v>
      </c>
      <c r="T3625" s="16">
        <f t="shared" si="398"/>
        <v>0.3113786663449849</v>
      </c>
      <c r="U3625" t="s">
        <v>9000</v>
      </c>
    </row>
    <row r="3626" spans="1:21" x14ac:dyDescent="0.3">
      <c r="A3626">
        <v>410445</v>
      </c>
      <c r="B3626">
        <v>4104451</v>
      </c>
      <c r="C3626" t="s">
        <v>2301</v>
      </c>
      <c r="D3626" t="s">
        <v>3796</v>
      </c>
      <c r="E3626" t="s">
        <v>5336</v>
      </c>
      <c r="F3626" t="s">
        <v>5339</v>
      </c>
      <c r="G3626" s="4">
        <v>10672</v>
      </c>
      <c r="H3626" s="14">
        <f t="shared" si="392"/>
        <v>4.9290965331619328E-2</v>
      </c>
      <c r="I3626">
        <v>0.63500000000000001</v>
      </c>
      <c r="J3626">
        <f t="shared" si="393"/>
        <v>0.48642533936651589</v>
      </c>
      <c r="K3626" s="12">
        <v>8413</v>
      </c>
      <c r="L3626" s="13">
        <f t="shared" si="394"/>
        <v>0.56031219378739117</v>
      </c>
      <c r="M3626">
        <v>0</v>
      </c>
      <c r="N3626">
        <f t="shared" si="395"/>
        <v>0.15625000000000003</v>
      </c>
      <c r="O3626">
        <v>-0.10625</v>
      </c>
      <c r="P3626" s="8">
        <f t="shared" si="396"/>
        <v>0.42221830560946216</v>
      </c>
      <c r="Q3626" s="8">
        <v>-0.36796000000000001</v>
      </c>
      <c r="R3626" s="8">
        <f t="shared" si="397"/>
        <v>0.23020054936142142</v>
      </c>
      <c r="S3626" s="8">
        <v>0.5</v>
      </c>
      <c r="T3626" s="16">
        <f t="shared" si="398"/>
        <v>0.3112222871485959</v>
      </c>
      <c r="U3626" t="s">
        <v>9001</v>
      </c>
    </row>
    <row r="3627" spans="1:21" x14ac:dyDescent="0.3">
      <c r="A3627">
        <v>355670</v>
      </c>
      <c r="B3627">
        <v>3556701</v>
      </c>
      <c r="C3627" t="s">
        <v>3787</v>
      </c>
      <c r="D3627" t="s">
        <v>3175</v>
      </c>
      <c r="E3627" t="s">
        <v>5335</v>
      </c>
      <c r="F3627" t="s">
        <v>5339</v>
      </c>
      <c r="G3627" s="4">
        <v>79089</v>
      </c>
      <c r="H3627" s="14">
        <f t="shared" si="392"/>
        <v>0.39284638251717352</v>
      </c>
      <c r="I3627">
        <v>0.81699999999999995</v>
      </c>
      <c r="J3627">
        <f t="shared" si="393"/>
        <v>0.8981900452488687</v>
      </c>
      <c r="K3627" s="12">
        <v>11380.381384010418</v>
      </c>
      <c r="L3627" s="13">
        <f t="shared" si="394"/>
        <v>0.76741181663189284</v>
      </c>
      <c r="M3627">
        <v>0.99999999999999989</v>
      </c>
      <c r="N3627">
        <f t="shared" si="395"/>
        <v>0.43749999999999994</v>
      </c>
      <c r="O3627">
        <v>-1.7350699999999999</v>
      </c>
      <c r="P3627" s="8">
        <f t="shared" si="396"/>
        <v>0.11017963842427009</v>
      </c>
      <c r="Q3627" s="8">
        <v>4.6309999999999997E-2</v>
      </c>
      <c r="R3627" s="8">
        <f t="shared" si="397"/>
        <v>0.28620053854722027</v>
      </c>
      <c r="S3627" s="8">
        <v>0.75</v>
      </c>
      <c r="T3627" s="16">
        <f t="shared" si="398"/>
        <v>0.3111246976079024</v>
      </c>
      <c r="U3627" t="s">
        <v>9002</v>
      </c>
    </row>
    <row r="3628" spans="1:21" x14ac:dyDescent="0.3">
      <c r="A3628">
        <v>210927</v>
      </c>
      <c r="B3628">
        <v>2109270</v>
      </c>
      <c r="C3628" t="s">
        <v>609</v>
      </c>
      <c r="D3628" t="s">
        <v>458</v>
      </c>
      <c r="E3628" t="s">
        <v>5333</v>
      </c>
      <c r="F3628" t="s">
        <v>5339</v>
      </c>
      <c r="G3628" s="4">
        <v>17925</v>
      </c>
      <c r="H3628" s="14">
        <f t="shared" si="392"/>
        <v>8.5711846703892661E-2</v>
      </c>
      <c r="I3628">
        <v>0.55700000000000005</v>
      </c>
      <c r="J3628">
        <f t="shared" si="393"/>
        <v>0.30995475113122184</v>
      </c>
      <c r="K3628" s="12">
        <v>7307.8024089260816</v>
      </c>
      <c r="L3628" s="13">
        <f t="shared" si="394"/>
        <v>0.48317819088725811</v>
      </c>
      <c r="N3628">
        <f t="shared" si="395"/>
        <v>0</v>
      </c>
      <c r="O3628">
        <v>1.46888</v>
      </c>
      <c r="P3628" s="8">
        <f t="shared" si="396"/>
        <v>0.72397139425241341</v>
      </c>
      <c r="Q3628" s="8">
        <v>-0.81715000000000004</v>
      </c>
      <c r="R3628" s="8">
        <f t="shared" si="397"/>
        <v>0.16948016134788205</v>
      </c>
      <c r="S3628" s="8">
        <v>0.125</v>
      </c>
      <c r="T3628" s="16">
        <f t="shared" si="398"/>
        <v>0.31103046028570813</v>
      </c>
      <c r="U3628" t="s">
        <v>9003</v>
      </c>
    </row>
    <row r="3629" spans="1:21" x14ac:dyDescent="0.3">
      <c r="A3629">
        <v>280340</v>
      </c>
      <c r="B3629">
        <v>2803401</v>
      </c>
      <c r="C3629" t="s">
        <v>1739</v>
      </c>
      <c r="D3629" t="s">
        <v>1711</v>
      </c>
      <c r="E3629" t="s">
        <v>5333</v>
      </c>
      <c r="F3629" t="s">
        <v>5339</v>
      </c>
      <c r="G3629" s="4">
        <v>13723</v>
      </c>
      <c r="H3629" s="14">
        <f t="shared" si="392"/>
        <v>6.4611537379986345E-2</v>
      </c>
      <c r="I3629">
        <v>0.56000000000000005</v>
      </c>
      <c r="J3629">
        <f t="shared" si="393"/>
        <v>0.31674208144796395</v>
      </c>
      <c r="K3629" s="12">
        <v>6285.8072608030316</v>
      </c>
      <c r="L3629" s="13">
        <f t="shared" si="394"/>
        <v>0.41185105684723028</v>
      </c>
      <c r="N3629">
        <f t="shared" si="395"/>
        <v>0</v>
      </c>
      <c r="O3629">
        <v>1.2140599999999999</v>
      </c>
      <c r="P3629" s="8">
        <f t="shared" si="396"/>
        <v>0.67515464766768907</v>
      </c>
      <c r="Q3629" s="8">
        <v>-0.78410999999999997</v>
      </c>
      <c r="R3629" s="8">
        <f t="shared" si="397"/>
        <v>0.17394642644721048</v>
      </c>
      <c r="S3629" s="8">
        <v>0.125</v>
      </c>
      <c r="T3629" s="16">
        <f t="shared" si="398"/>
        <v>0.31011947319969158</v>
      </c>
      <c r="U3629" t="s">
        <v>9004</v>
      </c>
    </row>
    <row r="3630" spans="1:21" x14ac:dyDescent="0.3">
      <c r="A3630">
        <v>231360</v>
      </c>
      <c r="B3630">
        <v>2313609</v>
      </c>
      <c r="C3630" t="s">
        <v>1071</v>
      </c>
      <c r="D3630" t="s">
        <v>898</v>
      </c>
      <c r="E3630" t="s">
        <v>5333</v>
      </c>
      <c r="F3630" t="s">
        <v>5339</v>
      </c>
      <c r="G3630" s="4">
        <v>34424</v>
      </c>
      <c r="H3630" s="14">
        <f t="shared" si="392"/>
        <v>0.168561442975937</v>
      </c>
      <c r="I3630">
        <v>0.64800000000000002</v>
      </c>
      <c r="J3630">
        <f t="shared" si="393"/>
        <v>0.51583710407239824</v>
      </c>
      <c r="K3630" s="12">
        <v>5196.6586613990239</v>
      </c>
      <c r="L3630" s="13">
        <f t="shared" si="394"/>
        <v>0.33583714593789515</v>
      </c>
      <c r="N3630">
        <f t="shared" si="395"/>
        <v>0</v>
      </c>
      <c r="O3630">
        <v>0.46826000000000001</v>
      </c>
      <c r="P3630" s="8">
        <f t="shared" si="396"/>
        <v>0.53227916849459667</v>
      </c>
      <c r="Q3630" s="8">
        <v>-0.51068000000000002</v>
      </c>
      <c r="R3630" s="8">
        <f t="shared" si="397"/>
        <v>0.21090801440451604</v>
      </c>
      <c r="S3630" s="8">
        <v>0.25</v>
      </c>
      <c r="T3630" s="16">
        <f t="shared" si="398"/>
        <v>0.31007437586475628</v>
      </c>
      <c r="U3630" t="s">
        <v>9005</v>
      </c>
    </row>
    <row r="3631" spans="1:21" x14ac:dyDescent="0.3">
      <c r="A3631">
        <v>210535</v>
      </c>
      <c r="B3631">
        <v>2105351</v>
      </c>
      <c r="C3631" t="s">
        <v>548</v>
      </c>
      <c r="D3631" t="s">
        <v>458</v>
      </c>
      <c r="E3631" t="s">
        <v>5333</v>
      </c>
      <c r="F3631" t="s">
        <v>5339</v>
      </c>
      <c r="G3631" s="4">
        <v>14142</v>
      </c>
      <c r="H3631" s="14">
        <f t="shared" si="392"/>
        <v>6.6715542521994131E-2</v>
      </c>
      <c r="I3631">
        <v>0.51800000000000002</v>
      </c>
      <c r="J3631">
        <f t="shared" si="393"/>
        <v>0.22171945701357473</v>
      </c>
      <c r="K3631" s="12">
        <v>6804.054161363315</v>
      </c>
      <c r="L3631" s="13">
        <f t="shared" si="394"/>
        <v>0.44802056920742167</v>
      </c>
      <c r="N3631">
        <f t="shared" si="395"/>
        <v>0</v>
      </c>
      <c r="O3631">
        <v>1.8026199999999999</v>
      </c>
      <c r="P3631" s="8">
        <f t="shared" si="396"/>
        <v>0.78790711752839604</v>
      </c>
      <c r="Q3631" s="8">
        <v>-1.1456299999999999</v>
      </c>
      <c r="R3631" s="8">
        <f t="shared" si="397"/>
        <v>0.12507705118361434</v>
      </c>
      <c r="S3631" s="8">
        <v>0</v>
      </c>
      <c r="T3631" s="16">
        <f t="shared" si="398"/>
        <v>0.30995968501300808</v>
      </c>
      <c r="U3631" t="s">
        <v>9006</v>
      </c>
    </row>
    <row r="3632" spans="1:21" x14ac:dyDescent="0.3">
      <c r="A3632">
        <v>421140</v>
      </c>
      <c r="B3632">
        <v>4211405</v>
      </c>
      <c r="C3632" t="s">
        <v>4314</v>
      </c>
      <c r="D3632" t="s">
        <v>4160</v>
      </c>
      <c r="E3632" t="s">
        <v>5336</v>
      </c>
      <c r="F3632" t="s">
        <v>5339</v>
      </c>
      <c r="G3632" s="4">
        <v>5490</v>
      </c>
      <c r="H3632" s="14">
        <f t="shared" si="392"/>
        <v>2.3269593861728197E-2</v>
      </c>
      <c r="I3632">
        <v>0.76500000000000001</v>
      </c>
      <c r="J3632">
        <f t="shared" si="393"/>
        <v>0.78054298642533948</v>
      </c>
      <c r="K3632" s="12">
        <v>9054.1239963570133</v>
      </c>
      <c r="L3632" s="13">
        <f t="shared" si="394"/>
        <v>0.60505755026821173</v>
      </c>
      <c r="M3632">
        <v>1.7777777777777779</v>
      </c>
      <c r="N3632">
        <f t="shared" si="395"/>
        <v>0.65625000000000011</v>
      </c>
      <c r="O3632">
        <v>-1.81142</v>
      </c>
      <c r="P3632" s="8">
        <f t="shared" si="396"/>
        <v>9.5553005500073757E-2</v>
      </c>
      <c r="Q3632" s="8">
        <v>0.11426</v>
      </c>
      <c r="R3632" s="8">
        <f t="shared" si="397"/>
        <v>0.29538585069913809</v>
      </c>
      <c r="S3632" s="8">
        <v>0.625</v>
      </c>
      <c r="T3632" s="16">
        <f t="shared" si="398"/>
        <v>0.30985791336738905</v>
      </c>
      <c r="U3632" t="s">
        <v>9007</v>
      </c>
    </row>
    <row r="3633" spans="1:21" x14ac:dyDescent="0.3">
      <c r="A3633">
        <v>210110</v>
      </c>
      <c r="B3633">
        <v>2101103</v>
      </c>
      <c r="C3633" t="s">
        <v>476</v>
      </c>
      <c r="D3633" t="s">
        <v>458</v>
      </c>
      <c r="E3633" t="s">
        <v>5333</v>
      </c>
      <c r="F3633" t="s">
        <v>5339</v>
      </c>
      <c r="G3633" s="4">
        <v>12091</v>
      </c>
      <c r="H3633" s="14">
        <f t="shared" si="392"/>
        <v>5.6416462459325918E-2</v>
      </c>
      <c r="I3633">
        <v>0.64100000000000001</v>
      </c>
      <c r="J3633">
        <f t="shared" si="393"/>
        <v>0.50000000000000011</v>
      </c>
      <c r="K3633" s="12">
        <v>5418.241859234141</v>
      </c>
      <c r="L3633" s="13">
        <f t="shared" si="394"/>
        <v>0.35130189103187137</v>
      </c>
      <c r="N3633">
        <f t="shared" si="395"/>
        <v>0</v>
      </c>
      <c r="O3633">
        <v>1.0236700000000001</v>
      </c>
      <c r="P3633" s="8">
        <f t="shared" si="396"/>
        <v>0.63868097848055438</v>
      </c>
      <c r="Q3633" s="8">
        <v>-0.47788000000000003</v>
      </c>
      <c r="R3633" s="8">
        <f t="shared" si="397"/>
        <v>0.21534183690021738</v>
      </c>
      <c r="S3633" s="8">
        <v>0.25</v>
      </c>
      <c r="T3633" s="16">
        <f t="shared" si="398"/>
        <v>0.30913738680822622</v>
      </c>
      <c r="U3633" t="s">
        <v>9008</v>
      </c>
    </row>
    <row r="3634" spans="1:21" x14ac:dyDescent="0.3">
      <c r="A3634">
        <v>420480</v>
      </c>
      <c r="B3634">
        <v>4204806</v>
      </c>
      <c r="C3634" t="s">
        <v>4230</v>
      </c>
      <c r="D3634" t="s">
        <v>4160</v>
      </c>
      <c r="E3634" t="s">
        <v>5336</v>
      </c>
      <c r="F3634" t="s">
        <v>5339</v>
      </c>
      <c r="G3634" s="4">
        <v>41741</v>
      </c>
      <c r="H3634" s="14">
        <f t="shared" si="392"/>
        <v>0.20530369983529506</v>
      </c>
      <c r="I3634">
        <v>0.72099999999999997</v>
      </c>
      <c r="J3634">
        <f t="shared" si="393"/>
        <v>0.6809954751131222</v>
      </c>
      <c r="K3634" s="12">
        <v>5527.2384049256125</v>
      </c>
      <c r="L3634" s="13">
        <f t="shared" si="394"/>
        <v>0.35890898313863306</v>
      </c>
      <c r="N3634">
        <f t="shared" si="395"/>
        <v>0</v>
      </c>
      <c r="O3634">
        <v>-0.77497000000000005</v>
      </c>
      <c r="P3634" s="8">
        <f t="shared" si="396"/>
        <v>0.29410930797922574</v>
      </c>
      <c r="Q3634" s="8">
        <v>-0.40917999999999999</v>
      </c>
      <c r="R3634" s="8">
        <f t="shared" si="397"/>
        <v>0.2246285321884699</v>
      </c>
      <c r="S3634" s="8">
        <v>0.625</v>
      </c>
      <c r="T3634" s="16">
        <f t="shared" si="398"/>
        <v>0.30913708175123544</v>
      </c>
      <c r="U3634" t="s">
        <v>9009</v>
      </c>
    </row>
    <row r="3635" spans="1:21" x14ac:dyDescent="0.3">
      <c r="A3635">
        <v>220665</v>
      </c>
      <c r="B3635">
        <v>2206654</v>
      </c>
      <c r="C3635" t="s">
        <v>806</v>
      </c>
      <c r="D3635" t="s">
        <v>674</v>
      </c>
      <c r="E3635" t="s">
        <v>5333</v>
      </c>
      <c r="F3635" t="s">
        <v>5339</v>
      </c>
      <c r="G3635" s="4">
        <v>4456</v>
      </c>
      <c r="H3635" s="14">
        <f t="shared" si="392"/>
        <v>1.8077371148515646E-2</v>
      </c>
      <c r="I3635">
        <v>0.54200000000000004</v>
      </c>
      <c r="J3635">
        <f t="shared" si="393"/>
        <v>0.27601809954751144</v>
      </c>
      <c r="K3635" s="12">
        <v>9439.0354331238777</v>
      </c>
      <c r="L3635" s="13">
        <f t="shared" si="394"/>
        <v>0.63192130759057463</v>
      </c>
      <c r="N3635">
        <f t="shared" si="395"/>
        <v>0</v>
      </c>
      <c r="O3635">
        <v>1.43973</v>
      </c>
      <c r="P3635" s="8">
        <f t="shared" si="396"/>
        <v>0.71838702817853883</v>
      </c>
      <c r="Q3635" s="8">
        <v>-0.36704999999999999</v>
      </c>
      <c r="R3635" s="8">
        <f t="shared" si="397"/>
        <v>0.23032356090017414</v>
      </c>
      <c r="S3635" s="8">
        <v>0.25</v>
      </c>
      <c r="T3635" s="16">
        <f t="shared" si="398"/>
        <v>0.30884855308914261</v>
      </c>
      <c r="U3635" t="s">
        <v>9010</v>
      </c>
    </row>
    <row r="3636" spans="1:21" x14ac:dyDescent="0.3">
      <c r="A3636">
        <v>221150</v>
      </c>
      <c r="B3636">
        <v>2211506</v>
      </c>
      <c r="C3636" t="s">
        <v>895</v>
      </c>
      <c r="D3636" t="s">
        <v>674</v>
      </c>
      <c r="E3636" t="s">
        <v>5333</v>
      </c>
      <c r="F3636" t="s">
        <v>5339</v>
      </c>
      <c r="G3636" s="4">
        <v>3282</v>
      </c>
      <c r="H3636" s="14">
        <f t="shared" si="392"/>
        <v>1.2182139557305266E-2</v>
      </c>
      <c r="I3636">
        <v>0.503</v>
      </c>
      <c r="J3636">
        <f t="shared" si="393"/>
        <v>0.18778280542986428</v>
      </c>
      <c r="K3636" s="12">
        <v>13057.099152955516</v>
      </c>
      <c r="L3636" s="13">
        <f t="shared" si="394"/>
        <v>0.88443338299890262</v>
      </c>
      <c r="N3636">
        <f t="shared" si="395"/>
        <v>0</v>
      </c>
      <c r="O3636">
        <v>1.57498</v>
      </c>
      <c r="P3636" s="8">
        <f t="shared" si="396"/>
        <v>0.74429733732061543</v>
      </c>
      <c r="Q3636" s="8">
        <v>0.69989000000000001</v>
      </c>
      <c r="R3636" s="8">
        <f t="shared" si="397"/>
        <v>0.37454985887467424</v>
      </c>
      <c r="S3636" s="8">
        <v>0.25</v>
      </c>
      <c r="T3636" s="16">
        <f t="shared" si="398"/>
        <v>0.30881314732382797</v>
      </c>
      <c r="U3636" t="s">
        <v>9011</v>
      </c>
    </row>
    <row r="3637" spans="1:21" x14ac:dyDescent="0.3">
      <c r="A3637">
        <v>432350</v>
      </c>
      <c r="B3637">
        <v>4323507</v>
      </c>
      <c r="C3637" t="s">
        <v>4886</v>
      </c>
      <c r="D3637" t="s">
        <v>4421</v>
      </c>
      <c r="E3637" t="s">
        <v>5336</v>
      </c>
      <c r="F3637" t="s">
        <v>5339</v>
      </c>
      <c r="G3637" s="4">
        <v>2710</v>
      </c>
      <c r="H3637" s="14">
        <f t="shared" si="392"/>
        <v>9.3098461414855577E-3</v>
      </c>
      <c r="I3637">
        <v>0.73899999999999999</v>
      </c>
      <c r="J3637">
        <f t="shared" si="393"/>
        <v>0.72171945701357465</v>
      </c>
      <c r="K3637" s="12">
        <v>12358.150439114392</v>
      </c>
      <c r="L3637" s="13">
        <f t="shared" si="394"/>
        <v>0.83565232108211118</v>
      </c>
      <c r="M3637">
        <v>1.333333333333333</v>
      </c>
      <c r="N3637">
        <f t="shared" si="395"/>
        <v>0.53125</v>
      </c>
      <c r="O3637">
        <v>-1.1242000000000001</v>
      </c>
      <c r="P3637" s="8">
        <f t="shared" si="396"/>
        <v>0.22720611195935578</v>
      </c>
      <c r="Q3637" s="8">
        <v>1.4279500000000001</v>
      </c>
      <c r="R3637" s="8">
        <f t="shared" si="397"/>
        <v>0.47296720052773306</v>
      </c>
      <c r="S3637" s="8">
        <v>0.625</v>
      </c>
      <c r="T3637" s="16">
        <f t="shared" si="398"/>
        <v>0.3083613805328887</v>
      </c>
      <c r="U3637" t="s">
        <v>9012</v>
      </c>
    </row>
    <row r="3638" spans="1:21" x14ac:dyDescent="0.3">
      <c r="A3638">
        <v>291125</v>
      </c>
      <c r="B3638">
        <v>2911253</v>
      </c>
      <c r="C3638" t="s">
        <v>1912</v>
      </c>
      <c r="D3638" t="s">
        <v>1779</v>
      </c>
      <c r="E3638" t="s">
        <v>5333</v>
      </c>
      <c r="F3638" t="s">
        <v>5339</v>
      </c>
      <c r="G3638" s="4">
        <v>4489</v>
      </c>
      <c r="H3638" s="14">
        <f t="shared" si="392"/>
        <v>1.8243080384043708E-2</v>
      </c>
      <c r="I3638">
        <v>0.59899999999999998</v>
      </c>
      <c r="J3638">
        <f t="shared" si="393"/>
        <v>0.40497737556561086</v>
      </c>
      <c r="K3638" s="12">
        <v>8958.926544887503</v>
      </c>
      <c r="L3638" s="13">
        <f t="shared" si="394"/>
        <v>0.59841352520243207</v>
      </c>
      <c r="N3638">
        <f t="shared" si="395"/>
        <v>0</v>
      </c>
      <c r="O3638">
        <v>0.53659000000000001</v>
      </c>
      <c r="P3638" s="8">
        <f t="shared" si="396"/>
        <v>0.54536938234803911</v>
      </c>
      <c r="Q3638" s="8">
        <v>0.68916999999999995</v>
      </c>
      <c r="R3638" s="8">
        <f t="shared" si="397"/>
        <v>0.37310075591266451</v>
      </c>
      <c r="S3638" s="8">
        <v>0.375</v>
      </c>
      <c r="T3638" s="16">
        <f t="shared" si="398"/>
        <v>0.30832231787670444</v>
      </c>
      <c r="U3638" t="s">
        <v>9013</v>
      </c>
    </row>
    <row r="3639" spans="1:21" x14ac:dyDescent="0.3">
      <c r="A3639">
        <v>211176</v>
      </c>
      <c r="B3639">
        <v>2111763</v>
      </c>
      <c r="C3639" t="s">
        <v>653</v>
      </c>
      <c r="D3639" t="s">
        <v>458</v>
      </c>
      <c r="E3639" t="s">
        <v>5333</v>
      </c>
      <c r="F3639" t="s">
        <v>5339</v>
      </c>
      <c r="G3639" s="4">
        <v>15044</v>
      </c>
      <c r="H3639" s="14">
        <f t="shared" si="392"/>
        <v>7.1244928293094451E-2</v>
      </c>
      <c r="I3639">
        <v>0.60199999999999998</v>
      </c>
      <c r="J3639">
        <f t="shared" si="393"/>
        <v>0.41176470588235292</v>
      </c>
      <c r="K3639" s="12">
        <v>5863.3492362403613</v>
      </c>
      <c r="L3639" s="13">
        <f t="shared" si="394"/>
        <v>0.38236684628164458</v>
      </c>
      <c r="N3639">
        <f t="shared" si="395"/>
        <v>0</v>
      </c>
      <c r="O3639">
        <v>1.34731</v>
      </c>
      <c r="P3639" s="8">
        <f t="shared" si="396"/>
        <v>0.70068180990932838</v>
      </c>
      <c r="Q3639" s="8">
        <v>-0.55257999999999996</v>
      </c>
      <c r="R3639" s="8">
        <f t="shared" si="397"/>
        <v>0.20524407652128779</v>
      </c>
      <c r="S3639" s="8">
        <v>0.125</v>
      </c>
      <c r="T3639" s="16">
        <f t="shared" si="398"/>
        <v>0.30803926255971309</v>
      </c>
      <c r="U3639" t="s">
        <v>9014</v>
      </c>
    </row>
    <row r="3640" spans="1:21" x14ac:dyDescent="0.3">
      <c r="A3640">
        <v>261340</v>
      </c>
      <c r="B3640">
        <v>2613404</v>
      </c>
      <c r="C3640" t="s">
        <v>1585</v>
      </c>
      <c r="D3640" t="s">
        <v>1448</v>
      </c>
      <c r="E3640" t="s">
        <v>5333</v>
      </c>
      <c r="F3640" t="s">
        <v>5339</v>
      </c>
      <c r="G3640" s="4">
        <v>19511</v>
      </c>
      <c r="H3640" s="14">
        <f t="shared" si="392"/>
        <v>9.3675932993210947E-2</v>
      </c>
      <c r="I3640">
        <v>0.60799999999999998</v>
      </c>
      <c r="J3640">
        <f t="shared" si="393"/>
        <v>0.42533936651583709</v>
      </c>
      <c r="K3640" s="12">
        <v>6629.304588693557</v>
      </c>
      <c r="L3640" s="13">
        <f t="shared" si="394"/>
        <v>0.43582443871096588</v>
      </c>
      <c r="N3640">
        <f t="shared" si="395"/>
        <v>0</v>
      </c>
      <c r="O3640">
        <v>1.2042200000000001</v>
      </c>
      <c r="P3640" s="8">
        <f t="shared" si="396"/>
        <v>0.67326956491753731</v>
      </c>
      <c r="Q3640" s="8">
        <v>-0.94721</v>
      </c>
      <c r="R3640" s="8">
        <f t="shared" si="397"/>
        <v>0.15189897373230526</v>
      </c>
      <c r="S3640" s="8">
        <v>0.25</v>
      </c>
      <c r="T3640" s="16">
        <f t="shared" si="398"/>
        <v>0.30768066641625053</v>
      </c>
      <c r="U3640" t="s">
        <v>9015</v>
      </c>
    </row>
    <row r="3641" spans="1:21" x14ac:dyDescent="0.3">
      <c r="A3641">
        <v>312015</v>
      </c>
      <c r="B3641">
        <v>3120151</v>
      </c>
      <c r="C3641" t="s">
        <v>2392</v>
      </c>
      <c r="D3641" t="s">
        <v>2176</v>
      </c>
      <c r="E3641" t="s">
        <v>5335</v>
      </c>
      <c r="F3641" t="s">
        <v>5339</v>
      </c>
      <c r="G3641" s="4">
        <v>5256</v>
      </c>
      <c r="H3641" s="14">
        <f t="shared" si="392"/>
        <v>2.209456473707468E-2</v>
      </c>
      <c r="I3641">
        <v>0.58499999999999996</v>
      </c>
      <c r="J3641">
        <f t="shared" si="393"/>
        <v>0.37330316742081443</v>
      </c>
      <c r="K3641" s="12">
        <v>8200.7721613394206</v>
      </c>
      <c r="L3641" s="13">
        <f t="shared" si="394"/>
        <v>0.5455003783663791</v>
      </c>
      <c r="N3641">
        <f t="shared" si="395"/>
        <v>0</v>
      </c>
      <c r="O3641">
        <v>1.09182</v>
      </c>
      <c r="P3641" s="8">
        <f t="shared" si="396"/>
        <v>0.65173670911295756</v>
      </c>
      <c r="Q3641" s="8">
        <v>0.16763</v>
      </c>
      <c r="R3641" s="8">
        <f t="shared" si="397"/>
        <v>0.30260027468071071</v>
      </c>
      <c r="S3641" s="8">
        <v>0.25</v>
      </c>
      <c r="T3641" s="16">
        <f t="shared" si="398"/>
        <v>0.3076280027435494</v>
      </c>
      <c r="U3641" t="s">
        <v>9016</v>
      </c>
    </row>
    <row r="3642" spans="1:21" x14ac:dyDescent="0.3">
      <c r="A3642">
        <v>355635</v>
      </c>
      <c r="B3642">
        <v>3556354</v>
      </c>
      <c r="C3642" t="s">
        <v>3783</v>
      </c>
      <c r="D3642" t="s">
        <v>3175</v>
      </c>
      <c r="E3642" t="s">
        <v>5335</v>
      </c>
      <c r="F3642" t="s">
        <v>5339</v>
      </c>
      <c r="G3642" s="4">
        <v>10863</v>
      </c>
      <c r="H3642" s="14">
        <f t="shared" si="392"/>
        <v>5.0250070300887802E-2</v>
      </c>
      <c r="I3642">
        <v>0.69899999999999995</v>
      </c>
      <c r="J3642">
        <f t="shared" si="393"/>
        <v>0.63122171945701355</v>
      </c>
      <c r="K3642" s="12">
        <v>6506.3455776489009</v>
      </c>
      <c r="L3642" s="13">
        <f t="shared" si="394"/>
        <v>0.42724287755745294</v>
      </c>
      <c r="M3642">
        <v>0.52777777777777768</v>
      </c>
      <c r="N3642">
        <f t="shared" si="395"/>
        <v>0.3046875</v>
      </c>
      <c r="O3642">
        <v>-1.0576399999999999</v>
      </c>
      <c r="P3642" s="8">
        <f t="shared" si="396"/>
        <v>0.23995724080591121</v>
      </c>
      <c r="Q3642" s="8">
        <v>-6.5449999999999994E-2</v>
      </c>
      <c r="R3642" s="8">
        <f t="shared" si="397"/>
        <v>0.27109309945820859</v>
      </c>
      <c r="S3642" s="8">
        <v>0.5</v>
      </c>
      <c r="T3642" s="16">
        <f t="shared" si="398"/>
        <v>0.30752331355054108</v>
      </c>
      <c r="U3642" t="s">
        <v>9017</v>
      </c>
    </row>
    <row r="3643" spans="1:21" x14ac:dyDescent="0.3">
      <c r="A3643">
        <v>170220</v>
      </c>
      <c r="B3643">
        <v>1702208</v>
      </c>
      <c r="C3643" t="s">
        <v>334</v>
      </c>
      <c r="D3643" t="s">
        <v>320</v>
      </c>
      <c r="E3643" t="s">
        <v>5331</v>
      </c>
      <c r="F3643" t="s">
        <v>5339</v>
      </c>
      <c r="G3643" s="4">
        <v>33286</v>
      </c>
      <c r="H3643" s="14">
        <f t="shared" si="392"/>
        <v>0.16284698509621179</v>
      </c>
      <c r="I3643">
        <v>0.63100000000000001</v>
      </c>
      <c r="J3643">
        <f t="shared" si="393"/>
        <v>0.47737556561085975</v>
      </c>
      <c r="K3643" s="12">
        <v>4455.0768911854839</v>
      </c>
      <c r="L3643" s="13">
        <f t="shared" si="394"/>
        <v>0.28408063572079023</v>
      </c>
      <c r="N3643">
        <f t="shared" si="395"/>
        <v>0</v>
      </c>
      <c r="O3643">
        <v>0.84194999999999998</v>
      </c>
      <c r="P3643" s="8">
        <f t="shared" si="396"/>
        <v>0.60386825110681563</v>
      </c>
      <c r="Q3643" s="8">
        <v>-0.76129000000000002</v>
      </c>
      <c r="R3643" s="8">
        <f t="shared" si="397"/>
        <v>0.17703117734208565</v>
      </c>
      <c r="S3643" s="8">
        <v>0.125</v>
      </c>
      <c r="T3643" s="16">
        <f t="shared" si="398"/>
        <v>0.30729021221346309</v>
      </c>
      <c r="U3643" t="s">
        <v>9018</v>
      </c>
    </row>
    <row r="3644" spans="1:21" x14ac:dyDescent="0.3">
      <c r="A3644">
        <v>421630</v>
      </c>
      <c r="B3644">
        <v>4216305</v>
      </c>
      <c r="C3644" t="s">
        <v>635</v>
      </c>
      <c r="D3644" t="s">
        <v>4160</v>
      </c>
      <c r="E3644" t="s">
        <v>5336</v>
      </c>
      <c r="F3644" t="s">
        <v>5339</v>
      </c>
      <c r="G3644" s="4">
        <v>35336</v>
      </c>
      <c r="H3644" s="14">
        <f t="shared" si="392"/>
        <v>0.17314104366689431</v>
      </c>
      <c r="I3644">
        <v>0.74</v>
      </c>
      <c r="J3644">
        <f t="shared" si="393"/>
        <v>0.72398190045248867</v>
      </c>
      <c r="K3644" s="12">
        <v>6054.5627923364282</v>
      </c>
      <c r="L3644" s="13">
        <f t="shared" si="394"/>
        <v>0.39571203189332071</v>
      </c>
      <c r="M3644">
        <v>1.166666666666667</v>
      </c>
      <c r="N3644">
        <f t="shared" si="395"/>
        <v>0.48437500000000011</v>
      </c>
      <c r="O3644">
        <v>-1.7501500000000001</v>
      </c>
      <c r="P3644" s="8">
        <f t="shared" si="396"/>
        <v>0.10729071079497234</v>
      </c>
      <c r="Q3644" s="8">
        <v>-0.87119000000000002</v>
      </c>
      <c r="R3644" s="8">
        <f t="shared" si="397"/>
        <v>0.16217516843118385</v>
      </c>
      <c r="S3644" s="8">
        <v>0.5</v>
      </c>
      <c r="T3644" s="16">
        <f t="shared" si="398"/>
        <v>0.30728799054724121</v>
      </c>
      <c r="U3644" t="s">
        <v>9019</v>
      </c>
    </row>
    <row r="3645" spans="1:21" x14ac:dyDescent="0.3">
      <c r="A3645">
        <v>170830</v>
      </c>
      <c r="B3645">
        <v>1708304</v>
      </c>
      <c r="C3645" t="s">
        <v>374</v>
      </c>
      <c r="D3645" t="s">
        <v>320</v>
      </c>
      <c r="E3645" t="s">
        <v>5331</v>
      </c>
      <c r="F3645" t="s">
        <v>5339</v>
      </c>
      <c r="G3645" s="4">
        <v>4832</v>
      </c>
      <c r="H3645" s="14">
        <f t="shared" si="392"/>
        <v>1.9965452135138392E-2</v>
      </c>
      <c r="I3645">
        <v>0.621</v>
      </c>
      <c r="J3645">
        <f t="shared" si="393"/>
        <v>0.45475113122171951</v>
      </c>
      <c r="K3645" s="12">
        <v>10156.931566639072</v>
      </c>
      <c r="L3645" s="13">
        <f t="shared" si="394"/>
        <v>0.68202474872343866</v>
      </c>
      <c r="M3645">
        <v>1.25</v>
      </c>
      <c r="N3645">
        <f t="shared" si="395"/>
        <v>0.5078125</v>
      </c>
      <c r="O3645">
        <v>0.68949000000000005</v>
      </c>
      <c r="P3645" s="8">
        <f t="shared" si="396"/>
        <v>0.5746609628864755</v>
      </c>
      <c r="Q3645" s="8">
        <v>-0.46915000000000001</v>
      </c>
      <c r="R3645" s="8">
        <f t="shared" si="397"/>
        <v>0.21652193660715255</v>
      </c>
      <c r="S3645" s="8">
        <v>0.125</v>
      </c>
      <c r="T3645" s="16">
        <f t="shared" si="398"/>
        <v>0.30718497168360837</v>
      </c>
      <c r="U3645" t="s">
        <v>9020</v>
      </c>
    </row>
    <row r="3646" spans="1:21" x14ac:dyDescent="0.3">
      <c r="A3646">
        <v>520760</v>
      </c>
      <c r="B3646">
        <v>5207600</v>
      </c>
      <c r="C3646" t="s">
        <v>5178</v>
      </c>
      <c r="D3646" t="s">
        <v>5097</v>
      </c>
      <c r="E3646" t="s">
        <v>5338</v>
      </c>
      <c r="F3646" t="s">
        <v>5339</v>
      </c>
      <c r="G3646" s="4">
        <v>5842</v>
      </c>
      <c r="H3646" s="14">
        <f t="shared" si="392"/>
        <v>2.503715904069417E-2</v>
      </c>
      <c r="I3646">
        <v>0.68500000000000005</v>
      </c>
      <c r="J3646">
        <f t="shared" si="393"/>
        <v>0.5995475113122174</v>
      </c>
      <c r="K3646" s="12">
        <v>9370.528731598768</v>
      </c>
      <c r="L3646" s="13">
        <f t="shared" si="394"/>
        <v>0.62714008461579251</v>
      </c>
      <c r="M3646">
        <v>-0.16666666666666671</v>
      </c>
      <c r="N3646">
        <f t="shared" si="395"/>
        <v>0.10937499999999999</v>
      </c>
      <c r="O3646">
        <v>-0.51581999999999995</v>
      </c>
      <c r="P3646" s="8">
        <f t="shared" si="396"/>
        <v>0.34375556760339704</v>
      </c>
      <c r="Q3646" s="8">
        <v>1.1103700000000001</v>
      </c>
      <c r="R3646" s="8">
        <f t="shared" si="397"/>
        <v>0.43003752527819539</v>
      </c>
      <c r="S3646" s="8">
        <v>0.625</v>
      </c>
      <c r="T3646" s="16">
        <f t="shared" si="398"/>
        <v>0.30651765599427661</v>
      </c>
      <c r="U3646" t="s">
        <v>9021</v>
      </c>
    </row>
    <row r="3647" spans="1:21" x14ac:dyDescent="0.3">
      <c r="A3647">
        <v>170610</v>
      </c>
      <c r="B3647">
        <v>1706100</v>
      </c>
      <c r="C3647" t="s">
        <v>361</v>
      </c>
      <c r="D3647" t="s">
        <v>320</v>
      </c>
      <c r="E3647" t="s">
        <v>5331</v>
      </c>
      <c r="F3647" t="s">
        <v>5339</v>
      </c>
      <c r="G3647" s="4">
        <v>6392</v>
      </c>
      <c r="H3647" s="14">
        <f t="shared" si="392"/>
        <v>2.7798979632828506E-2</v>
      </c>
      <c r="I3647">
        <v>0.67300000000000004</v>
      </c>
      <c r="J3647">
        <f t="shared" si="393"/>
        <v>0.57239819004524894</v>
      </c>
      <c r="K3647" s="12">
        <v>7352.3082837922402</v>
      </c>
      <c r="L3647" s="13">
        <f t="shared" si="394"/>
        <v>0.48628434702506101</v>
      </c>
      <c r="M3647">
        <v>0.30555555555555552</v>
      </c>
      <c r="N3647">
        <f t="shared" si="395"/>
        <v>0.24218750000000003</v>
      </c>
      <c r="O3647">
        <v>0.44052000000000002</v>
      </c>
      <c r="P3647" s="8">
        <f t="shared" si="396"/>
        <v>0.52696492098553049</v>
      </c>
      <c r="Q3647" s="8">
        <v>0.28181</v>
      </c>
      <c r="R3647" s="8">
        <f t="shared" si="397"/>
        <v>0.31803484335629556</v>
      </c>
      <c r="S3647" s="8">
        <v>0.25</v>
      </c>
      <c r="T3647" s="16">
        <f t="shared" si="398"/>
        <v>0.30630370690434455</v>
      </c>
      <c r="U3647" t="s">
        <v>9022</v>
      </c>
    </row>
    <row r="3648" spans="1:21" x14ac:dyDescent="0.3">
      <c r="A3648">
        <v>210420</v>
      </c>
      <c r="B3648">
        <v>2104206</v>
      </c>
      <c r="C3648" t="s">
        <v>531</v>
      </c>
      <c r="D3648" t="s">
        <v>458</v>
      </c>
      <c r="E3648" t="s">
        <v>5333</v>
      </c>
      <c r="F3648" t="s">
        <v>5339</v>
      </c>
      <c r="G3648" s="4">
        <v>17347</v>
      </c>
      <c r="H3648" s="14">
        <f t="shared" si="392"/>
        <v>8.280942433615876E-2</v>
      </c>
      <c r="I3648">
        <v>0.57999999999999996</v>
      </c>
      <c r="J3648">
        <f t="shared" si="393"/>
        <v>0.36199095022624428</v>
      </c>
      <c r="K3648" s="12">
        <v>6332.1648031359891</v>
      </c>
      <c r="L3648" s="13">
        <f t="shared" si="394"/>
        <v>0.41508644464904298</v>
      </c>
      <c r="N3648">
        <f t="shared" si="395"/>
        <v>0</v>
      </c>
      <c r="O3648">
        <v>1.2416499999999999</v>
      </c>
      <c r="P3648" s="8">
        <f t="shared" si="396"/>
        <v>0.68044015915922251</v>
      </c>
      <c r="Q3648" s="8">
        <v>-0.62856000000000001</v>
      </c>
      <c r="R3648" s="8">
        <f t="shared" si="397"/>
        <v>0.19497328892301372</v>
      </c>
      <c r="S3648" s="8">
        <v>0.125</v>
      </c>
      <c r="T3648" s="16">
        <f t="shared" si="398"/>
        <v>0.30614547754310772</v>
      </c>
      <c r="U3648" t="s">
        <v>9023</v>
      </c>
    </row>
    <row r="3649" spans="1:21" x14ac:dyDescent="0.3">
      <c r="A3649">
        <v>521570</v>
      </c>
      <c r="B3649">
        <v>5215702</v>
      </c>
      <c r="C3649" t="s">
        <v>5258</v>
      </c>
      <c r="D3649" t="s">
        <v>5097</v>
      </c>
      <c r="E3649" t="s">
        <v>5338</v>
      </c>
      <c r="F3649" t="s">
        <v>5339</v>
      </c>
      <c r="G3649" s="4">
        <v>34375</v>
      </c>
      <c r="H3649" s="14">
        <f t="shared" si="392"/>
        <v>0.16831538986863778</v>
      </c>
      <c r="I3649">
        <v>0.69799999999999995</v>
      </c>
      <c r="J3649">
        <f t="shared" si="393"/>
        <v>0.62895927601809942</v>
      </c>
      <c r="K3649" s="12">
        <v>5450.1798432000005</v>
      </c>
      <c r="L3649" s="13">
        <f t="shared" si="394"/>
        <v>0.35353090832954137</v>
      </c>
      <c r="N3649">
        <f t="shared" si="395"/>
        <v>0</v>
      </c>
      <c r="O3649">
        <v>-0.71355000000000002</v>
      </c>
      <c r="P3649" s="8">
        <f t="shared" si="396"/>
        <v>0.30587574929165717</v>
      </c>
      <c r="Q3649" s="8">
        <v>-0.67047000000000001</v>
      </c>
      <c r="R3649" s="8">
        <f t="shared" si="397"/>
        <v>0.18930799926463435</v>
      </c>
      <c r="S3649" s="8">
        <v>0.625</v>
      </c>
      <c r="T3649" s="16">
        <f t="shared" si="398"/>
        <v>0.30600895407728856</v>
      </c>
      <c r="U3649" t="s">
        <v>9024</v>
      </c>
    </row>
    <row r="3650" spans="1:21" x14ac:dyDescent="0.3">
      <c r="A3650">
        <v>293310</v>
      </c>
      <c r="B3650">
        <v>2933109</v>
      </c>
      <c r="C3650" t="s">
        <v>2167</v>
      </c>
      <c r="D3650" t="s">
        <v>1779</v>
      </c>
      <c r="E3650" t="s">
        <v>5333</v>
      </c>
      <c r="F3650" t="s">
        <v>5339</v>
      </c>
      <c r="G3650" s="4">
        <v>8334</v>
      </c>
      <c r="H3650" s="14">
        <f t="shared" ref="H3650:H3713" si="399">(G3650 - MIN(G:G))/(MAX(G:G) - MIN(G:G))</f>
        <v>3.7550717069055557E-2</v>
      </c>
      <c r="I3650">
        <v>0.57499999999999996</v>
      </c>
      <c r="J3650">
        <f t="shared" ref="J3650:J3713" si="400">(I3650 - MIN(I:I))/(MAX(I:I) - MIN(I:I))</f>
        <v>0.35067873303167413</v>
      </c>
      <c r="K3650" s="12">
        <v>5285.7132121430277</v>
      </c>
      <c r="L3650" s="13">
        <f t="shared" ref="L3650:L3713" si="401">(K3650 - MIN(K:K))/(MAX(K:K) - MIN(K:K))</f>
        <v>0.34205244538374657</v>
      </c>
      <c r="N3650">
        <f t="shared" ref="N3650:N3713" si="402">IF(ISBLANK(M3650), 0,(M3650 - MIN(M:M))/(MAX(M:M) - MIN(M:M)))</f>
        <v>0</v>
      </c>
      <c r="O3650">
        <v>0.87361999999999995</v>
      </c>
      <c r="P3650" s="8">
        <f t="shared" ref="P3650:P3713" si="403">IF(ISBLANK(O3650),0,(O3650-MIN(O:O))/(MAX(O:O)-MIN(O:O)))</f>
        <v>0.60993538227524124</v>
      </c>
      <c r="Q3650" s="8">
        <v>0.52649000000000001</v>
      </c>
      <c r="R3650" s="8">
        <f t="shared" ref="R3650:R3713" si="404">IF(ISBLANK(Q3650),0,(Q3650-MIN(Q:Q))/(MAX(Q:Q)-MIN(Q:Q)))</f>
        <v>0.35111007775410669</v>
      </c>
      <c r="S3650" s="8">
        <v>0</v>
      </c>
      <c r="T3650" s="16">
        <f t="shared" ref="T3650:T3713" si="405">H3650-J3650-L3650+N3650+P3650+R3650+S3650</f>
        <v>0.30586499868298272</v>
      </c>
      <c r="U3650" t="s">
        <v>9025</v>
      </c>
    </row>
    <row r="3651" spans="1:21" x14ac:dyDescent="0.3">
      <c r="A3651">
        <v>292840</v>
      </c>
      <c r="B3651">
        <v>2928406</v>
      </c>
      <c r="C3651" t="s">
        <v>2111</v>
      </c>
      <c r="D3651" t="s">
        <v>1779</v>
      </c>
      <c r="E3651" t="s">
        <v>5333</v>
      </c>
      <c r="F3651" t="s">
        <v>5339</v>
      </c>
      <c r="G3651" s="4">
        <v>28890</v>
      </c>
      <c r="H3651" s="14">
        <f t="shared" si="399"/>
        <v>0.14077250632707991</v>
      </c>
      <c r="I3651">
        <v>0.60499999999999998</v>
      </c>
      <c r="J3651">
        <f t="shared" si="400"/>
        <v>0.41855203619909503</v>
      </c>
      <c r="K3651" s="12">
        <v>4906.5143537556251</v>
      </c>
      <c r="L3651" s="13">
        <f t="shared" si="401"/>
        <v>0.31558738060364716</v>
      </c>
      <c r="N3651">
        <f t="shared" si="402"/>
        <v>0</v>
      </c>
      <c r="O3651">
        <v>1.0900099999999999</v>
      </c>
      <c r="P3651" s="8">
        <f t="shared" si="403"/>
        <v>0.65138996116806169</v>
      </c>
      <c r="Q3651" s="8">
        <v>-0.23773</v>
      </c>
      <c r="R3651" s="8">
        <f t="shared" si="404"/>
        <v>0.24780471715456739</v>
      </c>
      <c r="S3651" s="8">
        <v>0</v>
      </c>
      <c r="T3651" s="16">
        <f t="shared" si="405"/>
        <v>0.30582776784696686</v>
      </c>
      <c r="U3651" t="s">
        <v>9026</v>
      </c>
    </row>
    <row r="3652" spans="1:21" x14ac:dyDescent="0.3">
      <c r="A3652">
        <v>220208</v>
      </c>
      <c r="B3652">
        <v>2202083</v>
      </c>
      <c r="C3652" t="s">
        <v>715</v>
      </c>
      <c r="D3652" t="s">
        <v>674</v>
      </c>
      <c r="E3652" t="s">
        <v>5333</v>
      </c>
      <c r="F3652" t="s">
        <v>5339</v>
      </c>
      <c r="G3652" s="4">
        <v>8246</v>
      </c>
      <c r="H3652" s="14">
        <f t="shared" si="399"/>
        <v>3.7108825774314062E-2</v>
      </c>
      <c r="I3652">
        <v>0.54600000000000004</v>
      </c>
      <c r="J3652">
        <f t="shared" si="400"/>
        <v>0.28506787330316752</v>
      </c>
      <c r="K3652" s="12">
        <v>7460.5529044385157</v>
      </c>
      <c r="L3652" s="13">
        <f t="shared" si="401"/>
        <v>0.49383896074326555</v>
      </c>
      <c r="N3652">
        <f t="shared" si="402"/>
        <v>0</v>
      </c>
      <c r="O3652">
        <v>1.47678</v>
      </c>
      <c r="P3652" s="8">
        <f t="shared" si="403"/>
        <v>0.72548482450914087</v>
      </c>
      <c r="Q3652" s="8">
        <v>-0.61506000000000005</v>
      </c>
      <c r="R3652" s="8">
        <f t="shared" si="404"/>
        <v>0.19679818537703711</v>
      </c>
      <c r="S3652" s="8">
        <v>0.125</v>
      </c>
      <c r="T3652" s="16">
        <f t="shared" si="405"/>
        <v>0.305485001614059</v>
      </c>
      <c r="U3652" t="s">
        <v>9027</v>
      </c>
    </row>
    <row r="3653" spans="1:21" x14ac:dyDescent="0.3">
      <c r="A3653">
        <v>410832</v>
      </c>
      <c r="B3653">
        <v>4108320</v>
      </c>
      <c r="C3653" t="s">
        <v>3906</v>
      </c>
      <c r="D3653" t="s">
        <v>3796</v>
      </c>
      <c r="E3653" t="s">
        <v>5336</v>
      </c>
      <c r="F3653" t="s">
        <v>5339</v>
      </c>
      <c r="G3653" s="4">
        <v>8573</v>
      </c>
      <c r="H3653" s="14">
        <f t="shared" si="399"/>
        <v>3.8750853653637569E-2</v>
      </c>
      <c r="I3653">
        <v>0.66900000000000004</v>
      </c>
      <c r="J3653">
        <f t="shared" si="400"/>
        <v>0.56334841628959287</v>
      </c>
      <c r="K3653" s="12">
        <v>6453.9884824448845</v>
      </c>
      <c r="L3653" s="13">
        <f t="shared" si="401"/>
        <v>0.42358876867599499</v>
      </c>
      <c r="M3653">
        <v>0.75</v>
      </c>
      <c r="N3653">
        <f t="shared" si="402"/>
        <v>0.3671875</v>
      </c>
      <c r="O3653">
        <v>-0.49803999999999998</v>
      </c>
      <c r="P3653" s="8">
        <f t="shared" si="403"/>
        <v>0.34716174354828516</v>
      </c>
      <c r="Q3653" s="8">
        <v>6.7150000000000001E-2</v>
      </c>
      <c r="R3653" s="8">
        <f t="shared" si="404"/>
        <v>0.28901763796217195</v>
      </c>
      <c r="S3653" s="8">
        <v>0.25</v>
      </c>
      <c r="T3653" s="16">
        <f t="shared" si="405"/>
        <v>0.30518055019850682</v>
      </c>
      <c r="U3653" t="s">
        <v>9028</v>
      </c>
    </row>
    <row r="3654" spans="1:21" x14ac:dyDescent="0.3">
      <c r="A3654">
        <v>172090</v>
      </c>
      <c r="B3654">
        <v>1720903</v>
      </c>
      <c r="C3654" t="s">
        <v>448</v>
      </c>
      <c r="D3654" t="s">
        <v>320</v>
      </c>
      <c r="E3654" t="s">
        <v>5331</v>
      </c>
      <c r="F3654" t="s">
        <v>5339</v>
      </c>
      <c r="G3654" s="4">
        <v>14199</v>
      </c>
      <c r="H3654" s="14">
        <f t="shared" si="399"/>
        <v>6.7001767565178963E-2</v>
      </c>
      <c r="I3654">
        <v>0.63400000000000001</v>
      </c>
      <c r="J3654">
        <f t="shared" si="400"/>
        <v>0.48416289592760187</v>
      </c>
      <c r="K3654" s="12">
        <v>5946.2463581942393</v>
      </c>
      <c r="L3654" s="13">
        <f t="shared" si="401"/>
        <v>0.38815240616419</v>
      </c>
      <c r="N3654">
        <f t="shared" si="402"/>
        <v>0</v>
      </c>
      <c r="O3654">
        <v>0.95526</v>
      </c>
      <c r="P3654" s="8">
        <f t="shared" si="403"/>
        <v>0.62557543875109445</v>
      </c>
      <c r="Q3654" s="8">
        <v>-0.33462999999999998</v>
      </c>
      <c r="R3654" s="8">
        <f t="shared" si="404"/>
        <v>0.2347060159401326</v>
      </c>
      <c r="S3654" s="8">
        <v>0.25</v>
      </c>
      <c r="T3654" s="16">
        <f t="shared" si="405"/>
        <v>0.30496792016461416</v>
      </c>
      <c r="U3654" t="s">
        <v>9029</v>
      </c>
    </row>
    <row r="3655" spans="1:21" x14ac:dyDescent="0.3">
      <c r="A3655">
        <v>220735</v>
      </c>
      <c r="B3655">
        <v>2207355</v>
      </c>
      <c r="C3655" t="s">
        <v>819</v>
      </c>
      <c r="D3655" t="s">
        <v>674</v>
      </c>
      <c r="E3655" t="s">
        <v>5333</v>
      </c>
      <c r="F3655" t="s">
        <v>5339</v>
      </c>
      <c r="G3655" s="4">
        <v>3032</v>
      </c>
      <c r="H3655" s="14">
        <f t="shared" si="399"/>
        <v>1.0926766560880569E-2</v>
      </c>
      <c r="I3655">
        <v>0.55900000000000005</v>
      </c>
      <c r="J3655">
        <f t="shared" si="400"/>
        <v>0.31447963800904993</v>
      </c>
      <c r="K3655" s="12">
        <v>9499.9055178100261</v>
      </c>
      <c r="L3655" s="13">
        <f t="shared" si="401"/>
        <v>0.63616955543931486</v>
      </c>
      <c r="N3655">
        <f t="shared" si="402"/>
        <v>0</v>
      </c>
      <c r="O3655">
        <v>0.95916999999999997</v>
      </c>
      <c r="P3655" s="8">
        <f t="shared" si="403"/>
        <v>0.62632449094144937</v>
      </c>
      <c r="Q3655" s="8">
        <v>0.65383000000000002</v>
      </c>
      <c r="R3655" s="8">
        <f t="shared" si="404"/>
        <v>0.36832358252857655</v>
      </c>
      <c r="S3655" s="8">
        <v>0.25</v>
      </c>
      <c r="T3655" s="16">
        <f t="shared" si="405"/>
        <v>0.30492564658254173</v>
      </c>
      <c r="U3655" t="s">
        <v>9030</v>
      </c>
    </row>
    <row r="3656" spans="1:21" x14ac:dyDescent="0.3">
      <c r="A3656">
        <v>410900</v>
      </c>
      <c r="B3656">
        <v>4109005</v>
      </c>
      <c r="C3656" t="s">
        <v>3916</v>
      </c>
      <c r="D3656" t="s">
        <v>3796</v>
      </c>
      <c r="E3656" t="s">
        <v>5336</v>
      </c>
      <c r="F3656" t="s">
        <v>5339</v>
      </c>
      <c r="G3656" s="4">
        <v>4857</v>
      </c>
      <c r="H3656" s="14">
        <f t="shared" si="399"/>
        <v>2.0090989434780861E-2</v>
      </c>
      <c r="I3656">
        <v>0.70199999999999996</v>
      </c>
      <c r="J3656">
        <f t="shared" si="400"/>
        <v>0.63800904977375561</v>
      </c>
      <c r="K3656" s="12">
        <v>8728.6569507926706</v>
      </c>
      <c r="L3656" s="13">
        <f t="shared" si="401"/>
        <v>0.58234253872709574</v>
      </c>
      <c r="M3656">
        <v>0.49999999999999989</v>
      </c>
      <c r="N3656">
        <f t="shared" si="402"/>
        <v>0.29687499999999994</v>
      </c>
      <c r="O3656">
        <v>-0.62636999999999998</v>
      </c>
      <c r="P3656" s="8">
        <f t="shared" si="403"/>
        <v>0.32257712268172178</v>
      </c>
      <c r="Q3656" s="8">
        <v>-0.1452</v>
      </c>
      <c r="R3656" s="8">
        <f t="shared" si="404"/>
        <v>0.26031269262795909</v>
      </c>
      <c r="S3656" s="8">
        <v>0.625</v>
      </c>
      <c r="T3656" s="16">
        <f t="shared" si="405"/>
        <v>0.30450421624361024</v>
      </c>
      <c r="U3656" t="s">
        <v>9031</v>
      </c>
    </row>
    <row r="3657" spans="1:21" x14ac:dyDescent="0.3">
      <c r="A3657">
        <v>316105</v>
      </c>
      <c r="B3657">
        <v>3161056</v>
      </c>
      <c r="C3657" t="s">
        <v>2874</v>
      </c>
      <c r="D3657" t="s">
        <v>2176</v>
      </c>
      <c r="E3657" t="s">
        <v>5335</v>
      </c>
      <c r="F3657" t="s">
        <v>5339</v>
      </c>
      <c r="G3657" s="4">
        <v>3244</v>
      </c>
      <c r="H3657" s="14">
        <f t="shared" si="399"/>
        <v>1.1991322861848713E-2</v>
      </c>
      <c r="I3657">
        <v>0.62</v>
      </c>
      <c r="J3657">
        <f t="shared" si="400"/>
        <v>0.45248868778280543</v>
      </c>
      <c r="K3657" s="12">
        <v>10540.054072133167</v>
      </c>
      <c r="L3657" s="13">
        <f t="shared" si="401"/>
        <v>0.7087636528692326</v>
      </c>
      <c r="N3657">
        <f t="shared" si="402"/>
        <v>0</v>
      </c>
      <c r="O3657">
        <v>0.66744000000000003</v>
      </c>
      <c r="P3657" s="8">
        <f t="shared" si="403"/>
        <v>0.57043676830915357</v>
      </c>
      <c r="Q3657" s="8">
        <v>0.75821000000000005</v>
      </c>
      <c r="R3657" s="8">
        <f t="shared" si="404"/>
        <v>0.38243341155605548</v>
      </c>
      <c r="S3657" s="8">
        <v>0.5</v>
      </c>
      <c r="T3657" s="16">
        <f t="shared" si="405"/>
        <v>0.30360916207501965</v>
      </c>
      <c r="U3657" t="s">
        <v>9032</v>
      </c>
    </row>
    <row r="3658" spans="1:21" x14ac:dyDescent="0.3">
      <c r="A3658">
        <v>150610</v>
      </c>
      <c r="B3658">
        <v>1506104</v>
      </c>
      <c r="C3658" t="s">
        <v>257</v>
      </c>
      <c r="D3658" t="s">
        <v>158</v>
      </c>
      <c r="E3658" t="s">
        <v>5331</v>
      </c>
      <c r="F3658" t="s">
        <v>5339</v>
      </c>
      <c r="G3658" s="4">
        <v>11379</v>
      </c>
      <c r="H3658" s="14">
        <f t="shared" si="399"/>
        <v>5.2841160165508376E-2</v>
      </c>
      <c r="I3658">
        <v>0.57699999999999996</v>
      </c>
      <c r="J3658">
        <f t="shared" si="400"/>
        <v>0.35520361990950222</v>
      </c>
      <c r="K3658" s="12">
        <v>6714.0381017664122</v>
      </c>
      <c r="L3658" s="13">
        <f t="shared" si="401"/>
        <v>0.44173816408992655</v>
      </c>
      <c r="N3658">
        <f t="shared" si="402"/>
        <v>0</v>
      </c>
      <c r="O3658">
        <v>1.4640299999999999</v>
      </c>
      <c r="P3658" s="8">
        <f t="shared" si="403"/>
        <v>0.72304226301885277</v>
      </c>
      <c r="Q3658" s="8">
        <v>-0.59406999999999999</v>
      </c>
      <c r="R3658" s="8">
        <f t="shared" si="404"/>
        <v>0.19963556141925581</v>
      </c>
      <c r="S3658" s="8">
        <v>0.125</v>
      </c>
      <c r="T3658" s="16">
        <f t="shared" si="405"/>
        <v>0.30357720060418819</v>
      </c>
      <c r="U3658" t="s">
        <v>9033</v>
      </c>
    </row>
    <row r="3659" spans="1:21" x14ac:dyDescent="0.3">
      <c r="A3659">
        <v>293200</v>
      </c>
      <c r="B3659">
        <v>2932002</v>
      </c>
      <c r="C3659" t="s">
        <v>2154</v>
      </c>
      <c r="D3659" t="s">
        <v>1779</v>
      </c>
      <c r="E3659" t="s">
        <v>5333</v>
      </c>
      <c r="F3659" t="s">
        <v>5339</v>
      </c>
      <c r="G3659" s="4">
        <v>25449</v>
      </c>
      <c r="H3659" s="14">
        <f t="shared" si="399"/>
        <v>0.12349355240429036</v>
      </c>
      <c r="I3659">
        <v>0.60499999999999998</v>
      </c>
      <c r="J3659">
        <f t="shared" si="400"/>
        <v>0.41855203619909503</v>
      </c>
      <c r="K3659" s="12">
        <v>7755.9571468427057</v>
      </c>
      <c r="L3659" s="13">
        <f t="shared" si="401"/>
        <v>0.51445582769479004</v>
      </c>
      <c r="N3659">
        <f t="shared" si="402"/>
        <v>0</v>
      </c>
      <c r="O3659">
        <v>1.08335</v>
      </c>
      <c r="P3659" s="8">
        <f t="shared" si="403"/>
        <v>0.6501140819896053</v>
      </c>
      <c r="Q3659" s="8">
        <v>0.42631000000000002</v>
      </c>
      <c r="R3659" s="8">
        <f t="shared" si="404"/>
        <v>0.33756799429010181</v>
      </c>
      <c r="S3659" s="8">
        <v>0.125</v>
      </c>
      <c r="T3659" s="16">
        <f t="shared" si="405"/>
        <v>0.30316776479011237</v>
      </c>
      <c r="U3659" t="s">
        <v>9034</v>
      </c>
    </row>
    <row r="3660" spans="1:21" x14ac:dyDescent="0.3">
      <c r="A3660">
        <v>220795</v>
      </c>
      <c r="B3660">
        <v>2207959</v>
      </c>
      <c r="C3660" t="s">
        <v>832</v>
      </c>
      <c r="D3660" t="s">
        <v>674</v>
      </c>
      <c r="E3660" t="s">
        <v>5333</v>
      </c>
      <c r="F3660" t="s">
        <v>5339</v>
      </c>
      <c r="G3660" s="4">
        <v>4142</v>
      </c>
      <c r="H3660" s="14">
        <f t="shared" si="399"/>
        <v>1.6500622665006227E-2</v>
      </c>
      <c r="I3660">
        <v>0.55400000000000005</v>
      </c>
      <c r="J3660">
        <f t="shared" si="400"/>
        <v>0.30316742081447978</v>
      </c>
      <c r="K3660" s="12">
        <v>7153.8697778850801</v>
      </c>
      <c r="L3660" s="13">
        <f t="shared" si="401"/>
        <v>0.4724349173721536</v>
      </c>
      <c r="N3660">
        <f t="shared" si="402"/>
        <v>0</v>
      </c>
      <c r="O3660">
        <v>1.5023899999999999</v>
      </c>
      <c r="P3660" s="8">
        <f t="shared" si="403"/>
        <v>0.73039102056924143</v>
      </c>
      <c r="Q3660" s="8">
        <v>-0.54240999999999995</v>
      </c>
      <c r="R3660" s="8">
        <f t="shared" si="404"/>
        <v>0.20661883184998545</v>
      </c>
      <c r="S3660" s="8">
        <v>0.125</v>
      </c>
      <c r="T3660" s="16">
        <f t="shared" si="405"/>
        <v>0.30290813689759977</v>
      </c>
      <c r="U3660" t="s">
        <v>9035</v>
      </c>
    </row>
    <row r="3661" spans="1:21" x14ac:dyDescent="0.3">
      <c r="A3661">
        <v>221135</v>
      </c>
      <c r="B3661">
        <v>2211357</v>
      </c>
      <c r="C3661" t="s">
        <v>893</v>
      </c>
      <c r="D3661" t="s">
        <v>674</v>
      </c>
      <c r="E3661" t="s">
        <v>5333</v>
      </c>
      <c r="F3661" t="s">
        <v>5339</v>
      </c>
      <c r="G3661" s="4">
        <v>5181</v>
      </c>
      <c r="H3661" s="14">
        <f t="shared" si="399"/>
        <v>2.1717952838147269E-2</v>
      </c>
      <c r="I3661">
        <v>0.55300000000000005</v>
      </c>
      <c r="J3661">
        <f t="shared" si="400"/>
        <v>0.30090497737556576</v>
      </c>
      <c r="K3661" s="12">
        <v>6965.5506658946151</v>
      </c>
      <c r="L3661" s="13">
        <f t="shared" si="401"/>
        <v>0.45929174094131436</v>
      </c>
      <c r="N3661">
        <f t="shared" si="402"/>
        <v>0</v>
      </c>
      <c r="O3661">
        <v>1.2795300000000001</v>
      </c>
      <c r="P3661" s="8">
        <f t="shared" si="403"/>
        <v>0.68769696145350623</v>
      </c>
      <c r="Q3661" s="8">
        <v>-0.38289000000000001</v>
      </c>
      <c r="R3661" s="8">
        <f t="shared" si="404"/>
        <v>0.22818234906078666</v>
      </c>
      <c r="S3661" s="8">
        <v>0.125</v>
      </c>
      <c r="T3661" s="16">
        <f t="shared" si="405"/>
        <v>0.30240054503556008</v>
      </c>
      <c r="U3661" t="s">
        <v>9036</v>
      </c>
    </row>
    <row r="3662" spans="1:21" x14ac:dyDescent="0.3">
      <c r="A3662">
        <v>270940</v>
      </c>
      <c r="B3662">
        <v>2709400</v>
      </c>
      <c r="C3662" t="s">
        <v>1241</v>
      </c>
      <c r="D3662" t="s">
        <v>1617</v>
      </c>
      <c r="E3662" t="s">
        <v>5333</v>
      </c>
      <c r="F3662" t="s">
        <v>5339</v>
      </c>
      <c r="G3662" s="4">
        <v>24414</v>
      </c>
      <c r="H3662" s="14">
        <f t="shared" si="399"/>
        <v>0.11829630819909212</v>
      </c>
      <c r="I3662">
        <v>0.58599999999999997</v>
      </c>
      <c r="J3662">
        <f t="shared" si="400"/>
        <v>0.37556561085972845</v>
      </c>
      <c r="K3662" s="12">
        <v>7760.8370557876624</v>
      </c>
      <c r="L3662" s="13">
        <f t="shared" si="401"/>
        <v>0.51479640653223302</v>
      </c>
      <c r="N3662">
        <f t="shared" si="402"/>
        <v>0</v>
      </c>
      <c r="O3662">
        <v>1.6809099999999999</v>
      </c>
      <c r="P3662" s="8">
        <f t="shared" si="403"/>
        <v>0.76459071290228031</v>
      </c>
      <c r="Q3662" s="8">
        <v>-0.70845999999999998</v>
      </c>
      <c r="R3662" s="8">
        <f t="shared" si="404"/>
        <v>0.1841726054654973</v>
      </c>
      <c r="S3662" s="8">
        <v>0.125</v>
      </c>
      <c r="T3662" s="16">
        <f t="shared" si="405"/>
        <v>0.30169760917490829</v>
      </c>
      <c r="U3662" t="s">
        <v>9037</v>
      </c>
    </row>
    <row r="3663" spans="1:21" x14ac:dyDescent="0.3">
      <c r="A3663">
        <v>430635</v>
      </c>
      <c r="B3663">
        <v>4306353</v>
      </c>
      <c r="C3663" t="s">
        <v>4541</v>
      </c>
      <c r="D3663" t="s">
        <v>4421</v>
      </c>
      <c r="E3663" t="s">
        <v>5336</v>
      </c>
      <c r="F3663" t="s">
        <v>5339</v>
      </c>
      <c r="G3663" s="4">
        <v>2540</v>
      </c>
      <c r="H3663" s="14">
        <f t="shared" si="399"/>
        <v>8.4561925039167637E-3</v>
      </c>
      <c r="I3663">
        <v>0.65400000000000003</v>
      </c>
      <c r="J3663">
        <f t="shared" si="400"/>
        <v>0.52941176470588247</v>
      </c>
      <c r="K3663" s="12">
        <v>12291.329570866141</v>
      </c>
      <c r="L3663" s="13">
        <f t="shared" si="401"/>
        <v>0.8309887558636585</v>
      </c>
      <c r="M3663">
        <v>0.52777777777777768</v>
      </c>
      <c r="N3663">
        <f t="shared" si="402"/>
        <v>0.3046875</v>
      </c>
      <c r="O3663">
        <v>-0.40592</v>
      </c>
      <c r="P3663" s="8">
        <f t="shared" si="403"/>
        <v>0.36480948978243005</v>
      </c>
      <c r="Q3663" s="8">
        <v>2.4321799999999998</v>
      </c>
      <c r="R3663" s="8">
        <f t="shared" si="404"/>
        <v>0.60871651652950665</v>
      </c>
      <c r="S3663" s="8">
        <v>0.375</v>
      </c>
      <c r="T3663" s="16">
        <f t="shared" si="405"/>
        <v>0.3012691782463125</v>
      </c>
      <c r="U3663" t="s">
        <v>9038</v>
      </c>
    </row>
    <row r="3664" spans="1:21" x14ac:dyDescent="0.3">
      <c r="A3664">
        <v>312087</v>
      </c>
      <c r="B3664">
        <v>3120870</v>
      </c>
      <c r="C3664" t="s">
        <v>2401</v>
      </c>
      <c r="D3664" t="s">
        <v>2176</v>
      </c>
      <c r="E3664" t="s">
        <v>5335</v>
      </c>
      <c r="F3664" t="s">
        <v>5339</v>
      </c>
      <c r="G3664" s="4">
        <v>7662</v>
      </c>
      <c r="H3664" s="14">
        <f t="shared" si="399"/>
        <v>3.4176274454665971E-2</v>
      </c>
      <c r="I3664">
        <v>0.58499999999999996</v>
      </c>
      <c r="J3664">
        <f t="shared" si="400"/>
        <v>0.37330316742081443</v>
      </c>
      <c r="K3664" s="12">
        <v>5582.166966849386</v>
      </c>
      <c r="L3664" s="13">
        <f t="shared" si="401"/>
        <v>0.3627425599478365</v>
      </c>
      <c r="N3664">
        <f t="shared" si="402"/>
        <v>0</v>
      </c>
      <c r="O3664">
        <v>0.94662000000000002</v>
      </c>
      <c r="P3664" s="8">
        <f t="shared" si="403"/>
        <v>0.62392024414120506</v>
      </c>
      <c r="Q3664" s="8">
        <v>-0.19133</v>
      </c>
      <c r="R3664" s="8">
        <f t="shared" si="404"/>
        <v>0.25407695385580348</v>
      </c>
      <c r="S3664" s="8">
        <v>0.125</v>
      </c>
      <c r="T3664" s="16">
        <f t="shared" si="405"/>
        <v>0.30112774508302359</v>
      </c>
      <c r="U3664" t="s">
        <v>9039</v>
      </c>
    </row>
    <row r="3665" spans="1:21" x14ac:dyDescent="0.3">
      <c r="A3665">
        <v>310100</v>
      </c>
      <c r="B3665">
        <v>3101003</v>
      </c>
      <c r="C3665" t="s">
        <v>2186</v>
      </c>
      <c r="D3665" t="s">
        <v>2176</v>
      </c>
      <c r="E3665" t="s">
        <v>5335</v>
      </c>
      <c r="F3665" t="s">
        <v>5339</v>
      </c>
      <c r="G3665" s="4">
        <v>14567</v>
      </c>
      <c r="H3665" s="14">
        <f t="shared" si="399"/>
        <v>6.8849676615916122E-2</v>
      </c>
      <c r="I3665">
        <v>0.60099999999999998</v>
      </c>
      <c r="J3665">
        <f t="shared" si="400"/>
        <v>0.4095022624434389</v>
      </c>
      <c r="K3665" s="12">
        <v>5030.6235161666782</v>
      </c>
      <c r="L3665" s="13">
        <f t="shared" si="401"/>
        <v>0.32424921317608807</v>
      </c>
      <c r="N3665">
        <f t="shared" si="402"/>
        <v>0</v>
      </c>
      <c r="O3665">
        <v>0.86307</v>
      </c>
      <c r="P3665" s="8">
        <f t="shared" si="403"/>
        <v>0.60791428237543421</v>
      </c>
      <c r="Q3665" s="8">
        <v>-0.34698000000000001</v>
      </c>
      <c r="R3665" s="8">
        <f t="shared" si="404"/>
        <v>0.23303657362848895</v>
      </c>
      <c r="S3665" s="8">
        <v>0.125</v>
      </c>
      <c r="T3665" s="16">
        <f t="shared" si="405"/>
        <v>0.30104905700031237</v>
      </c>
      <c r="U3665" t="s">
        <v>9040</v>
      </c>
    </row>
    <row r="3666" spans="1:21" x14ac:dyDescent="0.3">
      <c r="A3666">
        <v>350660</v>
      </c>
      <c r="B3666">
        <v>3506607</v>
      </c>
      <c r="C3666" t="s">
        <v>3247</v>
      </c>
      <c r="D3666" t="s">
        <v>3175</v>
      </c>
      <c r="E3666" t="s">
        <v>5335</v>
      </c>
      <c r="F3666" t="s">
        <v>5339</v>
      </c>
      <c r="G3666" s="4">
        <v>30564</v>
      </c>
      <c r="H3666" s="14">
        <f t="shared" si="399"/>
        <v>0.14917848391113966</v>
      </c>
      <c r="I3666">
        <v>0.71199999999999997</v>
      </c>
      <c r="J3666">
        <f t="shared" si="400"/>
        <v>0.66063348416289591</v>
      </c>
      <c r="K3666" s="12">
        <v>5137.1161359769667</v>
      </c>
      <c r="L3666" s="13">
        <f t="shared" si="401"/>
        <v>0.33168155116852599</v>
      </c>
      <c r="M3666">
        <v>0.1666666666666666</v>
      </c>
      <c r="N3666">
        <f t="shared" si="402"/>
        <v>0.203125</v>
      </c>
      <c r="O3666">
        <v>-0.63434000000000001</v>
      </c>
      <c r="P3666" s="8">
        <f t="shared" si="403"/>
        <v>0.32105028228347893</v>
      </c>
      <c r="Q3666" s="8">
        <v>-0.25899</v>
      </c>
      <c r="R3666" s="8">
        <f t="shared" si="404"/>
        <v>0.2449308431832683</v>
      </c>
      <c r="S3666" s="8">
        <v>0.375</v>
      </c>
      <c r="T3666" s="16">
        <f t="shared" si="405"/>
        <v>0.30096957404646502</v>
      </c>
      <c r="U3666" t="s">
        <v>9041</v>
      </c>
    </row>
    <row r="3667" spans="1:21" x14ac:dyDescent="0.3">
      <c r="A3667">
        <v>130320</v>
      </c>
      <c r="B3667">
        <v>1303205</v>
      </c>
      <c r="C3667" t="s">
        <v>123</v>
      </c>
      <c r="D3667" t="s">
        <v>79</v>
      </c>
      <c r="E3667" t="s">
        <v>5331</v>
      </c>
      <c r="F3667" t="s">
        <v>5339</v>
      </c>
      <c r="G3667" s="4">
        <v>16562</v>
      </c>
      <c r="H3667" s="14">
        <f t="shared" si="399"/>
        <v>7.8867553127385207E-2</v>
      </c>
      <c r="I3667">
        <v>0.56999999999999995</v>
      </c>
      <c r="J3667">
        <f t="shared" si="400"/>
        <v>0.33936651583710398</v>
      </c>
      <c r="K3667" s="12">
        <v>6497.1996932737584</v>
      </c>
      <c r="L3667" s="13">
        <f t="shared" si="401"/>
        <v>0.42660456755966236</v>
      </c>
      <c r="N3667">
        <f t="shared" si="402"/>
        <v>0</v>
      </c>
      <c r="O3667">
        <v>1.02867</v>
      </c>
      <c r="P3667" s="8">
        <f t="shared" si="403"/>
        <v>0.63963884573164775</v>
      </c>
      <c r="Q3667" s="8">
        <v>-1.3427500000000001</v>
      </c>
      <c r="R3667" s="8">
        <f t="shared" si="404"/>
        <v>9.8430859404570081E-2</v>
      </c>
      <c r="S3667" s="8">
        <v>0.25</v>
      </c>
      <c r="T3667" s="16">
        <f t="shared" si="405"/>
        <v>0.30096617486683674</v>
      </c>
      <c r="U3667" t="s">
        <v>9042</v>
      </c>
    </row>
    <row r="3668" spans="1:21" x14ac:dyDescent="0.3">
      <c r="A3668">
        <v>411729</v>
      </c>
      <c r="B3668">
        <v>4117297</v>
      </c>
      <c r="C3668" t="s">
        <v>4017</v>
      </c>
      <c r="D3668" t="s">
        <v>3796</v>
      </c>
      <c r="E3668" t="s">
        <v>5336</v>
      </c>
      <c r="F3668" t="s">
        <v>5339</v>
      </c>
      <c r="G3668" s="4">
        <v>3227</v>
      </c>
      <c r="H3668" s="14">
        <f t="shared" si="399"/>
        <v>1.1905957498091833E-2</v>
      </c>
      <c r="I3668">
        <v>0.71</v>
      </c>
      <c r="J3668">
        <f t="shared" si="400"/>
        <v>0.65610859728506787</v>
      </c>
      <c r="K3668" s="12">
        <v>12509.902587542609</v>
      </c>
      <c r="L3668" s="13">
        <f t="shared" si="401"/>
        <v>0.84624341425088068</v>
      </c>
      <c r="M3668">
        <v>0.49999999999999989</v>
      </c>
      <c r="N3668">
        <f t="shared" si="402"/>
        <v>0.29687499999999994</v>
      </c>
      <c r="O3668">
        <v>-1.10412</v>
      </c>
      <c r="P3668" s="8">
        <f t="shared" si="403"/>
        <v>0.23105290683974691</v>
      </c>
      <c r="Q3668" s="8">
        <v>0.80269999999999997</v>
      </c>
      <c r="R3668" s="8">
        <f t="shared" si="404"/>
        <v>0.38844745920342599</v>
      </c>
      <c r="S3668" s="8">
        <v>0.875</v>
      </c>
      <c r="T3668" s="16">
        <f t="shared" si="405"/>
        <v>0.30092931200531603</v>
      </c>
      <c r="U3668" t="s">
        <v>9043</v>
      </c>
    </row>
    <row r="3669" spans="1:21" x14ac:dyDescent="0.3">
      <c r="A3669">
        <v>314030</v>
      </c>
      <c r="B3669">
        <v>3140308</v>
      </c>
      <c r="C3669" t="s">
        <v>2633</v>
      </c>
      <c r="D3669" t="s">
        <v>2176</v>
      </c>
      <c r="E3669" t="s">
        <v>5335</v>
      </c>
      <c r="F3669" t="s">
        <v>5339</v>
      </c>
      <c r="G3669" s="4">
        <v>4796</v>
      </c>
      <c r="H3669" s="14">
        <f t="shared" si="399"/>
        <v>1.9784678423653237E-2</v>
      </c>
      <c r="I3669">
        <v>0.65700000000000003</v>
      </c>
      <c r="J3669">
        <f t="shared" si="400"/>
        <v>0.53619909502262453</v>
      </c>
      <c r="K3669" s="12">
        <v>7779.825923686406</v>
      </c>
      <c r="L3669" s="13">
        <f t="shared" si="401"/>
        <v>0.51612167850477564</v>
      </c>
      <c r="N3669">
        <f t="shared" si="402"/>
        <v>0</v>
      </c>
      <c r="O3669">
        <v>7.7780000000000002E-2</v>
      </c>
      <c r="P3669" s="8">
        <f t="shared" si="403"/>
        <v>0.45747356765320613</v>
      </c>
      <c r="Q3669" s="8">
        <v>0.71016000000000001</v>
      </c>
      <c r="R3669" s="8">
        <f t="shared" si="404"/>
        <v>0.37593813195488318</v>
      </c>
      <c r="S3669" s="8">
        <v>0.5</v>
      </c>
      <c r="T3669" s="16">
        <f t="shared" si="405"/>
        <v>0.30087560450434231</v>
      </c>
      <c r="U3669" t="s">
        <v>9044</v>
      </c>
    </row>
    <row r="3670" spans="1:21" x14ac:dyDescent="0.3">
      <c r="A3670">
        <v>270280</v>
      </c>
      <c r="B3670">
        <v>2702801</v>
      </c>
      <c r="C3670" t="s">
        <v>1643</v>
      </c>
      <c r="D3670" t="s">
        <v>1617</v>
      </c>
      <c r="E3670" t="s">
        <v>5333</v>
      </c>
      <c r="F3670" t="s">
        <v>5339</v>
      </c>
      <c r="G3670" s="4">
        <v>9745</v>
      </c>
      <c r="H3670" s="14">
        <f t="shared" si="399"/>
        <v>4.463604226087655E-2</v>
      </c>
      <c r="I3670">
        <v>0.52700000000000002</v>
      </c>
      <c r="J3670">
        <f t="shared" si="400"/>
        <v>0.24208144796380099</v>
      </c>
      <c r="K3670" s="12">
        <v>9836.94300153925</v>
      </c>
      <c r="L3670" s="13">
        <f t="shared" si="401"/>
        <v>0.6596920915517599</v>
      </c>
      <c r="N3670">
        <f t="shared" si="402"/>
        <v>0</v>
      </c>
      <c r="O3670">
        <v>1.54101</v>
      </c>
      <c r="P3670" s="8">
        <f t="shared" si="403"/>
        <v>0.73778958721668686</v>
      </c>
      <c r="Q3670" s="8">
        <v>-0.81238999999999995</v>
      </c>
      <c r="R3670" s="8">
        <f t="shared" si="404"/>
        <v>0.17012360631981921</v>
      </c>
      <c r="S3670" s="8">
        <v>0.25</v>
      </c>
      <c r="T3670" s="16">
        <f t="shared" si="405"/>
        <v>0.30077569628182171</v>
      </c>
      <c r="U3670" t="s">
        <v>9045</v>
      </c>
    </row>
    <row r="3671" spans="1:21" x14ac:dyDescent="0.3">
      <c r="A3671">
        <v>220240</v>
      </c>
      <c r="B3671">
        <v>2202406</v>
      </c>
      <c r="C3671" t="s">
        <v>724</v>
      </c>
      <c r="D3671" t="s">
        <v>674</v>
      </c>
      <c r="E3671" t="s">
        <v>5333</v>
      </c>
      <c r="F3671" t="s">
        <v>5339</v>
      </c>
      <c r="G3671" s="4">
        <v>11362</v>
      </c>
      <c r="H3671" s="14">
        <f t="shared" si="399"/>
        <v>5.2755794801751493E-2</v>
      </c>
      <c r="I3671">
        <v>0.58299999999999996</v>
      </c>
      <c r="J3671">
        <f t="shared" si="400"/>
        <v>0.36877828054298639</v>
      </c>
      <c r="K3671" s="12">
        <v>6452.1102499559929</v>
      </c>
      <c r="L3671" s="13">
        <f t="shared" si="401"/>
        <v>0.42345768298469838</v>
      </c>
      <c r="N3671">
        <f t="shared" si="402"/>
        <v>0</v>
      </c>
      <c r="O3671">
        <v>1.1939500000000001</v>
      </c>
      <c r="P3671" s="8">
        <f t="shared" si="403"/>
        <v>0.67130210558379144</v>
      </c>
      <c r="Q3671" s="8">
        <v>-0.27200999999999997</v>
      </c>
      <c r="R3671" s="8">
        <f t="shared" si="404"/>
        <v>0.24317083193649905</v>
      </c>
      <c r="S3671" s="8">
        <v>0.125</v>
      </c>
      <c r="T3671" s="16">
        <f t="shared" si="405"/>
        <v>0.2999927687943571</v>
      </c>
      <c r="U3671" t="s">
        <v>9046</v>
      </c>
    </row>
    <row r="3672" spans="1:21" x14ac:dyDescent="0.3">
      <c r="A3672">
        <v>171830</v>
      </c>
      <c r="B3672">
        <v>1718303</v>
      </c>
      <c r="C3672" t="s">
        <v>423</v>
      </c>
      <c r="D3672" t="s">
        <v>320</v>
      </c>
      <c r="E3672" t="s">
        <v>5331</v>
      </c>
      <c r="F3672" t="s">
        <v>5339</v>
      </c>
      <c r="G3672" s="4">
        <v>9552</v>
      </c>
      <c r="H3672" s="14">
        <f t="shared" si="399"/>
        <v>4.3666894307636685E-2</v>
      </c>
      <c r="I3672">
        <v>0.58299999999999996</v>
      </c>
      <c r="J3672">
        <f t="shared" si="400"/>
        <v>0.36877828054298639</v>
      </c>
      <c r="K3672" s="12">
        <v>4806.9666928391962</v>
      </c>
      <c r="L3672" s="13">
        <f t="shared" si="401"/>
        <v>0.30863974551301321</v>
      </c>
      <c r="N3672">
        <f t="shared" si="402"/>
        <v>0</v>
      </c>
      <c r="O3672">
        <v>1.3770199999999999</v>
      </c>
      <c r="P3672" s="8">
        <f t="shared" si="403"/>
        <v>0.70637345711532529</v>
      </c>
      <c r="Q3672" s="8">
        <v>-1.3157399999999999</v>
      </c>
      <c r="R3672" s="8">
        <f t="shared" si="404"/>
        <v>0.10208200408776809</v>
      </c>
      <c r="S3672" s="8">
        <v>0.125</v>
      </c>
      <c r="T3672" s="16">
        <f t="shared" si="405"/>
        <v>0.29970432945473052</v>
      </c>
      <c r="U3672" t="s">
        <v>9047</v>
      </c>
    </row>
    <row r="3673" spans="1:21" x14ac:dyDescent="0.3">
      <c r="A3673">
        <v>420870</v>
      </c>
      <c r="B3673">
        <v>4208708</v>
      </c>
      <c r="C3673" t="s">
        <v>4280</v>
      </c>
      <c r="D3673" t="s">
        <v>4160</v>
      </c>
      <c r="E3673" t="s">
        <v>5336</v>
      </c>
      <c r="F3673" t="s">
        <v>5339</v>
      </c>
      <c r="G3673" s="4">
        <v>10818</v>
      </c>
      <c r="H3673" s="14">
        <f t="shared" si="399"/>
        <v>5.0024103161531351E-2</v>
      </c>
      <c r="I3673">
        <v>0.71599999999999997</v>
      </c>
      <c r="J3673">
        <f t="shared" si="400"/>
        <v>0.66968325791855199</v>
      </c>
      <c r="K3673" s="12">
        <v>6518.2127666851538</v>
      </c>
      <c r="L3673" s="13">
        <f t="shared" si="401"/>
        <v>0.42807111297972644</v>
      </c>
      <c r="M3673">
        <v>0.5</v>
      </c>
      <c r="N3673">
        <f t="shared" si="402"/>
        <v>0.296875</v>
      </c>
      <c r="O3673">
        <v>-1.19726</v>
      </c>
      <c r="P3673" s="8">
        <f t="shared" si="403"/>
        <v>0.21320975568637895</v>
      </c>
      <c r="Q3673" s="8">
        <v>0.42248999999999998</v>
      </c>
      <c r="R3673" s="8">
        <f t="shared" si="404"/>
        <v>0.33705161618237067</v>
      </c>
      <c r="S3673" s="8">
        <v>0.5</v>
      </c>
      <c r="T3673" s="16">
        <f t="shared" si="405"/>
        <v>0.29940610413200264</v>
      </c>
      <c r="U3673" t="s">
        <v>9048</v>
      </c>
    </row>
    <row r="3674" spans="1:21" x14ac:dyDescent="0.3">
      <c r="A3674">
        <v>251740</v>
      </c>
      <c r="B3674">
        <v>2517407</v>
      </c>
      <c r="C3674" t="s">
        <v>1447</v>
      </c>
      <c r="D3674" t="s">
        <v>1243</v>
      </c>
      <c r="E3674" t="s">
        <v>5333</v>
      </c>
      <c r="F3674" t="s">
        <v>5339</v>
      </c>
      <c r="G3674" s="4">
        <v>2323</v>
      </c>
      <c r="H3674" s="14">
        <f t="shared" si="399"/>
        <v>7.3665287430201261E-3</v>
      </c>
      <c r="I3674">
        <v>0.623</v>
      </c>
      <c r="J3674">
        <f t="shared" si="400"/>
        <v>0.45927601809954754</v>
      </c>
      <c r="K3674" s="12">
        <v>12821.889814894532</v>
      </c>
      <c r="L3674" s="13">
        <f t="shared" si="401"/>
        <v>0.86801764167747508</v>
      </c>
      <c r="M3674">
        <v>0.86111111111111116</v>
      </c>
      <c r="N3674">
        <f t="shared" si="402"/>
        <v>0.39843750000000006</v>
      </c>
      <c r="O3674">
        <v>3.5349999999999999E-2</v>
      </c>
      <c r="P3674" s="8">
        <f t="shared" si="403"/>
        <v>0.4493451061604275</v>
      </c>
      <c r="Q3674" s="8">
        <v>-6.4320000000000002E-2</v>
      </c>
      <c r="R3674" s="8">
        <f t="shared" si="404"/>
        <v>0.27124585005028606</v>
      </c>
      <c r="S3674" s="8">
        <v>0.5</v>
      </c>
      <c r="T3674" s="16">
        <f t="shared" si="405"/>
        <v>0.29910132517671095</v>
      </c>
      <c r="U3674" t="s">
        <v>9049</v>
      </c>
    </row>
    <row r="3675" spans="1:21" x14ac:dyDescent="0.3">
      <c r="A3675">
        <v>220327</v>
      </c>
      <c r="B3675">
        <v>2203271</v>
      </c>
      <c r="C3675" t="s">
        <v>745</v>
      </c>
      <c r="D3675" t="s">
        <v>674</v>
      </c>
      <c r="E3675" t="s">
        <v>5333</v>
      </c>
      <c r="F3675" t="s">
        <v>5339</v>
      </c>
      <c r="G3675" s="4">
        <v>5191</v>
      </c>
      <c r="H3675" s="14">
        <f t="shared" si="399"/>
        <v>2.1768167758004258E-2</v>
      </c>
      <c r="I3675">
        <v>0.52700000000000002</v>
      </c>
      <c r="J3675">
        <f t="shared" si="400"/>
        <v>0.24208144796380099</v>
      </c>
      <c r="K3675" s="12">
        <v>10448.834902716239</v>
      </c>
      <c r="L3675" s="13">
        <f t="shared" si="401"/>
        <v>0.70239728025389225</v>
      </c>
      <c r="N3675">
        <f t="shared" si="402"/>
        <v>0</v>
      </c>
      <c r="O3675">
        <v>1.2418100000000001</v>
      </c>
      <c r="P3675" s="8">
        <f t="shared" si="403"/>
        <v>0.6804708109112575</v>
      </c>
      <c r="Q3675" s="8">
        <v>-0.84287999999999996</v>
      </c>
      <c r="R3675" s="8">
        <f t="shared" si="404"/>
        <v>0.16600204388402851</v>
      </c>
      <c r="S3675" s="8">
        <v>0.375</v>
      </c>
      <c r="T3675" s="16">
        <f t="shared" si="405"/>
        <v>0.29876229433559698</v>
      </c>
      <c r="U3675" t="s">
        <v>9050</v>
      </c>
    </row>
    <row r="3676" spans="1:21" x14ac:dyDescent="0.3">
      <c r="A3676">
        <v>171780</v>
      </c>
      <c r="B3676">
        <v>1717800</v>
      </c>
      <c r="C3676" t="s">
        <v>419</v>
      </c>
      <c r="D3676" t="s">
        <v>320</v>
      </c>
      <c r="E3676" t="s">
        <v>5331</v>
      </c>
      <c r="F3676" t="s">
        <v>5339</v>
      </c>
      <c r="G3676" s="4">
        <v>4280</v>
      </c>
      <c r="H3676" s="14">
        <f t="shared" si="399"/>
        <v>1.719358855903266E-2</v>
      </c>
      <c r="I3676">
        <v>0.60299999999999998</v>
      </c>
      <c r="J3676">
        <f t="shared" si="400"/>
        <v>0.41402714932126694</v>
      </c>
      <c r="K3676" s="12">
        <v>7323.3757102803738</v>
      </c>
      <c r="L3676" s="13">
        <f t="shared" si="401"/>
        <v>0.48426508347689845</v>
      </c>
      <c r="N3676">
        <f t="shared" si="402"/>
        <v>0</v>
      </c>
      <c r="O3676">
        <v>1.60015</v>
      </c>
      <c r="P3676" s="8">
        <f t="shared" si="403"/>
        <v>0.74911924106261973</v>
      </c>
      <c r="Q3676" s="8">
        <v>0.18507000000000001</v>
      </c>
      <c r="R3676" s="8">
        <f t="shared" si="404"/>
        <v>0.30495777054427881</v>
      </c>
      <c r="S3676" s="8">
        <v>0.125</v>
      </c>
      <c r="T3676" s="16">
        <f t="shared" si="405"/>
        <v>0.29797836736776578</v>
      </c>
      <c r="U3676" t="s">
        <v>9051</v>
      </c>
    </row>
    <row r="3677" spans="1:21" x14ac:dyDescent="0.3">
      <c r="A3677">
        <v>355690</v>
      </c>
      <c r="B3677">
        <v>3556909</v>
      </c>
      <c r="C3677" t="s">
        <v>3789</v>
      </c>
      <c r="D3677" t="s">
        <v>3175</v>
      </c>
      <c r="E3677" t="s">
        <v>5335</v>
      </c>
      <c r="F3677" t="s">
        <v>5339</v>
      </c>
      <c r="G3677" s="4">
        <v>8368</v>
      </c>
      <c r="H3677" s="14">
        <f t="shared" si="399"/>
        <v>3.7721447796569316E-2</v>
      </c>
      <c r="I3677">
        <v>0.74399999999999999</v>
      </c>
      <c r="J3677">
        <f t="shared" si="400"/>
        <v>0.73303167420814486</v>
      </c>
      <c r="K3677" s="12">
        <v>8171.7228322179726</v>
      </c>
      <c r="L3677" s="13">
        <f t="shared" si="401"/>
        <v>0.54347296620515329</v>
      </c>
      <c r="M3677">
        <v>1.3888888888888891</v>
      </c>
      <c r="N3677">
        <f t="shared" si="402"/>
        <v>0.54687500000000011</v>
      </c>
      <c r="O3677">
        <v>-1.5139800000000001</v>
      </c>
      <c r="P3677" s="8">
        <f t="shared" si="403"/>
        <v>0.15253461253311826</v>
      </c>
      <c r="Q3677" s="8">
        <v>-0.50231000000000003</v>
      </c>
      <c r="R3677" s="8">
        <f t="shared" si="404"/>
        <v>0.21203945020601056</v>
      </c>
      <c r="S3677" s="8">
        <v>0.625</v>
      </c>
      <c r="T3677" s="16">
        <f t="shared" si="405"/>
        <v>0.29766587012239998</v>
      </c>
      <c r="U3677" t="s">
        <v>9052</v>
      </c>
    </row>
    <row r="3678" spans="1:21" x14ac:dyDescent="0.3">
      <c r="A3678">
        <v>120001</v>
      </c>
      <c r="B3678">
        <v>1200013</v>
      </c>
      <c r="C3678" t="s">
        <v>57</v>
      </c>
      <c r="D3678" t="s">
        <v>56</v>
      </c>
      <c r="E3678" t="s">
        <v>5331</v>
      </c>
      <c r="F3678" t="s">
        <v>5339</v>
      </c>
      <c r="G3678" s="4">
        <v>14712</v>
      </c>
      <c r="H3678" s="14">
        <f t="shared" si="399"/>
        <v>6.9577792953842449E-2</v>
      </c>
      <c r="I3678">
        <v>0.60399999999999998</v>
      </c>
      <c r="J3678">
        <f t="shared" si="400"/>
        <v>0.41628959276018096</v>
      </c>
      <c r="K3678" s="12">
        <v>4776.5061779499729</v>
      </c>
      <c r="L3678" s="13">
        <f t="shared" si="401"/>
        <v>0.30651384380748936</v>
      </c>
      <c r="N3678">
        <f t="shared" si="402"/>
        <v>0</v>
      </c>
      <c r="O3678">
        <v>0.74221000000000004</v>
      </c>
      <c r="P3678" s="8">
        <f t="shared" si="403"/>
        <v>0.58476071518200445</v>
      </c>
      <c r="Q3678" s="8">
        <v>-1.2126600000000001</v>
      </c>
      <c r="R3678" s="8">
        <f t="shared" si="404"/>
        <v>0.11601610234560025</v>
      </c>
      <c r="S3678" s="8">
        <v>0.25</v>
      </c>
      <c r="T3678" s="16">
        <f t="shared" si="405"/>
        <v>0.29755117391377683</v>
      </c>
      <c r="U3678" t="s">
        <v>9053</v>
      </c>
    </row>
    <row r="3679" spans="1:21" x14ac:dyDescent="0.3">
      <c r="A3679">
        <v>351240</v>
      </c>
      <c r="B3679">
        <v>3512407</v>
      </c>
      <c r="C3679" t="s">
        <v>3308</v>
      </c>
      <c r="D3679" t="s">
        <v>3175</v>
      </c>
      <c r="E3679" t="s">
        <v>5335</v>
      </c>
      <c r="F3679" t="s">
        <v>5339</v>
      </c>
      <c r="G3679" s="4">
        <v>25286</v>
      </c>
      <c r="H3679" s="14">
        <f t="shared" si="399"/>
        <v>0.12267504921062146</v>
      </c>
      <c r="I3679">
        <v>0.75800000000000001</v>
      </c>
      <c r="J3679">
        <f t="shared" si="400"/>
        <v>0.76470588235294124</v>
      </c>
      <c r="K3679" s="12">
        <v>11281.911195127739</v>
      </c>
      <c r="L3679" s="13">
        <f t="shared" si="401"/>
        <v>0.76053938052074221</v>
      </c>
      <c r="M3679">
        <v>0.86111111111111094</v>
      </c>
      <c r="N3679">
        <f t="shared" si="402"/>
        <v>0.3984375</v>
      </c>
      <c r="O3679">
        <v>-1.26729</v>
      </c>
      <c r="P3679" s="8">
        <f t="shared" si="403"/>
        <v>0.19979386696756471</v>
      </c>
      <c r="Q3679" s="8">
        <v>-0.39451000000000003</v>
      </c>
      <c r="R3679" s="8">
        <f t="shared" si="404"/>
        <v>0.22661158633517539</v>
      </c>
      <c r="S3679" s="8">
        <v>0.875</v>
      </c>
      <c r="T3679" s="16">
        <f t="shared" si="405"/>
        <v>0.29727273963967815</v>
      </c>
      <c r="U3679" t="s">
        <v>9054</v>
      </c>
    </row>
    <row r="3680" spans="1:21" x14ac:dyDescent="0.3">
      <c r="A3680">
        <v>290770</v>
      </c>
      <c r="B3680">
        <v>2907707</v>
      </c>
      <c r="C3680" t="s">
        <v>1874</v>
      </c>
      <c r="D3680" t="s">
        <v>1779</v>
      </c>
      <c r="E3680" t="s">
        <v>5333</v>
      </c>
      <c r="F3680" t="s">
        <v>5339</v>
      </c>
      <c r="G3680" s="4">
        <v>10933</v>
      </c>
      <c r="H3680" s="14">
        <f t="shared" si="399"/>
        <v>5.0601574739886718E-2</v>
      </c>
      <c r="I3680">
        <v>0.6</v>
      </c>
      <c r="J3680">
        <f t="shared" si="400"/>
        <v>0.40723981900452488</v>
      </c>
      <c r="K3680" s="12">
        <v>6899.9633659562796</v>
      </c>
      <c r="L3680" s="13">
        <f t="shared" si="401"/>
        <v>0.45471426898108358</v>
      </c>
      <c r="N3680">
        <f t="shared" si="402"/>
        <v>0</v>
      </c>
      <c r="O3680">
        <v>1.5317099999999999</v>
      </c>
      <c r="P3680" s="8">
        <f t="shared" si="403"/>
        <v>0.73600795412965314</v>
      </c>
      <c r="Q3680" s="8">
        <v>-0.24256</v>
      </c>
      <c r="R3680" s="8">
        <f t="shared" si="404"/>
        <v>0.24715180975657233</v>
      </c>
      <c r="S3680" s="8">
        <v>0.125</v>
      </c>
      <c r="T3680" s="16">
        <f t="shared" si="405"/>
        <v>0.29680725064050373</v>
      </c>
      <c r="U3680" t="s">
        <v>9055</v>
      </c>
    </row>
    <row r="3681" spans="1:21" x14ac:dyDescent="0.3">
      <c r="A3681">
        <v>355190</v>
      </c>
      <c r="B3681">
        <v>3551900</v>
      </c>
      <c r="C3681" t="s">
        <v>3734</v>
      </c>
      <c r="D3681" t="s">
        <v>3175</v>
      </c>
      <c r="E3681" t="s">
        <v>5335</v>
      </c>
      <c r="F3681" t="s">
        <v>5339</v>
      </c>
      <c r="G3681" s="4">
        <v>14693</v>
      </c>
      <c r="H3681" s="14">
        <f t="shared" si="399"/>
        <v>6.9482384606114167E-2</v>
      </c>
      <c r="I3681">
        <v>0.71499999999999997</v>
      </c>
      <c r="J3681">
        <f t="shared" si="400"/>
        <v>0.66742081447963797</v>
      </c>
      <c r="K3681" s="12">
        <v>7060.8112761178791</v>
      </c>
      <c r="L3681" s="13">
        <f t="shared" si="401"/>
        <v>0.46594017398584336</v>
      </c>
      <c r="M3681">
        <v>0.69444444444444442</v>
      </c>
      <c r="N3681">
        <f t="shared" si="402"/>
        <v>0.3515625</v>
      </c>
      <c r="O3681">
        <v>-0.92540999999999995</v>
      </c>
      <c r="P3681" s="8">
        <f t="shared" si="403"/>
        <v>0.26528899812832746</v>
      </c>
      <c r="Q3681" s="8">
        <v>-0.26793</v>
      </c>
      <c r="R3681" s="8">
        <f t="shared" si="404"/>
        <v>0.24372235619815943</v>
      </c>
      <c r="S3681" s="8">
        <v>0.5</v>
      </c>
      <c r="T3681" s="16">
        <f t="shared" si="405"/>
        <v>0.29669525046711986</v>
      </c>
      <c r="U3681" t="s">
        <v>9056</v>
      </c>
    </row>
    <row r="3682" spans="1:21" x14ac:dyDescent="0.3">
      <c r="A3682">
        <v>350275</v>
      </c>
      <c r="B3682">
        <v>3502754</v>
      </c>
      <c r="C3682" t="s">
        <v>3203</v>
      </c>
      <c r="D3682" t="s">
        <v>3175</v>
      </c>
      <c r="E3682" t="s">
        <v>5335</v>
      </c>
      <c r="F3682" t="s">
        <v>5339</v>
      </c>
      <c r="G3682" s="4">
        <v>22314</v>
      </c>
      <c r="H3682" s="14">
        <f t="shared" si="399"/>
        <v>0.10775117502912465</v>
      </c>
      <c r="I3682">
        <v>0.70399999999999996</v>
      </c>
      <c r="J3682">
        <f t="shared" si="400"/>
        <v>0.64253393665158365</v>
      </c>
      <c r="K3682" s="12">
        <v>10792.581924800574</v>
      </c>
      <c r="L3682" s="13">
        <f t="shared" si="401"/>
        <v>0.72638808878669137</v>
      </c>
      <c r="M3682">
        <v>0.7222222222222221</v>
      </c>
      <c r="N3682">
        <f t="shared" si="402"/>
        <v>0.359375</v>
      </c>
      <c r="O3682">
        <v>-0.77939000000000003</v>
      </c>
      <c r="P3682" s="8">
        <f t="shared" si="403"/>
        <v>0.29326255332925921</v>
      </c>
      <c r="Q3682" s="8">
        <v>-0.92539000000000005</v>
      </c>
      <c r="R3682" s="8">
        <f t="shared" si="404"/>
        <v>0.15484854711206755</v>
      </c>
      <c r="S3682" s="8">
        <v>0.75</v>
      </c>
      <c r="T3682" s="16">
        <f t="shared" si="405"/>
        <v>0.2963152500321764</v>
      </c>
      <c r="U3682" t="s">
        <v>9057</v>
      </c>
    </row>
    <row r="3683" spans="1:21" x14ac:dyDescent="0.3">
      <c r="A3683">
        <v>270610</v>
      </c>
      <c r="B3683">
        <v>2706109</v>
      </c>
      <c r="C3683" t="s">
        <v>1170</v>
      </c>
      <c r="D3683" t="s">
        <v>1617</v>
      </c>
      <c r="E3683" t="s">
        <v>5333</v>
      </c>
      <c r="F3683" t="s">
        <v>5339</v>
      </c>
      <c r="G3683" s="4">
        <v>11706</v>
      </c>
      <c r="H3683" s="14">
        <f t="shared" si="399"/>
        <v>5.4483188044831883E-2</v>
      </c>
      <c r="I3683">
        <v>0.54700000000000004</v>
      </c>
      <c r="J3683">
        <f t="shared" si="400"/>
        <v>0.28733031674208159</v>
      </c>
      <c r="K3683" s="12">
        <v>7494.2272817358626</v>
      </c>
      <c r="L3683" s="13">
        <f t="shared" si="401"/>
        <v>0.49618916448700495</v>
      </c>
      <c r="N3683">
        <f t="shared" si="402"/>
        <v>0</v>
      </c>
      <c r="O3683">
        <v>1.4501299999999999</v>
      </c>
      <c r="P3683" s="8">
        <f t="shared" si="403"/>
        <v>0.72037939206081303</v>
      </c>
      <c r="Q3683" s="8">
        <v>-0.73999000000000004</v>
      </c>
      <c r="R3683" s="8">
        <f t="shared" si="404"/>
        <v>0.17991045841398925</v>
      </c>
      <c r="S3683" s="8">
        <v>0.125</v>
      </c>
      <c r="T3683" s="16">
        <f t="shared" si="405"/>
        <v>0.29625355729054759</v>
      </c>
      <c r="U3683" t="s">
        <v>9058</v>
      </c>
    </row>
    <row r="3684" spans="1:21" x14ac:dyDescent="0.3">
      <c r="A3684">
        <v>230423</v>
      </c>
      <c r="B3684">
        <v>2304236</v>
      </c>
      <c r="C3684" t="s">
        <v>950</v>
      </c>
      <c r="D3684" t="s">
        <v>898</v>
      </c>
      <c r="E3684" t="s">
        <v>5333</v>
      </c>
      <c r="F3684" t="s">
        <v>5339</v>
      </c>
      <c r="G3684" s="4">
        <v>18050</v>
      </c>
      <c r="H3684" s="14">
        <f t="shared" si="399"/>
        <v>8.6339533202105009E-2</v>
      </c>
      <c r="I3684">
        <v>0.59</v>
      </c>
      <c r="J3684">
        <f t="shared" si="400"/>
        <v>0.38461538461538458</v>
      </c>
      <c r="K3684" s="12">
        <v>7258.8229185595574</v>
      </c>
      <c r="L3684" s="13">
        <f t="shared" si="401"/>
        <v>0.47975981196344281</v>
      </c>
      <c r="N3684">
        <f t="shared" si="402"/>
        <v>0</v>
      </c>
      <c r="O3684">
        <v>1.2092099999999999</v>
      </c>
      <c r="P3684" s="8">
        <f t="shared" si="403"/>
        <v>0.67422551643412842</v>
      </c>
      <c r="Q3684" s="8">
        <v>-3.6580000000000001E-2</v>
      </c>
      <c r="R3684" s="8">
        <f t="shared" si="404"/>
        <v>0.27499567431951644</v>
      </c>
      <c r="S3684" s="8">
        <v>0.125</v>
      </c>
      <c r="T3684" s="16">
        <f t="shared" si="405"/>
        <v>0.2961855273769225</v>
      </c>
      <c r="U3684" t="s">
        <v>9059</v>
      </c>
    </row>
    <row r="3685" spans="1:21" x14ac:dyDescent="0.3">
      <c r="A3685">
        <v>353190</v>
      </c>
      <c r="B3685">
        <v>3531902</v>
      </c>
      <c r="C3685" t="s">
        <v>3523</v>
      </c>
      <c r="D3685" t="s">
        <v>3175</v>
      </c>
      <c r="E3685" t="s">
        <v>5335</v>
      </c>
      <c r="F3685" t="s">
        <v>5339</v>
      </c>
      <c r="G3685" s="4">
        <v>28521</v>
      </c>
      <c r="H3685" s="14">
        <f t="shared" si="399"/>
        <v>0.13891957578435704</v>
      </c>
      <c r="I3685">
        <v>0.71199999999999997</v>
      </c>
      <c r="J3685">
        <f t="shared" si="400"/>
        <v>0.66063348416289591</v>
      </c>
      <c r="K3685" s="12">
        <v>8541.9139784720028</v>
      </c>
      <c r="L3685" s="13">
        <f t="shared" si="401"/>
        <v>0.56930936431113877</v>
      </c>
      <c r="M3685">
        <v>0.36111111111111122</v>
      </c>
      <c r="N3685">
        <f t="shared" si="402"/>
        <v>0.25781250000000006</v>
      </c>
      <c r="O3685">
        <v>-0.81947000000000003</v>
      </c>
      <c r="P3685" s="8">
        <f t="shared" si="403"/>
        <v>0.28558428944449449</v>
      </c>
      <c r="Q3685" s="8">
        <v>-0.45434999999999998</v>
      </c>
      <c r="R3685" s="8">
        <f t="shared" si="404"/>
        <v>0.21852256383082266</v>
      </c>
      <c r="S3685" s="8">
        <v>0.625</v>
      </c>
      <c r="T3685" s="16">
        <f t="shared" si="405"/>
        <v>0.29589608058563932</v>
      </c>
      <c r="U3685" t="s">
        <v>9060</v>
      </c>
    </row>
    <row r="3686" spans="1:21" x14ac:dyDescent="0.3">
      <c r="A3686">
        <v>270810</v>
      </c>
      <c r="B3686">
        <v>2708105</v>
      </c>
      <c r="C3686" t="s">
        <v>1696</v>
      </c>
      <c r="D3686" t="s">
        <v>1617</v>
      </c>
      <c r="E3686" t="s">
        <v>5333</v>
      </c>
      <c r="F3686" t="s">
        <v>5339</v>
      </c>
      <c r="G3686" s="4">
        <v>11572</v>
      </c>
      <c r="H3686" s="14">
        <f t="shared" si="399"/>
        <v>5.3810308118748242E-2</v>
      </c>
      <c r="I3686">
        <v>0.51900000000000002</v>
      </c>
      <c r="J3686">
        <f t="shared" si="400"/>
        <v>0.22398190045248875</v>
      </c>
      <c r="K3686" s="12">
        <v>9828.9347174213617</v>
      </c>
      <c r="L3686" s="13">
        <f t="shared" si="401"/>
        <v>0.65913317700529039</v>
      </c>
      <c r="N3686">
        <f t="shared" si="402"/>
        <v>0</v>
      </c>
      <c r="O3686">
        <v>1.4373100000000001</v>
      </c>
      <c r="P3686" s="8">
        <f t="shared" si="403"/>
        <v>0.7179234204290097</v>
      </c>
      <c r="Q3686" s="8">
        <v>-0.90819000000000005</v>
      </c>
      <c r="R3686" s="8">
        <f t="shared" si="404"/>
        <v>0.15717360037200853</v>
      </c>
      <c r="S3686" s="8">
        <v>0.25</v>
      </c>
      <c r="T3686" s="16">
        <f t="shared" si="405"/>
        <v>0.29579225146198729</v>
      </c>
      <c r="U3686" t="s">
        <v>9061</v>
      </c>
    </row>
    <row r="3687" spans="1:21" x14ac:dyDescent="0.3">
      <c r="A3687">
        <v>170389</v>
      </c>
      <c r="B3687">
        <v>1703891</v>
      </c>
      <c r="C3687" t="s">
        <v>352</v>
      </c>
      <c r="D3687" t="s">
        <v>320</v>
      </c>
      <c r="E3687" t="s">
        <v>5331</v>
      </c>
      <c r="F3687" t="s">
        <v>5339</v>
      </c>
      <c r="G3687" s="4">
        <v>3344</v>
      </c>
      <c r="H3687" s="14">
        <f t="shared" si="399"/>
        <v>1.2493472060418592E-2</v>
      </c>
      <c r="I3687">
        <v>0.59399999999999997</v>
      </c>
      <c r="J3687">
        <f t="shared" si="400"/>
        <v>0.39366515837104071</v>
      </c>
      <c r="K3687" s="12">
        <v>9442.9654246411483</v>
      </c>
      <c r="L3687" s="13">
        <f t="shared" si="401"/>
        <v>0.63219558974567414</v>
      </c>
      <c r="M3687">
        <v>0.27777777777777768</v>
      </c>
      <c r="N3687">
        <f t="shared" si="402"/>
        <v>0.234375</v>
      </c>
      <c r="O3687">
        <v>1.1789099999999999</v>
      </c>
      <c r="P3687" s="8">
        <f t="shared" si="403"/>
        <v>0.66842084089250242</v>
      </c>
      <c r="Q3687" s="8">
        <v>-0.91552</v>
      </c>
      <c r="R3687" s="8">
        <f t="shared" si="404"/>
        <v>0.1561827491862314</v>
      </c>
      <c r="S3687" s="8">
        <v>0.25</v>
      </c>
      <c r="T3687" s="16">
        <f t="shared" si="405"/>
        <v>0.29561131402243768</v>
      </c>
      <c r="U3687" t="s">
        <v>9062</v>
      </c>
    </row>
    <row r="3688" spans="1:21" x14ac:dyDescent="0.3">
      <c r="A3688">
        <v>421770</v>
      </c>
      <c r="B3688">
        <v>4217709</v>
      </c>
      <c r="C3688" t="s">
        <v>4392</v>
      </c>
      <c r="D3688" t="s">
        <v>4160</v>
      </c>
      <c r="E3688" t="s">
        <v>5336</v>
      </c>
      <c r="F3688" t="s">
        <v>5339</v>
      </c>
      <c r="G3688" s="4">
        <v>31722</v>
      </c>
      <c r="H3688" s="14">
        <f t="shared" si="399"/>
        <v>0.15499337163057889</v>
      </c>
      <c r="I3688">
        <v>0.72799999999999998</v>
      </c>
      <c r="J3688">
        <f t="shared" si="400"/>
        <v>0.69683257918552033</v>
      </c>
      <c r="K3688" s="12">
        <v>5384.7016518504515</v>
      </c>
      <c r="L3688" s="13">
        <f t="shared" si="401"/>
        <v>0.34896105128113442</v>
      </c>
      <c r="M3688">
        <v>0.1111111111111112</v>
      </c>
      <c r="N3688">
        <f t="shared" si="402"/>
        <v>0.18750000000000003</v>
      </c>
      <c r="O3688">
        <v>-1.4727399999999999</v>
      </c>
      <c r="P3688" s="8">
        <f t="shared" si="403"/>
        <v>0.16043510162013669</v>
      </c>
      <c r="Q3688" s="8">
        <v>-0.49219000000000002</v>
      </c>
      <c r="R3688" s="8">
        <f t="shared" si="404"/>
        <v>0.21340744665895256</v>
      </c>
      <c r="S3688" s="8">
        <v>0.625</v>
      </c>
      <c r="T3688" s="16">
        <f t="shared" si="405"/>
        <v>0.29554228944301347</v>
      </c>
      <c r="U3688" t="s">
        <v>9063</v>
      </c>
    </row>
    <row r="3689" spans="1:21" x14ac:dyDescent="0.3">
      <c r="A3689">
        <v>316690</v>
      </c>
      <c r="B3689">
        <v>3166907</v>
      </c>
      <c r="C3689" t="s">
        <v>2945</v>
      </c>
      <c r="D3689" t="s">
        <v>2176</v>
      </c>
      <c r="E3689" t="s">
        <v>5335</v>
      </c>
      <c r="F3689" t="s">
        <v>5339</v>
      </c>
      <c r="G3689" s="4">
        <v>7811</v>
      </c>
      <c r="H3689" s="14">
        <f t="shared" si="399"/>
        <v>3.4924476760535089E-2</v>
      </c>
      <c r="I3689">
        <v>0.67700000000000005</v>
      </c>
      <c r="J3689">
        <f t="shared" si="400"/>
        <v>0.58144796380090513</v>
      </c>
      <c r="K3689" s="12">
        <v>5210.4866547177053</v>
      </c>
      <c r="L3689" s="13">
        <f t="shared" si="401"/>
        <v>0.3368022299060115</v>
      </c>
      <c r="N3689">
        <f t="shared" si="402"/>
        <v>0</v>
      </c>
      <c r="O3689">
        <v>-0.30103000000000002</v>
      </c>
      <c r="P3689" s="8">
        <f t="shared" si="403"/>
        <v>0.38490362897586755</v>
      </c>
      <c r="Q3689" s="8">
        <v>9.8460000000000006E-2</v>
      </c>
      <c r="R3689" s="8">
        <f t="shared" si="404"/>
        <v>0.2932500459603552</v>
      </c>
      <c r="S3689" s="8">
        <v>0.5</v>
      </c>
      <c r="T3689" s="16">
        <f t="shared" si="405"/>
        <v>0.29482795798984124</v>
      </c>
      <c r="U3689" t="s">
        <v>9064</v>
      </c>
    </row>
    <row r="3690" spans="1:21" x14ac:dyDescent="0.3">
      <c r="A3690">
        <v>350635</v>
      </c>
      <c r="B3690">
        <v>3506359</v>
      </c>
      <c r="C3690" t="s">
        <v>3244</v>
      </c>
      <c r="D3690" t="s">
        <v>3175</v>
      </c>
      <c r="E3690" t="s">
        <v>5335</v>
      </c>
      <c r="F3690" t="s">
        <v>5339</v>
      </c>
      <c r="G3690" s="4">
        <v>67436</v>
      </c>
      <c r="H3690" s="14">
        <f t="shared" si="399"/>
        <v>0.33433093640782552</v>
      </c>
      <c r="I3690">
        <v>0.73</v>
      </c>
      <c r="J3690">
        <f t="shared" si="400"/>
        <v>0.70135746606334837</v>
      </c>
      <c r="K3690" s="12">
        <v>13575.014253366155</v>
      </c>
      <c r="L3690" s="13">
        <f t="shared" si="401"/>
        <v>0.92057973834725138</v>
      </c>
      <c r="M3690">
        <v>0.86111111111111116</v>
      </c>
      <c r="N3690">
        <f t="shared" si="402"/>
        <v>0.39843750000000006</v>
      </c>
      <c r="O3690">
        <v>-0.86309999999999998</v>
      </c>
      <c r="P3690" s="8">
        <f t="shared" si="403"/>
        <v>0.27722593981145344</v>
      </c>
      <c r="Q3690" s="8">
        <v>-0.91393000000000002</v>
      </c>
      <c r="R3690" s="8">
        <f t="shared" si="404"/>
        <v>0.15639768143526078</v>
      </c>
      <c r="S3690" s="8">
        <v>0.75</v>
      </c>
      <c r="T3690" s="16">
        <f t="shared" si="405"/>
        <v>0.29445485324393994</v>
      </c>
      <c r="U3690" t="s">
        <v>9065</v>
      </c>
    </row>
    <row r="3691" spans="1:21" x14ac:dyDescent="0.3">
      <c r="A3691">
        <v>430910</v>
      </c>
      <c r="B3691">
        <v>4309100</v>
      </c>
      <c r="C3691" t="s">
        <v>4594</v>
      </c>
      <c r="D3691" t="s">
        <v>4421</v>
      </c>
      <c r="E3691" t="s">
        <v>5336</v>
      </c>
      <c r="F3691" t="s">
        <v>5339</v>
      </c>
      <c r="G3691" s="4">
        <v>41705</v>
      </c>
      <c r="H3691" s="14">
        <f t="shared" si="399"/>
        <v>0.20512292612380992</v>
      </c>
      <c r="I3691">
        <v>0.76400000000000001</v>
      </c>
      <c r="J3691">
        <f t="shared" si="400"/>
        <v>0.77828054298642535</v>
      </c>
      <c r="K3691" s="12">
        <v>11863.435701954202</v>
      </c>
      <c r="L3691" s="13">
        <f t="shared" si="401"/>
        <v>0.80112516659042132</v>
      </c>
      <c r="M3691">
        <v>0.94444444444444442</v>
      </c>
      <c r="N3691">
        <f t="shared" si="402"/>
        <v>0.421875</v>
      </c>
      <c r="O3691">
        <v>-1.71068</v>
      </c>
      <c r="P3691" s="8">
        <f t="shared" si="403"/>
        <v>0.1148521148751037</v>
      </c>
      <c r="Q3691" s="8">
        <v>-0.16977</v>
      </c>
      <c r="R3691" s="8">
        <f t="shared" si="404"/>
        <v>0.25699138108163644</v>
      </c>
      <c r="S3691" s="8">
        <v>0.875</v>
      </c>
      <c r="T3691" s="16">
        <f t="shared" si="405"/>
        <v>0.29443571250370348</v>
      </c>
      <c r="U3691" t="s">
        <v>9066</v>
      </c>
    </row>
    <row r="3692" spans="1:21" x14ac:dyDescent="0.3">
      <c r="A3692">
        <v>240220</v>
      </c>
      <c r="B3692">
        <v>2402204</v>
      </c>
      <c r="C3692" t="s">
        <v>1103</v>
      </c>
      <c r="D3692" t="s">
        <v>1079</v>
      </c>
      <c r="E3692" t="s">
        <v>5333</v>
      </c>
      <c r="F3692" t="s">
        <v>5339</v>
      </c>
      <c r="G3692" s="4">
        <v>30789</v>
      </c>
      <c r="H3692" s="14">
        <f t="shared" si="399"/>
        <v>0.1503083196079219</v>
      </c>
      <c r="I3692">
        <v>0.57899999999999996</v>
      </c>
      <c r="J3692">
        <f t="shared" si="400"/>
        <v>0.35972850678733026</v>
      </c>
      <c r="K3692" s="12">
        <v>5431.8665572119917</v>
      </c>
      <c r="L3692" s="13">
        <f t="shared" si="401"/>
        <v>0.35225278660188053</v>
      </c>
      <c r="N3692">
        <f t="shared" si="402"/>
        <v>0</v>
      </c>
      <c r="O3692">
        <v>1.22407</v>
      </c>
      <c r="P3692" s="8">
        <f t="shared" si="403"/>
        <v>0.67707229790437806</v>
      </c>
      <c r="Q3692" s="8">
        <v>-0.74656</v>
      </c>
      <c r="R3692" s="8">
        <f t="shared" si="404"/>
        <v>0.17902234213969787</v>
      </c>
      <c r="S3692" s="8">
        <v>0</v>
      </c>
      <c r="T3692" s="16">
        <f t="shared" si="405"/>
        <v>0.29442166626278704</v>
      </c>
      <c r="U3692" t="s">
        <v>9067</v>
      </c>
    </row>
    <row r="3693" spans="1:21" x14ac:dyDescent="0.3">
      <c r="A3693">
        <v>270320</v>
      </c>
      <c r="B3693">
        <v>2703205</v>
      </c>
      <c r="C3693" t="s">
        <v>1647</v>
      </c>
      <c r="D3693" t="s">
        <v>1617</v>
      </c>
      <c r="E3693" t="s">
        <v>5333</v>
      </c>
      <c r="F3693" t="s">
        <v>5339</v>
      </c>
      <c r="G3693" s="4">
        <v>22113</v>
      </c>
      <c r="H3693" s="14">
        <f t="shared" si="399"/>
        <v>0.1067418551399992</v>
      </c>
      <c r="I3693">
        <v>0.56799999999999995</v>
      </c>
      <c r="J3693">
        <f t="shared" si="400"/>
        <v>0.33484162895927594</v>
      </c>
      <c r="K3693" s="12">
        <v>7007.0503956948405</v>
      </c>
      <c r="L3693" s="13">
        <f t="shared" si="401"/>
        <v>0.46218809205953831</v>
      </c>
      <c r="N3693">
        <f t="shared" si="402"/>
        <v>0</v>
      </c>
      <c r="O3693">
        <v>1.7294700000000001</v>
      </c>
      <c r="P3693" s="8">
        <f t="shared" si="403"/>
        <v>0.7738935196448995</v>
      </c>
      <c r="Q3693" s="8">
        <v>-0.51178999999999997</v>
      </c>
      <c r="R3693" s="8">
        <f t="shared" si="404"/>
        <v>0.21075796736274077</v>
      </c>
      <c r="S3693" s="8">
        <v>0</v>
      </c>
      <c r="T3693" s="16">
        <f t="shared" si="405"/>
        <v>0.29436362112882519</v>
      </c>
      <c r="U3693" t="s">
        <v>9068</v>
      </c>
    </row>
    <row r="3694" spans="1:21" x14ac:dyDescent="0.3">
      <c r="A3694">
        <v>310660</v>
      </c>
      <c r="B3694">
        <v>3106606</v>
      </c>
      <c r="C3694" t="s">
        <v>2246</v>
      </c>
      <c r="D3694" t="s">
        <v>2176</v>
      </c>
      <c r="E3694" t="s">
        <v>5335</v>
      </c>
      <c r="F3694" t="s">
        <v>5339</v>
      </c>
      <c r="G3694" s="4">
        <v>4546</v>
      </c>
      <c r="H3694" s="14">
        <f t="shared" si="399"/>
        <v>1.8529305427228537E-2</v>
      </c>
      <c r="I3694">
        <v>0.59399999999999997</v>
      </c>
      <c r="J3694">
        <f t="shared" si="400"/>
        <v>0.39366515837104071</v>
      </c>
      <c r="K3694" s="12">
        <v>7656.7131456225252</v>
      </c>
      <c r="L3694" s="13">
        <f t="shared" si="401"/>
        <v>0.50752938563613537</v>
      </c>
      <c r="N3694">
        <f t="shared" si="402"/>
        <v>0</v>
      </c>
      <c r="O3694">
        <v>0.95799000000000001</v>
      </c>
      <c r="P3694" s="8">
        <f t="shared" si="403"/>
        <v>0.62609843427019141</v>
      </c>
      <c r="Q3694" s="8">
        <v>0.15461</v>
      </c>
      <c r="R3694" s="8">
        <f t="shared" si="404"/>
        <v>0.30084026343394149</v>
      </c>
      <c r="S3694" s="8">
        <v>0.25</v>
      </c>
      <c r="T3694" s="16">
        <f t="shared" si="405"/>
        <v>0.29427345912418529</v>
      </c>
      <c r="U3694" t="s">
        <v>9069</v>
      </c>
    </row>
    <row r="3695" spans="1:21" x14ac:dyDescent="0.3">
      <c r="A3695">
        <v>240290</v>
      </c>
      <c r="B3695">
        <v>2402907</v>
      </c>
      <c r="C3695" t="s">
        <v>1110</v>
      </c>
      <c r="D3695" t="s">
        <v>1079</v>
      </c>
      <c r="E3695" t="s">
        <v>5333</v>
      </c>
      <c r="F3695" t="s">
        <v>5339</v>
      </c>
      <c r="G3695" s="4">
        <v>4297</v>
      </c>
      <c r="H3695" s="14">
        <f t="shared" si="399"/>
        <v>1.7278953922789539E-2</v>
      </c>
      <c r="I3695">
        <v>0.57799999999999996</v>
      </c>
      <c r="J3695">
        <f t="shared" si="400"/>
        <v>0.35746606334841624</v>
      </c>
      <c r="K3695" s="12">
        <v>8473.7559669536895</v>
      </c>
      <c r="L3695" s="13">
        <f t="shared" si="401"/>
        <v>0.56455247712591394</v>
      </c>
      <c r="N3695">
        <f t="shared" si="402"/>
        <v>0</v>
      </c>
      <c r="O3695">
        <v>1.0399400000000001</v>
      </c>
      <c r="P3695" s="8">
        <f t="shared" si="403"/>
        <v>0.64179787851561232</v>
      </c>
      <c r="Q3695" s="8">
        <v>0.19893</v>
      </c>
      <c r="R3695" s="8">
        <f t="shared" si="404"/>
        <v>0.30683133090374282</v>
      </c>
      <c r="S3695" s="8">
        <v>0.25</v>
      </c>
      <c r="T3695" s="16">
        <f t="shared" si="405"/>
        <v>0.2938896228678145</v>
      </c>
      <c r="U3695" t="s">
        <v>9070</v>
      </c>
    </row>
    <row r="3696" spans="1:21" x14ac:dyDescent="0.3">
      <c r="A3696">
        <v>353650</v>
      </c>
      <c r="B3696">
        <v>3536505</v>
      </c>
      <c r="C3696" t="s">
        <v>3575</v>
      </c>
      <c r="D3696" t="s">
        <v>3175</v>
      </c>
      <c r="E3696" t="s">
        <v>5335</v>
      </c>
      <c r="F3696" t="s">
        <v>5339</v>
      </c>
      <c r="G3696" s="4">
        <v>116674</v>
      </c>
      <c r="H3696" s="14">
        <f t="shared" si="399"/>
        <v>0.5815791587996626</v>
      </c>
      <c r="I3696">
        <v>0.79500000000000004</v>
      </c>
      <c r="J3696">
        <f t="shared" si="400"/>
        <v>0.84841628959276028</v>
      </c>
      <c r="K3696" s="12">
        <v>14712.97</v>
      </c>
      <c r="L3696" s="13">
        <f t="shared" si="401"/>
        <v>1</v>
      </c>
      <c r="M3696">
        <v>1.4722222222222221</v>
      </c>
      <c r="N3696">
        <f t="shared" si="402"/>
        <v>0.5703125</v>
      </c>
      <c r="O3696">
        <v>-1.4274899999999999</v>
      </c>
      <c r="P3696" s="8">
        <f t="shared" si="403"/>
        <v>0.16910380024253202</v>
      </c>
      <c r="Q3696" s="8">
        <v>-0.62234999999999996</v>
      </c>
      <c r="R3696" s="8">
        <f t="shared" si="404"/>
        <v>0.19581274129186449</v>
      </c>
      <c r="S3696" s="8">
        <v>0.625</v>
      </c>
      <c r="T3696" s="16">
        <f t="shared" si="405"/>
        <v>0.29339191074129883</v>
      </c>
      <c r="U3696" t="s">
        <v>9071</v>
      </c>
    </row>
    <row r="3697" spans="1:21" x14ac:dyDescent="0.3">
      <c r="A3697">
        <v>316447</v>
      </c>
      <c r="B3697">
        <v>3164472</v>
      </c>
      <c r="C3697" t="s">
        <v>2916</v>
      </c>
      <c r="D3697" t="s">
        <v>2176</v>
      </c>
      <c r="E3697" t="s">
        <v>5335</v>
      </c>
      <c r="F3697" t="s">
        <v>5339</v>
      </c>
      <c r="G3697" s="4">
        <v>6415</v>
      </c>
      <c r="H3697" s="14">
        <f t="shared" si="399"/>
        <v>2.791447394849958E-2</v>
      </c>
      <c r="I3697">
        <v>0.60699999999999998</v>
      </c>
      <c r="J3697">
        <f t="shared" si="400"/>
        <v>0.42307692307692307</v>
      </c>
      <c r="K3697" s="12">
        <v>6502.3506328916601</v>
      </c>
      <c r="L3697" s="13">
        <f t="shared" si="401"/>
        <v>0.42696406218273658</v>
      </c>
      <c r="N3697">
        <f t="shared" si="402"/>
        <v>0</v>
      </c>
      <c r="O3697">
        <v>0.25237999999999999</v>
      </c>
      <c r="P3697" s="8">
        <f t="shared" si="403"/>
        <v>0.49092229206138782</v>
      </c>
      <c r="Q3697" s="8">
        <v>-0.22767999999999999</v>
      </c>
      <c r="R3697" s="8">
        <f t="shared" si="404"/>
        <v>0.24916325118145152</v>
      </c>
      <c r="S3697" s="8">
        <v>0.375</v>
      </c>
      <c r="T3697" s="16">
        <f t="shared" si="405"/>
        <v>0.29295903193167938</v>
      </c>
      <c r="U3697" t="s">
        <v>9072</v>
      </c>
    </row>
    <row r="3698" spans="1:21" x14ac:dyDescent="0.3">
      <c r="A3698">
        <v>210380</v>
      </c>
      <c r="B3698">
        <v>2103802</v>
      </c>
      <c r="C3698" t="s">
        <v>523</v>
      </c>
      <c r="D3698" t="s">
        <v>458</v>
      </c>
      <c r="E3698" t="s">
        <v>5333</v>
      </c>
      <c r="F3698" t="s">
        <v>5339</v>
      </c>
      <c r="G3698" s="4">
        <v>23594</v>
      </c>
      <c r="H3698" s="14">
        <f t="shared" si="399"/>
        <v>0.11417868477081911</v>
      </c>
      <c r="I3698">
        <v>0.622</v>
      </c>
      <c r="J3698">
        <f t="shared" si="400"/>
        <v>0.45701357466063353</v>
      </c>
      <c r="K3698" s="12">
        <v>4488.6240510299231</v>
      </c>
      <c r="L3698" s="13">
        <f t="shared" si="401"/>
        <v>0.28642196069799891</v>
      </c>
      <c r="N3698">
        <f t="shared" si="402"/>
        <v>0</v>
      </c>
      <c r="O3698">
        <v>0.80654000000000003</v>
      </c>
      <c r="P3698" s="8">
        <f t="shared" si="403"/>
        <v>0.59708463523457211</v>
      </c>
      <c r="Q3698" s="8">
        <v>-0.59297</v>
      </c>
      <c r="R3698" s="8">
        <f t="shared" si="404"/>
        <v>0.19978425668587993</v>
      </c>
      <c r="S3698" s="8">
        <v>0.125</v>
      </c>
      <c r="T3698" s="16">
        <f t="shared" si="405"/>
        <v>0.29261204133263874</v>
      </c>
      <c r="U3698" t="s">
        <v>9073</v>
      </c>
    </row>
    <row r="3699" spans="1:21" x14ac:dyDescent="0.3">
      <c r="A3699">
        <v>355230</v>
      </c>
      <c r="B3699">
        <v>3552304</v>
      </c>
      <c r="C3699" t="s">
        <v>3738</v>
      </c>
      <c r="D3699" t="s">
        <v>3175</v>
      </c>
      <c r="E3699" t="s">
        <v>5335</v>
      </c>
      <c r="F3699" t="s">
        <v>5339</v>
      </c>
      <c r="G3699" s="4">
        <v>7464</v>
      </c>
      <c r="H3699" s="14">
        <f t="shared" si="399"/>
        <v>3.3182019041497611E-2</v>
      </c>
      <c r="I3699">
        <v>0.747</v>
      </c>
      <c r="J3699">
        <f t="shared" si="400"/>
        <v>0.73981900452488691</v>
      </c>
      <c r="K3699" s="12">
        <v>9941.3562499999989</v>
      </c>
      <c r="L3699" s="13">
        <f t="shared" si="401"/>
        <v>0.66697930595996169</v>
      </c>
      <c r="M3699">
        <v>0.19444444444444439</v>
      </c>
      <c r="N3699">
        <f t="shared" si="402"/>
        <v>0.2109375</v>
      </c>
      <c r="O3699">
        <v>-0.87263999999999997</v>
      </c>
      <c r="P3699" s="8">
        <f t="shared" si="403"/>
        <v>0.27539832909636719</v>
      </c>
      <c r="Q3699" s="8">
        <v>0.18448999999999999</v>
      </c>
      <c r="R3699" s="8">
        <f t="shared" si="404"/>
        <v>0.30487936758551332</v>
      </c>
      <c r="S3699" s="8">
        <v>0.875</v>
      </c>
      <c r="T3699" s="16">
        <f t="shared" si="405"/>
        <v>0.29259890523852961</v>
      </c>
      <c r="U3699" t="s">
        <v>9074</v>
      </c>
    </row>
    <row r="3700" spans="1:21" x14ac:dyDescent="0.3">
      <c r="A3700">
        <v>420790</v>
      </c>
      <c r="B3700">
        <v>4207908</v>
      </c>
      <c r="C3700" t="s">
        <v>4272</v>
      </c>
      <c r="D3700" t="s">
        <v>4160</v>
      </c>
      <c r="E3700" t="s">
        <v>5336</v>
      </c>
      <c r="F3700" t="s">
        <v>5339</v>
      </c>
      <c r="G3700" s="4">
        <v>10427</v>
      </c>
      <c r="H3700" s="14">
        <f t="shared" si="399"/>
        <v>4.8060699795123125E-2</v>
      </c>
      <c r="I3700">
        <v>0.69899999999999995</v>
      </c>
      <c r="J3700">
        <f t="shared" si="400"/>
        <v>0.63122171945701355</v>
      </c>
      <c r="K3700" s="12">
        <v>7781.1619957801859</v>
      </c>
      <c r="L3700" s="13">
        <f t="shared" si="401"/>
        <v>0.5162149257119617</v>
      </c>
      <c r="M3700">
        <v>0.44444444444444442</v>
      </c>
      <c r="N3700">
        <f t="shared" si="402"/>
        <v>0.28125</v>
      </c>
      <c r="O3700">
        <v>-0.92506999999999995</v>
      </c>
      <c r="P3700" s="8">
        <f t="shared" si="403"/>
        <v>0.26535413310140177</v>
      </c>
      <c r="Q3700" s="8">
        <v>-0.44125999999999999</v>
      </c>
      <c r="R3700" s="8">
        <f t="shared" si="404"/>
        <v>0.22029203750364981</v>
      </c>
      <c r="S3700" s="8">
        <v>0.625</v>
      </c>
      <c r="T3700" s="16">
        <f t="shared" si="405"/>
        <v>0.29252022523119947</v>
      </c>
      <c r="U3700" t="s">
        <v>9075</v>
      </c>
    </row>
    <row r="3701" spans="1:21" x14ac:dyDescent="0.3">
      <c r="A3701">
        <v>351960</v>
      </c>
      <c r="B3701">
        <v>3519600</v>
      </c>
      <c r="C3701" t="s">
        <v>3394</v>
      </c>
      <c r="D3701" t="s">
        <v>3175</v>
      </c>
      <c r="E3701" t="s">
        <v>5335</v>
      </c>
      <c r="F3701" t="s">
        <v>5339</v>
      </c>
      <c r="G3701" s="4">
        <v>62143</v>
      </c>
      <c r="H3701" s="14">
        <f t="shared" si="399"/>
        <v>0.3077521793275218</v>
      </c>
      <c r="I3701">
        <v>0.747</v>
      </c>
      <c r="J3701">
        <f t="shared" si="400"/>
        <v>0.73981900452488691</v>
      </c>
      <c r="K3701" s="12">
        <v>5240.1950927699017</v>
      </c>
      <c r="L3701" s="13">
        <f t="shared" si="401"/>
        <v>0.33887564262911546</v>
      </c>
      <c r="M3701">
        <v>-5.555555555555558E-2</v>
      </c>
      <c r="N3701">
        <f t="shared" si="402"/>
        <v>0.140625</v>
      </c>
      <c r="O3701">
        <v>-1.5136400000000001</v>
      </c>
      <c r="P3701" s="8">
        <f t="shared" si="403"/>
        <v>0.1525997475061926</v>
      </c>
      <c r="Q3701" s="8">
        <v>-7.2470000000000007E-2</v>
      </c>
      <c r="R3701" s="8">
        <f t="shared" si="404"/>
        <v>0.27014415330211639</v>
      </c>
      <c r="S3701" s="8">
        <v>0.5</v>
      </c>
      <c r="T3701" s="16">
        <f t="shared" si="405"/>
        <v>0.29242643298182841</v>
      </c>
      <c r="U3701" t="s">
        <v>9076</v>
      </c>
    </row>
    <row r="3702" spans="1:21" x14ac:dyDescent="0.3">
      <c r="A3702">
        <v>412650</v>
      </c>
      <c r="B3702">
        <v>4126504</v>
      </c>
      <c r="C3702" t="s">
        <v>4130</v>
      </c>
      <c r="D3702" t="s">
        <v>3796</v>
      </c>
      <c r="E3702" t="s">
        <v>5336</v>
      </c>
      <c r="F3702" t="s">
        <v>5339</v>
      </c>
      <c r="G3702" s="4">
        <v>16210</v>
      </c>
      <c r="H3702" s="14">
        <f t="shared" si="399"/>
        <v>7.7099987948419241E-2</v>
      </c>
      <c r="I3702">
        <v>0.72299999999999998</v>
      </c>
      <c r="J3702">
        <f t="shared" si="400"/>
        <v>0.68552036199095023</v>
      </c>
      <c r="K3702" s="12">
        <v>7441.6308790869834</v>
      </c>
      <c r="L3702" s="13">
        <f t="shared" si="401"/>
        <v>0.49251835384896053</v>
      </c>
      <c r="M3702">
        <v>8.333333333333337E-2</v>
      </c>
      <c r="N3702">
        <f t="shared" si="402"/>
        <v>0.17968750000000003</v>
      </c>
      <c r="O3702">
        <v>-1.03722</v>
      </c>
      <c r="P3702" s="8">
        <f t="shared" si="403"/>
        <v>0.24386917065937666</v>
      </c>
      <c r="Q3702" s="8">
        <v>0.47765999999999997</v>
      </c>
      <c r="R3702" s="8">
        <f t="shared" si="404"/>
        <v>0.34450935969114643</v>
      </c>
      <c r="S3702" s="8">
        <v>0.625</v>
      </c>
      <c r="T3702" s="16">
        <f t="shared" si="405"/>
        <v>0.29212730245903157</v>
      </c>
      <c r="U3702" t="s">
        <v>9077</v>
      </c>
    </row>
    <row r="3703" spans="1:21" x14ac:dyDescent="0.3">
      <c r="A3703">
        <v>314505</v>
      </c>
      <c r="B3703">
        <v>3145059</v>
      </c>
      <c r="C3703" t="s">
        <v>2691</v>
      </c>
      <c r="D3703" t="s">
        <v>2176</v>
      </c>
      <c r="E3703" t="s">
        <v>5335</v>
      </c>
      <c r="F3703" t="s">
        <v>5339</v>
      </c>
      <c r="G3703" s="4">
        <v>6746</v>
      </c>
      <c r="H3703" s="14">
        <f t="shared" si="399"/>
        <v>2.9576587795765878E-2</v>
      </c>
      <c r="I3703">
        <v>0.64100000000000001</v>
      </c>
      <c r="J3703">
        <f t="shared" si="400"/>
        <v>0.50000000000000011</v>
      </c>
      <c r="K3703" s="12">
        <v>6488.7439534538989</v>
      </c>
      <c r="L3703" s="13">
        <f t="shared" si="401"/>
        <v>0.4260144241635353</v>
      </c>
      <c r="N3703">
        <f t="shared" si="402"/>
        <v>0</v>
      </c>
      <c r="O3703">
        <v>8.5819999999999994E-2</v>
      </c>
      <c r="P3703" s="8">
        <f t="shared" si="403"/>
        <v>0.45901381819296433</v>
      </c>
      <c r="Q3703" s="8">
        <v>-0.37640000000000001</v>
      </c>
      <c r="R3703" s="8">
        <f t="shared" si="404"/>
        <v>0.229059651133869</v>
      </c>
      <c r="S3703" s="8">
        <v>0.5</v>
      </c>
      <c r="T3703" s="16">
        <f t="shared" si="405"/>
        <v>0.29163563295906381</v>
      </c>
      <c r="U3703" t="s">
        <v>9078</v>
      </c>
    </row>
    <row r="3704" spans="1:21" x14ac:dyDescent="0.3">
      <c r="A3704">
        <v>420640</v>
      </c>
      <c r="B3704">
        <v>4206405</v>
      </c>
      <c r="C3704" t="s">
        <v>2490</v>
      </c>
      <c r="D3704" t="s">
        <v>4160</v>
      </c>
      <c r="E3704" t="s">
        <v>5336</v>
      </c>
      <c r="F3704" t="s">
        <v>5339</v>
      </c>
      <c r="G3704" s="4">
        <v>11071</v>
      </c>
      <c r="H3704" s="14">
        <f t="shared" si="399"/>
        <v>5.1294540633913151E-2</v>
      </c>
      <c r="I3704">
        <v>0.751</v>
      </c>
      <c r="J3704">
        <f t="shared" si="400"/>
        <v>0.74886877828054299</v>
      </c>
      <c r="K3704" s="12">
        <v>7077.7884671664715</v>
      </c>
      <c r="L3704" s="13">
        <f t="shared" si="401"/>
        <v>0.46712504691187445</v>
      </c>
      <c r="M3704">
        <v>1.833333333333333</v>
      </c>
      <c r="N3704">
        <f t="shared" si="402"/>
        <v>0.67187499999999989</v>
      </c>
      <c r="O3704">
        <v>-1.6311199999999999</v>
      </c>
      <c r="P3704" s="8">
        <f t="shared" si="403"/>
        <v>0.13009369857450198</v>
      </c>
      <c r="Q3704" s="8">
        <v>0.91613</v>
      </c>
      <c r="R3704" s="8">
        <f t="shared" si="404"/>
        <v>0.40378064474267611</v>
      </c>
      <c r="S3704" s="8">
        <v>0.25</v>
      </c>
      <c r="T3704" s="16">
        <f t="shared" si="405"/>
        <v>0.29105005875867374</v>
      </c>
      <c r="U3704" t="s">
        <v>9079</v>
      </c>
    </row>
    <row r="3705" spans="1:21" x14ac:dyDescent="0.3">
      <c r="A3705">
        <v>411160</v>
      </c>
      <c r="B3705">
        <v>4111605</v>
      </c>
      <c r="C3705" t="s">
        <v>3945</v>
      </c>
      <c r="D3705" t="s">
        <v>3796</v>
      </c>
      <c r="E3705" t="s">
        <v>5336</v>
      </c>
      <c r="F3705" t="s">
        <v>5339</v>
      </c>
      <c r="G3705" s="4">
        <v>2685</v>
      </c>
      <c r="H3705" s="14">
        <f t="shared" si="399"/>
        <v>9.1843088418430887E-3</v>
      </c>
      <c r="I3705">
        <v>0.76600000000000001</v>
      </c>
      <c r="J3705">
        <f t="shared" si="400"/>
        <v>0.7828054298642535</v>
      </c>
      <c r="K3705" s="12">
        <v>14712.97</v>
      </c>
      <c r="L3705" s="13">
        <f t="shared" si="401"/>
        <v>1</v>
      </c>
      <c r="M3705">
        <v>1.7777777777777779</v>
      </c>
      <c r="N3705">
        <f t="shared" si="402"/>
        <v>0.65625000000000011</v>
      </c>
      <c r="O3705">
        <v>-1.1912700000000001</v>
      </c>
      <c r="P3705" s="8">
        <f t="shared" si="403"/>
        <v>0.21435728065318885</v>
      </c>
      <c r="Q3705" s="8">
        <v>1.2101900000000001</v>
      </c>
      <c r="R3705" s="8">
        <f t="shared" si="404"/>
        <v>0.4435309448367597</v>
      </c>
      <c r="S3705" s="8">
        <v>0.75</v>
      </c>
      <c r="T3705" s="16">
        <f t="shared" si="405"/>
        <v>0.29051710446753831</v>
      </c>
      <c r="U3705" t="s">
        <v>9080</v>
      </c>
    </row>
    <row r="3706" spans="1:21" x14ac:dyDescent="0.3">
      <c r="A3706">
        <v>313790</v>
      </c>
      <c r="B3706">
        <v>3137908</v>
      </c>
      <c r="C3706" t="s">
        <v>2602</v>
      </c>
      <c r="D3706" t="s">
        <v>2176</v>
      </c>
      <c r="E3706" t="s">
        <v>5335</v>
      </c>
      <c r="F3706" t="s">
        <v>5339</v>
      </c>
      <c r="G3706" s="4">
        <v>3213</v>
      </c>
      <c r="H3706" s="14">
        <f t="shared" si="399"/>
        <v>1.1835656610292049E-2</v>
      </c>
      <c r="I3706">
        <v>0.65500000000000003</v>
      </c>
      <c r="J3706">
        <f t="shared" si="400"/>
        <v>0.53167420814479649</v>
      </c>
      <c r="K3706" s="12">
        <v>9552.5630936819161</v>
      </c>
      <c r="L3706" s="13">
        <f t="shared" si="401"/>
        <v>0.63984463548185244</v>
      </c>
      <c r="M3706">
        <v>-0.25</v>
      </c>
      <c r="N3706">
        <f t="shared" si="402"/>
        <v>8.5937500000000014E-2</v>
      </c>
      <c r="O3706">
        <v>4.9009999999999998E-2</v>
      </c>
      <c r="P3706" s="8">
        <f t="shared" si="403"/>
        <v>0.45196199949041466</v>
      </c>
      <c r="Q3706" s="8">
        <v>0.97872999999999999</v>
      </c>
      <c r="R3706" s="8">
        <f t="shared" si="404"/>
        <v>0.41224275718874032</v>
      </c>
      <c r="S3706" s="8">
        <v>0.5</v>
      </c>
      <c r="T3706" s="16">
        <f t="shared" si="405"/>
        <v>0.29045906966279816</v>
      </c>
      <c r="U3706" t="s">
        <v>9081</v>
      </c>
    </row>
    <row r="3707" spans="1:21" x14ac:dyDescent="0.3">
      <c r="A3707">
        <v>291680</v>
      </c>
      <c r="B3707">
        <v>2916807</v>
      </c>
      <c r="C3707" t="s">
        <v>1972</v>
      </c>
      <c r="D3707" t="s">
        <v>1779</v>
      </c>
      <c r="E3707" t="s">
        <v>5333</v>
      </c>
      <c r="F3707" t="s">
        <v>5339</v>
      </c>
      <c r="G3707" s="4">
        <v>17485</v>
      </c>
      <c r="H3707" s="14">
        <f t="shared" si="399"/>
        <v>8.3502390230185186E-2</v>
      </c>
      <c r="I3707">
        <v>0.61</v>
      </c>
      <c r="J3707">
        <f t="shared" si="400"/>
        <v>0.42986425339366519</v>
      </c>
      <c r="K3707" s="12">
        <v>6119.2459937088934</v>
      </c>
      <c r="L3707" s="13">
        <f t="shared" si="401"/>
        <v>0.40022640496339368</v>
      </c>
      <c r="N3707">
        <f t="shared" si="402"/>
        <v>0</v>
      </c>
      <c r="O3707">
        <v>0.86539999999999995</v>
      </c>
      <c r="P3707" s="8">
        <f t="shared" si="403"/>
        <v>0.60836064851444371</v>
      </c>
      <c r="Q3707" s="8">
        <v>0.17516000000000001</v>
      </c>
      <c r="R3707" s="8">
        <f t="shared" si="404"/>
        <v>0.30361816136951048</v>
      </c>
      <c r="S3707" s="8">
        <v>0.125</v>
      </c>
      <c r="T3707" s="16">
        <f t="shared" si="405"/>
        <v>0.29039054175708057</v>
      </c>
      <c r="U3707" t="s">
        <v>9082</v>
      </c>
    </row>
    <row r="3708" spans="1:21" x14ac:dyDescent="0.3">
      <c r="A3708">
        <v>251365</v>
      </c>
      <c r="B3708">
        <v>2513653</v>
      </c>
      <c r="C3708" t="s">
        <v>1401</v>
      </c>
      <c r="D3708" t="s">
        <v>1243</v>
      </c>
      <c r="E3708" t="s">
        <v>5333</v>
      </c>
      <c r="F3708" t="s">
        <v>5339</v>
      </c>
      <c r="G3708" s="4">
        <v>2607</v>
      </c>
      <c r="H3708" s="14">
        <f t="shared" si="399"/>
        <v>8.7926324669585828E-3</v>
      </c>
      <c r="I3708">
        <v>0.622</v>
      </c>
      <c r="J3708">
        <f t="shared" si="400"/>
        <v>0.45701357466063353</v>
      </c>
      <c r="K3708" s="12">
        <v>14712.97</v>
      </c>
      <c r="L3708" s="13">
        <f t="shared" si="401"/>
        <v>1</v>
      </c>
      <c r="M3708">
        <v>1.444444444444444</v>
      </c>
      <c r="N3708">
        <f t="shared" si="402"/>
        <v>0.56249999999999989</v>
      </c>
      <c r="O3708">
        <v>0.80166000000000004</v>
      </c>
      <c r="P3708" s="8">
        <f t="shared" si="403"/>
        <v>0.59614975679750504</v>
      </c>
      <c r="Q3708" s="8">
        <v>0.36986000000000002</v>
      </c>
      <c r="R3708" s="8">
        <f t="shared" si="404"/>
        <v>0.32993722356198163</v>
      </c>
      <c r="S3708" s="8">
        <v>0.25</v>
      </c>
      <c r="T3708" s="16">
        <f t="shared" si="405"/>
        <v>0.29036603816581164</v>
      </c>
      <c r="U3708" t="s">
        <v>9083</v>
      </c>
    </row>
    <row r="3709" spans="1:21" x14ac:dyDescent="0.3">
      <c r="A3709">
        <v>291850</v>
      </c>
      <c r="B3709">
        <v>2918506</v>
      </c>
      <c r="C3709" t="s">
        <v>1993</v>
      </c>
      <c r="D3709" t="s">
        <v>1779</v>
      </c>
      <c r="E3709" t="s">
        <v>5333</v>
      </c>
      <c r="F3709" t="s">
        <v>5339</v>
      </c>
      <c r="G3709" s="4">
        <v>17007</v>
      </c>
      <c r="H3709" s="14">
        <f t="shared" si="399"/>
        <v>8.1102117061021176E-2</v>
      </c>
      <c r="I3709">
        <v>0.57099999999999995</v>
      </c>
      <c r="J3709">
        <f t="shared" si="400"/>
        <v>0.341628959276018</v>
      </c>
      <c r="K3709" s="12">
        <v>5202.4704509907679</v>
      </c>
      <c r="L3709" s="13">
        <f t="shared" si="401"/>
        <v>0.33624276263381009</v>
      </c>
      <c r="N3709">
        <f t="shared" si="402"/>
        <v>0</v>
      </c>
      <c r="O3709">
        <v>1.0729900000000001</v>
      </c>
      <c r="P3709" s="8">
        <f t="shared" si="403"/>
        <v>0.64812938104533968</v>
      </c>
      <c r="Q3709" s="8">
        <v>-0.30643999999999999</v>
      </c>
      <c r="R3709" s="8">
        <f t="shared" si="404"/>
        <v>0.23851667009116373</v>
      </c>
      <c r="S3709" s="8">
        <v>0</v>
      </c>
      <c r="T3709" s="16">
        <f t="shared" si="405"/>
        <v>0.28987644628769649</v>
      </c>
      <c r="U3709" t="s">
        <v>9084</v>
      </c>
    </row>
    <row r="3710" spans="1:21" x14ac:dyDescent="0.3">
      <c r="A3710">
        <v>250820</v>
      </c>
      <c r="B3710">
        <v>2508208</v>
      </c>
      <c r="C3710" t="s">
        <v>1340</v>
      </c>
      <c r="D3710" t="s">
        <v>1243</v>
      </c>
      <c r="E3710" t="s">
        <v>5333</v>
      </c>
      <c r="F3710" t="s">
        <v>5339</v>
      </c>
      <c r="G3710" s="4">
        <v>8123</v>
      </c>
      <c r="H3710" s="14">
        <f t="shared" si="399"/>
        <v>3.6491182260073113E-2</v>
      </c>
      <c r="I3710">
        <v>0.56999999999999995</v>
      </c>
      <c r="J3710">
        <f t="shared" si="400"/>
        <v>0.33936651583710398</v>
      </c>
      <c r="K3710" s="12">
        <v>6346.1644109319213</v>
      </c>
      <c r="L3710" s="13">
        <f t="shared" si="401"/>
        <v>0.41606350594292701</v>
      </c>
      <c r="N3710">
        <f t="shared" si="402"/>
        <v>0</v>
      </c>
      <c r="O3710">
        <v>1.3771599999999999</v>
      </c>
      <c r="P3710" s="8">
        <f t="shared" si="403"/>
        <v>0.70640027739835598</v>
      </c>
      <c r="Q3710" s="8">
        <v>0.16531000000000001</v>
      </c>
      <c r="R3710" s="8">
        <f t="shared" si="404"/>
        <v>0.30228666284564892</v>
      </c>
      <c r="S3710" s="8">
        <v>0</v>
      </c>
      <c r="T3710" s="16">
        <f t="shared" si="405"/>
        <v>0.28974810072404705</v>
      </c>
      <c r="U3710" t="s">
        <v>9085</v>
      </c>
    </row>
    <row r="3711" spans="1:21" x14ac:dyDescent="0.3">
      <c r="A3711">
        <v>251430</v>
      </c>
      <c r="B3711">
        <v>2514305</v>
      </c>
      <c r="C3711" t="s">
        <v>1411</v>
      </c>
      <c r="D3711" t="s">
        <v>1243</v>
      </c>
      <c r="E3711" t="s">
        <v>5333</v>
      </c>
      <c r="F3711" t="s">
        <v>5339</v>
      </c>
      <c r="G3711" s="4">
        <v>4966</v>
      </c>
      <c r="H3711" s="14">
        <f t="shared" si="399"/>
        <v>2.063833206122203E-2</v>
      </c>
      <c r="I3711">
        <v>0.56499999999999995</v>
      </c>
      <c r="J3711">
        <f t="shared" si="400"/>
        <v>0.32805429864253383</v>
      </c>
      <c r="K3711" s="12">
        <v>9600.1406524365684</v>
      </c>
      <c r="L3711" s="13">
        <f t="shared" si="401"/>
        <v>0.64316517072785906</v>
      </c>
      <c r="N3711">
        <f t="shared" si="402"/>
        <v>0</v>
      </c>
      <c r="O3711">
        <v>0.91859999999999997</v>
      </c>
      <c r="P3711" s="8">
        <f t="shared" si="403"/>
        <v>0.61855235606607761</v>
      </c>
      <c r="Q3711" s="8">
        <v>-0.24549000000000001</v>
      </c>
      <c r="R3711" s="8">
        <f t="shared" si="404"/>
        <v>0.24675573963729172</v>
      </c>
      <c r="S3711" s="8">
        <v>0.375</v>
      </c>
      <c r="T3711" s="16">
        <f t="shared" si="405"/>
        <v>0.28972695839419849</v>
      </c>
      <c r="U3711" t="s">
        <v>9086</v>
      </c>
    </row>
    <row r="3712" spans="1:21" x14ac:dyDescent="0.3">
      <c r="A3712">
        <v>353290</v>
      </c>
      <c r="B3712">
        <v>3532900</v>
      </c>
      <c r="C3712" t="s">
        <v>3538</v>
      </c>
      <c r="D3712" t="s">
        <v>3175</v>
      </c>
      <c r="E3712" t="s">
        <v>5335</v>
      </c>
      <c r="F3712" t="s">
        <v>5339</v>
      </c>
      <c r="G3712" s="4">
        <v>9459</v>
      </c>
      <c r="H3712" s="14">
        <f t="shared" si="399"/>
        <v>4.3199895552966695E-2</v>
      </c>
      <c r="I3712">
        <v>0.76500000000000001</v>
      </c>
      <c r="J3712">
        <f t="shared" si="400"/>
        <v>0.78054298642533948</v>
      </c>
      <c r="K3712" s="12">
        <v>8122.3595506924612</v>
      </c>
      <c r="L3712" s="13">
        <f t="shared" si="401"/>
        <v>0.5400278017104958</v>
      </c>
      <c r="M3712">
        <v>0.83333333333333348</v>
      </c>
      <c r="N3712">
        <f t="shared" si="402"/>
        <v>0.39062500000000006</v>
      </c>
      <c r="O3712">
        <v>-1.38801</v>
      </c>
      <c r="P3712" s="8">
        <f t="shared" si="403"/>
        <v>0.17666712005716553</v>
      </c>
      <c r="Q3712" s="8">
        <v>-0.22345999999999999</v>
      </c>
      <c r="R3712" s="8">
        <f t="shared" si="404"/>
        <v>0.24973370029522771</v>
      </c>
      <c r="S3712" s="8">
        <v>0.75</v>
      </c>
      <c r="T3712" s="16">
        <f t="shared" si="405"/>
        <v>0.28965492776952462</v>
      </c>
      <c r="U3712" t="s">
        <v>9087</v>
      </c>
    </row>
    <row r="3713" spans="1:21" x14ac:dyDescent="0.3">
      <c r="A3713">
        <v>150034</v>
      </c>
      <c r="B3713">
        <v>1500347</v>
      </c>
      <c r="C3713" t="s">
        <v>163</v>
      </c>
      <c r="D3713" t="s">
        <v>158</v>
      </c>
      <c r="E3713" t="s">
        <v>5331</v>
      </c>
      <c r="F3713" t="s">
        <v>5339</v>
      </c>
      <c r="G3713" s="4">
        <v>17596</v>
      </c>
      <c r="H3713" s="14">
        <f t="shared" si="399"/>
        <v>8.4059775840597761E-2</v>
      </c>
      <c r="I3713">
        <v>0.56399999999999995</v>
      </c>
      <c r="J3713">
        <f t="shared" si="400"/>
        <v>0.32579185520361981</v>
      </c>
      <c r="K3713" s="12">
        <v>7922.6988179131622</v>
      </c>
      <c r="L3713" s="13">
        <f t="shared" si="401"/>
        <v>0.52609307034153174</v>
      </c>
      <c r="N3713">
        <f t="shared" si="402"/>
        <v>0</v>
      </c>
      <c r="O3713">
        <v>0.81272999999999995</v>
      </c>
      <c r="P3713" s="8">
        <f t="shared" si="403"/>
        <v>0.59827047489142582</v>
      </c>
      <c r="Q3713" s="8">
        <v>-1.4488700000000001</v>
      </c>
      <c r="R3713" s="8">
        <f t="shared" si="404"/>
        <v>8.4085821500794841E-2</v>
      </c>
      <c r="S3713" s="8">
        <v>0.375</v>
      </c>
      <c r="T3713" s="16">
        <f t="shared" si="405"/>
        <v>0.28953114668766683</v>
      </c>
      <c r="U3713" t="s">
        <v>9088</v>
      </c>
    </row>
    <row r="3714" spans="1:21" x14ac:dyDescent="0.3">
      <c r="A3714">
        <v>352520</v>
      </c>
      <c r="B3714">
        <v>3525201</v>
      </c>
      <c r="C3714" t="s">
        <v>3452</v>
      </c>
      <c r="D3714" t="s">
        <v>3175</v>
      </c>
      <c r="E3714" t="s">
        <v>5335</v>
      </c>
      <c r="F3714" t="s">
        <v>5339</v>
      </c>
      <c r="G3714" s="4">
        <v>40007</v>
      </c>
      <c r="H3714" s="14">
        <f t="shared" ref="H3714:H3777" si="406">(G3714 - MIN(G:G))/(MAX(G:G) - MIN(G:G))</f>
        <v>0.19659643273209335</v>
      </c>
      <c r="I3714">
        <v>0.73299999999999998</v>
      </c>
      <c r="J3714">
        <f t="shared" ref="J3714:J3777" si="407">(I3714 - MIN(I:I))/(MAX(I:I) - MIN(I:I))</f>
        <v>0.70814479638009054</v>
      </c>
      <c r="K3714" s="12">
        <v>7352.4922691029069</v>
      </c>
      <c r="L3714" s="13">
        <f t="shared" ref="L3714:L3777" si="408">(K3714 - MIN(K:K))/(MAX(K:K) - MIN(K:K))</f>
        <v>0.4862971877366235</v>
      </c>
      <c r="M3714">
        <v>1.055555555555556</v>
      </c>
      <c r="N3714">
        <f t="shared" ref="N3714:N3777" si="409">IF(ISBLANK(M3714), 0,(M3714 - MIN(M:M))/(MAX(M:M) - MIN(M:M)))</f>
        <v>0.45312500000000017</v>
      </c>
      <c r="O3714">
        <v>-0.97384999999999999</v>
      </c>
      <c r="P3714" s="8">
        <f t="shared" ref="P3714:P3777" si="410">IF(ISBLANK(O3714),0,(O3714-MIN(O:O))/(MAX(O:O)-MIN(O:O)))</f>
        <v>0.25600918019973445</v>
      </c>
      <c r="Q3714" s="8">
        <v>-0.56818000000000002</v>
      </c>
      <c r="R3714" s="8">
        <f t="shared" ref="R3714:R3777" si="411">IF(ISBLANK(Q3714),0,(Q3714-MIN(Q:Q))/(MAX(Q:Q)-MIN(Q:Q)))</f>
        <v>0.20313530728552739</v>
      </c>
      <c r="S3714" s="8">
        <v>0.375</v>
      </c>
      <c r="T3714" s="16">
        <f t="shared" ref="T3714:T3777" si="412">H3714-J3714-L3714+N3714+P3714+R3714+S3714</f>
        <v>0.28942393610064132</v>
      </c>
      <c r="U3714" t="s">
        <v>9089</v>
      </c>
    </row>
    <row r="3715" spans="1:21" x14ac:dyDescent="0.3">
      <c r="A3715">
        <v>510718</v>
      </c>
      <c r="B3715">
        <v>5107180</v>
      </c>
      <c r="C3715" t="s">
        <v>5062</v>
      </c>
      <c r="D3715" t="s">
        <v>4963</v>
      </c>
      <c r="E3715" t="s">
        <v>5338</v>
      </c>
      <c r="F3715" t="s">
        <v>5339</v>
      </c>
      <c r="G3715" s="4">
        <v>10541</v>
      </c>
      <c r="H3715" s="14">
        <f t="shared" si="406"/>
        <v>4.8633149881492789E-2</v>
      </c>
      <c r="I3715">
        <v>0.67</v>
      </c>
      <c r="J3715">
        <f t="shared" si="407"/>
        <v>0.56561085972850689</v>
      </c>
      <c r="K3715" s="12">
        <v>8307.6242908642453</v>
      </c>
      <c r="L3715" s="13">
        <f t="shared" si="408"/>
        <v>0.55295780727793187</v>
      </c>
      <c r="M3715">
        <v>1.1388888888888891</v>
      </c>
      <c r="N3715">
        <f t="shared" si="409"/>
        <v>0.47656250000000006</v>
      </c>
      <c r="O3715">
        <v>0.12698999999999999</v>
      </c>
      <c r="P3715" s="8">
        <f t="shared" si="410"/>
        <v>0.46690089713846744</v>
      </c>
      <c r="Q3715" s="8">
        <v>-0.84506000000000003</v>
      </c>
      <c r="R3715" s="8">
        <f t="shared" si="411"/>
        <v>0.16570735690108249</v>
      </c>
      <c r="S3715" s="8">
        <v>0.25</v>
      </c>
      <c r="T3715" s="16">
        <f t="shared" si="412"/>
        <v>0.28923523691460384</v>
      </c>
      <c r="U3715" t="s">
        <v>9090</v>
      </c>
    </row>
    <row r="3716" spans="1:21" x14ac:dyDescent="0.3">
      <c r="A3716">
        <v>510627</v>
      </c>
      <c r="B3716">
        <v>5106273</v>
      </c>
      <c r="C3716" t="s">
        <v>5043</v>
      </c>
      <c r="D3716" t="s">
        <v>4963</v>
      </c>
      <c r="E3716" t="s">
        <v>5338</v>
      </c>
      <c r="F3716" t="s">
        <v>5339</v>
      </c>
      <c r="G3716" s="4">
        <v>3267</v>
      </c>
      <c r="H3716" s="14">
        <f t="shared" si="406"/>
        <v>1.2106817177519784E-2</v>
      </c>
      <c r="I3716">
        <v>0.66400000000000003</v>
      </c>
      <c r="J3716">
        <f t="shared" si="407"/>
        <v>0.55203619909502277</v>
      </c>
      <c r="K3716" s="12">
        <v>8413</v>
      </c>
      <c r="L3716" s="13">
        <f t="shared" si="408"/>
        <v>0.56031219378739117</v>
      </c>
      <c r="M3716">
        <v>0.33333333333333343</v>
      </c>
      <c r="N3716">
        <f t="shared" si="409"/>
        <v>0.25000000000000006</v>
      </c>
      <c r="O3716">
        <v>-0.23899999999999999</v>
      </c>
      <c r="P3716" s="8">
        <f t="shared" si="410"/>
        <v>0.39678693009293231</v>
      </c>
      <c r="Q3716" s="8">
        <v>0.64561999999999997</v>
      </c>
      <c r="R3716" s="8">
        <f t="shared" si="411"/>
        <v>0.3672137751295001</v>
      </c>
      <c r="S3716" s="8">
        <v>0.375</v>
      </c>
      <c r="T3716" s="16">
        <f t="shared" si="412"/>
        <v>0.2887591295175384</v>
      </c>
      <c r="U3716" t="s">
        <v>9091</v>
      </c>
    </row>
    <row r="3717" spans="1:21" x14ac:dyDescent="0.3">
      <c r="A3717">
        <v>316095</v>
      </c>
      <c r="B3717">
        <v>3160959</v>
      </c>
      <c r="C3717" t="s">
        <v>2872</v>
      </c>
      <c r="D3717" t="s">
        <v>2176</v>
      </c>
      <c r="E3717" t="s">
        <v>5335</v>
      </c>
      <c r="F3717" t="s">
        <v>5339</v>
      </c>
      <c r="G3717" s="4">
        <v>5793</v>
      </c>
      <c r="H3717" s="14">
        <f t="shared" si="406"/>
        <v>2.4791105933394932E-2</v>
      </c>
      <c r="I3717">
        <v>0.63800000000000001</v>
      </c>
      <c r="J3717">
        <f t="shared" si="407"/>
        <v>0.493212669683258</v>
      </c>
      <c r="K3717" s="12">
        <v>6696.2086155705156</v>
      </c>
      <c r="L3717" s="13">
        <f t="shared" si="408"/>
        <v>0.44049380774039287</v>
      </c>
      <c r="N3717">
        <f t="shared" si="409"/>
        <v>0</v>
      </c>
      <c r="O3717">
        <v>4.8640000000000003E-2</v>
      </c>
      <c r="P3717" s="8">
        <f t="shared" si="410"/>
        <v>0.45189111731383369</v>
      </c>
      <c r="Q3717" s="8">
        <v>-0.25646000000000002</v>
      </c>
      <c r="R3717" s="8">
        <f t="shared" si="411"/>
        <v>0.24527284229650378</v>
      </c>
      <c r="S3717" s="8">
        <v>0.5</v>
      </c>
      <c r="T3717" s="16">
        <f t="shared" si="412"/>
        <v>0.28824858812008158</v>
      </c>
      <c r="U3717" t="s">
        <v>9092</v>
      </c>
    </row>
    <row r="3718" spans="1:21" x14ac:dyDescent="0.3">
      <c r="A3718">
        <v>421568</v>
      </c>
      <c r="B3718">
        <v>4215687</v>
      </c>
      <c r="C3718" t="s">
        <v>4366</v>
      </c>
      <c r="D3718" t="s">
        <v>4160</v>
      </c>
      <c r="E3718" t="s">
        <v>5336</v>
      </c>
      <c r="F3718" t="s">
        <v>5339</v>
      </c>
      <c r="G3718" s="4">
        <v>2534</v>
      </c>
      <c r="H3718" s="14">
        <f t="shared" si="406"/>
        <v>8.4260635520025714E-3</v>
      </c>
      <c r="I3718">
        <v>0.68200000000000005</v>
      </c>
      <c r="J3718">
        <f t="shared" si="407"/>
        <v>0.59276018099547523</v>
      </c>
      <c r="K3718" s="12">
        <v>12790.743157063931</v>
      </c>
      <c r="L3718" s="13">
        <f t="shared" si="408"/>
        <v>0.86584385265111596</v>
      </c>
      <c r="M3718">
        <v>0.47222222222222221</v>
      </c>
      <c r="N3718">
        <f t="shared" si="409"/>
        <v>0.2890625</v>
      </c>
      <c r="O3718">
        <v>-0.81489</v>
      </c>
      <c r="P3718" s="8">
        <f t="shared" si="410"/>
        <v>0.286461695846496</v>
      </c>
      <c r="Q3718" s="8">
        <v>0.98087000000000002</v>
      </c>
      <c r="R3718" s="8">
        <f t="shared" si="411"/>
        <v>0.41253203707108177</v>
      </c>
      <c r="S3718" s="8">
        <v>0.75</v>
      </c>
      <c r="T3718" s="16">
        <f t="shared" si="412"/>
        <v>0.28787826282298912</v>
      </c>
      <c r="U3718" t="s">
        <v>9093</v>
      </c>
    </row>
    <row r="3719" spans="1:21" x14ac:dyDescent="0.3">
      <c r="A3719">
        <v>210237</v>
      </c>
      <c r="B3719">
        <v>2102374</v>
      </c>
      <c r="C3719" t="s">
        <v>500</v>
      </c>
      <c r="D3719" t="s">
        <v>458</v>
      </c>
      <c r="E3719" t="s">
        <v>5333</v>
      </c>
      <c r="F3719" t="s">
        <v>5339</v>
      </c>
      <c r="G3719" s="4">
        <v>10032</v>
      </c>
      <c r="H3719" s="14">
        <f t="shared" si="406"/>
        <v>4.6077210460772101E-2</v>
      </c>
      <c r="I3719">
        <v>0.53700000000000003</v>
      </c>
      <c r="J3719">
        <f t="shared" si="407"/>
        <v>0.26470588235294129</v>
      </c>
      <c r="K3719" s="12">
        <v>6165.7110426634772</v>
      </c>
      <c r="L3719" s="13">
        <f t="shared" si="408"/>
        <v>0.40346929587246189</v>
      </c>
      <c r="N3719">
        <f t="shared" si="409"/>
        <v>0</v>
      </c>
      <c r="O3719">
        <v>1.7928599999999999</v>
      </c>
      <c r="P3719" s="8">
        <f t="shared" si="410"/>
        <v>0.78603736065426166</v>
      </c>
      <c r="Q3719" s="8">
        <v>-1.1545099999999999</v>
      </c>
      <c r="R3719" s="8">
        <f t="shared" si="411"/>
        <v>0.12387667484941227</v>
      </c>
      <c r="S3719" s="8">
        <v>0</v>
      </c>
      <c r="T3719" s="16">
        <f t="shared" si="412"/>
        <v>0.28781606773904284</v>
      </c>
      <c r="U3719" t="s">
        <v>9094</v>
      </c>
    </row>
    <row r="3720" spans="1:21" x14ac:dyDescent="0.3">
      <c r="A3720">
        <v>260440</v>
      </c>
      <c r="B3720">
        <v>2604403</v>
      </c>
      <c r="C3720" t="s">
        <v>1491</v>
      </c>
      <c r="D3720" t="s">
        <v>1448</v>
      </c>
      <c r="E3720" t="s">
        <v>5333</v>
      </c>
      <c r="F3720" t="s">
        <v>5339</v>
      </c>
      <c r="G3720" s="4">
        <v>13496</v>
      </c>
      <c r="H3720" s="14">
        <f t="shared" si="406"/>
        <v>6.3471658699232714E-2</v>
      </c>
      <c r="I3720">
        <v>0.60399999999999998</v>
      </c>
      <c r="J3720">
        <f t="shared" si="407"/>
        <v>0.41628959276018096</v>
      </c>
      <c r="K3720" s="12">
        <v>6297.3598162418493</v>
      </c>
      <c r="L3720" s="13">
        <f t="shared" si="408"/>
        <v>0.4126573333464903</v>
      </c>
      <c r="N3720">
        <f t="shared" si="409"/>
        <v>0</v>
      </c>
      <c r="O3720">
        <v>0.98792000000000002</v>
      </c>
      <c r="P3720" s="8">
        <f t="shared" si="410"/>
        <v>0.6318322276352365</v>
      </c>
      <c r="Q3720" s="8">
        <v>-0.80591999999999997</v>
      </c>
      <c r="R3720" s="8">
        <f t="shared" si="411"/>
        <v>0.17099820484259931</v>
      </c>
      <c r="S3720" s="8">
        <v>0.25</v>
      </c>
      <c r="T3720" s="16">
        <f t="shared" si="412"/>
        <v>0.28735516507039727</v>
      </c>
      <c r="U3720" t="s">
        <v>9095</v>
      </c>
    </row>
    <row r="3721" spans="1:21" x14ac:dyDescent="0.3">
      <c r="A3721">
        <v>171880</v>
      </c>
      <c r="B3721">
        <v>1718808</v>
      </c>
      <c r="C3721" t="s">
        <v>431</v>
      </c>
      <c r="D3721" t="s">
        <v>320</v>
      </c>
      <c r="E3721" t="s">
        <v>5331</v>
      </c>
      <c r="F3721" t="s">
        <v>5339</v>
      </c>
      <c r="G3721" s="4">
        <v>4397</v>
      </c>
      <c r="H3721" s="14">
        <f t="shared" si="406"/>
        <v>1.7781103121359419E-2</v>
      </c>
      <c r="I3721">
        <v>0.60599999999999998</v>
      </c>
      <c r="J3721">
        <f t="shared" si="407"/>
        <v>0.42081447963800905</v>
      </c>
      <c r="K3721" s="12">
        <v>7412.0322879235837</v>
      </c>
      <c r="L3721" s="13">
        <f t="shared" si="408"/>
        <v>0.4904526075651498</v>
      </c>
      <c r="N3721">
        <f t="shared" si="409"/>
        <v>0</v>
      </c>
      <c r="O3721">
        <v>1.1011500000000001</v>
      </c>
      <c r="P3721" s="8">
        <f t="shared" si="410"/>
        <v>0.65352408940349782</v>
      </c>
      <c r="Q3721" s="8">
        <v>-0.94733000000000001</v>
      </c>
      <c r="R3721" s="8">
        <f t="shared" si="411"/>
        <v>0.15188275243049174</v>
      </c>
      <c r="S3721" s="8">
        <v>0.375</v>
      </c>
      <c r="T3721" s="16">
        <f t="shared" si="412"/>
        <v>0.28692085775219012</v>
      </c>
      <c r="U3721" t="s">
        <v>9096</v>
      </c>
    </row>
    <row r="3722" spans="1:21" x14ac:dyDescent="0.3">
      <c r="A3722">
        <v>260330</v>
      </c>
      <c r="B3722">
        <v>2603306</v>
      </c>
      <c r="C3722" t="s">
        <v>1478</v>
      </c>
      <c r="D3722" t="s">
        <v>1448</v>
      </c>
      <c r="E3722" t="s">
        <v>5333</v>
      </c>
      <c r="F3722" t="s">
        <v>5339</v>
      </c>
      <c r="G3722" s="4">
        <v>11453</v>
      </c>
      <c r="H3722" s="14">
        <f t="shared" si="406"/>
        <v>5.3212750572450083E-2</v>
      </c>
      <c r="I3722">
        <v>0.56599999999999995</v>
      </c>
      <c r="J3722">
        <f t="shared" si="407"/>
        <v>0.3303167420814479</v>
      </c>
      <c r="K3722" s="12">
        <v>5560.2559931895576</v>
      </c>
      <c r="L3722" s="13">
        <f t="shared" si="408"/>
        <v>0.36121334823088036</v>
      </c>
      <c r="N3722">
        <f t="shared" si="409"/>
        <v>0</v>
      </c>
      <c r="O3722">
        <v>0.68393000000000004</v>
      </c>
      <c r="P3722" s="8">
        <f t="shared" si="410"/>
        <v>0.57359581450325969</v>
      </c>
      <c r="Q3722" s="8">
        <v>-0.39513999999999999</v>
      </c>
      <c r="R3722" s="8">
        <f t="shared" si="411"/>
        <v>0.22652642450065427</v>
      </c>
      <c r="S3722" s="8">
        <v>0.125</v>
      </c>
      <c r="T3722" s="16">
        <f t="shared" si="412"/>
        <v>0.28680489926403574</v>
      </c>
      <c r="U3722" t="s">
        <v>9097</v>
      </c>
    </row>
    <row r="3723" spans="1:21" x14ac:dyDescent="0.3">
      <c r="A3723">
        <v>500840</v>
      </c>
      <c r="B3723">
        <v>5008404</v>
      </c>
      <c r="C3723" t="s">
        <v>4962</v>
      </c>
      <c r="D3723" t="s">
        <v>4892</v>
      </c>
      <c r="E3723" t="s">
        <v>5338</v>
      </c>
      <c r="F3723" t="s">
        <v>5339</v>
      </c>
      <c r="G3723" s="4">
        <v>6505</v>
      </c>
      <c r="H3723" s="14">
        <f t="shared" si="406"/>
        <v>2.836640822721247E-2</v>
      </c>
      <c r="I3723">
        <v>0.71099999999999997</v>
      </c>
      <c r="J3723">
        <f t="shared" si="407"/>
        <v>0.65837104072398189</v>
      </c>
      <c r="K3723" s="12">
        <v>9804.1840384319748</v>
      </c>
      <c r="L3723" s="13">
        <f t="shared" si="408"/>
        <v>0.6574057764387613</v>
      </c>
      <c r="M3723">
        <v>0.52777777777777768</v>
      </c>
      <c r="N3723">
        <f t="shared" si="409"/>
        <v>0.3046875</v>
      </c>
      <c r="O3723">
        <v>-0.31085000000000002</v>
      </c>
      <c r="P3723" s="8">
        <f t="shared" si="410"/>
        <v>0.38302237769472003</v>
      </c>
      <c r="Q3723" s="8">
        <v>0.78820999999999997</v>
      </c>
      <c r="R3723" s="8">
        <f t="shared" si="411"/>
        <v>0.38648873700944081</v>
      </c>
      <c r="S3723" s="8">
        <v>0.5</v>
      </c>
      <c r="T3723" s="16">
        <f t="shared" si="412"/>
        <v>0.28678820576863012</v>
      </c>
      <c r="U3723" t="s">
        <v>9098</v>
      </c>
    </row>
    <row r="3724" spans="1:21" x14ac:dyDescent="0.3">
      <c r="A3724">
        <v>412090</v>
      </c>
      <c r="B3724">
        <v>4120903</v>
      </c>
      <c r="C3724" t="s">
        <v>4061</v>
      </c>
      <c r="D3724" t="s">
        <v>3796</v>
      </c>
      <c r="E3724" t="s">
        <v>5336</v>
      </c>
      <c r="F3724" t="s">
        <v>5339</v>
      </c>
      <c r="G3724" s="4">
        <v>31423</v>
      </c>
      <c r="H3724" s="14">
        <f t="shared" si="406"/>
        <v>0.15349194552685494</v>
      </c>
      <c r="I3724">
        <v>0.68100000000000005</v>
      </c>
      <c r="J3724">
        <f t="shared" si="407"/>
        <v>0.59049773755656121</v>
      </c>
      <c r="K3724" s="12">
        <v>5775.8304118002734</v>
      </c>
      <c r="L3724" s="13">
        <f t="shared" si="408"/>
        <v>0.37625872831911955</v>
      </c>
      <c r="N3724">
        <f t="shared" si="409"/>
        <v>0</v>
      </c>
      <c r="O3724">
        <v>-0.33239000000000002</v>
      </c>
      <c r="P3724" s="8">
        <f t="shared" si="410"/>
        <v>0.37889588557700971</v>
      </c>
      <c r="Q3724" s="8">
        <v>-0.43552000000000002</v>
      </c>
      <c r="R3724" s="8">
        <f t="shared" si="411"/>
        <v>0.22106795644039756</v>
      </c>
      <c r="S3724" s="8">
        <v>0.5</v>
      </c>
      <c r="T3724" s="16">
        <f t="shared" si="412"/>
        <v>0.28669932166858147</v>
      </c>
      <c r="U3724" t="s">
        <v>9099</v>
      </c>
    </row>
    <row r="3725" spans="1:21" x14ac:dyDescent="0.3">
      <c r="A3725">
        <v>291280</v>
      </c>
      <c r="B3725">
        <v>2912806</v>
      </c>
      <c r="C3725" t="s">
        <v>1930</v>
      </c>
      <c r="D3725" t="s">
        <v>1779</v>
      </c>
      <c r="E3725" t="s">
        <v>5333</v>
      </c>
      <c r="F3725" t="s">
        <v>5339</v>
      </c>
      <c r="G3725" s="4">
        <v>9297</v>
      </c>
      <c r="H3725" s="14">
        <f t="shared" si="406"/>
        <v>4.2386413851283493E-2</v>
      </c>
      <c r="I3725">
        <v>0.61399999999999999</v>
      </c>
      <c r="J3725">
        <f t="shared" si="407"/>
        <v>0.43891402714932126</v>
      </c>
      <c r="K3725" s="12">
        <v>8274.7588910401209</v>
      </c>
      <c r="L3725" s="13">
        <f t="shared" si="408"/>
        <v>0.55066406372852306</v>
      </c>
      <c r="N3725">
        <f t="shared" si="409"/>
        <v>0</v>
      </c>
      <c r="O3725">
        <v>0.73973999999999995</v>
      </c>
      <c r="P3725" s="8">
        <f t="shared" si="410"/>
        <v>0.58428752875996426</v>
      </c>
      <c r="Q3725" s="8">
        <v>-4.0410000000000001E-2</v>
      </c>
      <c r="R3725" s="8">
        <f t="shared" si="411"/>
        <v>0.2744779444366342</v>
      </c>
      <c r="S3725" s="8">
        <v>0.375</v>
      </c>
      <c r="T3725" s="16">
        <f t="shared" si="412"/>
        <v>0.28657379617003764</v>
      </c>
      <c r="U3725" t="s">
        <v>9100</v>
      </c>
    </row>
    <row r="3726" spans="1:21" x14ac:dyDescent="0.3">
      <c r="A3726">
        <v>352730</v>
      </c>
      <c r="B3726">
        <v>3527306</v>
      </c>
      <c r="C3726" t="s">
        <v>3475</v>
      </c>
      <c r="D3726" t="s">
        <v>3175</v>
      </c>
      <c r="E3726" t="s">
        <v>5335</v>
      </c>
      <c r="F3726" t="s">
        <v>5339</v>
      </c>
      <c r="G3726" s="4">
        <v>54865</v>
      </c>
      <c r="H3726" s="14">
        <f t="shared" si="406"/>
        <v>0.27120576065560598</v>
      </c>
      <c r="I3726">
        <v>0.77700000000000002</v>
      </c>
      <c r="J3726">
        <f t="shared" si="407"/>
        <v>0.80769230769230782</v>
      </c>
      <c r="K3726" s="12">
        <v>12420.860593274401</v>
      </c>
      <c r="L3726" s="13">
        <f t="shared" si="408"/>
        <v>0.84002899114718599</v>
      </c>
      <c r="M3726">
        <v>1.083333333333333</v>
      </c>
      <c r="N3726">
        <f t="shared" si="409"/>
        <v>0.46093749999999994</v>
      </c>
      <c r="O3726">
        <v>-1.4591099999999999</v>
      </c>
      <c r="P3726" s="8">
        <f t="shared" si="410"/>
        <v>0.16304624774661733</v>
      </c>
      <c r="Q3726" s="8">
        <v>-0.86163000000000001</v>
      </c>
      <c r="R3726" s="8">
        <f t="shared" si="411"/>
        <v>0.16346746547566268</v>
      </c>
      <c r="S3726" s="8">
        <v>0.875</v>
      </c>
      <c r="T3726" s="16">
        <f t="shared" si="412"/>
        <v>0.28593567503839223</v>
      </c>
      <c r="U3726" t="s">
        <v>9101</v>
      </c>
    </row>
    <row r="3727" spans="1:21" x14ac:dyDescent="0.3">
      <c r="A3727">
        <v>110025</v>
      </c>
      <c r="B3727">
        <v>1100254</v>
      </c>
      <c r="C3727" t="s">
        <v>21</v>
      </c>
      <c r="D3727" t="s">
        <v>3</v>
      </c>
      <c r="E3727" t="s">
        <v>5331</v>
      </c>
      <c r="F3727" t="s">
        <v>5339</v>
      </c>
      <c r="G3727" s="4">
        <v>20443</v>
      </c>
      <c r="H3727" s="14">
        <f t="shared" si="406"/>
        <v>9.835596352388222E-2</v>
      </c>
      <c r="I3727">
        <v>0.66400000000000003</v>
      </c>
      <c r="J3727">
        <f t="shared" si="407"/>
        <v>0.55203619909502277</v>
      </c>
      <c r="K3727" s="12">
        <v>5189.523276916304</v>
      </c>
      <c r="L3727" s="13">
        <f t="shared" si="408"/>
        <v>0.33533915284432636</v>
      </c>
      <c r="N3727">
        <f t="shared" si="409"/>
        <v>0</v>
      </c>
      <c r="O3727">
        <v>-9.493E-2</v>
      </c>
      <c r="P3727" s="8">
        <f t="shared" si="410"/>
        <v>0.42438691706593767</v>
      </c>
      <c r="Q3727" s="8">
        <v>-3.2930000000000001E-2</v>
      </c>
      <c r="R3727" s="8">
        <f t="shared" si="411"/>
        <v>0.27548907224967834</v>
      </c>
      <c r="S3727" s="8">
        <v>0.375</v>
      </c>
      <c r="T3727" s="16">
        <f t="shared" si="412"/>
        <v>0.28585660090014908</v>
      </c>
      <c r="U3727" t="s">
        <v>9102</v>
      </c>
    </row>
    <row r="3728" spans="1:21" x14ac:dyDescent="0.3">
      <c r="A3728">
        <v>310680</v>
      </c>
      <c r="B3728">
        <v>3106804</v>
      </c>
      <c r="C3728" t="s">
        <v>2249</v>
      </c>
      <c r="D3728" t="s">
        <v>2176</v>
      </c>
      <c r="E3728" t="s">
        <v>5335</v>
      </c>
      <c r="F3728" t="s">
        <v>5339</v>
      </c>
      <c r="G3728" s="4">
        <v>3367</v>
      </c>
      <c r="H3728" s="14">
        <f t="shared" si="406"/>
        <v>1.2608966376089664E-2</v>
      </c>
      <c r="I3728">
        <v>0.62</v>
      </c>
      <c r="J3728">
        <f t="shared" si="407"/>
        <v>0.45248868778280543</v>
      </c>
      <c r="K3728" s="12">
        <v>9384.3737986337983</v>
      </c>
      <c r="L3728" s="13">
        <f t="shared" si="408"/>
        <v>0.62810636019353328</v>
      </c>
      <c r="M3728">
        <v>-5.555555555555558E-2</v>
      </c>
      <c r="N3728">
        <f t="shared" si="409"/>
        <v>0.140625</v>
      </c>
      <c r="O3728">
        <v>-0.22101000000000001</v>
      </c>
      <c r="P3728" s="8">
        <f t="shared" si="410"/>
        <v>0.40023333646236636</v>
      </c>
      <c r="Q3728" s="8">
        <v>1.16856</v>
      </c>
      <c r="R3728" s="8">
        <f t="shared" si="411"/>
        <v>0.43790350488261187</v>
      </c>
      <c r="S3728" s="8">
        <v>0.375</v>
      </c>
      <c r="T3728" s="16">
        <f t="shared" si="412"/>
        <v>0.28577575974472913</v>
      </c>
      <c r="U3728" t="s">
        <v>9103</v>
      </c>
    </row>
    <row r="3729" spans="1:21" x14ac:dyDescent="0.3">
      <c r="A3729">
        <v>230400</v>
      </c>
      <c r="B3729">
        <v>2304004</v>
      </c>
      <c r="C3729" t="s">
        <v>947</v>
      </c>
      <c r="D3729" t="s">
        <v>898</v>
      </c>
      <c r="E3729" t="s">
        <v>5333</v>
      </c>
      <c r="F3729" t="s">
        <v>5339</v>
      </c>
      <c r="G3729" s="4">
        <v>21417</v>
      </c>
      <c r="H3729" s="14">
        <f t="shared" si="406"/>
        <v>0.10324689671795284</v>
      </c>
      <c r="I3729">
        <v>0.61</v>
      </c>
      <c r="J3729">
        <f t="shared" si="407"/>
        <v>0.42986425339366519</v>
      </c>
      <c r="K3729" s="12">
        <v>7207.8052341597795</v>
      </c>
      <c r="L3729" s="13">
        <f t="shared" si="408"/>
        <v>0.4761991833046102</v>
      </c>
      <c r="N3729">
        <f t="shared" si="409"/>
        <v>0</v>
      </c>
      <c r="O3729">
        <v>0.96199999999999997</v>
      </c>
      <c r="P3729" s="8">
        <f t="shared" si="410"/>
        <v>0.62686664380556822</v>
      </c>
      <c r="Q3729" s="8">
        <v>-0.50494000000000006</v>
      </c>
      <c r="R3729" s="8">
        <f t="shared" si="411"/>
        <v>0.21168393334126379</v>
      </c>
      <c r="S3729" s="8">
        <v>0.25</v>
      </c>
      <c r="T3729" s="16">
        <f t="shared" si="412"/>
        <v>0.28573403716650947</v>
      </c>
      <c r="U3729" t="s">
        <v>9104</v>
      </c>
    </row>
    <row r="3730" spans="1:21" x14ac:dyDescent="0.3">
      <c r="A3730">
        <v>171900</v>
      </c>
      <c r="B3730">
        <v>1719004</v>
      </c>
      <c r="C3730" t="s">
        <v>437</v>
      </c>
      <c r="D3730" t="s">
        <v>320</v>
      </c>
      <c r="E3730" t="s">
        <v>5331</v>
      </c>
      <c r="F3730" t="s">
        <v>5339</v>
      </c>
      <c r="G3730" s="4">
        <v>2907</v>
      </c>
      <c r="H3730" s="14">
        <f t="shared" si="406"/>
        <v>1.029908006266822E-2</v>
      </c>
      <c r="I3730">
        <v>0.66200000000000003</v>
      </c>
      <c r="J3730">
        <f t="shared" si="407"/>
        <v>0.54751131221719462</v>
      </c>
      <c r="K3730" s="12">
        <v>8094.3012934296521</v>
      </c>
      <c r="L3730" s="13">
        <f t="shared" si="408"/>
        <v>0.53806955848361793</v>
      </c>
      <c r="M3730">
        <v>0.83333333333333337</v>
      </c>
      <c r="N3730">
        <f t="shared" si="409"/>
        <v>0.390625</v>
      </c>
      <c r="O3730">
        <v>0.29518</v>
      </c>
      <c r="P3730" s="8">
        <f t="shared" si="410"/>
        <v>0.49912163573074741</v>
      </c>
      <c r="Q3730" s="8">
        <v>-0.44116</v>
      </c>
      <c r="R3730" s="8">
        <f t="shared" si="411"/>
        <v>0.2203055552551611</v>
      </c>
      <c r="S3730" s="8">
        <v>0.25</v>
      </c>
      <c r="T3730" s="16">
        <f t="shared" si="412"/>
        <v>0.2847704003477643</v>
      </c>
      <c r="U3730" t="s">
        <v>9105</v>
      </c>
    </row>
    <row r="3731" spans="1:21" x14ac:dyDescent="0.3">
      <c r="A3731">
        <v>351320</v>
      </c>
      <c r="B3731">
        <v>3513207</v>
      </c>
      <c r="C3731" t="s">
        <v>3316</v>
      </c>
      <c r="D3731" t="s">
        <v>3175</v>
      </c>
      <c r="E3731" t="s">
        <v>5335</v>
      </c>
      <c r="F3731" t="s">
        <v>5339</v>
      </c>
      <c r="G3731" s="4">
        <v>9600</v>
      </c>
      <c r="H3731" s="14">
        <f t="shared" si="406"/>
        <v>4.3907925922950224E-2</v>
      </c>
      <c r="I3731">
        <v>0.73399999999999999</v>
      </c>
      <c r="J3731">
        <f t="shared" si="407"/>
        <v>0.71040723981900455</v>
      </c>
      <c r="K3731" s="12">
        <v>6359.6034114583335</v>
      </c>
      <c r="L3731" s="13">
        <f t="shared" si="408"/>
        <v>0.41700144130756339</v>
      </c>
      <c r="M3731">
        <v>0.69444444444444442</v>
      </c>
      <c r="N3731">
        <f t="shared" si="409"/>
        <v>0.3515625</v>
      </c>
      <c r="O3731">
        <v>-1.02101</v>
      </c>
      <c r="P3731" s="8">
        <f t="shared" si="410"/>
        <v>0.2469745762874215</v>
      </c>
      <c r="Q3731" s="8">
        <v>-7.7130000000000004E-2</v>
      </c>
      <c r="R3731" s="8">
        <f t="shared" si="411"/>
        <v>0.26951422608169051</v>
      </c>
      <c r="S3731" s="8">
        <v>0.5</v>
      </c>
      <c r="T3731" s="16">
        <f t="shared" si="412"/>
        <v>0.28455054716549422</v>
      </c>
      <c r="U3731" t="s">
        <v>9106</v>
      </c>
    </row>
    <row r="3732" spans="1:21" x14ac:dyDescent="0.3">
      <c r="A3732">
        <v>290110</v>
      </c>
      <c r="B3732">
        <v>2901106</v>
      </c>
      <c r="C3732" t="s">
        <v>1791</v>
      </c>
      <c r="D3732" t="s">
        <v>1779</v>
      </c>
      <c r="E3732" t="s">
        <v>5333</v>
      </c>
      <c r="F3732" t="s">
        <v>5339</v>
      </c>
      <c r="G3732" s="4">
        <v>24830</v>
      </c>
      <c r="H3732" s="14">
        <f t="shared" si="406"/>
        <v>0.1203852488651428</v>
      </c>
      <c r="I3732">
        <v>0.66600000000000004</v>
      </c>
      <c r="J3732">
        <f t="shared" si="407"/>
        <v>0.55656108597285081</v>
      </c>
      <c r="K3732" s="12">
        <v>5160.3025146999598</v>
      </c>
      <c r="L3732" s="13">
        <f t="shared" si="408"/>
        <v>0.33329977601637883</v>
      </c>
      <c r="N3732">
        <f t="shared" si="409"/>
        <v>0</v>
      </c>
      <c r="O3732">
        <v>0.60707</v>
      </c>
      <c r="P3732" s="8">
        <f t="shared" si="410"/>
        <v>0.5588714791194519</v>
      </c>
      <c r="Q3732" s="8">
        <v>-0.25796999999999998</v>
      </c>
      <c r="R3732" s="8">
        <f t="shared" si="411"/>
        <v>0.24506872424868339</v>
      </c>
      <c r="S3732" s="8">
        <v>0.25</v>
      </c>
      <c r="T3732" s="16">
        <f t="shared" si="412"/>
        <v>0.28446459024404847</v>
      </c>
      <c r="U3732" t="s">
        <v>9107</v>
      </c>
    </row>
    <row r="3733" spans="1:21" x14ac:dyDescent="0.3">
      <c r="A3733">
        <v>351330</v>
      </c>
      <c r="B3733">
        <v>3513306</v>
      </c>
      <c r="C3733" t="s">
        <v>3317</v>
      </c>
      <c r="D3733" t="s">
        <v>3175</v>
      </c>
      <c r="E3733" t="s">
        <v>5335</v>
      </c>
      <c r="F3733" t="s">
        <v>5339</v>
      </c>
      <c r="G3733" s="4">
        <v>2123</v>
      </c>
      <c r="H3733" s="14">
        <f t="shared" si="406"/>
        <v>6.3622303458803677E-3</v>
      </c>
      <c r="I3733">
        <v>0.77400000000000002</v>
      </c>
      <c r="J3733">
        <f t="shared" si="407"/>
        <v>0.80090497737556565</v>
      </c>
      <c r="K3733" s="12">
        <v>14712.97</v>
      </c>
      <c r="L3733" s="13">
        <f t="shared" si="408"/>
        <v>1</v>
      </c>
      <c r="M3733">
        <v>1.2222222222222221</v>
      </c>
      <c r="N3733">
        <f t="shared" si="409"/>
        <v>0.5</v>
      </c>
      <c r="O3733">
        <v>-1.2872300000000001</v>
      </c>
      <c r="P3733" s="8">
        <f t="shared" si="410"/>
        <v>0.19597389237020418</v>
      </c>
      <c r="Q3733" s="8">
        <v>1.6851</v>
      </c>
      <c r="R3733" s="8">
        <f t="shared" si="411"/>
        <v>0.50772809853900147</v>
      </c>
      <c r="S3733" s="8">
        <v>0.875</v>
      </c>
      <c r="T3733" s="16">
        <f t="shared" si="412"/>
        <v>0.2841592438795203</v>
      </c>
      <c r="U3733" t="s">
        <v>9108</v>
      </c>
    </row>
    <row r="3734" spans="1:21" x14ac:dyDescent="0.3">
      <c r="A3734">
        <v>210460</v>
      </c>
      <c r="B3734">
        <v>2104602</v>
      </c>
      <c r="C3734" t="s">
        <v>536</v>
      </c>
      <c r="D3734" t="s">
        <v>458</v>
      </c>
      <c r="E3734" t="s">
        <v>5333</v>
      </c>
      <c r="F3734" t="s">
        <v>5339</v>
      </c>
      <c r="G3734" s="4">
        <v>14264</v>
      </c>
      <c r="H3734" s="14">
        <f t="shared" si="406"/>
        <v>6.7328164544249391E-2</v>
      </c>
      <c r="I3734">
        <v>0.57199999999999995</v>
      </c>
      <c r="J3734">
        <f t="shared" si="407"/>
        <v>0.34389140271493207</v>
      </c>
      <c r="K3734" s="12">
        <v>5894.3794174144705</v>
      </c>
      <c r="L3734" s="13">
        <f t="shared" si="408"/>
        <v>0.38453250616364781</v>
      </c>
      <c r="N3734">
        <f t="shared" si="409"/>
        <v>0</v>
      </c>
      <c r="O3734">
        <v>1.48986</v>
      </c>
      <c r="P3734" s="8">
        <f t="shared" si="410"/>
        <v>0.72799060523800141</v>
      </c>
      <c r="Q3734" s="8">
        <v>-0.46418999999999999</v>
      </c>
      <c r="R3734" s="8">
        <f t="shared" si="411"/>
        <v>0.21719241708211226</v>
      </c>
      <c r="S3734" s="8">
        <v>0</v>
      </c>
      <c r="T3734" s="16">
        <f t="shared" si="412"/>
        <v>0.28408727798578315</v>
      </c>
      <c r="U3734" t="s">
        <v>9109</v>
      </c>
    </row>
    <row r="3735" spans="1:21" x14ac:dyDescent="0.3">
      <c r="A3735">
        <v>270410</v>
      </c>
      <c r="B3735">
        <v>2704104</v>
      </c>
      <c r="C3735" t="s">
        <v>1656</v>
      </c>
      <c r="D3735" t="s">
        <v>1617</v>
      </c>
      <c r="E3735" t="s">
        <v>5333</v>
      </c>
      <c r="F3735" t="s">
        <v>5339</v>
      </c>
      <c r="G3735" s="4">
        <v>18836</v>
      </c>
      <c r="H3735" s="14">
        <f t="shared" si="406"/>
        <v>9.0286425902864259E-2</v>
      </c>
      <c r="I3735">
        <v>0.55200000000000005</v>
      </c>
      <c r="J3735">
        <f t="shared" si="407"/>
        <v>0.29864253393665174</v>
      </c>
      <c r="K3735" s="12">
        <v>8648.1945418347841</v>
      </c>
      <c r="L3735" s="13">
        <f t="shared" si="408"/>
        <v>0.57672690244989522</v>
      </c>
      <c r="N3735">
        <f t="shared" si="409"/>
        <v>0</v>
      </c>
      <c r="O3735">
        <v>1.06148</v>
      </c>
      <c r="P3735" s="8">
        <f t="shared" si="410"/>
        <v>0.64592437063332275</v>
      </c>
      <c r="Q3735" s="8">
        <v>-0.79125000000000001</v>
      </c>
      <c r="R3735" s="8">
        <f t="shared" si="411"/>
        <v>0.17298125898930478</v>
      </c>
      <c r="S3735" s="8">
        <v>0.25</v>
      </c>
      <c r="T3735" s="16">
        <f t="shared" si="412"/>
        <v>0.28382261913894485</v>
      </c>
      <c r="U3735" t="s">
        <v>9110</v>
      </c>
    </row>
    <row r="3736" spans="1:21" x14ac:dyDescent="0.3">
      <c r="A3736">
        <v>500525</v>
      </c>
      <c r="B3736">
        <v>5005251</v>
      </c>
      <c r="C3736" t="s">
        <v>4934</v>
      </c>
      <c r="D3736" t="s">
        <v>4892</v>
      </c>
      <c r="E3736" t="s">
        <v>5338</v>
      </c>
      <c r="F3736" t="s">
        <v>5339</v>
      </c>
      <c r="G3736" s="4">
        <v>7037</v>
      </c>
      <c r="H3736" s="14">
        <f t="shared" si="406"/>
        <v>3.1037841963604228E-2</v>
      </c>
      <c r="I3736">
        <v>0.67200000000000004</v>
      </c>
      <c r="J3736">
        <f t="shared" si="407"/>
        <v>0.57013574660633493</v>
      </c>
      <c r="K3736" s="12">
        <v>13159.829222680119</v>
      </c>
      <c r="L3736" s="13">
        <f t="shared" si="408"/>
        <v>0.89160312491660687</v>
      </c>
      <c r="M3736">
        <v>1.555555555555556</v>
      </c>
      <c r="N3736">
        <f t="shared" si="409"/>
        <v>0.59375000000000022</v>
      </c>
      <c r="O3736">
        <v>-7.1309999999999998E-2</v>
      </c>
      <c r="P3736" s="8">
        <f t="shared" si="410"/>
        <v>0.42891188196010294</v>
      </c>
      <c r="Q3736" s="8">
        <v>-0.65315999999999996</v>
      </c>
      <c r="R3736" s="8">
        <f t="shared" si="411"/>
        <v>0.19164792205123771</v>
      </c>
      <c r="S3736" s="8">
        <v>0.5</v>
      </c>
      <c r="T3736" s="16">
        <f t="shared" si="412"/>
        <v>0.28360877445200322</v>
      </c>
      <c r="U3736" t="s">
        <v>9111</v>
      </c>
    </row>
    <row r="3737" spans="1:21" x14ac:dyDescent="0.3">
      <c r="A3737">
        <v>431244</v>
      </c>
      <c r="B3737">
        <v>4312443</v>
      </c>
      <c r="C3737" t="s">
        <v>4668</v>
      </c>
      <c r="D3737" t="s">
        <v>4421</v>
      </c>
      <c r="E3737" t="s">
        <v>5336</v>
      </c>
      <c r="F3737" t="s">
        <v>5339</v>
      </c>
      <c r="G3737" s="4">
        <v>3133</v>
      </c>
      <c r="H3737" s="14">
        <f t="shared" si="406"/>
        <v>1.1433937251436146E-2</v>
      </c>
      <c r="I3737">
        <v>0.71099999999999997</v>
      </c>
      <c r="J3737">
        <f t="shared" si="407"/>
        <v>0.65837104072398189</v>
      </c>
      <c r="K3737" s="12">
        <v>11409.586536865623</v>
      </c>
      <c r="L3737" s="13">
        <f t="shared" si="408"/>
        <v>0.76945010405056458</v>
      </c>
      <c r="M3737">
        <v>0.83333333333333348</v>
      </c>
      <c r="N3737">
        <f t="shared" si="409"/>
        <v>0.39062500000000006</v>
      </c>
      <c r="O3737">
        <v>-1.41414</v>
      </c>
      <c r="P3737" s="8">
        <f t="shared" si="410"/>
        <v>0.17166130580295141</v>
      </c>
      <c r="Q3737" s="8">
        <v>1.71807</v>
      </c>
      <c r="R3737" s="8">
        <f t="shared" si="411"/>
        <v>0.512184901212272</v>
      </c>
      <c r="S3737" s="8">
        <v>0.625</v>
      </c>
      <c r="T3737" s="16">
        <f t="shared" si="412"/>
        <v>0.28308399949211316</v>
      </c>
      <c r="U3737" t="s">
        <v>9112</v>
      </c>
    </row>
    <row r="3738" spans="1:21" x14ac:dyDescent="0.3">
      <c r="A3738">
        <v>171800</v>
      </c>
      <c r="B3738">
        <v>1718006</v>
      </c>
      <c r="C3738" t="s">
        <v>421</v>
      </c>
      <c r="D3738" t="s">
        <v>320</v>
      </c>
      <c r="E3738" t="s">
        <v>5331</v>
      </c>
      <c r="F3738" t="s">
        <v>5339</v>
      </c>
      <c r="G3738" s="4">
        <v>2960</v>
      </c>
      <c r="H3738" s="14">
        <f t="shared" si="406"/>
        <v>1.0565219137910255E-2</v>
      </c>
      <c r="I3738">
        <v>0.64500000000000002</v>
      </c>
      <c r="J3738">
        <f t="shared" si="407"/>
        <v>0.50904977375565619</v>
      </c>
      <c r="K3738" s="12">
        <v>7647.3981925675671</v>
      </c>
      <c r="L3738" s="13">
        <f t="shared" si="408"/>
        <v>0.50687927598899296</v>
      </c>
      <c r="M3738">
        <v>0.1666666666666666</v>
      </c>
      <c r="N3738">
        <f t="shared" si="409"/>
        <v>0.203125</v>
      </c>
      <c r="O3738">
        <v>0.98257000000000005</v>
      </c>
      <c r="P3738" s="8">
        <f t="shared" si="410"/>
        <v>0.63080730967656662</v>
      </c>
      <c r="Q3738" s="8">
        <v>-0.56030999999999997</v>
      </c>
      <c r="R3738" s="8">
        <f t="shared" si="411"/>
        <v>0.2041991543294655</v>
      </c>
      <c r="S3738" s="8">
        <v>0.25</v>
      </c>
      <c r="T3738" s="16">
        <f t="shared" si="412"/>
        <v>0.28276763339929317</v>
      </c>
      <c r="U3738" t="s">
        <v>9113</v>
      </c>
    </row>
    <row r="3739" spans="1:21" x14ac:dyDescent="0.3">
      <c r="A3739">
        <v>353580</v>
      </c>
      <c r="B3739">
        <v>3535804</v>
      </c>
      <c r="C3739" t="s">
        <v>3567</v>
      </c>
      <c r="D3739" t="s">
        <v>3175</v>
      </c>
      <c r="E3739" t="s">
        <v>5335</v>
      </c>
      <c r="F3739" t="s">
        <v>5339</v>
      </c>
      <c r="G3739" s="4">
        <v>19853</v>
      </c>
      <c r="H3739" s="14">
        <f t="shared" si="406"/>
        <v>9.5393283252319924E-2</v>
      </c>
      <c r="I3739">
        <v>0.71699999999999997</v>
      </c>
      <c r="J3739">
        <f t="shared" si="407"/>
        <v>0.67194570135746601</v>
      </c>
      <c r="K3739" s="12">
        <v>9254.7749755704426</v>
      </c>
      <c r="L3739" s="13">
        <f t="shared" si="408"/>
        <v>0.61906139296345708</v>
      </c>
      <c r="M3739">
        <v>2</v>
      </c>
      <c r="N3739">
        <f t="shared" si="409"/>
        <v>0.71875</v>
      </c>
      <c r="O3739">
        <v>-0.73838000000000004</v>
      </c>
      <c r="P3739" s="8">
        <f t="shared" si="410"/>
        <v>0.30111898052272734</v>
      </c>
      <c r="Q3739" s="8">
        <v>-0.53075000000000006</v>
      </c>
      <c r="R3739" s="8">
        <f t="shared" si="411"/>
        <v>0.2081950016762012</v>
      </c>
      <c r="S3739" s="8">
        <v>0.25</v>
      </c>
      <c r="T3739" s="16">
        <f t="shared" si="412"/>
        <v>0.28245017113032533</v>
      </c>
      <c r="U3739" t="s">
        <v>9114</v>
      </c>
    </row>
    <row r="3740" spans="1:21" x14ac:dyDescent="0.3">
      <c r="A3740">
        <v>220885</v>
      </c>
      <c r="B3740">
        <v>2208858</v>
      </c>
      <c r="C3740" t="s">
        <v>844</v>
      </c>
      <c r="D3740" t="s">
        <v>674</v>
      </c>
      <c r="E3740" t="s">
        <v>5333</v>
      </c>
      <c r="F3740" t="s">
        <v>5339</v>
      </c>
      <c r="G3740" s="4">
        <v>4238</v>
      </c>
      <c r="H3740" s="14">
        <f t="shared" si="406"/>
        <v>1.6982685895633311E-2</v>
      </c>
      <c r="I3740">
        <v>0.54100000000000004</v>
      </c>
      <c r="J3740">
        <f t="shared" si="407"/>
        <v>0.27375565610859742</v>
      </c>
      <c r="K3740" s="12">
        <v>12561.631491269467</v>
      </c>
      <c r="L3740" s="13">
        <f t="shared" si="408"/>
        <v>0.84985368036285358</v>
      </c>
      <c r="N3740">
        <f t="shared" si="409"/>
        <v>0</v>
      </c>
      <c r="O3740">
        <v>1.9509000000000001</v>
      </c>
      <c r="P3740" s="8">
        <f t="shared" si="410"/>
        <v>0.816313628726822</v>
      </c>
      <c r="Q3740" s="8">
        <v>-0.60907</v>
      </c>
      <c r="R3740" s="8">
        <f t="shared" si="411"/>
        <v>0.19760789869256309</v>
      </c>
      <c r="S3740" s="8">
        <v>0.375</v>
      </c>
      <c r="T3740" s="16">
        <f t="shared" si="412"/>
        <v>0.28229487684356735</v>
      </c>
      <c r="U3740" t="s">
        <v>9115</v>
      </c>
    </row>
    <row r="3741" spans="1:21" x14ac:dyDescent="0.3">
      <c r="A3741">
        <v>210407</v>
      </c>
      <c r="B3741">
        <v>2104073</v>
      </c>
      <c r="C3741" t="s">
        <v>527</v>
      </c>
      <c r="D3741" t="s">
        <v>458</v>
      </c>
      <c r="E3741" t="s">
        <v>5333</v>
      </c>
      <c r="F3741" t="s">
        <v>5339</v>
      </c>
      <c r="G3741" s="4">
        <v>8237</v>
      </c>
      <c r="H3741" s="14">
        <f t="shared" si="406"/>
        <v>3.7063632346442776E-2</v>
      </c>
      <c r="I3741">
        <v>0.53200000000000003</v>
      </c>
      <c r="J3741">
        <f t="shared" si="407"/>
        <v>0.25339366515837114</v>
      </c>
      <c r="K3741" s="12">
        <v>6023.9892897899726</v>
      </c>
      <c r="L3741" s="13">
        <f t="shared" si="408"/>
        <v>0.3935782445478434</v>
      </c>
      <c r="N3741">
        <f t="shared" si="409"/>
        <v>0</v>
      </c>
      <c r="O3741">
        <v>1.3825799999999999</v>
      </c>
      <c r="P3741" s="8">
        <f t="shared" si="410"/>
        <v>0.70743860549854121</v>
      </c>
      <c r="Q3741" s="8">
        <v>-0.70486000000000004</v>
      </c>
      <c r="R3741" s="8">
        <f t="shared" si="411"/>
        <v>0.18465924451990356</v>
      </c>
      <c r="S3741" s="8">
        <v>0</v>
      </c>
      <c r="T3741" s="16">
        <f t="shared" si="412"/>
        <v>0.28218957265867306</v>
      </c>
      <c r="U3741" t="s">
        <v>9116</v>
      </c>
    </row>
    <row r="3742" spans="1:21" x14ac:dyDescent="0.3">
      <c r="A3742">
        <v>354380</v>
      </c>
      <c r="B3742">
        <v>3543808</v>
      </c>
      <c r="C3742" t="s">
        <v>3654</v>
      </c>
      <c r="D3742" t="s">
        <v>3175</v>
      </c>
      <c r="E3742" t="s">
        <v>5335</v>
      </c>
      <c r="F3742" t="s">
        <v>5339</v>
      </c>
      <c r="G3742" s="4">
        <v>9334</v>
      </c>
      <c r="H3742" s="14">
        <f t="shared" si="406"/>
        <v>4.2572209054754347E-2</v>
      </c>
      <c r="I3742">
        <v>0.72299999999999998</v>
      </c>
      <c r="J3742">
        <f t="shared" si="407"/>
        <v>0.68552036199095023</v>
      </c>
      <c r="K3742" s="12">
        <v>6309.6643807585169</v>
      </c>
      <c r="L3742" s="13">
        <f t="shared" si="408"/>
        <v>0.41351609409911849</v>
      </c>
      <c r="M3742">
        <v>0.44444444444444442</v>
      </c>
      <c r="N3742">
        <f t="shared" si="409"/>
        <v>0.28125</v>
      </c>
      <c r="O3742">
        <v>-1.0092099999999999</v>
      </c>
      <c r="P3742" s="8">
        <f t="shared" si="410"/>
        <v>0.24923514300000194</v>
      </c>
      <c r="Q3742" s="8">
        <v>1.1330199999999999</v>
      </c>
      <c r="R3742" s="8">
        <f t="shared" si="411"/>
        <v>0.43309929599550129</v>
      </c>
      <c r="S3742" s="8">
        <v>0.375</v>
      </c>
      <c r="T3742" s="16">
        <f t="shared" si="412"/>
        <v>0.28212019196018873</v>
      </c>
      <c r="U3742" t="s">
        <v>9117</v>
      </c>
    </row>
    <row r="3743" spans="1:21" x14ac:dyDescent="0.3">
      <c r="A3743">
        <v>412430</v>
      </c>
      <c r="B3743">
        <v>4124301</v>
      </c>
      <c r="C3743" t="s">
        <v>4103</v>
      </c>
      <c r="D3743" t="s">
        <v>3796</v>
      </c>
      <c r="E3743" t="s">
        <v>5336</v>
      </c>
      <c r="F3743" t="s">
        <v>5339</v>
      </c>
      <c r="G3743" s="4">
        <v>2088</v>
      </c>
      <c r="H3743" s="14">
        <f t="shared" si="406"/>
        <v>6.1864781263809105E-3</v>
      </c>
      <c r="I3743">
        <v>0.71599999999999997</v>
      </c>
      <c r="J3743">
        <f t="shared" si="407"/>
        <v>0.66968325791855199</v>
      </c>
      <c r="K3743" s="12">
        <v>14712.97</v>
      </c>
      <c r="L3743" s="13">
        <f t="shared" si="408"/>
        <v>1</v>
      </c>
      <c r="M3743">
        <v>1.2222222222222221</v>
      </c>
      <c r="N3743">
        <f t="shared" si="409"/>
        <v>0.5</v>
      </c>
      <c r="O3743">
        <v>-0.68425999999999998</v>
      </c>
      <c r="P3743" s="8">
        <f t="shared" si="410"/>
        <v>0.31148693564856234</v>
      </c>
      <c r="Q3743" s="8">
        <v>0.76783999999999997</v>
      </c>
      <c r="R3743" s="8">
        <f t="shared" si="411"/>
        <v>0.38373517102659216</v>
      </c>
      <c r="S3743" s="8">
        <v>0.75</v>
      </c>
      <c r="T3743" s="16">
        <f t="shared" si="412"/>
        <v>0.28172532688298335</v>
      </c>
      <c r="U3743" t="s">
        <v>9118</v>
      </c>
    </row>
    <row r="3744" spans="1:21" x14ac:dyDescent="0.3">
      <c r="A3744">
        <v>293020</v>
      </c>
      <c r="B3744">
        <v>2930204</v>
      </c>
      <c r="C3744" t="s">
        <v>2134</v>
      </c>
      <c r="D3744" t="s">
        <v>1779</v>
      </c>
      <c r="E3744" t="s">
        <v>5333</v>
      </c>
      <c r="F3744" t="s">
        <v>5339</v>
      </c>
      <c r="G3744" s="4">
        <v>40232</v>
      </c>
      <c r="H3744" s="14">
        <f t="shared" si="406"/>
        <v>0.19772626842887558</v>
      </c>
      <c r="I3744">
        <v>0.58499999999999996</v>
      </c>
      <c r="J3744">
        <f t="shared" si="407"/>
        <v>0.37330316742081443</v>
      </c>
      <c r="K3744" s="12">
        <v>7461.0207516404853</v>
      </c>
      <c r="L3744" s="13">
        <f t="shared" si="408"/>
        <v>0.49387161275746189</v>
      </c>
      <c r="N3744">
        <f t="shared" si="409"/>
        <v>0</v>
      </c>
      <c r="O3744">
        <v>1.13059</v>
      </c>
      <c r="P3744" s="8">
        <f t="shared" si="410"/>
        <v>0.65916401177793571</v>
      </c>
      <c r="Q3744" s="8">
        <v>-0.8397</v>
      </c>
      <c r="R3744" s="8">
        <f t="shared" si="411"/>
        <v>0.16643190838208735</v>
      </c>
      <c r="S3744" s="8">
        <v>0.125</v>
      </c>
      <c r="T3744" s="16">
        <f t="shared" si="412"/>
        <v>0.28114740841062236</v>
      </c>
      <c r="U3744" t="s">
        <v>9119</v>
      </c>
    </row>
    <row r="3745" spans="1:21" x14ac:dyDescent="0.3">
      <c r="A3745">
        <v>210870</v>
      </c>
      <c r="B3745">
        <v>2108702</v>
      </c>
      <c r="C3745" t="s">
        <v>602</v>
      </c>
      <c r="D3745" t="s">
        <v>458</v>
      </c>
      <c r="E3745" t="s">
        <v>5333</v>
      </c>
      <c r="F3745" t="s">
        <v>5339</v>
      </c>
      <c r="G3745" s="4">
        <v>22374</v>
      </c>
      <c r="H3745" s="14">
        <f t="shared" si="406"/>
        <v>0.10805246454826659</v>
      </c>
      <c r="I3745">
        <v>0.54100000000000004</v>
      </c>
      <c r="J3745">
        <f t="shared" si="407"/>
        <v>0.27375565610859742</v>
      </c>
      <c r="K3745" s="12">
        <v>6644.6493975149733</v>
      </c>
      <c r="L3745" s="13">
        <f t="shared" si="408"/>
        <v>0.43689538433887209</v>
      </c>
      <c r="N3745">
        <f t="shared" si="409"/>
        <v>0</v>
      </c>
      <c r="O3745">
        <v>1.44286</v>
      </c>
      <c r="P3745" s="8">
        <f t="shared" si="410"/>
        <v>0.71898665307772336</v>
      </c>
      <c r="Q3745" s="8">
        <v>-0.85236999999999996</v>
      </c>
      <c r="R3745" s="8">
        <f t="shared" si="411"/>
        <v>0.1647192092656076</v>
      </c>
      <c r="S3745" s="8">
        <v>0</v>
      </c>
      <c r="T3745" s="16">
        <f t="shared" si="412"/>
        <v>0.28110728644412797</v>
      </c>
      <c r="U3745" t="s">
        <v>9120</v>
      </c>
    </row>
    <row r="3746" spans="1:21" x14ac:dyDescent="0.3">
      <c r="A3746">
        <v>240530</v>
      </c>
      <c r="B3746">
        <v>2405306</v>
      </c>
      <c r="C3746" t="s">
        <v>1137</v>
      </c>
      <c r="D3746" t="s">
        <v>1079</v>
      </c>
      <c r="E3746" t="s">
        <v>5333</v>
      </c>
      <c r="F3746" t="s">
        <v>5339</v>
      </c>
      <c r="G3746" s="4">
        <v>8843</v>
      </c>
      <c r="H3746" s="14">
        <f t="shared" si="406"/>
        <v>4.0106656489776245E-2</v>
      </c>
      <c r="I3746">
        <v>0.57399999999999995</v>
      </c>
      <c r="J3746">
        <f t="shared" si="407"/>
        <v>0.34841628959276011</v>
      </c>
      <c r="K3746" s="12">
        <v>6476.8797953183312</v>
      </c>
      <c r="L3746" s="13">
        <f t="shared" si="408"/>
        <v>0.42518640027402677</v>
      </c>
      <c r="N3746">
        <f t="shared" si="409"/>
        <v>0</v>
      </c>
      <c r="O3746">
        <v>1.08944</v>
      </c>
      <c r="P3746" s="8">
        <f t="shared" si="410"/>
        <v>0.651280764301437</v>
      </c>
      <c r="Q3746" s="8">
        <v>-0.30836999999999998</v>
      </c>
      <c r="R3746" s="8">
        <f t="shared" si="411"/>
        <v>0.23825577748699595</v>
      </c>
      <c r="S3746" s="8">
        <v>0.125</v>
      </c>
      <c r="T3746" s="16">
        <f t="shared" si="412"/>
        <v>0.28104050841142231</v>
      </c>
      <c r="U3746" t="s">
        <v>9121</v>
      </c>
    </row>
    <row r="3747" spans="1:21" x14ac:dyDescent="0.3">
      <c r="A3747">
        <v>171370</v>
      </c>
      <c r="B3747">
        <v>1713700</v>
      </c>
      <c r="C3747" t="s">
        <v>397</v>
      </c>
      <c r="D3747" t="s">
        <v>320</v>
      </c>
      <c r="E3747" t="s">
        <v>5331</v>
      </c>
      <c r="F3747" t="s">
        <v>5339</v>
      </c>
      <c r="G3747" s="4">
        <v>2521</v>
      </c>
      <c r="H3747" s="14">
        <f t="shared" si="406"/>
        <v>8.3607841561884871E-3</v>
      </c>
      <c r="I3747">
        <v>0.62</v>
      </c>
      <c r="J3747">
        <f t="shared" si="407"/>
        <v>0.45248868778280543</v>
      </c>
      <c r="K3747" s="12">
        <v>10497.201098770329</v>
      </c>
      <c r="L3747" s="13">
        <f t="shared" si="408"/>
        <v>0.70577285611185214</v>
      </c>
      <c r="M3747">
        <v>0.58333333333333337</v>
      </c>
      <c r="N3747">
        <f t="shared" si="409"/>
        <v>0.3203125</v>
      </c>
      <c r="O3747">
        <v>0.53879999999999995</v>
      </c>
      <c r="P3747" s="8">
        <f t="shared" si="410"/>
        <v>0.54579275967302254</v>
      </c>
      <c r="Q3747" s="8">
        <v>0.25681999999999999</v>
      </c>
      <c r="R3747" s="8">
        <f t="shared" si="411"/>
        <v>0.31465675725362546</v>
      </c>
      <c r="S3747" s="8">
        <v>0.25</v>
      </c>
      <c r="T3747" s="16">
        <f t="shared" si="412"/>
        <v>0.28086125718817884</v>
      </c>
      <c r="U3747" t="s">
        <v>9122</v>
      </c>
    </row>
    <row r="3748" spans="1:21" x14ac:dyDescent="0.3">
      <c r="A3748">
        <v>250110</v>
      </c>
      <c r="B3748">
        <v>2501104</v>
      </c>
      <c r="C3748" t="s">
        <v>1257</v>
      </c>
      <c r="D3748" t="s">
        <v>1243</v>
      </c>
      <c r="E3748" t="s">
        <v>5333</v>
      </c>
      <c r="F3748" t="s">
        <v>5339</v>
      </c>
      <c r="G3748" s="4">
        <v>23031</v>
      </c>
      <c r="H3748" s="14">
        <f t="shared" si="406"/>
        <v>0.11135158478287069</v>
      </c>
      <c r="I3748">
        <v>0.59399999999999997</v>
      </c>
      <c r="J3748">
        <f t="shared" si="407"/>
        <v>0.39366515837104071</v>
      </c>
      <c r="K3748" s="12">
        <v>4931.4535308931436</v>
      </c>
      <c r="L3748" s="13">
        <f t="shared" si="408"/>
        <v>0.31732793684190597</v>
      </c>
      <c r="N3748">
        <f t="shared" si="409"/>
        <v>0</v>
      </c>
      <c r="O3748">
        <v>0.92688000000000004</v>
      </c>
      <c r="P3748" s="8">
        <f t="shared" si="410"/>
        <v>0.62013858423388823</v>
      </c>
      <c r="Q3748" s="8">
        <v>-0.1454</v>
      </c>
      <c r="R3748" s="8">
        <f t="shared" si="411"/>
        <v>0.26028565712493651</v>
      </c>
      <c r="S3748" s="8">
        <v>0</v>
      </c>
      <c r="T3748" s="16">
        <f t="shared" si="412"/>
        <v>0.28078273092874878</v>
      </c>
      <c r="U3748" t="s">
        <v>9123</v>
      </c>
    </row>
    <row r="3749" spans="1:21" x14ac:dyDescent="0.3">
      <c r="A3749">
        <v>411620</v>
      </c>
      <c r="B3749">
        <v>4116208</v>
      </c>
      <c r="C3749" t="s">
        <v>4001</v>
      </c>
      <c r="D3749" t="s">
        <v>3796</v>
      </c>
      <c r="E3749" t="s">
        <v>5336</v>
      </c>
      <c r="F3749" t="s">
        <v>5339</v>
      </c>
      <c r="G3749" s="4">
        <v>19089</v>
      </c>
      <c r="H3749" s="14">
        <f t="shared" si="406"/>
        <v>9.1556863375246059E-2</v>
      </c>
      <c r="I3749">
        <v>0.68600000000000005</v>
      </c>
      <c r="J3749">
        <f t="shared" si="407"/>
        <v>0.60180995475113142</v>
      </c>
      <c r="K3749" s="12">
        <v>5644.3252574781291</v>
      </c>
      <c r="L3749" s="13">
        <f t="shared" si="408"/>
        <v>0.36708071432706019</v>
      </c>
      <c r="N3749">
        <f t="shared" si="409"/>
        <v>0</v>
      </c>
      <c r="O3749">
        <v>-0.32224999999999998</v>
      </c>
      <c r="P3749" s="8">
        <f t="shared" si="410"/>
        <v>0.38083844036222714</v>
      </c>
      <c r="Q3749" s="8">
        <v>-2.129E-2</v>
      </c>
      <c r="R3749" s="8">
        <f t="shared" si="411"/>
        <v>0.27706253852559182</v>
      </c>
      <c r="S3749" s="8">
        <v>0.5</v>
      </c>
      <c r="T3749" s="16">
        <f t="shared" si="412"/>
        <v>0.28056717318487334</v>
      </c>
      <c r="U3749" t="s">
        <v>9124</v>
      </c>
    </row>
    <row r="3750" spans="1:21" x14ac:dyDescent="0.3">
      <c r="A3750">
        <v>270850</v>
      </c>
      <c r="B3750">
        <v>2708501</v>
      </c>
      <c r="C3750" t="s">
        <v>1700</v>
      </c>
      <c r="D3750" t="s">
        <v>1617</v>
      </c>
      <c r="E3750" t="s">
        <v>5333</v>
      </c>
      <c r="F3750" t="s">
        <v>5339</v>
      </c>
      <c r="G3750" s="4">
        <v>31785</v>
      </c>
      <c r="H3750" s="14">
        <f t="shared" si="406"/>
        <v>0.15530972562567791</v>
      </c>
      <c r="I3750">
        <v>0.53600000000000003</v>
      </c>
      <c r="J3750">
        <f t="shared" si="407"/>
        <v>0.26244343891402727</v>
      </c>
      <c r="K3750" s="12">
        <v>8413</v>
      </c>
      <c r="L3750" s="13">
        <f t="shared" si="408"/>
        <v>0.56031219378739117</v>
      </c>
      <c r="N3750">
        <f t="shared" si="409"/>
        <v>0</v>
      </c>
      <c r="O3750">
        <v>1.43797</v>
      </c>
      <c r="P3750" s="8">
        <f t="shared" si="410"/>
        <v>0.71804985890615391</v>
      </c>
      <c r="Q3750" s="8">
        <v>-1.29528</v>
      </c>
      <c r="R3750" s="8">
        <f t="shared" si="411"/>
        <v>0.10484773604697691</v>
      </c>
      <c r="S3750" s="8">
        <v>0.125</v>
      </c>
      <c r="T3750" s="16">
        <f t="shared" si="412"/>
        <v>0.28045168787739022</v>
      </c>
      <c r="U3750" t="s">
        <v>9125</v>
      </c>
    </row>
    <row r="3751" spans="1:21" x14ac:dyDescent="0.3">
      <c r="A3751">
        <v>412300</v>
      </c>
      <c r="B3751">
        <v>4123006</v>
      </c>
      <c r="C3751" t="s">
        <v>4088</v>
      </c>
      <c r="D3751" t="s">
        <v>3796</v>
      </c>
      <c r="E3751" t="s">
        <v>5336</v>
      </c>
      <c r="F3751" t="s">
        <v>5339</v>
      </c>
      <c r="G3751" s="4">
        <v>15706</v>
      </c>
      <c r="H3751" s="14">
        <f t="shared" si="406"/>
        <v>7.4569155987627048E-2</v>
      </c>
      <c r="I3751">
        <v>0.71799999999999997</v>
      </c>
      <c r="J3751">
        <f t="shared" si="407"/>
        <v>0.67420814479638003</v>
      </c>
      <c r="K3751" s="12">
        <v>5623.4329638354766</v>
      </c>
      <c r="L3751" s="13">
        <f t="shared" si="408"/>
        <v>0.36562259837436717</v>
      </c>
      <c r="M3751">
        <v>1.083333333333333</v>
      </c>
      <c r="N3751">
        <f t="shared" si="409"/>
        <v>0.46093749999999994</v>
      </c>
      <c r="O3751">
        <v>-0.91859000000000002</v>
      </c>
      <c r="P3751" s="8">
        <f t="shared" si="410"/>
        <v>0.26659552905881884</v>
      </c>
      <c r="Q3751" s="8">
        <v>-8.7739999999999999E-2</v>
      </c>
      <c r="R3751" s="8">
        <f t="shared" si="411"/>
        <v>0.26807999264634319</v>
      </c>
      <c r="S3751" s="8">
        <v>0.25</v>
      </c>
      <c r="T3751" s="16">
        <f t="shared" si="412"/>
        <v>0.28035143452204175</v>
      </c>
      <c r="U3751" t="s">
        <v>9126</v>
      </c>
    </row>
    <row r="3752" spans="1:21" x14ac:dyDescent="0.3">
      <c r="A3752">
        <v>311710</v>
      </c>
      <c r="B3752">
        <v>3117108</v>
      </c>
      <c r="C3752" t="s">
        <v>2358</v>
      </c>
      <c r="D3752" t="s">
        <v>2176</v>
      </c>
      <c r="E3752" t="s">
        <v>5335</v>
      </c>
      <c r="F3752" t="s">
        <v>5339</v>
      </c>
      <c r="G3752" s="4">
        <v>10705</v>
      </c>
      <c r="H3752" s="14">
        <f t="shared" si="406"/>
        <v>4.9456674567147391E-2</v>
      </c>
      <c r="I3752">
        <v>0.69099999999999995</v>
      </c>
      <c r="J3752">
        <f t="shared" si="407"/>
        <v>0.61312217194570129</v>
      </c>
      <c r="K3752" s="12">
        <v>5434.6567790751988</v>
      </c>
      <c r="L3752" s="13">
        <f t="shared" si="408"/>
        <v>0.35244752189901368</v>
      </c>
      <c r="M3752">
        <v>0.77777777777777768</v>
      </c>
      <c r="N3752">
        <f t="shared" si="409"/>
        <v>0.375</v>
      </c>
      <c r="O3752">
        <v>-0.88</v>
      </c>
      <c r="P3752" s="8">
        <f t="shared" si="410"/>
        <v>0.27398834850275772</v>
      </c>
      <c r="Q3752" s="8">
        <v>0.12325999999999999</v>
      </c>
      <c r="R3752" s="8">
        <f t="shared" si="411"/>
        <v>0.29660244833515376</v>
      </c>
      <c r="S3752" s="8">
        <v>0.25</v>
      </c>
      <c r="T3752" s="16">
        <f t="shared" si="412"/>
        <v>0.27947777756034398</v>
      </c>
      <c r="U3752" t="s">
        <v>9127</v>
      </c>
    </row>
    <row r="3753" spans="1:21" x14ac:dyDescent="0.3">
      <c r="A3753">
        <v>170320</v>
      </c>
      <c r="B3753">
        <v>1703206</v>
      </c>
      <c r="C3753" t="s">
        <v>344</v>
      </c>
      <c r="D3753" t="s">
        <v>320</v>
      </c>
      <c r="E3753" t="s">
        <v>5331</v>
      </c>
      <c r="F3753" t="s">
        <v>5339</v>
      </c>
      <c r="G3753" s="4">
        <v>4307</v>
      </c>
      <c r="H3753" s="14">
        <f t="shared" si="406"/>
        <v>1.7329168842646528E-2</v>
      </c>
      <c r="I3753">
        <v>0.63800000000000001</v>
      </c>
      <c r="J3753">
        <f t="shared" si="407"/>
        <v>0.493212669683258</v>
      </c>
      <c r="K3753" s="12">
        <v>8246.0863988855344</v>
      </c>
      <c r="L3753" s="13">
        <f t="shared" si="408"/>
        <v>0.54866295179083158</v>
      </c>
      <c r="M3753">
        <v>-0.22222222222222229</v>
      </c>
      <c r="N3753">
        <f t="shared" si="409"/>
        <v>9.3749999999999986E-2</v>
      </c>
      <c r="O3753">
        <v>0.27792</v>
      </c>
      <c r="P3753" s="8">
        <f t="shared" si="410"/>
        <v>0.49581507797997293</v>
      </c>
      <c r="Q3753" s="8">
        <v>-0.48598000000000002</v>
      </c>
      <c r="R3753" s="8">
        <f t="shared" si="411"/>
        <v>0.21424689902780333</v>
      </c>
      <c r="S3753" s="8">
        <v>0.5</v>
      </c>
      <c r="T3753" s="16">
        <f t="shared" si="412"/>
        <v>0.27926552437633334</v>
      </c>
      <c r="U3753" t="s">
        <v>9128</v>
      </c>
    </row>
    <row r="3754" spans="1:21" x14ac:dyDescent="0.3">
      <c r="A3754">
        <v>150260</v>
      </c>
      <c r="B3754">
        <v>1502608</v>
      </c>
      <c r="C3754" t="s">
        <v>196</v>
      </c>
      <c r="D3754" t="s">
        <v>158</v>
      </c>
      <c r="E3754" t="s">
        <v>5331</v>
      </c>
      <c r="F3754" t="s">
        <v>5339</v>
      </c>
      <c r="G3754" s="4">
        <v>13625</v>
      </c>
      <c r="H3754" s="14">
        <f t="shared" si="406"/>
        <v>6.4119431165387861E-2</v>
      </c>
      <c r="I3754">
        <v>0.60199999999999998</v>
      </c>
      <c r="J3754">
        <f t="shared" si="407"/>
        <v>0.41176470588235292</v>
      </c>
      <c r="K3754" s="12">
        <v>4507.5114245871555</v>
      </c>
      <c r="L3754" s="13">
        <f t="shared" si="408"/>
        <v>0.28774014917262619</v>
      </c>
      <c r="N3754">
        <f t="shared" si="409"/>
        <v>0</v>
      </c>
      <c r="O3754">
        <v>0.86209000000000002</v>
      </c>
      <c r="P3754" s="8">
        <f t="shared" si="410"/>
        <v>0.60772654039421992</v>
      </c>
      <c r="Q3754" s="8">
        <v>-0.72811000000000003</v>
      </c>
      <c r="R3754" s="8">
        <f t="shared" si="411"/>
        <v>0.18151636729352988</v>
      </c>
      <c r="S3754" s="8">
        <v>0.125</v>
      </c>
      <c r="T3754" s="16">
        <f t="shared" si="412"/>
        <v>0.2788574837981585</v>
      </c>
      <c r="U3754" t="s">
        <v>9129</v>
      </c>
    </row>
    <row r="3755" spans="1:21" x14ac:dyDescent="0.3">
      <c r="A3755">
        <v>354400</v>
      </c>
      <c r="B3755">
        <v>3544004</v>
      </c>
      <c r="C3755" t="s">
        <v>3655</v>
      </c>
      <c r="D3755" t="s">
        <v>3175</v>
      </c>
      <c r="E3755" t="s">
        <v>5335</v>
      </c>
      <c r="F3755" t="s">
        <v>5339</v>
      </c>
      <c r="G3755" s="4">
        <v>32329</v>
      </c>
      <c r="H3755" s="14">
        <f t="shared" si="406"/>
        <v>0.15804141726589804</v>
      </c>
      <c r="I3755">
        <v>0.75900000000000001</v>
      </c>
      <c r="J3755">
        <f t="shared" si="407"/>
        <v>0.76696832579185525</v>
      </c>
      <c r="K3755" s="12">
        <v>5583.7609261034977</v>
      </c>
      <c r="L3755" s="13">
        <f t="shared" si="408"/>
        <v>0.36285380562799574</v>
      </c>
      <c r="M3755">
        <v>1.4722222222222221</v>
      </c>
      <c r="N3755">
        <f t="shared" si="409"/>
        <v>0.5703125</v>
      </c>
      <c r="O3755">
        <v>-1.1075200000000001</v>
      </c>
      <c r="P3755" s="8">
        <f t="shared" si="410"/>
        <v>0.2304015571090034</v>
      </c>
      <c r="Q3755" s="8">
        <v>-0.59287000000000001</v>
      </c>
      <c r="R3755" s="8">
        <f t="shared" si="411"/>
        <v>0.19979777443739119</v>
      </c>
      <c r="S3755" s="8">
        <v>0.25</v>
      </c>
      <c r="T3755" s="16">
        <f t="shared" si="412"/>
        <v>0.27873111739244161</v>
      </c>
      <c r="U3755" t="s">
        <v>9130</v>
      </c>
    </row>
    <row r="3756" spans="1:21" x14ac:dyDescent="0.3">
      <c r="A3756">
        <v>290620</v>
      </c>
      <c r="B3756">
        <v>2906204</v>
      </c>
      <c r="C3756" t="s">
        <v>1854</v>
      </c>
      <c r="D3756" t="s">
        <v>1779</v>
      </c>
      <c r="E3756" t="s">
        <v>5333</v>
      </c>
      <c r="F3756" t="s">
        <v>5339</v>
      </c>
      <c r="G3756" s="4">
        <v>25007</v>
      </c>
      <c r="H3756" s="14">
        <f t="shared" si="406"/>
        <v>0.12127405294661149</v>
      </c>
      <c r="I3756">
        <v>0.58699999999999997</v>
      </c>
      <c r="J3756">
        <f t="shared" si="407"/>
        <v>0.37782805429864247</v>
      </c>
      <c r="K3756" s="12">
        <v>5572.7261850681816</v>
      </c>
      <c r="L3756" s="13">
        <f t="shared" si="408"/>
        <v>0.36208366845624057</v>
      </c>
      <c r="N3756">
        <f t="shared" si="409"/>
        <v>0</v>
      </c>
      <c r="O3756">
        <v>0.60141</v>
      </c>
      <c r="P3756" s="8">
        <f t="shared" si="410"/>
        <v>0.55778717339121409</v>
      </c>
      <c r="Q3756" s="8">
        <v>-0.48724000000000001</v>
      </c>
      <c r="R3756" s="8">
        <f t="shared" si="411"/>
        <v>0.21407657535876115</v>
      </c>
      <c r="S3756" s="8">
        <v>0.125</v>
      </c>
      <c r="T3756" s="16">
        <f t="shared" si="412"/>
        <v>0.27822607894170359</v>
      </c>
      <c r="U3756" t="s">
        <v>9131</v>
      </c>
    </row>
    <row r="3757" spans="1:21" x14ac:dyDescent="0.3">
      <c r="A3757">
        <v>315540</v>
      </c>
      <c r="B3757">
        <v>3155405</v>
      </c>
      <c r="C3757" t="s">
        <v>2809</v>
      </c>
      <c r="D3757" t="s">
        <v>2176</v>
      </c>
      <c r="E3757" t="s">
        <v>5335</v>
      </c>
      <c r="F3757" t="s">
        <v>5339</v>
      </c>
      <c r="G3757" s="4">
        <v>8683</v>
      </c>
      <c r="H3757" s="14">
        <f t="shared" si="406"/>
        <v>3.9303217772064435E-2</v>
      </c>
      <c r="I3757">
        <v>0.70699999999999996</v>
      </c>
      <c r="J3757">
        <f t="shared" si="407"/>
        <v>0.64932126696832571</v>
      </c>
      <c r="K3757" s="12">
        <v>5175.5980951284118</v>
      </c>
      <c r="L3757" s="13">
        <f t="shared" si="408"/>
        <v>0.33436728589393933</v>
      </c>
      <c r="M3757">
        <v>0.13888888888888881</v>
      </c>
      <c r="N3757">
        <f t="shared" si="409"/>
        <v>0.1953125</v>
      </c>
      <c r="O3757">
        <v>-0.31798999999999999</v>
      </c>
      <c r="P3757" s="8">
        <f t="shared" si="410"/>
        <v>0.38165454326015869</v>
      </c>
      <c r="Q3757" s="8">
        <v>0.85594000000000003</v>
      </c>
      <c r="R3757" s="8">
        <f t="shared" si="411"/>
        <v>0.39564431010803391</v>
      </c>
      <c r="S3757" s="8">
        <v>0.25</v>
      </c>
      <c r="T3757" s="16">
        <f t="shared" si="412"/>
        <v>0.27822601827799209</v>
      </c>
      <c r="U3757" t="s">
        <v>9132</v>
      </c>
    </row>
    <row r="3758" spans="1:21" x14ac:dyDescent="0.3">
      <c r="A3758">
        <v>270290</v>
      </c>
      <c r="B3758">
        <v>2702900</v>
      </c>
      <c r="C3758" t="s">
        <v>1644</v>
      </c>
      <c r="D3758" t="s">
        <v>1617</v>
      </c>
      <c r="E3758" t="s">
        <v>5333</v>
      </c>
      <c r="F3758" t="s">
        <v>5339</v>
      </c>
      <c r="G3758" s="4">
        <v>37337</v>
      </c>
      <c r="H3758" s="14">
        <f t="shared" si="406"/>
        <v>0.18318904913027759</v>
      </c>
      <c r="I3758">
        <v>0.53600000000000003</v>
      </c>
      <c r="J3758">
        <f t="shared" si="407"/>
        <v>0.26244343891402727</v>
      </c>
      <c r="K3758" s="12">
        <v>8047.5935701850713</v>
      </c>
      <c r="L3758" s="13">
        <f t="shared" si="408"/>
        <v>0.53480973083894734</v>
      </c>
      <c r="N3758">
        <f t="shared" si="409"/>
        <v>0</v>
      </c>
      <c r="O3758">
        <v>1.4563900000000001</v>
      </c>
      <c r="P3758" s="8">
        <f t="shared" si="410"/>
        <v>0.72157864185918208</v>
      </c>
      <c r="Q3758" s="8">
        <v>-0.81672</v>
      </c>
      <c r="R3758" s="8">
        <f t="shared" si="411"/>
        <v>0.16953828767938056</v>
      </c>
      <c r="S3758" s="8">
        <v>0</v>
      </c>
      <c r="T3758" s="16">
        <f t="shared" si="412"/>
        <v>0.27705280891586564</v>
      </c>
      <c r="U3758" t="s">
        <v>9133</v>
      </c>
    </row>
    <row r="3759" spans="1:21" x14ac:dyDescent="0.3">
      <c r="A3759">
        <v>312965</v>
      </c>
      <c r="B3759">
        <v>3129657</v>
      </c>
      <c r="C3759" t="s">
        <v>2506</v>
      </c>
      <c r="D3759" t="s">
        <v>2176</v>
      </c>
      <c r="E3759" t="s">
        <v>5335</v>
      </c>
      <c r="F3759" t="s">
        <v>5339</v>
      </c>
      <c r="G3759" s="4">
        <v>5113</v>
      </c>
      <c r="H3759" s="14">
        <f t="shared" si="406"/>
        <v>2.1376491383119752E-2</v>
      </c>
      <c r="I3759">
        <v>0.59099999999999997</v>
      </c>
      <c r="J3759">
        <f t="shared" si="407"/>
        <v>0.3868778280542986</v>
      </c>
      <c r="K3759" s="12">
        <v>7095.1530021513781</v>
      </c>
      <c r="L3759" s="13">
        <f t="shared" si="408"/>
        <v>0.4683369533643521</v>
      </c>
      <c r="N3759">
        <f t="shared" si="409"/>
        <v>0</v>
      </c>
      <c r="O3759">
        <v>1.1292199999999999</v>
      </c>
      <c r="P3759" s="8">
        <f t="shared" si="410"/>
        <v>0.65890155615113621</v>
      </c>
      <c r="Q3759" s="8">
        <v>0.34747</v>
      </c>
      <c r="R3759" s="8">
        <f t="shared" si="411"/>
        <v>0.32691059899860497</v>
      </c>
      <c r="S3759" s="8">
        <v>0.125</v>
      </c>
      <c r="T3759" s="16">
        <f t="shared" si="412"/>
        <v>0.27697386511421018</v>
      </c>
      <c r="U3759" t="s">
        <v>9134</v>
      </c>
    </row>
    <row r="3760" spans="1:21" x14ac:dyDescent="0.3">
      <c r="A3760">
        <v>210920</v>
      </c>
      <c r="B3760">
        <v>2109205</v>
      </c>
      <c r="C3760" t="s">
        <v>608</v>
      </c>
      <c r="D3760" t="s">
        <v>458</v>
      </c>
      <c r="E3760" t="s">
        <v>5333</v>
      </c>
      <c r="F3760" t="s">
        <v>5339</v>
      </c>
      <c r="G3760" s="4">
        <v>11616</v>
      </c>
      <c r="H3760" s="14">
        <f t="shared" si="406"/>
        <v>5.4031253766118989E-2</v>
      </c>
      <c r="I3760">
        <v>0.56299999999999994</v>
      </c>
      <c r="J3760">
        <f t="shared" si="407"/>
        <v>0.32352941176470579</v>
      </c>
      <c r="K3760" s="12">
        <v>6298.883753443527</v>
      </c>
      <c r="L3760" s="13">
        <f t="shared" si="408"/>
        <v>0.41276369204423197</v>
      </c>
      <c r="N3760">
        <f t="shared" si="409"/>
        <v>0</v>
      </c>
      <c r="O3760">
        <v>2.0203799999999998</v>
      </c>
      <c r="P3760" s="8">
        <f t="shared" si="410"/>
        <v>0.82962415204801587</v>
      </c>
      <c r="Q3760" s="8">
        <v>-1.1133599999999999</v>
      </c>
      <c r="R3760" s="8">
        <f t="shared" si="411"/>
        <v>0.12943922959630591</v>
      </c>
      <c r="S3760" s="8">
        <v>0</v>
      </c>
      <c r="T3760" s="16">
        <f t="shared" si="412"/>
        <v>0.276801531601503</v>
      </c>
      <c r="U3760" t="s">
        <v>9135</v>
      </c>
    </row>
    <row r="3761" spans="1:21" x14ac:dyDescent="0.3">
      <c r="A3761">
        <v>292390</v>
      </c>
      <c r="B3761">
        <v>2923902</v>
      </c>
      <c r="C3761" t="s">
        <v>2064</v>
      </c>
      <c r="D3761" t="s">
        <v>1779</v>
      </c>
      <c r="E3761" t="s">
        <v>5333</v>
      </c>
      <c r="F3761" t="s">
        <v>5339</v>
      </c>
      <c r="G3761" s="4">
        <v>9537</v>
      </c>
      <c r="H3761" s="14">
        <f t="shared" si="406"/>
        <v>4.3591571927851201E-2</v>
      </c>
      <c r="I3761">
        <v>0.58299999999999996</v>
      </c>
      <c r="J3761">
        <f t="shared" si="407"/>
        <v>0.36877828054298639</v>
      </c>
      <c r="K3761" s="12">
        <v>5803.4533102652822</v>
      </c>
      <c r="L3761" s="13">
        <f t="shared" si="408"/>
        <v>0.37818658696405172</v>
      </c>
      <c r="N3761">
        <f t="shared" si="409"/>
        <v>0</v>
      </c>
      <c r="O3761">
        <v>1.55681</v>
      </c>
      <c r="P3761" s="8">
        <f t="shared" si="410"/>
        <v>0.74081644773014199</v>
      </c>
      <c r="Q3761" s="8">
        <v>-0.30137000000000003</v>
      </c>
      <c r="R3761" s="8">
        <f t="shared" si="411"/>
        <v>0.23920202009278588</v>
      </c>
      <c r="S3761" s="8">
        <v>0</v>
      </c>
      <c r="T3761" s="16">
        <f t="shared" si="412"/>
        <v>0.27664517224374097</v>
      </c>
      <c r="U3761" t="s">
        <v>9136</v>
      </c>
    </row>
    <row r="3762" spans="1:21" x14ac:dyDescent="0.3">
      <c r="A3762">
        <v>291950</v>
      </c>
      <c r="B3762">
        <v>2919504</v>
      </c>
      <c r="C3762" t="s">
        <v>2007</v>
      </c>
      <c r="D3762" t="s">
        <v>1779</v>
      </c>
      <c r="E3762" t="s">
        <v>5333</v>
      </c>
      <c r="F3762" t="s">
        <v>5339</v>
      </c>
      <c r="G3762" s="4">
        <v>46376</v>
      </c>
      <c r="H3762" s="14">
        <f t="shared" si="406"/>
        <v>0.22857831518900895</v>
      </c>
      <c r="I3762">
        <v>0.61099999999999999</v>
      </c>
      <c r="J3762">
        <f t="shared" si="407"/>
        <v>0.4321266968325792</v>
      </c>
      <c r="K3762" s="12">
        <v>5251.8067595307921</v>
      </c>
      <c r="L3762" s="13">
        <f t="shared" si="408"/>
        <v>0.33968604462858021</v>
      </c>
      <c r="N3762">
        <f t="shared" si="409"/>
        <v>0</v>
      </c>
      <c r="O3762">
        <v>0.54520999999999997</v>
      </c>
      <c r="P3762" s="8">
        <f t="shared" si="410"/>
        <v>0.54702074548892421</v>
      </c>
      <c r="Q3762" s="8">
        <v>-5.5620000000000003E-2</v>
      </c>
      <c r="R3762" s="8">
        <f t="shared" si="411"/>
        <v>0.27242189443176784</v>
      </c>
      <c r="S3762" s="8">
        <v>0</v>
      </c>
      <c r="T3762" s="16">
        <f t="shared" si="412"/>
        <v>0.27620821364854159</v>
      </c>
      <c r="U3762" t="s">
        <v>9137</v>
      </c>
    </row>
    <row r="3763" spans="1:21" x14ac:dyDescent="0.3">
      <c r="A3763">
        <v>430697</v>
      </c>
      <c r="B3763">
        <v>4306973</v>
      </c>
      <c r="C3763" t="s">
        <v>4558</v>
      </c>
      <c r="D3763" t="s">
        <v>4421</v>
      </c>
      <c r="E3763" t="s">
        <v>5336</v>
      </c>
      <c r="F3763" t="s">
        <v>5339</v>
      </c>
      <c r="G3763" s="4">
        <v>3122</v>
      </c>
      <c r="H3763" s="14">
        <f t="shared" si="406"/>
        <v>1.1378700839593459E-2</v>
      </c>
      <c r="I3763">
        <v>0.71199999999999997</v>
      </c>
      <c r="J3763">
        <f t="shared" si="407"/>
        <v>0.66063348416289591</v>
      </c>
      <c r="K3763" s="12">
        <v>12414.228106982702</v>
      </c>
      <c r="L3763" s="13">
        <f t="shared" si="408"/>
        <v>0.83956609634811041</v>
      </c>
      <c r="M3763">
        <v>0.7222222222222221</v>
      </c>
      <c r="N3763">
        <f t="shared" si="409"/>
        <v>0.359375</v>
      </c>
      <c r="O3763">
        <v>-0.63031000000000004</v>
      </c>
      <c r="P3763" s="8">
        <f t="shared" si="410"/>
        <v>0.3218223232878602</v>
      </c>
      <c r="Q3763" s="8">
        <v>0.39602999999999999</v>
      </c>
      <c r="R3763" s="8">
        <f t="shared" si="411"/>
        <v>0.33347481913248483</v>
      </c>
      <c r="S3763" s="8">
        <v>0.75</v>
      </c>
      <c r="T3763" s="16">
        <f t="shared" si="412"/>
        <v>0.27585126274893218</v>
      </c>
      <c r="U3763" t="s">
        <v>9138</v>
      </c>
    </row>
    <row r="3764" spans="1:21" x14ac:dyDescent="0.3">
      <c r="A3764">
        <v>520082</v>
      </c>
      <c r="B3764">
        <v>5200829</v>
      </c>
      <c r="C3764" t="s">
        <v>5110</v>
      </c>
      <c r="D3764" t="s">
        <v>5097</v>
      </c>
      <c r="E3764" t="s">
        <v>5338</v>
      </c>
      <c r="F3764" t="s">
        <v>5339</v>
      </c>
      <c r="G3764" s="4">
        <v>3267</v>
      </c>
      <c r="H3764" s="14">
        <f t="shared" si="406"/>
        <v>1.2106817177519784E-2</v>
      </c>
      <c r="I3764">
        <v>0.60899999999999999</v>
      </c>
      <c r="J3764">
        <f t="shared" si="407"/>
        <v>0.42760180995475111</v>
      </c>
      <c r="K3764" s="12">
        <v>10285.591487603306</v>
      </c>
      <c r="L3764" s="13">
        <f t="shared" si="408"/>
        <v>0.69100418805350716</v>
      </c>
      <c r="N3764">
        <f t="shared" si="409"/>
        <v>0</v>
      </c>
      <c r="O3764">
        <v>0.50346000000000002</v>
      </c>
      <c r="P3764" s="8">
        <f t="shared" si="410"/>
        <v>0.53902255394229426</v>
      </c>
      <c r="Q3764" s="8">
        <v>0.46705999999999998</v>
      </c>
      <c r="R3764" s="8">
        <f t="shared" si="411"/>
        <v>0.34307647803095026</v>
      </c>
      <c r="S3764" s="8">
        <v>0.5</v>
      </c>
      <c r="T3764" s="16">
        <f t="shared" si="412"/>
        <v>0.27559985114250601</v>
      </c>
      <c r="U3764" t="s">
        <v>9139</v>
      </c>
    </row>
    <row r="3765" spans="1:21" x14ac:dyDescent="0.3">
      <c r="A3765">
        <v>317150</v>
      </c>
      <c r="B3765">
        <v>3171501</v>
      </c>
      <c r="C3765" t="s">
        <v>3004</v>
      </c>
      <c r="D3765" t="s">
        <v>2176</v>
      </c>
      <c r="E3765" t="s">
        <v>5335</v>
      </c>
      <c r="F3765" t="s">
        <v>5339</v>
      </c>
      <c r="G3765" s="4">
        <v>3053</v>
      </c>
      <c r="H3765" s="14">
        <f t="shared" si="406"/>
        <v>1.1032217892580243E-2</v>
      </c>
      <c r="I3765">
        <v>0.61199999999999999</v>
      </c>
      <c r="J3765">
        <f t="shared" si="407"/>
        <v>0.43438914027149322</v>
      </c>
      <c r="K3765" s="12">
        <v>14712.97</v>
      </c>
      <c r="L3765" s="13">
        <f t="shared" si="408"/>
        <v>1</v>
      </c>
      <c r="M3765">
        <v>0.30555555555555558</v>
      </c>
      <c r="N3765">
        <f t="shared" si="409"/>
        <v>0.24218750000000003</v>
      </c>
      <c r="O3765">
        <v>1.4156500000000001</v>
      </c>
      <c r="P3765" s="8">
        <f t="shared" si="410"/>
        <v>0.71377393949727308</v>
      </c>
      <c r="Q3765" s="8">
        <v>-0.27546999999999999</v>
      </c>
      <c r="R3765" s="8">
        <f t="shared" si="411"/>
        <v>0.24270311773420861</v>
      </c>
      <c r="S3765" s="8">
        <v>0.5</v>
      </c>
      <c r="T3765" s="16">
        <f t="shared" si="412"/>
        <v>0.27530763485256882</v>
      </c>
      <c r="U3765" t="s">
        <v>9140</v>
      </c>
    </row>
    <row r="3766" spans="1:21" x14ac:dyDescent="0.3">
      <c r="A3766">
        <v>220955</v>
      </c>
      <c r="B3766">
        <v>2209559</v>
      </c>
      <c r="C3766" t="s">
        <v>857</v>
      </c>
      <c r="D3766" t="s">
        <v>674</v>
      </c>
      <c r="E3766" t="s">
        <v>5333</v>
      </c>
      <c r="F3766" t="s">
        <v>5339</v>
      </c>
      <c r="G3766" s="4">
        <v>4454</v>
      </c>
      <c r="H3766" s="14">
        <f t="shared" si="406"/>
        <v>1.806732816454425E-2</v>
      </c>
      <c r="I3766">
        <v>0.59599999999999997</v>
      </c>
      <c r="J3766">
        <f t="shared" si="407"/>
        <v>0.39819004524886875</v>
      </c>
      <c r="K3766" s="12">
        <v>8118.3672541535698</v>
      </c>
      <c r="L3766" s="13">
        <f t="shared" si="408"/>
        <v>0.53974917116036059</v>
      </c>
      <c r="N3766">
        <f t="shared" si="409"/>
        <v>0</v>
      </c>
      <c r="O3766">
        <v>1.0779000000000001</v>
      </c>
      <c r="P3766" s="8">
        <f t="shared" si="410"/>
        <v>0.64907000668591341</v>
      </c>
      <c r="Q3766" s="8">
        <v>0.11416999999999999</v>
      </c>
      <c r="R3766" s="8">
        <f t="shared" si="411"/>
        <v>0.29537368472277797</v>
      </c>
      <c r="S3766" s="8">
        <v>0.25</v>
      </c>
      <c r="T3766" s="16">
        <f t="shared" si="412"/>
        <v>0.27457180316400637</v>
      </c>
      <c r="U3766" t="s">
        <v>9141</v>
      </c>
    </row>
    <row r="3767" spans="1:21" x14ac:dyDescent="0.3">
      <c r="A3767">
        <v>210735</v>
      </c>
      <c r="B3767">
        <v>2107357</v>
      </c>
      <c r="C3767" t="s">
        <v>584</v>
      </c>
      <c r="D3767" t="s">
        <v>458</v>
      </c>
      <c r="E3767" t="s">
        <v>5333</v>
      </c>
      <c r="F3767" t="s">
        <v>5339</v>
      </c>
      <c r="G3767" s="4">
        <v>14379</v>
      </c>
      <c r="H3767" s="14">
        <f t="shared" si="406"/>
        <v>6.7905636122604751E-2</v>
      </c>
      <c r="I3767">
        <v>0.58099999999999996</v>
      </c>
      <c r="J3767">
        <f t="shared" si="407"/>
        <v>0.3642533936651583</v>
      </c>
      <c r="K3767" s="12">
        <v>7289.4117873287432</v>
      </c>
      <c r="L3767" s="13">
        <f t="shared" si="408"/>
        <v>0.48189467174906858</v>
      </c>
      <c r="N3767">
        <f t="shared" si="409"/>
        <v>0</v>
      </c>
      <c r="O3767">
        <v>1.01901</v>
      </c>
      <c r="P3767" s="8">
        <f t="shared" si="410"/>
        <v>0.63778824620253527</v>
      </c>
      <c r="Q3767" s="8">
        <v>-0.85204999999999997</v>
      </c>
      <c r="R3767" s="8">
        <f t="shared" si="411"/>
        <v>0.16476246607044373</v>
      </c>
      <c r="S3767" s="8">
        <v>0.25</v>
      </c>
      <c r="T3767" s="16">
        <f t="shared" si="412"/>
        <v>0.2743082829813569</v>
      </c>
      <c r="U3767" t="s">
        <v>9142</v>
      </c>
    </row>
    <row r="3768" spans="1:21" x14ac:dyDescent="0.3">
      <c r="A3768">
        <v>170040</v>
      </c>
      <c r="B3768">
        <v>1700400</v>
      </c>
      <c r="C3768" t="s">
        <v>324</v>
      </c>
      <c r="D3768" t="s">
        <v>320</v>
      </c>
      <c r="E3768" t="s">
        <v>5331</v>
      </c>
      <c r="F3768" t="s">
        <v>5339</v>
      </c>
      <c r="G3768" s="4">
        <v>6483</v>
      </c>
      <c r="H3768" s="14">
        <f t="shared" si="406"/>
        <v>2.8255935403527097E-2</v>
      </c>
      <c r="I3768">
        <v>0.63600000000000001</v>
      </c>
      <c r="J3768">
        <f t="shared" si="407"/>
        <v>0.4886877828054299</v>
      </c>
      <c r="K3768" s="12">
        <v>8881.1334937528918</v>
      </c>
      <c r="L3768" s="13">
        <f t="shared" si="408"/>
        <v>0.59298418887353488</v>
      </c>
      <c r="M3768">
        <v>0.27777777777777768</v>
      </c>
      <c r="N3768">
        <f t="shared" si="409"/>
        <v>0.234375</v>
      </c>
      <c r="O3768">
        <v>0.97169000000000005</v>
      </c>
      <c r="P3768" s="8">
        <f t="shared" si="410"/>
        <v>0.62872299053818737</v>
      </c>
      <c r="Q3768" s="8">
        <v>-0.48465000000000003</v>
      </c>
      <c r="R3768" s="8">
        <f t="shared" si="411"/>
        <v>0.21442668512290342</v>
      </c>
      <c r="S3768" s="8">
        <v>0.25</v>
      </c>
      <c r="T3768" s="16">
        <f t="shared" si="412"/>
        <v>0.27410863938565311</v>
      </c>
      <c r="U3768" t="s">
        <v>9143</v>
      </c>
    </row>
    <row r="3769" spans="1:21" x14ac:dyDescent="0.3">
      <c r="A3769">
        <v>352820</v>
      </c>
      <c r="B3769">
        <v>3528205</v>
      </c>
      <c r="C3769" t="s">
        <v>3484</v>
      </c>
      <c r="D3769" t="s">
        <v>3175</v>
      </c>
      <c r="E3769" t="s">
        <v>5335</v>
      </c>
      <c r="F3769" t="s">
        <v>5339</v>
      </c>
      <c r="G3769" s="4">
        <v>4058</v>
      </c>
      <c r="H3769" s="14">
        <f t="shared" si="406"/>
        <v>1.6078817338207527E-2</v>
      </c>
      <c r="I3769">
        <v>0.74</v>
      </c>
      <c r="J3769">
        <f t="shared" si="407"/>
        <v>0.72398190045248867</v>
      </c>
      <c r="K3769" s="12">
        <v>10016.404154756037</v>
      </c>
      <c r="L3769" s="13">
        <f t="shared" si="408"/>
        <v>0.67221705290209555</v>
      </c>
      <c r="M3769">
        <v>0.77777777777777768</v>
      </c>
      <c r="N3769">
        <f t="shared" si="409"/>
        <v>0.375</v>
      </c>
      <c r="O3769">
        <v>-1.11934</v>
      </c>
      <c r="P3769" s="8">
        <f t="shared" si="410"/>
        <v>0.22813715892741859</v>
      </c>
      <c r="Q3769" s="8">
        <v>1.0805100000000001</v>
      </c>
      <c r="R3769" s="8">
        <f t="shared" si="411"/>
        <v>0.42600112467692575</v>
      </c>
      <c r="S3769" s="8">
        <v>0.625</v>
      </c>
      <c r="T3769" s="16">
        <f t="shared" si="412"/>
        <v>0.27401814758796772</v>
      </c>
      <c r="U3769" t="s">
        <v>9144</v>
      </c>
    </row>
    <row r="3770" spans="1:21" x14ac:dyDescent="0.3">
      <c r="A3770">
        <v>420230</v>
      </c>
      <c r="B3770">
        <v>4202305</v>
      </c>
      <c r="C3770" t="s">
        <v>4191</v>
      </c>
      <c r="D3770" t="s">
        <v>4160</v>
      </c>
      <c r="E3770" t="s">
        <v>5336</v>
      </c>
      <c r="F3770" t="s">
        <v>5339</v>
      </c>
      <c r="G3770" s="4">
        <v>83756</v>
      </c>
      <c r="H3770" s="14">
        <f t="shared" si="406"/>
        <v>0.41628168561442974</v>
      </c>
      <c r="I3770">
        <v>0.73899999999999999</v>
      </c>
      <c r="J3770">
        <f t="shared" si="407"/>
        <v>0.72171945701357465</v>
      </c>
      <c r="K3770" s="12">
        <v>5324.713906824586</v>
      </c>
      <c r="L3770" s="13">
        <f t="shared" si="408"/>
        <v>0.34477438372397712</v>
      </c>
      <c r="M3770">
        <v>0.61111111111111094</v>
      </c>
      <c r="N3770">
        <f t="shared" si="409"/>
        <v>0.328125</v>
      </c>
      <c r="O3770">
        <v>-1.47461</v>
      </c>
      <c r="P3770" s="8">
        <f t="shared" si="410"/>
        <v>0.16007685926822776</v>
      </c>
      <c r="Q3770" s="8">
        <v>-0.69777</v>
      </c>
      <c r="R3770" s="8">
        <f t="shared" si="411"/>
        <v>0.18561765310205364</v>
      </c>
      <c r="S3770" s="8">
        <v>0.25</v>
      </c>
      <c r="T3770" s="16">
        <f t="shared" si="412"/>
        <v>0.27360735724715934</v>
      </c>
      <c r="U3770" t="s">
        <v>9145</v>
      </c>
    </row>
    <row r="3771" spans="1:21" x14ac:dyDescent="0.3">
      <c r="A3771">
        <v>420020</v>
      </c>
      <c r="B3771">
        <v>4200200</v>
      </c>
      <c r="C3771" t="s">
        <v>4163</v>
      </c>
      <c r="D3771" t="s">
        <v>4160</v>
      </c>
      <c r="E3771" t="s">
        <v>5336</v>
      </c>
      <c r="F3771" t="s">
        <v>5339</v>
      </c>
      <c r="G3771" s="4">
        <v>11646</v>
      </c>
      <c r="H3771" s="14">
        <f t="shared" si="406"/>
        <v>5.4181898525689956E-2</v>
      </c>
      <c r="I3771">
        <v>0.72499999999999998</v>
      </c>
      <c r="J3771">
        <f t="shared" si="407"/>
        <v>0.69004524886877827</v>
      </c>
      <c r="K3771" s="12">
        <v>6758.1182466082773</v>
      </c>
      <c r="L3771" s="13">
        <f t="shared" si="408"/>
        <v>0.44481460765760289</v>
      </c>
      <c r="M3771">
        <v>1.2222222222222221</v>
      </c>
      <c r="N3771">
        <f t="shared" si="409"/>
        <v>0.5</v>
      </c>
      <c r="O3771">
        <v>-1.64975</v>
      </c>
      <c r="P3771" s="8">
        <f t="shared" si="410"/>
        <v>0.12652468519692794</v>
      </c>
      <c r="Q3771" s="8">
        <v>-0.38640999999999998</v>
      </c>
      <c r="R3771" s="8">
        <f t="shared" si="411"/>
        <v>0.22770652420758944</v>
      </c>
      <c r="S3771" s="8">
        <v>0.5</v>
      </c>
      <c r="T3771" s="16">
        <f t="shared" si="412"/>
        <v>0.27355325140382625</v>
      </c>
      <c r="U3771" t="s">
        <v>9146</v>
      </c>
    </row>
    <row r="3772" spans="1:21" x14ac:dyDescent="0.3">
      <c r="A3772">
        <v>220940</v>
      </c>
      <c r="B3772">
        <v>2209401</v>
      </c>
      <c r="C3772" t="s">
        <v>854</v>
      </c>
      <c r="D3772" t="s">
        <v>674</v>
      </c>
      <c r="E3772" t="s">
        <v>5333</v>
      </c>
      <c r="F3772" t="s">
        <v>5339</v>
      </c>
      <c r="G3772" s="4">
        <v>5930</v>
      </c>
      <c r="H3772" s="14">
        <f t="shared" si="406"/>
        <v>2.5479050335435665E-2</v>
      </c>
      <c r="I3772">
        <v>0.58399999999999996</v>
      </c>
      <c r="J3772">
        <f t="shared" si="407"/>
        <v>0.37104072398190041</v>
      </c>
      <c r="K3772" s="12">
        <v>5893.4641045531198</v>
      </c>
      <c r="L3772" s="13">
        <f t="shared" si="408"/>
        <v>0.38446862460484582</v>
      </c>
      <c r="N3772">
        <f t="shared" si="409"/>
        <v>0</v>
      </c>
      <c r="O3772">
        <v>0.64434000000000002</v>
      </c>
      <c r="P3772" s="8">
        <f t="shared" si="410"/>
        <v>0.56601142160910212</v>
      </c>
      <c r="Q3772" s="8">
        <v>0.22975000000000001</v>
      </c>
      <c r="R3772" s="8">
        <f t="shared" si="411"/>
        <v>0.31099750191952075</v>
      </c>
      <c r="S3772" s="8">
        <v>0.125</v>
      </c>
      <c r="T3772" s="16">
        <f t="shared" si="412"/>
        <v>0.27197862527731237</v>
      </c>
      <c r="U3772" t="s">
        <v>9147</v>
      </c>
    </row>
    <row r="3773" spans="1:21" x14ac:dyDescent="0.3">
      <c r="A3773">
        <v>420530</v>
      </c>
      <c r="B3773">
        <v>4205308</v>
      </c>
      <c r="C3773" t="s">
        <v>4237</v>
      </c>
      <c r="D3773" t="s">
        <v>4160</v>
      </c>
      <c r="E3773" t="s">
        <v>5336</v>
      </c>
      <c r="F3773" t="s">
        <v>5339</v>
      </c>
      <c r="G3773" s="4">
        <v>11537</v>
      </c>
      <c r="H3773" s="14">
        <f t="shared" si="406"/>
        <v>5.3634555899248787E-2</v>
      </c>
      <c r="I3773">
        <v>0.75800000000000001</v>
      </c>
      <c r="J3773">
        <f t="shared" si="407"/>
        <v>0.76470588235294124</v>
      </c>
      <c r="K3773" s="12">
        <v>8243.2432460778364</v>
      </c>
      <c r="L3773" s="13">
        <f t="shared" si="408"/>
        <v>0.54846452233470011</v>
      </c>
      <c r="M3773">
        <v>0.16666666666666649</v>
      </c>
      <c r="N3773">
        <f t="shared" si="409"/>
        <v>0.20312499999999997</v>
      </c>
      <c r="O3773">
        <v>-1.2244699999999999</v>
      </c>
      <c r="P3773" s="8">
        <f t="shared" si="410"/>
        <v>0.20799704210592865</v>
      </c>
      <c r="Q3773" s="8">
        <v>-0.25585999999999998</v>
      </c>
      <c r="R3773" s="8">
        <f t="shared" si="411"/>
        <v>0.24535394880557151</v>
      </c>
      <c r="S3773" s="8">
        <v>0.875</v>
      </c>
      <c r="T3773" s="16">
        <f t="shared" si="412"/>
        <v>0.27194014212310758</v>
      </c>
      <c r="U3773" t="s">
        <v>9148</v>
      </c>
    </row>
    <row r="3774" spans="1:21" x14ac:dyDescent="0.3">
      <c r="A3774">
        <v>320290</v>
      </c>
      <c r="B3774">
        <v>3202900</v>
      </c>
      <c r="C3774" t="s">
        <v>3048</v>
      </c>
      <c r="D3774" t="s">
        <v>3012</v>
      </c>
      <c r="E3774" t="s">
        <v>5335</v>
      </c>
      <c r="F3774" t="s">
        <v>5339</v>
      </c>
      <c r="G3774" s="4">
        <v>10975</v>
      </c>
      <c r="H3774" s="14">
        <f t="shared" si="406"/>
        <v>5.0812477403286066E-2</v>
      </c>
      <c r="I3774">
        <v>0.68400000000000005</v>
      </c>
      <c r="J3774">
        <f t="shared" si="407"/>
        <v>0.59728506787330327</v>
      </c>
      <c r="K3774" s="12">
        <v>7012.8838150341689</v>
      </c>
      <c r="L3774" s="13">
        <f t="shared" si="408"/>
        <v>0.46259521833982653</v>
      </c>
      <c r="M3774">
        <v>0.69444444444444442</v>
      </c>
      <c r="N3774">
        <f t="shared" si="409"/>
        <v>0.3515625</v>
      </c>
      <c r="O3774">
        <v>-0.93352999999999997</v>
      </c>
      <c r="P3774" s="8">
        <f t="shared" si="410"/>
        <v>0.26373342171255171</v>
      </c>
      <c r="Q3774" s="8">
        <v>1.00217</v>
      </c>
      <c r="R3774" s="8">
        <f t="shared" si="411"/>
        <v>0.41541131814298543</v>
      </c>
      <c r="S3774" s="8">
        <v>0.25</v>
      </c>
      <c r="T3774" s="16">
        <f t="shared" si="412"/>
        <v>0.27163943104569344</v>
      </c>
      <c r="U3774" t="s">
        <v>9149</v>
      </c>
    </row>
    <row r="3775" spans="1:21" x14ac:dyDescent="0.3">
      <c r="A3775">
        <v>220070</v>
      </c>
      <c r="B3775">
        <v>2200707</v>
      </c>
      <c r="C3775" t="s">
        <v>685</v>
      </c>
      <c r="D3775" t="s">
        <v>674</v>
      </c>
      <c r="E3775" t="s">
        <v>5333</v>
      </c>
      <c r="F3775" t="s">
        <v>5339</v>
      </c>
      <c r="G3775" s="4">
        <v>9649</v>
      </c>
      <c r="H3775" s="14">
        <f t="shared" si="406"/>
        <v>4.4153979030249466E-2</v>
      </c>
      <c r="I3775">
        <v>0.59399999999999997</v>
      </c>
      <c r="J3775">
        <f t="shared" si="407"/>
        <v>0.39366515837104071</v>
      </c>
      <c r="K3775" s="12">
        <v>5974.5587636024457</v>
      </c>
      <c r="L3775" s="13">
        <f t="shared" si="408"/>
        <v>0.39012838691053264</v>
      </c>
      <c r="N3775">
        <f t="shared" si="409"/>
        <v>0</v>
      </c>
      <c r="O3775">
        <v>1.1549</v>
      </c>
      <c r="P3775" s="8">
        <f t="shared" si="410"/>
        <v>0.6638211623527519</v>
      </c>
      <c r="Q3775" s="8">
        <v>-0.42653999999999997</v>
      </c>
      <c r="R3775" s="8">
        <f t="shared" si="411"/>
        <v>0.22228185052611094</v>
      </c>
      <c r="S3775" s="8">
        <v>0.125</v>
      </c>
      <c r="T3775" s="16">
        <f t="shared" si="412"/>
        <v>0.27146344662753896</v>
      </c>
      <c r="U3775" t="s">
        <v>9150</v>
      </c>
    </row>
    <row r="3776" spans="1:21" x14ac:dyDescent="0.3">
      <c r="A3776">
        <v>314290</v>
      </c>
      <c r="B3776">
        <v>3142908</v>
      </c>
      <c r="C3776" t="s">
        <v>2663</v>
      </c>
      <c r="D3776" t="s">
        <v>2176</v>
      </c>
      <c r="E3776" t="s">
        <v>5335</v>
      </c>
      <c r="F3776" t="s">
        <v>5339</v>
      </c>
      <c r="G3776" s="4">
        <v>20497</v>
      </c>
      <c r="H3776" s="14">
        <f t="shared" si="406"/>
        <v>9.8627124091109949E-2</v>
      </c>
      <c r="I3776">
        <v>0.65900000000000003</v>
      </c>
      <c r="J3776">
        <f t="shared" si="407"/>
        <v>0.54072398190045257</v>
      </c>
      <c r="K3776" s="12">
        <v>4871.6635849148652</v>
      </c>
      <c r="L3776" s="13">
        <f t="shared" si="408"/>
        <v>0.31315507408529608</v>
      </c>
      <c r="N3776">
        <f t="shared" si="409"/>
        <v>0</v>
      </c>
      <c r="O3776">
        <v>0.36823</v>
      </c>
      <c r="P3776" s="8">
        <f t="shared" si="410"/>
        <v>0.51311607626922207</v>
      </c>
      <c r="Q3776" s="8">
        <v>0.80327000000000004</v>
      </c>
      <c r="R3776" s="8">
        <f t="shared" si="411"/>
        <v>0.38852451038704028</v>
      </c>
      <c r="S3776" s="8">
        <v>0.125</v>
      </c>
      <c r="T3776" s="16">
        <f t="shared" si="412"/>
        <v>0.27138865476162366</v>
      </c>
      <c r="U3776" t="s">
        <v>9151</v>
      </c>
    </row>
    <row r="3777" spans="1:21" x14ac:dyDescent="0.3">
      <c r="A3777">
        <v>270260</v>
      </c>
      <c r="B3777">
        <v>2702603</v>
      </c>
      <c r="C3777" t="s">
        <v>1641</v>
      </c>
      <c r="D3777" t="s">
        <v>1617</v>
      </c>
      <c r="E3777" t="s">
        <v>5333</v>
      </c>
      <c r="F3777" t="s">
        <v>5339</v>
      </c>
      <c r="G3777" s="4">
        <v>23204</v>
      </c>
      <c r="H3777" s="14">
        <f t="shared" si="406"/>
        <v>0.11222030289639658</v>
      </c>
      <c r="I3777">
        <v>0.53300000000000003</v>
      </c>
      <c r="J3777">
        <f t="shared" si="407"/>
        <v>0.25565610859728516</v>
      </c>
      <c r="K3777" s="12">
        <v>8413</v>
      </c>
      <c r="L3777" s="13">
        <f t="shared" si="408"/>
        <v>0.56031219378739117</v>
      </c>
      <c r="N3777">
        <f t="shared" si="409"/>
        <v>0</v>
      </c>
      <c r="O3777">
        <v>1.1195600000000001</v>
      </c>
      <c r="P3777" s="8">
        <f t="shared" si="410"/>
        <v>0.65705095662202373</v>
      </c>
      <c r="Q3777" s="8">
        <v>-0.64964999999999995</v>
      </c>
      <c r="R3777" s="8">
        <f t="shared" si="411"/>
        <v>0.19212239512928381</v>
      </c>
      <c r="S3777" s="8">
        <v>0.125</v>
      </c>
      <c r="T3777" s="16">
        <f t="shared" si="412"/>
        <v>0.27042535226302772</v>
      </c>
      <c r="U3777" t="s">
        <v>9152</v>
      </c>
    </row>
    <row r="3778" spans="1:21" x14ac:dyDescent="0.3">
      <c r="A3778">
        <v>291420</v>
      </c>
      <c r="B3778">
        <v>2914208</v>
      </c>
      <c r="C3778" t="s">
        <v>1945</v>
      </c>
      <c r="D3778" t="s">
        <v>1779</v>
      </c>
      <c r="E3778" t="s">
        <v>5333</v>
      </c>
      <c r="F3778" t="s">
        <v>5339</v>
      </c>
      <c r="G3778" s="4">
        <v>6232</v>
      </c>
      <c r="H3778" s="14">
        <f t="shared" ref="H3778:H3841" si="413">(G3778 - MIN(G:G))/(MAX(G:G) - MIN(G:G))</f>
        <v>2.69955409151167E-2</v>
      </c>
      <c r="I3778">
        <v>0.57599999999999996</v>
      </c>
      <c r="J3778">
        <f t="shared" ref="J3778:J3841" si="414">(I3778 - MIN(I:I))/(MAX(I:I) - MIN(I:I))</f>
        <v>0.35294117647058815</v>
      </c>
      <c r="K3778" s="12">
        <v>8666.5273876765077</v>
      </c>
      <c r="L3778" s="13">
        <f t="shared" ref="L3778:L3841" si="415">(K3778 - MIN(K:K))/(MAX(K:K) - MIN(K:K))</f>
        <v>0.57800638929979786</v>
      </c>
      <c r="N3778">
        <f t="shared" ref="N3778:N3841" si="416">IF(ISBLANK(M3778), 0,(M3778 - MIN(M:M))/(MAX(M:M) - MIN(M:M)))</f>
        <v>0</v>
      </c>
      <c r="O3778">
        <v>0.93364000000000003</v>
      </c>
      <c r="P3778" s="8">
        <f t="shared" ref="P3778:P3841" si="417">IF(ISBLANK(O3778),0,(O3778-MIN(O:O))/(MAX(O:O)-MIN(O:O)))</f>
        <v>0.62143362075736652</v>
      </c>
      <c r="Q3778" s="8">
        <v>0.16549</v>
      </c>
      <c r="R3778" s="8">
        <f t="shared" ref="R3778:R3841" si="418">IF(ISBLANK(Q3778),0,(Q3778-MIN(Q:Q))/(MAX(Q:Q)-MIN(Q:Q)))</f>
        <v>0.30231099479836926</v>
      </c>
      <c r="S3778" s="8">
        <v>0.25</v>
      </c>
      <c r="T3778" s="16">
        <f t="shared" ref="T3778:T3841" si="419">H3778-J3778-L3778+N3778+P3778+R3778+S3778</f>
        <v>0.26979259070046652</v>
      </c>
      <c r="U3778" t="s">
        <v>9153</v>
      </c>
    </row>
    <row r="3779" spans="1:21" x14ac:dyDescent="0.3">
      <c r="A3779">
        <v>150530</v>
      </c>
      <c r="B3779">
        <v>1505304</v>
      </c>
      <c r="C3779" t="s">
        <v>242</v>
      </c>
      <c r="D3779" t="s">
        <v>158</v>
      </c>
      <c r="E3779" t="s">
        <v>5331</v>
      </c>
      <c r="F3779" t="s">
        <v>5339</v>
      </c>
      <c r="G3779" s="4">
        <v>72889</v>
      </c>
      <c r="H3779" s="14">
        <f t="shared" si="413"/>
        <v>0.361713132205841</v>
      </c>
      <c r="I3779">
        <v>0.623</v>
      </c>
      <c r="J3779">
        <f t="shared" si="414"/>
        <v>0.45927601809954754</v>
      </c>
      <c r="K3779" s="12">
        <v>5620.0429715046166</v>
      </c>
      <c r="L3779" s="13">
        <f t="shared" si="415"/>
        <v>0.36538600386819753</v>
      </c>
      <c r="N3779">
        <f t="shared" si="416"/>
        <v>0</v>
      </c>
      <c r="O3779">
        <v>0.97397999999999996</v>
      </c>
      <c r="P3779" s="8">
        <f t="shared" si="417"/>
        <v>0.62916169373918818</v>
      </c>
      <c r="Q3779" s="8">
        <v>-1.30504</v>
      </c>
      <c r="R3779" s="8">
        <f t="shared" si="418"/>
        <v>0.10352840349947552</v>
      </c>
      <c r="S3779" s="8">
        <v>0</v>
      </c>
      <c r="T3779" s="16">
        <f t="shared" si="419"/>
        <v>0.26974120747675961</v>
      </c>
      <c r="U3779" t="s">
        <v>9154</v>
      </c>
    </row>
    <row r="3780" spans="1:21" x14ac:dyDescent="0.3">
      <c r="A3780">
        <v>211195</v>
      </c>
      <c r="B3780">
        <v>2111953</v>
      </c>
      <c r="C3780" t="s">
        <v>657</v>
      </c>
      <c r="D3780" t="s">
        <v>458</v>
      </c>
      <c r="E3780" t="s">
        <v>5333</v>
      </c>
      <c r="F3780" t="s">
        <v>5339</v>
      </c>
      <c r="G3780" s="4">
        <v>5081</v>
      </c>
      <c r="H3780" s="14">
        <f t="shared" si="413"/>
        <v>2.1215803639577393E-2</v>
      </c>
      <c r="I3780">
        <v>0.56799999999999995</v>
      </c>
      <c r="J3780">
        <f t="shared" si="414"/>
        <v>0.33484162895927594</v>
      </c>
      <c r="K3780" s="12">
        <v>7174.5915036410152</v>
      </c>
      <c r="L3780" s="13">
        <f t="shared" si="415"/>
        <v>0.4738811290427753</v>
      </c>
      <c r="N3780">
        <f t="shared" si="416"/>
        <v>0</v>
      </c>
      <c r="O3780">
        <v>1.20886</v>
      </c>
      <c r="P3780" s="8">
        <f t="shared" si="417"/>
        <v>0.67415846572655191</v>
      </c>
      <c r="Q3780" s="8">
        <v>-0.16242000000000001</v>
      </c>
      <c r="R3780" s="8">
        <f t="shared" si="418"/>
        <v>0.25798493581771587</v>
      </c>
      <c r="S3780" s="8">
        <v>0.125</v>
      </c>
      <c r="T3780" s="16">
        <f t="shared" si="419"/>
        <v>0.26963644718179391</v>
      </c>
      <c r="U3780" t="s">
        <v>9155</v>
      </c>
    </row>
    <row r="3781" spans="1:21" x14ac:dyDescent="0.3">
      <c r="A3781">
        <v>220760</v>
      </c>
      <c r="B3781">
        <v>2207603</v>
      </c>
      <c r="C3781" t="s">
        <v>823</v>
      </c>
      <c r="D3781" t="s">
        <v>674</v>
      </c>
      <c r="E3781" t="s">
        <v>5333</v>
      </c>
      <c r="F3781" t="s">
        <v>5339</v>
      </c>
      <c r="G3781" s="4">
        <v>10282</v>
      </c>
      <c r="H3781" s="14">
        <f t="shared" si="413"/>
        <v>4.7332583457196806E-2</v>
      </c>
      <c r="I3781">
        <v>0.57499999999999996</v>
      </c>
      <c r="J3781">
        <f t="shared" si="414"/>
        <v>0.35067873303167413</v>
      </c>
      <c r="K3781" s="12">
        <v>5625.8957731958762</v>
      </c>
      <c r="L3781" s="13">
        <f t="shared" si="415"/>
        <v>0.36579448288251465</v>
      </c>
      <c r="N3781">
        <f t="shared" si="416"/>
        <v>0</v>
      </c>
      <c r="O3781">
        <v>1.5538799999999999</v>
      </c>
      <c r="P3781" s="8">
        <f t="shared" si="417"/>
        <v>0.74025513752100125</v>
      </c>
      <c r="Q3781" s="8">
        <v>-0.60419999999999996</v>
      </c>
      <c r="R3781" s="8">
        <f t="shared" si="418"/>
        <v>0.19826621319116264</v>
      </c>
      <c r="S3781" s="8">
        <v>0</v>
      </c>
      <c r="T3781" s="16">
        <f t="shared" si="419"/>
        <v>0.26938071825517196</v>
      </c>
      <c r="U3781" t="s">
        <v>9156</v>
      </c>
    </row>
    <row r="3782" spans="1:21" x14ac:dyDescent="0.3">
      <c r="A3782">
        <v>314240</v>
      </c>
      <c r="B3782">
        <v>3142403</v>
      </c>
      <c r="C3782" t="s">
        <v>2658</v>
      </c>
      <c r="D3782" t="s">
        <v>2176</v>
      </c>
      <c r="E3782" t="s">
        <v>5335</v>
      </c>
      <c r="F3782" t="s">
        <v>5339</v>
      </c>
      <c r="G3782" s="4">
        <v>7812</v>
      </c>
      <c r="H3782" s="14">
        <f t="shared" si="413"/>
        <v>3.4929498252520792E-2</v>
      </c>
      <c r="I3782">
        <v>0.72099999999999997</v>
      </c>
      <c r="J3782">
        <f t="shared" si="414"/>
        <v>0.6809954751131222</v>
      </c>
      <c r="K3782" s="12">
        <v>6215.5482424475167</v>
      </c>
      <c r="L3782" s="13">
        <f t="shared" si="415"/>
        <v>0.40694753609278417</v>
      </c>
      <c r="N3782">
        <f t="shared" si="416"/>
        <v>0</v>
      </c>
      <c r="O3782">
        <v>-0.91251000000000004</v>
      </c>
      <c r="P3782" s="8">
        <f t="shared" si="417"/>
        <v>0.26776029563614839</v>
      </c>
      <c r="Q3782" s="8">
        <v>0.18260000000000001</v>
      </c>
      <c r="R3782" s="8">
        <f t="shared" si="418"/>
        <v>0.30462388208195001</v>
      </c>
      <c r="S3782" s="8">
        <v>0.75</v>
      </c>
      <c r="T3782" s="16">
        <f t="shared" si="419"/>
        <v>0.26937066476471294</v>
      </c>
      <c r="U3782" t="s">
        <v>9157</v>
      </c>
    </row>
    <row r="3783" spans="1:21" x14ac:dyDescent="0.3">
      <c r="A3783">
        <v>420287</v>
      </c>
      <c r="B3783">
        <v>4202875</v>
      </c>
      <c r="C3783" t="s">
        <v>4201</v>
      </c>
      <c r="D3783" t="s">
        <v>4160</v>
      </c>
      <c r="E3783" t="s">
        <v>5336</v>
      </c>
      <c r="F3783" t="s">
        <v>5339</v>
      </c>
      <c r="G3783" s="4">
        <v>2433</v>
      </c>
      <c r="H3783" s="14">
        <f t="shared" si="413"/>
        <v>7.9188928614469939E-3</v>
      </c>
      <c r="I3783">
        <v>0.66100000000000003</v>
      </c>
      <c r="J3783">
        <f t="shared" si="414"/>
        <v>0.5452488687782806</v>
      </c>
      <c r="K3783" s="12">
        <v>14712.97</v>
      </c>
      <c r="L3783" s="13">
        <f t="shared" si="415"/>
        <v>1</v>
      </c>
      <c r="M3783">
        <v>2</v>
      </c>
      <c r="N3783">
        <f t="shared" si="416"/>
        <v>0.71875</v>
      </c>
      <c r="O3783">
        <v>-0.52615999999999996</v>
      </c>
      <c r="P3783" s="8">
        <f t="shared" si="417"/>
        <v>0.34177469812813582</v>
      </c>
      <c r="Q3783" s="8">
        <v>0.67478000000000005</v>
      </c>
      <c r="R3783" s="8">
        <f t="shared" si="418"/>
        <v>0.37115555147019069</v>
      </c>
      <c r="S3783" s="8">
        <v>0.375</v>
      </c>
      <c r="T3783" s="16">
        <f t="shared" si="419"/>
        <v>0.26935027368149278</v>
      </c>
      <c r="U3783" t="s">
        <v>9158</v>
      </c>
    </row>
    <row r="3784" spans="1:21" x14ac:dyDescent="0.3">
      <c r="A3784">
        <v>313770</v>
      </c>
      <c r="B3784">
        <v>3137700</v>
      </c>
      <c r="C3784" t="s">
        <v>2600</v>
      </c>
      <c r="D3784" t="s">
        <v>2176</v>
      </c>
      <c r="E3784" t="s">
        <v>5335</v>
      </c>
      <c r="F3784" t="s">
        <v>5339</v>
      </c>
      <c r="G3784" s="4">
        <v>21502</v>
      </c>
      <c r="H3784" s="14">
        <f t="shared" si="413"/>
        <v>0.10367372353673723</v>
      </c>
      <c r="I3784">
        <v>0.66100000000000003</v>
      </c>
      <c r="J3784">
        <f t="shared" si="414"/>
        <v>0.5452488687782806</v>
      </c>
      <c r="K3784" s="12">
        <v>5078.3402292809969</v>
      </c>
      <c r="L3784" s="13">
        <f t="shared" si="415"/>
        <v>0.3275794602897904</v>
      </c>
      <c r="N3784">
        <f t="shared" si="416"/>
        <v>0</v>
      </c>
      <c r="O3784">
        <v>-0.15628</v>
      </c>
      <c r="P3784" s="8">
        <f t="shared" si="417"/>
        <v>0.41263388589502159</v>
      </c>
      <c r="Q3784" s="8">
        <v>-0.21745999999999999</v>
      </c>
      <c r="R3784" s="8">
        <f t="shared" si="418"/>
        <v>0.25054476538590481</v>
      </c>
      <c r="S3784" s="8">
        <v>0.375</v>
      </c>
      <c r="T3784" s="16">
        <f t="shared" si="419"/>
        <v>0.26902404574959254</v>
      </c>
      <c r="U3784" t="s">
        <v>9159</v>
      </c>
    </row>
    <row r="3785" spans="1:21" x14ac:dyDescent="0.3">
      <c r="A3785">
        <v>291720</v>
      </c>
      <c r="B3785">
        <v>2917201</v>
      </c>
      <c r="C3785" t="s">
        <v>1977</v>
      </c>
      <c r="D3785" t="s">
        <v>1779</v>
      </c>
      <c r="E3785" t="s">
        <v>5333</v>
      </c>
      <c r="F3785" t="s">
        <v>5339</v>
      </c>
      <c r="G3785" s="4">
        <v>18506</v>
      </c>
      <c r="H3785" s="14">
        <f t="shared" si="413"/>
        <v>8.8629333547583664E-2</v>
      </c>
      <c r="I3785">
        <v>0.56999999999999995</v>
      </c>
      <c r="J3785">
        <f t="shared" si="414"/>
        <v>0.33936651583710398</v>
      </c>
      <c r="K3785" s="12">
        <v>5559.9362379768718</v>
      </c>
      <c r="L3785" s="13">
        <f t="shared" si="415"/>
        <v>0.36119103185985146</v>
      </c>
      <c r="N3785">
        <f t="shared" si="416"/>
        <v>0</v>
      </c>
      <c r="O3785">
        <v>0.73290999999999995</v>
      </c>
      <c r="P3785" s="8">
        <f t="shared" si="417"/>
        <v>0.58297908209497062</v>
      </c>
      <c r="Q3785" s="8">
        <v>0.13244</v>
      </c>
      <c r="R3785" s="8">
        <f t="shared" si="418"/>
        <v>0.29784337792388965</v>
      </c>
      <c r="S3785" s="8">
        <v>0</v>
      </c>
      <c r="T3785" s="16">
        <f t="shared" si="419"/>
        <v>0.26889424586948846</v>
      </c>
      <c r="U3785" t="s">
        <v>9160</v>
      </c>
    </row>
    <row r="3786" spans="1:21" x14ac:dyDescent="0.3">
      <c r="A3786">
        <v>150145</v>
      </c>
      <c r="B3786">
        <v>1501451</v>
      </c>
      <c r="C3786" t="s">
        <v>178</v>
      </c>
      <c r="D3786" t="s">
        <v>158</v>
      </c>
      <c r="E3786" t="s">
        <v>5331</v>
      </c>
      <c r="F3786" t="s">
        <v>5339</v>
      </c>
      <c r="G3786" s="4">
        <v>19075</v>
      </c>
      <c r="H3786" s="14">
        <f t="shared" si="413"/>
        <v>9.1486562487446271E-2</v>
      </c>
      <c r="I3786">
        <v>0.58799999999999997</v>
      </c>
      <c r="J3786">
        <f t="shared" si="414"/>
        <v>0.38009049773755654</v>
      </c>
      <c r="K3786" s="12">
        <v>5940.9209499344697</v>
      </c>
      <c r="L3786" s="13">
        <f t="shared" si="415"/>
        <v>0.38778073501735522</v>
      </c>
      <c r="N3786">
        <f t="shared" si="416"/>
        <v>0</v>
      </c>
      <c r="O3786">
        <v>1.1377600000000001</v>
      </c>
      <c r="P3786" s="8">
        <f t="shared" si="417"/>
        <v>0.66053759341600371</v>
      </c>
      <c r="Q3786" s="8">
        <v>-0.89100000000000001</v>
      </c>
      <c r="R3786" s="8">
        <f t="shared" si="418"/>
        <v>0.15949730185679836</v>
      </c>
      <c r="S3786" s="8">
        <v>0.125</v>
      </c>
      <c r="T3786" s="16">
        <f t="shared" si="419"/>
        <v>0.26865022500533653</v>
      </c>
      <c r="U3786" t="s">
        <v>9161</v>
      </c>
    </row>
    <row r="3787" spans="1:21" x14ac:dyDescent="0.3">
      <c r="A3787">
        <v>231000</v>
      </c>
      <c r="B3787">
        <v>2310001</v>
      </c>
      <c r="C3787" t="s">
        <v>1026</v>
      </c>
      <c r="D3787" t="s">
        <v>898</v>
      </c>
      <c r="E3787" t="s">
        <v>5333</v>
      </c>
      <c r="F3787" t="s">
        <v>5339</v>
      </c>
      <c r="G3787" s="4">
        <v>9709</v>
      </c>
      <c r="H3787" s="14">
        <f t="shared" si="413"/>
        <v>4.4455268549391393E-2</v>
      </c>
      <c r="I3787">
        <v>0.63800000000000001</v>
      </c>
      <c r="J3787">
        <f t="shared" si="414"/>
        <v>0.493212669683258</v>
      </c>
      <c r="K3787" s="12">
        <v>5444.5060479967042</v>
      </c>
      <c r="L3787" s="13">
        <f t="shared" si="415"/>
        <v>0.35313492254455559</v>
      </c>
      <c r="N3787">
        <f t="shared" si="416"/>
        <v>0</v>
      </c>
      <c r="O3787">
        <v>0.48892999999999998</v>
      </c>
      <c r="P3787" s="8">
        <f t="shared" si="417"/>
        <v>0.53623899171061684</v>
      </c>
      <c r="Q3787" s="8">
        <v>3.082E-2</v>
      </c>
      <c r="R3787" s="8">
        <f t="shared" si="418"/>
        <v>0.28410663883812221</v>
      </c>
      <c r="S3787" s="8">
        <v>0.25</v>
      </c>
      <c r="T3787" s="16">
        <f t="shared" si="419"/>
        <v>0.26845330687031693</v>
      </c>
      <c r="U3787" t="s">
        <v>9162</v>
      </c>
    </row>
    <row r="3788" spans="1:21" x14ac:dyDescent="0.3">
      <c r="A3788">
        <v>412610</v>
      </c>
      <c r="B3788">
        <v>4126108</v>
      </c>
      <c r="C3788" t="s">
        <v>1217</v>
      </c>
      <c r="D3788" t="s">
        <v>3796</v>
      </c>
      <c r="E3788" t="s">
        <v>5336</v>
      </c>
      <c r="F3788" t="s">
        <v>5339</v>
      </c>
      <c r="G3788" s="4">
        <v>5282</v>
      </c>
      <c r="H3788" s="14">
        <f t="shared" si="413"/>
        <v>2.2225123528702848E-2</v>
      </c>
      <c r="I3788">
        <v>0.72499999999999998</v>
      </c>
      <c r="J3788">
        <f t="shared" si="414"/>
        <v>0.69004524886877827</v>
      </c>
      <c r="K3788" s="12">
        <v>9177.2290363498687</v>
      </c>
      <c r="L3788" s="13">
        <f t="shared" si="415"/>
        <v>0.61364930308103061</v>
      </c>
      <c r="M3788">
        <v>0.49999999999999989</v>
      </c>
      <c r="N3788">
        <f t="shared" si="416"/>
        <v>0.29687499999999994</v>
      </c>
      <c r="O3788">
        <v>-1.31613</v>
      </c>
      <c r="P3788" s="8">
        <f t="shared" si="417"/>
        <v>0.19043741965888433</v>
      </c>
      <c r="Q3788" s="8">
        <v>0.23976</v>
      </c>
      <c r="R3788" s="8">
        <f t="shared" si="418"/>
        <v>0.31235062884580034</v>
      </c>
      <c r="S3788" s="8">
        <v>0.75</v>
      </c>
      <c r="T3788" s="16">
        <f t="shared" si="419"/>
        <v>0.2681936200835785</v>
      </c>
      <c r="U3788" t="s">
        <v>9163</v>
      </c>
    </row>
    <row r="3789" spans="1:21" x14ac:dyDescent="0.3">
      <c r="A3789">
        <v>330090</v>
      </c>
      <c r="B3789">
        <v>3300902</v>
      </c>
      <c r="C3789" t="s">
        <v>3101</v>
      </c>
      <c r="D3789" t="s">
        <v>3088</v>
      </c>
      <c r="E3789" t="s">
        <v>5335</v>
      </c>
      <c r="F3789" t="s">
        <v>5339</v>
      </c>
      <c r="G3789" s="4">
        <v>15069</v>
      </c>
      <c r="H3789" s="14">
        <f t="shared" si="413"/>
        <v>7.1370465592736909E-2</v>
      </c>
      <c r="I3789">
        <v>0.69099999999999995</v>
      </c>
      <c r="J3789">
        <f t="shared" si="414"/>
        <v>0.61312217194570129</v>
      </c>
      <c r="K3789" s="12">
        <v>8903.9286103921968</v>
      </c>
      <c r="L3789" s="13">
        <f t="shared" si="415"/>
        <v>0.59457510673941305</v>
      </c>
      <c r="M3789">
        <v>0.75000000000000011</v>
      </c>
      <c r="N3789">
        <f t="shared" si="416"/>
        <v>0.36718750000000011</v>
      </c>
      <c r="O3789">
        <v>-0.33916000000000002</v>
      </c>
      <c r="P3789" s="8">
        <f t="shared" si="417"/>
        <v>0.37759893331902916</v>
      </c>
      <c r="Q3789" s="8">
        <v>0.95948</v>
      </c>
      <c r="R3789" s="8">
        <f t="shared" si="418"/>
        <v>0.409640590022818</v>
      </c>
      <c r="S3789" s="8">
        <v>0.25</v>
      </c>
      <c r="T3789" s="16">
        <f t="shared" si="419"/>
        <v>0.26810021024946989</v>
      </c>
      <c r="U3789" t="s">
        <v>9164</v>
      </c>
    </row>
    <row r="3790" spans="1:21" x14ac:dyDescent="0.3">
      <c r="A3790">
        <v>350980</v>
      </c>
      <c r="B3790">
        <v>3509809</v>
      </c>
      <c r="C3790" t="s">
        <v>3282</v>
      </c>
      <c r="D3790" t="s">
        <v>3175</v>
      </c>
      <c r="E3790" t="s">
        <v>5335</v>
      </c>
      <c r="F3790" t="s">
        <v>5339</v>
      </c>
      <c r="G3790" s="4">
        <v>5003</v>
      </c>
      <c r="H3790" s="14">
        <f t="shared" si="413"/>
        <v>2.0824127264692887E-2</v>
      </c>
      <c r="I3790">
        <v>0.70599999999999996</v>
      </c>
      <c r="J3790">
        <f t="shared" si="414"/>
        <v>0.64705882352941169</v>
      </c>
      <c r="K3790" s="12">
        <v>10797.020085948432</v>
      </c>
      <c r="L3790" s="13">
        <f t="shared" si="415"/>
        <v>0.72669783714084546</v>
      </c>
      <c r="M3790">
        <v>0.91666666666666674</v>
      </c>
      <c r="N3790">
        <f t="shared" si="416"/>
        <v>0.41406250000000006</v>
      </c>
      <c r="O3790">
        <v>-0.73965000000000003</v>
      </c>
      <c r="P3790" s="8">
        <f t="shared" si="417"/>
        <v>0.30087568224094957</v>
      </c>
      <c r="Q3790" s="8">
        <v>8.4499999999999992E-3</v>
      </c>
      <c r="R3790" s="8">
        <f t="shared" si="418"/>
        <v>0.28108271782504785</v>
      </c>
      <c r="S3790" s="8">
        <v>0.625</v>
      </c>
      <c r="T3790" s="16">
        <f t="shared" si="419"/>
        <v>0.26808836666043317</v>
      </c>
      <c r="U3790" t="s">
        <v>9165</v>
      </c>
    </row>
    <row r="3791" spans="1:21" x14ac:dyDescent="0.3">
      <c r="A3791">
        <v>211065</v>
      </c>
      <c r="B3791">
        <v>2110658</v>
      </c>
      <c r="C3791" t="s">
        <v>630</v>
      </c>
      <c r="D3791" t="s">
        <v>458</v>
      </c>
      <c r="E3791" t="s">
        <v>5333</v>
      </c>
      <c r="F3791" t="s">
        <v>5339</v>
      </c>
      <c r="G3791" s="4">
        <v>8236</v>
      </c>
      <c r="H3791" s="14">
        <f t="shared" si="413"/>
        <v>3.7058610854457073E-2</v>
      </c>
      <c r="I3791">
        <v>0.59</v>
      </c>
      <c r="J3791">
        <f t="shared" si="414"/>
        <v>0.38461538461538458</v>
      </c>
      <c r="K3791" s="12">
        <v>6473.767144244779</v>
      </c>
      <c r="L3791" s="13">
        <f t="shared" si="415"/>
        <v>0.42496916198209272</v>
      </c>
      <c r="N3791">
        <f t="shared" si="416"/>
        <v>0</v>
      </c>
      <c r="O3791">
        <v>1.6859299999999999</v>
      </c>
      <c r="P3791" s="8">
        <f t="shared" si="417"/>
        <v>0.76555241162237808</v>
      </c>
      <c r="Q3791" s="8">
        <v>-0.96565999999999996</v>
      </c>
      <c r="R3791" s="8">
        <f t="shared" si="418"/>
        <v>0.14940494857847328</v>
      </c>
      <c r="S3791" s="8">
        <v>0.125</v>
      </c>
      <c r="T3791" s="16">
        <f t="shared" si="419"/>
        <v>0.26743142445783108</v>
      </c>
      <c r="U3791" t="s">
        <v>9166</v>
      </c>
    </row>
    <row r="3792" spans="1:21" x14ac:dyDescent="0.3">
      <c r="A3792">
        <v>292940</v>
      </c>
      <c r="B3792">
        <v>2929404</v>
      </c>
      <c r="C3792" t="s">
        <v>2124</v>
      </c>
      <c r="D3792" t="s">
        <v>1779</v>
      </c>
      <c r="E3792" t="s">
        <v>5333</v>
      </c>
      <c r="F3792" t="s">
        <v>5339</v>
      </c>
      <c r="G3792" s="4">
        <v>10615</v>
      </c>
      <c r="H3792" s="14">
        <f t="shared" si="413"/>
        <v>4.9004740288434497E-2</v>
      </c>
      <c r="I3792">
        <v>0.59299999999999997</v>
      </c>
      <c r="J3792">
        <f t="shared" si="414"/>
        <v>0.39140271493212664</v>
      </c>
      <c r="K3792" s="12">
        <v>5930.597505416863</v>
      </c>
      <c r="L3792" s="13">
        <f t="shared" si="415"/>
        <v>0.38706024068603234</v>
      </c>
      <c r="N3792">
        <f t="shared" si="416"/>
        <v>0</v>
      </c>
      <c r="O3792">
        <v>0.67264999999999997</v>
      </c>
      <c r="P3792" s="8">
        <f t="shared" si="417"/>
        <v>0.57143486598479298</v>
      </c>
      <c r="Q3792" s="8">
        <v>0.15107999999999999</v>
      </c>
      <c r="R3792" s="8">
        <f t="shared" si="418"/>
        <v>0.30036308680559309</v>
      </c>
      <c r="S3792" s="8">
        <v>0.125</v>
      </c>
      <c r="T3792" s="16">
        <f t="shared" si="419"/>
        <v>0.26733973746066164</v>
      </c>
      <c r="U3792" t="s">
        <v>9167</v>
      </c>
    </row>
    <row r="3793" spans="1:21" x14ac:dyDescent="0.3">
      <c r="A3793">
        <v>520340</v>
      </c>
      <c r="B3793">
        <v>5203401</v>
      </c>
      <c r="C3793" t="s">
        <v>5129</v>
      </c>
      <c r="D3793" t="s">
        <v>5097</v>
      </c>
      <c r="E3793" t="s">
        <v>5338</v>
      </c>
      <c r="F3793" t="s">
        <v>5339</v>
      </c>
      <c r="G3793" s="4">
        <v>7775</v>
      </c>
      <c r="H3793" s="14">
        <f t="shared" si="413"/>
        <v>3.4743703049049932E-2</v>
      </c>
      <c r="I3793">
        <v>0.67</v>
      </c>
      <c r="J3793">
        <f t="shared" si="414"/>
        <v>0.56561085972850689</v>
      </c>
      <c r="K3793" s="12">
        <v>6385.9900244372984</v>
      </c>
      <c r="L3793" s="13">
        <f t="shared" si="415"/>
        <v>0.41884301705698795</v>
      </c>
      <c r="N3793">
        <f t="shared" si="416"/>
        <v>0</v>
      </c>
      <c r="O3793">
        <v>0.10403999999999999</v>
      </c>
      <c r="P3793" s="8">
        <f t="shared" si="417"/>
        <v>0.46250428645594865</v>
      </c>
      <c r="Q3793" s="8">
        <v>0.73646</v>
      </c>
      <c r="R3793" s="8">
        <f t="shared" si="418"/>
        <v>0.37949330060235104</v>
      </c>
      <c r="S3793" s="8">
        <v>0.375</v>
      </c>
      <c r="T3793" s="16">
        <f t="shared" si="419"/>
        <v>0.26728741332185485</v>
      </c>
      <c r="U3793" t="s">
        <v>9168</v>
      </c>
    </row>
    <row r="3794" spans="1:21" x14ac:dyDescent="0.3">
      <c r="A3794">
        <v>241400</v>
      </c>
      <c r="B3794">
        <v>2414001</v>
      </c>
      <c r="C3794" t="s">
        <v>1229</v>
      </c>
      <c r="D3794" t="s">
        <v>1079</v>
      </c>
      <c r="E3794" t="s">
        <v>5333</v>
      </c>
      <c r="F3794" t="s">
        <v>5339</v>
      </c>
      <c r="G3794" s="4">
        <v>13583</v>
      </c>
      <c r="H3794" s="14">
        <f t="shared" si="413"/>
        <v>6.3908528501988512E-2</v>
      </c>
      <c r="I3794">
        <v>0.60799999999999998</v>
      </c>
      <c r="J3794">
        <f t="shared" si="414"/>
        <v>0.42533936651583709</v>
      </c>
      <c r="K3794" s="12">
        <v>5723.04149893249</v>
      </c>
      <c r="L3794" s="13">
        <f t="shared" si="415"/>
        <v>0.37257448199871102</v>
      </c>
      <c r="N3794">
        <f t="shared" si="416"/>
        <v>0</v>
      </c>
      <c r="O3794">
        <v>1.0147600000000001</v>
      </c>
      <c r="P3794" s="8">
        <f t="shared" si="417"/>
        <v>0.63697405903910587</v>
      </c>
      <c r="Q3794" s="8">
        <v>-0.30196000000000001</v>
      </c>
      <c r="R3794" s="8">
        <f t="shared" si="418"/>
        <v>0.2391222653588693</v>
      </c>
      <c r="S3794" s="8">
        <v>0.125</v>
      </c>
      <c r="T3794" s="16">
        <f t="shared" si="419"/>
        <v>0.26709100438541555</v>
      </c>
      <c r="U3794" t="s">
        <v>9169</v>
      </c>
    </row>
    <row r="3795" spans="1:21" x14ac:dyDescent="0.3">
      <c r="A3795">
        <v>430620</v>
      </c>
      <c r="B3795">
        <v>4306205</v>
      </c>
      <c r="C3795" t="s">
        <v>62</v>
      </c>
      <c r="D3795" t="s">
        <v>4421</v>
      </c>
      <c r="E3795" t="s">
        <v>5336</v>
      </c>
      <c r="F3795" t="s">
        <v>5339</v>
      </c>
      <c r="G3795" s="4">
        <v>12574</v>
      </c>
      <c r="H3795" s="14">
        <f t="shared" si="413"/>
        <v>5.884184308841843E-2</v>
      </c>
      <c r="I3795">
        <v>0.72299999999999998</v>
      </c>
      <c r="J3795">
        <f t="shared" si="414"/>
        <v>0.68552036199095023</v>
      </c>
      <c r="K3795" s="12">
        <v>7253.0939621441075</v>
      </c>
      <c r="L3795" s="13">
        <f t="shared" si="415"/>
        <v>0.47935997636451189</v>
      </c>
      <c r="M3795">
        <v>0.97222222222222232</v>
      </c>
      <c r="N3795">
        <f t="shared" si="416"/>
        <v>0.42968750000000006</v>
      </c>
      <c r="O3795">
        <v>-1.56691</v>
      </c>
      <c r="P3795" s="8">
        <f t="shared" si="417"/>
        <v>0.14239462981304349</v>
      </c>
      <c r="Q3795" s="8">
        <v>1.0745800000000001</v>
      </c>
      <c r="R3795" s="8">
        <f t="shared" si="418"/>
        <v>0.4251995220123066</v>
      </c>
      <c r="S3795" s="8">
        <v>0.375</v>
      </c>
      <c r="T3795" s="16">
        <f t="shared" si="419"/>
        <v>0.26624315655830644</v>
      </c>
      <c r="U3795" t="s">
        <v>9170</v>
      </c>
    </row>
    <row r="3796" spans="1:21" x14ac:dyDescent="0.3">
      <c r="A3796">
        <v>291820</v>
      </c>
      <c r="B3796">
        <v>2918209</v>
      </c>
      <c r="C3796" t="s">
        <v>1988</v>
      </c>
      <c r="D3796" t="s">
        <v>1779</v>
      </c>
      <c r="E3796" t="s">
        <v>5333</v>
      </c>
      <c r="F3796" t="s">
        <v>5339</v>
      </c>
      <c r="G3796" s="4">
        <v>14063</v>
      </c>
      <c r="H3796" s="14">
        <f t="shared" si="413"/>
        <v>6.6318844655123929E-2</v>
      </c>
      <c r="I3796">
        <v>0.55300000000000005</v>
      </c>
      <c r="J3796">
        <f t="shared" si="414"/>
        <v>0.30090497737556576</v>
      </c>
      <c r="K3796" s="12">
        <v>7106.2468527341243</v>
      </c>
      <c r="L3796" s="13">
        <f t="shared" si="415"/>
        <v>0.46911121591245603</v>
      </c>
      <c r="N3796">
        <f t="shared" si="416"/>
        <v>0</v>
      </c>
      <c r="O3796">
        <v>0.75717999999999996</v>
      </c>
      <c r="P3796" s="8">
        <f t="shared" si="417"/>
        <v>0.58762856973177802</v>
      </c>
      <c r="Q3796" s="8">
        <v>-0.16841999999999999</v>
      </c>
      <c r="R3796" s="8">
        <f t="shared" si="418"/>
        <v>0.25717387072703879</v>
      </c>
      <c r="S3796" s="8">
        <v>0.125</v>
      </c>
      <c r="T3796" s="16">
        <f t="shared" si="419"/>
        <v>0.2661050918259189</v>
      </c>
      <c r="U3796" t="s">
        <v>9171</v>
      </c>
    </row>
    <row r="3797" spans="1:21" x14ac:dyDescent="0.3">
      <c r="A3797">
        <v>314210</v>
      </c>
      <c r="B3797">
        <v>3142106</v>
      </c>
      <c r="C3797" t="s">
        <v>2654</v>
      </c>
      <c r="D3797" t="s">
        <v>2176</v>
      </c>
      <c r="E3797" t="s">
        <v>5335</v>
      </c>
      <c r="F3797" t="s">
        <v>5339</v>
      </c>
      <c r="G3797" s="4">
        <v>8961</v>
      </c>
      <c r="H3797" s="14">
        <f t="shared" si="413"/>
        <v>4.06991925440887E-2</v>
      </c>
      <c r="I3797">
        <v>0.66300000000000003</v>
      </c>
      <c r="J3797">
        <f t="shared" si="414"/>
        <v>0.54977375565610875</v>
      </c>
      <c r="K3797" s="12">
        <v>6311.0078506863074</v>
      </c>
      <c r="L3797" s="13">
        <f t="shared" si="415"/>
        <v>0.4136098576162881</v>
      </c>
      <c r="N3797">
        <f t="shared" si="416"/>
        <v>0</v>
      </c>
      <c r="O3797">
        <v>0.11233</v>
      </c>
      <c r="P3797" s="8">
        <f t="shared" si="417"/>
        <v>0.46409243035826153</v>
      </c>
      <c r="Q3797" s="8">
        <v>0.51190999999999998</v>
      </c>
      <c r="R3797" s="8">
        <f t="shared" si="418"/>
        <v>0.34913918958376139</v>
      </c>
      <c r="S3797" s="8">
        <v>0.375</v>
      </c>
      <c r="T3797" s="16">
        <f t="shared" si="419"/>
        <v>0.26554719921371478</v>
      </c>
      <c r="U3797" t="s">
        <v>9172</v>
      </c>
    </row>
    <row r="3798" spans="1:21" x14ac:dyDescent="0.3">
      <c r="A3798">
        <v>351950</v>
      </c>
      <c r="B3798">
        <v>3519501</v>
      </c>
      <c r="C3798" t="s">
        <v>3393</v>
      </c>
      <c r="D3798" t="s">
        <v>3175</v>
      </c>
      <c r="E3798" t="s">
        <v>5335</v>
      </c>
      <c r="F3798" t="s">
        <v>5339</v>
      </c>
      <c r="G3798" s="4">
        <v>6450</v>
      </c>
      <c r="H3798" s="14">
        <f t="shared" si="413"/>
        <v>2.8090226167999034E-2</v>
      </c>
      <c r="I3798">
        <v>0.70799999999999996</v>
      </c>
      <c r="J3798">
        <f t="shared" si="414"/>
        <v>0.65158371040723972</v>
      </c>
      <c r="K3798" s="12">
        <v>8757.3920651162789</v>
      </c>
      <c r="L3798" s="13">
        <f t="shared" si="415"/>
        <v>0.58434802119418938</v>
      </c>
      <c r="M3798">
        <v>0.66666666666666663</v>
      </c>
      <c r="N3798">
        <f t="shared" si="416"/>
        <v>0.34375000000000006</v>
      </c>
      <c r="O3798">
        <v>-0.85206000000000004</v>
      </c>
      <c r="P3798" s="8">
        <f t="shared" si="417"/>
        <v>0.27934091070186767</v>
      </c>
      <c r="Q3798" s="8">
        <v>0.51797000000000004</v>
      </c>
      <c r="R3798" s="8">
        <f t="shared" si="418"/>
        <v>0.3499583653253453</v>
      </c>
      <c r="S3798" s="8">
        <v>0.5</v>
      </c>
      <c r="T3798" s="16">
        <f t="shared" si="419"/>
        <v>0.26520777059378298</v>
      </c>
      <c r="U3798" t="s">
        <v>9173</v>
      </c>
    </row>
    <row r="3799" spans="1:21" x14ac:dyDescent="0.3">
      <c r="A3799">
        <v>260920</v>
      </c>
      <c r="B3799">
        <v>2609204</v>
      </c>
      <c r="C3799" t="s">
        <v>1546</v>
      </c>
      <c r="D3799" t="s">
        <v>1448</v>
      </c>
      <c r="E3799" t="s">
        <v>5333</v>
      </c>
      <c r="F3799" t="s">
        <v>5339</v>
      </c>
      <c r="G3799" s="4">
        <v>9322</v>
      </c>
      <c r="H3799" s="14">
        <f t="shared" si="413"/>
        <v>4.2511951150925965E-2</v>
      </c>
      <c r="I3799">
        <v>0.53400000000000003</v>
      </c>
      <c r="J3799">
        <f t="shared" si="414"/>
        <v>0.25791855203619918</v>
      </c>
      <c r="K3799" s="12">
        <v>6749.1819877708649</v>
      </c>
      <c r="L3799" s="13">
        <f t="shared" si="415"/>
        <v>0.44419092785532288</v>
      </c>
      <c r="N3799">
        <f t="shared" si="416"/>
        <v>0</v>
      </c>
      <c r="O3799">
        <v>1.5334099999999999</v>
      </c>
      <c r="P3799" s="8">
        <f t="shared" si="417"/>
        <v>0.73633362899502486</v>
      </c>
      <c r="Q3799" s="8">
        <v>-0.68408000000000002</v>
      </c>
      <c r="R3799" s="8">
        <f t="shared" si="418"/>
        <v>0.18746823328394849</v>
      </c>
      <c r="S3799" s="8">
        <v>0</v>
      </c>
      <c r="T3799" s="16">
        <f t="shared" si="419"/>
        <v>0.26420433353837725</v>
      </c>
      <c r="U3799" t="s">
        <v>9174</v>
      </c>
    </row>
    <row r="3800" spans="1:21" x14ac:dyDescent="0.3">
      <c r="A3800">
        <v>220585</v>
      </c>
      <c r="B3800">
        <v>2205854</v>
      </c>
      <c r="C3800" t="s">
        <v>794</v>
      </c>
      <c r="D3800" t="s">
        <v>674</v>
      </c>
      <c r="E3800" t="s">
        <v>5333</v>
      </c>
      <c r="F3800" t="s">
        <v>5339</v>
      </c>
      <c r="G3800" s="4">
        <v>8231</v>
      </c>
      <c r="H3800" s="14">
        <f t="shared" si="413"/>
        <v>3.7033503394528586E-2</v>
      </c>
      <c r="I3800">
        <v>0.56299999999999994</v>
      </c>
      <c r="J3800">
        <f t="shared" si="414"/>
        <v>0.32352941176470579</v>
      </c>
      <c r="K3800" s="12">
        <v>5025.6031004738179</v>
      </c>
      <c r="L3800" s="13">
        <f t="shared" si="415"/>
        <v>0.32389882808500525</v>
      </c>
      <c r="N3800">
        <f t="shared" si="416"/>
        <v>0</v>
      </c>
      <c r="O3800">
        <v>1.34927</v>
      </c>
      <c r="P3800" s="8">
        <f t="shared" si="417"/>
        <v>0.70105729387175686</v>
      </c>
      <c r="Q3800" s="8">
        <v>-0.79191</v>
      </c>
      <c r="R3800" s="8">
        <f t="shared" si="418"/>
        <v>0.17289204182933027</v>
      </c>
      <c r="S3800" s="8">
        <v>0</v>
      </c>
      <c r="T3800" s="16">
        <f t="shared" si="419"/>
        <v>0.26355459924590463</v>
      </c>
      <c r="U3800" t="s">
        <v>9175</v>
      </c>
    </row>
    <row r="3801" spans="1:21" x14ac:dyDescent="0.3">
      <c r="A3801">
        <v>420150</v>
      </c>
      <c r="B3801">
        <v>4201505</v>
      </c>
      <c r="C3801" t="s">
        <v>4178</v>
      </c>
      <c r="D3801" t="s">
        <v>4160</v>
      </c>
      <c r="E3801" t="s">
        <v>5336</v>
      </c>
      <c r="F3801" t="s">
        <v>5339</v>
      </c>
      <c r="G3801" s="4">
        <v>9289</v>
      </c>
      <c r="H3801" s="14">
        <f t="shared" si="413"/>
        <v>4.2346241915397903E-2</v>
      </c>
      <c r="I3801">
        <v>0.77</v>
      </c>
      <c r="J3801">
        <f t="shared" si="414"/>
        <v>0.79185520361990958</v>
      </c>
      <c r="K3801" s="12">
        <v>6014.1642168155877</v>
      </c>
      <c r="L3801" s="13">
        <f t="shared" si="415"/>
        <v>0.39289253258699497</v>
      </c>
      <c r="M3801">
        <v>0.77777777777777768</v>
      </c>
      <c r="N3801">
        <f t="shared" si="416"/>
        <v>0.375</v>
      </c>
      <c r="O3801">
        <v>-1.6294200000000001</v>
      </c>
      <c r="P3801" s="8">
        <f t="shared" si="417"/>
        <v>0.1304193734398737</v>
      </c>
      <c r="Q3801" s="8">
        <v>-3.4020000000000002E-2</v>
      </c>
      <c r="R3801" s="8">
        <f t="shared" si="418"/>
        <v>0.27534172875820528</v>
      </c>
      <c r="S3801" s="8">
        <v>0.625</v>
      </c>
      <c r="T3801" s="16">
        <f t="shared" si="419"/>
        <v>0.26335960790657242</v>
      </c>
      <c r="U3801" t="s">
        <v>9176</v>
      </c>
    </row>
    <row r="3802" spans="1:21" x14ac:dyDescent="0.3">
      <c r="A3802">
        <v>250960</v>
      </c>
      <c r="B3802">
        <v>2509602</v>
      </c>
      <c r="C3802" t="s">
        <v>1360</v>
      </c>
      <c r="D3802" t="s">
        <v>1243</v>
      </c>
      <c r="E3802" t="s">
        <v>5333</v>
      </c>
      <c r="F3802" t="s">
        <v>5339</v>
      </c>
      <c r="G3802" s="4">
        <v>4429</v>
      </c>
      <c r="H3802" s="14">
        <f t="shared" si="413"/>
        <v>1.7941790864901781E-2</v>
      </c>
      <c r="I3802">
        <v>0.58699999999999997</v>
      </c>
      <c r="J3802">
        <f t="shared" si="414"/>
        <v>0.37782805429864247</v>
      </c>
      <c r="K3802" s="12">
        <v>9834.3217949875816</v>
      </c>
      <c r="L3802" s="13">
        <f t="shared" si="415"/>
        <v>0.65950915217929729</v>
      </c>
      <c r="N3802">
        <f t="shared" si="416"/>
        <v>0</v>
      </c>
      <c r="O3802">
        <v>0.98794000000000004</v>
      </c>
      <c r="P3802" s="8">
        <f t="shared" si="417"/>
        <v>0.6318360591042409</v>
      </c>
      <c r="Q3802" s="8">
        <v>-3.1060000000000001E-2</v>
      </c>
      <c r="R3802" s="8">
        <f t="shared" si="418"/>
        <v>0.27574185420293934</v>
      </c>
      <c r="S3802" s="8">
        <v>0.375</v>
      </c>
      <c r="T3802" s="16">
        <f t="shared" si="419"/>
        <v>0.2631824976941422</v>
      </c>
      <c r="U3802" t="s">
        <v>9177</v>
      </c>
    </row>
    <row r="3803" spans="1:21" x14ac:dyDescent="0.3">
      <c r="A3803">
        <v>421760</v>
      </c>
      <c r="B3803">
        <v>4217600</v>
      </c>
      <c r="C3803" t="s">
        <v>4391</v>
      </c>
      <c r="D3803" t="s">
        <v>4160</v>
      </c>
      <c r="E3803" t="s">
        <v>5336</v>
      </c>
      <c r="F3803" t="s">
        <v>5339</v>
      </c>
      <c r="G3803" s="4">
        <v>14156</v>
      </c>
      <c r="H3803" s="14">
        <f t="shared" si="413"/>
        <v>6.6785843409793919E-2</v>
      </c>
      <c r="I3803">
        <v>0.77400000000000002</v>
      </c>
      <c r="J3803">
        <f t="shared" si="414"/>
        <v>0.80090497737556565</v>
      </c>
      <c r="K3803" s="12">
        <v>6127.8781075162469</v>
      </c>
      <c r="L3803" s="13">
        <f t="shared" si="415"/>
        <v>0.40082885786125394</v>
      </c>
      <c r="M3803">
        <v>1.083333333333333</v>
      </c>
      <c r="N3803">
        <f t="shared" si="416"/>
        <v>0.46093749999999994</v>
      </c>
      <c r="O3803">
        <v>-1.6881699999999999</v>
      </c>
      <c r="P3803" s="8">
        <f t="shared" si="417"/>
        <v>0.11916443323952622</v>
      </c>
      <c r="Q3803" s="8">
        <v>0.28092</v>
      </c>
      <c r="R3803" s="8">
        <f t="shared" si="418"/>
        <v>0.31791453536784509</v>
      </c>
      <c r="S3803" s="8">
        <v>0.5</v>
      </c>
      <c r="T3803" s="16">
        <f t="shared" si="419"/>
        <v>0.26306847678034551</v>
      </c>
      <c r="U3803" t="s">
        <v>9178</v>
      </c>
    </row>
    <row r="3804" spans="1:21" x14ac:dyDescent="0.3">
      <c r="A3804">
        <v>240400</v>
      </c>
      <c r="B3804">
        <v>2404002</v>
      </c>
      <c r="C3804" t="s">
        <v>1123</v>
      </c>
      <c r="D3804" t="s">
        <v>1079</v>
      </c>
      <c r="E3804" t="s">
        <v>5333</v>
      </c>
      <c r="F3804" t="s">
        <v>5339</v>
      </c>
      <c r="G3804" s="4">
        <v>4230</v>
      </c>
      <c r="H3804" s="14">
        <f t="shared" si="413"/>
        <v>1.6942513959747722E-2</v>
      </c>
      <c r="I3804">
        <v>0.59699999999999998</v>
      </c>
      <c r="J3804">
        <f t="shared" si="414"/>
        <v>0.40045248868778277</v>
      </c>
      <c r="K3804" s="12">
        <v>8054.6038912529557</v>
      </c>
      <c r="L3804" s="13">
        <f t="shared" si="415"/>
        <v>0.53529899550071303</v>
      </c>
      <c r="N3804">
        <f t="shared" si="416"/>
        <v>0</v>
      </c>
      <c r="O3804">
        <v>0.78056000000000003</v>
      </c>
      <c r="P3804" s="8">
        <f t="shared" si="417"/>
        <v>0.59210755699789075</v>
      </c>
      <c r="Q3804" s="8">
        <v>0.44140000000000001</v>
      </c>
      <c r="R3804" s="8">
        <f t="shared" si="418"/>
        <v>0.33960782299315467</v>
      </c>
      <c r="S3804" s="8">
        <v>0.25</v>
      </c>
      <c r="T3804" s="16">
        <f t="shared" si="419"/>
        <v>0.26290640976229734</v>
      </c>
      <c r="U3804" t="s">
        <v>9179</v>
      </c>
    </row>
    <row r="3805" spans="1:21" x14ac:dyDescent="0.3">
      <c r="A3805">
        <v>241430</v>
      </c>
      <c r="B3805">
        <v>2414308</v>
      </c>
      <c r="C3805" t="s">
        <v>1233</v>
      </c>
      <c r="D3805" t="s">
        <v>1079</v>
      </c>
      <c r="E3805" t="s">
        <v>5333</v>
      </c>
      <c r="F3805" t="s">
        <v>5339</v>
      </c>
      <c r="G3805" s="4">
        <v>2424</v>
      </c>
      <c r="H3805" s="14">
        <f t="shared" si="413"/>
        <v>7.8736994335757045E-3</v>
      </c>
      <c r="I3805">
        <v>0.64</v>
      </c>
      <c r="J3805">
        <f t="shared" si="414"/>
        <v>0.49773755656108604</v>
      </c>
      <c r="K3805" s="12">
        <v>11911.767310231024</v>
      </c>
      <c r="L3805" s="13">
        <f t="shared" si="415"/>
        <v>0.80449832849658331</v>
      </c>
      <c r="M3805">
        <v>0.7222222222222221</v>
      </c>
      <c r="N3805">
        <f t="shared" si="416"/>
        <v>0.359375</v>
      </c>
      <c r="O3805">
        <v>-0.19571</v>
      </c>
      <c r="P3805" s="8">
        <f t="shared" si="417"/>
        <v>0.405080144752899</v>
      </c>
      <c r="Q3805" s="8">
        <v>1.0179800000000001</v>
      </c>
      <c r="R3805" s="8">
        <f t="shared" si="418"/>
        <v>0.41754847465691952</v>
      </c>
      <c r="S3805" s="8">
        <v>0.375</v>
      </c>
      <c r="T3805" s="16">
        <f t="shared" si="419"/>
        <v>0.26264143378572485</v>
      </c>
      <c r="U3805" t="s">
        <v>9180</v>
      </c>
    </row>
    <row r="3806" spans="1:21" x14ac:dyDescent="0.3">
      <c r="A3806">
        <v>240990</v>
      </c>
      <c r="B3806">
        <v>2409902</v>
      </c>
      <c r="C3806" t="s">
        <v>1185</v>
      </c>
      <c r="D3806" t="s">
        <v>1079</v>
      </c>
      <c r="E3806" t="s">
        <v>5333</v>
      </c>
      <c r="F3806" t="s">
        <v>5339</v>
      </c>
      <c r="G3806" s="4">
        <v>12499</v>
      </c>
      <c r="H3806" s="14">
        <f t="shared" si="413"/>
        <v>5.846523118949102E-2</v>
      </c>
      <c r="I3806">
        <v>0.63100000000000001</v>
      </c>
      <c r="J3806">
        <f t="shared" si="414"/>
        <v>0.47737556561085975</v>
      </c>
      <c r="K3806" s="12">
        <v>6133.4874277942235</v>
      </c>
      <c r="L3806" s="13">
        <f t="shared" si="415"/>
        <v>0.40122034380918187</v>
      </c>
      <c r="N3806">
        <f t="shared" si="416"/>
        <v>0</v>
      </c>
      <c r="O3806">
        <v>0.83728000000000002</v>
      </c>
      <c r="P3806" s="8">
        <f t="shared" si="417"/>
        <v>0.60297360309429437</v>
      </c>
      <c r="Q3806" s="8">
        <v>-0.37101000000000001</v>
      </c>
      <c r="R3806" s="8">
        <f t="shared" si="418"/>
        <v>0.22978825794032726</v>
      </c>
      <c r="S3806" s="8">
        <v>0.25</v>
      </c>
      <c r="T3806" s="16">
        <f t="shared" si="419"/>
        <v>0.262631182804071</v>
      </c>
      <c r="U3806" t="s">
        <v>9181</v>
      </c>
    </row>
    <row r="3807" spans="1:21" x14ac:dyDescent="0.3">
      <c r="A3807">
        <v>352300</v>
      </c>
      <c r="B3807">
        <v>3523008</v>
      </c>
      <c r="C3807" t="s">
        <v>3431</v>
      </c>
      <c r="D3807" t="s">
        <v>3175</v>
      </c>
      <c r="E3807" t="s">
        <v>5335</v>
      </c>
      <c r="F3807" t="s">
        <v>5339</v>
      </c>
      <c r="G3807" s="4">
        <v>4002</v>
      </c>
      <c r="H3807" s="14">
        <f t="shared" si="413"/>
        <v>1.5797613787008394E-2</v>
      </c>
      <c r="I3807">
        <v>0.72</v>
      </c>
      <c r="J3807">
        <f t="shared" si="414"/>
        <v>0.67873303167420806</v>
      </c>
      <c r="K3807" s="12">
        <v>12769.289412793602</v>
      </c>
      <c r="L3807" s="13">
        <f t="shared" si="415"/>
        <v>0.86434655190948262</v>
      </c>
      <c r="M3807">
        <v>0.72222222222222221</v>
      </c>
      <c r="N3807">
        <f t="shared" si="416"/>
        <v>0.359375</v>
      </c>
      <c r="O3807">
        <v>-0.49559999999999998</v>
      </c>
      <c r="P3807" s="8">
        <f t="shared" si="417"/>
        <v>0.3476291827668187</v>
      </c>
      <c r="Q3807" s="8">
        <v>0.39180999999999999</v>
      </c>
      <c r="R3807" s="8">
        <f t="shared" si="418"/>
        <v>0.3329043700187086</v>
      </c>
      <c r="S3807" s="8">
        <v>0.75</v>
      </c>
      <c r="T3807" s="16">
        <f t="shared" si="419"/>
        <v>0.26262658298884495</v>
      </c>
      <c r="U3807" t="s">
        <v>9182</v>
      </c>
    </row>
    <row r="3808" spans="1:21" x14ac:dyDescent="0.3">
      <c r="A3808">
        <v>330412</v>
      </c>
      <c r="B3808">
        <v>3304128</v>
      </c>
      <c r="C3808" t="s">
        <v>3144</v>
      </c>
      <c r="D3808" t="s">
        <v>3088</v>
      </c>
      <c r="E3808" t="s">
        <v>5335</v>
      </c>
      <c r="F3808" t="s">
        <v>5339</v>
      </c>
      <c r="G3808" s="4">
        <v>14165</v>
      </c>
      <c r="H3808" s="14">
        <f t="shared" si="413"/>
        <v>6.6831036837665211E-2</v>
      </c>
      <c r="I3808">
        <v>0.69</v>
      </c>
      <c r="J3808">
        <f t="shared" si="414"/>
        <v>0.61085972850678727</v>
      </c>
      <c r="K3808" s="12">
        <v>10198.071627250265</v>
      </c>
      <c r="L3808" s="13">
        <f t="shared" si="415"/>
        <v>0.6848959977924961</v>
      </c>
      <c r="N3808">
        <f t="shared" si="416"/>
        <v>0</v>
      </c>
      <c r="O3808">
        <v>-0.502</v>
      </c>
      <c r="P3808" s="8">
        <f t="shared" si="417"/>
        <v>0.34640311268541918</v>
      </c>
      <c r="Q3808" s="8">
        <v>-7.3660000000000003E-2</v>
      </c>
      <c r="R3808" s="8">
        <f t="shared" si="418"/>
        <v>0.26998329205913207</v>
      </c>
      <c r="S3808" s="8">
        <v>0.875</v>
      </c>
      <c r="T3808" s="16">
        <f t="shared" si="419"/>
        <v>0.26246171528293316</v>
      </c>
      <c r="U3808" t="s">
        <v>9183</v>
      </c>
    </row>
    <row r="3809" spans="1:21" x14ac:dyDescent="0.3">
      <c r="A3809">
        <v>290330</v>
      </c>
      <c r="B3809">
        <v>2903300</v>
      </c>
      <c r="C3809" t="s">
        <v>1821</v>
      </c>
      <c r="D3809" t="s">
        <v>1779</v>
      </c>
      <c r="E3809" t="s">
        <v>5333</v>
      </c>
      <c r="F3809" t="s">
        <v>5339</v>
      </c>
      <c r="G3809" s="4">
        <v>5936</v>
      </c>
      <c r="H3809" s="14">
        <f t="shared" si="413"/>
        <v>2.5509179287349859E-2</v>
      </c>
      <c r="I3809">
        <v>0.60199999999999998</v>
      </c>
      <c r="J3809">
        <f t="shared" si="414"/>
        <v>0.41176470588235292</v>
      </c>
      <c r="K3809" s="12">
        <v>8985.4907361859841</v>
      </c>
      <c r="L3809" s="13">
        <f t="shared" si="415"/>
        <v>0.60026749450638772</v>
      </c>
      <c r="N3809">
        <f t="shared" si="416"/>
        <v>0</v>
      </c>
      <c r="O3809">
        <v>1.28095</v>
      </c>
      <c r="P3809" s="8">
        <f t="shared" si="417"/>
        <v>0.68796899575281656</v>
      </c>
      <c r="Q3809" s="8">
        <v>0.22556000000000001</v>
      </c>
      <c r="R3809" s="8">
        <f t="shared" si="418"/>
        <v>0.31043110813119795</v>
      </c>
      <c r="S3809" s="8">
        <v>0.25</v>
      </c>
      <c r="T3809" s="16">
        <f t="shared" si="419"/>
        <v>0.26187708278262373</v>
      </c>
      <c r="U3809" t="s">
        <v>9184</v>
      </c>
    </row>
    <row r="3810" spans="1:21" x14ac:dyDescent="0.3">
      <c r="A3810">
        <v>280070</v>
      </c>
      <c r="B3810">
        <v>2800704</v>
      </c>
      <c r="C3810" t="s">
        <v>1718</v>
      </c>
      <c r="D3810" t="s">
        <v>1711</v>
      </c>
      <c r="E3810" t="s">
        <v>5333</v>
      </c>
      <c r="F3810" t="s">
        <v>5339</v>
      </c>
      <c r="G3810" s="4">
        <v>8025</v>
      </c>
      <c r="H3810" s="14">
        <f t="shared" si="413"/>
        <v>3.5999076045474629E-2</v>
      </c>
      <c r="I3810">
        <v>0.54</v>
      </c>
      <c r="J3810">
        <f t="shared" si="414"/>
        <v>0.27149321266968335</v>
      </c>
      <c r="K3810" s="12">
        <v>7534.6404847352023</v>
      </c>
      <c r="L3810" s="13">
        <f t="shared" si="415"/>
        <v>0.49900968467500656</v>
      </c>
      <c r="N3810">
        <f t="shared" si="416"/>
        <v>0</v>
      </c>
      <c r="O3810">
        <v>1.41394</v>
      </c>
      <c r="P3810" s="8">
        <f t="shared" si="417"/>
        <v>0.71344634889739911</v>
      </c>
      <c r="Q3810" s="8">
        <v>-0.90659999999999996</v>
      </c>
      <c r="R3810" s="8">
        <f t="shared" si="418"/>
        <v>0.15738853262103794</v>
      </c>
      <c r="S3810" s="8">
        <v>0.125</v>
      </c>
      <c r="T3810" s="16">
        <f t="shared" si="419"/>
        <v>0.26133106021922181</v>
      </c>
      <c r="U3810" t="s">
        <v>9185</v>
      </c>
    </row>
    <row r="3811" spans="1:21" x14ac:dyDescent="0.3">
      <c r="A3811">
        <v>313570</v>
      </c>
      <c r="B3811">
        <v>3135704</v>
      </c>
      <c r="C3811" t="s">
        <v>2576</v>
      </c>
      <c r="D3811" t="s">
        <v>2176</v>
      </c>
      <c r="E3811" t="s">
        <v>5335</v>
      </c>
      <c r="F3811" t="s">
        <v>5339</v>
      </c>
      <c r="G3811" s="4">
        <v>6142</v>
      </c>
      <c r="H3811" s="14">
        <f t="shared" si="413"/>
        <v>2.6543606636403809E-2</v>
      </c>
      <c r="I3811">
        <v>0.68899999999999995</v>
      </c>
      <c r="J3811">
        <f t="shared" si="414"/>
        <v>0.60859728506787325</v>
      </c>
      <c r="K3811" s="12">
        <v>6835.3393992184965</v>
      </c>
      <c r="L3811" s="13">
        <f t="shared" si="415"/>
        <v>0.45020403001745479</v>
      </c>
      <c r="N3811">
        <f t="shared" si="416"/>
        <v>0</v>
      </c>
      <c r="O3811">
        <v>-0.16127</v>
      </c>
      <c r="P3811" s="8">
        <f t="shared" si="417"/>
        <v>0.41167793437843037</v>
      </c>
      <c r="Q3811" s="8">
        <v>0.75217000000000001</v>
      </c>
      <c r="R3811" s="8">
        <f t="shared" si="418"/>
        <v>0.38161693936477387</v>
      </c>
      <c r="S3811" s="8">
        <v>0.5</v>
      </c>
      <c r="T3811" s="16">
        <f t="shared" si="419"/>
        <v>0.26103716529427984</v>
      </c>
      <c r="U3811" t="s">
        <v>9186</v>
      </c>
    </row>
    <row r="3812" spans="1:21" x14ac:dyDescent="0.3">
      <c r="A3812">
        <v>352850</v>
      </c>
      <c r="B3812">
        <v>3528502</v>
      </c>
      <c r="C3812" t="s">
        <v>3487</v>
      </c>
      <c r="D3812" t="s">
        <v>3175</v>
      </c>
      <c r="E3812" t="s">
        <v>5335</v>
      </c>
      <c r="F3812" t="s">
        <v>5339</v>
      </c>
      <c r="G3812" s="4">
        <v>97835</v>
      </c>
      <c r="H3812" s="14">
        <f t="shared" si="413"/>
        <v>0.48697927128108304</v>
      </c>
      <c r="I3812">
        <v>0.78800000000000003</v>
      </c>
      <c r="J3812">
        <f t="shared" si="414"/>
        <v>0.83257918552036214</v>
      </c>
      <c r="K3812" s="12">
        <v>5892.8600611233205</v>
      </c>
      <c r="L3812" s="13">
        <f t="shared" si="415"/>
        <v>0.38442646717703183</v>
      </c>
      <c r="M3812">
        <v>0.38888888888888901</v>
      </c>
      <c r="N3812">
        <f t="shared" si="416"/>
        <v>0.26562500000000006</v>
      </c>
      <c r="O3812">
        <v>-1.0619700000000001</v>
      </c>
      <c r="P3812" s="8">
        <f t="shared" si="417"/>
        <v>0.23912772776646429</v>
      </c>
      <c r="Q3812" s="8">
        <v>-0.32586999999999999</v>
      </c>
      <c r="R3812" s="8">
        <f t="shared" si="418"/>
        <v>0.23589017097252113</v>
      </c>
      <c r="S3812" s="8">
        <v>0.25</v>
      </c>
      <c r="T3812" s="16">
        <f t="shared" si="419"/>
        <v>0.26061651732267455</v>
      </c>
      <c r="U3812" t="s">
        <v>9187</v>
      </c>
    </row>
    <row r="3813" spans="1:21" x14ac:dyDescent="0.3">
      <c r="A3813">
        <v>510677</v>
      </c>
      <c r="B3813">
        <v>5106778</v>
      </c>
      <c r="C3813" t="s">
        <v>5053</v>
      </c>
      <c r="D3813" t="s">
        <v>4963</v>
      </c>
      <c r="E3813" t="s">
        <v>5338</v>
      </c>
      <c r="F3813" t="s">
        <v>5339</v>
      </c>
      <c r="G3813" s="4">
        <v>12649</v>
      </c>
      <c r="H3813" s="14">
        <f t="shared" si="413"/>
        <v>5.9218454987345841E-2</v>
      </c>
      <c r="I3813">
        <v>0.67300000000000004</v>
      </c>
      <c r="J3813">
        <f t="shared" si="414"/>
        <v>0.57239819004524894</v>
      </c>
      <c r="K3813" s="12">
        <v>7305.6828373784483</v>
      </c>
      <c r="L3813" s="13">
        <f t="shared" si="415"/>
        <v>0.48303026164888246</v>
      </c>
      <c r="M3813">
        <v>0.66666666666666663</v>
      </c>
      <c r="N3813">
        <f t="shared" si="416"/>
        <v>0.34375000000000006</v>
      </c>
      <c r="O3813">
        <v>0.35428999999999999</v>
      </c>
      <c r="P3813" s="8">
        <f t="shared" si="417"/>
        <v>0.51044554237317352</v>
      </c>
      <c r="Q3813" s="8">
        <v>-0.94223000000000001</v>
      </c>
      <c r="R3813" s="8">
        <f t="shared" si="418"/>
        <v>0.15257215775756727</v>
      </c>
      <c r="S3813" s="8">
        <v>0.25</v>
      </c>
      <c r="T3813" s="16">
        <f t="shared" si="419"/>
        <v>0.26055770342395512</v>
      </c>
      <c r="U3813" t="s">
        <v>9188</v>
      </c>
    </row>
    <row r="3814" spans="1:21" x14ac:dyDescent="0.3">
      <c r="A3814">
        <v>330060</v>
      </c>
      <c r="B3814">
        <v>3300605</v>
      </c>
      <c r="C3814" t="s">
        <v>3098</v>
      </c>
      <c r="D3814" t="s">
        <v>3088</v>
      </c>
      <c r="E3814" t="s">
        <v>5335</v>
      </c>
      <c r="F3814" t="s">
        <v>5339</v>
      </c>
      <c r="G3814" s="4">
        <v>37176</v>
      </c>
      <c r="H3814" s="14">
        <f t="shared" si="413"/>
        <v>0.18238058892058009</v>
      </c>
      <c r="I3814">
        <v>0.73199999999999998</v>
      </c>
      <c r="J3814">
        <f t="shared" si="414"/>
        <v>0.70588235294117652</v>
      </c>
      <c r="K3814" s="12">
        <v>7818.9507717344522</v>
      </c>
      <c r="L3814" s="13">
        <f t="shared" si="415"/>
        <v>0.51885228176267162</v>
      </c>
      <c r="M3814">
        <v>0.58333333333333326</v>
      </c>
      <c r="N3814">
        <f t="shared" si="416"/>
        <v>0.3203125</v>
      </c>
      <c r="O3814">
        <v>-0.35415999999999997</v>
      </c>
      <c r="P3814" s="8">
        <f t="shared" si="417"/>
        <v>0.374725331565749</v>
      </c>
      <c r="Q3814" s="8">
        <v>0.57532000000000005</v>
      </c>
      <c r="R3814" s="8">
        <f t="shared" si="418"/>
        <v>0.357710795817067</v>
      </c>
      <c r="S3814" s="8">
        <v>0.25</v>
      </c>
      <c r="T3814" s="16">
        <f t="shared" si="419"/>
        <v>0.26039458159954793</v>
      </c>
      <c r="U3814" t="s">
        <v>9189</v>
      </c>
    </row>
    <row r="3815" spans="1:21" x14ac:dyDescent="0.3">
      <c r="A3815">
        <v>292593</v>
      </c>
      <c r="B3815">
        <v>2925931</v>
      </c>
      <c r="C3815" t="s">
        <v>2088</v>
      </c>
      <c r="D3815" t="s">
        <v>1779</v>
      </c>
      <c r="E3815" t="s">
        <v>5333</v>
      </c>
      <c r="F3815" t="s">
        <v>5339</v>
      </c>
      <c r="G3815" s="4">
        <v>9839</v>
      </c>
      <c r="H3815" s="14">
        <f t="shared" si="413"/>
        <v>4.5108062507532236E-2</v>
      </c>
      <c r="I3815">
        <v>0.57799999999999996</v>
      </c>
      <c r="J3815">
        <f t="shared" si="414"/>
        <v>0.35746606334841624</v>
      </c>
      <c r="K3815" s="12">
        <v>9066.6438225429411</v>
      </c>
      <c r="L3815" s="13">
        <f t="shared" si="415"/>
        <v>0.60593133457351067</v>
      </c>
      <c r="N3815">
        <f t="shared" si="416"/>
        <v>0</v>
      </c>
      <c r="O3815">
        <v>0.90612000000000004</v>
      </c>
      <c r="P3815" s="8">
        <f t="shared" si="417"/>
        <v>0.61616151940734842</v>
      </c>
      <c r="Q3815" s="8">
        <v>0.24099999999999999</v>
      </c>
      <c r="R3815" s="8">
        <f t="shared" si="418"/>
        <v>0.31251824896454028</v>
      </c>
      <c r="S3815" s="8">
        <v>0.25</v>
      </c>
      <c r="T3815" s="16">
        <f t="shared" si="419"/>
        <v>0.26039043295749409</v>
      </c>
      <c r="U3815" t="s">
        <v>9190</v>
      </c>
    </row>
    <row r="3816" spans="1:21" x14ac:dyDescent="0.3">
      <c r="A3816">
        <v>320050</v>
      </c>
      <c r="B3816">
        <v>3200508</v>
      </c>
      <c r="C3816" t="s">
        <v>3020</v>
      </c>
      <c r="D3816" t="s">
        <v>3012</v>
      </c>
      <c r="E3816" t="s">
        <v>5335</v>
      </c>
      <c r="F3816" t="s">
        <v>5339</v>
      </c>
      <c r="G3816" s="4">
        <v>7462</v>
      </c>
      <c r="H3816" s="14">
        <f t="shared" si="413"/>
        <v>3.3171976057526212E-2</v>
      </c>
      <c r="I3816">
        <v>0.67300000000000004</v>
      </c>
      <c r="J3816">
        <f t="shared" si="414"/>
        <v>0.57239819004524894</v>
      </c>
      <c r="K3816" s="12">
        <v>7406.5580796033237</v>
      </c>
      <c r="L3816" s="13">
        <f t="shared" si="415"/>
        <v>0.49007055135740818</v>
      </c>
      <c r="N3816">
        <f t="shared" si="416"/>
        <v>0</v>
      </c>
      <c r="O3816">
        <v>-7.0110000000000006E-2</v>
      </c>
      <c r="P3816" s="8">
        <f t="shared" si="417"/>
        <v>0.42914177010036536</v>
      </c>
      <c r="Q3816" s="8">
        <v>0.59609999999999996</v>
      </c>
      <c r="R3816" s="8">
        <f t="shared" si="418"/>
        <v>0.36051978458111195</v>
      </c>
      <c r="S3816" s="8">
        <v>0.5</v>
      </c>
      <c r="T3816" s="16">
        <f t="shared" si="419"/>
        <v>0.26036478933634649</v>
      </c>
      <c r="U3816" t="s">
        <v>9191</v>
      </c>
    </row>
    <row r="3817" spans="1:21" x14ac:dyDescent="0.3">
      <c r="A3817">
        <v>211174</v>
      </c>
      <c r="B3817">
        <v>2111748</v>
      </c>
      <c r="C3817" t="s">
        <v>652</v>
      </c>
      <c r="D3817" t="s">
        <v>458</v>
      </c>
      <c r="E3817" t="s">
        <v>5333</v>
      </c>
      <c r="F3817" t="s">
        <v>5339</v>
      </c>
      <c r="G3817" s="4">
        <v>10447</v>
      </c>
      <c r="H3817" s="14">
        <f t="shared" si="413"/>
        <v>4.8161129634837103E-2</v>
      </c>
      <c r="I3817">
        <v>0.53800000000000003</v>
      </c>
      <c r="J3817">
        <f t="shared" si="414"/>
        <v>0.26696832579185531</v>
      </c>
      <c r="K3817" s="12">
        <v>6832.7030219201688</v>
      </c>
      <c r="L3817" s="13">
        <f t="shared" si="415"/>
        <v>0.45002003184751899</v>
      </c>
      <c r="N3817">
        <f t="shared" si="416"/>
        <v>0</v>
      </c>
      <c r="O3817">
        <v>1.60063</v>
      </c>
      <c r="P3817" s="8">
        <f t="shared" si="417"/>
        <v>0.74921119631872457</v>
      </c>
      <c r="Q3817" s="8">
        <v>-0.73977000000000004</v>
      </c>
      <c r="R3817" s="8">
        <f t="shared" si="418"/>
        <v>0.1799401974673141</v>
      </c>
      <c r="S3817" s="8">
        <v>0</v>
      </c>
      <c r="T3817" s="16">
        <f t="shared" si="419"/>
        <v>0.26032416578150147</v>
      </c>
      <c r="U3817" t="s">
        <v>9192</v>
      </c>
    </row>
    <row r="3818" spans="1:21" x14ac:dyDescent="0.3">
      <c r="A3818">
        <v>293110</v>
      </c>
      <c r="B3818">
        <v>2931103</v>
      </c>
      <c r="C3818" t="s">
        <v>2146</v>
      </c>
      <c r="D3818" t="s">
        <v>1779</v>
      </c>
      <c r="E3818" t="s">
        <v>5333</v>
      </c>
      <c r="F3818" t="s">
        <v>5339</v>
      </c>
      <c r="G3818" s="4">
        <v>7991</v>
      </c>
      <c r="H3818" s="14">
        <f t="shared" si="413"/>
        <v>3.582834531796087E-2</v>
      </c>
      <c r="I3818">
        <v>0.59699999999999998</v>
      </c>
      <c r="J3818">
        <f t="shared" si="414"/>
        <v>0.40045248868778277</v>
      </c>
      <c r="K3818" s="12">
        <v>6542.551506695032</v>
      </c>
      <c r="L3818" s="13">
        <f t="shared" si="415"/>
        <v>0.42976976348138318</v>
      </c>
      <c r="N3818">
        <f t="shared" si="416"/>
        <v>0</v>
      </c>
      <c r="O3818">
        <v>0.96126</v>
      </c>
      <c r="P3818" s="8">
        <f t="shared" si="417"/>
        <v>0.62672487945240651</v>
      </c>
      <c r="Q3818" s="8">
        <v>0.17000999999999999</v>
      </c>
      <c r="R3818" s="8">
        <f t="shared" si="418"/>
        <v>0.30292199716667934</v>
      </c>
      <c r="S3818" s="8">
        <v>0.125</v>
      </c>
      <c r="T3818" s="16">
        <f t="shared" si="419"/>
        <v>0.2602529697678807</v>
      </c>
      <c r="U3818" t="s">
        <v>9193</v>
      </c>
    </row>
    <row r="3819" spans="1:21" x14ac:dyDescent="0.3">
      <c r="A3819">
        <v>421780</v>
      </c>
      <c r="B3819">
        <v>4217808</v>
      </c>
      <c r="C3819" t="s">
        <v>4394</v>
      </c>
      <c r="D3819" t="s">
        <v>4160</v>
      </c>
      <c r="E3819" t="s">
        <v>5336</v>
      </c>
      <c r="F3819" t="s">
        <v>5339</v>
      </c>
      <c r="G3819" s="4">
        <v>18909</v>
      </c>
      <c r="H3819" s="14">
        <f t="shared" si="413"/>
        <v>9.065299481782027E-2</v>
      </c>
      <c r="I3819">
        <v>0.76100000000000001</v>
      </c>
      <c r="J3819">
        <f t="shared" si="414"/>
        <v>0.77149321266968329</v>
      </c>
      <c r="K3819" s="12">
        <v>7023.8695864403198</v>
      </c>
      <c r="L3819" s="13">
        <f t="shared" si="415"/>
        <v>0.4633619378208913</v>
      </c>
      <c r="M3819">
        <v>1.7222222222222221</v>
      </c>
      <c r="N3819">
        <f t="shared" si="416"/>
        <v>0.640625</v>
      </c>
      <c r="O3819">
        <v>-1.6765000000000001</v>
      </c>
      <c r="P3819" s="8">
        <f t="shared" si="417"/>
        <v>0.1214000954035782</v>
      </c>
      <c r="Q3819" s="8">
        <v>-9.2710000000000001E-2</v>
      </c>
      <c r="R3819" s="8">
        <f t="shared" si="418"/>
        <v>0.26740816039623233</v>
      </c>
      <c r="S3819" s="8">
        <v>0.375</v>
      </c>
      <c r="T3819" s="16">
        <f t="shared" si="419"/>
        <v>0.26023110012705636</v>
      </c>
      <c r="U3819" t="s">
        <v>9194</v>
      </c>
    </row>
    <row r="3820" spans="1:21" x14ac:dyDescent="0.3">
      <c r="A3820">
        <v>411545</v>
      </c>
      <c r="B3820">
        <v>4115457</v>
      </c>
      <c r="C3820" t="s">
        <v>3990</v>
      </c>
      <c r="D3820" t="s">
        <v>3796</v>
      </c>
      <c r="E3820" t="s">
        <v>5336</v>
      </c>
      <c r="F3820" t="s">
        <v>5339</v>
      </c>
      <c r="G3820" s="4">
        <v>4491</v>
      </c>
      <c r="H3820" s="14">
        <f t="shared" si="413"/>
        <v>1.8253123368015104E-2</v>
      </c>
      <c r="I3820">
        <v>0.61399999999999999</v>
      </c>
      <c r="J3820">
        <f t="shared" si="414"/>
        <v>0.43891402714932126</v>
      </c>
      <c r="K3820" s="12">
        <v>11070.989478957916</v>
      </c>
      <c r="L3820" s="13">
        <f t="shared" si="415"/>
        <v>0.74581872206279587</v>
      </c>
      <c r="M3820">
        <v>0</v>
      </c>
      <c r="N3820">
        <f t="shared" si="416"/>
        <v>0.15625000000000003</v>
      </c>
      <c r="O3820">
        <v>-0.37680999999999998</v>
      </c>
      <c r="P3820" s="8">
        <f t="shared" si="417"/>
        <v>0.37038619291829589</v>
      </c>
      <c r="Q3820" s="8">
        <v>-3.6339999999999997E-2</v>
      </c>
      <c r="R3820" s="8">
        <f t="shared" si="418"/>
        <v>0.2750281169231435</v>
      </c>
      <c r="S3820" s="8">
        <v>0.625</v>
      </c>
      <c r="T3820" s="16">
        <f t="shared" si="419"/>
        <v>0.26018468399733724</v>
      </c>
      <c r="U3820" t="s">
        <v>9195</v>
      </c>
    </row>
    <row r="3821" spans="1:21" x14ac:dyDescent="0.3">
      <c r="A3821">
        <v>430468</v>
      </c>
      <c r="B3821">
        <v>4304689</v>
      </c>
      <c r="C3821" t="s">
        <v>4502</v>
      </c>
      <c r="D3821" t="s">
        <v>4421</v>
      </c>
      <c r="E3821" t="s">
        <v>5336</v>
      </c>
      <c r="F3821" t="s">
        <v>5339</v>
      </c>
      <c r="G3821" s="4">
        <v>11424</v>
      </c>
      <c r="H3821" s="14">
        <f t="shared" si="413"/>
        <v>5.306712730486482E-2</v>
      </c>
      <c r="I3821">
        <v>0.66100000000000003</v>
      </c>
      <c r="J3821">
        <f t="shared" si="414"/>
        <v>0.5452488687782806</v>
      </c>
      <c r="K3821" s="12">
        <v>6027.716704306722</v>
      </c>
      <c r="L3821" s="13">
        <f t="shared" si="415"/>
        <v>0.39383838843927693</v>
      </c>
      <c r="N3821">
        <f t="shared" si="416"/>
        <v>0</v>
      </c>
      <c r="O3821">
        <v>-1.0179400000000001</v>
      </c>
      <c r="P3821" s="8">
        <f t="shared" si="417"/>
        <v>0.24756270677959283</v>
      </c>
      <c r="Q3821" s="8">
        <v>-5.0680000000000003E-2</v>
      </c>
      <c r="R3821" s="8">
        <f t="shared" si="418"/>
        <v>0.27308967135642531</v>
      </c>
      <c r="S3821" s="8">
        <v>0.625</v>
      </c>
      <c r="T3821" s="16">
        <f t="shared" si="419"/>
        <v>0.25963224822332548</v>
      </c>
      <c r="U3821" t="s">
        <v>9196</v>
      </c>
    </row>
    <row r="3822" spans="1:21" x14ac:dyDescent="0.3">
      <c r="A3822">
        <v>320310</v>
      </c>
      <c r="B3822">
        <v>3203106</v>
      </c>
      <c r="C3822" t="s">
        <v>3051</v>
      </c>
      <c r="D3822" t="s">
        <v>3012</v>
      </c>
      <c r="E3822" t="s">
        <v>5335</v>
      </c>
      <c r="F3822" t="s">
        <v>5339</v>
      </c>
      <c r="G3822" s="4">
        <v>12108</v>
      </c>
      <c r="H3822" s="14">
        <f t="shared" si="413"/>
        <v>5.6501827823082794E-2</v>
      </c>
      <c r="I3822">
        <v>0.69799999999999995</v>
      </c>
      <c r="J3822">
        <f t="shared" si="414"/>
        <v>0.62895927601809942</v>
      </c>
      <c r="K3822" s="12">
        <v>6682.81564420218</v>
      </c>
      <c r="L3822" s="13">
        <f t="shared" si="415"/>
        <v>0.43955908484494866</v>
      </c>
      <c r="N3822">
        <f t="shared" si="416"/>
        <v>0</v>
      </c>
      <c r="O3822">
        <v>-0.14940000000000001</v>
      </c>
      <c r="P3822" s="8">
        <f t="shared" si="417"/>
        <v>0.41395191123252612</v>
      </c>
      <c r="Q3822" s="8">
        <v>0.57494000000000001</v>
      </c>
      <c r="R3822" s="8">
        <f t="shared" si="418"/>
        <v>0.35765942836132414</v>
      </c>
      <c r="S3822" s="8">
        <v>0.5</v>
      </c>
      <c r="T3822" s="16">
        <f t="shared" si="419"/>
        <v>0.25959480655388489</v>
      </c>
      <c r="U3822" t="s">
        <v>9197</v>
      </c>
    </row>
    <row r="3823" spans="1:21" x14ac:dyDescent="0.3">
      <c r="A3823">
        <v>313065</v>
      </c>
      <c r="B3823">
        <v>3130655</v>
      </c>
      <c r="C3823" t="s">
        <v>2519</v>
      </c>
      <c r="D3823" t="s">
        <v>2176</v>
      </c>
      <c r="E3823" t="s">
        <v>5335</v>
      </c>
      <c r="F3823" t="s">
        <v>5339</v>
      </c>
      <c r="G3823" s="4">
        <v>6328</v>
      </c>
      <c r="H3823" s="14">
        <f t="shared" si="413"/>
        <v>2.7477604145743784E-2</v>
      </c>
      <c r="I3823">
        <v>0.61</v>
      </c>
      <c r="J3823">
        <f t="shared" si="414"/>
        <v>0.42986425339366519</v>
      </c>
      <c r="K3823" s="12">
        <v>7303.5135018963338</v>
      </c>
      <c r="L3823" s="13">
        <f t="shared" si="415"/>
        <v>0.48287885928362195</v>
      </c>
      <c r="N3823">
        <f t="shared" si="416"/>
        <v>0</v>
      </c>
      <c r="O3823">
        <v>0.61846999999999996</v>
      </c>
      <c r="P3823" s="8">
        <f t="shared" si="417"/>
        <v>0.56105541645194479</v>
      </c>
      <c r="Q3823" s="8">
        <v>0.39455000000000001</v>
      </c>
      <c r="R3823" s="8">
        <f t="shared" si="418"/>
        <v>0.33327475641011783</v>
      </c>
      <c r="S3823" s="8">
        <v>0.25</v>
      </c>
      <c r="T3823" s="16">
        <f t="shared" si="419"/>
        <v>0.25906466433051933</v>
      </c>
      <c r="U3823" t="s">
        <v>9198</v>
      </c>
    </row>
    <row r="3824" spans="1:21" x14ac:dyDescent="0.3">
      <c r="A3824">
        <v>220375</v>
      </c>
      <c r="B3824">
        <v>2203750</v>
      </c>
      <c r="C3824" t="s">
        <v>753</v>
      </c>
      <c r="D3824" t="s">
        <v>674</v>
      </c>
      <c r="E3824" t="s">
        <v>5333</v>
      </c>
      <c r="F3824" t="s">
        <v>5339</v>
      </c>
      <c r="G3824" s="4">
        <v>5426</v>
      </c>
      <c r="H3824" s="14">
        <f t="shared" si="413"/>
        <v>2.2948218374643475E-2</v>
      </c>
      <c r="I3824">
        <v>0.54800000000000004</v>
      </c>
      <c r="J3824">
        <f t="shared" si="414"/>
        <v>0.28959276018099561</v>
      </c>
      <c r="K3824" s="12">
        <v>8050.9442130482857</v>
      </c>
      <c r="L3824" s="13">
        <f t="shared" si="415"/>
        <v>0.53504357906519739</v>
      </c>
      <c r="N3824">
        <f t="shared" si="416"/>
        <v>0</v>
      </c>
      <c r="O3824">
        <v>1.23807</v>
      </c>
      <c r="P3824" s="8">
        <f t="shared" si="417"/>
        <v>0.67975432620743959</v>
      </c>
      <c r="Q3824" s="8">
        <v>-0.18196000000000001</v>
      </c>
      <c r="R3824" s="8">
        <f t="shared" si="418"/>
        <v>0.2553435671724108</v>
      </c>
      <c r="S3824" s="8">
        <v>0.125</v>
      </c>
      <c r="T3824" s="16">
        <f t="shared" si="419"/>
        <v>0.25840977250830088</v>
      </c>
      <c r="U3824" t="s">
        <v>9199</v>
      </c>
    </row>
    <row r="3825" spans="1:21" x14ac:dyDescent="0.3">
      <c r="A3825">
        <v>420370</v>
      </c>
      <c r="B3825">
        <v>4203709</v>
      </c>
      <c r="C3825" t="s">
        <v>4211</v>
      </c>
      <c r="D3825" t="s">
        <v>4160</v>
      </c>
      <c r="E3825" t="s">
        <v>5336</v>
      </c>
      <c r="F3825" t="s">
        <v>5339</v>
      </c>
      <c r="G3825" s="4">
        <v>13618</v>
      </c>
      <c r="H3825" s="14">
        <f t="shared" si="413"/>
        <v>6.4084280721487974E-2</v>
      </c>
      <c r="I3825">
        <v>0.69699999999999995</v>
      </c>
      <c r="J3825">
        <f t="shared" si="414"/>
        <v>0.6266968325791854</v>
      </c>
      <c r="K3825" s="12">
        <v>5889.520715964165</v>
      </c>
      <c r="L3825" s="13">
        <f t="shared" si="415"/>
        <v>0.38419340744068137</v>
      </c>
      <c r="N3825">
        <f t="shared" si="416"/>
        <v>0</v>
      </c>
      <c r="O3825">
        <v>-0.99734999999999996</v>
      </c>
      <c r="P3825" s="8">
        <f t="shared" si="417"/>
        <v>0.25150720411959548</v>
      </c>
      <c r="Q3825" s="8">
        <v>-0.56628999999999996</v>
      </c>
      <c r="R3825" s="8">
        <f t="shared" si="418"/>
        <v>0.20339079278909067</v>
      </c>
      <c r="S3825" s="8">
        <v>0.75</v>
      </c>
      <c r="T3825" s="16">
        <f t="shared" si="419"/>
        <v>0.2580920376103073</v>
      </c>
      <c r="U3825" t="s">
        <v>9200</v>
      </c>
    </row>
    <row r="3826" spans="1:21" x14ac:dyDescent="0.3">
      <c r="A3826">
        <v>292140</v>
      </c>
      <c r="B3826">
        <v>2921401</v>
      </c>
      <c r="C3826" t="s">
        <v>2030</v>
      </c>
      <c r="D3826" t="s">
        <v>1779</v>
      </c>
      <c r="E3826" t="s">
        <v>5333</v>
      </c>
      <c r="F3826" t="s">
        <v>5339</v>
      </c>
      <c r="G3826" s="4">
        <v>16167</v>
      </c>
      <c r="H3826" s="14">
        <f t="shared" si="413"/>
        <v>7.6884063793034182E-2</v>
      </c>
      <c r="I3826">
        <v>0.54200000000000004</v>
      </c>
      <c r="J3826">
        <f t="shared" si="414"/>
        <v>0.27601809954751144</v>
      </c>
      <c r="K3826" s="12">
        <v>7225.1600668027459</v>
      </c>
      <c r="L3826" s="13">
        <f t="shared" si="415"/>
        <v>0.47741041261077721</v>
      </c>
      <c r="N3826">
        <f t="shared" si="416"/>
        <v>0</v>
      </c>
      <c r="O3826">
        <v>1.29253</v>
      </c>
      <c r="P3826" s="8">
        <f t="shared" si="417"/>
        <v>0.69018741630634906</v>
      </c>
      <c r="Q3826" s="8">
        <v>-0.26463999999999999</v>
      </c>
      <c r="R3826" s="8">
        <f t="shared" si="418"/>
        <v>0.24416709022288072</v>
      </c>
      <c r="S3826" s="8">
        <v>0</v>
      </c>
      <c r="T3826" s="16">
        <f t="shared" si="419"/>
        <v>0.25781005816397529</v>
      </c>
      <c r="U3826" t="s">
        <v>9201</v>
      </c>
    </row>
    <row r="3827" spans="1:21" x14ac:dyDescent="0.3">
      <c r="A3827">
        <v>354120</v>
      </c>
      <c r="B3827">
        <v>3541208</v>
      </c>
      <c r="C3827" t="s">
        <v>2786</v>
      </c>
      <c r="D3827" t="s">
        <v>3175</v>
      </c>
      <c r="E3827" t="s">
        <v>5335</v>
      </c>
      <c r="F3827" t="s">
        <v>5339</v>
      </c>
      <c r="G3827" s="4">
        <v>14803</v>
      </c>
      <c r="H3827" s="14">
        <f t="shared" si="413"/>
        <v>7.0034748724541032E-2</v>
      </c>
      <c r="I3827">
        <v>0.75700000000000001</v>
      </c>
      <c r="J3827">
        <f t="shared" si="414"/>
        <v>0.76244343891402722</v>
      </c>
      <c r="K3827" s="12">
        <v>6353.517316760116</v>
      </c>
      <c r="L3827" s="13">
        <f t="shared" si="415"/>
        <v>0.41657668029659645</v>
      </c>
      <c r="M3827">
        <v>1.083333333333333</v>
      </c>
      <c r="N3827">
        <f t="shared" si="416"/>
        <v>0.46093749999999994</v>
      </c>
      <c r="O3827">
        <v>-1.0825400000000001</v>
      </c>
      <c r="P3827" s="8">
        <f t="shared" si="417"/>
        <v>0.23518706189546604</v>
      </c>
      <c r="Q3827" s="8">
        <v>1.0402199999999999</v>
      </c>
      <c r="R3827" s="8">
        <f t="shared" si="418"/>
        <v>0.42055482259302923</v>
      </c>
      <c r="S3827" s="8">
        <v>0.25</v>
      </c>
      <c r="T3827" s="16">
        <f t="shared" si="419"/>
        <v>0.25769401400241265</v>
      </c>
      <c r="U3827" t="s">
        <v>9202</v>
      </c>
    </row>
    <row r="3828" spans="1:21" x14ac:dyDescent="0.3">
      <c r="A3828">
        <v>410965</v>
      </c>
      <c r="B3828">
        <v>4109658</v>
      </c>
      <c r="C3828" t="s">
        <v>3922</v>
      </c>
      <c r="D3828" t="s">
        <v>3796</v>
      </c>
      <c r="E3828" t="s">
        <v>5336</v>
      </c>
      <c r="F3828" t="s">
        <v>5339</v>
      </c>
      <c r="G3828" s="4">
        <v>4803</v>
      </c>
      <c r="H3828" s="14">
        <f t="shared" si="413"/>
        <v>1.9819828867553128E-2</v>
      </c>
      <c r="I3828">
        <v>0.68300000000000005</v>
      </c>
      <c r="J3828">
        <f t="shared" si="414"/>
        <v>0.59502262443438925</v>
      </c>
      <c r="K3828" s="12">
        <v>12747.292573391629</v>
      </c>
      <c r="L3828" s="13">
        <f t="shared" si="415"/>
        <v>0.86281134744656229</v>
      </c>
      <c r="M3828">
        <v>0.91666666666666685</v>
      </c>
      <c r="N3828">
        <f t="shared" si="416"/>
        <v>0.41406250000000006</v>
      </c>
      <c r="O3828">
        <v>-0.31458000000000003</v>
      </c>
      <c r="P3828" s="8">
        <f t="shared" si="417"/>
        <v>0.38230780872540437</v>
      </c>
      <c r="Q3828" s="8">
        <v>-4.9869999999999998E-2</v>
      </c>
      <c r="R3828" s="8">
        <f t="shared" si="418"/>
        <v>0.27319916514366671</v>
      </c>
      <c r="S3828" s="8">
        <v>0.625</v>
      </c>
      <c r="T3828" s="16">
        <f t="shared" si="419"/>
        <v>0.25655533085567273</v>
      </c>
      <c r="U3828" t="s">
        <v>9203</v>
      </c>
    </row>
    <row r="3829" spans="1:21" x14ac:dyDescent="0.3">
      <c r="A3829">
        <v>431843</v>
      </c>
      <c r="B3829">
        <v>4318432</v>
      </c>
      <c r="C3829" t="s">
        <v>4791</v>
      </c>
      <c r="D3829" t="s">
        <v>4421</v>
      </c>
      <c r="E3829" t="s">
        <v>5336</v>
      </c>
      <c r="F3829" t="s">
        <v>5339</v>
      </c>
      <c r="G3829" s="4">
        <v>2708</v>
      </c>
      <c r="H3829" s="14">
        <f t="shared" si="413"/>
        <v>9.2998031575141603E-3</v>
      </c>
      <c r="I3829">
        <v>0.748</v>
      </c>
      <c r="J3829">
        <f t="shared" si="414"/>
        <v>0.74208144796380093</v>
      </c>
      <c r="K3829" s="12">
        <v>14257.098703840473</v>
      </c>
      <c r="L3829" s="13">
        <f t="shared" si="415"/>
        <v>0.96818380879215604</v>
      </c>
      <c r="M3829">
        <v>8.3333333333333259E-2</v>
      </c>
      <c r="N3829">
        <f t="shared" si="416"/>
        <v>0.1796875</v>
      </c>
      <c r="O3829">
        <v>-1.17544</v>
      </c>
      <c r="P3829" s="8">
        <f t="shared" si="417"/>
        <v>0.21738988837015058</v>
      </c>
      <c r="Q3829" s="8">
        <v>2.9996800000000001</v>
      </c>
      <c r="R3829" s="8">
        <f t="shared" si="418"/>
        <v>0.68542975635604686</v>
      </c>
      <c r="S3829" s="8">
        <v>0.875</v>
      </c>
      <c r="T3829" s="16">
        <f t="shared" si="419"/>
        <v>0.2565416911277546</v>
      </c>
      <c r="U3829" t="s">
        <v>9204</v>
      </c>
    </row>
    <row r="3830" spans="1:21" x14ac:dyDescent="0.3">
      <c r="A3830">
        <v>355120</v>
      </c>
      <c r="B3830">
        <v>3551207</v>
      </c>
      <c r="C3830" t="s">
        <v>3728</v>
      </c>
      <c r="D3830" t="s">
        <v>3175</v>
      </c>
      <c r="E3830" t="s">
        <v>5335</v>
      </c>
      <c r="F3830" t="s">
        <v>5339</v>
      </c>
      <c r="G3830" s="4">
        <v>3772</v>
      </c>
      <c r="H3830" s="14">
        <f t="shared" si="413"/>
        <v>1.4642670630297673E-2</v>
      </c>
      <c r="I3830">
        <v>0.68799999999999994</v>
      </c>
      <c r="J3830">
        <f t="shared" si="414"/>
        <v>0.60633484162895923</v>
      </c>
      <c r="K3830" s="12">
        <v>9123.509217921528</v>
      </c>
      <c r="L3830" s="13">
        <f t="shared" si="415"/>
        <v>0.60990008695541464</v>
      </c>
      <c r="M3830">
        <v>0.63888888888888873</v>
      </c>
      <c r="N3830">
        <f t="shared" si="416"/>
        <v>0.33593749999999994</v>
      </c>
      <c r="O3830">
        <v>-0.73782000000000003</v>
      </c>
      <c r="P3830" s="8">
        <f t="shared" si="417"/>
        <v>0.30122626165484978</v>
      </c>
      <c r="Q3830" s="8">
        <v>0.30304999999999999</v>
      </c>
      <c r="R3830" s="8">
        <f t="shared" si="418"/>
        <v>0.32090601377729233</v>
      </c>
      <c r="S3830" s="8">
        <v>0.5</v>
      </c>
      <c r="T3830" s="16">
        <f t="shared" si="419"/>
        <v>0.25647751747806602</v>
      </c>
      <c r="U3830" t="s">
        <v>9205</v>
      </c>
    </row>
    <row r="3831" spans="1:21" x14ac:dyDescent="0.3">
      <c r="A3831">
        <v>431330</v>
      </c>
      <c r="B3831">
        <v>4313300</v>
      </c>
      <c r="C3831" t="s">
        <v>4689</v>
      </c>
      <c r="D3831" t="s">
        <v>4421</v>
      </c>
      <c r="E3831" t="s">
        <v>5336</v>
      </c>
      <c r="F3831" t="s">
        <v>5339</v>
      </c>
      <c r="G3831" s="4">
        <v>26637</v>
      </c>
      <c r="H3831" s="14">
        <f t="shared" si="413"/>
        <v>0.12945908488330052</v>
      </c>
      <c r="I3831">
        <v>0.76600000000000001</v>
      </c>
      <c r="J3831">
        <f t="shared" si="414"/>
        <v>0.7828054298642535</v>
      </c>
      <c r="K3831" s="12">
        <v>7307.4591692007352</v>
      </c>
      <c r="L3831" s="13">
        <f t="shared" si="415"/>
        <v>0.48315423548400338</v>
      </c>
      <c r="M3831">
        <v>1.055555555555556</v>
      </c>
      <c r="N3831">
        <f t="shared" si="416"/>
        <v>0.45312500000000017</v>
      </c>
      <c r="O3831">
        <v>-1.77214</v>
      </c>
      <c r="P3831" s="8">
        <f t="shared" si="417"/>
        <v>0.10307801062466355</v>
      </c>
      <c r="Q3831" s="8">
        <v>0.41838999999999998</v>
      </c>
      <c r="R3831" s="8">
        <f t="shared" si="418"/>
        <v>0.33649738837040805</v>
      </c>
      <c r="S3831" s="8">
        <v>0.5</v>
      </c>
      <c r="T3831" s="16">
        <f t="shared" si="419"/>
        <v>0.25619981853011548</v>
      </c>
      <c r="U3831" t="s">
        <v>9206</v>
      </c>
    </row>
    <row r="3832" spans="1:21" x14ac:dyDescent="0.3">
      <c r="A3832">
        <v>240933</v>
      </c>
      <c r="B3832">
        <v>2409332</v>
      </c>
      <c r="C3832" t="s">
        <v>1179</v>
      </c>
      <c r="D3832" t="s">
        <v>1079</v>
      </c>
      <c r="E3832" t="s">
        <v>5333</v>
      </c>
      <c r="F3832" t="s">
        <v>5339</v>
      </c>
      <c r="G3832" s="4">
        <v>5000</v>
      </c>
      <c r="H3832" s="14">
        <f t="shared" si="413"/>
        <v>2.0809062788735788E-2</v>
      </c>
      <c r="I3832">
        <v>0.59</v>
      </c>
      <c r="J3832">
        <f t="shared" si="414"/>
        <v>0.38461538461538458</v>
      </c>
      <c r="K3832" s="12">
        <v>7984.7532340000007</v>
      </c>
      <c r="L3832" s="13">
        <f t="shared" si="415"/>
        <v>0.53042397510378092</v>
      </c>
      <c r="N3832">
        <f t="shared" si="416"/>
        <v>0</v>
      </c>
      <c r="O3832">
        <v>1.20475</v>
      </c>
      <c r="P3832" s="8">
        <f t="shared" si="417"/>
        <v>0.67337109884615309</v>
      </c>
      <c r="Q3832" s="8">
        <v>-0.39374999999999999</v>
      </c>
      <c r="R3832" s="8">
        <f t="shared" si="418"/>
        <v>0.22671432124666113</v>
      </c>
      <c r="S3832" s="8">
        <v>0.25</v>
      </c>
      <c r="T3832" s="16">
        <f t="shared" si="419"/>
        <v>0.25585512316238457</v>
      </c>
      <c r="U3832" t="s">
        <v>9207</v>
      </c>
    </row>
    <row r="3833" spans="1:21" x14ac:dyDescent="0.3">
      <c r="A3833">
        <v>500290</v>
      </c>
      <c r="B3833">
        <v>5002902</v>
      </c>
      <c r="C3833" t="s">
        <v>4910</v>
      </c>
      <c r="D3833" t="s">
        <v>4892</v>
      </c>
      <c r="E3833" t="s">
        <v>5338</v>
      </c>
      <c r="F3833" t="s">
        <v>5339</v>
      </c>
      <c r="G3833" s="4">
        <v>21565</v>
      </c>
      <c r="H3833" s="14">
        <f t="shared" si="413"/>
        <v>0.10399007753183626</v>
      </c>
      <c r="I3833">
        <v>0.72699999999999998</v>
      </c>
      <c r="J3833">
        <f t="shared" si="414"/>
        <v>0.69457013574660631</v>
      </c>
      <c r="K3833" s="12">
        <v>9142.7140649200101</v>
      </c>
      <c r="L3833" s="13">
        <f t="shared" si="415"/>
        <v>0.61124043255157001</v>
      </c>
      <c r="M3833">
        <v>1</v>
      </c>
      <c r="N3833">
        <f t="shared" si="416"/>
        <v>0.43750000000000006</v>
      </c>
      <c r="O3833">
        <v>-0.52920999999999996</v>
      </c>
      <c r="P3833" s="8">
        <f t="shared" si="417"/>
        <v>0.34119039910496884</v>
      </c>
      <c r="Q3833" s="8">
        <v>0.17651</v>
      </c>
      <c r="R3833" s="8">
        <f t="shared" si="418"/>
        <v>0.30380065101491283</v>
      </c>
      <c r="S3833" s="8">
        <v>0.375</v>
      </c>
      <c r="T3833" s="16">
        <f t="shared" si="419"/>
        <v>0.25567055935354155</v>
      </c>
      <c r="U3833" t="s">
        <v>9208</v>
      </c>
    </row>
    <row r="3834" spans="1:21" x14ac:dyDescent="0.3">
      <c r="A3834">
        <v>270130</v>
      </c>
      <c r="B3834">
        <v>2701308</v>
      </c>
      <c r="C3834" t="s">
        <v>1626</v>
      </c>
      <c r="D3834" t="s">
        <v>1617</v>
      </c>
      <c r="E3834" t="s">
        <v>5333</v>
      </c>
      <c r="F3834" t="s">
        <v>5339</v>
      </c>
      <c r="G3834" s="4">
        <v>16572</v>
      </c>
      <c r="H3834" s="14">
        <f t="shared" si="413"/>
        <v>7.8917768047242196E-2</v>
      </c>
      <c r="I3834">
        <v>0.56200000000000006</v>
      </c>
      <c r="J3834">
        <f t="shared" si="414"/>
        <v>0.32126696832579199</v>
      </c>
      <c r="K3834" s="12">
        <v>7643.0307126478392</v>
      </c>
      <c r="L3834" s="13">
        <f t="shared" si="415"/>
        <v>0.50657446062247813</v>
      </c>
      <c r="N3834">
        <f t="shared" si="416"/>
        <v>0</v>
      </c>
      <c r="O3834">
        <v>1.46611</v>
      </c>
      <c r="P3834" s="8">
        <f t="shared" si="417"/>
        <v>0.72344073579530765</v>
      </c>
      <c r="Q3834" s="8">
        <v>-0.91598000000000002</v>
      </c>
      <c r="R3834" s="8">
        <f t="shared" si="418"/>
        <v>0.15612056752927947</v>
      </c>
      <c r="S3834" s="8">
        <v>0.125</v>
      </c>
      <c r="T3834" s="16">
        <f t="shared" si="419"/>
        <v>0.25563764242355924</v>
      </c>
      <c r="U3834" t="s">
        <v>9209</v>
      </c>
    </row>
    <row r="3835" spans="1:21" x14ac:dyDescent="0.3">
      <c r="A3835">
        <v>420840</v>
      </c>
      <c r="B3835">
        <v>4208401</v>
      </c>
      <c r="C3835" t="s">
        <v>110</v>
      </c>
      <c r="D3835" t="s">
        <v>4160</v>
      </c>
      <c r="E3835" t="s">
        <v>5336</v>
      </c>
      <c r="F3835" t="s">
        <v>5339</v>
      </c>
      <c r="G3835" s="4">
        <v>17268</v>
      </c>
      <c r="H3835" s="14">
        <f t="shared" si="413"/>
        <v>8.2412726469288558E-2</v>
      </c>
      <c r="I3835">
        <v>0.77500000000000002</v>
      </c>
      <c r="J3835">
        <f t="shared" si="414"/>
        <v>0.80316742081447967</v>
      </c>
      <c r="K3835" s="12">
        <v>8370.2827403289321</v>
      </c>
      <c r="L3835" s="13">
        <f t="shared" si="415"/>
        <v>0.55733086876644877</v>
      </c>
      <c r="M3835">
        <v>1.833333333333333</v>
      </c>
      <c r="N3835">
        <f t="shared" si="416"/>
        <v>0.67187499999999989</v>
      </c>
      <c r="O3835">
        <v>-1.8250500000000001</v>
      </c>
      <c r="P3835" s="8">
        <f t="shared" si="417"/>
        <v>9.294185937359313E-2</v>
      </c>
      <c r="Q3835" s="8">
        <v>-8.2930000000000004E-2</v>
      </c>
      <c r="R3835" s="8">
        <f t="shared" si="418"/>
        <v>0.26873019649403601</v>
      </c>
      <c r="S3835" s="8">
        <v>0.5</v>
      </c>
      <c r="T3835" s="16">
        <f t="shared" si="419"/>
        <v>0.25546149275598912</v>
      </c>
      <c r="U3835" t="s">
        <v>9210</v>
      </c>
    </row>
    <row r="3836" spans="1:21" x14ac:dyDescent="0.3">
      <c r="A3836">
        <v>220380</v>
      </c>
      <c r="B3836">
        <v>2203800</v>
      </c>
      <c r="C3836" t="s">
        <v>754</v>
      </c>
      <c r="D3836" t="s">
        <v>674</v>
      </c>
      <c r="E3836" t="s">
        <v>5333</v>
      </c>
      <c r="F3836" t="s">
        <v>5339</v>
      </c>
      <c r="G3836" s="4">
        <v>4512</v>
      </c>
      <c r="H3836" s="14">
        <f t="shared" si="413"/>
        <v>1.8358574699714778E-2</v>
      </c>
      <c r="I3836">
        <v>0.54700000000000004</v>
      </c>
      <c r="J3836">
        <f t="shared" si="414"/>
        <v>0.28733031674208159</v>
      </c>
      <c r="K3836" s="12">
        <v>7724.7043439716308</v>
      </c>
      <c r="L3836" s="13">
        <f t="shared" si="415"/>
        <v>0.51227463058871214</v>
      </c>
      <c r="N3836">
        <f t="shared" si="416"/>
        <v>0</v>
      </c>
      <c r="O3836">
        <v>1.5909500000000001</v>
      </c>
      <c r="P3836" s="8">
        <f t="shared" si="417"/>
        <v>0.7473567653206078</v>
      </c>
      <c r="Q3836" s="8">
        <v>6.4579999999999999E-2</v>
      </c>
      <c r="R3836" s="8">
        <f t="shared" si="418"/>
        <v>0.2886702317483319</v>
      </c>
      <c r="S3836" s="8">
        <v>0</v>
      </c>
      <c r="T3836" s="16">
        <f t="shared" si="419"/>
        <v>0.2547806244378607</v>
      </c>
      <c r="U3836" t="s">
        <v>9211</v>
      </c>
    </row>
    <row r="3837" spans="1:21" x14ac:dyDescent="0.3">
      <c r="A3837">
        <v>220695</v>
      </c>
      <c r="B3837">
        <v>2206951</v>
      </c>
      <c r="C3837" t="s">
        <v>814</v>
      </c>
      <c r="D3837" t="s">
        <v>674</v>
      </c>
      <c r="E3837" t="s">
        <v>5333</v>
      </c>
      <c r="F3837" t="s">
        <v>5339</v>
      </c>
      <c r="G3837" s="4">
        <v>2888</v>
      </c>
      <c r="H3837" s="14">
        <f t="shared" si="413"/>
        <v>1.0203671714939943E-2</v>
      </c>
      <c r="I3837">
        <v>0.52800000000000002</v>
      </c>
      <c r="J3837">
        <f t="shared" si="414"/>
        <v>0.24434389140271501</v>
      </c>
      <c r="K3837" s="12">
        <v>10445.945148891966</v>
      </c>
      <c r="L3837" s="13">
        <f t="shared" si="415"/>
        <v>0.70219559841739321</v>
      </c>
      <c r="N3837">
        <f t="shared" si="416"/>
        <v>0</v>
      </c>
      <c r="O3837">
        <v>1.6240000000000001</v>
      </c>
      <c r="P3837" s="8">
        <f t="shared" si="417"/>
        <v>0.75368826785033527</v>
      </c>
      <c r="Q3837" s="8">
        <v>0.24023</v>
      </c>
      <c r="R3837" s="8">
        <f t="shared" si="418"/>
        <v>0.31241416227790336</v>
      </c>
      <c r="S3837" s="8">
        <v>0.125</v>
      </c>
      <c r="T3837" s="16">
        <f t="shared" si="419"/>
        <v>0.25476661202307033</v>
      </c>
      <c r="U3837" t="s">
        <v>9212</v>
      </c>
    </row>
    <row r="3838" spans="1:21" x14ac:dyDescent="0.3">
      <c r="A3838">
        <v>210409</v>
      </c>
      <c r="B3838">
        <v>2104099</v>
      </c>
      <c r="C3838" t="s">
        <v>529</v>
      </c>
      <c r="D3838" t="s">
        <v>458</v>
      </c>
      <c r="E3838" t="s">
        <v>5333</v>
      </c>
      <c r="F3838" t="s">
        <v>5339</v>
      </c>
      <c r="G3838" s="4">
        <v>18150</v>
      </c>
      <c r="H3838" s="14">
        <f t="shared" si="413"/>
        <v>8.6841682400674886E-2</v>
      </c>
      <c r="I3838">
        <v>0.55600000000000005</v>
      </c>
      <c r="J3838">
        <f t="shared" si="414"/>
        <v>0.30769230769230782</v>
      </c>
      <c r="K3838" s="12">
        <v>6191.121454545455</v>
      </c>
      <c r="L3838" s="13">
        <f t="shared" si="415"/>
        <v>0.40524274054844378</v>
      </c>
      <c r="N3838">
        <f t="shared" si="416"/>
        <v>0</v>
      </c>
      <c r="O3838">
        <v>1.5430299999999999</v>
      </c>
      <c r="P3838" s="8">
        <f t="shared" si="417"/>
        <v>0.73817656558612854</v>
      </c>
      <c r="Q3838" s="8">
        <v>-1.0160100000000001</v>
      </c>
      <c r="R3838" s="8">
        <f t="shared" si="418"/>
        <v>0.14259876069254146</v>
      </c>
      <c r="S3838" s="8">
        <v>0</v>
      </c>
      <c r="T3838" s="16">
        <f t="shared" si="419"/>
        <v>0.25468196043859331</v>
      </c>
      <c r="U3838" t="s">
        <v>9213</v>
      </c>
    </row>
    <row r="3839" spans="1:21" x14ac:dyDescent="0.3">
      <c r="A3839">
        <v>520400</v>
      </c>
      <c r="B3839">
        <v>5204003</v>
      </c>
      <c r="C3839" t="s">
        <v>5138</v>
      </c>
      <c r="D3839" t="s">
        <v>5097</v>
      </c>
      <c r="E3839" t="s">
        <v>5338</v>
      </c>
      <c r="F3839" t="s">
        <v>5339</v>
      </c>
      <c r="G3839" s="4">
        <v>7689</v>
      </c>
      <c r="H3839" s="14">
        <f t="shared" si="413"/>
        <v>3.4311854738279836E-2</v>
      </c>
      <c r="I3839">
        <v>0.66800000000000004</v>
      </c>
      <c r="J3839">
        <f t="shared" si="414"/>
        <v>0.56108597285067885</v>
      </c>
      <c r="K3839" s="12">
        <v>7585.388138899727</v>
      </c>
      <c r="L3839" s="13">
        <f t="shared" si="415"/>
        <v>0.50255146737080292</v>
      </c>
      <c r="M3839">
        <v>-8.3333333333333259E-2</v>
      </c>
      <c r="N3839">
        <f t="shared" si="416"/>
        <v>0.13281250000000003</v>
      </c>
      <c r="O3839">
        <v>0.12112000000000001</v>
      </c>
      <c r="P3839" s="8">
        <f t="shared" si="417"/>
        <v>0.4657763609856837</v>
      </c>
      <c r="Q3839" s="8">
        <v>-0.70091000000000003</v>
      </c>
      <c r="R3839" s="8">
        <f t="shared" si="418"/>
        <v>0.1851931957045993</v>
      </c>
      <c r="S3839" s="8">
        <v>0.5</v>
      </c>
      <c r="T3839" s="16">
        <f t="shared" si="419"/>
        <v>0.25445647120708104</v>
      </c>
      <c r="U3839" t="s">
        <v>9214</v>
      </c>
    </row>
    <row r="3840" spans="1:21" x14ac:dyDescent="0.3">
      <c r="A3840">
        <v>520995</v>
      </c>
      <c r="B3840">
        <v>5209952</v>
      </c>
      <c r="C3840" t="s">
        <v>5200</v>
      </c>
      <c r="D3840" t="s">
        <v>5097</v>
      </c>
      <c r="E3840" t="s">
        <v>5338</v>
      </c>
      <c r="F3840" t="s">
        <v>5339</v>
      </c>
      <c r="G3840" s="4">
        <v>17985</v>
      </c>
      <c r="H3840" s="14">
        <f t="shared" si="413"/>
        <v>8.6013136223034595E-2</v>
      </c>
      <c r="I3840">
        <v>0.70099999999999996</v>
      </c>
      <c r="J3840">
        <f t="shared" si="414"/>
        <v>0.63574660633484159</v>
      </c>
      <c r="K3840" s="12">
        <v>6069.4002413122053</v>
      </c>
      <c r="L3840" s="13">
        <f t="shared" si="415"/>
        <v>0.39674756783872217</v>
      </c>
      <c r="N3840">
        <f t="shared" si="416"/>
        <v>0</v>
      </c>
      <c r="O3840">
        <v>-0.39418999999999998</v>
      </c>
      <c r="P3840" s="8">
        <f t="shared" si="417"/>
        <v>0.36705664635349516</v>
      </c>
      <c r="Q3840" s="8">
        <v>-0.52647999999999995</v>
      </c>
      <c r="R3840" s="8">
        <f t="shared" si="418"/>
        <v>0.20877220966573309</v>
      </c>
      <c r="S3840" s="8">
        <v>0.625</v>
      </c>
      <c r="T3840" s="16">
        <f t="shared" si="419"/>
        <v>0.25434781806869922</v>
      </c>
      <c r="U3840" t="s">
        <v>9215</v>
      </c>
    </row>
    <row r="3841" spans="1:21" x14ac:dyDescent="0.3">
      <c r="A3841">
        <v>310770</v>
      </c>
      <c r="B3841">
        <v>3107703</v>
      </c>
      <c r="C3841" t="s">
        <v>2258</v>
      </c>
      <c r="D3841" t="s">
        <v>2176</v>
      </c>
      <c r="E3841" t="s">
        <v>5335</v>
      </c>
      <c r="F3841" t="s">
        <v>5339</v>
      </c>
      <c r="G3841" s="4">
        <v>5786</v>
      </c>
      <c r="H3841" s="14">
        <f t="shared" si="413"/>
        <v>2.4755955489495038E-2</v>
      </c>
      <c r="I3841">
        <v>0.68300000000000005</v>
      </c>
      <c r="J3841">
        <f t="shared" si="414"/>
        <v>0.59502262443438925</v>
      </c>
      <c r="K3841" s="12">
        <v>6255.0964500518494</v>
      </c>
      <c r="L3841" s="13">
        <f t="shared" si="415"/>
        <v>0.40970768648099076</v>
      </c>
      <c r="N3841">
        <f t="shared" si="416"/>
        <v>0</v>
      </c>
      <c r="O3841">
        <v>-0.26041999999999998</v>
      </c>
      <c r="P3841" s="8">
        <f t="shared" si="417"/>
        <v>0.39268342678924817</v>
      </c>
      <c r="Q3841" s="8">
        <v>0.45535999999999999</v>
      </c>
      <c r="R3841" s="8">
        <f t="shared" si="418"/>
        <v>0.34149490110413</v>
      </c>
      <c r="S3841" s="8">
        <v>0.5</v>
      </c>
      <c r="T3841" s="16">
        <f t="shared" si="419"/>
        <v>0.25420397246749321</v>
      </c>
      <c r="U3841" t="s">
        <v>9216</v>
      </c>
    </row>
    <row r="3842" spans="1:21" x14ac:dyDescent="0.3">
      <c r="A3842">
        <v>351350</v>
      </c>
      <c r="B3842">
        <v>3513504</v>
      </c>
      <c r="C3842" t="s">
        <v>3319</v>
      </c>
      <c r="D3842" t="s">
        <v>3175</v>
      </c>
      <c r="E3842" t="s">
        <v>5335</v>
      </c>
      <c r="F3842" t="s">
        <v>5339</v>
      </c>
      <c r="G3842" s="4">
        <v>114870</v>
      </c>
      <c r="H3842" s="14">
        <f t="shared" ref="H3842:H3905" si="420">(G3842 - MIN(G:G))/(MAX(G:G) - MIN(G:G))</f>
        <v>0.5725203872574619</v>
      </c>
      <c r="I3842">
        <v>0.73699999999999999</v>
      </c>
      <c r="J3842">
        <f t="shared" ref="J3842:J3905" si="421">(I3842 - MIN(I:I))/(MAX(I:I) - MIN(I:I))</f>
        <v>0.71719457013574661</v>
      </c>
      <c r="K3842" s="12">
        <v>14712.97</v>
      </c>
      <c r="L3842" s="13">
        <f t="shared" ref="L3842:L3905" si="422">(K3842 - MIN(K:K))/(MAX(K:K) - MIN(K:K))</f>
        <v>1</v>
      </c>
      <c r="M3842">
        <v>0.38888888888888867</v>
      </c>
      <c r="N3842">
        <f t="shared" ref="N3842:N3905" si="423">IF(ISBLANK(M3842), 0,(M3842 - MIN(M:M))/(MAX(M:M) - MIN(M:M)))</f>
        <v>0.26562499999999994</v>
      </c>
      <c r="O3842">
        <v>-0.65573999999999999</v>
      </c>
      <c r="P3842" s="8">
        <f t="shared" ref="P3842:P3905" si="424">IF(ISBLANK(O3842),0,(O3842-MIN(O:O))/(MAX(O:O)-MIN(O:O)))</f>
        <v>0.31695061044879913</v>
      </c>
      <c r="Q3842" s="8">
        <v>-0.65649000000000002</v>
      </c>
      <c r="R3842" s="8">
        <f t="shared" ref="R3842:R3905" si="425">IF(ISBLANK(Q3842),0,(Q3842-MIN(Q:Q))/(MAX(Q:Q)-MIN(Q:Q)))</f>
        <v>0.19119778092591191</v>
      </c>
      <c r="S3842" s="8">
        <v>0.625</v>
      </c>
      <c r="T3842" s="16">
        <f t="shared" ref="T3842:T3905" si="426">H3842-J3842-L3842+N3842+P3842+R3842+S3842</f>
        <v>0.25409920849642631</v>
      </c>
      <c r="U3842" t="s">
        <v>9217</v>
      </c>
    </row>
    <row r="3843" spans="1:21" x14ac:dyDescent="0.3">
      <c r="A3843">
        <v>220600</v>
      </c>
      <c r="B3843">
        <v>2206001</v>
      </c>
      <c r="C3843" t="s">
        <v>797</v>
      </c>
      <c r="D3843" t="s">
        <v>674</v>
      </c>
      <c r="E3843" t="s">
        <v>5333</v>
      </c>
      <c r="F3843" t="s">
        <v>5339</v>
      </c>
      <c r="G3843" s="4">
        <v>4863</v>
      </c>
      <c r="H3843" s="14">
        <f t="shared" si="420"/>
        <v>2.0121118386695055E-2</v>
      </c>
      <c r="I3843">
        <v>0.59</v>
      </c>
      <c r="J3843">
        <f t="shared" si="421"/>
        <v>0.38461538461538458</v>
      </c>
      <c r="K3843" s="12">
        <v>6704.392422373021</v>
      </c>
      <c r="L3843" s="13">
        <f t="shared" si="422"/>
        <v>0.44106497237442471</v>
      </c>
      <c r="N3843">
        <f t="shared" si="423"/>
        <v>0</v>
      </c>
      <c r="O3843">
        <v>1.02091</v>
      </c>
      <c r="P3843" s="8">
        <f t="shared" si="424"/>
        <v>0.63815223575795077</v>
      </c>
      <c r="Q3843" s="8">
        <v>0.12144000000000001</v>
      </c>
      <c r="R3843" s="8">
        <f t="shared" si="425"/>
        <v>0.29635642525764838</v>
      </c>
      <c r="S3843" s="8">
        <v>0.125</v>
      </c>
      <c r="T3843" s="16">
        <f t="shared" si="426"/>
        <v>0.25394942241248486</v>
      </c>
      <c r="U3843" t="s">
        <v>9218</v>
      </c>
    </row>
    <row r="3844" spans="1:21" x14ac:dyDescent="0.3">
      <c r="A3844">
        <v>291940</v>
      </c>
      <c r="B3844">
        <v>2919405</v>
      </c>
      <c r="C3844" t="s">
        <v>2006</v>
      </c>
      <c r="D3844" t="s">
        <v>1779</v>
      </c>
      <c r="E3844" t="s">
        <v>5333</v>
      </c>
      <c r="F3844" t="s">
        <v>5339</v>
      </c>
      <c r="G3844" s="4">
        <v>12202</v>
      </c>
      <c r="H3844" s="14">
        <f t="shared" si="420"/>
        <v>5.6973848069738479E-2</v>
      </c>
      <c r="I3844">
        <v>0.621</v>
      </c>
      <c r="J3844">
        <f t="shared" si="421"/>
        <v>0.45475113122171951</v>
      </c>
      <c r="K3844" s="12">
        <v>5441.0265776102278</v>
      </c>
      <c r="L3844" s="13">
        <f t="shared" si="422"/>
        <v>0.35289208318166793</v>
      </c>
      <c r="N3844">
        <f t="shared" si="423"/>
        <v>0</v>
      </c>
      <c r="O3844">
        <v>0.35931000000000002</v>
      </c>
      <c r="P3844" s="8">
        <f t="shared" si="424"/>
        <v>0.5114072410932714</v>
      </c>
      <c r="Q3844" s="8">
        <v>0.65129000000000004</v>
      </c>
      <c r="R3844" s="8">
        <f t="shared" si="425"/>
        <v>0.36798023164018995</v>
      </c>
      <c r="S3844" s="8">
        <v>0.125</v>
      </c>
      <c r="T3844" s="16">
        <f t="shared" si="426"/>
        <v>0.25371810639981235</v>
      </c>
      <c r="U3844" t="s">
        <v>9219</v>
      </c>
    </row>
    <row r="3845" spans="1:21" x14ac:dyDescent="0.3">
      <c r="A3845">
        <v>351990</v>
      </c>
      <c r="B3845">
        <v>3519907</v>
      </c>
      <c r="C3845" t="s">
        <v>3397</v>
      </c>
      <c r="D3845" t="s">
        <v>3175</v>
      </c>
      <c r="E3845" t="s">
        <v>5335</v>
      </c>
      <c r="F3845" t="s">
        <v>5339</v>
      </c>
      <c r="G3845" s="4">
        <v>7739</v>
      </c>
      <c r="H3845" s="14">
        <f t="shared" si="420"/>
        <v>3.4562929337564774E-2</v>
      </c>
      <c r="I3845">
        <v>0.73599999999999999</v>
      </c>
      <c r="J3845">
        <f t="shared" si="421"/>
        <v>0.71493212669683259</v>
      </c>
      <c r="K3845" s="12">
        <v>9322.3179932807852</v>
      </c>
      <c r="L3845" s="13">
        <f t="shared" si="422"/>
        <v>0.62377535847155319</v>
      </c>
      <c r="M3845">
        <v>0.44444444444444459</v>
      </c>
      <c r="N3845">
        <f t="shared" si="423"/>
        <v>0.28125000000000006</v>
      </c>
      <c r="O3845">
        <v>-0.83040000000000003</v>
      </c>
      <c r="P3845" s="8">
        <f t="shared" si="424"/>
        <v>0.28349039163360429</v>
      </c>
      <c r="Q3845" s="8">
        <v>0.65127000000000002</v>
      </c>
      <c r="R3845" s="8">
        <f t="shared" si="425"/>
        <v>0.36797752808988765</v>
      </c>
      <c r="S3845" s="8">
        <v>0.625</v>
      </c>
      <c r="T3845" s="16">
        <f t="shared" si="426"/>
        <v>0.25357336389267099</v>
      </c>
      <c r="U3845" t="s">
        <v>9220</v>
      </c>
    </row>
    <row r="3846" spans="1:21" x14ac:dyDescent="0.3">
      <c r="A3846">
        <v>270540</v>
      </c>
      <c r="B3846">
        <v>2705408</v>
      </c>
      <c r="C3846" t="s">
        <v>1669</v>
      </c>
      <c r="D3846" t="s">
        <v>1617</v>
      </c>
      <c r="E3846" t="s">
        <v>5333</v>
      </c>
      <c r="F3846" t="s">
        <v>5339</v>
      </c>
      <c r="G3846" s="4">
        <v>7344</v>
      </c>
      <c r="H3846" s="14">
        <f t="shared" si="420"/>
        <v>3.2579440003213757E-2</v>
      </c>
      <c r="I3846">
        <v>0.53900000000000003</v>
      </c>
      <c r="J3846">
        <f t="shared" si="421"/>
        <v>0.26923076923076933</v>
      </c>
      <c r="K3846" s="12">
        <v>8744.7414665032684</v>
      </c>
      <c r="L3846" s="13">
        <f t="shared" si="422"/>
        <v>0.58346511001343282</v>
      </c>
      <c r="N3846">
        <f t="shared" si="423"/>
        <v>0</v>
      </c>
      <c r="O3846">
        <v>1.6818599999999999</v>
      </c>
      <c r="P3846" s="8">
        <f t="shared" si="424"/>
        <v>0.76477270767998806</v>
      </c>
      <c r="Q3846" s="8">
        <v>-0.71250000000000002</v>
      </c>
      <c r="R3846" s="8">
        <f t="shared" si="425"/>
        <v>0.18362648830444142</v>
      </c>
      <c r="S3846" s="8">
        <v>0.125</v>
      </c>
      <c r="T3846" s="16">
        <f t="shared" si="426"/>
        <v>0.25328275674344103</v>
      </c>
      <c r="U3846" t="s">
        <v>9221</v>
      </c>
    </row>
    <row r="3847" spans="1:21" x14ac:dyDescent="0.3">
      <c r="A3847">
        <v>210910</v>
      </c>
      <c r="B3847">
        <v>2109106</v>
      </c>
      <c r="C3847" t="s">
        <v>607</v>
      </c>
      <c r="D3847" t="s">
        <v>458</v>
      </c>
      <c r="E3847" t="s">
        <v>5333</v>
      </c>
      <c r="F3847" t="s">
        <v>5339</v>
      </c>
      <c r="G3847" s="4">
        <v>46606</v>
      </c>
      <c r="H3847" s="14">
        <f t="shared" si="420"/>
        <v>0.22973325834571967</v>
      </c>
      <c r="I3847">
        <v>0.65300000000000002</v>
      </c>
      <c r="J3847">
        <f t="shared" si="421"/>
        <v>0.52714932126696845</v>
      </c>
      <c r="K3847" s="12">
        <v>5097.4793054542333</v>
      </c>
      <c r="L3847" s="13">
        <f t="shared" si="422"/>
        <v>0.32891521560537862</v>
      </c>
      <c r="N3847">
        <f t="shared" si="423"/>
        <v>0</v>
      </c>
      <c r="O3847">
        <v>0.69657000000000002</v>
      </c>
      <c r="P3847" s="8">
        <f t="shared" si="424"/>
        <v>0.57601730291402375</v>
      </c>
      <c r="Q3847" s="8">
        <v>-0.75082000000000004</v>
      </c>
      <c r="R3847" s="8">
        <f t="shared" si="425"/>
        <v>0.17844648592531714</v>
      </c>
      <c r="S3847" s="8">
        <v>0.125</v>
      </c>
      <c r="T3847" s="16">
        <f t="shared" si="426"/>
        <v>0.2531325103127135</v>
      </c>
      <c r="U3847" t="s">
        <v>9222</v>
      </c>
    </row>
    <row r="3848" spans="1:21" x14ac:dyDescent="0.3">
      <c r="A3848">
        <v>355290</v>
      </c>
      <c r="B3848">
        <v>3552908</v>
      </c>
      <c r="C3848" t="s">
        <v>3744</v>
      </c>
      <c r="D3848" t="s">
        <v>3175</v>
      </c>
      <c r="E3848" t="s">
        <v>5335</v>
      </c>
      <c r="F3848" t="s">
        <v>5339</v>
      </c>
      <c r="G3848" s="4">
        <v>6418</v>
      </c>
      <c r="H3848" s="14">
        <f t="shared" si="420"/>
        <v>2.7929538424456675E-2</v>
      </c>
      <c r="I3848">
        <v>0.72299999999999998</v>
      </c>
      <c r="J3848">
        <f t="shared" si="421"/>
        <v>0.68552036199095023</v>
      </c>
      <c r="K3848" s="12">
        <v>10127.528385789965</v>
      </c>
      <c r="L3848" s="13">
        <f t="shared" si="422"/>
        <v>0.67997264052558748</v>
      </c>
      <c r="M3848">
        <v>0.83333333333333337</v>
      </c>
      <c r="N3848">
        <f t="shared" si="423"/>
        <v>0.390625</v>
      </c>
      <c r="O3848">
        <v>-0.79552</v>
      </c>
      <c r="P3848" s="8">
        <f t="shared" si="424"/>
        <v>0.29017247357723192</v>
      </c>
      <c r="Q3848" s="8">
        <v>3.6260000000000001E-2</v>
      </c>
      <c r="R3848" s="8">
        <f t="shared" si="425"/>
        <v>0.28484200452033615</v>
      </c>
      <c r="S3848" s="8">
        <v>0.625</v>
      </c>
      <c r="T3848" s="16">
        <f t="shared" si="426"/>
        <v>0.25307601400548707</v>
      </c>
      <c r="U3848" t="s">
        <v>9223</v>
      </c>
    </row>
    <row r="3849" spans="1:21" x14ac:dyDescent="0.3">
      <c r="A3849">
        <v>350830</v>
      </c>
      <c r="B3849">
        <v>3508306</v>
      </c>
      <c r="C3849" t="s">
        <v>3265</v>
      </c>
      <c r="D3849" t="s">
        <v>3175</v>
      </c>
      <c r="E3849" t="s">
        <v>5335</v>
      </c>
      <c r="F3849" t="s">
        <v>5339</v>
      </c>
      <c r="G3849" s="4">
        <v>4360</v>
      </c>
      <c r="H3849" s="14">
        <f t="shared" si="420"/>
        <v>1.7595307917888565E-2</v>
      </c>
      <c r="I3849">
        <v>0.69399999999999995</v>
      </c>
      <c r="J3849">
        <f t="shared" si="421"/>
        <v>0.61990950226244335</v>
      </c>
      <c r="K3849" s="12">
        <v>8979.0037201834857</v>
      </c>
      <c r="L3849" s="13">
        <f t="shared" si="422"/>
        <v>0.59981475237666249</v>
      </c>
      <c r="M3849">
        <v>1</v>
      </c>
      <c r="N3849">
        <f t="shared" si="423"/>
        <v>0.43750000000000006</v>
      </c>
      <c r="O3849">
        <v>-1.0439799999999999</v>
      </c>
      <c r="P3849" s="8">
        <f t="shared" si="424"/>
        <v>0.2425741341358984</v>
      </c>
      <c r="Q3849" s="8">
        <v>-3.5799999999999998E-2</v>
      </c>
      <c r="R3849" s="8">
        <f t="shared" si="425"/>
        <v>0.27510111278130445</v>
      </c>
      <c r="S3849" s="8">
        <v>0.5</v>
      </c>
      <c r="T3849" s="16">
        <f t="shared" si="426"/>
        <v>0.25304630019598562</v>
      </c>
      <c r="U3849" t="s">
        <v>9224</v>
      </c>
    </row>
    <row r="3850" spans="1:21" x14ac:dyDescent="0.3">
      <c r="A3850">
        <v>250860</v>
      </c>
      <c r="B3850">
        <v>2508604</v>
      </c>
      <c r="C3850" t="s">
        <v>1345</v>
      </c>
      <c r="D3850" t="s">
        <v>1243</v>
      </c>
      <c r="E3850" t="s">
        <v>5333</v>
      </c>
      <c r="F3850" t="s">
        <v>5339</v>
      </c>
      <c r="G3850" s="4">
        <v>13088</v>
      </c>
      <c r="H3850" s="14">
        <f t="shared" si="420"/>
        <v>6.1422889969067612E-2</v>
      </c>
      <c r="I3850">
        <v>0.58299999999999996</v>
      </c>
      <c r="J3850">
        <f t="shared" si="421"/>
        <v>0.36877828054298639</v>
      </c>
      <c r="K3850" s="12">
        <v>5924.3384566014665</v>
      </c>
      <c r="L3850" s="13">
        <f t="shared" si="422"/>
        <v>0.38662340885308405</v>
      </c>
      <c r="N3850">
        <f t="shared" si="423"/>
        <v>0</v>
      </c>
      <c r="O3850">
        <v>1.1349199999999999</v>
      </c>
      <c r="P3850" s="8">
        <f t="shared" si="424"/>
        <v>0.65999352481738272</v>
      </c>
      <c r="Q3850" s="8">
        <v>-0.87495000000000001</v>
      </c>
      <c r="R3850" s="8">
        <f t="shared" si="425"/>
        <v>0.16166690097435954</v>
      </c>
      <c r="S3850" s="8">
        <v>0.125</v>
      </c>
      <c r="T3850" s="16">
        <f t="shared" si="426"/>
        <v>0.25268162636473945</v>
      </c>
      <c r="U3850" t="s">
        <v>9225</v>
      </c>
    </row>
    <row r="3851" spans="1:21" x14ac:dyDescent="0.3">
      <c r="A3851">
        <v>291550</v>
      </c>
      <c r="B3851">
        <v>2915502</v>
      </c>
      <c r="C3851" t="s">
        <v>1960</v>
      </c>
      <c r="D3851" t="s">
        <v>1779</v>
      </c>
      <c r="E3851" t="s">
        <v>5333</v>
      </c>
      <c r="F3851" t="s">
        <v>5339</v>
      </c>
      <c r="G3851" s="4">
        <v>19191</v>
      </c>
      <c r="H3851" s="14">
        <f t="shared" si="420"/>
        <v>9.2069055557787327E-2</v>
      </c>
      <c r="I3851">
        <v>0.59899999999999998</v>
      </c>
      <c r="J3851">
        <f t="shared" si="421"/>
        <v>0.40497737556561086</v>
      </c>
      <c r="K3851" s="12">
        <v>7071.6640560679489</v>
      </c>
      <c r="L3851" s="13">
        <f t="shared" si="422"/>
        <v>0.46669761172087298</v>
      </c>
      <c r="N3851">
        <f t="shared" si="423"/>
        <v>0</v>
      </c>
      <c r="O3851">
        <v>0.86726999999999999</v>
      </c>
      <c r="P3851" s="8">
        <f t="shared" si="424"/>
        <v>0.60871889086635267</v>
      </c>
      <c r="Q3851" s="8">
        <v>0.13664999999999999</v>
      </c>
      <c r="R3851" s="8">
        <f t="shared" si="425"/>
        <v>0.29841247526251474</v>
      </c>
      <c r="S3851" s="8">
        <v>0.125</v>
      </c>
      <c r="T3851" s="16">
        <f t="shared" si="426"/>
        <v>0.25252543440017089</v>
      </c>
      <c r="U3851" t="s">
        <v>9226</v>
      </c>
    </row>
    <row r="3852" spans="1:21" x14ac:dyDescent="0.3">
      <c r="A3852">
        <v>220975</v>
      </c>
      <c r="B3852">
        <v>2209757</v>
      </c>
      <c r="C3852" t="s">
        <v>861</v>
      </c>
      <c r="D3852" t="s">
        <v>674</v>
      </c>
      <c r="E3852" t="s">
        <v>5333</v>
      </c>
      <c r="F3852" t="s">
        <v>5339</v>
      </c>
      <c r="G3852" s="4">
        <v>3026</v>
      </c>
      <c r="H3852" s="14">
        <f t="shared" si="420"/>
        <v>1.0896637608966376E-2</v>
      </c>
      <c r="I3852">
        <v>0.56000000000000005</v>
      </c>
      <c r="J3852">
        <f t="shared" si="421"/>
        <v>0.31674208144796395</v>
      </c>
      <c r="K3852" s="12">
        <v>14167.576850627891</v>
      </c>
      <c r="L3852" s="13">
        <f t="shared" si="422"/>
        <v>0.9619358953501671</v>
      </c>
      <c r="N3852">
        <f t="shared" si="423"/>
        <v>0</v>
      </c>
      <c r="O3852">
        <v>1.9413199999999999</v>
      </c>
      <c r="P3852" s="8">
        <f t="shared" si="424"/>
        <v>0.81447835507372712</v>
      </c>
      <c r="Q3852" s="8">
        <v>-0.55264000000000002</v>
      </c>
      <c r="R3852" s="8">
        <f t="shared" si="425"/>
        <v>0.20523596587038101</v>
      </c>
      <c r="S3852" s="8">
        <v>0.5</v>
      </c>
      <c r="T3852" s="16">
        <f t="shared" si="426"/>
        <v>0.25193298175494355</v>
      </c>
      <c r="U3852" t="s">
        <v>9227</v>
      </c>
    </row>
    <row r="3853" spans="1:21" x14ac:dyDescent="0.3">
      <c r="A3853">
        <v>241415</v>
      </c>
      <c r="B3853">
        <v>2414159</v>
      </c>
      <c r="C3853" t="s">
        <v>1231</v>
      </c>
      <c r="D3853" t="s">
        <v>1079</v>
      </c>
      <c r="E3853" t="s">
        <v>5333</v>
      </c>
      <c r="F3853" t="s">
        <v>5339</v>
      </c>
      <c r="G3853" s="4">
        <v>6152</v>
      </c>
      <c r="H3853" s="14">
        <f t="shared" si="420"/>
        <v>2.6593821556260794E-2</v>
      </c>
      <c r="I3853">
        <v>0.623</v>
      </c>
      <c r="J3853">
        <f t="shared" si="421"/>
        <v>0.45927601809954754</v>
      </c>
      <c r="K3853" s="12">
        <v>7129.6313507802342</v>
      </c>
      <c r="L3853" s="13">
        <f t="shared" si="422"/>
        <v>0.47074326791354126</v>
      </c>
      <c r="M3853">
        <v>0.11111111111111099</v>
      </c>
      <c r="N3853">
        <f t="shared" si="423"/>
        <v>0.18749999999999997</v>
      </c>
      <c r="O3853">
        <v>0.51110999999999995</v>
      </c>
      <c r="P3853" s="8">
        <f t="shared" si="424"/>
        <v>0.54048809083646721</v>
      </c>
      <c r="Q3853" s="8">
        <v>-0.75892000000000004</v>
      </c>
      <c r="R3853" s="8">
        <f t="shared" si="425"/>
        <v>0.1773515480529031</v>
      </c>
      <c r="S3853" s="8">
        <v>0.25</v>
      </c>
      <c r="T3853" s="16">
        <f t="shared" si="426"/>
        <v>0.25191417443254227</v>
      </c>
      <c r="U3853" t="s">
        <v>9228</v>
      </c>
    </row>
    <row r="3854" spans="1:21" x14ac:dyDescent="0.3">
      <c r="A3854">
        <v>354200</v>
      </c>
      <c r="B3854">
        <v>3542008</v>
      </c>
      <c r="C3854" t="s">
        <v>3634</v>
      </c>
      <c r="D3854" t="s">
        <v>3175</v>
      </c>
      <c r="E3854" t="s">
        <v>5335</v>
      </c>
      <c r="F3854" t="s">
        <v>5339</v>
      </c>
      <c r="G3854" s="4">
        <v>7260</v>
      </c>
      <c r="H3854" s="14">
        <f t="shared" si="420"/>
        <v>3.2157634676415053E-2</v>
      </c>
      <c r="I3854">
        <v>0.73199999999999998</v>
      </c>
      <c r="J3854">
        <f t="shared" si="421"/>
        <v>0.70588235294117652</v>
      </c>
      <c r="K3854" s="12">
        <v>7661.3972176308534</v>
      </c>
      <c r="L3854" s="13">
        <f t="shared" si="422"/>
        <v>0.50785629661277243</v>
      </c>
      <c r="M3854">
        <v>0.80555555555555547</v>
      </c>
      <c r="N3854">
        <f t="shared" si="423"/>
        <v>0.38281250000000006</v>
      </c>
      <c r="O3854">
        <v>-0.90915000000000001</v>
      </c>
      <c r="P3854" s="8">
        <f t="shared" si="424"/>
        <v>0.26840398242888319</v>
      </c>
      <c r="Q3854" s="8">
        <v>1.436E-2</v>
      </c>
      <c r="R3854" s="8">
        <f t="shared" si="425"/>
        <v>0.28188161693936481</v>
      </c>
      <c r="S3854" s="8">
        <v>0.5</v>
      </c>
      <c r="T3854" s="16">
        <f t="shared" si="426"/>
        <v>0.25151708449071414</v>
      </c>
      <c r="U3854" t="s">
        <v>9229</v>
      </c>
    </row>
    <row r="3855" spans="1:21" x14ac:dyDescent="0.3">
      <c r="A3855">
        <v>412420</v>
      </c>
      <c r="B3855">
        <v>4124202</v>
      </c>
      <c r="C3855" t="s">
        <v>4102</v>
      </c>
      <c r="D3855" t="s">
        <v>3796</v>
      </c>
      <c r="E3855" t="s">
        <v>5336</v>
      </c>
      <c r="F3855" t="s">
        <v>5339</v>
      </c>
      <c r="G3855" s="4">
        <v>2474</v>
      </c>
      <c r="H3855" s="14">
        <f t="shared" si="420"/>
        <v>8.1247740328606443E-3</v>
      </c>
      <c r="I3855">
        <v>0.69599999999999995</v>
      </c>
      <c r="J3855">
        <f t="shared" si="421"/>
        <v>0.62443438914027138</v>
      </c>
      <c r="K3855" s="12">
        <v>13501.205331447049</v>
      </c>
      <c r="L3855" s="13">
        <f t="shared" si="422"/>
        <v>0.9154284625542668</v>
      </c>
      <c r="M3855">
        <v>1</v>
      </c>
      <c r="N3855">
        <f t="shared" si="423"/>
        <v>0.43750000000000006</v>
      </c>
      <c r="O3855">
        <v>-0.78439000000000003</v>
      </c>
      <c r="P3855" s="8">
        <f t="shared" si="424"/>
        <v>0.29230468607816579</v>
      </c>
      <c r="Q3855" s="8">
        <v>1.09474</v>
      </c>
      <c r="R3855" s="8">
        <f t="shared" si="425"/>
        <v>0.42792470071698163</v>
      </c>
      <c r="S3855" s="8">
        <v>0.625</v>
      </c>
      <c r="T3855" s="16">
        <f t="shared" si="426"/>
        <v>0.25099130913346979</v>
      </c>
      <c r="U3855" t="s">
        <v>9230</v>
      </c>
    </row>
    <row r="3856" spans="1:21" x14ac:dyDescent="0.3">
      <c r="A3856">
        <v>320035</v>
      </c>
      <c r="B3856">
        <v>3200359</v>
      </c>
      <c r="C3856" t="s">
        <v>3018</v>
      </c>
      <c r="D3856" t="s">
        <v>3012</v>
      </c>
      <c r="E3856" t="s">
        <v>5335</v>
      </c>
      <c r="F3856" t="s">
        <v>5339</v>
      </c>
      <c r="G3856" s="4">
        <v>7760</v>
      </c>
      <c r="H3856" s="14">
        <f t="shared" si="420"/>
        <v>3.4668380669264455E-2</v>
      </c>
      <c r="I3856">
        <v>0.66400000000000003</v>
      </c>
      <c r="J3856">
        <f t="shared" si="421"/>
        <v>0.55203619909502277</v>
      </c>
      <c r="K3856" s="12">
        <v>7060.4049368556707</v>
      </c>
      <c r="L3856" s="13">
        <f t="shared" si="422"/>
        <v>0.46591181473670751</v>
      </c>
      <c r="M3856">
        <v>-0.25</v>
      </c>
      <c r="N3856">
        <f t="shared" si="423"/>
        <v>8.5937500000000014E-2</v>
      </c>
      <c r="O3856">
        <v>0.17022999999999999</v>
      </c>
      <c r="P3856" s="8">
        <f t="shared" si="424"/>
        <v>0.47518453312592318</v>
      </c>
      <c r="Q3856" s="8">
        <v>0.12617</v>
      </c>
      <c r="R3856" s="8">
        <f t="shared" si="425"/>
        <v>0.29699581490413213</v>
      </c>
      <c r="S3856" s="8">
        <v>0.375</v>
      </c>
      <c r="T3856" s="16">
        <f t="shared" si="426"/>
        <v>0.2498382148675895</v>
      </c>
      <c r="U3856" t="s">
        <v>9231</v>
      </c>
    </row>
    <row r="3857" spans="1:21" x14ac:dyDescent="0.3">
      <c r="A3857">
        <v>292810</v>
      </c>
      <c r="B3857">
        <v>2928109</v>
      </c>
      <c r="C3857" t="s">
        <v>2109</v>
      </c>
      <c r="D3857" t="s">
        <v>1779</v>
      </c>
      <c r="E3857" t="s">
        <v>5333</v>
      </c>
      <c r="F3857" t="s">
        <v>5339</v>
      </c>
      <c r="G3857" s="4">
        <v>40474</v>
      </c>
      <c r="H3857" s="14">
        <f t="shared" si="420"/>
        <v>0.19894146948941469</v>
      </c>
      <c r="I3857">
        <v>0.61399999999999999</v>
      </c>
      <c r="J3857">
        <f t="shared" si="421"/>
        <v>0.43891402714932126</v>
      </c>
      <c r="K3857" s="12">
        <v>5694.3708383159556</v>
      </c>
      <c r="L3857" s="13">
        <f t="shared" si="422"/>
        <v>0.37057349788781041</v>
      </c>
      <c r="N3857">
        <f t="shared" si="423"/>
        <v>0</v>
      </c>
      <c r="O3857">
        <v>0.85241</v>
      </c>
      <c r="P3857" s="8">
        <f t="shared" si="424"/>
        <v>0.60587210939610303</v>
      </c>
      <c r="Q3857" s="8">
        <v>-0.1888</v>
      </c>
      <c r="R3857" s="8">
        <f t="shared" si="425"/>
        <v>0.25441895296903894</v>
      </c>
      <c r="S3857" s="8">
        <v>0</v>
      </c>
      <c r="T3857" s="16">
        <f t="shared" si="426"/>
        <v>0.24974500681742495</v>
      </c>
      <c r="U3857" t="s">
        <v>9232</v>
      </c>
    </row>
    <row r="3858" spans="1:21" x14ac:dyDescent="0.3">
      <c r="A3858">
        <v>150375</v>
      </c>
      <c r="B3858">
        <v>1503754</v>
      </c>
      <c r="C3858" t="s">
        <v>218</v>
      </c>
      <c r="D3858" t="s">
        <v>158</v>
      </c>
      <c r="E3858" t="s">
        <v>5331</v>
      </c>
      <c r="F3858" t="s">
        <v>5339</v>
      </c>
      <c r="G3858" s="4">
        <v>26579</v>
      </c>
      <c r="H3858" s="14">
        <f t="shared" si="420"/>
        <v>0.12916783834813</v>
      </c>
      <c r="I3858">
        <v>0.505</v>
      </c>
      <c r="J3858">
        <f t="shared" si="421"/>
        <v>0.19230769230769235</v>
      </c>
      <c r="K3858" s="12">
        <v>8470.4875239851008</v>
      </c>
      <c r="L3858" s="13">
        <f t="shared" si="422"/>
        <v>0.56432436579862355</v>
      </c>
      <c r="N3858">
        <f t="shared" si="423"/>
        <v>0</v>
      </c>
      <c r="O3858">
        <v>1.52989</v>
      </c>
      <c r="P3858" s="8">
        <f t="shared" si="424"/>
        <v>0.73565929045025513</v>
      </c>
      <c r="Q3858" s="8">
        <v>-1.95591</v>
      </c>
      <c r="R3858" s="8">
        <f t="shared" si="425"/>
        <v>1.5545414237977312E-2</v>
      </c>
      <c r="S3858" s="8">
        <v>0.125</v>
      </c>
      <c r="T3858" s="16">
        <f t="shared" si="426"/>
        <v>0.24874048493004655</v>
      </c>
      <c r="U3858" t="s">
        <v>9233</v>
      </c>
    </row>
    <row r="3859" spans="1:21" x14ac:dyDescent="0.3">
      <c r="A3859">
        <v>355360</v>
      </c>
      <c r="B3859">
        <v>3553609</v>
      </c>
      <c r="C3859" t="s">
        <v>3750</v>
      </c>
      <c r="D3859" t="s">
        <v>3175</v>
      </c>
      <c r="E3859" t="s">
        <v>5335</v>
      </c>
      <c r="F3859" t="s">
        <v>5339</v>
      </c>
      <c r="G3859" s="4">
        <v>11903</v>
      </c>
      <c r="H3859" s="14">
        <f t="shared" si="420"/>
        <v>5.547242196601454E-2</v>
      </c>
      <c r="I3859">
        <v>0.751</v>
      </c>
      <c r="J3859">
        <f t="shared" si="421"/>
        <v>0.74886877828054299</v>
      </c>
      <c r="K3859" s="12">
        <v>6495.7554028396207</v>
      </c>
      <c r="L3859" s="13">
        <f t="shared" si="422"/>
        <v>0.42650376757291325</v>
      </c>
      <c r="N3859">
        <f t="shared" si="423"/>
        <v>0</v>
      </c>
      <c r="O3859">
        <v>-1.0318700000000001</v>
      </c>
      <c r="P3859" s="8">
        <f t="shared" si="424"/>
        <v>0.2448940886180466</v>
      </c>
      <c r="Q3859" s="8">
        <v>0.69093000000000004</v>
      </c>
      <c r="R3859" s="8">
        <f t="shared" si="425"/>
        <v>0.37333866833926321</v>
      </c>
      <c r="S3859" s="8">
        <v>0.75</v>
      </c>
      <c r="T3859" s="16">
        <f t="shared" si="426"/>
        <v>0.24833263306986808</v>
      </c>
      <c r="U3859" t="s">
        <v>9234</v>
      </c>
    </row>
    <row r="3860" spans="1:21" x14ac:dyDescent="0.3">
      <c r="A3860">
        <v>292830</v>
      </c>
      <c r="B3860">
        <v>2928307</v>
      </c>
      <c r="C3860" t="s">
        <v>2110</v>
      </c>
      <c r="D3860" t="s">
        <v>1779</v>
      </c>
      <c r="E3860" t="s">
        <v>5333</v>
      </c>
      <c r="F3860" t="s">
        <v>5339</v>
      </c>
      <c r="G3860" s="4">
        <v>9035</v>
      </c>
      <c r="H3860" s="14">
        <f t="shared" si="420"/>
        <v>4.1070782951030407E-2</v>
      </c>
      <c r="I3860">
        <v>0.59199999999999997</v>
      </c>
      <c r="J3860">
        <f t="shared" si="421"/>
        <v>0.38914027149321262</v>
      </c>
      <c r="K3860" s="12">
        <v>5409.5441682346436</v>
      </c>
      <c r="L3860" s="13">
        <f t="shared" si="422"/>
        <v>0.3506948613674945</v>
      </c>
      <c r="N3860">
        <f t="shared" si="423"/>
        <v>0</v>
      </c>
      <c r="O3860">
        <v>0.95965</v>
      </c>
      <c r="P3860" s="8">
        <f t="shared" si="424"/>
        <v>0.62641644619755443</v>
      </c>
      <c r="Q3860" s="8">
        <v>0.29876000000000003</v>
      </c>
      <c r="R3860" s="8">
        <f t="shared" si="425"/>
        <v>0.32032610223745828</v>
      </c>
      <c r="S3860" s="8">
        <v>0</v>
      </c>
      <c r="T3860" s="16">
        <f t="shared" si="426"/>
        <v>0.24797819852533598</v>
      </c>
      <c r="U3860" t="s">
        <v>9235</v>
      </c>
    </row>
    <row r="3861" spans="1:21" x14ac:dyDescent="0.3">
      <c r="A3861">
        <v>110032</v>
      </c>
      <c r="B3861">
        <v>1100320</v>
      </c>
      <c r="C3861" t="s">
        <v>26</v>
      </c>
      <c r="D3861" t="s">
        <v>3</v>
      </c>
      <c r="E3861" t="s">
        <v>5331</v>
      </c>
      <c r="F3861" t="s">
        <v>5339</v>
      </c>
      <c r="G3861" s="4">
        <v>22305</v>
      </c>
      <c r="H3861" s="14">
        <f t="shared" si="420"/>
        <v>0.10770598160125336</v>
      </c>
      <c r="I3861">
        <v>0.64600000000000002</v>
      </c>
      <c r="J3861">
        <f t="shared" si="421"/>
        <v>0.51131221719457021</v>
      </c>
      <c r="K3861" s="12">
        <v>7129.4620789060746</v>
      </c>
      <c r="L3861" s="13">
        <f t="shared" si="422"/>
        <v>0.47073145408284006</v>
      </c>
      <c r="N3861">
        <f t="shared" si="423"/>
        <v>0</v>
      </c>
      <c r="O3861">
        <v>0.1134</v>
      </c>
      <c r="P3861" s="8">
        <f t="shared" si="424"/>
        <v>0.46429741394999552</v>
      </c>
      <c r="Q3861" s="8">
        <v>-0.90673999999999999</v>
      </c>
      <c r="R3861" s="8">
        <f t="shared" si="425"/>
        <v>0.15736960776892214</v>
      </c>
      <c r="S3861" s="8">
        <v>0.5</v>
      </c>
      <c r="T3861" s="16">
        <f t="shared" si="426"/>
        <v>0.24732933204276064</v>
      </c>
      <c r="U3861" t="s">
        <v>9236</v>
      </c>
    </row>
    <row r="3862" spans="1:21" x14ac:dyDescent="0.3">
      <c r="A3862">
        <v>220198</v>
      </c>
      <c r="B3862">
        <v>2201988</v>
      </c>
      <c r="C3862" t="s">
        <v>710</v>
      </c>
      <c r="D3862" t="s">
        <v>674</v>
      </c>
      <c r="E3862" t="s">
        <v>5333</v>
      </c>
      <c r="F3862" t="s">
        <v>5339</v>
      </c>
      <c r="G3862" s="4">
        <v>3964</v>
      </c>
      <c r="H3862" s="14">
        <f t="shared" si="420"/>
        <v>1.5606797091551841E-2</v>
      </c>
      <c r="I3862">
        <v>0.51500000000000001</v>
      </c>
      <c r="J3862">
        <f t="shared" si="421"/>
        <v>0.21493212669683265</v>
      </c>
      <c r="K3862" s="12">
        <v>9581.8242986881942</v>
      </c>
      <c r="L3862" s="13">
        <f t="shared" si="422"/>
        <v>0.64188683489492071</v>
      </c>
      <c r="N3862">
        <f t="shared" si="423"/>
        <v>0</v>
      </c>
      <c r="O3862">
        <v>1.34195</v>
      </c>
      <c r="P3862" s="8">
        <f t="shared" si="424"/>
        <v>0.69965497621615613</v>
      </c>
      <c r="Q3862" s="8">
        <v>-0.11989</v>
      </c>
      <c r="R3862" s="8">
        <f t="shared" si="425"/>
        <v>0.26373403553546521</v>
      </c>
      <c r="S3862" s="8">
        <v>0.125</v>
      </c>
      <c r="T3862" s="16">
        <f t="shared" si="426"/>
        <v>0.24717684725141981</v>
      </c>
      <c r="U3862" t="s">
        <v>9237</v>
      </c>
    </row>
    <row r="3863" spans="1:21" x14ac:dyDescent="0.3">
      <c r="A3863">
        <v>520505</v>
      </c>
      <c r="B3863">
        <v>5205059</v>
      </c>
      <c r="C3863" t="s">
        <v>5153</v>
      </c>
      <c r="D3863" t="s">
        <v>5097</v>
      </c>
      <c r="E3863" t="s">
        <v>5338</v>
      </c>
      <c r="F3863" t="s">
        <v>5339</v>
      </c>
      <c r="G3863" s="4">
        <v>2871</v>
      </c>
      <c r="H3863" s="14">
        <f t="shared" si="420"/>
        <v>1.0118306351183064E-2</v>
      </c>
      <c r="I3863">
        <v>0.70099999999999996</v>
      </c>
      <c r="J3863">
        <f t="shared" si="421"/>
        <v>0.63574660633484159</v>
      </c>
      <c r="K3863" s="12">
        <v>13351.833430860328</v>
      </c>
      <c r="L3863" s="13">
        <f t="shared" si="422"/>
        <v>0.90500349175618622</v>
      </c>
      <c r="M3863">
        <v>0.80555555555555547</v>
      </c>
      <c r="N3863">
        <f t="shared" si="423"/>
        <v>0.38281250000000006</v>
      </c>
      <c r="O3863">
        <v>0.1532</v>
      </c>
      <c r="P3863" s="8">
        <f t="shared" si="424"/>
        <v>0.47192203726869902</v>
      </c>
      <c r="Q3863" s="8">
        <v>0.13372000000000001</v>
      </c>
      <c r="R3863" s="8">
        <f t="shared" si="425"/>
        <v>0.29801640514323408</v>
      </c>
      <c r="S3863" s="8">
        <v>0.625</v>
      </c>
      <c r="T3863" s="16">
        <f t="shared" si="426"/>
        <v>0.24711915067208817</v>
      </c>
      <c r="U3863" t="s">
        <v>9238</v>
      </c>
    </row>
    <row r="3864" spans="1:21" x14ac:dyDescent="0.3">
      <c r="A3864">
        <v>210317</v>
      </c>
      <c r="B3864">
        <v>2103174</v>
      </c>
      <c r="C3864" t="s">
        <v>513</v>
      </c>
      <c r="D3864" t="s">
        <v>458</v>
      </c>
      <c r="E3864" t="s">
        <v>5333</v>
      </c>
      <c r="F3864" t="s">
        <v>5339</v>
      </c>
      <c r="G3864" s="4">
        <v>16477</v>
      </c>
      <c r="H3864" s="14">
        <f t="shared" si="420"/>
        <v>7.8440726308600814E-2</v>
      </c>
      <c r="I3864">
        <v>0.51800000000000002</v>
      </c>
      <c r="J3864">
        <f t="shared" si="421"/>
        <v>0.22171945701357473</v>
      </c>
      <c r="K3864" s="12">
        <v>8372.9394847362983</v>
      </c>
      <c r="L3864" s="13">
        <f t="shared" si="422"/>
        <v>0.55751628839862843</v>
      </c>
      <c r="N3864">
        <f t="shared" si="423"/>
        <v>0</v>
      </c>
      <c r="O3864">
        <v>1.5394699999999999</v>
      </c>
      <c r="P3864" s="8">
        <f t="shared" si="424"/>
        <v>0.73749456410335001</v>
      </c>
      <c r="Q3864" s="8">
        <v>-1.44099</v>
      </c>
      <c r="R3864" s="8">
        <f t="shared" si="425"/>
        <v>8.5151020319884085E-2</v>
      </c>
      <c r="S3864" s="8">
        <v>0.125</v>
      </c>
      <c r="T3864" s="16">
        <f t="shared" si="426"/>
        <v>0.24685056531963179</v>
      </c>
      <c r="U3864" t="s">
        <v>9239</v>
      </c>
    </row>
    <row r="3865" spans="1:21" x14ac:dyDescent="0.3">
      <c r="A3865">
        <v>421567</v>
      </c>
      <c r="B3865">
        <v>4215679</v>
      </c>
      <c r="C3865" t="s">
        <v>1579</v>
      </c>
      <c r="D3865" t="s">
        <v>4160</v>
      </c>
      <c r="E3865" t="s">
        <v>5336</v>
      </c>
      <c r="F3865" t="s">
        <v>5339</v>
      </c>
      <c r="G3865" s="4">
        <v>8015</v>
      </c>
      <c r="H3865" s="14">
        <f t="shared" si="420"/>
        <v>3.5948861125617647E-2</v>
      </c>
      <c r="I3865">
        <v>0.66900000000000004</v>
      </c>
      <c r="J3865">
        <f t="shared" si="421"/>
        <v>0.56334841628959287</v>
      </c>
      <c r="K3865" s="12">
        <v>6023.6559613225209</v>
      </c>
      <c r="L3865" s="13">
        <f t="shared" si="422"/>
        <v>0.39355498087157159</v>
      </c>
      <c r="M3865">
        <v>1.25</v>
      </c>
      <c r="N3865">
        <f t="shared" si="423"/>
        <v>0.5078125</v>
      </c>
      <c r="O3865">
        <v>-0.86514999999999997</v>
      </c>
      <c r="P3865" s="8">
        <f t="shared" si="424"/>
        <v>0.27683321423850515</v>
      </c>
      <c r="Q3865" s="8">
        <v>-0.16627</v>
      </c>
      <c r="R3865" s="8">
        <f t="shared" si="425"/>
        <v>0.25746450238453139</v>
      </c>
      <c r="S3865" s="8">
        <v>0.125</v>
      </c>
      <c r="T3865" s="16">
        <f t="shared" si="426"/>
        <v>0.24615568058748977</v>
      </c>
      <c r="U3865" t="s">
        <v>9240</v>
      </c>
    </row>
    <row r="3866" spans="1:21" x14ac:dyDescent="0.3">
      <c r="A3866">
        <v>420770</v>
      </c>
      <c r="B3866">
        <v>4207700</v>
      </c>
      <c r="C3866" t="s">
        <v>4269</v>
      </c>
      <c r="D3866" t="s">
        <v>4160</v>
      </c>
      <c r="E3866" t="s">
        <v>5336</v>
      </c>
      <c r="F3866" t="s">
        <v>5339</v>
      </c>
      <c r="G3866" s="4">
        <v>8121</v>
      </c>
      <c r="H3866" s="14">
        <f t="shared" si="420"/>
        <v>3.6481139276101714E-2</v>
      </c>
      <c r="I3866">
        <v>0.73799999999999999</v>
      </c>
      <c r="J3866">
        <f t="shared" si="421"/>
        <v>0.71945701357466063</v>
      </c>
      <c r="K3866" s="12">
        <v>8325.847934983376</v>
      </c>
      <c r="L3866" s="13">
        <f t="shared" si="422"/>
        <v>0.55422967271601176</v>
      </c>
      <c r="M3866">
        <v>1.416666666666667</v>
      </c>
      <c r="N3866">
        <f t="shared" si="423"/>
        <v>0.55468750000000011</v>
      </c>
      <c r="O3866">
        <v>-1.6849000000000001</v>
      </c>
      <c r="P3866" s="8">
        <f t="shared" si="424"/>
        <v>0.11979087842174128</v>
      </c>
      <c r="Q3866" s="8">
        <v>0.21195</v>
      </c>
      <c r="R3866" s="8">
        <f t="shared" si="425"/>
        <v>0.30859134215051204</v>
      </c>
      <c r="S3866" s="8">
        <v>0.5</v>
      </c>
      <c r="T3866" s="16">
        <f t="shared" si="426"/>
        <v>0.24586417355768281</v>
      </c>
      <c r="U3866" t="s">
        <v>9241</v>
      </c>
    </row>
    <row r="3867" spans="1:21" x14ac:dyDescent="0.3">
      <c r="A3867">
        <v>240540</v>
      </c>
      <c r="B3867">
        <v>2405405</v>
      </c>
      <c r="C3867" t="s">
        <v>1138</v>
      </c>
      <c r="D3867" t="s">
        <v>1079</v>
      </c>
      <c r="E3867" t="s">
        <v>5333</v>
      </c>
      <c r="F3867" t="s">
        <v>5339</v>
      </c>
      <c r="G3867" s="4">
        <v>5219</v>
      </c>
      <c r="H3867" s="14">
        <f t="shared" si="420"/>
        <v>2.1908769533603826E-2</v>
      </c>
      <c r="I3867">
        <v>0.56899999999999995</v>
      </c>
      <c r="J3867">
        <f t="shared" si="421"/>
        <v>0.33710407239818996</v>
      </c>
      <c r="K3867" s="12">
        <v>6399.2422897106726</v>
      </c>
      <c r="L3867" s="13">
        <f t="shared" si="422"/>
        <v>0.4197679197859529</v>
      </c>
      <c r="N3867">
        <f t="shared" si="423"/>
        <v>0</v>
      </c>
      <c r="O3867">
        <v>1.4248099999999999</v>
      </c>
      <c r="P3867" s="8">
        <f t="shared" si="424"/>
        <v>0.71552875230127611</v>
      </c>
      <c r="Q3867" s="8">
        <v>-0.10835</v>
      </c>
      <c r="R3867" s="8">
        <f t="shared" si="425"/>
        <v>0.26529398405986743</v>
      </c>
      <c r="S3867" s="8">
        <v>0</v>
      </c>
      <c r="T3867" s="16">
        <f t="shared" si="426"/>
        <v>0.24585951371060449</v>
      </c>
      <c r="U3867" t="s">
        <v>9242</v>
      </c>
    </row>
    <row r="3868" spans="1:21" x14ac:dyDescent="0.3">
      <c r="A3868">
        <v>355580</v>
      </c>
      <c r="B3868">
        <v>3555802</v>
      </c>
      <c r="C3868" t="s">
        <v>3777</v>
      </c>
      <c r="D3868" t="s">
        <v>3175</v>
      </c>
      <c r="E3868" t="s">
        <v>5335</v>
      </c>
      <c r="F3868" t="s">
        <v>5339</v>
      </c>
      <c r="G3868" s="4">
        <v>8973</v>
      </c>
      <c r="H3868" s="14">
        <f t="shared" si="420"/>
        <v>4.0759450447917088E-2</v>
      </c>
      <c r="I3868">
        <v>0.746</v>
      </c>
      <c r="J3868">
        <f t="shared" si="421"/>
        <v>0.73755656108597289</v>
      </c>
      <c r="K3868" s="12">
        <v>5341.2507143653174</v>
      </c>
      <c r="L3868" s="13">
        <f t="shared" si="422"/>
        <v>0.34592852138325869</v>
      </c>
      <c r="N3868">
        <f t="shared" si="423"/>
        <v>0</v>
      </c>
      <c r="O3868">
        <v>-1.0576399999999999</v>
      </c>
      <c r="P3868" s="8">
        <f t="shared" si="424"/>
        <v>0.23995724080591121</v>
      </c>
      <c r="Q3868" s="8">
        <v>1.0625800000000001</v>
      </c>
      <c r="R3868" s="8">
        <f t="shared" si="425"/>
        <v>0.42357739183095244</v>
      </c>
      <c r="S3868" s="8">
        <v>0.625</v>
      </c>
      <c r="T3868" s="16">
        <f t="shared" si="426"/>
        <v>0.24580900061554911</v>
      </c>
      <c r="U3868" t="s">
        <v>9243</v>
      </c>
    </row>
    <row r="3869" spans="1:21" x14ac:dyDescent="0.3">
      <c r="A3869">
        <v>320316</v>
      </c>
      <c r="B3869">
        <v>3203163</v>
      </c>
      <c r="C3869" t="s">
        <v>3053</v>
      </c>
      <c r="D3869" t="s">
        <v>3012</v>
      </c>
      <c r="E3869" t="s">
        <v>5335</v>
      </c>
      <c r="F3869" t="s">
        <v>5339</v>
      </c>
      <c r="G3869" s="4">
        <v>11597</v>
      </c>
      <c r="H3869" s="14">
        <f t="shared" si="420"/>
        <v>5.3935845418390714E-2</v>
      </c>
      <c r="I3869">
        <v>0.65600000000000003</v>
      </c>
      <c r="J3869">
        <f t="shared" si="421"/>
        <v>0.53393665158371051</v>
      </c>
      <c r="K3869" s="12">
        <v>6798.9625937742521</v>
      </c>
      <c r="L3869" s="13">
        <f t="shared" si="422"/>
        <v>0.44766521827981121</v>
      </c>
      <c r="M3869">
        <v>0.27777777777777779</v>
      </c>
      <c r="N3869">
        <f t="shared" si="423"/>
        <v>0.23437500000000003</v>
      </c>
      <c r="O3869">
        <v>-0.80278000000000005</v>
      </c>
      <c r="P3869" s="8">
        <f t="shared" si="424"/>
        <v>0.28878165032864428</v>
      </c>
      <c r="Q3869" s="8">
        <v>0.8891</v>
      </c>
      <c r="R3869" s="8">
        <f t="shared" si="425"/>
        <v>0.40012679650917587</v>
      </c>
      <c r="S3869" s="8">
        <v>0.25</v>
      </c>
      <c r="T3869" s="16">
        <f t="shared" si="426"/>
        <v>0.24561742239268913</v>
      </c>
      <c r="U3869" t="s">
        <v>9244</v>
      </c>
    </row>
    <row r="3870" spans="1:21" x14ac:dyDescent="0.3">
      <c r="A3870">
        <v>290755</v>
      </c>
      <c r="B3870">
        <v>2907558</v>
      </c>
      <c r="C3870" t="s">
        <v>1872</v>
      </c>
      <c r="D3870" t="s">
        <v>1779</v>
      </c>
      <c r="E3870" t="s">
        <v>5333</v>
      </c>
      <c r="F3870" t="s">
        <v>5339</v>
      </c>
      <c r="G3870" s="4">
        <v>9108</v>
      </c>
      <c r="H3870" s="14">
        <f t="shared" si="420"/>
        <v>4.1437351865986419E-2</v>
      </c>
      <c r="I3870">
        <v>0.57099999999999995</v>
      </c>
      <c r="J3870">
        <f t="shared" si="421"/>
        <v>0.341628959276018</v>
      </c>
      <c r="K3870" s="12">
        <v>5495.3140700483091</v>
      </c>
      <c r="L3870" s="13">
        <f t="shared" si="422"/>
        <v>0.35668091843880145</v>
      </c>
      <c r="N3870">
        <f t="shared" si="423"/>
        <v>0</v>
      </c>
      <c r="O3870">
        <v>0.60248000000000002</v>
      </c>
      <c r="P3870" s="8">
        <f t="shared" si="424"/>
        <v>0.55799215698294802</v>
      </c>
      <c r="Q3870" s="8">
        <v>0.47626000000000002</v>
      </c>
      <c r="R3870" s="8">
        <f t="shared" si="425"/>
        <v>0.34432011116998845</v>
      </c>
      <c r="S3870" s="8">
        <v>0</v>
      </c>
      <c r="T3870" s="16">
        <f t="shared" si="426"/>
        <v>0.24543974230410343</v>
      </c>
      <c r="U3870" t="s">
        <v>9245</v>
      </c>
    </row>
    <row r="3871" spans="1:21" x14ac:dyDescent="0.3">
      <c r="A3871">
        <v>432120</v>
      </c>
      <c r="B3871">
        <v>4321204</v>
      </c>
      <c r="C3871" t="s">
        <v>4839</v>
      </c>
      <c r="D3871" t="s">
        <v>4421</v>
      </c>
      <c r="E3871" t="s">
        <v>5336</v>
      </c>
      <c r="F3871" t="s">
        <v>5339</v>
      </c>
      <c r="G3871" s="4">
        <v>54353</v>
      </c>
      <c r="H3871" s="14">
        <f t="shared" si="420"/>
        <v>0.26863475675892823</v>
      </c>
      <c r="I3871">
        <v>0.72699999999999998</v>
      </c>
      <c r="J3871">
        <f t="shared" si="421"/>
        <v>0.69457013574660631</v>
      </c>
      <c r="K3871" s="12">
        <v>5052.4392169705443</v>
      </c>
      <c r="L3871" s="13">
        <f t="shared" si="422"/>
        <v>0.32577177560534448</v>
      </c>
      <c r="M3871">
        <v>0.19444444444444439</v>
      </c>
      <c r="N3871">
        <f t="shared" si="423"/>
        <v>0.2109375</v>
      </c>
      <c r="O3871">
        <v>-1.1781900000000001</v>
      </c>
      <c r="P3871" s="8">
        <f t="shared" si="424"/>
        <v>0.21686306138204919</v>
      </c>
      <c r="Q3871" s="8">
        <v>0.28716999999999998</v>
      </c>
      <c r="R3871" s="8">
        <f t="shared" si="425"/>
        <v>0.31875939483730037</v>
      </c>
      <c r="S3871" s="8">
        <v>0.25</v>
      </c>
      <c r="T3871" s="16">
        <f t="shared" si="426"/>
        <v>0.24485280162632705</v>
      </c>
      <c r="U3871" t="s">
        <v>9246</v>
      </c>
    </row>
    <row r="3872" spans="1:21" x14ac:dyDescent="0.3">
      <c r="A3872">
        <v>315740</v>
      </c>
      <c r="B3872">
        <v>3157401</v>
      </c>
      <c r="C3872" t="s">
        <v>2833</v>
      </c>
      <c r="D3872" t="s">
        <v>2176</v>
      </c>
      <c r="E3872" t="s">
        <v>5335</v>
      </c>
      <c r="F3872" t="s">
        <v>5339</v>
      </c>
      <c r="G3872" s="4">
        <v>4728</v>
      </c>
      <c r="H3872" s="14">
        <f t="shared" si="420"/>
        <v>1.9443216968625717E-2</v>
      </c>
      <c r="I3872">
        <v>0.625</v>
      </c>
      <c r="J3872">
        <f t="shared" si="421"/>
        <v>0.46380090497737558</v>
      </c>
      <c r="K3872" s="12">
        <v>8020.5192660744506</v>
      </c>
      <c r="L3872" s="13">
        <f t="shared" si="422"/>
        <v>0.53292015971731788</v>
      </c>
      <c r="N3872">
        <f t="shared" si="423"/>
        <v>0</v>
      </c>
      <c r="O3872">
        <v>0.40116000000000002</v>
      </c>
      <c r="P3872" s="8">
        <f t="shared" si="424"/>
        <v>0.51942458998492325</v>
      </c>
      <c r="Q3872" s="8">
        <v>1.2767599999999999</v>
      </c>
      <c r="R3872" s="8">
        <f t="shared" si="425"/>
        <v>0.45252971201782183</v>
      </c>
      <c r="S3872" s="8">
        <v>0.25</v>
      </c>
      <c r="T3872" s="16">
        <f t="shared" si="426"/>
        <v>0.24467645427667734</v>
      </c>
      <c r="U3872" t="s">
        <v>9247</v>
      </c>
    </row>
    <row r="3873" spans="1:21" x14ac:dyDescent="0.3">
      <c r="A3873">
        <v>354470</v>
      </c>
      <c r="B3873">
        <v>3544707</v>
      </c>
      <c r="C3873" t="s">
        <v>3663</v>
      </c>
      <c r="D3873" t="s">
        <v>3175</v>
      </c>
      <c r="E3873" t="s">
        <v>5335</v>
      </c>
      <c r="F3873" t="s">
        <v>5339</v>
      </c>
      <c r="G3873" s="4">
        <v>2522</v>
      </c>
      <c r="H3873" s="14">
        <f t="shared" si="420"/>
        <v>8.3658056481741849E-3</v>
      </c>
      <c r="I3873">
        <v>0.73</v>
      </c>
      <c r="J3873">
        <f t="shared" si="421"/>
        <v>0.70135746606334837</v>
      </c>
      <c r="K3873" s="12">
        <v>11514.480432196669</v>
      </c>
      <c r="L3873" s="13">
        <f t="shared" si="422"/>
        <v>0.77677086378802407</v>
      </c>
      <c r="M3873">
        <v>2</v>
      </c>
      <c r="N3873">
        <f t="shared" si="423"/>
        <v>0.71875</v>
      </c>
      <c r="O3873">
        <v>-0.35747000000000001</v>
      </c>
      <c r="P3873" s="8">
        <f t="shared" si="424"/>
        <v>0.37409122344552515</v>
      </c>
      <c r="Q3873" s="8">
        <v>0.67632000000000003</v>
      </c>
      <c r="R3873" s="8">
        <f t="shared" si="425"/>
        <v>0.37136372484346447</v>
      </c>
      <c r="S3873" s="8">
        <v>0.25</v>
      </c>
      <c r="T3873" s="16">
        <f t="shared" si="426"/>
        <v>0.2444424240857912</v>
      </c>
      <c r="U3873" t="s">
        <v>9248</v>
      </c>
    </row>
    <row r="3874" spans="1:21" x14ac:dyDescent="0.3">
      <c r="A3874">
        <v>316260</v>
      </c>
      <c r="B3874">
        <v>3162609</v>
      </c>
      <c r="C3874" t="s">
        <v>2894</v>
      </c>
      <c r="D3874" t="s">
        <v>2176</v>
      </c>
      <c r="E3874" t="s">
        <v>5335</v>
      </c>
      <c r="F3874" t="s">
        <v>5339</v>
      </c>
      <c r="G3874" s="4">
        <v>7099</v>
      </c>
      <c r="H3874" s="14">
        <f t="shared" si="420"/>
        <v>3.1349174466717554E-2</v>
      </c>
      <c r="I3874">
        <v>0.64800000000000002</v>
      </c>
      <c r="J3874">
        <f t="shared" si="421"/>
        <v>0.51583710407239824</v>
      </c>
      <c r="K3874" s="12">
        <v>5813.5876954500627</v>
      </c>
      <c r="L3874" s="13">
        <f t="shared" si="422"/>
        <v>0.37889388645741595</v>
      </c>
      <c r="N3874">
        <f t="shared" si="423"/>
        <v>0</v>
      </c>
      <c r="O3874">
        <v>0.11071</v>
      </c>
      <c r="P3874" s="8">
        <f t="shared" si="424"/>
        <v>0.46378208136890731</v>
      </c>
      <c r="Q3874" s="8">
        <v>0.83889999999999998</v>
      </c>
      <c r="R3874" s="8">
        <f t="shared" si="425"/>
        <v>0.39334088525051103</v>
      </c>
      <c r="S3874" s="8">
        <v>0.25</v>
      </c>
      <c r="T3874" s="16">
        <f t="shared" si="426"/>
        <v>0.24374115055632173</v>
      </c>
      <c r="U3874" t="s">
        <v>9249</v>
      </c>
    </row>
    <row r="3875" spans="1:21" x14ac:dyDescent="0.3">
      <c r="A3875">
        <v>310570</v>
      </c>
      <c r="B3875">
        <v>3105707</v>
      </c>
      <c r="C3875" t="s">
        <v>2238</v>
      </c>
      <c r="D3875" t="s">
        <v>2176</v>
      </c>
      <c r="E3875" t="s">
        <v>5335</v>
      </c>
      <c r="F3875" t="s">
        <v>5339</v>
      </c>
      <c r="G3875" s="4">
        <v>5717</v>
      </c>
      <c r="H3875" s="14">
        <f t="shared" si="420"/>
        <v>2.4409472542481821E-2</v>
      </c>
      <c r="I3875">
        <v>0.624</v>
      </c>
      <c r="J3875">
        <f t="shared" si="421"/>
        <v>0.46153846153846156</v>
      </c>
      <c r="K3875" s="12">
        <v>7637.4215899947521</v>
      </c>
      <c r="L3875" s="13">
        <f t="shared" si="422"/>
        <v>0.50618298846719589</v>
      </c>
      <c r="N3875">
        <f t="shared" si="423"/>
        <v>0</v>
      </c>
      <c r="O3875">
        <v>0.57086999999999999</v>
      </c>
      <c r="P3875" s="8">
        <f t="shared" si="424"/>
        <v>0.55193652022153561</v>
      </c>
      <c r="Q3875" s="8">
        <v>1.7008000000000001</v>
      </c>
      <c r="R3875" s="8">
        <f t="shared" si="425"/>
        <v>0.50985038552627315</v>
      </c>
      <c r="S3875" s="8">
        <v>0.125</v>
      </c>
      <c r="T3875" s="16">
        <f t="shared" si="426"/>
        <v>0.24347492828463313</v>
      </c>
      <c r="U3875" t="s">
        <v>9250</v>
      </c>
    </row>
    <row r="3876" spans="1:21" x14ac:dyDescent="0.3">
      <c r="A3876">
        <v>110026</v>
      </c>
      <c r="B3876">
        <v>1100262</v>
      </c>
      <c r="C3876" t="s">
        <v>22</v>
      </c>
      <c r="D3876" t="s">
        <v>3</v>
      </c>
      <c r="E3876" t="s">
        <v>5331</v>
      </c>
      <c r="F3876" t="s">
        <v>5339</v>
      </c>
      <c r="G3876" s="4">
        <v>3767</v>
      </c>
      <c r="H3876" s="14">
        <f t="shared" si="420"/>
        <v>1.4617563170369181E-2</v>
      </c>
      <c r="I3876">
        <v>0.64300000000000002</v>
      </c>
      <c r="J3876">
        <f t="shared" si="421"/>
        <v>0.50452488687782815</v>
      </c>
      <c r="K3876" s="12">
        <v>12672.952537828511</v>
      </c>
      <c r="L3876" s="13">
        <f t="shared" si="422"/>
        <v>0.85762300414484582</v>
      </c>
      <c r="M3876">
        <v>0.41666666666666657</v>
      </c>
      <c r="N3876">
        <f t="shared" si="423"/>
        <v>0.2734375</v>
      </c>
      <c r="O3876">
        <v>0.29916999999999999</v>
      </c>
      <c r="P3876" s="8">
        <f t="shared" si="424"/>
        <v>0.49988601379711994</v>
      </c>
      <c r="Q3876" s="8">
        <v>-0.64968999999999999</v>
      </c>
      <c r="R3876" s="8">
        <f t="shared" si="425"/>
        <v>0.19211698802867927</v>
      </c>
      <c r="S3876" s="8">
        <v>0.625</v>
      </c>
      <c r="T3876" s="16">
        <f t="shared" si="426"/>
        <v>0.24291017397349446</v>
      </c>
      <c r="U3876" t="s">
        <v>9251</v>
      </c>
    </row>
    <row r="3877" spans="1:21" x14ac:dyDescent="0.3">
      <c r="A3877">
        <v>290480</v>
      </c>
      <c r="B3877">
        <v>2904803</v>
      </c>
      <c r="C3877" t="s">
        <v>1838</v>
      </c>
      <c r="D3877" t="s">
        <v>1779</v>
      </c>
      <c r="E3877" t="s">
        <v>5333</v>
      </c>
      <c r="F3877" t="s">
        <v>5339</v>
      </c>
      <c r="G3877" s="4">
        <v>6128</v>
      </c>
      <c r="H3877" s="14">
        <f t="shared" si="420"/>
        <v>2.6473305748604025E-2</v>
      </c>
      <c r="I3877">
        <v>0.56100000000000005</v>
      </c>
      <c r="J3877">
        <f t="shared" si="421"/>
        <v>0.31900452488687797</v>
      </c>
      <c r="K3877" s="12">
        <v>6974.6970234986948</v>
      </c>
      <c r="L3877" s="13">
        <f t="shared" si="422"/>
        <v>0.45993008396672147</v>
      </c>
      <c r="N3877">
        <f t="shared" si="423"/>
        <v>0</v>
      </c>
      <c r="O3877">
        <v>0.64336000000000004</v>
      </c>
      <c r="P3877" s="8">
        <f t="shared" si="424"/>
        <v>0.56582367962788771</v>
      </c>
      <c r="Q3877" s="8">
        <v>0.17799000000000001</v>
      </c>
      <c r="R3877" s="8">
        <f t="shared" si="425"/>
        <v>0.30400071373727983</v>
      </c>
      <c r="S3877" s="8">
        <v>0.125</v>
      </c>
      <c r="T3877" s="16">
        <f t="shared" si="426"/>
        <v>0.24236309026017216</v>
      </c>
      <c r="U3877" t="s">
        <v>9252</v>
      </c>
    </row>
    <row r="3878" spans="1:21" x14ac:dyDescent="0.3">
      <c r="A3878">
        <v>311490</v>
      </c>
      <c r="B3878">
        <v>3114907</v>
      </c>
      <c r="C3878" t="s">
        <v>2332</v>
      </c>
      <c r="D3878" t="s">
        <v>2176</v>
      </c>
      <c r="E3878" t="s">
        <v>5335</v>
      </c>
      <c r="F3878" t="s">
        <v>5339</v>
      </c>
      <c r="G3878" s="4">
        <v>2260</v>
      </c>
      <c r="H3878" s="14">
        <f t="shared" si="420"/>
        <v>7.050174747921102E-3</v>
      </c>
      <c r="I3878">
        <v>0.65200000000000002</v>
      </c>
      <c r="J3878">
        <f t="shared" si="421"/>
        <v>0.52488687782805443</v>
      </c>
      <c r="K3878" s="12">
        <v>14203.908066371681</v>
      </c>
      <c r="L3878" s="13">
        <f t="shared" si="422"/>
        <v>0.96447152528926583</v>
      </c>
      <c r="M3878">
        <v>1.1111111111111109</v>
      </c>
      <c r="N3878">
        <f t="shared" si="423"/>
        <v>0.46875</v>
      </c>
      <c r="O3878">
        <v>-0.33761000000000002</v>
      </c>
      <c r="P3878" s="8">
        <f t="shared" si="424"/>
        <v>0.37789587216686815</v>
      </c>
      <c r="Q3878" s="8">
        <v>0.72453999999999996</v>
      </c>
      <c r="R3878" s="8">
        <f t="shared" si="425"/>
        <v>0.3778819846222059</v>
      </c>
      <c r="S3878" s="8">
        <v>0.5</v>
      </c>
      <c r="T3878" s="16">
        <f t="shared" si="426"/>
        <v>0.24221962841967493</v>
      </c>
      <c r="U3878" t="s">
        <v>9253</v>
      </c>
    </row>
    <row r="3879" spans="1:21" x14ac:dyDescent="0.3">
      <c r="A3879">
        <v>270910</v>
      </c>
      <c r="B3879">
        <v>2709103</v>
      </c>
      <c r="C3879" t="s">
        <v>1707</v>
      </c>
      <c r="D3879" t="s">
        <v>1617</v>
      </c>
      <c r="E3879" t="s">
        <v>5333</v>
      </c>
      <c r="F3879" t="s">
        <v>5339</v>
      </c>
      <c r="G3879" s="4">
        <v>19428</v>
      </c>
      <c r="H3879" s="14">
        <f t="shared" si="420"/>
        <v>9.3259149158397947E-2</v>
      </c>
      <c r="I3879">
        <v>0.54100000000000004</v>
      </c>
      <c r="J3879">
        <f t="shared" si="421"/>
        <v>0.27375565610859742</v>
      </c>
      <c r="K3879" s="12">
        <v>8107.9608374511017</v>
      </c>
      <c r="L3879" s="13">
        <f t="shared" si="422"/>
        <v>0.53902288603036108</v>
      </c>
      <c r="N3879">
        <f t="shared" si="423"/>
        <v>0</v>
      </c>
      <c r="O3879">
        <v>0.95065</v>
      </c>
      <c r="P3879" s="8">
        <f t="shared" si="424"/>
        <v>0.62469228514558628</v>
      </c>
      <c r="Q3879" s="8">
        <v>-0.50226999999999999</v>
      </c>
      <c r="R3879" s="8">
        <f t="shared" si="425"/>
        <v>0.21204485730661507</v>
      </c>
      <c r="S3879" s="8">
        <v>0.125</v>
      </c>
      <c r="T3879" s="16">
        <f t="shared" si="426"/>
        <v>0.24221774947164079</v>
      </c>
      <c r="U3879" t="s">
        <v>9254</v>
      </c>
    </row>
    <row r="3880" spans="1:21" x14ac:dyDescent="0.3">
      <c r="A3880">
        <v>500520</v>
      </c>
      <c r="B3880">
        <v>5005202</v>
      </c>
      <c r="C3880" t="s">
        <v>4933</v>
      </c>
      <c r="D3880" t="s">
        <v>4892</v>
      </c>
      <c r="E3880" t="s">
        <v>5338</v>
      </c>
      <c r="F3880" t="s">
        <v>5339</v>
      </c>
      <c r="G3880" s="4">
        <v>22425</v>
      </c>
      <c r="H3880" s="14">
        <f t="shared" si="420"/>
        <v>0.10830856063953721</v>
      </c>
      <c r="I3880">
        <v>0.70399999999999996</v>
      </c>
      <c r="J3880">
        <f t="shared" si="421"/>
        <v>0.64253393665158365</v>
      </c>
      <c r="K3880" s="12">
        <v>6107.4174479375697</v>
      </c>
      <c r="L3880" s="13">
        <f t="shared" si="422"/>
        <v>0.3994008665337061</v>
      </c>
      <c r="M3880">
        <v>0.63888888888888873</v>
      </c>
      <c r="N3880">
        <f t="shared" si="423"/>
        <v>0.33593749999999994</v>
      </c>
      <c r="O3880">
        <v>0.11935</v>
      </c>
      <c r="P3880" s="8">
        <f t="shared" si="424"/>
        <v>0.46543727597879664</v>
      </c>
      <c r="Q3880" s="8">
        <v>-1.1511</v>
      </c>
      <c r="R3880" s="8">
        <f t="shared" si="425"/>
        <v>0.12433763017594707</v>
      </c>
      <c r="S3880" s="8">
        <v>0.25</v>
      </c>
      <c r="T3880" s="16">
        <f t="shared" si="426"/>
        <v>0.24208616360899105</v>
      </c>
      <c r="U3880" t="s">
        <v>9255</v>
      </c>
    </row>
    <row r="3881" spans="1:21" x14ac:dyDescent="0.3">
      <c r="A3881">
        <v>280160</v>
      </c>
      <c r="B3881">
        <v>2801603</v>
      </c>
      <c r="C3881" t="s">
        <v>1724</v>
      </c>
      <c r="D3881" t="s">
        <v>1711</v>
      </c>
      <c r="E3881" t="s">
        <v>5333</v>
      </c>
      <c r="F3881" t="s">
        <v>5339</v>
      </c>
      <c r="G3881" s="4">
        <v>5474</v>
      </c>
      <c r="H3881" s="14">
        <f t="shared" si="420"/>
        <v>2.3189249989957018E-2</v>
      </c>
      <c r="I3881">
        <v>0.623</v>
      </c>
      <c r="J3881">
        <f t="shared" si="421"/>
        <v>0.45927601809954754</v>
      </c>
      <c r="K3881" s="12">
        <v>7847.6824552429662</v>
      </c>
      <c r="L3881" s="13">
        <f t="shared" si="422"/>
        <v>0.52085752478615488</v>
      </c>
      <c r="N3881">
        <f t="shared" si="423"/>
        <v>0</v>
      </c>
      <c r="O3881">
        <v>0.60280999999999996</v>
      </c>
      <c r="P3881" s="8">
        <f t="shared" si="424"/>
        <v>0.55805537622152024</v>
      </c>
      <c r="Q3881" s="8">
        <v>-0.10408000000000001</v>
      </c>
      <c r="R3881" s="8">
        <f t="shared" si="425"/>
        <v>0.2658711920493993</v>
      </c>
      <c r="S3881" s="8">
        <v>0.375</v>
      </c>
      <c r="T3881" s="16">
        <f t="shared" si="426"/>
        <v>0.24198227537517408</v>
      </c>
      <c r="U3881" t="s">
        <v>9256</v>
      </c>
    </row>
    <row r="3882" spans="1:21" x14ac:dyDescent="0.3">
      <c r="A3882">
        <v>220780</v>
      </c>
      <c r="B3882">
        <v>2207801</v>
      </c>
      <c r="C3882" t="s">
        <v>828</v>
      </c>
      <c r="D3882" t="s">
        <v>674</v>
      </c>
      <c r="E3882" t="s">
        <v>5333</v>
      </c>
      <c r="F3882" t="s">
        <v>5339</v>
      </c>
      <c r="G3882" s="4">
        <v>21633</v>
      </c>
      <c r="H3882" s="14">
        <f t="shared" si="420"/>
        <v>0.10433153898686377</v>
      </c>
      <c r="I3882">
        <v>0.6</v>
      </c>
      <c r="J3882">
        <f t="shared" si="421"/>
        <v>0.40723981900452488</v>
      </c>
      <c r="K3882" s="12">
        <v>6593.1352341330376</v>
      </c>
      <c r="L3882" s="13">
        <f t="shared" si="422"/>
        <v>0.43330010539527691</v>
      </c>
      <c r="N3882">
        <f t="shared" si="423"/>
        <v>0</v>
      </c>
      <c r="O3882">
        <v>1.0785499999999999</v>
      </c>
      <c r="P3882" s="8">
        <f t="shared" si="424"/>
        <v>0.6491945294285556</v>
      </c>
      <c r="Q3882" s="8">
        <v>-0.56379999999999997</v>
      </c>
      <c r="R3882" s="8">
        <f t="shared" si="425"/>
        <v>0.20372738480172164</v>
      </c>
      <c r="S3882" s="8">
        <v>0.125</v>
      </c>
      <c r="T3882" s="16">
        <f t="shared" si="426"/>
        <v>0.24171352881733926</v>
      </c>
      <c r="U3882" t="s">
        <v>9257</v>
      </c>
    </row>
    <row r="3883" spans="1:21" x14ac:dyDescent="0.3">
      <c r="A3883">
        <v>220280</v>
      </c>
      <c r="B3883">
        <v>2202802</v>
      </c>
      <c r="C3883" t="s">
        <v>737</v>
      </c>
      <c r="D3883" t="s">
        <v>674</v>
      </c>
      <c r="E3883" t="s">
        <v>5333</v>
      </c>
      <c r="F3883" t="s">
        <v>5339</v>
      </c>
      <c r="G3883" s="4">
        <v>5078</v>
      </c>
      <c r="H3883" s="14">
        <f t="shared" si="420"/>
        <v>2.1200739163620294E-2</v>
      </c>
      <c r="I3883">
        <v>0.58899999999999997</v>
      </c>
      <c r="J3883">
        <f t="shared" si="421"/>
        <v>0.38235294117647056</v>
      </c>
      <c r="K3883" s="12">
        <v>7083.6083970066948</v>
      </c>
      <c r="L3883" s="13">
        <f t="shared" si="422"/>
        <v>0.46753123173239886</v>
      </c>
      <c r="N3883">
        <f t="shared" si="423"/>
        <v>0</v>
      </c>
      <c r="O3883">
        <v>0.97136</v>
      </c>
      <c r="P3883" s="8">
        <f t="shared" si="424"/>
        <v>0.62865977129961514</v>
      </c>
      <c r="Q3883" s="8">
        <v>0.27073000000000003</v>
      </c>
      <c r="R3883" s="8">
        <f t="shared" si="425"/>
        <v>0.31653707648884516</v>
      </c>
      <c r="S3883" s="8">
        <v>0.125</v>
      </c>
      <c r="T3883" s="16">
        <f t="shared" si="426"/>
        <v>0.24151341404321119</v>
      </c>
      <c r="U3883" t="s">
        <v>9258</v>
      </c>
    </row>
    <row r="3884" spans="1:21" x14ac:dyDescent="0.3">
      <c r="A3884">
        <v>313390</v>
      </c>
      <c r="B3884">
        <v>3133907</v>
      </c>
      <c r="C3884" t="s">
        <v>2554</v>
      </c>
      <c r="D3884" t="s">
        <v>2176</v>
      </c>
      <c r="E3884" t="s">
        <v>5335</v>
      </c>
      <c r="F3884" t="s">
        <v>5339</v>
      </c>
      <c r="G3884" s="4">
        <v>5747</v>
      </c>
      <c r="H3884" s="14">
        <f t="shared" si="420"/>
        <v>2.4560117302052785E-2</v>
      </c>
      <c r="I3884">
        <v>0.627</v>
      </c>
      <c r="J3884">
        <f t="shared" si="421"/>
        <v>0.46832579185520368</v>
      </c>
      <c r="K3884" s="12">
        <v>7566.7066434661556</v>
      </c>
      <c r="L3884" s="13">
        <f t="shared" si="422"/>
        <v>0.50124764755198503</v>
      </c>
      <c r="N3884">
        <f t="shared" si="423"/>
        <v>0</v>
      </c>
      <c r="O3884">
        <v>8.1119999999999998E-2</v>
      </c>
      <c r="P3884" s="8">
        <f t="shared" si="424"/>
        <v>0.45811342297693647</v>
      </c>
      <c r="Q3884" s="8">
        <v>0.54329000000000005</v>
      </c>
      <c r="R3884" s="8">
        <f t="shared" si="425"/>
        <v>0.35338106000800257</v>
      </c>
      <c r="S3884" s="8">
        <v>0.375</v>
      </c>
      <c r="T3884" s="16">
        <f t="shared" si="426"/>
        <v>0.24148116087980304</v>
      </c>
      <c r="U3884" t="s">
        <v>9259</v>
      </c>
    </row>
    <row r="3885" spans="1:21" x14ac:dyDescent="0.3">
      <c r="A3885">
        <v>292970</v>
      </c>
      <c r="B3885">
        <v>2929701</v>
      </c>
      <c r="C3885" t="s">
        <v>2127</v>
      </c>
      <c r="D3885" t="s">
        <v>1779</v>
      </c>
      <c r="E3885" t="s">
        <v>5333</v>
      </c>
      <c r="F3885" t="s">
        <v>5339</v>
      </c>
      <c r="G3885" s="4">
        <v>16476</v>
      </c>
      <c r="H3885" s="14">
        <f t="shared" si="420"/>
        <v>7.8435704816615118E-2</v>
      </c>
      <c r="I3885">
        <v>0.52700000000000002</v>
      </c>
      <c r="J3885">
        <f t="shared" si="421"/>
        <v>0.24208144796380099</v>
      </c>
      <c r="K3885" s="12">
        <v>9704.2867868414669</v>
      </c>
      <c r="L3885" s="13">
        <f t="shared" si="422"/>
        <v>0.65043374269915633</v>
      </c>
      <c r="N3885">
        <f t="shared" si="423"/>
        <v>0</v>
      </c>
      <c r="O3885">
        <v>1.25962</v>
      </c>
      <c r="P3885" s="8">
        <f t="shared" si="424"/>
        <v>0.68388273405965216</v>
      </c>
      <c r="Q3885" s="8">
        <v>-0.24665999999999999</v>
      </c>
      <c r="R3885" s="8">
        <f t="shared" si="425"/>
        <v>0.24659758194460971</v>
      </c>
      <c r="S3885" s="8">
        <v>0.125</v>
      </c>
      <c r="T3885" s="16">
        <f t="shared" si="426"/>
        <v>0.2414008301579196</v>
      </c>
      <c r="U3885" t="s">
        <v>9260</v>
      </c>
    </row>
    <row r="3886" spans="1:21" x14ac:dyDescent="0.3">
      <c r="A3886">
        <v>150775</v>
      </c>
      <c r="B3886">
        <v>1507755</v>
      </c>
      <c r="C3886" t="s">
        <v>286</v>
      </c>
      <c r="D3886" t="s">
        <v>158</v>
      </c>
      <c r="E3886" t="s">
        <v>5331</v>
      </c>
      <c r="F3886" t="s">
        <v>5339</v>
      </c>
      <c r="G3886" s="4">
        <v>6212</v>
      </c>
      <c r="H3886" s="14">
        <f t="shared" si="420"/>
        <v>2.6895111075402725E-2</v>
      </c>
      <c r="I3886">
        <v>0.59</v>
      </c>
      <c r="J3886">
        <f t="shared" si="421"/>
        <v>0.38461538461538458</v>
      </c>
      <c r="K3886" s="12">
        <v>9682.7906809401156</v>
      </c>
      <c r="L3886" s="13">
        <f t="shared" si="422"/>
        <v>0.64893348545255369</v>
      </c>
      <c r="N3886">
        <f t="shared" si="423"/>
        <v>0</v>
      </c>
      <c r="O3886">
        <v>0.48751</v>
      </c>
      <c r="P3886" s="8">
        <f t="shared" si="424"/>
        <v>0.53596695741130629</v>
      </c>
      <c r="Q3886" s="8">
        <v>-1.4291499999999999</v>
      </c>
      <c r="R3886" s="8">
        <f t="shared" si="425"/>
        <v>8.67515220988202E-2</v>
      </c>
      <c r="S3886" s="8">
        <v>0.625</v>
      </c>
      <c r="T3886" s="16">
        <f t="shared" si="426"/>
        <v>0.24106472051759098</v>
      </c>
      <c r="U3886" t="s">
        <v>9261</v>
      </c>
    </row>
    <row r="3887" spans="1:21" x14ac:dyDescent="0.3">
      <c r="A3887">
        <v>314740</v>
      </c>
      <c r="B3887">
        <v>3147402</v>
      </c>
      <c r="C3887" t="s">
        <v>2721</v>
      </c>
      <c r="D3887" t="s">
        <v>2176</v>
      </c>
      <c r="E3887" t="s">
        <v>5335</v>
      </c>
      <c r="F3887" t="s">
        <v>5339</v>
      </c>
      <c r="G3887" s="4">
        <v>24899</v>
      </c>
      <c r="H3887" s="14">
        <f t="shared" si="420"/>
        <v>0.12073173181215603</v>
      </c>
      <c r="I3887">
        <v>0.69399999999999995</v>
      </c>
      <c r="J3887">
        <f t="shared" si="421"/>
        <v>0.61990950226244335</v>
      </c>
      <c r="K3887" s="12">
        <v>5328.5636736415117</v>
      </c>
      <c r="L3887" s="13">
        <f t="shared" si="422"/>
        <v>0.34504306683297037</v>
      </c>
      <c r="M3887">
        <v>0.19444444444444439</v>
      </c>
      <c r="N3887">
        <f t="shared" si="423"/>
        <v>0.2109375</v>
      </c>
      <c r="O3887">
        <v>-0.33584000000000003</v>
      </c>
      <c r="P3887" s="8">
        <f t="shared" si="424"/>
        <v>0.37823495717375522</v>
      </c>
      <c r="Q3887" s="8">
        <v>-0.25126999999999999</v>
      </c>
      <c r="R3887" s="8">
        <f t="shared" si="425"/>
        <v>0.24597441359993949</v>
      </c>
      <c r="S3887" s="8">
        <v>0.25</v>
      </c>
      <c r="T3887" s="16">
        <f t="shared" si="426"/>
        <v>0.24092603349043701</v>
      </c>
      <c r="U3887" t="s">
        <v>9262</v>
      </c>
    </row>
    <row r="3888" spans="1:21" x14ac:dyDescent="0.3">
      <c r="A3888">
        <v>353220</v>
      </c>
      <c r="B3888">
        <v>3532207</v>
      </c>
      <c r="C3888" t="s">
        <v>3528</v>
      </c>
      <c r="D3888" t="s">
        <v>3175</v>
      </c>
      <c r="E3888" t="s">
        <v>5335</v>
      </c>
      <c r="F3888" t="s">
        <v>5339</v>
      </c>
      <c r="G3888" s="4">
        <v>5956</v>
      </c>
      <c r="H3888" s="14">
        <f t="shared" si="420"/>
        <v>2.5609609127063834E-2</v>
      </c>
      <c r="I3888">
        <v>0.71799999999999997</v>
      </c>
      <c r="J3888">
        <f t="shared" si="421"/>
        <v>0.67420814479638003</v>
      </c>
      <c r="K3888" s="12">
        <v>11760.069625587643</v>
      </c>
      <c r="L3888" s="13">
        <f t="shared" si="422"/>
        <v>0.79391103646687833</v>
      </c>
      <c r="M3888">
        <v>1.75</v>
      </c>
      <c r="N3888">
        <f t="shared" si="423"/>
        <v>0.6484375</v>
      </c>
      <c r="O3888">
        <v>-0.60133000000000003</v>
      </c>
      <c r="P3888" s="8">
        <f t="shared" si="424"/>
        <v>0.3273741218751976</v>
      </c>
      <c r="Q3888" s="8">
        <v>-0.53622000000000003</v>
      </c>
      <c r="R3888" s="8">
        <f t="shared" si="425"/>
        <v>0.20745558066853392</v>
      </c>
      <c r="S3888" s="8">
        <v>0.5</v>
      </c>
      <c r="T3888" s="16">
        <f t="shared" si="426"/>
        <v>0.24075763040753684</v>
      </c>
      <c r="U3888" t="s">
        <v>9263</v>
      </c>
    </row>
    <row r="3889" spans="1:21" x14ac:dyDescent="0.3">
      <c r="A3889">
        <v>220196</v>
      </c>
      <c r="B3889">
        <v>2201960</v>
      </c>
      <c r="C3889" t="s">
        <v>709</v>
      </c>
      <c r="D3889" t="s">
        <v>674</v>
      </c>
      <c r="E3889" t="s">
        <v>5333</v>
      </c>
      <c r="F3889" t="s">
        <v>5339</v>
      </c>
      <c r="G3889" s="4">
        <v>8684</v>
      </c>
      <c r="H3889" s="14">
        <f t="shared" si="420"/>
        <v>3.9308239264050138E-2</v>
      </c>
      <c r="I3889">
        <v>0.57699999999999996</v>
      </c>
      <c r="J3889">
        <f t="shared" si="421"/>
        <v>0.35520361990950222</v>
      </c>
      <c r="K3889" s="12">
        <v>7165.483053892216</v>
      </c>
      <c r="L3889" s="13">
        <f t="shared" si="422"/>
        <v>0.47324543168420891</v>
      </c>
      <c r="N3889">
        <f t="shared" si="423"/>
        <v>0</v>
      </c>
      <c r="O3889">
        <v>0.99612000000000001</v>
      </c>
      <c r="P3889" s="8">
        <f t="shared" si="424"/>
        <v>0.63340312992702974</v>
      </c>
      <c r="Q3889" s="8">
        <v>-6.4409999999999995E-2</v>
      </c>
      <c r="R3889" s="8">
        <f t="shared" si="425"/>
        <v>0.2712336840739259</v>
      </c>
      <c r="S3889" s="8">
        <v>0.125</v>
      </c>
      <c r="T3889" s="16">
        <f t="shared" si="426"/>
        <v>0.24049600167129459</v>
      </c>
      <c r="U3889" t="s">
        <v>9264</v>
      </c>
    </row>
    <row r="3890" spans="1:21" x14ac:dyDescent="0.3">
      <c r="A3890">
        <v>410620</v>
      </c>
      <c r="B3890">
        <v>4106209</v>
      </c>
      <c r="C3890" t="s">
        <v>3871</v>
      </c>
      <c r="D3890" t="s">
        <v>3796</v>
      </c>
      <c r="E3890" t="s">
        <v>5336</v>
      </c>
      <c r="F3890" t="s">
        <v>5339</v>
      </c>
      <c r="G3890" s="4">
        <v>20006</v>
      </c>
      <c r="H3890" s="14">
        <f t="shared" si="420"/>
        <v>9.6161571526131848E-2</v>
      </c>
      <c r="I3890">
        <v>0.68100000000000005</v>
      </c>
      <c r="J3890">
        <f t="shared" si="421"/>
        <v>0.59049773755656121</v>
      </c>
      <c r="K3890" s="12">
        <v>5447.6787723682892</v>
      </c>
      <c r="L3890" s="13">
        <f t="shared" si="422"/>
        <v>0.3533563534749663</v>
      </c>
      <c r="M3890">
        <v>0.77777777777777768</v>
      </c>
      <c r="N3890">
        <f t="shared" si="423"/>
        <v>0.375</v>
      </c>
      <c r="O3890">
        <v>-1.0031300000000001</v>
      </c>
      <c r="P3890" s="8">
        <f t="shared" si="424"/>
        <v>0.25039990957733149</v>
      </c>
      <c r="Q3890" s="8">
        <v>-0.49730999999999997</v>
      </c>
      <c r="R3890" s="8">
        <f t="shared" si="425"/>
        <v>0.21271533778157481</v>
      </c>
      <c r="S3890" s="8">
        <v>0.25</v>
      </c>
      <c r="T3890" s="16">
        <f t="shared" si="426"/>
        <v>0.2404227278535106</v>
      </c>
      <c r="U3890" t="s">
        <v>9265</v>
      </c>
    </row>
    <row r="3891" spans="1:21" x14ac:dyDescent="0.3">
      <c r="A3891">
        <v>210565</v>
      </c>
      <c r="B3891">
        <v>2105658</v>
      </c>
      <c r="C3891" t="s">
        <v>555</v>
      </c>
      <c r="D3891" t="s">
        <v>458</v>
      </c>
      <c r="E3891" t="s">
        <v>5333</v>
      </c>
      <c r="F3891" t="s">
        <v>5339</v>
      </c>
      <c r="G3891" s="4">
        <v>5282</v>
      </c>
      <c r="H3891" s="14">
        <f t="shared" si="420"/>
        <v>2.2225123528702848E-2</v>
      </c>
      <c r="I3891">
        <v>0.55200000000000005</v>
      </c>
      <c r="J3891">
        <f t="shared" si="421"/>
        <v>0.29864253393665174</v>
      </c>
      <c r="K3891" s="12">
        <v>6833.4292162059819</v>
      </c>
      <c r="L3891" s="13">
        <f t="shared" si="422"/>
        <v>0.45007071443369218</v>
      </c>
      <c r="N3891">
        <f t="shared" si="423"/>
        <v>0</v>
      </c>
      <c r="O3891">
        <v>1.2719199999999999</v>
      </c>
      <c r="P3891" s="8">
        <f t="shared" si="424"/>
        <v>0.68623908749734186</v>
      </c>
      <c r="Q3891" s="8">
        <v>-0.91940999999999995</v>
      </c>
      <c r="R3891" s="8">
        <f t="shared" si="425"/>
        <v>0.15565690865244239</v>
      </c>
      <c r="S3891" s="8">
        <v>0.125</v>
      </c>
      <c r="T3891" s="16">
        <f t="shared" si="426"/>
        <v>0.2404078713081432</v>
      </c>
      <c r="U3891" t="s">
        <v>9266</v>
      </c>
    </row>
    <row r="3892" spans="1:21" x14ac:dyDescent="0.3">
      <c r="A3892">
        <v>351730</v>
      </c>
      <c r="B3892">
        <v>3517307</v>
      </c>
      <c r="C3892" t="s">
        <v>3367</v>
      </c>
      <c r="D3892" t="s">
        <v>3175</v>
      </c>
      <c r="E3892" t="s">
        <v>5335</v>
      </c>
      <c r="F3892" t="s">
        <v>5339</v>
      </c>
      <c r="G3892" s="4">
        <v>5609</v>
      </c>
      <c r="H3892" s="14">
        <f t="shared" si="420"/>
        <v>2.3867151408026352E-2</v>
      </c>
      <c r="I3892">
        <v>0.72799999999999998</v>
      </c>
      <c r="J3892">
        <f t="shared" si="421"/>
        <v>0.69683257918552033</v>
      </c>
      <c r="K3892" s="12">
        <v>8202.3774701372786</v>
      </c>
      <c r="L3892" s="13">
        <f t="shared" si="422"/>
        <v>0.54561241615443579</v>
      </c>
      <c r="M3892">
        <v>0.52777777777777768</v>
      </c>
      <c r="N3892">
        <f t="shared" si="423"/>
        <v>0.3046875</v>
      </c>
      <c r="O3892">
        <v>-0.56757999999999997</v>
      </c>
      <c r="P3892" s="8">
        <f t="shared" si="424"/>
        <v>0.33383972582007809</v>
      </c>
      <c r="Q3892" s="8">
        <v>0.29812</v>
      </c>
      <c r="R3892" s="8">
        <f t="shared" si="425"/>
        <v>0.32023958862778601</v>
      </c>
      <c r="S3892" s="8">
        <v>0.5</v>
      </c>
      <c r="T3892" s="16">
        <f t="shared" si="426"/>
        <v>0.24018897051593413</v>
      </c>
      <c r="U3892" t="s">
        <v>9267</v>
      </c>
    </row>
    <row r="3893" spans="1:21" x14ac:dyDescent="0.3">
      <c r="A3893">
        <v>211027</v>
      </c>
      <c r="B3893">
        <v>2110278</v>
      </c>
      <c r="C3893" t="s">
        <v>625</v>
      </c>
      <c r="D3893" t="s">
        <v>458</v>
      </c>
      <c r="E3893" t="s">
        <v>5333</v>
      </c>
      <c r="F3893" t="s">
        <v>5339</v>
      </c>
      <c r="G3893" s="4">
        <v>14287</v>
      </c>
      <c r="H3893" s="14">
        <f t="shared" si="420"/>
        <v>6.7443658859920458E-2</v>
      </c>
      <c r="I3893">
        <v>0.51800000000000002</v>
      </c>
      <c r="J3893">
        <f t="shared" si="421"/>
        <v>0.22171945701357473</v>
      </c>
      <c r="K3893" s="12">
        <v>6836.7244844963952</v>
      </c>
      <c r="L3893" s="13">
        <f t="shared" si="422"/>
        <v>0.45030069795512068</v>
      </c>
      <c r="N3893">
        <f t="shared" si="423"/>
        <v>0</v>
      </c>
      <c r="O3893">
        <v>1.49068</v>
      </c>
      <c r="P3893" s="8">
        <f t="shared" si="424"/>
        <v>0.72814769546718072</v>
      </c>
      <c r="Q3893" s="8">
        <v>-1.20888</v>
      </c>
      <c r="R3893" s="8">
        <f t="shared" si="425"/>
        <v>0.11652707335272681</v>
      </c>
      <c r="S3893" s="8">
        <v>0</v>
      </c>
      <c r="T3893" s="16">
        <f t="shared" si="426"/>
        <v>0.2400982727111326</v>
      </c>
      <c r="U3893" t="s">
        <v>9268</v>
      </c>
    </row>
    <row r="3894" spans="1:21" x14ac:dyDescent="0.3">
      <c r="A3894">
        <v>270160</v>
      </c>
      <c r="B3894">
        <v>2701605</v>
      </c>
      <c r="C3894" t="s">
        <v>1629</v>
      </c>
      <c r="D3894" t="s">
        <v>1617</v>
      </c>
      <c r="E3894" t="s">
        <v>5333</v>
      </c>
      <c r="F3894" t="s">
        <v>5339</v>
      </c>
      <c r="G3894" s="4">
        <v>15730</v>
      </c>
      <c r="H3894" s="14">
        <f t="shared" si="420"/>
        <v>7.468967179528381E-2</v>
      </c>
      <c r="I3894">
        <v>0.50600000000000001</v>
      </c>
      <c r="J3894">
        <f t="shared" si="421"/>
        <v>0.19457013574660639</v>
      </c>
      <c r="K3894" s="12">
        <v>9044.9998073744428</v>
      </c>
      <c r="L3894" s="13">
        <f t="shared" si="422"/>
        <v>0.60442075443629262</v>
      </c>
      <c r="N3894">
        <f t="shared" si="423"/>
        <v>0</v>
      </c>
      <c r="O3894">
        <v>1.7302900000000001</v>
      </c>
      <c r="P3894" s="8">
        <f t="shared" si="424"/>
        <v>0.77405060987407881</v>
      </c>
      <c r="Q3894" s="8">
        <v>-0.66442999999999997</v>
      </c>
      <c r="R3894" s="8">
        <f t="shared" si="425"/>
        <v>0.19012447145591596</v>
      </c>
      <c r="S3894" s="8">
        <v>0</v>
      </c>
      <c r="T3894" s="16">
        <f t="shared" si="426"/>
        <v>0.23987386294237958</v>
      </c>
      <c r="U3894" t="s">
        <v>9269</v>
      </c>
    </row>
    <row r="3895" spans="1:21" x14ac:dyDescent="0.3">
      <c r="A3895">
        <v>420515</v>
      </c>
      <c r="B3895">
        <v>4205159</v>
      </c>
      <c r="C3895" t="s">
        <v>4234</v>
      </c>
      <c r="D3895" t="s">
        <v>4160</v>
      </c>
      <c r="E3895" t="s">
        <v>5336</v>
      </c>
      <c r="F3895" t="s">
        <v>5339</v>
      </c>
      <c r="G3895" s="4">
        <v>3729</v>
      </c>
      <c r="H3895" s="14">
        <f t="shared" si="420"/>
        <v>1.4426746474912626E-2</v>
      </c>
      <c r="I3895">
        <v>0.71599999999999997</v>
      </c>
      <c r="J3895">
        <f t="shared" si="421"/>
        <v>0.66968325791855199</v>
      </c>
      <c r="K3895" s="12">
        <v>9649.751244301422</v>
      </c>
      <c r="L3895" s="13">
        <f t="shared" si="422"/>
        <v>0.6466275955174956</v>
      </c>
      <c r="M3895">
        <v>1.1111111111111109</v>
      </c>
      <c r="N3895">
        <f t="shared" si="423"/>
        <v>0.46875</v>
      </c>
      <c r="O3895">
        <v>-1.4260999999999999</v>
      </c>
      <c r="P3895" s="8">
        <f t="shared" si="424"/>
        <v>0.16937008733833597</v>
      </c>
      <c r="Q3895" s="8">
        <v>0.91422999999999999</v>
      </c>
      <c r="R3895" s="8">
        <f t="shared" si="425"/>
        <v>0.40352380746396171</v>
      </c>
      <c r="S3895" s="8">
        <v>0.5</v>
      </c>
      <c r="T3895" s="16">
        <f t="shared" si="426"/>
        <v>0.23975978784116275</v>
      </c>
      <c r="U3895" t="s">
        <v>9270</v>
      </c>
    </row>
    <row r="3896" spans="1:21" x14ac:dyDescent="0.3">
      <c r="A3896">
        <v>411000</v>
      </c>
      <c r="B3896">
        <v>4110003</v>
      </c>
      <c r="C3896" t="s">
        <v>3927</v>
      </c>
      <c r="D3896" t="s">
        <v>3796</v>
      </c>
      <c r="E3896" t="s">
        <v>5336</v>
      </c>
      <c r="F3896" t="s">
        <v>5339</v>
      </c>
      <c r="G3896" s="4">
        <v>5693</v>
      </c>
      <c r="H3896" s="14">
        <f t="shared" si="420"/>
        <v>2.4288956734825052E-2</v>
      </c>
      <c r="I3896">
        <v>0.75800000000000001</v>
      </c>
      <c r="J3896">
        <f t="shared" si="421"/>
        <v>0.76470588235294124</v>
      </c>
      <c r="K3896" s="12">
        <v>9695.6578816089932</v>
      </c>
      <c r="L3896" s="13">
        <f t="shared" si="422"/>
        <v>0.64983151373430681</v>
      </c>
      <c r="M3896">
        <v>1.694444444444444</v>
      </c>
      <c r="N3896">
        <f t="shared" si="423"/>
        <v>0.63281249999999989</v>
      </c>
      <c r="O3896">
        <v>-1.0938699999999999</v>
      </c>
      <c r="P3896" s="8">
        <f t="shared" si="424"/>
        <v>0.23301653470448841</v>
      </c>
      <c r="Q3896" s="8">
        <v>-0.12185</v>
      </c>
      <c r="R3896" s="8">
        <f t="shared" si="425"/>
        <v>0.26346908760584403</v>
      </c>
      <c r="S3896" s="8">
        <v>0.5</v>
      </c>
      <c r="T3896" s="16">
        <f t="shared" si="426"/>
        <v>0.23904968295790935</v>
      </c>
      <c r="U3896" t="s">
        <v>9271</v>
      </c>
    </row>
    <row r="3897" spans="1:21" x14ac:dyDescent="0.3">
      <c r="A3897">
        <v>290660</v>
      </c>
      <c r="B3897">
        <v>2906600</v>
      </c>
      <c r="C3897" t="s">
        <v>1858</v>
      </c>
      <c r="D3897" t="s">
        <v>1779</v>
      </c>
      <c r="E3897" t="s">
        <v>5333</v>
      </c>
      <c r="F3897" t="s">
        <v>5339</v>
      </c>
      <c r="G3897" s="4">
        <v>13417</v>
      </c>
      <c r="H3897" s="14">
        <f t="shared" si="420"/>
        <v>6.3074960832362512E-2</v>
      </c>
      <c r="I3897">
        <v>0.59099999999999997</v>
      </c>
      <c r="J3897">
        <f t="shared" si="421"/>
        <v>0.3868778280542986</v>
      </c>
      <c r="K3897" s="12">
        <v>5193.8398121785795</v>
      </c>
      <c r="L3897" s="13">
        <f t="shared" si="422"/>
        <v>0.33564041267888262</v>
      </c>
      <c r="N3897">
        <f t="shared" si="423"/>
        <v>0</v>
      </c>
      <c r="O3897">
        <v>0.44567000000000001</v>
      </c>
      <c r="P3897" s="8">
        <f t="shared" si="424"/>
        <v>0.5279515242541567</v>
      </c>
      <c r="Q3897" s="8">
        <v>0.66962999999999995</v>
      </c>
      <c r="R3897" s="8">
        <f t="shared" si="425"/>
        <v>0.37045938726735955</v>
      </c>
      <c r="S3897" s="8">
        <v>0</v>
      </c>
      <c r="T3897" s="16">
        <f t="shared" si="426"/>
        <v>0.23896763162069751</v>
      </c>
      <c r="U3897" t="s">
        <v>9272</v>
      </c>
    </row>
    <row r="3898" spans="1:21" x14ac:dyDescent="0.3">
      <c r="A3898">
        <v>315230</v>
      </c>
      <c r="B3898">
        <v>3152303</v>
      </c>
      <c r="C3898" t="s">
        <v>2779</v>
      </c>
      <c r="D3898" t="s">
        <v>2176</v>
      </c>
      <c r="E3898" t="s">
        <v>5335</v>
      </c>
      <c r="F3898" t="s">
        <v>5339</v>
      </c>
      <c r="G3898" s="4">
        <v>10840</v>
      </c>
      <c r="H3898" s="14">
        <f t="shared" si="420"/>
        <v>5.0134575985216728E-2</v>
      </c>
      <c r="I3898">
        <v>0.63400000000000001</v>
      </c>
      <c r="J3898">
        <f t="shared" si="421"/>
        <v>0.48416289592760187</v>
      </c>
      <c r="K3898" s="12">
        <v>4328.9038754612548</v>
      </c>
      <c r="L3898" s="13">
        <f t="shared" si="422"/>
        <v>0.27527476259964595</v>
      </c>
      <c r="N3898">
        <f t="shared" si="423"/>
        <v>0</v>
      </c>
      <c r="O3898">
        <v>-4.7059999999999998E-2</v>
      </c>
      <c r="P3898" s="8">
        <f t="shared" si="424"/>
        <v>0.43355753812790593</v>
      </c>
      <c r="Q3898" s="8">
        <v>0.81176000000000004</v>
      </c>
      <c r="R3898" s="8">
        <f t="shared" si="425"/>
        <v>0.38967216749034839</v>
      </c>
      <c r="S3898" s="8">
        <v>0.125</v>
      </c>
      <c r="T3898" s="16">
        <f t="shared" si="426"/>
        <v>0.23892662307622331</v>
      </c>
      <c r="U3898" t="s">
        <v>9273</v>
      </c>
    </row>
    <row r="3899" spans="1:21" x14ac:dyDescent="0.3">
      <c r="A3899">
        <v>420243</v>
      </c>
      <c r="B3899">
        <v>4202438</v>
      </c>
      <c r="C3899" t="s">
        <v>4193</v>
      </c>
      <c r="D3899" t="s">
        <v>4160</v>
      </c>
      <c r="E3899" t="s">
        <v>5336</v>
      </c>
      <c r="F3899" t="s">
        <v>5339</v>
      </c>
      <c r="G3899" s="4">
        <v>3639</v>
      </c>
      <c r="H3899" s="14">
        <f t="shared" si="420"/>
        <v>1.3974812196199735E-2</v>
      </c>
      <c r="I3899">
        <v>0.64700000000000002</v>
      </c>
      <c r="J3899">
        <f t="shared" si="421"/>
        <v>0.51357466063348423</v>
      </c>
      <c r="K3899" s="12">
        <v>10540.130219840616</v>
      </c>
      <c r="L3899" s="13">
        <f t="shared" si="422"/>
        <v>0.70876896737365658</v>
      </c>
      <c r="M3899">
        <v>0.58333333333333326</v>
      </c>
      <c r="N3899">
        <f t="shared" si="423"/>
        <v>0.3203125</v>
      </c>
      <c r="O3899">
        <v>-0.72467000000000004</v>
      </c>
      <c r="P3899" s="8">
        <f t="shared" si="424"/>
        <v>0.30374545252522545</v>
      </c>
      <c r="Q3899" s="8">
        <v>0.31758999999999998</v>
      </c>
      <c r="R3899" s="8">
        <f t="shared" si="425"/>
        <v>0.32287149484703315</v>
      </c>
      <c r="S3899" s="8">
        <v>0.5</v>
      </c>
      <c r="T3899" s="16">
        <f t="shared" si="426"/>
        <v>0.23856063156131746</v>
      </c>
      <c r="U3899" t="s">
        <v>9274</v>
      </c>
    </row>
    <row r="3900" spans="1:21" x14ac:dyDescent="0.3">
      <c r="A3900">
        <v>171650</v>
      </c>
      <c r="B3900">
        <v>1716505</v>
      </c>
      <c r="C3900" t="s">
        <v>412</v>
      </c>
      <c r="D3900" t="s">
        <v>320</v>
      </c>
      <c r="E3900" t="s">
        <v>5331</v>
      </c>
      <c r="F3900" t="s">
        <v>5339</v>
      </c>
      <c r="G3900" s="4">
        <v>14895</v>
      </c>
      <c r="H3900" s="14">
        <f t="shared" si="420"/>
        <v>7.0496725987225325E-2</v>
      </c>
      <c r="I3900">
        <v>0.73199999999999998</v>
      </c>
      <c r="J3900">
        <f t="shared" si="421"/>
        <v>0.70588235294117652</v>
      </c>
      <c r="K3900" s="12">
        <v>5588.8471037260824</v>
      </c>
      <c r="L3900" s="13">
        <f t="shared" si="422"/>
        <v>0.3632087803788091</v>
      </c>
      <c r="M3900">
        <v>0.97222222222222221</v>
      </c>
      <c r="N3900">
        <f t="shared" si="423"/>
        <v>0.4296875</v>
      </c>
      <c r="O3900">
        <v>-0.24457999999999999</v>
      </c>
      <c r="P3900" s="8">
        <f t="shared" si="424"/>
        <v>0.39571795024071205</v>
      </c>
      <c r="Q3900" s="8">
        <v>-0.88277000000000005</v>
      </c>
      <c r="R3900" s="8">
        <f t="shared" si="425"/>
        <v>0.16060981280617709</v>
      </c>
      <c r="S3900" s="8">
        <v>0.25</v>
      </c>
      <c r="T3900" s="16">
        <f t="shared" si="426"/>
        <v>0.23742085571412885</v>
      </c>
      <c r="U3900" t="s">
        <v>9275</v>
      </c>
    </row>
    <row r="3901" spans="1:21" x14ac:dyDescent="0.3">
      <c r="A3901">
        <v>211080</v>
      </c>
      <c r="B3901">
        <v>2110807</v>
      </c>
      <c r="C3901" t="s">
        <v>632</v>
      </c>
      <c r="D3901" t="s">
        <v>458</v>
      </c>
      <c r="E3901" t="s">
        <v>5333</v>
      </c>
      <c r="F3901" t="s">
        <v>5339</v>
      </c>
      <c r="G3901" s="4">
        <v>4491</v>
      </c>
      <c r="H3901" s="14">
        <f t="shared" si="420"/>
        <v>1.8253123368015104E-2</v>
      </c>
      <c r="I3901">
        <v>0.55700000000000005</v>
      </c>
      <c r="J3901">
        <f t="shared" si="421"/>
        <v>0.30995475113122184</v>
      </c>
      <c r="K3901" s="12">
        <v>8383.1412224448886</v>
      </c>
      <c r="L3901" s="13">
        <f t="shared" si="422"/>
        <v>0.55822828856254136</v>
      </c>
      <c r="N3901">
        <f t="shared" si="423"/>
        <v>0</v>
      </c>
      <c r="O3901">
        <v>1.4865299999999999</v>
      </c>
      <c r="P3901" s="8">
        <f t="shared" si="424"/>
        <v>0.7273526656487731</v>
      </c>
      <c r="Q3901" s="8">
        <v>-0.33846999999999999</v>
      </c>
      <c r="R3901" s="8">
        <f t="shared" si="425"/>
        <v>0.23418693428209927</v>
      </c>
      <c r="S3901" s="8">
        <v>0.125</v>
      </c>
      <c r="T3901" s="16">
        <f t="shared" si="426"/>
        <v>0.23660968360512427</v>
      </c>
      <c r="U3901" t="s">
        <v>9276</v>
      </c>
    </row>
    <row r="3902" spans="1:21" x14ac:dyDescent="0.3">
      <c r="A3902">
        <v>210130</v>
      </c>
      <c r="B3902">
        <v>2101301</v>
      </c>
      <c r="C3902" t="s">
        <v>479</v>
      </c>
      <c r="D3902" t="s">
        <v>458</v>
      </c>
      <c r="E3902" t="s">
        <v>5333</v>
      </c>
      <c r="F3902" t="s">
        <v>5339</v>
      </c>
      <c r="G3902" s="4">
        <v>16591</v>
      </c>
      <c r="H3902" s="14">
        <f t="shared" si="420"/>
        <v>7.9013176394970477E-2</v>
      </c>
      <c r="I3902">
        <v>0.57799999999999996</v>
      </c>
      <c r="J3902">
        <f t="shared" si="421"/>
        <v>0.35746606334841624</v>
      </c>
      <c r="K3902" s="12">
        <v>7342.4347700560538</v>
      </c>
      <c r="L3902" s="13">
        <f t="shared" si="422"/>
        <v>0.48559525428425848</v>
      </c>
      <c r="N3902">
        <f t="shared" si="423"/>
        <v>0</v>
      </c>
      <c r="O3902">
        <v>1.2318100000000001</v>
      </c>
      <c r="P3902" s="8">
        <f t="shared" si="424"/>
        <v>0.67855507640907076</v>
      </c>
      <c r="Q3902" s="8">
        <v>-0.61468</v>
      </c>
      <c r="R3902" s="8">
        <f t="shared" si="425"/>
        <v>0.19684955283278005</v>
      </c>
      <c r="S3902" s="8">
        <v>0.125</v>
      </c>
      <c r="T3902" s="16">
        <f t="shared" si="426"/>
        <v>0.23635648800414655</v>
      </c>
      <c r="U3902" t="s">
        <v>9277</v>
      </c>
    </row>
    <row r="3903" spans="1:21" x14ac:dyDescent="0.3">
      <c r="A3903">
        <v>280270</v>
      </c>
      <c r="B3903">
        <v>2802700</v>
      </c>
      <c r="C3903" t="s">
        <v>1733</v>
      </c>
      <c r="D3903" t="s">
        <v>1711</v>
      </c>
      <c r="E3903" t="s">
        <v>5333</v>
      </c>
      <c r="F3903" t="s">
        <v>5339</v>
      </c>
      <c r="G3903" s="4">
        <v>8499</v>
      </c>
      <c r="H3903" s="14">
        <f t="shared" si="420"/>
        <v>3.8379263246695855E-2</v>
      </c>
      <c r="I3903">
        <v>0.56200000000000006</v>
      </c>
      <c r="J3903">
        <f t="shared" si="421"/>
        <v>0.32126696832579199</v>
      </c>
      <c r="K3903" s="12">
        <v>8171.1514578185661</v>
      </c>
      <c r="L3903" s="13">
        <f t="shared" si="422"/>
        <v>0.54343308881586394</v>
      </c>
      <c r="N3903">
        <f t="shared" si="423"/>
        <v>0</v>
      </c>
      <c r="O3903">
        <v>1.54233</v>
      </c>
      <c r="P3903" s="8">
        <f t="shared" si="424"/>
        <v>0.73804246417097552</v>
      </c>
      <c r="Q3903" s="8">
        <v>-0.59421000000000002</v>
      </c>
      <c r="R3903" s="8">
        <f t="shared" si="425"/>
        <v>0.19961663656714002</v>
      </c>
      <c r="S3903" s="8">
        <v>0.125</v>
      </c>
      <c r="T3903" s="16">
        <f t="shared" si="426"/>
        <v>0.23633830684315549</v>
      </c>
      <c r="U3903" t="s">
        <v>9278</v>
      </c>
    </row>
    <row r="3904" spans="1:21" x14ac:dyDescent="0.3">
      <c r="A3904">
        <v>351200</v>
      </c>
      <c r="B3904">
        <v>3512001</v>
      </c>
      <c r="C3904" t="s">
        <v>3304</v>
      </c>
      <c r="D3904" t="s">
        <v>3175</v>
      </c>
      <c r="E3904" t="s">
        <v>5335</v>
      </c>
      <c r="F3904" t="s">
        <v>5339</v>
      </c>
      <c r="G3904" s="4">
        <v>18880</v>
      </c>
      <c r="H3904" s="14">
        <f t="shared" si="420"/>
        <v>9.0507371550235E-2</v>
      </c>
      <c r="I3904">
        <v>0.75700000000000001</v>
      </c>
      <c r="J3904">
        <f t="shared" si="421"/>
        <v>0.76244343891402722</v>
      </c>
      <c r="K3904" s="12">
        <v>9074.9745450211867</v>
      </c>
      <c r="L3904" s="13">
        <f t="shared" si="422"/>
        <v>0.60651275275337913</v>
      </c>
      <c r="M3904">
        <v>1.0555555555555549</v>
      </c>
      <c r="N3904">
        <f t="shared" si="423"/>
        <v>0.45312499999999983</v>
      </c>
      <c r="O3904">
        <v>-0.87744999999999995</v>
      </c>
      <c r="P3904" s="8">
        <f t="shared" si="424"/>
        <v>0.27447686080081535</v>
      </c>
      <c r="Q3904" s="8">
        <v>5.2429999999999997E-2</v>
      </c>
      <c r="R3904" s="8">
        <f t="shared" si="425"/>
        <v>0.28702782493971091</v>
      </c>
      <c r="S3904" s="8">
        <v>0.5</v>
      </c>
      <c r="T3904" s="16">
        <f t="shared" si="426"/>
        <v>0.23618086562335472</v>
      </c>
      <c r="U3904" t="s">
        <v>9279</v>
      </c>
    </row>
    <row r="3905" spans="1:21" x14ac:dyDescent="0.3">
      <c r="A3905">
        <v>293030</v>
      </c>
      <c r="B3905">
        <v>2930303</v>
      </c>
      <c r="C3905" t="s">
        <v>2135</v>
      </c>
      <c r="D3905" t="s">
        <v>1779</v>
      </c>
      <c r="E3905" t="s">
        <v>5333</v>
      </c>
      <c r="F3905" t="s">
        <v>5339</v>
      </c>
      <c r="G3905" s="4">
        <v>17574</v>
      </c>
      <c r="H3905" s="14">
        <f t="shared" si="420"/>
        <v>8.3949303016912391E-2</v>
      </c>
      <c r="I3905">
        <v>0.60799999999999998</v>
      </c>
      <c r="J3905">
        <f t="shared" si="421"/>
        <v>0.42533936651583709</v>
      </c>
      <c r="K3905" s="12">
        <v>5343.9738300899062</v>
      </c>
      <c r="L3905" s="13">
        <f t="shared" si="422"/>
        <v>0.34611857320557016</v>
      </c>
      <c r="N3905">
        <f t="shared" si="423"/>
        <v>0</v>
      </c>
      <c r="O3905">
        <v>0.90637000000000001</v>
      </c>
      <c r="P3905" s="8">
        <f t="shared" si="424"/>
        <v>0.61620941276990304</v>
      </c>
      <c r="Q3905" s="8">
        <v>0.20355000000000001</v>
      </c>
      <c r="R3905" s="8">
        <f t="shared" si="425"/>
        <v>0.30745585102356415</v>
      </c>
      <c r="S3905" s="8">
        <v>0</v>
      </c>
      <c r="T3905" s="16">
        <f t="shared" si="426"/>
        <v>0.23615662708897228</v>
      </c>
      <c r="U3905" t="s">
        <v>9280</v>
      </c>
    </row>
    <row r="3906" spans="1:21" x14ac:dyDescent="0.3">
      <c r="A3906">
        <v>292190</v>
      </c>
      <c r="B3906">
        <v>2921906</v>
      </c>
      <c r="C3906" t="s">
        <v>2036</v>
      </c>
      <c r="D3906" t="s">
        <v>1779</v>
      </c>
      <c r="E3906" t="s">
        <v>5333</v>
      </c>
      <c r="F3906" t="s">
        <v>5339</v>
      </c>
      <c r="G3906" s="4">
        <v>12712</v>
      </c>
      <c r="H3906" s="14">
        <f t="shared" ref="H3906:H3969" si="427">(G3906 - MIN(G:G))/(MAX(G:G) - MIN(G:G))</f>
        <v>5.9534808982444863E-2</v>
      </c>
      <c r="I3906">
        <v>0.60599999999999998</v>
      </c>
      <c r="J3906">
        <f t="shared" ref="J3906:J3969" si="428">(I3906 - MIN(I:I))/(MAX(I:I) - MIN(I:I))</f>
        <v>0.42081447963800905</v>
      </c>
      <c r="K3906" s="12">
        <v>7346.9177816236634</v>
      </c>
      <c r="L3906" s="13">
        <f t="shared" ref="L3906:L3969" si="429">(K3906 - MIN(K:K))/(MAX(K:K) - MIN(K:K))</f>
        <v>0.48590813284104334</v>
      </c>
      <c r="N3906">
        <f t="shared" ref="N3906:N3969" si="430">IF(ISBLANK(M3906), 0,(M3906 - MIN(M:M))/(MAX(M:M) - MIN(M:M)))</f>
        <v>0</v>
      </c>
      <c r="O3906">
        <v>0.88392999999999999</v>
      </c>
      <c r="P3906" s="8">
        <f t="shared" ref="P3906:P3969" si="431">IF(ISBLANK(O3906),0,(O3906-MIN(O:O))/(MAX(O:O)-MIN(O:O)))</f>
        <v>0.6119105045469958</v>
      </c>
      <c r="Q3906" s="8">
        <v>-0.43519000000000002</v>
      </c>
      <c r="R3906" s="8">
        <f t="shared" ref="R3906:R3969" si="432">IF(ISBLANK(Q3906),0,(Q3906-MIN(Q:Q))/(MAX(Q:Q)-MIN(Q:Q)))</f>
        <v>0.22111256502038479</v>
      </c>
      <c r="S3906" s="8">
        <v>0.25</v>
      </c>
      <c r="T3906" s="16">
        <f t="shared" ref="T3906:T3969" si="433">H3906-J3906-L3906+N3906+P3906+R3906+S3906</f>
        <v>0.23583526607077299</v>
      </c>
      <c r="U3906" t="s">
        <v>9281</v>
      </c>
    </row>
    <row r="3907" spans="1:21" x14ac:dyDescent="0.3">
      <c r="A3907">
        <v>412830</v>
      </c>
      <c r="B3907">
        <v>4128302</v>
      </c>
      <c r="C3907" t="s">
        <v>4151</v>
      </c>
      <c r="D3907" t="s">
        <v>3796</v>
      </c>
      <c r="E3907" t="s">
        <v>5336</v>
      </c>
      <c r="F3907" t="s">
        <v>5339</v>
      </c>
      <c r="G3907" s="4">
        <v>2106</v>
      </c>
      <c r="H3907" s="14">
        <f t="shared" si="427"/>
        <v>6.2768649821234885E-3</v>
      </c>
      <c r="I3907">
        <v>0.72</v>
      </c>
      <c r="J3907">
        <f t="shared" si="428"/>
        <v>0.67873303167420806</v>
      </c>
      <c r="K3907" s="12">
        <v>14712.97</v>
      </c>
      <c r="L3907" s="13">
        <f t="shared" si="429"/>
        <v>1</v>
      </c>
      <c r="M3907">
        <v>1.833333333333333</v>
      </c>
      <c r="N3907">
        <f t="shared" si="430"/>
        <v>0.67187499999999989</v>
      </c>
      <c r="O3907">
        <v>-1.1307499999999999</v>
      </c>
      <c r="P3907" s="8">
        <f t="shared" si="431"/>
        <v>0.22595130586042345</v>
      </c>
      <c r="Q3907" s="8">
        <v>0.77756000000000003</v>
      </c>
      <c r="R3907" s="8">
        <f t="shared" si="432"/>
        <v>0.38504909647348901</v>
      </c>
      <c r="S3907" s="8">
        <v>0.625</v>
      </c>
      <c r="T3907" s="16">
        <f t="shared" si="433"/>
        <v>0.23541923564182793</v>
      </c>
      <c r="U3907" t="s">
        <v>9282</v>
      </c>
    </row>
    <row r="3908" spans="1:21" x14ac:dyDescent="0.3">
      <c r="A3908">
        <v>110003</v>
      </c>
      <c r="B3908">
        <v>1100031</v>
      </c>
      <c r="C3908" t="s">
        <v>6</v>
      </c>
      <c r="D3908" t="s">
        <v>3</v>
      </c>
      <c r="E3908" t="s">
        <v>5331</v>
      </c>
      <c r="F3908" t="s">
        <v>5339</v>
      </c>
      <c r="G3908" s="4">
        <v>5664</v>
      </c>
      <c r="H3908" s="14">
        <f t="shared" si="427"/>
        <v>2.4143333467239788E-2</v>
      </c>
      <c r="I3908">
        <v>0.65</v>
      </c>
      <c r="J3908">
        <f t="shared" si="428"/>
        <v>0.52036199095022628</v>
      </c>
      <c r="K3908" s="12">
        <v>9064.975400776837</v>
      </c>
      <c r="L3908" s="13">
        <f t="shared" si="429"/>
        <v>0.60581489200216898</v>
      </c>
      <c r="N3908">
        <f t="shared" si="430"/>
        <v>0</v>
      </c>
      <c r="O3908">
        <v>-0.16788</v>
      </c>
      <c r="P3908" s="8">
        <f t="shared" si="431"/>
        <v>0.41041163387248497</v>
      </c>
      <c r="Q3908" s="8">
        <v>0.16284999999999999</v>
      </c>
      <c r="R3908" s="8">
        <f t="shared" si="432"/>
        <v>0.30195412615847134</v>
      </c>
      <c r="S3908" s="8">
        <v>0.625</v>
      </c>
      <c r="T3908" s="16">
        <f t="shared" si="433"/>
        <v>0.23533221054580095</v>
      </c>
      <c r="U3908" t="s">
        <v>9283</v>
      </c>
    </row>
    <row r="3909" spans="1:21" x14ac:dyDescent="0.3">
      <c r="A3909">
        <v>317100</v>
      </c>
      <c r="B3909">
        <v>3171006</v>
      </c>
      <c r="C3909" t="s">
        <v>2997</v>
      </c>
      <c r="D3909" t="s">
        <v>2176</v>
      </c>
      <c r="E3909" t="s">
        <v>5335</v>
      </c>
      <c r="F3909" t="s">
        <v>5339</v>
      </c>
      <c r="G3909" s="4">
        <v>20459</v>
      </c>
      <c r="H3909" s="14">
        <f t="shared" si="427"/>
        <v>9.84363073956534E-2</v>
      </c>
      <c r="I3909">
        <v>0.74199999999999999</v>
      </c>
      <c r="J3909">
        <f t="shared" si="428"/>
        <v>0.72850678733031671</v>
      </c>
      <c r="K3909" s="12">
        <v>6551.621517669485</v>
      </c>
      <c r="L3909" s="13">
        <f t="shared" si="429"/>
        <v>0.4304027781191801</v>
      </c>
      <c r="M3909">
        <v>0.30555555555555552</v>
      </c>
      <c r="N3909">
        <f t="shared" si="430"/>
        <v>0.24218750000000003</v>
      </c>
      <c r="O3909">
        <v>-0.74604999999999999</v>
      </c>
      <c r="P3909" s="8">
        <f t="shared" si="431"/>
        <v>0.29964961215955005</v>
      </c>
      <c r="Q3909" s="8">
        <v>-0.19506000000000001</v>
      </c>
      <c r="R3909" s="8">
        <f t="shared" si="432"/>
        <v>0.25357274172443256</v>
      </c>
      <c r="S3909" s="8">
        <v>0.5</v>
      </c>
      <c r="T3909" s="16">
        <f t="shared" si="433"/>
        <v>0.23493659583013915</v>
      </c>
      <c r="U3909" t="s">
        <v>9284</v>
      </c>
    </row>
    <row r="3910" spans="1:21" x14ac:dyDescent="0.3">
      <c r="A3910">
        <v>313290</v>
      </c>
      <c r="B3910">
        <v>3132909</v>
      </c>
      <c r="C3910" t="s">
        <v>2543</v>
      </c>
      <c r="D3910" t="s">
        <v>2176</v>
      </c>
      <c r="E3910" t="s">
        <v>5335</v>
      </c>
      <c r="F3910" t="s">
        <v>5339</v>
      </c>
      <c r="G3910" s="4">
        <v>11092</v>
      </c>
      <c r="H3910" s="14">
        <f t="shared" si="427"/>
        <v>5.1399991965612825E-2</v>
      </c>
      <c r="I3910">
        <v>0.67400000000000004</v>
      </c>
      <c r="J3910">
        <f t="shared" si="428"/>
        <v>0.57466063348416307</v>
      </c>
      <c r="K3910" s="12">
        <v>5662.0012315182112</v>
      </c>
      <c r="L3910" s="13">
        <f t="shared" si="429"/>
        <v>0.36831435674890578</v>
      </c>
      <c r="N3910">
        <f t="shared" si="430"/>
        <v>0</v>
      </c>
      <c r="O3910">
        <v>-0.87128000000000005</v>
      </c>
      <c r="P3910" s="8">
        <f t="shared" si="431"/>
        <v>0.2756588689886646</v>
      </c>
      <c r="Q3910" s="8">
        <v>0.52063999999999999</v>
      </c>
      <c r="R3910" s="8">
        <f t="shared" si="432"/>
        <v>0.35031928929069656</v>
      </c>
      <c r="S3910" s="8">
        <v>0.5</v>
      </c>
      <c r="T3910" s="16">
        <f t="shared" si="433"/>
        <v>0.2344031600119052</v>
      </c>
      <c r="U3910" t="s">
        <v>9285</v>
      </c>
    </row>
    <row r="3911" spans="1:21" x14ac:dyDescent="0.3">
      <c r="A3911">
        <v>310090</v>
      </c>
      <c r="B3911">
        <v>3100906</v>
      </c>
      <c r="C3911" t="s">
        <v>2185</v>
      </c>
      <c r="D3911" t="s">
        <v>2176</v>
      </c>
      <c r="E3911" t="s">
        <v>5335</v>
      </c>
      <c r="F3911" t="s">
        <v>5339</v>
      </c>
      <c r="G3911" s="4">
        <v>18850</v>
      </c>
      <c r="H3911" s="14">
        <f t="shared" si="427"/>
        <v>9.0356726790664046E-2</v>
      </c>
      <c r="I3911">
        <v>0.64500000000000002</v>
      </c>
      <c r="J3911">
        <f t="shared" si="428"/>
        <v>0.50904977375565619</v>
      </c>
      <c r="K3911" s="12">
        <v>5312.4833262599468</v>
      </c>
      <c r="L3911" s="13">
        <f t="shared" si="429"/>
        <v>0.34392078646285162</v>
      </c>
      <c r="N3911">
        <f t="shared" si="430"/>
        <v>0</v>
      </c>
      <c r="O3911">
        <v>0.64073000000000002</v>
      </c>
      <c r="P3911" s="8">
        <f t="shared" si="431"/>
        <v>0.56531984145381264</v>
      </c>
      <c r="Q3911" s="8">
        <v>0.19692999999999999</v>
      </c>
      <c r="R3911" s="8">
        <f t="shared" si="432"/>
        <v>0.30656097587351716</v>
      </c>
      <c r="S3911" s="8">
        <v>0.125</v>
      </c>
      <c r="T3911" s="16">
        <f t="shared" si="433"/>
        <v>0.23426698389948597</v>
      </c>
      <c r="U3911" t="s">
        <v>9286</v>
      </c>
    </row>
    <row r="3912" spans="1:21" x14ac:dyDescent="0.3">
      <c r="A3912">
        <v>410347</v>
      </c>
      <c r="B3912">
        <v>4103479</v>
      </c>
      <c r="C3912" t="s">
        <v>3840</v>
      </c>
      <c r="D3912" t="s">
        <v>3796</v>
      </c>
      <c r="E3912" t="s">
        <v>5336</v>
      </c>
      <c r="F3912" t="s">
        <v>5339</v>
      </c>
      <c r="G3912" s="4">
        <v>4580</v>
      </c>
      <c r="H3912" s="14">
        <f t="shared" si="427"/>
        <v>1.8700036154742299E-2</v>
      </c>
      <c r="I3912">
        <v>0.69199999999999995</v>
      </c>
      <c r="J3912">
        <f t="shared" si="428"/>
        <v>0.61538461538461531</v>
      </c>
      <c r="K3912" s="12">
        <v>8893.9242620087334</v>
      </c>
      <c r="L3912" s="13">
        <f t="shared" si="429"/>
        <v>0.59387688278067807</v>
      </c>
      <c r="N3912">
        <f t="shared" si="430"/>
        <v>0</v>
      </c>
      <c r="O3912">
        <v>-0.88768999999999998</v>
      </c>
      <c r="P3912" s="8">
        <f t="shared" si="431"/>
        <v>0.27251514867057602</v>
      </c>
      <c r="Q3912" s="8">
        <v>0.90497000000000005</v>
      </c>
      <c r="R3912" s="8">
        <f t="shared" si="432"/>
        <v>0.40227206367401674</v>
      </c>
      <c r="S3912" s="8">
        <v>0.75</v>
      </c>
      <c r="T3912" s="16">
        <f t="shared" si="433"/>
        <v>0.23422575033404169</v>
      </c>
      <c r="U3912" t="s">
        <v>9287</v>
      </c>
    </row>
    <row r="3913" spans="1:21" x14ac:dyDescent="0.3">
      <c r="A3913">
        <v>410185</v>
      </c>
      <c r="B3913">
        <v>4101853</v>
      </c>
      <c r="C3913" t="s">
        <v>3818</v>
      </c>
      <c r="D3913" t="s">
        <v>3796</v>
      </c>
      <c r="E3913" t="s">
        <v>5336</v>
      </c>
      <c r="F3913" t="s">
        <v>5339</v>
      </c>
      <c r="G3913" s="4">
        <v>2351</v>
      </c>
      <c r="H3913" s="14">
        <f t="shared" si="427"/>
        <v>7.5071305186196922E-3</v>
      </c>
      <c r="I3913">
        <v>0.67</v>
      </c>
      <c r="J3913">
        <f t="shared" si="428"/>
        <v>0.56561085972850689</v>
      </c>
      <c r="K3913" s="12">
        <v>14712.97</v>
      </c>
      <c r="L3913" s="13">
        <f t="shared" si="429"/>
        <v>1</v>
      </c>
      <c r="M3913">
        <v>1.083333333333333</v>
      </c>
      <c r="N3913">
        <f t="shared" si="430"/>
        <v>0.46093749999999994</v>
      </c>
      <c r="O3913">
        <v>-0.27023000000000003</v>
      </c>
      <c r="P3913" s="8">
        <f t="shared" si="431"/>
        <v>0.39080409124260285</v>
      </c>
      <c r="Q3913" s="8">
        <v>1.18462</v>
      </c>
      <c r="R3913" s="8">
        <f t="shared" si="432"/>
        <v>0.44007445577532422</v>
      </c>
      <c r="S3913" s="8">
        <v>0.5</v>
      </c>
      <c r="T3913" s="16">
        <f t="shared" si="433"/>
        <v>0.23371231780803992</v>
      </c>
      <c r="U3913" t="s">
        <v>9288</v>
      </c>
    </row>
    <row r="3914" spans="1:21" x14ac:dyDescent="0.3">
      <c r="A3914">
        <v>290950</v>
      </c>
      <c r="B3914">
        <v>2909505</v>
      </c>
      <c r="C3914" t="s">
        <v>1891</v>
      </c>
      <c r="D3914" t="s">
        <v>1779</v>
      </c>
      <c r="E3914" t="s">
        <v>5333</v>
      </c>
      <c r="F3914" t="s">
        <v>5339</v>
      </c>
      <c r="G3914" s="4">
        <v>4491</v>
      </c>
      <c r="H3914" s="14">
        <f t="shared" si="427"/>
        <v>1.8253123368015104E-2</v>
      </c>
      <c r="I3914">
        <v>0.59899999999999998</v>
      </c>
      <c r="J3914">
        <f t="shared" si="428"/>
        <v>0.40497737556561086</v>
      </c>
      <c r="K3914" s="12">
        <v>8492.1053952349139</v>
      </c>
      <c r="L3914" s="13">
        <f t="shared" si="429"/>
        <v>0.56583312129822383</v>
      </c>
      <c r="N3914">
        <f t="shared" si="430"/>
        <v>0</v>
      </c>
      <c r="O3914">
        <v>0.95143</v>
      </c>
      <c r="P3914" s="8">
        <f t="shared" si="431"/>
        <v>0.6248417124367569</v>
      </c>
      <c r="Q3914" s="8">
        <v>0.23266000000000001</v>
      </c>
      <c r="R3914" s="8">
        <f t="shared" si="432"/>
        <v>0.31139086848849912</v>
      </c>
      <c r="S3914" s="8">
        <v>0.25</v>
      </c>
      <c r="T3914" s="16">
        <f t="shared" si="433"/>
        <v>0.23367520742943643</v>
      </c>
      <c r="U3914" t="s">
        <v>9289</v>
      </c>
    </row>
    <row r="3915" spans="1:21" x14ac:dyDescent="0.3">
      <c r="A3915">
        <v>221010</v>
      </c>
      <c r="B3915">
        <v>2210102</v>
      </c>
      <c r="C3915" t="s">
        <v>870</v>
      </c>
      <c r="D3915" t="s">
        <v>674</v>
      </c>
      <c r="E3915" t="s">
        <v>5333</v>
      </c>
      <c r="F3915" t="s">
        <v>5339</v>
      </c>
      <c r="G3915" s="4">
        <v>3300</v>
      </c>
      <c r="H3915" s="14">
        <f t="shared" si="427"/>
        <v>1.2272526413047845E-2</v>
      </c>
      <c r="I3915">
        <v>0.57299999999999995</v>
      </c>
      <c r="J3915">
        <f t="shared" si="428"/>
        <v>0.34615384615384609</v>
      </c>
      <c r="K3915" s="12">
        <v>9183.5041363636356</v>
      </c>
      <c r="L3915" s="13">
        <f t="shared" si="429"/>
        <v>0.61408725515997986</v>
      </c>
      <c r="N3915">
        <f t="shared" si="430"/>
        <v>0</v>
      </c>
      <c r="O3915">
        <v>1.5644400000000001</v>
      </c>
      <c r="P3915" s="8">
        <f t="shared" si="431"/>
        <v>0.74227815315531065</v>
      </c>
      <c r="Q3915" s="8">
        <v>0.25103999999999999</v>
      </c>
      <c r="R3915" s="8">
        <f t="shared" si="432"/>
        <v>0.31387543121627326</v>
      </c>
      <c r="S3915" s="8">
        <v>0.125</v>
      </c>
      <c r="T3915" s="16">
        <f t="shared" si="433"/>
        <v>0.23318500947080578</v>
      </c>
      <c r="U3915" t="s">
        <v>9290</v>
      </c>
    </row>
    <row r="3916" spans="1:21" x14ac:dyDescent="0.3">
      <c r="A3916">
        <v>316190</v>
      </c>
      <c r="B3916">
        <v>3161908</v>
      </c>
      <c r="C3916" t="s">
        <v>2883</v>
      </c>
      <c r="D3916" t="s">
        <v>2176</v>
      </c>
      <c r="E3916" t="s">
        <v>5335</v>
      </c>
      <c r="F3916" t="s">
        <v>5339</v>
      </c>
      <c r="G3916" s="4">
        <v>12475</v>
      </c>
      <c r="H3916" s="14">
        <f t="shared" si="427"/>
        <v>5.834471538183425E-2</v>
      </c>
      <c r="I3916">
        <v>0.66700000000000004</v>
      </c>
      <c r="J3916">
        <f t="shared" si="428"/>
        <v>0.55882352941176483</v>
      </c>
      <c r="K3916" s="12">
        <v>14712.97</v>
      </c>
      <c r="L3916" s="13">
        <f t="shared" si="429"/>
        <v>1</v>
      </c>
      <c r="M3916">
        <v>1.416666666666667</v>
      </c>
      <c r="N3916">
        <f t="shared" si="430"/>
        <v>0.55468750000000011</v>
      </c>
      <c r="O3916">
        <v>-1.7600000000000001E-2</v>
      </c>
      <c r="P3916" s="8">
        <f t="shared" si="431"/>
        <v>0.43920129197134833</v>
      </c>
      <c r="Q3916" s="8">
        <v>-0.30064999999999997</v>
      </c>
      <c r="R3916" s="8">
        <f t="shared" si="432"/>
        <v>0.23929934790366711</v>
      </c>
      <c r="S3916" s="8">
        <v>0.5</v>
      </c>
      <c r="T3916" s="16">
        <f t="shared" si="433"/>
        <v>0.23270932584508497</v>
      </c>
      <c r="U3916" t="s">
        <v>9291</v>
      </c>
    </row>
    <row r="3917" spans="1:21" x14ac:dyDescent="0.3">
      <c r="A3917">
        <v>320506</v>
      </c>
      <c r="B3917">
        <v>3205069</v>
      </c>
      <c r="C3917" t="s">
        <v>3083</v>
      </c>
      <c r="D3917" t="s">
        <v>3012</v>
      </c>
      <c r="E3917" t="s">
        <v>5335</v>
      </c>
      <c r="F3917" t="s">
        <v>5339</v>
      </c>
      <c r="G3917" s="4">
        <v>25395</v>
      </c>
      <c r="H3917" s="14">
        <f t="shared" si="427"/>
        <v>0.12322239183706263</v>
      </c>
      <c r="I3917">
        <v>0.72799999999999998</v>
      </c>
      <c r="J3917">
        <f t="shared" si="428"/>
        <v>0.69683257918552033</v>
      </c>
      <c r="K3917" s="12">
        <v>5618.7087367592048</v>
      </c>
      <c r="L3917" s="13">
        <f t="shared" si="429"/>
        <v>0.36529288489331629</v>
      </c>
      <c r="M3917">
        <v>-5.555555555555558E-2</v>
      </c>
      <c r="N3917">
        <f t="shared" si="430"/>
        <v>0.140625</v>
      </c>
      <c r="O3917">
        <v>-0.88836999999999999</v>
      </c>
      <c r="P3917" s="8">
        <f t="shared" si="431"/>
        <v>0.27238487872442735</v>
      </c>
      <c r="Q3917" s="8">
        <v>-0.16069</v>
      </c>
      <c r="R3917" s="8">
        <f t="shared" si="432"/>
        <v>0.25821879291886107</v>
      </c>
      <c r="S3917" s="8">
        <v>0.5</v>
      </c>
      <c r="T3917" s="16">
        <f t="shared" si="433"/>
        <v>0.23232559940151454</v>
      </c>
      <c r="U3917" t="s">
        <v>9292</v>
      </c>
    </row>
    <row r="3918" spans="1:21" x14ac:dyDescent="0.3">
      <c r="A3918">
        <v>315710</v>
      </c>
      <c r="B3918">
        <v>3157104</v>
      </c>
      <c r="C3918" t="s">
        <v>2827</v>
      </c>
      <c r="D3918" t="s">
        <v>2176</v>
      </c>
      <c r="E3918" t="s">
        <v>5335</v>
      </c>
      <c r="F3918" t="s">
        <v>5339</v>
      </c>
      <c r="G3918" s="4">
        <v>6126</v>
      </c>
      <c r="H3918" s="14">
        <f t="shared" si="427"/>
        <v>2.6463262764632629E-2</v>
      </c>
      <c r="I3918">
        <v>0.60799999999999998</v>
      </c>
      <c r="J3918">
        <f t="shared" si="428"/>
        <v>0.42533936651583709</v>
      </c>
      <c r="K3918" s="12">
        <v>7357.7221808684289</v>
      </c>
      <c r="L3918" s="13">
        <f t="shared" si="429"/>
        <v>0.4866621939875847</v>
      </c>
      <c r="N3918">
        <f t="shared" si="430"/>
        <v>0</v>
      </c>
      <c r="O3918">
        <v>1.1940900000000001</v>
      </c>
      <c r="P3918" s="8">
        <f t="shared" si="431"/>
        <v>0.67132892586682202</v>
      </c>
      <c r="Q3918" s="8">
        <v>0.30769999999999997</v>
      </c>
      <c r="R3918" s="8">
        <f t="shared" si="432"/>
        <v>0.32153458922256711</v>
      </c>
      <c r="S3918" s="8">
        <v>0.125</v>
      </c>
      <c r="T3918" s="16">
        <f t="shared" si="433"/>
        <v>0.23232521735060002</v>
      </c>
      <c r="U3918" t="s">
        <v>9293</v>
      </c>
    </row>
    <row r="3919" spans="1:21" x14ac:dyDescent="0.3">
      <c r="A3919">
        <v>314970</v>
      </c>
      <c r="B3919">
        <v>3149705</v>
      </c>
      <c r="C3919" t="s">
        <v>2747</v>
      </c>
      <c r="D3919" t="s">
        <v>2176</v>
      </c>
      <c r="E3919" t="s">
        <v>5335</v>
      </c>
      <c r="F3919" t="s">
        <v>5339</v>
      </c>
      <c r="G3919" s="4">
        <v>13118</v>
      </c>
      <c r="H3919" s="14">
        <f t="shared" si="427"/>
        <v>6.1573534728638572E-2</v>
      </c>
      <c r="I3919">
        <v>0.70299999999999996</v>
      </c>
      <c r="J3919">
        <f t="shared" si="428"/>
        <v>0.64027149321266963</v>
      </c>
      <c r="K3919" s="12">
        <v>5522.2794518981545</v>
      </c>
      <c r="L3919" s="13">
        <f t="shared" si="429"/>
        <v>0.35856288765282052</v>
      </c>
      <c r="M3919">
        <v>0.36111111111111122</v>
      </c>
      <c r="N3919">
        <f t="shared" si="430"/>
        <v>0.25781250000000006</v>
      </c>
      <c r="O3919">
        <v>-1.1871499999999999</v>
      </c>
      <c r="P3919" s="8">
        <f t="shared" si="431"/>
        <v>0.21514656326808984</v>
      </c>
      <c r="Q3919" s="8">
        <v>-0.61668000000000001</v>
      </c>
      <c r="R3919" s="8">
        <f t="shared" si="432"/>
        <v>0.19657919780255431</v>
      </c>
      <c r="S3919" s="8">
        <v>0.5</v>
      </c>
      <c r="T3919" s="16">
        <f t="shared" si="433"/>
        <v>0.23227741493379273</v>
      </c>
      <c r="U3919" t="s">
        <v>9294</v>
      </c>
    </row>
    <row r="3920" spans="1:21" x14ac:dyDescent="0.3">
      <c r="A3920">
        <v>351790</v>
      </c>
      <c r="B3920">
        <v>3517901</v>
      </c>
      <c r="C3920" t="s">
        <v>3373</v>
      </c>
      <c r="D3920" t="s">
        <v>3175</v>
      </c>
      <c r="E3920" t="s">
        <v>5335</v>
      </c>
      <c r="F3920" t="s">
        <v>5339</v>
      </c>
      <c r="G3920" s="4">
        <v>10554</v>
      </c>
      <c r="H3920" s="14">
        <f t="shared" si="427"/>
        <v>4.8698429277306873E-2</v>
      </c>
      <c r="I3920">
        <v>0.73699999999999999</v>
      </c>
      <c r="J3920">
        <f t="shared" si="428"/>
        <v>0.71719457013574661</v>
      </c>
      <c r="K3920" s="12">
        <v>10218.678682963804</v>
      </c>
      <c r="L3920" s="13">
        <f t="shared" si="429"/>
        <v>0.6863342064060588</v>
      </c>
      <c r="M3920">
        <v>0.86111111111111116</v>
      </c>
      <c r="N3920">
        <f t="shared" si="430"/>
        <v>0.39843750000000006</v>
      </c>
      <c r="O3920">
        <v>-0.97031999999999996</v>
      </c>
      <c r="P3920" s="8">
        <f t="shared" si="431"/>
        <v>0.25668543447900644</v>
      </c>
      <c r="Q3920" s="8">
        <v>0.19797000000000001</v>
      </c>
      <c r="R3920" s="8">
        <f t="shared" si="432"/>
        <v>0.30670156048923453</v>
      </c>
      <c r="S3920" s="8">
        <v>0.625</v>
      </c>
      <c r="T3920" s="16">
        <f t="shared" si="433"/>
        <v>0.23199414770374222</v>
      </c>
      <c r="U3920" t="s">
        <v>9295</v>
      </c>
    </row>
    <row r="3921" spans="1:21" x14ac:dyDescent="0.3">
      <c r="A3921">
        <v>353430</v>
      </c>
      <c r="B3921">
        <v>3534302</v>
      </c>
      <c r="C3921" t="s">
        <v>3552</v>
      </c>
      <c r="D3921" t="s">
        <v>3175</v>
      </c>
      <c r="E3921" t="s">
        <v>5335</v>
      </c>
      <c r="F3921" t="s">
        <v>5339</v>
      </c>
      <c r="G3921" s="4">
        <v>39144</v>
      </c>
      <c r="H3921" s="14">
        <f t="shared" si="427"/>
        <v>0.19226288514843531</v>
      </c>
      <c r="I3921">
        <v>0.78</v>
      </c>
      <c r="J3921">
        <f t="shared" si="428"/>
        <v>0.81447963800904988</v>
      </c>
      <c r="K3921" s="12">
        <v>7201.4811708052321</v>
      </c>
      <c r="L3921" s="13">
        <f t="shared" si="429"/>
        <v>0.47575781397384981</v>
      </c>
      <c r="M3921">
        <v>0.55555555555555547</v>
      </c>
      <c r="N3921">
        <f t="shared" si="430"/>
        <v>0.31250000000000006</v>
      </c>
      <c r="O3921">
        <v>-1.2135199999999999</v>
      </c>
      <c r="P3921" s="8">
        <f t="shared" si="431"/>
        <v>0.21009477138582322</v>
      </c>
      <c r="Q3921" s="8">
        <v>0.19339999999999999</v>
      </c>
      <c r="R3921" s="8">
        <f t="shared" si="432"/>
        <v>0.30608379924516876</v>
      </c>
      <c r="S3921" s="8">
        <v>0.5</v>
      </c>
      <c r="T3921" s="16">
        <f t="shared" si="433"/>
        <v>0.2307040037965275</v>
      </c>
      <c r="U3921" t="s">
        <v>9296</v>
      </c>
    </row>
    <row r="3922" spans="1:21" x14ac:dyDescent="0.3">
      <c r="A3922">
        <v>432130</v>
      </c>
      <c r="B3922">
        <v>4321303</v>
      </c>
      <c r="C3922" t="s">
        <v>4840</v>
      </c>
      <c r="D3922" t="s">
        <v>4421</v>
      </c>
      <c r="E3922" t="s">
        <v>5336</v>
      </c>
      <c r="F3922" t="s">
        <v>5339</v>
      </c>
      <c r="G3922" s="4">
        <v>25963</v>
      </c>
      <c r="H3922" s="14">
        <f t="shared" si="427"/>
        <v>0.12607459928493955</v>
      </c>
      <c r="I3922">
        <v>0.73299999999999998</v>
      </c>
      <c r="J3922">
        <f t="shared" si="428"/>
        <v>0.70814479638009054</v>
      </c>
      <c r="K3922" s="12">
        <v>5675.7073654816477</v>
      </c>
      <c r="L3922" s="13">
        <f t="shared" si="429"/>
        <v>0.36927093590309851</v>
      </c>
      <c r="M3922">
        <v>0.19444444444444439</v>
      </c>
      <c r="N3922">
        <f t="shared" si="430"/>
        <v>0.2109375</v>
      </c>
      <c r="O3922">
        <v>-1.00437</v>
      </c>
      <c r="P3922" s="8">
        <f t="shared" si="431"/>
        <v>0.25016235849906038</v>
      </c>
      <c r="Q3922" s="8">
        <v>0.48788999999999999</v>
      </c>
      <c r="R3922" s="8">
        <f t="shared" si="432"/>
        <v>0.3458922256707509</v>
      </c>
      <c r="S3922" s="8">
        <v>0.375</v>
      </c>
      <c r="T3922" s="16">
        <f t="shared" si="433"/>
        <v>0.23065095117156176</v>
      </c>
      <c r="U3922" t="s">
        <v>9297</v>
      </c>
    </row>
    <row r="3923" spans="1:21" x14ac:dyDescent="0.3">
      <c r="A3923">
        <v>210207</v>
      </c>
      <c r="B3923">
        <v>2102077</v>
      </c>
      <c r="C3923" t="s">
        <v>493</v>
      </c>
      <c r="D3923" t="s">
        <v>458</v>
      </c>
      <c r="E3923" t="s">
        <v>5333</v>
      </c>
      <c r="F3923" t="s">
        <v>5339</v>
      </c>
      <c r="G3923" s="4">
        <v>12371</v>
      </c>
      <c r="H3923" s="14">
        <f t="shared" si="427"/>
        <v>5.7822480215321576E-2</v>
      </c>
      <c r="I3923">
        <v>0.56200000000000006</v>
      </c>
      <c r="J3923">
        <f t="shared" si="428"/>
        <v>0.32126696832579199</v>
      </c>
      <c r="K3923" s="12">
        <v>6711.6075337482816</v>
      </c>
      <c r="L3923" s="13">
        <f t="shared" si="429"/>
        <v>0.44156852977107391</v>
      </c>
      <c r="N3923">
        <f t="shared" si="430"/>
        <v>0</v>
      </c>
      <c r="O3923">
        <v>1.63473</v>
      </c>
      <c r="P3923" s="8">
        <f t="shared" si="431"/>
        <v>0.75574385097118169</v>
      </c>
      <c r="Q3923" s="8">
        <v>-0.74080999999999997</v>
      </c>
      <c r="R3923" s="8">
        <f t="shared" si="432"/>
        <v>0.17979961285159674</v>
      </c>
      <c r="S3923" s="8">
        <v>0</v>
      </c>
      <c r="T3923" s="16">
        <f t="shared" si="433"/>
        <v>0.23053044594123406</v>
      </c>
      <c r="U3923" t="s">
        <v>9298</v>
      </c>
    </row>
    <row r="3924" spans="1:21" x14ac:dyDescent="0.3">
      <c r="A3924">
        <v>352350</v>
      </c>
      <c r="B3924">
        <v>3523503</v>
      </c>
      <c r="C3924" t="s">
        <v>3436</v>
      </c>
      <c r="D3924" t="s">
        <v>3175</v>
      </c>
      <c r="E3924" t="s">
        <v>5335</v>
      </c>
      <c r="F3924" t="s">
        <v>5339</v>
      </c>
      <c r="G3924" s="4">
        <v>19462</v>
      </c>
      <c r="H3924" s="14">
        <f t="shared" si="427"/>
        <v>9.3429879885911699E-2</v>
      </c>
      <c r="I3924">
        <v>0.70599999999999996</v>
      </c>
      <c r="J3924">
        <f t="shared" si="428"/>
        <v>0.64705882352941169</v>
      </c>
      <c r="K3924" s="12">
        <v>6891.7160183948208</v>
      </c>
      <c r="L3924" s="13">
        <f t="shared" si="429"/>
        <v>0.45413866970737743</v>
      </c>
      <c r="M3924">
        <v>1.2777777777777779</v>
      </c>
      <c r="N3924">
        <f t="shared" si="430"/>
        <v>0.51562500000000011</v>
      </c>
      <c r="O3924">
        <v>-0.83496999999999999</v>
      </c>
      <c r="P3924" s="8">
        <f t="shared" si="431"/>
        <v>0.28261490096610492</v>
      </c>
      <c r="Q3924" s="8">
        <v>-0.66681000000000001</v>
      </c>
      <c r="R3924" s="8">
        <f t="shared" si="432"/>
        <v>0.18980274896994737</v>
      </c>
      <c r="S3924" s="8">
        <v>0.25</v>
      </c>
      <c r="T3924" s="16">
        <f t="shared" si="433"/>
        <v>0.2302750365851749</v>
      </c>
      <c r="U3924" t="s">
        <v>9299</v>
      </c>
    </row>
    <row r="3925" spans="1:21" x14ac:dyDescent="0.3">
      <c r="A3925">
        <v>411342</v>
      </c>
      <c r="B3925">
        <v>4113429</v>
      </c>
      <c r="C3925" t="s">
        <v>3964</v>
      </c>
      <c r="D3925" t="s">
        <v>3796</v>
      </c>
      <c r="E3925" t="s">
        <v>5336</v>
      </c>
      <c r="F3925" t="s">
        <v>5339</v>
      </c>
      <c r="G3925" s="4">
        <v>3987</v>
      </c>
      <c r="H3925" s="14">
        <f t="shared" si="427"/>
        <v>1.5722291407222914E-2</v>
      </c>
      <c r="I3925">
        <v>0.68</v>
      </c>
      <c r="J3925">
        <f t="shared" si="428"/>
        <v>0.58823529411764719</v>
      </c>
      <c r="K3925" s="12">
        <v>9071.6846852269882</v>
      </c>
      <c r="L3925" s="13">
        <f t="shared" si="429"/>
        <v>0.60628314670197603</v>
      </c>
      <c r="N3925">
        <f t="shared" si="430"/>
        <v>0</v>
      </c>
      <c r="O3925">
        <v>-0.50072000000000005</v>
      </c>
      <c r="P3925" s="8">
        <f t="shared" si="431"/>
        <v>0.34664832670169909</v>
      </c>
      <c r="Q3925" s="8">
        <v>1.15893</v>
      </c>
      <c r="R3925" s="8">
        <f t="shared" si="432"/>
        <v>0.43660174541207519</v>
      </c>
      <c r="S3925" s="8">
        <v>0.625</v>
      </c>
      <c r="T3925" s="16">
        <f t="shared" si="433"/>
        <v>0.22945392270137388</v>
      </c>
      <c r="U3925" t="s">
        <v>9300</v>
      </c>
    </row>
    <row r="3926" spans="1:21" x14ac:dyDescent="0.3">
      <c r="A3926">
        <v>291730</v>
      </c>
      <c r="B3926">
        <v>2917300</v>
      </c>
      <c r="C3926" t="s">
        <v>1978</v>
      </c>
      <c r="D3926" t="s">
        <v>1779</v>
      </c>
      <c r="E3926" t="s">
        <v>5333</v>
      </c>
      <c r="F3926" t="s">
        <v>5339</v>
      </c>
      <c r="G3926" s="4">
        <v>22154</v>
      </c>
      <c r="H3926" s="14">
        <f t="shared" si="427"/>
        <v>0.10694773631141284</v>
      </c>
      <c r="I3926">
        <v>0.60599999999999998</v>
      </c>
      <c r="J3926">
        <f t="shared" si="428"/>
        <v>0.42081447963800905</v>
      </c>
      <c r="K3926" s="12">
        <v>5863.1075417531829</v>
      </c>
      <c r="L3926" s="13">
        <f t="shared" si="429"/>
        <v>0.38234997792848713</v>
      </c>
      <c r="N3926">
        <f t="shared" si="430"/>
        <v>0</v>
      </c>
      <c r="O3926">
        <v>0.72763999999999995</v>
      </c>
      <c r="P3926" s="8">
        <f t="shared" si="431"/>
        <v>0.58196949001231824</v>
      </c>
      <c r="Q3926" s="8">
        <v>-0.45662000000000003</v>
      </c>
      <c r="R3926" s="8">
        <f t="shared" si="432"/>
        <v>0.21821571087151651</v>
      </c>
      <c r="S3926" s="8">
        <v>0.125</v>
      </c>
      <c r="T3926" s="16">
        <f t="shared" si="433"/>
        <v>0.22896847962875136</v>
      </c>
      <c r="U3926" t="s">
        <v>9301</v>
      </c>
    </row>
    <row r="3927" spans="1:21" x14ac:dyDescent="0.3">
      <c r="A3927">
        <v>412085</v>
      </c>
      <c r="B3927">
        <v>4120853</v>
      </c>
      <c r="C3927" t="s">
        <v>4060</v>
      </c>
      <c r="D3927" t="s">
        <v>3796</v>
      </c>
      <c r="E3927" t="s">
        <v>5336</v>
      </c>
      <c r="F3927" t="s">
        <v>5339</v>
      </c>
      <c r="G3927" s="4">
        <v>4672</v>
      </c>
      <c r="H3927" s="14">
        <f t="shared" si="427"/>
        <v>1.9162013417426585E-2</v>
      </c>
      <c r="I3927">
        <v>0.79100000000000004</v>
      </c>
      <c r="J3927">
        <f t="shared" si="428"/>
        <v>0.8393665158371042</v>
      </c>
      <c r="K3927" s="12">
        <v>12466.829813784247</v>
      </c>
      <c r="L3927" s="13">
        <f t="shared" si="429"/>
        <v>0.84323727717383012</v>
      </c>
      <c r="M3927">
        <v>1.5</v>
      </c>
      <c r="N3927">
        <f t="shared" si="430"/>
        <v>0.578125</v>
      </c>
      <c r="O3927">
        <v>-1.9848600000000001</v>
      </c>
      <c r="P3927" s="8">
        <f t="shared" si="431"/>
        <v>6.2326506294145705E-2</v>
      </c>
      <c r="Q3927" s="8">
        <v>0.71713000000000005</v>
      </c>
      <c r="R3927" s="8">
        <f t="shared" si="432"/>
        <v>0.37688031923521975</v>
      </c>
      <c r="S3927" s="8">
        <v>0.875</v>
      </c>
      <c r="T3927" s="16">
        <f t="shared" si="433"/>
        <v>0.2288900459358576</v>
      </c>
      <c r="U3927" t="s">
        <v>9302</v>
      </c>
    </row>
    <row r="3928" spans="1:21" x14ac:dyDescent="0.3">
      <c r="A3928">
        <v>314620</v>
      </c>
      <c r="B3928">
        <v>3146206</v>
      </c>
      <c r="C3928" t="s">
        <v>2707</v>
      </c>
      <c r="D3928" t="s">
        <v>2176</v>
      </c>
      <c r="E3928" t="s">
        <v>5335</v>
      </c>
      <c r="F3928" t="s">
        <v>5339</v>
      </c>
      <c r="G3928" s="4">
        <v>5847</v>
      </c>
      <c r="H3928" s="14">
        <f t="shared" si="427"/>
        <v>2.5062266500622665E-2</v>
      </c>
      <c r="I3928">
        <v>0.59499999999999997</v>
      </c>
      <c r="J3928">
        <f t="shared" si="428"/>
        <v>0.39592760180995473</v>
      </c>
      <c r="K3928" s="12">
        <v>7760.852587651787</v>
      </c>
      <c r="L3928" s="13">
        <f t="shared" si="429"/>
        <v>0.51479749053283352</v>
      </c>
      <c r="N3928">
        <f t="shared" si="430"/>
        <v>0</v>
      </c>
      <c r="O3928">
        <v>1.25671</v>
      </c>
      <c r="P3928" s="8">
        <f t="shared" si="431"/>
        <v>0.68332525531951582</v>
      </c>
      <c r="Q3928" s="8">
        <v>0.19381000000000001</v>
      </c>
      <c r="R3928" s="8">
        <f t="shared" si="432"/>
        <v>0.30613922202636507</v>
      </c>
      <c r="S3928" s="8">
        <v>0.125</v>
      </c>
      <c r="T3928" s="16">
        <f t="shared" si="433"/>
        <v>0.22880165150371529</v>
      </c>
      <c r="U3928" t="s">
        <v>9303</v>
      </c>
    </row>
    <row r="3929" spans="1:21" x14ac:dyDescent="0.3">
      <c r="A3929">
        <v>354810</v>
      </c>
      <c r="B3929">
        <v>3548104</v>
      </c>
      <c r="C3929" t="s">
        <v>3699</v>
      </c>
      <c r="D3929" t="s">
        <v>3175</v>
      </c>
      <c r="E3929" t="s">
        <v>5335</v>
      </c>
      <c r="F3929" t="s">
        <v>5339</v>
      </c>
      <c r="G3929" s="4">
        <v>6243</v>
      </c>
      <c r="H3929" s="14">
        <f t="shared" si="427"/>
        <v>2.7050777326959385E-2</v>
      </c>
      <c r="I3929">
        <v>0.71399999999999997</v>
      </c>
      <c r="J3929">
        <f t="shared" si="428"/>
        <v>0.66515837104072395</v>
      </c>
      <c r="K3929" s="12">
        <v>6814.0500384430561</v>
      </c>
      <c r="L3929" s="13">
        <f t="shared" si="429"/>
        <v>0.44871820193652395</v>
      </c>
      <c r="M3929">
        <v>0.25</v>
      </c>
      <c r="N3929">
        <f t="shared" si="430"/>
        <v>0.22656250000000003</v>
      </c>
      <c r="O3929">
        <v>-1.0528500000000001</v>
      </c>
      <c r="P3929" s="8">
        <f t="shared" si="431"/>
        <v>0.24087487763245868</v>
      </c>
      <c r="Q3929" s="8">
        <v>0.50426000000000004</v>
      </c>
      <c r="R3929" s="8">
        <f t="shared" si="432"/>
        <v>0.34810508159314812</v>
      </c>
      <c r="S3929" s="8">
        <v>0.5</v>
      </c>
      <c r="T3929" s="16">
        <f t="shared" si="433"/>
        <v>0.22871666357531839</v>
      </c>
      <c r="U3929" t="s">
        <v>9304</v>
      </c>
    </row>
    <row r="3930" spans="1:21" x14ac:dyDescent="0.3">
      <c r="A3930">
        <v>150635</v>
      </c>
      <c r="B3930">
        <v>1506351</v>
      </c>
      <c r="C3930" t="s">
        <v>265</v>
      </c>
      <c r="D3930" t="s">
        <v>158</v>
      </c>
      <c r="E3930" t="s">
        <v>5331</v>
      </c>
      <c r="F3930" t="s">
        <v>5339</v>
      </c>
      <c r="G3930" s="4">
        <v>22530</v>
      </c>
      <c r="H3930" s="14">
        <f t="shared" si="427"/>
        <v>0.1088358172980356</v>
      </c>
      <c r="I3930">
        <v>0.627</v>
      </c>
      <c r="J3930">
        <f t="shared" si="428"/>
        <v>0.46832579185520368</v>
      </c>
      <c r="K3930" s="12">
        <v>4198.8469924545052</v>
      </c>
      <c r="L3930" s="13">
        <f t="shared" si="429"/>
        <v>0.26619782642818995</v>
      </c>
      <c r="N3930">
        <f t="shared" si="430"/>
        <v>0</v>
      </c>
      <c r="O3930">
        <v>0.74028000000000005</v>
      </c>
      <c r="P3930" s="8">
        <f t="shared" si="431"/>
        <v>0.58439097842308241</v>
      </c>
      <c r="Q3930" s="8">
        <v>-0.99924000000000002</v>
      </c>
      <c r="R3930" s="8">
        <f t="shared" si="432"/>
        <v>0.1448656876209839</v>
      </c>
      <c r="S3930" s="8">
        <v>0.125</v>
      </c>
      <c r="T3930" s="16">
        <f t="shared" si="433"/>
        <v>0.22856886505870827</v>
      </c>
      <c r="U3930" t="s">
        <v>9305</v>
      </c>
    </row>
    <row r="3931" spans="1:21" x14ac:dyDescent="0.3">
      <c r="A3931">
        <v>355460</v>
      </c>
      <c r="B3931">
        <v>3554607</v>
      </c>
      <c r="C3931" t="s">
        <v>3762</v>
      </c>
      <c r="D3931" t="s">
        <v>3175</v>
      </c>
      <c r="E3931" t="s">
        <v>5335</v>
      </c>
      <c r="F3931" t="s">
        <v>5339</v>
      </c>
      <c r="G3931" s="4">
        <v>2484</v>
      </c>
      <c r="H3931" s="14">
        <f t="shared" si="427"/>
        <v>8.1749889527176316E-3</v>
      </c>
      <c r="I3931">
        <v>0.71</v>
      </c>
      <c r="J3931">
        <f t="shared" si="428"/>
        <v>0.65610859728506787</v>
      </c>
      <c r="K3931" s="12">
        <v>14415.189899355879</v>
      </c>
      <c r="L3931" s="13">
        <f t="shared" si="429"/>
        <v>0.97921731703706794</v>
      </c>
      <c r="M3931">
        <v>1.694444444444444</v>
      </c>
      <c r="N3931">
        <f t="shared" si="430"/>
        <v>0.63281249999999989</v>
      </c>
      <c r="O3931">
        <v>-0.97979000000000005</v>
      </c>
      <c r="P3931" s="8">
        <f t="shared" si="431"/>
        <v>0.25487123390543553</v>
      </c>
      <c r="Q3931" s="8">
        <v>1.3903099999999999</v>
      </c>
      <c r="R3931" s="8">
        <f t="shared" si="432"/>
        <v>0.4678791188588855</v>
      </c>
      <c r="S3931" s="8">
        <v>0.5</v>
      </c>
      <c r="T3931" s="16">
        <f t="shared" si="433"/>
        <v>0.22841192739490263</v>
      </c>
      <c r="U3931" t="s">
        <v>9306</v>
      </c>
    </row>
    <row r="3932" spans="1:21" x14ac:dyDescent="0.3">
      <c r="A3932">
        <v>354040</v>
      </c>
      <c r="B3932">
        <v>3540408</v>
      </c>
      <c r="C3932" t="s">
        <v>3615</v>
      </c>
      <c r="D3932" t="s">
        <v>3175</v>
      </c>
      <c r="E3932" t="s">
        <v>5335</v>
      </c>
      <c r="F3932" t="s">
        <v>5339</v>
      </c>
      <c r="G3932" s="4">
        <v>4182</v>
      </c>
      <c r="H3932" s="14">
        <f t="shared" si="427"/>
        <v>1.6701482344434179E-2</v>
      </c>
      <c r="I3932">
        <v>0.71399999999999997</v>
      </c>
      <c r="J3932">
        <f t="shared" si="428"/>
        <v>0.66515837104072395</v>
      </c>
      <c r="K3932" s="12">
        <v>10011.181389287422</v>
      </c>
      <c r="L3932" s="13">
        <f t="shared" si="429"/>
        <v>0.67185254540582828</v>
      </c>
      <c r="M3932">
        <v>1.166666666666667</v>
      </c>
      <c r="N3932">
        <f t="shared" si="430"/>
        <v>0.48437500000000011</v>
      </c>
      <c r="O3932">
        <v>-0.92234000000000005</v>
      </c>
      <c r="P3932" s="8">
        <f t="shared" si="431"/>
        <v>0.26587712862049873</v>
      </c>
      <c r="Q3932" s="8">
        <v>1.05785</v>
      </c>
      <c r="R3932" s="8">
        <f t="shared" si="432"/>
        <v>0.42293800218446864</v>
      </c>
      <c r="S3932" s="8">
        <v>0.375</v>
      </c>
      <c r="T3932" s="16">
        <f t="shared" si="433"/>
        <v>0.22788069670284927</v>
      </c>
      <c r="U3932" t="s">
        <v>9307</v>
      </c>
    </row>
    <row r="3933" spans="1:21" x14ac:dyDescent="0.3">
      <c r="A3933">
        <v>330093</v>
      </c>
      <c r="B3933">
        <v>3300936</v>
      </c>
      <c r="C3933" t="s">
        <v>3102</v>
      </c>
      <c r="D3933" t="s">
        <v>3088</v>
      </c>
      <c r="E3933" t="s">
        <v>5335</v>
      </c>
      <c r="F3933" t="s">
        <v>5339</v>
      </c>
      <c r="G3933" s="4">
        <v>14329</v>
      </c>
      <c r="H3933" s="14">
        <f t="shared" si="427"/>
        <v>6.7654561523319806E-2</v>
      </c>
      <c r="I3933">
        <v>0.71299999999999997</v>
      </c>
      <c r="J3933">
        <f t="shared" si="428"/>
        <v>0.66289592760180993</v>
      </c>
      <c r="K3933" s="12">
        <v>8413</v>
      </c>
      <c r="L3933" s="13">
        <f t="shared" si="429"/>
        <v>0.56031219378739117</v>
      </c>
      <c r="N3933">
        <f t="shared" si="430"/>
        <v>0</v>
      </c>
      <c r="O3933">
        <v>-0.35665000000000002</v>
      </c>
      <c r="P3933" s="8">
        <f t="shared" si="431"/>
        <v>0.37424831367470446</v>
      </c>
      <c r="Q3933" s="8">
        <v>-0.15512999999999999</v>
      </c>
      <c r="R3933" s="8">
        <f t="shared" si="432"/>
        <v>0.25897037990288851</v>
      </c>
      <c r="S3933" s="8">
        <v>0.75</v>
      </c>
      <c r="T3933" s="16">
        <f t="shared" si="433"/>
        <v>0.22766513371171171</v>
      </c>
      <c r="U3933" t="s">
        <v>9308</v>
      </c>
    </row>
    <row r="3934" spans="1:21" x14ac:dyDescent="0.3">
      <c r="A3934">
        <v>311783</v>
      </c>
      <c r="B3934">
        <v>3117836</v>
      </c>
      <c r="C3934" t="s">
        <v>2366</v>
      </c>
      <c r="D3934" t="s">
        <v>2176</v>
      </c>
      <c r="E3934" t="s">
        <v>5335</v>
      </c>
      <c r="F3934" t="s">
        <v>5339</v>
      </c>
      <c r="G3934" s="4">
        <v>7433</v>
      </c>
      <c r="H3934" s="14">
        <f t="shared" si="427"/>
        <v>3.3026352789940948E-2</v>
      </c>
      <c r="I3934">
        <v>0.621</v>
      </c>
      <c r="J3934">
        <f t="shared" si="428"/>
        <v>0.45475113122171951</v>
      </c>
      <c r="K3934" s="12">
        <v>5536.9259760527384</v>
      </c>
      <c r="L3934" s="13">
        <f t="shared" si="429"/>
        <v>0.35958509856401044</v>
      </c>
      <c r="N3934">
        <f t="shared" si="430"/>
        <v>0</v>
      </c>
      <c r="O3934">
        <v>0.75685999999999998</v>
      </c>
      <c r="P3934" s="8">
        <f t="shared" si="431"/>
        <v>0.58756726622770805</v>
      </c>
      <c r="Q3934" s="8">
        <v>0.12134</v>
      </c>
      <c r="R3934" s="8">
        <f t="shared" si="432"/>
        <v>0.29634290750613707</v>
      </c>
      <c r="S3934" s="8">
        <v>0.125</v>
      </c>
      <c r="T3934" s="16">
        <f t="shared" si="433"/>
        <v>0.2276002967380561</v>
      </c>
      <c r="U3934" t="s">
        <v>9309</v>
      </c>
    </row>
    <row r="3935" spans="1:21" x14ac:dyDescent="0.3">
      <c r="A3935">
        <v>210590</v>
      </c>
      <c r="B3935">
        <v>2105906</v>
      </c>
      <c r="C3935" t="s">
        <v>558</v>
      </c>
      <c r="D3935" t="s">
        <v>458</v>
      </c>
      <c r="E3935" t="s">
        <v>5333</v>
      </c>
      <c r="F3935" t="s">
        <v>5339</v>
      </c>
      <c r="G3935" s="4">
        <v>15069</v>
      </c>
      <c r="H3935" s="14">
        <f t="shared" si="427"/>
        <v>7.1370465592736909E-2</v>
      </c>
      <c r="I3935">
        <v>0.55700000000000005</v>
      </c>
      <c r="J3935">
        <f t="shared" si="428"/>
        <v>0.30995475113122184</v>
      </c>
      <c r="K3935" s="12">
        <v>5644.5944302873449</v>
      </c>
      <c r="L3935" s="13">
        <f t="shared" si="429"/>
        <v>0.36709950044857764</v>
      </c>
      <c r="N3935">
        <f t="shared" si="430"/>
        <v>0</v>
      </c>
      <c r="O3935">
        <v>1.3098700000000001</v>
      </c>
      <c r="P3935" s="8">
        <f t="shared" si="431"/>
        <v>0.69350929993314092</v>
      </c>
      <c r="Q3935" s="8">
        <v>-1.0383800000000001</v>
      </c>
      <c r="R3935" s="8">
        <f t="shared" si="432"/>
        <v>0.13957483967946707</v>
      </c>
      <c r="S3935" s="8">
        <v>0</v>
      </c>
      <c r="T3935" s="16">
        <f t="shared" si="433"/>
        <v>0.22740035362554548</v>
      </c>
      <c r="U3935" t="s">
        <v>9310</v>
      </c>
    </row>
    <row r="3936" spans="1:21" x14ac:dyDescent="0.3">
      <c r="A3936">
        <v>510629</v>
      </c>
      <c r="B3936">
        <v>5106299</v>
      </c>
      <c r="C3936" t="s">
        <v>5045</v>
      </c>
      <c r="D3936" t="s">
        <v>4963</v>
      </c>
      <c r="E3936" t="s">
        <v>5338</v>
      </c>
      <c r="F3936" t="s">
        <v>5339</v>
      </c>
      <c r="G3936" s="4">
        <v>12079</v>
      </c>
      <c r="H3936" s="14">
        <f t="shared" si="427"/>
        <v>5.635620455549753E-2</v>
      </c>
      <c r="I3936">
        <v>0.67200000000000004</v>
      </c>
      <c r="J3936">
        <f t="shared" si="428"/>
        <v>0.57013574660633493</v>
      </c>
      <c r="K3936" s="12">
        <v>10174.728811159865</v>
      </c>
      <c r="L3936" s="13">
        <f t="shared" si="429"/>
        <v>0.68326685486044836</v>
      </c>
      <c r="M3936">
        <v>0.69444444444444464</v>
      </c>
      <c r="N3936">
        <f t="shared" si="430"/>
        <v>0.35156250000000006</v>
      </c>
      <c r="O3936">
        <v>-0.3795</v>
      </c>
      <c r="P3936" s="8">
        <f t="shared" si="431"/>
        <v>0.36987086033720762</v>
      </c>
      <c r="Q3936" s="8">
        <v>-0.57191000000000003</v>
      </c>
      <c r="R3936" s="8">
        <f t="shared" si="432"/>
        <v>0.20263109515415648</v>
      </c>
      <c r="S3936" s="8">
        <v>0.5</v>
      </c>
      <c r="T3936" s="16">
        <f t="shared" si="433"/>
        <v>0.22701805858007817</v>
      </c>
      <c r="U3936" t="s">
        <v>9311</v>
      </c>
    </row>
    <row r="3937" spans="1:21" x14ac:dyDescent="0.3">
      <c r="A3937">
        <v>510792</v>
      </c>
      <c r="B3937">
        <v>5107925</v>
      </c>
      <c r="C3937" t="s">
        <v>5082</v>
      </c>
      <c r="D3937" t="s">
        <v>4963</v>
      </c>
      <c r="E3937" t="s">
        <v>5338</v>
      </c>
      <c r="F3937" t="s">
        <v>5339</v>
      </c>
      <c r="G3937" s="4">
        <v>124665</v>
      </c>
      <c r="H3937" s="14">
        <f t="shared" si="427"/>
        <v>0.62170590125738157</v>
      </c>
      <c r="I3937">
        <v>0.74399999999999999</v>
      </c>
      <c r="J3937">
        <f t="shared" si="428"/>
        <v>0.73303167420814486</v>
      </c>
      <c r="K3937" s="12">
        <v>7009.2448229254405</v>
      </c>
      <c r="L3937" s="13">
        <f t="shared" si="429"/>
        <v>0.46234124562930384</v>
      </c>
      <c r="N3937">
        <f t="shared" si="430"/>
        <v>0</v>
      </c>
      <c r="O3937">
        <v>-1.0578700000000001</v>
      </c>
      <c r="P3937" s="8">
        <f t="shared" si="431"/>
        <v>0.23991317891236089</v>
      </c>
      <c r="Q3937" s="8">
        <v>-1.62487</v>
      </c>
      <c r="R3937" s="8">
        <f t="shared" si="432"/>
        <v>6.0294578840933921E-2</v>
      </c>
      <c r="S3937" s="8">
        <v>0.5</v>
      </c>
      <c r="T3937" s="16">
        <f t="shared" si="433"/>
        <v>0.22654073917322759</v>
      </c>
      <c r="U3937" t="s">
        <v>9312</v>
      </c>
    </row>
    <row r="3938" spans="1:21" x14ac:dyDescent="0.3">
      <c r="A3938">
        <v>411910</v>
      </c>
      <c r="B3938">
        <v>4119103</v>
      </c>
      <c r="C3938" t="s">
        <v>4037</v>
      </c>
      <c r="D3938" t="s">
        <v>3796</v>
      </c>
      <c r="E3938" t="s">
        <v>5336</v>
      </c>
      <c r="F3938" t="s">
        <v>5339</v>
      </c>
      <c r="G3938" s="4">
        <v>14409</v>
      </c>
      <c r="H3938" s="14">
        <f t="shared" si="427"/>
        <v>6.8056280882175718E-2</v>
      </c>
      <c r="I3938">
        <v>0.69399999999999995</v>
      </c>
      <c r="J3938">
        <f t="shared" si="428"/>
        <v>0.61990950226244335</v>
      </c>
      <c r="K3938" s="12">
        <v>7799.2714227219103</v>
      </c>
      <c r="L3938" s="13">
        <f t="shared" si="429"/>
        <v>0.51747881969935761</v>
      </c>
      <c r="M3938">
        <v>0.38888888888888901</v>
      </c>
      <c r="N3938">
        <f t="shared" si="430"/>
        <v>0.26562500000000006</v>
      </c>
      <c r="O3938">
        <v>-1.1190599999999999</v>
      </c>
      <c r="P3938" s="8">
        <f t="shared" si="431"/>
        <v>0.22819079949347981</v>
      </c>
      <c r="Q3938" s="8">
        <v>-0.76461999999999997</v>
      </c>
      <c r="R3938" s="8">
        <f t="shared" si="432"/>
        <v>0.17658103621675988</v>
      </c>
      <c r="S3938" s="8">
        <v>0.625</v>
      </c>
      <c r="T3938" s="16">
        <f t="shared" si="433"/>
        <v>0.22606479463061446</v>
      </c>
      <c r="U3938" t="s">
        <v>9313</v>
      </c>
    </row>
    <row r="3939" spans="1:21" x14ac:dyDescent="0.3">
      <c r="A3939">
        <v>314000</v>
      </c>
      <c r="B3939">
        <v>3140001</v>
      </c>
      <c r="C3939" t="s">
        <v>2629</v>
      </c>
      <c r="D3939" t="s">
        <v>2176</v>
      </c>
      <c r="E3939" t="s">
        <v>5335</v>
      </c>
      <c r="F3939" t="s">
        <v>5339</v>
      </c>
      <c r="G3939" s="4">
        <v>64506</v>
      </c>
      <c r="H3939" s="14">
        <f t="shared" si="427"/>
        <v>0.31961796488972805</v>
      </c>
      <c r="I3939">
        <v>0.74199999999999999</v>
      </c>
      <c r="J3939">
        <f t="shared" si="428"/>
        <v>0.72850678733031671</v>
      </c>
      <c r="K3939" s="12">
        <v>13210.3433643382</v>
      </c>
      <c r="L3939" s="13">
        <f t="shared" si="429"/>
        <v>0.89512861029643476</v>
      </c>
      <c r="M3939">
        <v>1.055555555555556</v>
      </c>
      <c r="N3939">
        <f t="shared" si="430"/>
        <v>0.45312500000000017</v>
      </c>
      <c r="O3939">
        <v>-0.39207999999999998</v>
      </c>
      <c r="P3939" s="8">
        <f t="shared" si="431"/>
        <v>0.36746086633345659</v>
      </c>
      <c r="Q3939" s="8">
        <v>-0.52163000000000004</v>
      </c>
      <c r="R3939" s="8">
        <f t="shared" si="432"/>
        <v>0.20942782061403037</v>
      </c>
      <c r="S3939" s="8">
        <v>0.5</v>
      </c>
      <c r="T3939" s="16">
        <f t="shared" si="433"/>
        <v>0.22599625421046365</v>
      </c>
      <c r="U3939" t="s">
        <v>9314</v>
      </c>
    </row>
    <row r="3940" spans="1:21" x14ac:dyDescent="0.3">
      <c r="A3940">
        <v>110155</v>
      </c>
      <c r="B3940">
        <v>1101559</v>
      </c>
      <c r="C3940" t="s">
        <v>51</v>
      </c>
      <c r="D3940" t="s">
        <v>3</v>
      </c>
      <c r="E3940" t="s">
        <v>5331</v>
      </c>
      <c r="F3940" t="s">
        <v>5339</v>
      </c>
      <c r="G3940" s="4">
        <v>4521</v>
      </c>
      <c r="H3940" s="14">
        <f t="shared" si="427"/>
        <v>1.8403768127586068E-2</v>
      </c>
      <c r="I3940">
        <v>0.64300000000000002</v>
      </c>
      <c r="J3940">
        <f t="shared" si="428"/>
        <v>0.50452488687782815</v>
      </c>
      <c r="K3940" s="12">
        <v>8986.6527228489267</v>
      </c>
      <c r="L3940" s="13">
        <f t="shared" si="429"/>
        <v>0.60034859193489565</v>
      </c>
      <c r="N3940">
        <f t="shared" si="430"/>
        <v>0</v>
      </c>
      <c r="O3940">
        <v>-0.23765</v>
      </c>
      <c r="P3940" s="8">
        <f t="shared" si="431"/>
        <v>0.39704555425072752</v>
      </c>
      <c r="Q3940" s="8">
        <v>7.6910000000000006E-2</v>
      </c>
      <c r="R3940" s="8">
        <f t="shared" si="432"/>
        <v>0.29033697050967333</v>
      </c>
      <c r="S3940" s="8">
        <v>0.625</v>
      </c>
      <c r="T3940" s="16">
        <f t="shared" si="433"/>
        <v>0.22591281407526309</v>
      </c>
      <c r="U3940" t="s">
        <v>9315</v>
      </c>
    </row>
    <row r="3941" spans="1:21" x14ac:dyDescent="0.3">
      <c r="A3941">
        <v>421740</v>
      </c>
      <c r="B3941">
        <v>4217402</v>
      </c>
      <c r="C3941" t="s">
        <v>4388</v>
      </c>
      <c r="D3941" t="s">
        <v>4160</v>
      </c>
      <c r="E3941" t="s">
        <v>5336</v>
      </c>
      <c r="F3941" t="s">
        <v>5339</v>
      </c>
      <c r="G3941" s="4">
        <v>21710</v>
      </c>
      <c r="H3941" s="14">
        <f t="shared" si="427"/>
        <v>0.10471819386976258</v>
      </c>
      <c r="I3941">
        <v>0.76900000000000002</v>
      </c>
      <c r="J3941">
        <f t="shared" si="428"/>
        <v>0.78959276018099556</v>
      </c>
      <c r="K3941" s="12">
        <v>5872.0344256103172</v>
      </c>
      <c r="L3941" s="13">
        <f t="shared" si="429"/>
        <v>0.38297300343169716</v>
      </c>
      <c r="M3941">
        <v>1.444444444444444</v>
      </c>
      <c r="N3941">
        <f t="shared" si="430"/>
        <v>0.56249999999999989</v>
      </c>
      <c r="O3941">
        <v>-1.9623999999999999</v>
      </c>
      <c r="P3941" s="8">
        <f t="shared" si="431"/>
        <v>6.6629245986057309E-2</v>
      </c>
      <c r="Q3941" s="8">
        <v>-0.85307999999999995</v>
      </c>
      <c r="R3941" s="8">
        <f t="shared" si="432"/>
        <v>0.16462323322987751</v>
      </c>
      <c r="S3941" s="8">
        <v>0.5</v>
      </c>
      <c r="T3941" s="16">
        <f t="shared" si="433"/>
        <v>0.22590490947300457</v>
      </c>
      <c r="U3941" t="s">
        <v>9316</v>
      </c>
    </row>
    <row r="3942" spans="1:21" x14ac:dyDescent="0.3">
      <c r="A3942">
        <v>316740</v>
      </c>
      <c r="B3942">
        <v>3167400</v>
      </c>
      <c r="C3942" t="s">
        <v>2951</v>
      </c>
      <c r="D3942" t="s">
        <v>2176</v>
      </c>
      <c r="E3942" t="s">
        <v>5335</v>
      </c>
      <c r="F3942" t="s">
        <v>5339</v>
      </c>
      <c r="G3942" s="4">
        <v>6348</v>
      </c>
      <c r="H3942" s="14">
        <f t="shared" si="427"/>
        <v>2.7578033985457759E-2</v>
      </c>
      <c r="I3942">
        <v>0.69899999999999995</v>
      </c>
      <c r="J3942">
        <f t="shared" si="428"/>
        <v>0.63122171945701355</v>
      </c>
      <c r="K3942" s="12">
        <v>6220.2385948330184</v>
      </c>
      <c r="L3942" s="13">
        <f t="shared" si="429"/>
        <v>0.40727488538980389</v>
      </c>
      <c r="M3942">
        <v>0.27777777777777768</v>
      </c>
      <c r="N3942">
        <f t="shared" si="430"/>
        <v>0.234375</v>
      </c>
      <c r="O3942">
        <v>-0.67144999999999999</v>
      </c>
      <c r="P3942" s="8">
        <f t="shared" si="431"/>
        <v>0.31394099154586363</v>
      </c>
      <c r="Q3942" s="8">
        <v>1.1718</v>
      </c>
      <c r="R3942" s="8">
        <f t="shared" si="432"/>
        <v>0.43834148003157747</v>
      </c>
      <c r="S3942" s="8">
        <v>0.25</v>
      </c>
      <c r="T3942" s="16">
        <f t="shared" si="433"/>
        <v>0.22573890071608138</v>
      </c>
      <c r="U3942" t="s">
        <v>9317</v>
      </c>
    </row>
    <row r="3943" spans="1:21" x14ac:dyDescent="0.3">
      <c r="A3943">
        <v>230080</v>
      </c>
      <c r="B3943">
        <v>2300804</v>
      </c>
      <c r="C3943" t="s">
        <v>908</v>
      </c>
      <c r="D3943" t="s">
        <v>898</v>
      </c>
      <c r="E3943" t="s">
        <v>5333</v>
      </c>
      <c r="F3943" t="s">
        <v>5339</v>
      </c>
      <c r="G3943" s="4">
        <v>7507</v>
      </c>
      <c r="H3943" s="14">
        <f t="shared" si="427"/>
        <v>3.3397943196882655E-2</v>
      </c>
      <c r="I3943">
        <v>0.59899999999999998</v>
      </c>
      <c r="J3943">
        <f t="shared" si="428"/>
        <v>0.40497737556561086</v>
      </c>
      <c r="K3943" s="12">
        <v>9042.4812921273478</v>
      </c>
      <c r="L3943" s="13">
        <f t="shared" si="429"/>
        <v>0.60424498210024846</v>
      </c>
      <c r="N3943">
        <f t="shared" si="430"/>
        <v>0</v>
      </c>
      <c r="O3943">
        <v>1.0446</v>
      </c>
      <c r="P3943" s="8">
        <f t="shared" si="431"/>
        <v>0.64269061079363132</v>
      </c>
      <c r="Q3943" s="8">
        <v>0.21318999999999999</v>
      </c>
      <c r="R3943" s="8">
        <f t="shared" si="432"/>
        <v>0.30875896226925204</v>
      </c>
      <c r="S3943" s="8">
        <v>0.25</v>
      </c>
      <c r="T3943" s="16">
        <f t="shared" si="433"/>
        <v>0.22562515859390664</v>
      </c>
      <c r="U3943" t="s">
        <v>9318</v>
      </c>
    </row>
    <row r="3944" spans="1:21" x14ac:dyDescent="0.3">
      <c r="A3944">
        <v>150812</v>
      </c>
      <c r="B3944">
        <v>1508126</v>
      </c>
      <c r="C3944" t="s">
        <v>297</v>
      </c>
      <c r="D3944" t="s">
        <v>158</v>
      </c>
      <c r="E3944" t="s">
        <v>5331</v>
      </c>
      <c r="F3944" t="s">
        <v>5339</v>
      </c>
      <c r="G3944" s="4">
        <v>39360</v>
      </c>
      <c r="H3944" s="14">
        <f t="shared" si="427"/>
        <v>0.19334752741734623</v>
      </c>
      <c r="I3944">
        <v>0.60399999999999998</v>
      </c>
      <c r="J3944">
        <f t="shared" si="428"/>
        <v>0.41628959276018096</v>
      </c>
      <c r="K3944" s="12">
        <v>5254.897068597561</v>
      </c>
      <c r="L3944" s="13">
        <f t="shared" si="429"/>
        <v>0.33990172362611298</v>
      </c>
      <c r="N3944">
        <f t="shared" si="430"/>
        <v>0</v>
      </c>
      <c r="O3944">
        <v>0.96438999999999997</v>
      </c>
      <c r="P3944" s="8">
        <f t="shared" si="431"/>
        <v>0.62732450435159093</v>
      </c>
      <c r="Q3944" s="8">
        <v>-1.8064800000000001</v>
      </c>
      <c r="R3944" s="8">
        <f t="shared" si="432"/>
        <v>3.5744990321289916E-2</v>
      </c>
      <c r="S3944" s="8">
        <v>0.125</v>
      </c>
      <c r="T3944" s="16">
        <f t="shared" si="433"/>
        <v>0.22522570570393313</v>
      </c>
      <c r="U3944" t="s">
        <v>9319</v>
      </c>
    </row>
    <row r="3945" spans="1:21" x14ac:dyDescent="0.3">
      <c r="A3945">
        <v>313925</v>
      </c>
      <c r="B3945">
        <v>3139250</v>
      </c>
      <c r="C3945" t="s">
        <v>2621</v>
      </c>
      <c r="D3945" t="s">
        <v>2176</v>
      </c>
      <c r="E3945" t="s">
        <v>5335</v>
      </c>
      <c r="F3945" t="s">
        <v>5339</v>
      </c>
      <c r="G3945" s="4">
        <v>6082</v>
      </c>
      <c r="H3945" s="14">
        <f t="shared" si="427"/>
        <v>2.6242317117261882E-2</v>
      </c>
      <c r="I3945">
        <v>0.61799999999999999</v>
      </c>
      <c r="J3945">
        <f t="shared" si="428"/>
        <v>0.44796380090497739</v>
      </c>
      <c r="K3945" s="12">
        <v>6708.7080302532067</v>
      </c>
      <c r="L3945" s="13">
        <f t="shared" si="429"/>
        <v>0.44136616748508595</v>
      </c>
      <c r="N3945">
        <f t="shared" si="430"/>
        <v>0</v>
      </c>
      <c r="O3945">
        <v>0.18495</v>
      </c>
      <c r="P3945" s="8">
        <f t="shared" si="431"/>
        <v>0.47800449431314218</v>
      </c>
      <c r="Q3945" s="8">
        <v>1.5177400000000001</v>
      </c>
      <c r="R3945" s="8">
        <f t="shared" si="432"/>
        <v>0.48510478960971559</v>
      </c>
      <c r="S3945" s="8">
        <v>0.125</v>
      </c>
      <c r="T3945" s="16">
        <f t="shared" si="433"/>
        <v>0.22502163265005637</v>
      </c>
      <c r="U3945" t="s">
        <v>9320</v>
      </c>
    </row>
    <row r="3946" spans="1:21" x14ac:dyDescent="0.3">
      <c r="A3946">
        <v>410280</v>
      </c>
      <c r="B3946">
        <v>4102802</v>
      </c>
      <c r="C3946" t="s">
        <v>3828</v>
      </c>
      <c r="D3946" t="s">
        <v>3796</v>
      </c>
      <c r="E3946" t="s">
        <v>5336</v>
      </c>
      <c r="F3946" t="s">
        <v>5339</v>
      </c>
      <c r="G3946" s="4">
        <v>14982</v>
      </c>
      <c r="H3946" s="14">
        <f t="shared" si="427"/>
        <v>7.0933595789981124E-2</v>
      </c>
      <c r="I3946">
        <v>0.71599999999999997</v>
      </c>
      <c r="J3946">
        <f t="shared" si="428"/>
        <v>0.66968325791855199</v>
      </c>
      <c r="K3946" s="12">
        <v>7185.2746789480707</v>
      </c>
      <c r="L3946" s="13">
        <f t="shared" si="429"/>
        <v>0.47462672972248388</v>
      </c>
      <c r="M3946">
        <v>0.72222222222222221</v>
      </c>
      <c r="N3946">
        <f t="shared" si="430"/>
        <v>0.359375</v>
      </c>
      <c r="O3946">
        <v>-0.67240999999999995</v>
      </c>
      <c r="P3946" s="8">
        <f t="shared" si="431"/>
        <v>0.31375708103365374</v>
      </c>
      <c r="Q3946" s="8">
        <v>0.70506999999999997</v>
      </c>
      <c r="R3946" s="8">
        <f t="shared" si="432"/>
        <v>0.37525007840295882</v>
      </c>
      <c r="S3946" s="8">
        <v>0.25</v>
      </c>
      <c r="T3946" s="16">
        <f t="shared" si="433"/>
        <v>0.22500576758555774</v>
      </c>
      <c r="U3946" t="s">
        <v>9321</v>
      </c>
    </row>
    <row r="3947" spans="1:21" x14ac:dyDescent="0.3">
      <c r="A3947">
        <v>430330</v>
      </c>
      <c r="B3947">
        <v>4303301</v>
      </c>
      <c r="C3947" t="s">
        <v>4480</v>
      </c>
      <c r="D3947" t="s">
        <v>4421</v>
      </c>
      <c r="E3947" t="s">
        <v>5336</v>
      </c>
      <c r="F3947" t="s">
        <v>5339</v>
      </c>
      <c r="G3947" s="4">
        <v>4795</v>
      </c>
      <c r="H3947" s="14">
        <f t="shared" si="427"/>
        <v>1.9779656931667538E-2</v>
      </c>
      <c r="I3947">
        <v>0.71899999999999997</v>
      </c>
      <c r="J3947">
        <f t="shared" si="428"/>
        <v>0.67647058823529405</v>
      </c>
      <c r="K3947" s="12">
        <v>8547.1672888425437</v>
      </c>
      <c r="L3947" s="13">
        <f t="shared" si="429"/>
        <v>0.56967600359865556</v>
      </c>
      <c r="M3947">
        <v>0.88888888888888906</v>
      </c>
      <c r="N3947">
        <f t="shared" si="430"/>
        <v>0.40625000000000006</v>
      </c>
      <c r="O3947">
        <v>-0.71584000000000003</v>
      </c>
      <c r="P3947" s="8">
        <f t="shared" si="431"/>
        <v>0.30543704609065642</v>
      </c>
      <c r="Q3947" s="8">
        <v>1.54891</v>
      </c>
      <c r="R3947" s="8">
        <f t="shared" si="432"/>
        <v>0.48931827275578293</v>
      </c>
      <c r="S3947" s="8">
        <v>0.25</v>
      </c>
      <c r="T3947" s="16">
        <f t="shared" si="433"/>
        <v>0.22463838394415719</v>
      </c>
      <c r="U3947" t="s">
        <v>9322</v>
      </c>
    </row>
    <row r="3948" spans="1:21" x14ac:dyDescent="0.3">
      <c r="A3948">
        <v>430693</v>
      </c>
      <c r="B3948">
        <v>4306932</v>
      </c>
      <c r="C3948" t="s">
        <v>4556</v>
      </c>
      <c r="D3948" t="s">
        <v>4421</v>
      </c>
      <c r="E3948" t="s">
        <v>5336</v>
      </c>
      <c r="F3948" t="s">
        <v>5339</v>
      </c>
      <c r="G3948" s="4">
        <v>9367</v>
      </c>
      <c r="H3948" s="14">
        <f t="shared" si="427"/>
        <v>4.2737918290282409E-2</v>
      </c>
      <c r="I3948">
        <v>0.68</v>
      </c>
      <c r="J3948">
        <f t="shared" si="428"/>
        <v>0.58823529411764719</v>
      </c>
      <c r="K3948" s="12">
        <v>6861.6961353688484</v>
      </c>
      <c r="L3948" s="13">
        <f t="shared" si="429"/>
        <v>0.45204352060183423</v>
      </c>
      <c r="N3948">
        <f t="shared" si="430"/>
        <v>0</v>
      </c>
      <c r="O3948">
        <v>-0.83035999999999999</v>
      </c>
      <c r="P3948" s="8">
        <f t="shared" si="431"/>
        <v>0.28349805457161303</v>
      </c>
      <c r="Q3948" s="8">
        <v>1.16771</v>
      </c>
      <c r="R3948" s="8">
        <f t="shared" si="432"/>
        <v>0.43778860399476599</v>
      </c>
      <c r="S3948" s="8">
        <v>0.5</v>
      </c>
      <c r="T3948" s="16">
        <f t="shared" si="433"/>
        <v>0.22374576213718006</v>
      </c>
      <c r="U3948" t="s">
        <v>9323</v>
      </c>
    </row>
    <row r="3949" spans="1:21" x14ac:dyDescent="0.3">
      <c r="A3949">
        <v>130002</v>
      </c>
      <c r="B3949">
        <v>1300029</v>
      </c>
      <c r="C3949" t="s">
        <v>80</v>
      </c>
      <c r="D3949" t="s">
        <v>79</v>
      </c>
      <c r="E3949" t="s">
        <v>5331</v>
      </c>
      <c r="F3949" t="s">
        <v>5339</v>
      </c>
      <c r="G3949" s="4">
        <v>16806</v>
      </c>
      <c r="H3949" s="14">
        <f t="shared" si="427"/>
        <v>8.0092797171895713E-2</v>
      </c>
      <c r="I3949">
        <v>0.52700000000000002</v>
      </c>
      <c r="J3949">
        <f t="shared" si="428"/>
        <v>0.24208144796380099</v>
      </c>
      <c r="K3949" s="12">
        <v>8448.4010859216942</v>
      </c>
      <c r="L3949" s="13">
        <f t="shared" si="429"/>
        <v>0.5627829080616582</v>
      </c>
      <c r="N3949">
        <f t="shared" si="430"/>
        <v>0</v>
      </c>
      <c r="O3949">
        <v>1.68011</v>
      </c>
      <c r="P3949" s="8">
        <f t="shared" si="431"/>
        <v>0.7644374541421054</v>
      </c>
      <c r="Q3949" s="8">
        <v>-1.6361399999999999</v>
      </c>
      <c r="R3949" s="8">
        <f t="shared" si="432"/>
        <v>5.8771128245612154E-2</v>
      </c>
      <c r="S3949" s="8">
        <v>0.125</v>
      </c>
      <c r="T3949" s="16">
        <f t="shared" si="433"/>
        <v>0.22343702353415407</v>
      </c>
      <c r="U3949" t="s">
        <v>9324</v>
      </c>
    </row>
    <row r="3950" spans="1:21" x14ac:dyDescent="0.3">
      <c r="A3950">
        <v>291120</v>
      </c>
      <c r="B3950">
        <v>2911204</v>
      </c>
      <c r="C3950" t="s">
        <v>1911</v>
      </c>
      <c r="D3950" t="s">
        <v>1779</v>
      </c>
      <c r="E3950" t="s">
        <v>5333</v>
      </c>
      <c r="F3950" t="s">
        <v>5339</v>
      </c>
      <c r="G3950" s="4">
        <v>34051</v>
      </c>
      <c r="H3950" s="14">
        <f t="shared" si="427"/>
        <v>0.16668842646527135</v>
      </c>
      <c r="I3950">
        <v>0.63200000000000001</v>
      </c>
      <c r="J3950">
        <f t="shared" si="428"/>
        <v>0.47963800904977383</v>
      </c>
      <c r="K3950" s="12">
        <v>6206.751968811488</v>
      </c>
      <c r="L3950" s="13">
        <f t="shared" si="429"/>
        <v>0.40633362614434454</v>
      </c>
      <c r="N3950">
        <f t="shared" si="430"/>
        <v>0</v>
      </c>
      <c r="O3950">
        <v>0.95335000000000003</v>
      </c>
      <c r="P3950" s="8">
        <f t="shared" si="431"/>
        <v>0.62520953346117669</v>
      </c>
      <c r="Q3950" s="8">
        <v>-0.64766000000000001</v>
      </c>
      <c r="R3950" s="8">
        <f t="shared" si="432"/>
        <v>0.19239139838435834</v>
      </c>
      <c r="S3950" s="8">
        <v>0.125</v>
      </c>
      <c r="T3950" s="16">
        <f t="shared" si="433"/>
        <v>0.22331772311668804</v>
      </c>
      <c r="U3950" t="s">
        <v>9325</v>
      </c>
    </row>
    <row r="3951" spans="1:21" x14ac:dyDescent="0.3">
      <c r="A3951">
        <v>292080</v>
      </c>
      <c r="B3951">
        <v>2920809</v>
      </c>
      <c r="C3951" t="s">
        <v>2024</v>
      </c>
      <c r="D3951" t="s">
        <v>1779</v>
      </c>
      <c r="E3951" t="s">
        <v>5333</v>
      </c>
      <c r="F3951" t="s">
        <v>5339</v>
      </c>
      <c r="G3951" s="4">
        <v>9475</v>
      </c>
      <c r="H3951" s="14">
        <f t="shared" si="427"/>
        <v>4.3280239424737875E-2</v>
      </c>
      <c r="I3951">
        <v>0.56100000000000005</v>
      </c>
      <c r="J3951">
        <f t="shared" si="428"/>
        <v>0.31900452488687797</v>
      </c>
      <c r="K3951" s="12">
        <v>7919.7257963060692</v>
      </c>
      <c r="L3951" s="13">
        <f t="shared" si="429"/>
        <v>0.52588557707596939</v>
      </c>
      <c r="N3951">
        <f t="shared" si="430"/>
        <v>0</v>
      </c>
      <c r="O3951">
        <v>1.6529499999999999</v>
      </c>
      <c r="P3951" s="8">
        <f t="shared" si="431"/>
        <v>0.75923431923416596</v>
      </c>
      <c r="Q3951" s="8">
        <v>-0.10576000000000001</v>
      </c>
      <c r="R3951" s="8">
        <f t="shared" si="432"/>
        <v>0.26564409382400972</v>
      </c>
      <c r="S3951" s="8">
        <v>0</v>
      </c>
      <c r="T3951" s="16">
        <f t="shared" si="433"/>
        <v>0.22326855052006617</v>
      </c>
      <c r="U3951" t="s">
        <v>9326</v>
      </c>
    </row>
    <row r="3952" spans="1:21" x14ac:dyDescent="0.3">
      <c r="A3952">
        <v>350800</v>
      </c>
      <c r="B3952">
        <v>3508009</v>
      </c>
      <c r="C3952" t="s">
        <v>3262</v>
      </c>
      <c r="D3952" t="s">
        <v>3175</v>
      </c>
      <c r="E3952" t="s">
        <v>5335</v>
      </c>
      <c r="F3952" t="s">
        <v>5339</v>
      </c>
      <c r="G3952" s="4">
        <v>20731</v>
      </c>
      <c r="H3952" s="14">
        <f t="shared" si="427"/>
        <v>9.9802153215763467E-2</v>
      </c>
      <c r="I3952">
        <v>0.66700000000000004</v>
      </c>
      <c r="J3952">
        <f t="shared" si="428"/>
        <v>0.55882352941176483</v>
      </c>
      <c r="K3952" s="12">
        <v>7348.4509676330126</v>
      </c>
      <c r="L3952" s="13">
        <f t="shared" si="429"/>
        <v>0.48601513703201038</v>
      </c>
      <c r="M3952">
        <v>1.166666666666667</v>
      </c>
      <c r="N3952">
        <f t="shared" si="430"/>
        <v>0.48437500000000011</v>
      </c>
      <c r="O3952">
        <v>-0.33180999999999999</v>
      </c>
      <c r="P3952" s="8">
        <f t="shared" si="431"/>
        <v>0.37900699817813654</v>
      </c>
      <c r="Q3952" s="8">
        <v>-0.74372000000000005</v>
      </c>
      <c r="R3952" s="8">
        <f t="shared" si="432"/>
        <v>0.17940624628261834</v>
      </c>
      <c r="S3952" s="8">
        <v>0.125</v>
      </c>
      <c r="T3952" s="16">
        <f t="shared" si="433"/>
        <v>0.22275173123274325</v>
      </c>
      <c r="U3952" t="s">
        <v>9327</v>
      </c>
    </row>
    <row r="3953" spans="1:21" x14ac:dyDescent="0.3">
      <c r="A3953">
        <v>171510</v>
      </c>
      <c r="B3953">
        <v>1715101</v>
      </c>
      <c r="C3953" t="s">
        <v>404</v>
      </c>
      <c r="D3953" t="s">
        <v>320</v>
      </c>
      <c r="E3953" t="s">
        <v>5331</v>
      </c>
      <c r="F3953" t="s">
        <v>5339</v>
      </c>
      <c r="G3953" s="4">
        <v>4118</v>
      </c>
      <c r="H3953" s="14">
        <f t="shared" si="427"/>
        <v>1.6380106857349457E-2</v>
      </c>
      <c r="I3953">
        <v>0.63900000000000001</v>
      </c>
      <c r="J3953">
        <f t="shared" si="428"/>
        <v>0.49547511312217202</v>
      </c>
      <c r="K3953" s="12">
        <v>8764.1626614861598</v>
      </c>
      <c r="L3953" s="13">
        <f t="shared" si="429"/>
        <v>0.58482055497841745</v>
      </c>
      <c r="M3953">
        <v>0.33333333333333331</v>
      </c>
      <c r="N3953">
        <f t="shared" si="430"/>
        <v>0.25</v>
      </c>
      <c r="O3953">
        <v>0.74507999999999996</v>
      </c>
      <c r="P3953" s="8">
        <f t="shared" si="431"/>
        <v>0.58531053098413199</v>
      </c>
      <c r="Q3953" s="8">
        <v>-0.58135999999999999</v>
      </c>
      <c r="R3953" s="8">
        <f t="shared" si="432"/>
        <v>0.20135366763634005</v>
      </c>
      <c r="S3953" s="8">
        <v>0.25</v>
      </c>
      <c r="T3953" s="16">
        <f t="shared" si="433"/>
        <v>0.22274863737723199</v>
      </c>
      <c r="U3953" t="s">
        <v>9328</v>
      </c>
    </row>
    <row r="3954" spans="1:21" x14ac:dyDescent="0.3">
      <c r="A3954">
        <v>355140</v>
      </c>
      <c r="B3954">
        <v>3551405</v>
      </c>
      <c r="C3954" t="s">
        <v>3730</v>
      </c>
      <c r="D3954" t="s">
        <v>3175</v>
      </c>
      <c r="E3954" t="s">
        <v>5335</v>
      </c>
      <c r="F3954" t="s">
        <v>5339</v>
      </c>
      <c r="G3954" s="4">
        <v>13108</v>
      </c>
      <c r="H3954" s="14">
        <f t="shared" si="427"/>
        <v>6.1523319808781583E-2</v>
      </c>
      <c r="I3954">
        <v>0.68600000000000005</v>
      </c>
      <c r="J3954">
        <f t="shared" si="428"/>
        <v>0.60180995475113142</v>
      </c>
      <c r="K3954" s="12">
        <v>4989.6993942630452</v>
      </c>
      <c r="L3954" s="13">
        <f t="shared" si="429"/>
        <v>0.32139303491159066</v>
      </c>
      <c r="M3954">
        <v>0.9722222222222221</v>
      </c>
      <c r="N3954">
        <f t="shared" si="430"/>
        <v>0.4296875</v>
      </c>
      <c r="O3954">
        <v>-0.56186999999999998</v>
      </c>
      <c r="P3954" s="8">
        <f t="shared" si="431"/>
        <v>0.33493361022082674</v>
      </c>
      <c r="Q3954" s="8">
        <v>-0.63139000000000001</v>
      </c>
      <c r="R3954" s="8">
        <f t="shared" si="432"/>
        <v>0.19459073655524436</v>
      </c>
      <c r="S3954" s="8">
        <v>0.125</v>
      </c>
      <c r="T3954" s="16">
        <f t="shared" si="433"/>
        <v>0.22253217692213059</v>
      </c>
      <c r="U3954" t="s">
        <v>9329</v>
      </c>
    </row>
    <row r="3955" spans="1:21" x14ac:dyDescent="0.3">
      <c r="A3955">
        <v>317115</v>
      </c>
      <c r="B3955">
        <v>3171154</v>
      </c>
      <c r="C3955" t="s">
        <v>3001</v>
      </c>
      <c r="D3955" t="s">
        <v>2176</v>
      </c>
      <c r="E3955" t="s">
        <v>5335</v>
      </c>
      <c r="F3955" t="s">
        <v>5339</v>
      </c>
      <c r="G3955" s="4">
        <v>5048</v>
      </c>
      <c r="H3955" s="14">
        <f t="shared" si="427"/>
        <v>2.1050094404049331E-2</v>
      </c>
      <c r="I3955">
        <v>0.61199999999999999</v>
      </c>
      <c r="J3955">
        <f t="shared" si="428"/>
        <v>0.43438914027149322</v>
      </c>
      <c r="K3955" s="12">
        <v>8065.2800832012681</v>
      </c>
      <c r="L3955" s="13">
        <f t="shared" si="429"/>
        <v>0.53604410879751574</v>
      </c>
      <c r="N3955">
        <f t="shared" si="430"/>
        <v>0</v>
      </c>
      <c r="O3955">
        <v>0.14102000000000001</v>
      </c>
      <c r="P3955" s="8">
        <f t="shared" si="431"/>
        <v>0.46958867264503551</v>
      </c>
      <c r="Q3955" s="8">
        <v>0.34965000000000002</v>
      </c>
      <c r="R3955" s="8">
        <f t="shared" si="432"/>
        <v>0.32720528598155102</v>
      </c>
      <c r="S3955" s="8">
        <v>0.375</v>
      </c>
      <c r="T3955" s="16">
        <f t="shared" si="433"/>
        <v>0.22241080396162693</v>
      </c>
      <c r="U3955" t="s">
        <v>9330</v>
      </c>
    </row>
    <row r="3956" spans="1:21" x14ac:dyDescent="0.3">
      <c r="A3956">
        <v>510285</v>
      </c>
      <c r="B3956">
        <v>5102850</v>
      </c>
      <c r="C3956" t="s">
        <v>4990</v>
      </c>
      <c r="D3956" t="s">
        <v>4963</v>
      </c>
      <c r="E3956" t="s">
        <v>5338</v>
      </c>
      <c r="F3956" t="s">
        <v>5339</v>
      </c>
      <c r="G3956" s="4">
        <v>7392</v>
      </c>
      <c r="H3956" s="14">
        <f t="shared" si="427"/>
        <v>3.2820471618527296E-2</v>
      </c>
      <c r="I3956">
        <v>0.66500000000000004</v>
      </c>
      <c r="J3956">
        <f t="shared" si="428"/>
        <v>0.55429864253393679</v>
      </c>
      <c r="K3956" s="12">
        <v>8031.8579924242422</v>
      </c>
      <c r="L3956" s="13">
        <f t="shared" si="429"/>
        <v>0.5337115126466152</v>
      </c>
      <c r="M3956">
        <v>0.36111111111111099</v>
      </c>
      <c r="N3956">
        <f t="shared" si="430"/>
        <v>0.2578125</v>
      </c>
      <c r="O3956">
        <v>-9.7790000000000002E-2</v>
      </c>
      <c r="P3956" s="8">
        <f t="shared" si="431"/>
        <v>0.42383901699831228</v>
      </c>
      <c r="Q3956" s="8">
        <v>-0.43764999999999998</v>
      </c>
      <c r="R3956" s="8">
        <f t="shared" si="432"/>
        <v>0.22078002833320717</v>
      </c>
      <c r="S3956" s="8">
        <v>0.375</v>
      </c>
      <c r="T3956" s="16">
        <f t="shared" si="433"/>
        <v>0.22224186176949476</v>
      </c>
      <c r="U3956" t="s">
        <v>9331</v>
      </c>
    </row>
    <row r="3957" spans="1:21" x14ac:dyDescent="0.3">
      <c r="A3957">
        <v>314015</v>
      </c>
      <c r="B3957">
        <v>3140159</v>
      </c>
      <c r="C3957" t="s">
        <v>2631</v>
      </c>
      <c r="D3957" t="s">
        <v>2176</v>
      </c>
      <c r="E3957" t="s">
        <v>5335</v>
      </c>
      <c r="F3957" t="s">
        <v>5339</v>
      </c>
      <c r="G3957" s="4">
        <v>16705</v>
      </c>
      <c r="H3957" s="14">
        <f t="shared" si="427"/>
        <v>7.9585626481340141E-2</v>
      </c>
      <c r="I3957">
        <v>0.69899999999999995</v>
      </c>
      <c r="J3957">
        <f t="shared" si="428"/>
        <v>0.63122171945701355</v>
      </c>
      <c r="K3957" s="12">
        <v>4540.6542095181076</v>
      </c>
      <c r="L3957" s="13">
        <f t="shared" si="429"/>
        <v>0.29005325199661847</v>
      </c>
      <c r="N3957">
        <f t="shared" si="430"/>
        <v>0</v>
      </c>
      <c r="O3957">
        <v>-0.30397000000000002</v>
      </c>
      <c r="P3957" s="8">
        <f t="shared" si="431"/>
        <v>0.38434040303222461</v>
      </c>
      <c r="Q3957" s="8">
        <v>-0.74473999999999996</v>
      </c>
      <c r="R3957" s="8">
        <f t="shared" si="432"/>
        <v>0.17926836521720327</v>
      </c>
      <c r="S3957" s="8">
        <v>0.5</v>
      </c>
      <c r="T3957" s="16">
        <f t="shared" si="433"/>
        <v>0.22191942327713599</v>
      </c>
      <c r="U3957" t="s">
        <v>9332</v>
      </c>
    </row>
    <row r="3958" spans="1:21" x14ac:dyDescent="0.3">
      <c r="A3958">
        <v>500480</v>
      </c>
      <c r="B3958">
        <v>5004809</v>
      </c>
      <c r="C3958" t="s">
        <v>4929</v>
      </c>
      <c r="D3958" t="s">
        <v>4892</v>
      </c>
      <c r="E3958" t="s">
        <v>5338</v>
      </c>
      <c r="F3958" t="s">
        <v>5339</v>
      </c>
      <c r="G3958" s="4">
        <v>8441</v>
      </c>
      <c r="H3958" s="14">
        <f t="shared" si="427"/>
        <v>3.8088016711525327E-2</v>
      </c>
      <c r="I3958">
        <v>0.52600000000000002</v>
      </c>
      <c r="J3958">
        <f t="shared" si="428"/>
        <v>0.23981900452488697</v>
      </c>
      <c r="K3958" s="12">
        <v>8972.8098175571613</v>
      </c>
      <c r="L3958" s="13">
        <f t="shared" si="429"/>
        <v>0.59938246722964383</v>
      </c>
      <c r="N3958">
        <f t="shared" si="430"/>
        <v>0</v>
      </c>
      <c r="O3958">
        <v>1.7526999999999999</v>
      </c>
      <c r="P3958" s="8">
        <f t="shared" si="431"/>
        <v>0.77834377089347939</v>
      </c>
      <c r="Q3958" s="8">
        <v>-1.1863999999999999</v>
      </c>
      <c r="R3958" s="8">
        <f t="shared" si="432"/>
        <v>0.11956586389246361</v>
      </c>
      <c r="S3958" s="8">
        <v>0.125</v>
      </c>
      <c r="T3958" s="16">
        <f t="shared" si="433"/>
        <v>0.22179617974293753</v>
      </c>
      <c r="U3958" t="s">
        <v>9333</v>
      </c>
    </row>
    <row r="3959" spans="1:21" x14ac:dyDescent="0.3">
      <c r="A3959">
        <v>412180</v>
      </c>
      <c r="B3959">
        <v>4121802</v>
      </c>
      <c r="C3959" t="s">
        <v>4073</v>
      </c>
      <c r="D3959" t="s">
        <v>3796</v>
      </c>
      <c r="E3959" t="s">
        <v>5336</v>
      </c>
      <c r="F3959" t="s">
        <v>5339</v>
      </c>
      <c r="G3959" s="4">
        <v>12856</v>
      </c>
      <c r="H3959" s="14">
        <f t="shared" si="427"/>
        <v>6.0257903828385487E-2</v>
      </c>
      <c r="I3959">
        <v>0.71599999999999997</v>
      </c>
      <c r="J3959">
        <f t="shared" si="428"/>
        <v>0.66968325791855199</v>
      </c>
      <c r="K3959" s="12">
        <v>6433.1147184194142</v>
      </c>
      <c r="L3959" s="13">
        <f t="shared" si="429"/>
        <v>0.42213194594322662</v>
      </c>
      <c r="M3959">
        <v>-5.555555555555558E-2</v>
      </c>
      <c r="N3959">
        <f t="shared" si="430"/>
        <v>0.140625</v>
      </c>
      <c r="O3959">
        <v>-0.85470999999999997</v>
      </c>
      <c r="P3959" s="8">
        <f t="shared" si="431"/>
        <v>0.27883324105878821</v>
      </c>
      <c r="Q3959" s="8">
        <v>0.39882000000000001</v>
      </c>
      <c r="R3959" s="8">
        <f t="shared" si="432"/>
        <v>0.3338519643996497</v>
      </c>
      <c r="S3959" s="8">
        <v>0.5</v>
      </c>
      <c r="T3959" s="16">
        <f t="shared" si="433"/>
        <v>0.22175290542504478</v>
      </c>
      <c r="U3959" t="s">
        <v>9334</v>
      </c>
    </row>
    <row r="3960" spans="1:21" x14ac:dyDescent="0.3">
      <c r="A3960">
        <v>350775</v>
      </c>
      <c r="B3960">
        <v>3507753</v>
      </c>
      <c r="C3960" t="s">
        <v>3259</v>
      </c>
      <c r="D3960" t="s">
        <v>3175</v>
      </c>
      <c r="E3960" t="s">
        <v>5335</v>
      </c>
      <c r="F3960" t="s">
        <v>5339</v>
      </c>
      <c r="G3960" s="4">
        <v>2605</v>
      </c>
      <c r="H3960" s="14">
        <f t="shared" si="427"/>
        <v>8.7825894829871853E-3</v>
      </c>
      <c r="I3960">
        <v>0.71</v>
      </c>
      <c r="J3960">
        <f t="shared" si="428"/>
        <v>0.65610859728506787</v>
      </c>
      <c r="K3960" s="12">
        <v>11973.565293666026</v>
      </c>
      <c r="L3960" s="13">
        <f t="shared" si="429"/>
        <v>0.80881133629898538</v>
      </c>
      <c r="M3960">
        <v>0.97222222222222221</v>
      </c>
      <c r="N3960">
        <f t="shared" si="430"/>
        <v>0.4296875</v>
      </c>
      <c r="O3960">
        <v>-0.78103</v>
      </c>
      <c r="P3960" s="8">
        <f t="shared" si="431"/>
        <v>0.29294837287090059</v>
      </c>
      <c r="Q3960" s="8">
        <v>0.37042999999999998</v>
      </c>
      <c r="R3960" s="8">
        <f t="shared" si="432"/>
        <v>0.33001427474559591</v>
      </c>
      <c r="S3960" s="8">
        <v>0.625</v>
      </c>
      <c r="T3960" s="16">
        <f t="shared" si="433"/>
        <v>0.2215128035154304</v>
      </c>
      <c r="U3960" t="s">
        <v>9335</v>
      </c>
    </row>
    <row r="3961" spans="1:21" x14ac:dyDescent="0.3">
      <c r="A3961">
        <v>316570</v>
      </c>
      <c r="B3961">
        <v>3165701</v>
      </c>
      <c r="C3961" t="s">
        <v>2933</v>
      </c>
      <c r="D3961" t="s">
        <v>2176</v>
      </c>
      <c r="E3961" t="s">
        <v>5335</v>
      </c>
      <c r="F3961" t="s">
        <v>5339</v>
      </c>
      <c r="G3961" s="4">
        <v>7977</v>
      </c>
      <c r="H3961" s="14">
        <f t="shared" si="427"/>
        <v>3.575804443016109E-2</v>
      </c>
      <c r="I3961">
        <v>0.64400000000000002</v>
      </c>
      <c r="J3961">
        <f t="shared" si="428"/>
        <v>0.50678733031674217</v>
      </c>
      <c r="K3961" s="12">
        <v>5499.321523128996</v>
      </c>
      <c r="L3961" s="13">
        <f t="shared" si="429"/>
        <v>0.35696060679502334</v>
      </c>
      <c r="N3961">
        <f t="shared" si="430"/>
        <v>0</v>
      </c>
      <c r="O3961">
        <v>-0.15903</v>
      </c>
      <c r="P3961" s="8">
        <f t="shared" si="431"/>
        <v>0.41210705890692023</v>
      </c>
      <c r="Q3961" s="8">
        <v>0.79078999999999999</v>
      </c>
      <c r="R3961" s="8">
        <f t="shared" si="432"/>
        <v>0.38683749499843195</v>
      </c>
      <c r="S3961" s="8">
        <v>0.25</v>
      </c>
      <c r="T3961" s="16">
        <f t="shared" si="433"/>
        <v>0.22095466122374768</v>
      </c>
      <c r="U3961" t="s">
        <v>9336</v>
      </c>
    </row>
    <row r="3962" spans="1:21" x14ac:dyDescent="0.3">
      <c r="A3962">
        <v>150805</v>
      </c>
      <c r="B3962">
        <v>1508050</v>
      </c>
      <c r="C3962" t="s">
        <v>294</v>
      </c>
      <c r="D3962" t="s">
        <v>158</v>
      </c>
      <c r="E3962" t="s">
        <v>5331</v>
      </c>
      <c r="F3962" t="s">
        <v>5339</v>
      </c>
      <c r="G3962" s="4">
        <v>15550</v>
      </c>
      <c r="H3962" s="14">
        <f t="shared" si="427"/>
        <v>7.3785803237858036E-2</v>
      </c>
      <c r="I3962">
        <v>0.56200000000000006</v>
      </c>
      <c r="J3962">
        <f t="shared" si="428"/>
        <v>0.32126696832579199</v>
      </c>
      <c r="K3962" s="12">
        <v>6967.079603215434</v>
      </c>
      <c r="L3962" s="13">
        <f t="shared" si="429"/>
        <v>0.4593984486076092</v>
      </c>
      <c r="N3962">
        <f t="shared" si="430"/>
        <v>0</v>
      </c>
      <c r="O3962">
        <v>0.80579999999999996</v>
      </c>
      <c r="P3962" s="8">
        <f t="shared" si="431"/>
        <v>0.59694287088141029</v>
      </c>
      <c r="Q3962" s="8">
        <v>-1.48064</v>
      </c>
      <c r="R3962" s="8">
        <f t="shared" si="432"/>
        <v>7.9791231845659741E-2</v>
      </c>
      <c r="S3962" s="8">
        <v>0.25</v>
      </c>
      <c r="T3962" s="16">
        <f t="shared" si="433"/>
        <v>0.21985448903152693</v>
      </c>
      <c r="U3962" t="s">
        <v>9337</v>
      </c>
    </row>
    <row r="3963" spans="1:21" x14ac:dyDescent="0.3">
      <c r="A3963">
        <v>240375</v>
      </c>
      <c r="B3963">
        <v>2403756</v>
      </c>
      <c r="C3963" t="s">
        <v>1120</v>
      </c>
      <c r="D3963" t="s">
        <v>1079</v>
      </c>
      <c r="E3963" t="s">
        <v>5333</v>
      </c>
      <c r="F3963" t="s">
        <v>5339</v>
      </c>
      <c r="G3963" s="4">
        <v>3035</v>
      </c>
      <c r="H3963" s="14">
        <f t="shared" si="427"/>
        <v>1.0941831036837666E-2</v>
      </c>
      <c r="I3963">
        <v>0.59699999999999998</v>
      </c>
      <c r="J3963">
        <f t="shared" si="428"/>
        <v>0.40045248868778277</v>
      </c>
      <c r="K3963" s="12">
        <v>9460.5709258649094</v>
      </c>
      <c r="L3963" s="13">
        <f t="shared" si="429"/>
        <v>0.63342431372536756</v>
      </c>
      <c r="N3963">
        <f t="shared" si="430"/>
        <v>0</v>
      </c>
      <c r="O3963">
        <v>1.18926</v>
      </c>
      <c r="P3963" s="8">
        <f t="shared" si="431"/>
        <v>0.67040362610226578</v>
      </c>
      <c r="Q3963" s="8">
        <v>0.31358000000000003</v>
      </c>
      <c r="R3963" s="8">
        <f t="shared" si="432"/>
        <v>0.32232943301143063</v>
      </c>
      <c r="S3963" s="8">
        <v>0.25</v>
      </c>
      <c r="T3963" s="16">
        <f t="shared" si="433"/>
        <v>0.21979808773738368</v>
      </c>
      <c r="U3963" t="s">
        <v>9338</v>
      </c>
    </row>
    <row r="3964" spans="1:21" x14ac:dyDescent="0.3">
      <c r="A3964">
        <v>316060</v>
      </c>
      <c r="B3964">
        <v>3160603</v>
      </c>
      <c r="C3964" t="s">
        <v>2868</v>
      </c>
      <c r="D3964" t="s">
        <v>2176</v>
      </c>
      <c r="E3964" t="s">
        <v>5335</v>
      </c>
      <c r="F3964" t="s">
        <v>5339</v>
      </c>
      <c r="G3964" s="4">
        <v>2692</v>
      </c>
      <c r="H3964" s="14">
        <f t="shared" si="427"/>
        <v>9.2194592857429807E-3</v>
      </c>
      <c r="I3964">
        <v>0.65700000000000003</v>
      </c>
      <c r="J3964">
        <f t="shared" si="428"/>
        <v>0.53619909502262453</v>
      </c>
      <c r="K3964" s="12">
        <v>11697.561846210994</v>
      </c>
      <c r="L3964" s="13">
        <f t="shared" si="429"/>
        <v>0.7895484905523199</v>
      </c>
      <c r="N3964">
        <f t="shared" si="430"/>
        <v>0</v>
      </c>
      <c r="O3964">
        <v>0.55230000000000001</v>
      </c>
      <c r="P3964" s="8">
        <f t="shared" si="431"/>
        <v>0.54837900125097461</v>
      </c>
      <c r="Q3964" s="8">
        <v>1.5342</v>
      </c>
      <c r="R3964" s="8">
        <f t="shared" si="432"/>
        <v>0.48732981150847293</v>
      </c>
      <c r="S3964" s="8">
        <v>0.5</v>
      </c>
      <c r="T3964" s="16">
        <f t="shared" si="433"/>
        <v>0.21918068647024608</v>
      </c>
      <c r="U3964" t="s">
        <v>9339</v>
      </c>
    </row>
    <row r="3965" spans="1:21" x14ac:dyDescent="0.3">
      <c r="A3965">
        <v>330230</v>
      </c>
      <c r="B3965">
        <v>3302304</v>
      </c>
      <c r="C3965" t="s">
        <v>3122</v>
      </c>
      <c r="D3965" t="s">
        <v>3088</v>
      </c>
      <c r="E3965" t="s">
        <v>5335</v>
      </c>
      <c r="F3965" t="s">
        <v>5339</v>
      </c>
      <c r="G3965" s="4">
        <v>7584</v>
      </c>
      <c r="H3965" s="14">
        <f t="shared" si="427"/>
        <v>3.3784598079781465E-2</v>
      </c>
      <c r="I3965">
        <v>0.66800000000000004</v>
      </c>
      <c r="J3965">
        <f t="shared" si="428"/>
        <v>0.56108597285067885</v>
      </c>
      <c r="K3965" s="12">
        <v>12850.457066191982</v>
      </c>
      <c r="L3965" s="13">
        <f t="shared" si="429"/>
        <v>0.87001140864025428</v>
      </c>
      <c r="M3965">
        <v>0.94444444444444442</v>
      </c>
      <c r="N3965">
        <f t="shared" si="430"/>
        <v>0.421875</v>
      </c>
      <c r="O3965">
        <v>0.14349000000000001</v>
      </c>
      <c r="P3965" s="8">
        <f t="shared" si="431"/>
        <v>0.47006185906707565</v>
      </c>
      <c r="Q3965" s="8">
        <v>0.51412000000000002</v>
      </c>
      <c r="R3965" s="8">
        <f t="shared" si="432"/>
        <v>0.34943793189216082</v>
      </c>
      <c r="S3965" s="8">
        <v>0.375</v>
      </c>
      <c r="T3965" s="16">
        <f t="shared" si="433"/>
        <v>0.21906200754808486</v>
      </c>
      <c r="U3965" t="s">
        <v>9340</v>
      </c>
    </row>
    <row r="3966" spans="1:21" x14ac:dyDescent="0.3">
      <c r="A3966">
        <v>412862</v>
      </c>
      <c r="B3966">
        <v>4128625</v>
      </c>
      <c r="C3966" t="s">
        <v>30</v>
      </c>
      <c r="D3966" t="s">
        <v>3796</v>
      </c>
      <c r="E3966" t="s">
        <v>5336</v>
      </c>
      <c r="F3966" t="s">
        <v>5339</v>
      </c>
      <c r="G3966" s="4">
        <v>3067</v>
      </c>
      <c r="H3966" s="14">
        <f t="shared" si="427"/>
        <v>1.1102518780380027E-2</v>
      </c>
      <c r="I3966">
        <v>0.67800000000000005</v>
      </c>
      <c r="J3966">
        <f t="shared" si="428"/>
        <v>0.58371040723981915</v>
      </c>
      <c r="K3966" s="12">
        <v>14712.97</v>
      </c>
      <c r="L3966" s="13">
        <f t="shared" si="429"/>
        <v>1</v>
      </c>
      <c r="M3966">
        <v>1.333333333333333</v>
      </c>
      <c r="N3966">
        <f t="shared" si="430"/>
        <v>0.53125</v>
      </c>
      <c r="O3966">
        <v>4.4589999999999998E-2</v>
      </c>
      <c r="P3966" s="8">
        <f t="shared" si="431"/>
        <v>0.45111524484044807</v>
      </c>
      <c r="Q3966" s="8">
        <v>0.21612000000000001</v>
      </c>
      <c r="R3966" s="8">
        <f t="shared" si="432"/>
        <v>0.30915503238853265</v>
      </c>
      <c r="S3966" s="8">
        <v>0.5</v>
      </c>
      <c r="T3966" s="16">
        <f t="shared" si="433"/>
        <v>0.21891238876954172</v>
      </c>
      <c r="U3966" t="s">
        <v>9341</v>
      </c>
    </row>
    <row r="3967" spans="1:21" x14ac:dyDescent="0.3">
      <c r="A3967">
        <v>171190</v>
      </c>
      <c r="B3967">
        <v>1711902</v>
      </c>
      <c r="C3967" t="s">
        <v>385</v>
      </c>
      <c r="D3967" t="s">
        <v>320</v>
      </c>
      <c r="E3967" t="s">
        <v>5331</v>
      </c>
      <c r="F3967" t="s">
        <v>5339</v>
      </c>
      <c r="G3967" s="4">
        <v>16629</v>
      </c>
      <c r="H3967" s="14">
        <f t="shared" si="427"/>
        <v>7.9203993090427027E-2</v>
      </c>
      <c r="I3967">
        <v>0.627</v>
      </c>
      <c r="J3967">
        <f t="shared" si="428"/>
        <v>0.46832579185520368</v>
      </c>
      <c r="K3967" s="12">
        <v>5647.3503445787474</v>
      </c>
      <c r="L3967" s="13">
        <f t="shared" si="429"/>
        <v>0.36729184135002585</v>
      </c>
      <c r="N3967">
        <f t="shared" si="430"/>
        <v>0</v>
      </c>
      <c r="O3967">
        <v>0.32463999999999998</v>
      </c>
      <c r="P3967" s="8">
        <f t="shared" si="431"/>
        <v>0.5047653895741897</v>
      </c>
      <c r="Q3967" s="8">
        <v>-1.3735599999999999</v>
      </c>
      <c r="R3967" s="8">
        <f t="shared" si="432"/>
        <v>9.4266040163943313E-2</v>
      </c>
      <c r="S3967" s="8">
        <v>0.375</v>
      </c>
      <c r="T3967" s="16">
        <f t="shared" si="433"/>
        <v>0.2176177896233305</v>
      </c>
      <c r="U3967" t="s">
        <v>9342</v>
      </c>
    </row>
    <row r="3968" spans="1:21" x14ac:dyDescent="0.3">
      <c r="A3968">
        <v>292710</v>
      </c>
      <c r="B3968">
        <v>2927101</v>
      </c>
      <c r="C3968" t="s">
        <v>2101</v>
      </c>
      <c r="D3968" t="s">
        <v>1779</v>
      </c>
      <c r="E3968" t="s">
        <v>5333</v>
      </c>
      <c r="F3968" t="s">
        <v>5339</v>
      </c>
      <c r="G3968" s="4">
        <v>10884</v>
      </c>
      <c r="H3968" s="14">
        <f t="shared" si="427"/>
        <v>5.0355521632587476E-2</v>
      </c>
      <c r="I3968">
        <v>0.63200000000000001</v>
      </c>
      <c r="J3968">
        <f t="shared" si="428"/>
        <v>0.47963800904977383</v>
      </c>
      <c r="K3968" s="12">
        <v>6056.1635667034179</v>
      </c>
      <c r="L3968" s="13">
        <f t="shared" si="429"/>
        <v>0.39582375321416241</v>
      </c>
      <c r="N3968">
        <f t="shared" si="430"/>
        <v>0</v>
      </c>
      <c r="O3968">
        <v>1.0198199999999999</v>
      </c>
      <c r="P3968" s="8">
        <f t="shared" si="431"/>
        <v>0.63794342069721244</v>
      </c>
      <c r="Q3968" s="8">
        <v>-0.92795000000000005</v>
      </c>
      <c r="R3968" s="8">
        <f t="shared" si="432"/>
        <v>0.15450249267337868</v>
      </c>
      <c r="S3968" s="8">
        <v>0.25</v>
      </c>
      <c r="T3968" s="16">
        <f t="shared" si="433"/>
        <v>0.21733967273924237</v>
      </c>
      <c r="U3968" t="s">
        <v>9343</v>
      </c>
    </row>
    <row r="3969" spans="1:21" x14ac:dyDescent="0.3">
      <c r="A3969">
        <v>510100</v>
      </c>
      <c r="B3969">
        <v>5101001</v>
      </c>
      <c r="C3969" t="s">
        <v>4972</v>
      </c>
      <c r="D3969" t="s">
        <v>4963</v>
      </c>
      <c r="E3969" t="s">
        <v>5338</v>
      </c>
      <c r="F3969" t="s">
        <v>5339</v>
      </c>
      <c r="G3969" s="4">
        <v>4005</v>
      </c>
      <c r="H3969" s="14">
        <f t="shared" si="427"/>
        <v>1.5812678262965493E-2</v>
      </c>
      <c r="I3969">
        <v>0.68700000000000006</v>
      </c>
      <c r="J3969">
        <f t="shared" si="428"/>
        <v>0.60407239819004543</v>
      </c>
      <c r="K3969" s="12">
        <v>12561.172309612984</v>
      </c>
      <c r="L3969" s="13">
        <f t="shared" si="429"/>
        <v>0.8498216331348204</v>
      </c>
      <c r="M3969">
        <v>0.80555555555555558</v>
      </c>
      <c r="N3969">
        <f t="shared" si="430"/>
        <v>0.38281250000000006</v>
      </c>
      <c r="O3969">
        <v>-0.22552</v>
      </c>
      <c r="P3969" s="8">
        <f t="shared" si="431"/>
        <v>0.39936934020188014</v>
      </c>
      <c r="Q3969" s="8">
        <v>-0.23702000000000001</v>
      </c>
      <c r="R3969" s="8">
        <f t="shared" si="432"/>
        <v>0.24790069319029753</v>
      </c>
      <c r="S3969" s="8">
        <v>0.625</v>
      </c>
      <c r="T3969" s="16">
        <f t="shared" si="433"/>
        <v>0.21700118033027727</v>
      </c>
      <c r="U3969" t="s">
        <v>9344</v>
      </c>
    </row>
    <row r="3970" spans="1:21" x14ac:dyDescent="0.3">
      <c r="A3970">
        <v>130110</v>
      </c>
      <c r="B3970">
        <v>1301100</v>
      </c>
      <c r="C3970" t="s">
        <v>97</v>
      </c>
      <c r="D3970" t="s">
        <v>79</v>
      </c>
      <c r="E3970" t="s">
        <v>5331</v>
      </c>
      <c r="F3970" t="s">
        <v>5339</v>
      </c>
      <c r="G3970" s="4">
        <v>32336</v>
      </c>
      <c r="H3970" s="14">
        <f t="shared" ref="H3970:H4033" si="434">(G3970 - MIN(G:G))/(MAX(G:G) - MIN(G:G))</f>
        <v>0.15807656770979794</v>
      </c>
      <c r="I3970">
        <v>0.55700000000000005</v>
      </c>
      <c r="J3970">
        <f t="shared" ref="J3970:J4033" si="435">(I3970 - MIN(I:I))/(MAX(I:I) - MIN(I:I))</f>
        <v>0.30995475113122184</v>
      </c>
      <c r="K3970" s="12">
        <v>7189.6240982187037</v>
      </c>
      <c r="L3970" s="13">
        <f t="shared" ref="L3970:L4033" si="436">(K3970 - MIN(K:K))/(MAX(K:K) - MIN(K:K))</f>
        <v>0.47493028459931719</v>
      </c>
      <c r="N3970">
        <f t="shared" ref="N3970:N4033" si="437">IF(ISBLANK(M3970), 0,(M3970 - MIN(M:M))/(MAX(M:M) - MIN(M:M)))</f>
        <v>0</v>
      </c>
      <c r="O3970">
        <v>1.4272800000000001</v>
      </c>
      <c r="P3970" s="8">
        <f t="shared" ref="P3970:P4033" si="438">IF(ISBLANK(O3970),0,(O3970-MIN(O:O))/(MAX(O:O)-MIN(O:O)))</f>
        <v>0.7160019387233163</v>
      </c>
      <c r="Q3970" s="8">
        <v>-1.1331100000000001</v>
      </c>
      <c r="R3970" s="8">
        <f t="shared" ref="R3970:R4033" si="439">IF(ISBLANK(Q3970),0,(Q3970-MIN(Q:Q))/(MAX(Q:Q)-MIN(Q:Q)))</f>
        <v>0.12676947367282718</v>
      </c>
      <c r="S3970" s="8">
        <v>0</v>
      </c>
      <c r="T3970" s="16">
        <f t="shared" ref="T3970:T4033" si="440">H3970-J3970-L3970+N3970+P3970+R3970+S3970</f>
        <v>0.21596294437540239</v>
      </c>
      <c r="U3970" t="s">
        <v>9345</v>
      </c>
    </row>
    <row r="3971" spans="1:21" x14ac:dyDescent="0.3">
      <c r="A3971">
        <v>240730</v>
      </c>
      <c r="B3971">
        <v>2407302</v>
      </c>
      <c r="C3971" t="s">
        <v>1159</v>
      </c>
      <c r="D3971" t="s">
        <v>1079</v>
      </c>
      <c r="E3971" t="s">
        <v>5333</v>
      </c>
      <c r="F3971" t="s">
        <v>5339</v>
      </c>
      <c r="G3971" s="4">
        <v>8083</v>
      </c>
      <c r="H3971" s="14">
        <f t="shared" si="434"/>
        <v>3.6290322580645164E-2</v>
      </c>
      <c r="I3971">
        <v>0.60899999999999999</v>
      </c>
      <c r="J3971">
        <f t="shared" si="435"/>
        <v>0.42760180995475111</v>
      </c>
      <c r="K3971" s="12">
        <v>4821.2607435358168</v>
      </c>
      <c r="L3971" s="13">
        <f t="shared" si="436"/>
        <v>0.30963735657984193</v>
      </c>
      <c r="N3971">
        <f t="shared" si="437"/>
        <v>0</v>
      </c>
      <c r="O3971">
        <v>0.88327999999999995</v>
      </c>
      <c r="P3971" s="8">
        <f t="shared" si="438"/>
        <v>0.61178598180435373</v>
      </c>
      <c r="Q3971" s="8">
        <v>0.18486</v>
      </c>
      <c r="R3971" s="8">
        <f t="shared" si="439"/>
        <v>0.30492938326610508</v>
      </c>
      <c r="S3971" s="8">
        <v>0</v>
      </c>
      <c r="T3971" s="16">
        <f t="shared" si="440"/>
        <v>0.21576652111651096</v>
      </c>
      <c r="U3971" t="s">
        <v>9346</v>
      </c>
    </row>
    <row r="3972" spans="1:21" x14ac:dyDescent="0.3">
      <c r="A3972">
        <v>521860</v>
      </c>
      <c r="B3972">
        <v>5218607</v>
      </c>
      <c r="C3972" t="s">
        <v>5278</v>
      </c>
      <c r="D3972" t="s">
        <v>5097</v>
      </c>
      <c r="E3972" t="s">
        <v>5338</v>
      </c>
      <c r="F3972" t="s">
        <v>5339</v>
      </c>
      <c r="G3972" s="4">
        <v>12665</v>
      </c>
      <c r="H3972" s="14">
        <f t="shared" si="434"/>
        <v>5.929879885911702E-2</v>
      </c>
      <c r="I3972">
        <v>0.72699999999999998</v>
      </c>
      <c r="J3972">
        <f t="shared" si="435"/>
        <v>0.69457013574660631</v>
      </c>
      <c r="K3972" s="12">
        <v>5255.0575917883934</v>
      </c>
      <c r="L3972" s="13">
        <f t="shared" si="436"/>
        <v>0.33991292686829083</v>
      </c>
      <c r="M3972">
        <v>-0.1666666666666666</v>
      </c>
      <c r="N3972">
        <f t="shared" si="437"/>
        <v>0.10937500000000003</v>
      </c>
      <c r="O3972">
        <v>-0.63453000000000004</v>
      </c>
      <c r="P3972" s="8">
        <f t="shared" si="438"/>
        <v>0.32101388332793734</v>
      </c>
      <c r="Q3972" s="8">
        <v>-0.14421</v>
      </c>
      <c r="R3972" s="8">
        <f t="shared" si="439"/>
        <v>0.26044651836792077</v>
      </c>
      <c r="S3972" s="8">
        <v>0.5</v>
      </c>
      <c r="T3972" s="16">
        <f t="shared" si="440"/>
        <v>0.21565113794007795</v>
      </c>
      <c r="U3972" t="s">
        <v>9347</v>
      </c>
    </row>
    <row r="3973" spans="1:21" x14ac:dyDescent="0.3">
      <c r="A3973">
        <v>431447</v>
      </c>
      <c r="B3973">
        <v>4314472</v>
      </c>
      <c r="C3973" t="s">
        <v>4721</v>
      </c>
      <c r="D3973" t="s">
        <v>4421</v>
      </c>
      <c r="E3973" t="s">
        <v>5336</v>
      </c>
      <c r="F3973" t="s">
        <v>5339</v>
      </c>
      <c r="G3973" s="4">
        <v>3861</v>
      </c>
      <c r="H3973" s="14">
        <f t="shared" si="434"/>
        <v>1.5089583417024866E-2</v>
      </c>
      <c r="I3973">
        <v>0.67800000000000005</v>
      </c>
      <c r="J3973">
        <f t="shared" si="435"/>
        <v>0.58371040723981915</v>
      </c>
      <c r="K3973" s="12">
        <v>14712.97</v>
      </c>
      <c r="L3973" s="13">
        <f t="shared" si="436"/>
        <v>1</v>
      </c>
      <c r="M3973">
        <v>0.80555555555555558</v>
      </c>
      <c r="N3973">
        <f t="shared" si="437"/>
        <v>0.38281250000000006</v>
      </c>
      <c r="O3973">
        <v>-0.85643999999999998</v>
      </c>
      <c r="P3973" s="8">
        <f t="shared" si="438"/>
        <v>0.27850181898990983</v>
      </c>
      <c r="Q3973" s="8">
        <v>1.6107499999999999</v>
      </c>
      <c r="R3973" s="8">
        <f t="shared" si="439"/>
        <v>0.49767765029036132</v>
      </c>
      <c r="S3973" s="8">
        <v>0.625</v>
      </c>
      <c r="T3973" s="16">
        <f t="shared" si="440"/>
        <v>0.21537114545747676</v>
      </c>
      <c r="U3973" t="s">
        <v>9348</v>
      </c>
    </row>
    <row r="3974" spans="1:21" x14ac:dyDescent="0.3">
      <c r="A3974">
        <v>270710</v>
      </c>
      <c r="B3974">
        <v>2707107</v>
      </c>
      <c r="C3974" t="s">
        <v>1686</v>
      </c>
      <c r="D3974" t="s">
        <v>1617</v>
      </c>
      <c r="E3974" t="s">
        <v>5333</v>
      </c>
      <c r="F3974" t="s">
        <v>5339</v>
      </c>
      <c r="G3974" s="4">
        <v>23053</v>
      </c>
      <c r="H3974" s="14">
        <f t="shared" si="434"/>
        <v>0.11146205760655606</v>
      </c>
      <c r="I3974">
        <v>0.58899999999999997</v>
      </c>
      <c r="J3974">
        <f t="shared" si="435"/>
        <v>0.38235294117647056</v>
      </c>
      <c r="K3974" s="12">
        <v>9017.1129297705284</v>
      </c>
      <c r="L3974" s="13">
        <f t="shared" si="436"/>
        <v>0.60247447214672856</v>
      </c>
      <c r="N3974">
        <f t="shared" si="437"/>
        <v>0</v>
      </c>
      <c r="O3974">
        <v>1.40177</v>
      </c>
      <c r="P3974" s="8">
        <f t="shared" si="438"/>
        <v>0.71111490000823774</v>
      </c>
      <c r="Q3974" s="8">
        <v>-1.1292899999999999</v>
      </c>
      <c r="R3974" s="8">
        <f t="shared" si="439"/>
        <v>0.12728585178055826</v>
      </c>
      <c r="S3974" s="8">
        <v>0.25</v>
      </c>
      <c r="T3974" s="16">
        <f t="shared" si="440"/>
        <v>0.21503539607215291</v>
      </c>
      <c r="U3974" t="s">
        <v>9349</v>
      </c>
    </row>
    <row r="3975" spans="1:21" x14ac:dyDescent="0.3">
      <c r="A3975">
        <v>521805</v>
      </c>
      <c r="B3975">
        <v>5218052</v>
      </c>
      <c r="C3975" t="s">
        <v>5273</v>
      </c>
      <c r="D3975" t="s">
        <v>5097</v>
      </c>
      <c r="E3975" t="s">
        <v>5338</v>
      </c>
      <c r="F3975" t="s">
        <v>5339</v>
      </c>
      <c r="G3975" s="4">
        <v>4276</v>
      </c>
      <c r="H3975" s="14">
        <f t="shared" si="434"/>
        <v>1.7173502591089865E-2</v>
      </c>
      <c r="I3975">
        <v>0.68400000000000005</v>
      </c>
      <c r="J3975">
        <f t="shared" si="435"/>
        <v>0.59728506787330327</v>
      </c>
      <c r="K3975" s="12">
        <v>10899.089684284378</v>
      </c>
      <c r="L3975" s="13">
        <f t="shared" si="436"/>
        <v>0.73382148340794418</v>
      </c>
      <c r="M3975">
        <v>1.4722222222222221</v>
      </c>
      <c r="N3975">
        <f t="shared" si="437"/>
        <v>0.5703125</v>
      </c>
      <c r="O3975">
        <v>-0.67842000000000002</v>
      </c>
      <c r="P3975" s="8">
        <f t="shared" si="438"/>
        <v>0.31260572459783947</v>
      </c>
      <c r="Q3975" s="8">
        <v>-0.99133000000000004</v>
      </c>
      <c r="R3975" s="8">
        <f t="shared" si="439"/>
        <v>0.14593494176552649</v>
      </c>
      <c r="S3975" s="8">
        <v>0.5</v>
      </c>
      <c r="T3975" s="16">
        <f t="shared" si="440"/>
        <v>0.21492011767320829</v>
      </c>
      <c r="U3975" t="s">
        <v>9350</v>
      </c>
    </row>
    <row r="3976" spans="1:21" x14ac:dyDescent="0.3">
      <c r="A3976">
        <v>293075</v>
      </c>
      <c r="B3976">
        <v>2930758</v>
      </c>
      <c r="C3976" t="s">
        <v>2139</v>
      </c>
      <c r="D3976" t="s">
        <v>1779</v>
      </c>
      <c r="E3976" t="s">
        <v>5333</v>
      </c>
      <c r="F3976" t="s">
        <v>5339</v>
      </c>
      <c r="G3976" s="4">
        <v>13982</v>
      </c>
      <c r="H3976" s="14">
        <f t="shared" si="434"/>
        <v>6.5912103804282335E-2</v>
      </c>
      <c r="I3976">
        <v>0.56399999999999995</v>
      </c>
      <c r="J3976">
        <f t="shared" si="435"/>
        <v>0.32579185520361981</v>
      </c>
      <c r="K3976" s="12">
        <v>6441.804956372479</v>
      </c>
      <c r="L3976" s="13">
        <f t="shared" si="436"/>
        <v>0.42273845544423194</v>
      </c>
      <c r="N3976">
        <f t="shared" si="437"/>
        <v>0</v>
      </c>
      <c r="O3976">
        <v>1.5121500000000001</v>
      </c>
      <c r="P3976" s="8">
        <f t="shared" si="438"/>
        <v>0.7322607774433757</v>
      </c>
      <c r="Q3976" s="8">
        <v>-0.85002999999999995</v>
      </c>
      <c r="R3976" s="8">
        <f t="shared" si="439"/>
        <v>0.16503552465097168</v>
      </c>
      <c r="S3976" s="8">
        <v>0</v>
      </c>
      <c r="T3976" s="16">
        <f t="shared" si="440"/>
        <v>0.21467809525077794</v>
      </c>
      <c r="U3976" t="s">
        <v>9351</v>
      </c>
    </row>
    <row r="3977" spans="1:21" x14ac:dyDescent="0.3">
      <c r="A3977">
        <v>312810</v>
      </c>
      <c r="B3977">
        <v>3128105</v>
      </c>
      <c r="C3977" t="s">
        <v>2489</v>
      </c>
      <c r="D3977" t="s">
        <v>2176</v>
      </c>
      <c r="E3977" t="s">
        <v>5335</v>
      </c>
      <c r="F3977" t="s">
        <v>5339</v>
      </c>
      <c r="G3977" s="4">
        <v>14076</v>
      </c>
      <c r="H3977" s="14">
        <f t="shared" si="434"/>
        <v>6.638412405093802E-2</v>
      </c>
      <c r="I3977">
        <v>0.67900000000000005</v>
      </c>
      <c r="J3977">
        <f t="shared" si="435"/>
        <v>0.58597285067873317</v>
      </c>
      <c r="K3977" s="12">
        <v>6783.3496263142943</v>
      </c>
      <c r="L3977" s="13">
        <f t="shared" si="436"/>
        <v>0.4465755573114355</v>
      </c>
      <c r="M3977">
        <v>0.47222222222222221</v>
      </c>
      <c r="N3977">
        <f t="shared" si="437"/>
        <v>0.2890625</v>
      </c>
      <c r="O3977">
        <v>-0.51185000000000003</v>
      </c>
      <c r="P3977" s="8">
        <f t="shared" si="438"/>
        <v>0.34451611420076517</v>
      </c>
      <c r="Q3977" s="8">
        <v>0.12703999999999999</v>
      </c>
      <c r="R3977" s="8">
        <f t="shared" si="439"/>
        <v>0.2971134193422803</v>
      </c>
      <c r="S3977" s="8">
        <v>0.25</v>
      </c>
      <c r="T3977" s="16">
        <f t="shared" si="440"/>
        <v>0.21452774960381477</v>
      </c>
      <c r="U3977" t="s">
        <v>9352</v>
      </c>
    </row>
    <row r="3978" spans="1:21" x14ac:dyDescent="0.3">
      <c r="A3978">
        <v>110149</v>
      </c>
      <c r="B3978">
        <v>1101492</v>
      </c>
      <c r="C3978" t="s">
        <v>49</v>
      </c>
      <c r="D3978" t="s">
        <v>3</v>
      </c>
      <c r="E3978" t="s">
        <v>5331</v>
      </c>
      <c r="F3978" t="s">
        <v>5339</v>
      </c>
      <c r="G3978" s="4">
        <v>17557</v>
      </c>
      <c r="H3978" s="14">
        <f t="shared" si="434"/>
        <v>8.3863937653155501E-2</v>
      </c>
      <c r="I3978">
        <v>0.61099999999999999</v>
      </c>
      <c r="J3978">
        <f t="shared" si="435"/>
        <v>0.4321266968325792</v>
      </c>
      <c r="K3978" s="12">
        <v>7596.0336680526289</v>
      </c>
      <c r="L3978" s="13">
        <f t="shared" si="436"/>
        <v>0.50329444064832829</v>
      </c>
      <c r="N3978">
        <f t="shared" si="437"/>
        <v>0</v>
      </c>
      <c r="O3978">
        <v>-2.3199999999999998E-2</v>
      </c>
      <c r="P3978" s="8">
        <f t="shared" si="438"/>
        <v>0.43812848065012366</v>
      </c>
      <c r="Q3978" s="8">
        <v>-1.12676</v>
      </c>
      <c r="R3978" s="8">
        <f t="shared" si="439"/>
        <v>0.12762785089379375</v>
      </c>
      <c r="S3978" s="8">
        <v>0.5</v>
      </c>
      <c r="T3978" s="16">
        <f t="shared" si="440"/>
        <v>0.21419913171616539</v>
      </c>
      <c r="U3978" t="s">
        <v>9353</v>
      </c>
    </row>
    <row r="3979" spans="1:21" x14ac:dyDescent="0.3">
      <c r="A3979">
        <v>355490</v>
      </c>
      <c r="B3979">
        <v>3554904</v>
      </c>
      <c r="C3979" t="s">
        <v>3767</v>
      </c>
      <c r="D3979" t="s">
        <v>3175</v>
      </c>
      <c r="E3979" t="s">
        <v>5335</v>
      </c>
      <c r="F3979" t="s">
        <v>5339</v>
      </c>
      <c r="G3979" s="4">
        <v>7060</v>
      </c>
      <c r="H3979" s="14">
        <f t="shared" si="434"/>
        <v>3.1153336279275298E-2</v>
      </c>
      <c r="I3979">
        <v>0.753</v>
      </c>
      <c r="J3979">
        <f t="shared" si="435"/>
        <v>0.75339366515837103</v>
      </c>
      <c r="K3979" s="12">
        <v>5854.1889660056659</v>
      </c>
      <c r="L3979" s="13">
        <f t="shared" si="436"/>
        <v>0.38172753226525913</v>
      </c>
      <c r="M3979">
        <v>1.055555555555556</v>
      </c>
      <c r="N3979">
        <f t="shared" si="437"/>
        <v>0.45312500000000017</v>
      </c>
      <c r="O3979">
        <v>-1.04996</v>
      </c>
      <c r="P3979" s="8">
        <f t="shared" si="438"/>
        <v>0.24142852490359068</v>
      </c>
      <c r="Q3979" s="8">
        <v>0.68879000000000001</v>
      </c>
      <c r="R3979" s="8">
        <f t="shared" si="439"/>
        <v>0.37304938845692165</v>
      </c>
      <c r="S3979" s="8">
        <v>0.25</v>
      </c>
      <c r="T3979" s="16">
        <f t="shared" si="440"/>
        <v>0.21363505221615769</v>
      </c>
      <c r="U3979" t="s">
        <v>9354</v>
      </c>
    </row>
    <row r="3980" spans="1:21" x14ac:dyDescent="0.3">
      <c r="A3980">
        <v>290700</v>
      </c>
      <c r="B3980">
        <v>2907004</v>
      </c>
      <c r="C3980" t="s">
        <v>1866</v>
      </c>
      <c r="D3980" t="s">
        <v>1779</v>
      </c>
      <c r="E3980" t="s">
        <v>5333</v>
      </c>
      <c r="F3980" t="s">
        <v>5339</v>
      </c>
      <c r="G3980" s="4">
        <v>8633</v>
      </c>
      <c r="H3980" s="14">
        <f t="shared" si="434"/>
        <v>3.9052143172779497E-2</v>
      </c>
      <c r="I3980">
        <v>0.55200000000000005</v>
      </c>
      <c r="J3980">
        <f t="shared" si="435"/>
        <v>0.29864253393665174</v>
      </c>
      <c r="K3980" s="12">
        <v>8832.703155334184</v>
      </c>
      <c r="L3980" s="13">
        <f t="shared" si="436"/>
        <v>0.58960413638860942</v>
      </c>
      <c r="N3980">
        <f t="shared" si="437"/>
        <v>0</v>
      </c>
      <c r="O3980">
        <v>1.70319</v>
      </c>
      <c r="P3980" s="8">
        <f t="shared" si="438"/>
        <v>0.76885896937315257</v>
      </c>
      <c r="Q3980" s="8">
        <v>-0.82223000000000002</v>
      </c>
      <c r="R3980" s="8">
        <f t="shared" si="439"/>
        <v>0.16879345957110881</v>
      </c>
      <c r="S3980" s="8">
        <v>0.125</v>
      </c>
      <c r="T3980" s="16">
        <f t="shared" si="440"/>
        <v>0.2134579017917797</v>
      </c>
      <c r="U3980" t="s">
        <v>9355</v>
      </c>
    </row>
    <row r="3981" spans="1:21" x14ac:dyDescent="0.3">
      <c r="A3981">
        <v>220777</v>
      </c>
      <c r="B3981">
        <v>2207777</v>
      </c>
      <c r="C3981" t="s">
        <v>826</v>
      </c>
      <c r="D3981" t="s">
        <v>674</v>
      </c>
      <c r="E3981" t="s">
        <v>5333</v>
      </c>
      <c r="F3981" t="s">
        <v>5339</v>
      </c>
      <c r="G3981" s="4">
        <v>5427</v>
      </c>
      <c r="H3981" s="14">
        <f t="shared" si="434"/>
        <v>2.2953239866629171E-2</v>
      </c>
      <c r="I3981">
        <v>0.56299999999999994</v>
      </c>
      <c r="J3981">
        <f t="shared" si="435"/>
        <v>0.32352941176470579</v>
      </c>
      <c r="K3981" s="12">
        <v>8003.5850783121432</v>
      </c>
      <c r="L3981" s="13">
        <f t="shared" si="436"/>
        <v>0.53173828807869084</v>
      </c>
      <c r="N3981">
        <f t="shared" si="437"/>
        <v>0</v>
      </c>
      <c r="O3981">
        <v>1.3420099999999999</v>
      </c>
      <c r="P3981" s="8">
        <f t="shared" si="438"/>
        <v>0.69966647062316933</v>
      </c>
      <c r="Q3981" s="8">
        <v>0.48335</v>
      </c>
      <c r="R3981" s="8">
        <f t="shared" si="439"/>
        <v>0.34527851975213858</v>
      </c>
      <c r="S3981" s="8">
        <v>0</v>
      </c>
      <c r="T3981" s="16">
        <f t="shared" si="440"/>
        <v>0.21263053039854046</v>
      </c>
      <c r="U3981" t="s">
        <v>9356</v>
      </c>
    </row>
    <row r="3982" spans="1:21" x14ac:dyDescent="0.3">
      <c r="A3982">
        <v>315890</v>
      </c>
      <c r="B3982">
        <v>3158904</v>
      </c>
      <c r="C3982" t="s">
        <v>2848</v>
      </c>
      <c r="D3982" t="s">
        <v>2176</v>
      </c>
      <c r="E3982" t="s">
        <v>5335</v>
      </c>
      <c r="F3982" t="s">
        <v>5339</v>
      </c>
      <c r="G3982" s="4">
        <v>9264</v>
      </c>
      <c r="H3982" s="14">
        <f t="shared" si="434"/>
        <v>4.2220704615755431E-2</v>
      </c>
      <c r="I3982">
        <v>0.621</v>
      </c>
      <c r="J3982">
        <f t="shared" si="435"/>
        <v>0.45475113122171951</v>
      </c>
      <c r="K3982" s="12">
        <v>5439.3440133851464</v>
      </c>
      <c r="L3982" s="13">
        <f t="shared" si="436"/>
        <v>0.35277465357915583</v>
      </c>
      <c r="N3982">
        <f t="shared" si="437"/>
        <v>0</v>
      </c>
      <c r="O3982">
        <v>0.18226000000000001</v>
      </c>
      <c r="P3982" s="8">
        <f t="shared" si="438"/>
        <v>0.47748916173205386</v>
      </c>
      <c r="Q3982" s="8">
        <v>-0.22029000000000001</v>
      </c>
      <c r="R3982" s="8">
        <f t="shared" si="439"/>
        <v>0.2501622130181354</v>
      </c>
      <c r="S3982" s="8">
        <v>0.25</v>
      </c>
      <c r="T3982" s="16">
        <f t="shared" si="440"/>
        <v>0.21234629456506937</v>
      </c>
      <c r="U3982" t="s">
        <v>9357</v>
      </c>
    </row>
    <row r="3983" spans="1:21" x14ac:dyDescent="0.3">
      <c r="A3983">
        <v>240300</v>
      </c>
      <c r="B3983">
        <v>2403004</v>
      </c>
      <c r="C3983" t="s">
        <v>1111</v>
      </c>
      <c r="D3983" t="s">
        <v>1079</v>
      </c>
      <c r="E3983" t="s">
        <v>5333</v>
      </c>
      <c r="F3983" t="s">
        <v>5339</v>
      </c>
      <c r="G3983" s="4">
        <v>8245</v>
      </c>
      <c r="H3983" s="14">
        <f t="shared" si="434"/>
        <v>3.7103804282328366E-2</v>
      </c>
      <c r="I3983">
        <v>0.65400000000000003</v>
      </c>
      <c r="J3983">
        <f t="shared" si="435"/>
        <v>0.52941176470588247</v>
      </c>
      <c r="K3983" s="12">
        <v>6730.4330697392352</v>
      </c>
      <c r="L3983" s="13">
        <f t="shared" si="436"/>
        <v>0.44288240247533101</v>
      </c>
      <c r="N3983">
        <f t="shared" si="437"/>
        <v>0</v>
      </c>
      <c r="O3983">
        <v>-6.2909999999999994E-2</v>
      </c>
      <c r="P3983" s="8">
        <f t="shared" si="438"/>
        <v>0.43052109894193985</v>
      </c>
      <c r="Q3983" s="8">
        <v>0.45850999999999997</v>
      </c>
      <c r="R3983" s="8">
        <f t="shared" si="439"/>
        <v>0.34192071027673543</v>
      </c>
      <c r="S3983" s="8">
        <v>0.375</v>
      </c>
      <c r="T3983" s="16">
        <f t="shared" si="440"/>
        <v>0.2122514463197902</v>
      </c>
      <c r="U3983" t="s">
        <v>9358</v>
      </c>
    </row>
    <row r="3984" spans="1:21" x14ac:dyDescent="0.3">
      <c r="A3984">
        <v>291685</v>
      </c>
      <c r="B3984">
        <v>2916856</v>
      </c>
      <c r="C3984" t="s">
        <v>1973</v>
      </c>
      <c r="D3984" t="s">
        <v>1779</v>
      </c>
      <c r="E3984" t="s">
        <v>5333</v>
      </c>
      <c r="F3984" t="s">
        <v>5339</v>
      </c>
      <c r="G3984" s="4">
        <v>16454</v>
      </c>
      <c r="H3984" s="14">
        <f t="shared" si="434"/>
        <v>7.8325231992929734E-2</v>
      </c>
      <c r="I3984">
        <v>0.58199999999999996</v>
      </c>
      <c r="J3984">
        <f t="shared" si="435"/>
        <v>0.36651583710407232</v>
      </c>
      <c r="K3984" s="12">
        <v>6722.1487686884648</v>
      </c>
      <c r="L3984" s="13">
        <f t="shared" si="436"/>
        <v>0.44230422414193926</v>
      </c>
      <c r="N3984">
        <f t="shared" si="437"/>
        <v>0</v>
      </c>
      <c r="O3984">
        <v>0.89886999999999995</v>
      </c>
      <c r="P3984" s="8">
        <f t="shared" si="438"/>
        <v>0.61477261189326293</v>
      </c>
      <c r="Q3984" s="8">
        <v>-0.57143999999999995</v>
      </c>
      <c r="R3984" s="8">
        <f t="shared" si="439"/>
        <v>0.2026946285862595</v>
      </c>
      <c r="S3984" s="8">
        <v>0.125</v>
      </c>
      <c r="T3984" s="16">
        <f t="shared" si="440"/>
        <v>0.21197241122644059</v>
      </c>
      <c r="U3984" t="s">
        <v>9359</v>
      </c>
    </row>
    <row r="3985" spans="1:21" x14ac:dyDescent="0.3">
      <c r="A3985">
        <v>431065</v>
      </c>
      <c r="B3985">
        <v>4310652</v>
      </c>
      <c r="C3985" t="s">
        <v>4624</v>
      </c>
      <c r="D3985" t="s">
        <v>4421</v>
      </c>
      <c r="E3985" t="s">
        <v>5336</v>
      </c>
      <c r="F3985" t="s">
        <v>5339</v>
      </c>
      <c r="G3985" s="4">
        <v>2696</v>
      </c>
      <c r="H3985" s="14">
        <f t="shared" si="434"/>
        <v>9.2395452536857756E-3</v>
      </c>
      <c r="I3985">
        <v>0.66900000000000004</v>
      </c>
      <c r="J3985">
        <f t="shared" si="435"/>
        <v>0.56334841628959287</v>
      </c>
      <c r="K3985" s="12">
        <v>12102.808267804154</v>
      </c>
      <c r="L3985" s="13">
        <f t="shared" si="436"/>
        <v>0.81783146810392837</v>
      </c>
      <c r="N3985">
        <f t="shared" si="437"/>
        <v>0</v>
      </c>
      <c r="O3985">
        <v>-0.90081</v>
      </c>
      <c r="P3985" s="8">
        <f t="shared" si="438"/>
        <v>0.27000170500370696</v>
      </c>
      <c r="Q3985" s="8">
        <v>1.1746000000000001</v>
      </c>
      <c r="R3985" s="8">
        <f t="shared" si="439"/>
        <v>0.43871997707389354</v>
      </c>
      <c r="S3985" s="8">
        <v>0.875</v>
      </c>
      <c r="T3985" s="16">
        <f t="shared" si="440"/>
        <v>0.21178134293776496</v>
      </c>
      <c r="U3985" t="s">
        <v>9360</v>
      </c>
    </row>
    <row r="3986" spans="1:21" x14ac:dyDescent="0.3">
      <c r="A3986">
        <v>220155</v>
      </c>
      <c r="B3986">
        <v>2201556</v>
      </c>
      <c r="C3986" t="s">
        <v>698</v>
      </c>
      <c r="D3986" t="s">
        <v>674</v>
      </c>
      <c r="E3986" t="s">
        <v>5333</v>
      </c>
      <c r="F3986" t="s">
        <v>5339</v>
      </c>
      <c r="G3986" s="4">
        <v>4225</v>
      </c>
      <c r="H3986" s="14">
        <f t="shared" si="434"/>
        <v>1.6917406499819227E-2</v>
      </c>
      <c r="I3986">
        <v>0.57599999999999996</v>
      </c>
      <c r="J3986">
        <f t="shared" si="435"/>
        <v>0.35294117647058815</v>
      </c>
      <c r="K3986" s="12">
        <v>7186.5495952662723</v>
      </c>
      <c r="L3986" s="13">
        <f t="shared" si="436"/>
        <v>0.47471570874286889</v>
      </c>
      <c r="N3986">
        <f t="shared" si="437"/>
        <v>0</v>
      </c>
      <c r="O3986">
        <v>0.69962000000000002</v>
      </c>
      <c r="P3986" s="8">
        <f t="shared" si="438"/>
        <v>0.57660160193719079</v>
      </c>
      <c r="Q3986" s="8">
        <v>-0.63117000000000001</v>
      </c>
      <c r="R3986" s="8">
        <f t="shared" si="439"/>
        <v>0.19462047560856918</v>
      </c>
      <c r="S3986" s="8">
        <v>0.25</v>
      </c>
      <c r="T3986" s="16">
        <f t="shared" si="440"/>
        <v>0.21048259883212214</v>
      </c>
      <c r="U3986" t="s">
        <v>9361</v>
      </c>
    </row>
    <row r="3987" spans="1:21" x14ac:dyDescent="0.3">
      <c r="A3987">
        <v>290220</v>
      </c>
      <c r="B3987">
        <v>2902203</v>
      </c>
      <c r="C3987" t="s">
        <v>1806</v>
      </c>
      <c r="D3987" t="s">
        <v>1779</v>
      </c>
      <c r="E3987" t="s">
        <v>5333</v>
      </c>
      <c r="F3987" t="s">
        <v>5339</v>
      </c>
      <c r="G3987" s="4">
        <v>10106</v>
      </c>
      <c r="H3987" s="14">
        <f t="shared" si="434"/>
        <v>4.6448800867713816E-2</v>
      </c>
      <c r="I3987">
        <v>0.58799999999999997</v>
      </c>
      <c r="J3987">
        <f t="shared" si="435"/>
        <v>0.38009049773755654</v>
      </c>
      <c r="K3987" s="12">
        <v>7566.6167811201267</v>
      </c>
      <c r="L3987" s="13">
        <f t="shared" si="436"/>
        <v>0.50124137587485218</v>
      </c>
      <c r="N3987">
        <f t="shared" si="437"/>
        <v>0</v>
      </c>
      <c r="O3987">
        <v>1.2196199999999999</v>
      </c>
      <c r="P3987" s="8">
        <f t="shared" si="438"/>
        <v>0.67621979605090488</v>
      </c>
      <c r="Q3987" s="8">
        <v>-0.26798</v>
      </c>
      <c r="R3987" s="8">
        <f t="shared" si="439"/>
        <v>0.2437155973224038</v>
      </c>
      <c r="S3987" s="8">
        <v>0.125</v>
      </c>
      <c r="T3987" s="16">
        <f t="shared" si="440"/>
        <v>0.2100523206286137</v>
      </c>
      <c r="U3987" t="s">
        <v>9362</v>
      </c>
    </row>
    <row r="3988" spans="1:21" x14ac:dyDescent="0.3">
      <c r="A3988">
        <v>410304</v>
      </c>
      <c r="B3988">
        <v>4103040</v>
      </c>
      <c r="C3988" t="s">
        <v>3831</v>
      </c>
      <c r="D3988" t="s">
        <v>3796</v>
      </c>
      <c r="E3988" t="s">
        <v>5336</v>
      </c>
      <c r="F3988" t="s">
        <v>5339</v>
      </c>
      <c r="G3988" s="4">
        <v>6241</v>
      </c>
      <c r="H3988" s="14">
        <f t="shared" si="434"/>
        <v>2.7040734342987989E-2</v>
      </c>
      <c r="I3988">
        <v>0.65500000000000003</v>
      </c>
      <c r="J3988">
        <f t="shared" si="435"/>
        <v>0.53167420814479649</v>
      </c>
      <c r="K3988" s="12">
        <v>10854.304473642045</v>
      </c>
      <c r="L3988" s="13">
        <f t="shared" si="436"/>
        <v>0.73069583185434994</v>
      </c>
      <c r="M3988">
        <v>0.41666666666666691</v>
      </c>
      <c r="N3988">
        <f t="shared" si="437"/>
        <v>0.27343750000000011</v>
      </c>
      <c r="O3988">
        <v>-0.54856000000000005</v>
      </c>
      <c r="P3988" s="8">
        <f t="shared" si="438"/>
        <v>0.33748345284323733</v>
      </c>
      <c r="Q3988" s="8">
        <v>-0.52225999999999995</v>
      </c>
      <c r="R3988" s="8">
        <f t="shared" si="439"/>
        <v>0.20934265877950928</v>
      </c>
      <c r="S3988" s="8">
        <v>0.625</v>
      </c>
      <c r="T3988" s="16">
        <f t="shared" si="440"/>
        <v>0.20993430596658846</v>
      </c>
      <c r="U3988" t="s">
        <v>9363</v>
      </c>
    </row>
    <row r="3989" spans="1:21" x14ac:dyDescent="0.3">
      <c r="A3989">
        <v>412020</v>
      </c>
      <c r="B3989">
        <v>4120200</v>
      </c>
      <c r="C3989" t="s">
        <v>4050</v>
      </c>
      <c r="D3989" t="s">
        <v>3796</v>
      </c>
      <c r="E3989" t="s">
        <v>5336</v>
      </c>
      <c r="F3989" t="s">
        <v>5339</v>
      </c>
      <c r="G3989" s="4">
        <v>3370</v>
      </c>
      <c r="H3989" s="14">
        <f t="shared" si="434"/>
        <v>1.2624030852046761E-2</v>
      </c>
      <c r="I3989">
        <v>0.73499999999999999</v>
      </c>
      <c r="J3989">
        <f t="shared" si="435"/>
        <v>0.71266968325791857</v>
      </c>
      <c r="K3989" s="12">
        <v>14712.97</v>
      </c>
      <c r="L3989" s="13">
        <f t="shared" si="436"/>
        <v>1</v>
      </c>
      <c r="M3989">
        <v>1.1111111111111109</v>
      </c>
      <c r="N3989">
        <f t="shared" si="437"/>
        <v>0.46875</v>
      </c>
      <c r="O3989">
        <v>-0.59130000000000005</v>
      </c>
      <c r="P3989" s="8">
        <f t="shared" si="438"/>
        <v>0.32929560358089094</v>
      </c>
      <c r="Q3989" s="8">
        <v>-0.32058999999999999</v>
      </c>
      <c r="R3989" s="8">
        <f t="shared" si="439"/>
        <v>0.23660390825231697</v>
      </c>
      <c r="S3989" s="8">
        <v>0.875</v>
      </c>
      <c r="T3989" s="16">
        <f t="shared" si="440"/>
        <v>0.20960385942733617</v>
      </c>
      <c r="U3989" t="s">
        <v>9364</v>
      </c>
    </row>
    <row r="3990" spans="1:21" x14ac:dyDescent="0.3">
      <c r="A3990">
        <v>320330</v>
      </c>
      <c r="B3990">
        <v>3203304</v>
      </c>
      <c r="C3990" t="s">
        <v>3055</v>
      </c>
      <c r="D3990" t="s">
        <v>3012</v>
      </c>
      <c r="E3990" t="s">
        <v>5335</v>
      </c>
      <c r="F3990" t="s">
        <v>5339</v>
      </c>
      <c r="G3990" s="4">
        <v>13131</v>
      </c>
      <c r="H3990" s="14">
        <f t="shared" si="434"/>
        <v>6.1638814124452657E-2</v>
      </c>
      <c r="I3990">
        <v>0.65700000000000003</v>
      </c>
      <c r="J3990">
        <f t="shared" si="435"/>
        <v>0.53619909502262453</v>
      </c>
      <c r="K3990" s="12">
        <v>6270.6107470870456</v>
      </c>
      <c r="L3990" s="13">
        <f t="shared" si="436"/>
        <v>0.41079046103838329</v>
      </c>
      <c r="N3990">
        <f t="shared" si="437"/>
        <v>0</v>
      </c>
      <c r="O3990">
        <v>0.37379000000000001</v>
      </c>
      <c r="P3990" s="8">
        <f t="shared" si="438"/>
        <v>0.51418122465243787</v>
      </c>
      <c r="Q3990" s="8">
        <v>0.37278</v>
      </c>
      <c r="R3990" s="8">
        <f t="shared" si="439"/>
        <v>0.33033194190611115</v>
      </c>
      <c r="S3990" s="8">
        <v>0.25</v>
      </c>
      <c r="T3990" s="16">
        <f t="shared" si="440"/>
        <v>0.20916242462199386</v>
      </c>
      <c r="U3990" t="s">
        <v>9365</v>
      </c>
    </row>
    <row r="3991" spans="1:21" x14ac:dyDescent="0.3">
      <c r="A3991">
        <v>351710</v>
      </c>
      <c r="B3991">
        <v>3517109</v>
      </c>
      <c r="C3991" t="s">
        <v>3365</v>
      </c>
      <c r="D3991" t="s">
        <v>3175</v>
      </c>
      <c r="E3991" t="s">
        <v>5335</v>
      </c>
      <c r="F3991" t="s">
        <v>5339</v>
      </c>
      <c r="G3991" s="4">
        <v>4158</v>
      </c>
      <c r="H3991" s="14">
        <f t="shared" si="434"/>
        <v>1.6580966536777406E-2</v>
      </c>
      <c r="I3991">
        <v>0.73499999999999999</v>
      </c>
      <c r="J3991">
        <f t="shared" si="435"/>
        <v>0.71266968325791857</v>
      </c>
      <c r="K3991" s="12">
        <v>10876.219898989901</v>
      </c>
      <c r="L3991" s="13">
        <f t="shared" si="436"/>
        <v>0.73222535426372881</v>
      </c>
      <c r="M3991">
        <v>0.33333333333333343</v>
      </c>
      <c r="N3991">
        <f t="shared" si="437"/>
        <v>0.25000000000000006</v>
      </c>
      <c r="O3991">
        <v>-1.02203</v>
      </c>
      <c r="P3991" s="8">
        <f t="shared" si="438"/>
        <v>0.24677917136819844</v>
      </c>
      <c r="Q3991" s="8">
        <v>0.81886000000000003</v>
      </c>
      <c r="R3991" s="8">
        <f t="shared" si="439"/>
        <v>0.39063192784764955</v>
      </c>
      <c r="S3991" s="8">
        <v>0.75</v>
      </c>
      <c r="T3991" s="16">
        <f t="shared" si="440"/>
        <v>0.20909702823097809</v>
      </c>
      <c r="U3991" t="s">
        <v>9366</v>
      </c>
    </row>
    <row r="3992" spans="1:21" x14ac:dyDescent="0.3">
      <c r="A3992">
        <v>510263</v>
      </c>
      <c r="B3992">
        <v>5102637</v>
      </c>
      <c r="C3992" t="s">
        <v>4985</v>
      </c>
      <c r="D3992" t="s">
        <v>4963</v>
      </c>
      <c r="E3992" t="s">
        <v>5338</v>
      </c>
      <c r="F3992" t="s">
        <v>5339</v>
      </c>
      <c r="G3992" s="4">
        <v>51722</v>
      </c>
      <c r="H3992" s="14">
        <f t="shared" si="434"/>
        <v>0.2554232113445547</v>
      </c>
      <c r="I3992">
        <v>0.73399999999999999</v>
      </c>
      <c r="J3992">
        <f t="shared" si="435"/>
        <v>0.71040723981900455</v>
      </c>
      <c r="K3992" s="12">
        <v>8112.4479913769765</v>
      </c>
      <c r="L3992" s="13">
        <f t="shared" si="436"/>
        <v>0.53933605369081128</v>
      </c>
      <c r="M3992">
        <v>0.91666666666666674</v>
      </c>
      <c r="N3992">
        <f t="shared" si="437"/>
        <v>0.41406250000000006</v>
      </c>
      <c r="O3992">
        <v>-0.95274000000000003</v>
      </c>
      <c r="P3992" s="8">
        <f t="shared" si="438"/>
        <v>0.26005329573385089</v>
      </c>
      <c r="Q3992" s="8">
        <v>-1.85561</v>
      </c>
      <c r="R3992" s="8">
        <f t="shared" si="439"/>
        <v>2.9103719003795794E-2</v>
      </c>
      <c r="S3992" s="8">
        <v>0.5</v>
      </c>
      <c r="T3992" s="16">
        <f t="shared" si="440"/>
        <v>0.20889943257238552</v>
      </c>
      <c r="U3992" t="s">
        <v>9367</v>
      </c>
    </row>
    <row r="3993" spans="1:21" x14ac:dyDescent="0.3">
      <c r="A3993">
        <v>351310</v>
      </c>
      <c r="B3993">
        <v>3513108</v>
      </c>
      <c r="C3993" t="s">
        <v>3315</v>
      </c>
      <c r="D3993" t="s">
        <v>3175</v>
      </c>
      <c r="E3993" t="s">
        <v>5335</v>
      </c>
      <c r="F3993" t="s">
        <v>5339</v>
      </c>
      <c r="G3993" s="4">
        <v>34307</v>
      </c>
      <c r="H3993" s="14">
        <f t="shared" si="434"/>
        <v>0.16797392841361025</v>
      </c>
      <c r="I3993">
        <v>0.75600000000000001</v>
      </c>
      <c r="J3993">
        <f t="shared" si="435"/>
        <v>0.7601809954751132</v>
      </c>
      <c r="K3993" s="12">
        <v>7513.2674288046173</v>
      </c>
      <c r="L3993" s="13">
        <f t="shared" si="436"/>
        <v>0.49751801533782269</v>
      </c>
      <c r="M3993">
        <v>0.97222222222222221</v>
      </c>
      <c r="N3993">
        <f t="shared" si="437"/>
        <v>0.4296875</v>
      </c>
      <c r="O3993">
        <v>-1.14377</v>
      </c>
      <c r="P3993" s="8">
        <f t="shared" si="438"/>
        <v>0.22345701953857622</v>
      </c>
      <c r="Q3993" s="8">
        <v>-7.1959999999999996E-2</v>
      </c>
      <c r="R3993" s="8">
        <f t="shared" si="439"/>
        <v>0.27021309383482389</v>
      </c>
      <c r="S3993" s="8">
        <v>0.375</v>
      </c>
      <c r="T3993" s="16">
        <f t="shared" si="440"/>
        <v>0.20863253097407447</v>
      </c>
      <c r="U3993" t="s">
        <v>9368</v>
      </c>
    </row>
    <row r="3994" spans="1:21" x14ac:dyDescent="0.3">
      <c r="A3994">
        <v>355570</v>
      </c>
      <c r="B3994">
        <v>3555703</v>
      </c>
      <c r="C3994" t="s">
        <v>3776</v>
      </c>
      <c r="D3994" t="s">
        <v>3175</v>
      </c>
      <c r="E3994" t="s">
        <v>5335</v>
      </c>
      <c r="F3994" t="s">
        <v>5339</v>
      </c>
      <c r="G3994" s="4">
        <v>1628</v>
      </c>
      <c r="H3994" s="14">
        <f t="shared" si="434"/>
        <v>3.8765918129594666E-3</v>
      </c>
      <c r="I3994">
        <v>0.749</v>
      </c>
      <c r="J3994">
        <f t="shared" si="435"/>
        <v>0.74434389140271495</v>
      </c>
      <c r="K3994" s="12">
        <v>14712.97</v>
      </c>
      <c r="L3994" s="13">
        <f t="shared" si="436"/>
        <v>1</v>
      </c>
      <c r="M3994">
        <v>1.444444444444444</v>
      </c>
      <c r="N3994">
        <f t="shared" si="437"/>
        <v>0.56249999999999989</v>
      </c>
      <c r="O3994">
        <v>-1.05765</v>
      </c>
      <c r="P3994" s="8">
        <f t="shared" si="438"/>
        <v>0.23995532507140901</v>
      </c>
      <c r="Q3994" s="8">
        <v>-6.2129999999999998E-2</v>
      </c>
      <c r="R3994" s="8">
        <f t="shared" si="439"/>
        <v>0.2715418888083832</v>
      </c>
      <c r="S3994" s="8">
        <v>0.875</v>
      </c>
      <c r="T3994" s="16">
        <f t="shared" si="440"/>
        <v>0.20852991429003676</v>
      </c>
      <c r="U3994" t="s">
        <v>9369</v>
      </c>
    </row>
    <row r="3995" spans="1:21" x14ac:dyDescent="0.3">
      <c r="A3995">
        <v>220553</v>
      </c>
      <c r="B3995">
        <v>2205532</v>
      </c>
      <c r="C3995" t="s">
        <v>784</v>
      </c>
      <c r="D3995" t="s">
        <v>674</v>
      </c>
      <c r="E3995" t="s">
        <v>5333</v>
      </c>
      <c r="F3995" t="s">
        <v>5339</v>
      </c>
      <c r="G3995" s="4">
        <v>4501</v>
      </c>
      <c r="H3995" s="14">
        <f t="shared" si="434"/>
        <v>1.8303338287872093E-2</v>
      </c>
      <c r="I3995">
        <v>0.55500000000000005</v>
      </c>
      <c r="J3995">
        <f t="shared" si="435"/>
        <v>0.3054298642533938</v>
      </c>
      <c r="K3995" s="12">
        <v>9345.7491912908245</v>
      </c>
      <c r="L3995" s="13">
        <f t="shared" si="436"/>
        <v>0.6254106697587446</v>
      </c>
      <c r="N3995">
        <f t="shared" si="437"/>
        <v>0</v>
      </c>
      <c r="O3995">
        <v>1.7638799999999999</v>
      </c>
      <c r="P3995" s="8">
        <f t="shared" si="438"/>
        <v>0.78048556206692443</v>
      </c>
      <c r="Q3995" s="8">
        <v>-0.47622999999999999</v>
      </c>
      <c r="R3995" s="8">
        <f t="shared" si="439"/>
        <v>0.2155648798001536</v>
      </c>
      <c r="S3995" s="8">
        <v>0.125</v>
      </c>
      <c r="T3995" s="16">
        <f t="shared" si="440"/>
        <v>0.20851324614281175</v>
      </c>
      <c r="U3995" t="s">
        <v>9370</v>
      </c>
    </row>
    <row r="3996" spans="1:21" x14ac:dyDescent="0.3">
      <c r="A3996">
        <v>354085</v>
      </c>
      <c r="B3996">
        <v>3540853</v>
      </c>
      <c r="C3996" t="s">
        <v>3621</v>
      </c>
      <c r="D3996" t="s">
        <v>3175</v>
      </c>
      <c r="E3996" t="s">
        <v>5335</v>
      </c>
      <c r="F3996" t="s">
        <v>5339</v>
      </c>
      <c r="G3996" s="4">
        <v>2589</v>
      </c>
      <c r="H3996" s="14">
        <f t="shared" si="434"/>
        <v>8.702245611216004E-3</v>
      </c>
      <c r="I3996">
        <v>0.69599999999999995</v>
      </c>
      <c r="J3996">
        <f t="shared" si="435"/>
        <v>0.62443438914027138</v>
      </c>
      <c r="K3996" s="12">
        <v>10081.03340672074</v>
      </c>
      <c r="L3996" s="13">
        <f t="shared" si="436"/>
        <v>0.67672766073253321</v>
      </c>
      <c r="M3996">
        <v>0.69444444444444442</v>
      </c>
      <c r="N3996">
        <f t="shared" si="437"/>
        <v>0.3515625</v>
      </c>
      <c r="O3996">
        <v>-6.3200000000000006E-2</v>
      </c>
      <c r="P3996" s="8">
        <f t="shared" si="438"/>
        <v>0.43046554264137643</v>
      </c>
      <c r="Q3996" s="8">
        <v>-0.45495000000000002</v>
      </c>
      <c r="R3996" s="8">
        <f t="shared" si="439"/>
        <v>0.21844145732175496</v>
      </c>
      <c r="S3996" s="8">
        <v>0.5</v>
      </c>
      <c r="T3996" s="16">
        <f t="shared" si="440"/>
        <v>0.20800969570154287</v>
      </c>
      <c r="U3996" t="s">
        <v>9371</v>
      </c>
    </row>
    <row r="3997" spans="1:21" x14ac:dyDescent="0.3">
      <c r="A3997">
        <v>170560</v>
      </c>
      <c r="B3997">
        <v>1705607</v>
      </c>
      <c r="C3997" t="s">
        <v>359</v>
      </c>
      <c r="D3997" t="s">
        <v>320</v>
      </c>
      <c r="E3997" t="s">
        <v>5331</v>
      </c>
      <c r="F3997" t="s">
        <v>5339</v>
      </c>
      <c r="G3997" s="4">
        <v>3942</v>
      </c>
      <c r="H3997" s="14">
        <f t="shared" si="434"/>
        <v>1.5496324267866469E-2</v>
      </c>
      <c r="I3997">
        <v>0.59199999999999997</v>
      </c>
      <c r="J3997">
        <f t="shared" si="435"/>
        <v>0.38914027149321262</v>
      </c>
      <c r="K3997" s="12">
        <v>8861.218691019787</v>
      </c>
      <c r="L3997" s="13">
        <f t="shared" si="436"/>
        <v>0.59159429401294417</v>
      </c>
      <c r="N3997">
        <f t="shared" si="437"/>
        <v>0</v>
      </c>
      <c r="O3997">
        <v>1.2164699999999999</v>
      </c>
      <c r="P3997" s="8">
        <f t="shared" si="438"/>
        <v>0.67561633968271617</v>
      </c>
      <c r="Q3997" s="8">
        <v>-0.24232000000000001</v>
      </c>
      <c r="R3997" s="8">
        <f t="shared" si="439"/>
        <v>0.24718425236019942</v>
      </c>
      <c r="S3997" s="8">
        <v>0.25</v>
      </c>
      <c r="T3997" s="16">
        <f t="shared" si="440"/>
        <v>0.20756235080462532</v>
      </c>
      <c r="U3997" t="s">
        <v>9372</v>
      </c>
    </row>
    <row r="3998" spans="1:21" x14ac:dyDescent="0.3">
      <c r="A3998">
        <v>150304</v>
      </c>
      <c r="B3998">
        <v>1503044</v>
      </c>
      <c r="C3998" t="s">
        <v>207</v>
      </c>
      <c r="D3998" t="s">
        <v>158</v>
      </c>
      <c r="E3998" t="s">
        <v>5331</v>
      </c>
      <c r="F3998" t="s">
        <v>5339</v>
      </c>
      <c r="G3998" s="4">
        <v>18595</v>
      </c>
      <c r="H3998" s="14">
        <f t="shared" si="434"/>
        <v>8.9076246334310855E-2</v>
      </c>
      <c r="I3998">
        <v>0.58299999999999996</v>
      </c>
      <c r="J3998">
        <f t="shared" si="435"/>
        <v>0.36877828054298639</v>
      </c>
      <c r="K3998" s="12">
        <v>6445.4220392578645</v>
      </c>
      <c r="L3998" s="13">
        <f t="shared" si="436"/>
        <v>0.42299089906519594</v>
      </c>
      <c r="N3998">
        <f t="shared" si="437"/>
        <v>0</v>
      </c>
      <c r="O3998">
        <v>1.15852</v>
      </c>
      <c r="P3998" s="8">
        <f t="shared" si="438"/>
        <v>0.66451465824254352</v>
      </c>
      <c r="Q3998" s="8">
        <v>-1.1786099999999999</v>
      </c>
      <c r="R3998" s="8">
        <f t="shared" si="439"/>
        <v>0.12061889673519267</v>
      </c>
      <c r="S3998" s="8">
        <v>0.125</v>
      </c>
      <c r="T3998" s="16">
        <f t="shared" si="440"/>
        <v>0.20744062170386468</v>
      </c>
      <c r="U3998" t="s">
        <v>9373</v>
      </c>
    </row>
    <row r="3999" spans="1:21" x14ac:dyDescent="0.3">
      <c r="A3999">
        <v>420390</v>
      </c>
      <c r="B3999">
        <v>4203907</v>
      </c>
      <c r="C3999" t="s">
        <v>4213</v>
      </c>
      <c r="D3999" t="s">
        <v>4160</v>
      </c>
      <c r="E3999" t="s">
        <v>5336</v>
      </c>
      <c r="F3999" t="s">
        <v>5339</v>
      </c>
      <c r="G3999" s="4">
        <v>24414</v>
      </c>
      <c r="H3999" s="14">
        <f t="shared" si="434"/>
        <v>0.11829630819909212</v>
      </c>
      <c r="I3999">
        <v>0.752</v>
      </c>
      <c r="J3999">
        <f t="shared" si="435"/>
        <v>0.75113122171945701</v>
      </c>
      <c r="K3999" s="12">
        <v>6994.2629917260592</v>
      </c>
      <c r="L3999" s="13">
        <f t="shared" si="436"/>
        <v>0.46129563295287784</v>
      </c>
      <c r="M3999">
        <v>0.80555555555555558</v>
      </c>
      <c r="N3999">
        <f t="shared" si="437"/>
        <v>0.38281250000000006</v>
      </c>
      <c r="O3999">
        <v>-1.2825</v>
      </c>
      <c r="P3999" s="8">
        <f t="shared" si="438"/>
        <v>0.19688003478973859</v>
      </c>
      <c r="Q3999" s="8">
        <v>-0.43225999999999998</v>
      </c>
      <c r="R3999" s="8">
        <f t="shared" si="439"/>
        <v>0.22150863513966546</v>
      </c>
      <c r="S3999" s="8">
        <v>0.5</v>
      </c>
      <c r="T3999" s="16">
        <f t="shared" si="440"/>
        <v>0.20707062345616134</v>
      </c>
      <c r="U3999" t="s">
        <v>9374</v>
      </c>
    </row>
    <row r="4000" spans="1:21" x14ac:dyDescent="0.3">
      <c r="A4000">
        <v>171700</v>
      </c>
      <c r="B4000">
        <v>1717008</v>
      </c>
      <c r="C4000" t="s">
        <v>416</v>
      </c>
      <c r="D4000" t="s">
        <v>320</v>
      </c>
      <c r="E4000" t="s">
        <v>5331</v>
      </c>
      <c r="F4000" t="s">
        <v>5339</v>
      </c>
      <c r="G4000" s="4">
        <v>4599</v>
      </c>
      <c r="H4000" s="14">
        <f t="shared" si="434"/>
        <v>1.8795444502470574E-2</v>
      </c>
      <c r="I4000">
        <v>0.60499999999999998</v>
      </c>
      <c r="J4000">
        <f t="shared" si="435"/>
        <v>0.41855203619909503</v>
      </c>
      <c r="K4000" s="12">
        <v>14712.97</v>
      </c>
      <c r="L4000" s="13">
        <f t="shared" si="436"/>
        <v>1</v>
      </c>
      <c r="M4000">
        <v>0.86111111111111116</v>
      </c>
      <c r="N4000">
        <f t="shared" si="437"/>
        <v>0.39843750000000006</v>
      </c>
      <c r="O4000">
        <v>0.79278999999999999</v>
      </c>
      <c r="P4000" s="8">
        <f t="shared" si="438"/>
        <v>0.59445050029406532</v>
      </c>
      <c r="Q4000" s="8">
        <v>-0.30585000000000001</v>
      </c>
      <c r="R4000" s="8">
        <f t="shared" si="439"/>
        <v>0.23859642482508034</v>
      </c>
      <c r="S4000" s="8">
        <v>0.375</v>
      </c>
      <c r="T4000" s="16">
        <f t="shared" si="440"/>
        <v>0.20672783342252107</v>
      </c>
      <c r="U4000" t="s">
        <v>9375</v>
      </c>
    </row>
    <row r="4001" spans="1:21" x14ac:dyDescent="0.3">
      <c r="A4001">
        <v>421820</v>
      </c>
      <c r="B4001">
        <v>4218202</v>
      </c>
      <c r="C4001" t="s">
        <v>4398</v>
      </c>
      <c r="D4001" t="s">
        <v>4160</v>
      </c>
      <c r="E4001" t="s">
        <v>5336</v>
      </c>
      <c r="F4001" t="s">
        <v>5339</v>
      </c>
      <c r="G4001" s="4">
        <v>49768</v>
      </c>
      <c r="H4001" s="14">
        <f t="shared" si="434"/>
        <v>0.24561121600449926</v>
      </c>
      <c r="I4001">
        <v>0.78400000000000003</v>
      </c>
      <c r="J4001">
        <f t="shared" si="435"/>
        <v>0.82352941176470595</v>
      </c>
      <c r="K4001" s="12">
        <v>6005.9674947757585</v>
      </c>
      <c r="L4001" s="13">
        <f t="shared" si="436"/>
        <v>0.3923204665721049</v>
      </c>
      <c r="M4001">
        <v>1.166666666666667</v>
      </c>
      <c r="N4001">
        <f t="shared" si="437"/>
        <v>0.48437500000000011</v>
      </c>
      <c r="O4001">
        <v>-1.96166</v>
      </c>
      <c r="P4001" s="8">
        <f t="shared" si="438"/>
        <v>6.6771010339219131E-2</v>
      </c>
      <c r="Q4001" s="8">
        <v>-0.21734999999999999</v>
      </c>
      <c r="R4001" s="8">
        <f t="shared" si="439"/>
        <v>0.25055963491256722</v>
      </c>
      <c r="S4001" s="8">
        <v>0.375</v>
      </c>
      <c r="T4001" s="16">
        <f t="shared" si="440"/>
        <v>0.20646698291947485</v>
      </c>
      <c r="U4001" t="s">
        <v>9376</v>
      </c>
    </row>
    <row r="4002" spans="1:21" x14ac:dyDescent="0.3">
      <c r="A4002">
        <v>355590</v>
      </c>
      <c r="B4002">
        <v>3555901</v>
      </c>
      <c r="C4002" t="s">
        <v>3778</v>
      </c>
      <c r="D4002" t="s">
        <v>3175</v>
      </c>
      <c r="E4002" t="s">
        <v>5335</v>
      </c>
      <c r="F4002" t="s">
        <v>5339</v>
      </c>
      <c r="G4002" s="4">
        <v>1424</v>
      </c>
      <c r="H4002" s="14">
        <f t="shared" si="434"/>
        <v>2.8522074478769133E-3</v>
      </c>
      <c r="I4002">
        <v>0.71199999999999997</v>
      </c>
      <c r="J4002">
        <f t="shared" si="435"/>
        <v>0.66063348416289591</v>
      </c>
      <c r="K4002" s="12">
        <v>14712.97</v>
      </c>
      <c r="L4002" s="13">
        <f t="shared" si="436"/>
        <v>1</v>
      </c>
      <c r="M4002">
        <v>1.75</v>
      </c>
      <c r="N4002">
        <f t="shared" si="437"/>
        <v>0.6484375</v>
      </c>
      <c r="O4002">
        <v>-1.0797699999999999</v>
      </c>
      <c r="P4002" s="8">
        <f t="shared" si="438"/>
        <v>0.23571772035257182</v>
      </c>
      <c r="Q4002" s="8">
        <v>1.4745200000000001</v>
      </c>
      <c r="R4002" s="8">
        <f t="shared" si="439"/>
        <v>0.4792624174065383</v>
      </c>
      <c r="S4002" s="8">
        <v>0.5</v>
      </c>
      <c r="T4002" s="16">
        <f t="shared" si="440"/>
        <v>0.20563636104409122</v>
      </c>
      <c r="U4002" t="s">
        <v>9377</v>
      </c>
    </row>
    <row r="4003" spans="1:21" x14ac:dyDescent="0.3">
      <c r="A4003">
        <v>311560</v>
      </c>
      <c r="B4003">
        <v>3115607</v>
      </c>
      <c r="C4003" t="s">
        <v>2342</v>
      </c>
      <c r="D4003" t="s">
        <v>2176</v>
      </c>
      <c r="E4003" t="s">
        <v>5335</v>
      </c>
      <c r="F4003" t="s">
        <v>5339</v>
      </c>
      <c r="G4003" s="4">
        <v>1084</v>
      </c>
      <c r="H4003" s="14">
        <f t="shared" si="434"/>
        <v>1.1449001727393243E-3</v>
      </c>
      <c r="I4003">
        <v>0.67800000000000005</v>
      </c>
      <c r="J4003">
        <f t="shared" si="435"/>
        <v>0.58371040723981915</v>
      </c>
      <c r="K4003" s="12">
        <v>14712.97</v>
      </c>
      <c r="L4003" s="13">
        <f t="shared" si="436"/>
        <v>1</v>
      </c>
      <c r="M4003">
        <v>1.1111111111111109</v>
      </c>
      <c r="N4003">
        <f t="shared" si="437"/>
        <v>0.46875</v>
      </c>
      <c r="O4003">
        <v>-5.9720000000000002E-2</v>
      </c>
      <c r="P4003" s="8">
        <f t="shared" si="438"/>
        <v>0.43113221824813747</v>
      </c>
      <c r="Q4003" s="8">
        <v>2.6508400000000001</v>
      </c>
      <c r="R4003" s="8">
        <f t="shared" si="439"/>
        <v>0.63827443198408151</v>
      </c>
      <c r="S4003" s="8">
        <v>0.25</v>
      </c>
      <c r="T4003" s="16">
        <f t="shared" si="440"/>
        <v>0.20559114316513905</v>
      </c>
      <c r="U4003" t="s">
        <v>9378</v>
      </c>
    </row>
    <row r="4004" spans="1:21" x14ac:dyDescent="0.3">
      <c r="A4004">
        <v>313545</v>
      </c>
      <c r="B4004">
        <v>3135456</v>
      </c>
      <c r="C4004" t="s">
        <v>2573</v>
      </c>
      <c r="D4004" t="s">
        <v>2176</v>
      </c>
      <c r="E4004" t="s">
        <v>5335</v>
      </c>
      <c r="F4004" t="s">
        <v>5339</v>
      </c>
      <c r="G4004" s="4">
        <v>6072</v>
      </c>
      <c r="H4004" s="14">
        <f t="shared" si="434"/>
        <v>2.6192102197404893E-2</v>
      </c>
      <c r="I4004">
        <v>0.624</v>
      </c>
      <c r="J4004">
        <f t="shared" si="435"/>
        <v>0.46153846153846156</v>
      </c>
      <c r="K4004" s="12">
        <v>6269.1715283267458</v>
      </c>
      <c r="L4004" s="13">
        <f t="shared" si="436"/>
        <v>0.41069001501413616</v>
      </c>
      <c r="N4004">
        <f t="shared" si="437"/>
        <v>0</v>
      </c>
      <c r="O4004">
        <v>0.53827000000000003</v>
      </c>
      <c r="P4004" s="8">
        <f t="shared" si="438"/>
        <v>0.54569122574440654</v>
      </c>
      <c r="Q4004" s="8">
        <v>-0.17766999999999999</v>
      </c>
      <c r="R4004" s="8">
        <f t="shared" si="439"/>
        <v>0.25592347871224497</v>
      </c>
      <c r="S4004" s="8">
        <v>0.25</v>
      </c>
      <c r="T4004" s="16">
        <f t="shared" si="440"/>
        <v>0.20557833010145865</v>
      </c>
      <c r="U4004" t="s">
        <v>9379</v>
      </c>
    </row>
    <row r="4005" spans="1:21" x14ac:dyDescent="0.3">
      <c r="A4005">
        <v>313695</v>
      </c>
      <c r="B4005">
        <v>3136959</v>
      </c>
      <c r="C4005" t="s">
        <v>2592</v>
      </c>
      <c r="D4005" t="s">
        <v>2176</v>
      </c>
      <c r="E4005" t="s">
        <v>5335</v>
      </c>
      <c r="F4005" t="s">
        <v>5339</v>
      </c>
      <c r="G4005" s="4">
        <v>5937</v>
      </c>
      <c r="H4005" s="14">
        <f t="shared" si="434"/>
        <v>2.5514200779335555E-2</v>
      </c>
      <c r="I4005">
        <v>0.59199999999999997</v>
      </c>
      <c r="J4005">
        <f t="shared" si="435"/>
        <v>0.38914027149321262</v>
      </c>
      <c r="K4005" s="12">
        <v>6719.8606232103766</v>
      </c>
      <c r="L4005" s="13">
        <f t="shared" si="436"/>
        <v>0.44214452978378266</v>
      </c>
      <c r="N4005">
        <f t="shared" si="437"/>
        <v>0</v>
      </c>
      <c r="O4005">
        <v>1.11195</v>
      </c>
      <c r="P4005" s="8">
        <f t="shared" si="438"/>
        <v>0.65559308266585958</v>
      </c>
      <c r="Q4005" s="8">
        <v>-0.36449999999999999</v>
      </c>
      <c r="R4005" s="8">
        <f t="shared" si="439"/>
        <v>0.23066826356371189</v>
      </c>
      <c r="S4005" s="8">
        <v>0.125</v>
      </c>
      <c r="T4005" s="16">
        <f t="shared" si="440"/>
        <v>0.20549074573191178</v>
      </c>
      <c r="U4005" t="s">
        <v>9380</v>
      </c>
    </row>
    <row r="4006" spans="1:21" x14ac:dyDescent="0.3">
      <c r="A4006">
        <v>270220</v>
      </c>
      <c r="B4006">
        <v>2702207</v>
      </c>
      <c r="C4006" t="s">
        <v>1635</v>
      </c>
      <c r="D4006" t="s">
        <v>1617</v>
      </c>
      <c r="E4006" t="s">
        <v>5333</v>
      </c>
      <c r="F4006" t="s">
        <v>5339</v>
      </c>
      <c r="G4006" s="4">
        <v>5701</v>
      </c>
      <c r="H4006" s="14">
        <f t="shared" si="434"/>
        <v>2.4329128670710642E-2</v>
      </c>
      <c r="I4006">
        <v>0.58599999999999997</v>
      </c>
      <c r="J4006">
        <f t="shared" si="435"/>
        <v>0.37556561085972845</v>
      </c>
      <c r="K4006" s="12">
        <v>14712.97</v>
      </c>
      <c r="L4006" s="13">
        <f t="shared" si="436"/>
        <v>1</v>
      </c>
      <c r="M4006">
        <v>0.69444444444444442</v>
      </c>
      <c r="N4006">
        <f t="shared" si="437"/>
        <v>0.3515625</v>
      </c>
      <c r="O4006">
        <v>1.0795699999999999</v>
      </c>
      <c r="P4006" s="8">
        <f t="shared" si="438"/>
        <v>0.64938993434777859</v>
      </c>
      <c r="Q4006" s="8">
        <v>-0.73692000000000002</v>
      </c>
      <c r="R4006" s="8">
        <f t="shared" si="439"/>
        <v>0.18032545338538569</v>
      </c>
      <c r="S4006" s="8">
        <v>0.375</v>
      </c>
      <c r="T4006" s="16">
        <f t="shared" si="440"/>
        <v>0.20504140554414657</v>
      </c>
      <c r="U4006" t="s">
        <v>9381</v>
      </c>
    </row>
    <row r="4007" spans="1:21" x14ac:dyDescent="0.3">
      <c r="A4007">
        <v>210450</v>
      </c>
      <c r="B4007">
        <v>2104503</v>
      </c>
      <c r="C4007" t="s">
        <v>534</v>
      </c>
      <c r="D4007" t="s">
        <v>458</v>
      </c>
      <c r="E4007" t="s">
        <v>5333</v>
      </c>
      <c r="F4007" t="s">
        <v>5339</v>
      </c>
      <c r="G4007" s="4">
        <v>10476</v>
      </c>
      <c r="H4007" s="14">
        <f t="shared" si="434"/>
        <v>4.8306752902422367E-2</v>
      </c>
      <c r="I4007">
        <v>0.56499999999999995</v>
      </c>
      <c r="J4007">
        <f t="shared" si="435"/>
        <v>0.32805429864253383</v>
      </c>
      <c r="K4007" s="12">
        <v>6196.6265330278738</v>
      </c>
      <c r="L4007" s="13">
        <f t="shared" si="436"/>
        <v>0.40562695124801268</v>
      </c>
      <c r="N4007">
        <f t="shared" si="437"/>
        <v>0</v>
      </c>
      <c r="O4007">
        <v>1.2943</v>
      </c>
      <c r="P4007" s="8">
        <f t="shared" si="438"/>
        <v>0.69052650131323601</v>
      </c>
      <c r="Q4007" s="8">
        <v>-0.59252000000000005</v>
      </c>
      <c r="R4007" s="8">
        <f t="shared" si="439"/>
        <v>0.19984508656768071</v>
      </c>
      <c r="S4007" s="8">
        <v>0</v>
      </c>
      <c r="T4007" s="16">
        <f t="shared" si="440"/>
        <v>0.20499709089279258</v>
      </c>
      <c r="U4007" t="s">
        <v>9382</v>
      </c>
    </row>
    <row r="4008" spans="1:21" x14ac:dyDescent="0.3">
      <c r="A4008">
        <v>211223</v>
      </c>
      <c r="B4008">
        <v>2112233</v>
      </c>
      <c r="C4008" t="s">
        <v>661</v>
      </c>
      <c r="D4008" t="s">
        <v>458</v>
      </c>
      <c r="E4008" t="s">
        <v>5333</v>
      </c>
      <c r="F4008" t="s">
        <v>5339</v>
      </c>
      <c r="G4008" s="4">
        <v>23097</v>
      </c>
      <c r="H4008" s="14">
        <f t="shared" si="434"/>
        <v>0.11168300325392681</v>
      </c>
      <c r="I4008">
        <v>0.60599999999999998</v>
      </c>
      <c r="J4008">
        <f t="shared" si="435"/>
        <v>0.42081447963800905</v>
      </c>
      <c r="K4008" s="12">
        <v>5674.4114101398454</v>
      </c>
      <c r="L4008" s="13">
        <f t="shared" si="436"/>
        <v>0.36918048852617663</v>
      </c>
      <c r="N4008">
        <f t="shared" si="437"/>
        <v>0</v>
      </c>
      <c r="O4008">
        <v>0.69044000000000005</v>
      </c>
      <c r="P4008" s="8">
        <f t="shared" si="438"/>
        <v>0.57484295766418325</v>
      </c>
      <c r="Q4008" s="8">
        <v>-0.71506000000000003</v>
      </c>
      <c r="R4008" s="8">
        <f t="shared" si="439"/>
        <v>0.18328043386575252</v>
      </c>
      <c r="S4008" s="8">
        <v>0.125</v>
      </c>
      <c r="T4008" s="16">
        <f t="shared" si="440"/>
        <v>0.20481142661967686</v>
      </c>
      <c r="U4008" t="s">
        <v>9383</v>
      </c>
    </row>
    <row r="4009" spans="1:21" x14ac:dyDescent="0.3">
      <c r="A4009">
        <v>280310</v>
      </c>
      <c r="B4009">
        <v>2803104</v>
      </c>
      <c r="C4009" t="s">
        <v>1736</v>
      </c>
      <c r="D4009" t="s">
        <v>1711</v>
      </c>
      <c r="E4009" t="s">
        <v>5333</v>
      </c>
      <c r="F4009" t="s">
        <v>5339</v>
      </c>
      <c r="G4009" s="4">
        <v>4816</v>
      </c>
      <c r="H4009" s="14">
        <f t="shared" si="434"/>
        <v>1.9885108263367212E-2</v>
      </c>
      <c r="I4009">
        <v>0.60199999999999998</v>
      </c>
      <c r="J4009">
        <f t="shared" si="435"/>
        <v>0.41176470588235292</v>
      </c>
      <c r="K4009" s="12">
        <v>7822.5583077242527</v>
      </c>
      <c r="L4009" s="13">
        <f t="shared" si="436"/>
        <v>0.51910405908624435</v>
      </c>
      <c r="N4009">
        <f t="shared" si="437"/>
        <v>0</v>
      </c>
      <c r="O4009">
        <v>0.70218999999999998</v>
      </c>
      <c r="P4009" s="8">
        <f t="shared" si="438"/>
        <v>0.57709394570425276</v>
      </c>
      <c r="Q4009" s="8">
        <v>6.4670000000000005E-2</v>
      </c>
      <c r="R4009" s="8">
        <f t="shared" si="439"/>
        <v>0.28868239772469212</v>
      </c>
      <c r="S4009" s="8">
        <v>0.25</v>
      </c>
      <c r="T4009" s="16">
        <f t="shared" si="440"/>
        <v>0.20479268672371481</v>
      </c>
      <c r="U4009" t="s">
        <v>9384</v>
      </c>
    </row>
    <row r="4010" spans="1:21" x14ac:dyDescent="0.3">
      <c r="A4010">
        <v>221093</v>
      </c>
      <c r="B4010">
        <v>2210938</v>
      </c>
      <c r="C4010" t="s">
        <v>886</v>
      </c>
      <c r="D4010" t="s">
        <v>674</v>
      </c>
      <c r="E4010" t="s">
        <v>5333</v>
      </c>
      <c r="F4010" t="s">
        <v>5339</v>
      </c>
      <c r="G4010" s="4">
        <v>6346</v>
      </c>
      <c r="H4010" s="14">
        <f t="shared" si="434"/>
        <v>2.7567991001486363E-2</v>
      </c>
      <c r="I4010">
        <v>0.58599999999999997</v>
      </c>
      <c r="J4010">
        <f t="shared" si="435"/>
        <v>0.37556561085972845</v>
      </c>
      <c r="K4010" s="12">
        <v>6699.9153135833594</v>
      </c>
      <c r="L4010" s="13">
        <f t="shared" si="436"/>
        <v>0.44075250578459946</v>
      </c>
      <c r="N4010">
        <f t="shared" si="437"/>
        <v>0</v>
      </c>
      <c r="O4010">
        <v>0.72987000000000002</v>
      </c>
      <c r="P4010" s="8">
        <f t="shared" si="438"/>
        <v>0.58239669880630585</v>
      </c>
      <c r="Q4010" s="8">
        <v>4.3400000000000001E-2</v>
      </c>
      <c r="R4010" s="8">
        <f t="shared" si="439"/>
        <v>0.28580717197824185</v>
      </c>
      <c r="S4010" s="8">
        <v>0.125</v>
      </c>
      <c r="T4010" s="16">
        <f t="shared" si="440"/>
        <v>0.20445374514170617</v>
      </c>
      <c r="U4010" t="s">
        <v>9385</v>
      </c>
    </row>
    <row r="4011" spans="1:21" x14ac:dyDescent="0.3">
      <c r="A4011">
        <v>315050</v>
      </c>
      <c r="B4011">
        <v>3150505</v>
      </c>
      <c r="C4011" t="s">
        <v>2757</v>
      </c>
      <c r="D4011" t="s">
        <v>2176</v>
      </c>
      <c r="E4011" t="s">
        <v>5335</v>
      </c>
      <c r="F4011" t="s">
        <v>5339</v>
      </c>
      <c r="G4011" s="4">
        <v>8817</v>
      </c>
      <c r="H4011" s="14">
        <f t="shared" si="434"/>
        <v>3.9976097698148076E-2</v>
      </c>
      <c r="I4011">
        <v>0.68600000000000005</v>
      </c>
      <c r="J4011">
        <f t="shared" si="435"/>
        <v>0.60180995475113142</v>
      </c>
      <c r="K4011" s="12">
        <v>6586.1903470568222</v>
      </c>
      <c r="L4011" s="13">
        <f t="shared" si="436"/>
        <v>0.43281540750577341</v>
      </c>
      <c r="M4011">
        <v>0.52777777777777768</v>
      </c>
      <c r="N4011">
        <f t="shared" si="437"/>
        <v>0.3046875</v>
      </c>
      <c r="O4011">
        <v>-0.74082999999999999</v>
      </c>
      <c r="P4011" s="8">
        <f t="shared" si="438"/>
        <v>0.3006496255696916</v>
      </c>
      <c r="Q4011" s="8">
        <v>0.47164</v>
      </c>
      <c r="R4011" s="8">
        <f t="shared" si="439"/>
        <v>0.34369559105016712</v>
      </c>
      <c r="S4011" s="8">
        <v>0.25</v>
      </c>
      <c r="T4011" s="16">
        <f t="shared" si="440"/>
        <v>0.20438345206110192</v>
      </c>
      <c r="U4011" t="s">
        <v>9386</v>
      </c>
    </row>
    <row r="4012" spans="1:21" x14ac:dyDescent="0.3">
      <c r="A4012">
        <v>220730</v>
      </c>
      <c r="B4012">
        <v>2207306</v>
      </c>
      <c r="C4012" t="s">
        <v>818</v>
      </c>
      <c r="D4012" t="s">
        <v>674</v>
      </c>
      <c r="E4012" t="s">
        <v>5333</v>
      </c>
      <c r="F4012" t="s">
        <v>5339</v>
      </c>
      <c r="G4012" s="4">
        <v>4176</v>
      </c>
      <c r="H4012" s="14">
        <f t="shared" si="434"/>
        <v>1.6671353392519985E-2</v>
      </c>
      <c r="I4012">
        <v>0.57499999999999996</v>
      </c>
      <c r="J4012">
        <f t="shared" si="435"/>
        <v>0.35067873303167413</v>
      </c>
      <c r="K4012" s="12">
        <v>8104.3942073754788</v>
      </c>
      <c r="L4012" s="13">
        <f t="shared" si="436"/>
        <v>0.53877396361429841</v>
      </c>
      <c r="N4012">
        <f t="shared" si="437"/>
        <v>0</v>
      </c>
      <c r="O4012">
        <v>1.35039</v>
      </c>
      <c r="P4012" s="8">
        <f t="shared" si="438"/>
        <v>0.70127185613600185</v>
      </c>
      <c r="Q4012" s="8">
        <v>-0.21906</v>
      </c>
      <c r="R4012" s="8">
        <f t="shared" si="439"/>
        <v>0.25032848136172425</v>
      </c>
      <c r="S4012" s="8">
        <v>0.125</v>
      </c>
      <c r="T4012" s="16">
        <f t="shared" si="440"/>
        <v>0.20381899424427352</v>
      </c>
      <c r="U4012" t="s">
        <v>9387</v>
      </c>
    </row>
    <row r="4013" spans="1:21" x14ac:dyDescent="0.3">
      <c r="A4013">
        <v>410930</v>
      </c>
      <c r="B4013">
        <v>4109302</v>
      </c>
      <c r="C4013" t="s">
        <v>3918</v>
      </c>
      <c r="D4013" t="s">
        <v>3796</v>
      </c>
      <c r="E4013" t="s">
        <v>5336</v>
      </c>
      <c r="F4013" t="s">
        <v>5339</v>
      </c>
      <c r="G4013" s="4">
        <v>13770</v>
      </c>
      <c r="H4013" s="14">
        <f t="shared" si="434"/>
        <v>6.4847547503314187E-2</v>
      </c>
      <c r="I4013">
        <v>0.67700000000000005</v>
      </c>
      <c r="J4013">
        <f t="shared" si="435"/>
        <v>0.58144796380090513</v>
      </c>
      <c r="K4013" s="12">
        <v>7761.4357676107475</v>
      </c>
      <c r="L4013" s="13">
        <f t="shared" si="436"/>
        <v>0.51483819185629742</v>
      </c>
      <c r="M4013">
        <v>-0.22222222222222229</v>
      </c>
      <c r="N4013">
        <f t="shared" si="437"/>
        <v>9.3749999999999986E-2</v>
      </c>
      <c r="O4013">
        <v>-0.6976</v>
      </c>
      <c r="P4013" s="8">
        <f t="shared" si="438"/>
        <v>0.30893134582264514</v>
      </c>
      <c r="Q4013" s="8">
        <v>0.38849</v>
      </c>
      <c r="R4013" s="8">
        <f t="shared" si="439"/>
        <v>0.33245558066853398</v>
      </c>
      <c r="S4013" s="8">
        <v>0.5</v>
      </c>
      <c r="T4013" s="16">
        <f t="shared" si="440"/>
        <v>0.20369831833729091</v>
      </c>
      <c r="U4013" t="s">
        <v>9388</v>
      </c>
    </row>
    <row r="4014" spans="1:21" x14ac:dyDescent="0.3">
      <c r="A4014">
        <v>171200</v>
      </c>
      <c r="B4014">
        <v>1712009</v>
      </c>
      <c r="C4014" t="s">
        <v>387</v>
      </c>
      <c r="D4014" t="s">
        <v>320</v>
      </c>
      <c r="E4014" t="s">
        <v>5331</v>
      </c>
      <c r="F4014" t="s">
        <v>5339</v>
      </c>
      <c r="G4014" s="4">
        <v>3559</v>
      </c>
      <c r="H4014" s="14">
        <f t="shared" si="434"/>
        <v>1.3573092837343832E-2</v>
      </c>
      <c r="I4014">
        <v>0.67500000000000004</v>
      </c>
      <c r="J4014">
        <f t="shared" si="435"/>
        <v>0.57692307692307709</v>
      </c>
      <c r="K4014" s="12">
        <v>14712.97</v>
      </c>
      <c r="L4014" s="13">
        <f t="shared" si="436"/>
        <v>1</v>
      </c>
      <c r="M4014">
        <v>1.1388888888888891</v>
      </c>
      <c r="N4014">
        <f t="shared" si="437"/>
        <v>0.47656250000000006</v>
      </c>
      <c r="O4014">
        <v>0.15286</v>
      </c>
      <c r="P4014" s="8">
        <f t="shared" si="438"/>
        <v>0.47185690229562466</v>
      </c>
      <c r="Q4014" s="8">
        <v>-0.64034999999999997</v>
      </c>
      <c r="R4014" s="8">
        <f t="shared" si="439"/>
        <v>0.19337954601983326</v>
      </c>
      <c r="S4014" s="8">
        <v>0.625</v>
      </c>
      <c r="T4014" s="16">
        <f t="shared" si="440"/>
        <v>0.20344896422972475</v>
      </c>
      <c r="U4014" t="s">
        <v>9389</v>
      </c>
    </row>
    <row r="4015" spans="1:21" x14ac:dyDescent="0.3">
      <c r="A4015">
        <v>210580</v>
      </c>
      <c r="B4015">
        <v>2105807</v>
      </c>
      <c r="C4015" t="s">
        <v>557</v>
      </c>
      <c r="D4015" t="s">
        <v>458</v>
      </c>
      <c r="E4015" t="s">
        <v>5333</v>
      </c>
      <c r="F4015" t="s">
        <v>5339</v>
      </c>
      <c r="G4015" s="4">
        <v>9687</v>
      </c>
      <c r="H4015" s="14">
        <f t="shared" si="434"/>
        <v>4.4344795725706022E-2</v>
      </c>
      <c r="I4015">
        <v>0.58099999999999996</v>
      </c>
      <c r="J4015">
        <f t="shared" si="435"/>
        <v>0.3642533936651583</v>
      </c>
      <c r="K4015" s="12">
        <v>7436.7840074326423</v>
      </c>
      <c r="L4015" s="13">
        <f t="shared" si="436"/>
        <v>0.49218008075167735</v>
      </c>
      <c r="N4015">
        <f t="shared" si="437"/>
        <v>0</v>
      </c>
      <c r="O4015">
        <v>1.34823</v>
      </c>
      <c r="P4015" s="8">
        <f t="shared" si="438"/>
        <v>0.70085805748352947</v>
      </c>
      <c r="Q4015" s="8">
        <v>-0.66793000000000002</v>
      </c>
      <c r="R4015" s="8">
        <f t="shared" si="439"/>
        <v>0.18965135015302095</v>
      </c>
      <c r="S4015" s="8">
        <v>0.125</v>
      </c>
      <c r="T4015" s="16">
        <f t="shared" si="440"/>
        <v>0.20342072894542076</v>
      </c>
      <c r="U4015" t="s">
        <v>9390</v>
      </c>
    </row>
    <row r="4016" spans="1:21" x14ac:dyDescent="0.3">
      <c r="A4016">
        <v>412035</v>
      </c>
      <c r="B4016">
        <v>4120358</v>
      </c>
      <c r="C4016" t="s">
        <v>4053</v>
      </c>
      <c r="D4016" t="s">
        <v>3796</v>
      </c>
      <c r="E4016" t="s">
        <v>5336</v>
      </c>
      <c r="F4016" t="s">
        <v>5339</v>
      </c>
      <c r="G4016" s="4">
        <v>5831</v>
      </c>
      <c r="H4016" s="14">
        <f t="shared" si="434"/>
        <v>2.4981922628851485E-2</v>
      </c>
      <c r="I4016">
        <v>0.752</v>
      </c>
      <c r="J4016">
        <f t="shared" si="435"/>
        <v>0.75113122171945701</v>
      </c>
      <c r="K4016" s="12">
        <v>8861.2291442291207</v>
      </c>
      <c r="L4016" s="13">
        <f t="shared" si="436"/>
        <v>0.59159502356382765</v>
      </c>
      <c r="M4016">
        <v>1.1388888888888891</v>
      </c>
      <c r="N4016">
        <f t="shared" si="437"/>
        <v>0.47656250000000006</v>
      </c>
      <c r="O4016">
        <v>-1.2438100000000001</v>
      </c>
      <c r="P4016" s="8">
        <f t="shared" si="438"/>
        <v>0.20429201157869933</v>
      </c>
      <c r="Q4016" s="8">
        <v>0.44630999999999998</v>
      </c>
      <c r="R4016" s="8">
        <f t="shared" si="439"/>
        <v>0.3402715445923587</v>
      </c>
      <c r="S4016" s="8">
        <v>0.5</v>
      </c>
      <c r="T4016" s="16">
        <f t="shared" si="440"/>
        <v>0.20338173351662486</v>
      </c>
      <c r="U4016" t="s">
        <v>9391</v>
      </c>
    </row>
    <row r="4017" spans="1:21" x14ac:dyDescent="0.3">
      <c r="A4017">
        <v>420710</v>
      </c>
      <c r="B4017">
        <v>4207106</v>
      </c>
      <c r="C4017" t="s">
        <v>4260</v>
      </c>
      <c r="D4017" t="s">
        <v>4160</v>
      </c>
      <c r="E4017" t="s">
        <v>5336</v>
      </c>
      <c r="F4017" t="s">
        <v>5339</v>
      </c>
      <c r="G4017" s="4">
        <v>18627</v>
      </c>
      <c r="H4017" s="14">
        <f t="shared" si="434"/>
        <v>8.9236934077853214E-2</v>
      </c>
      <c r="I4017">
        <v>0.73799999999999999</v>
      </c>
      <c r="J4017">
        <f t="shared" si="435"/>
        <v>0.71945701357466063</v>
      </c>
      <c r="K4017" s="12">
        <v>6860.4230713480429</v>
      </c>
      <c r="L4017" s="13">
        <f t="shared" si="436"/>
        <v>0.4519546708570773</v>
      </c>
      <c r="M4017">
        <v>1.1111111111111109</v>
      </c>
      <c r="N4017">
        <f t="shared" si="437"/>
        <v>0.46875</v>
      </c>
      <c r="O4017">
        <v>-1.6066199999999999</v>
      </c>
      <c r="P4017" s="8">
        <f t="shared" si="438"/>
        <v>0.13478724810485967</v>
      </c>
      <c r="Q4017" s="8">
        <v>-0.72463</v>
      </c>
      <c r="R4017" s="8">
        <f t="shared" si="439"/>
        <v>0.18198678504612259</v>
      </c>
      <c r="S4017" s="8">
        <v>0.5</v>
      </c>
      <c r="T4017" s="16">
        <f t="shared" si="440"/>
        <v>0.20334928279709769</v>
      </c>
      <c r="U4017" t="s">
        <v>9392</v>
      </c>
    </row>
    <row r="4018" spans="1:21" x14ac:dyDescent="0.3">
      <c r="A4018">
        <v>170825</v>
      </c>
      <c r="B4018">
        <v>1708254</v>
      </c>
      <c r="C4018" t="s">
        <v>373</v>
      </c>
      <c r="D4018" t="s">
        <v>320</v>
      </c>
      <c r="E4018" t="s">
        <v>5331</v>
      </c>
      <c r="F4018" t="s">
        <v>5339</v>
      </c>
      <c r="G4018" s="4">
        <v>3741</v>
      </c>
      <c r="H4018" s="14">
        <f t="shared" si="434"/>
        <v>1.4487004378741012E-2</v>
      </c>
      <c r="I4018">
        <v>0.65900000000000003</v>
      </c>
      <c r="J4018">
        <f t="shared" si="435"/>
        <v>0.54072398190045257</v>
      </c>
      <c r="K4018" s="12">
        <v>9195.63790163058</v>
      </c>
      <c r="L4018" s="13">
        <f t="shared" si="436"/>
        <v>0.61493409548323874</v>
      </c>
      <c r="M4018">
        <v>0.63888888888888884</v>
      </c>
      <c r="N4018">
        <f t="shared" si="437"/>
        <v>0.3359375</v>
      </c>
      <c r="O4018">
        <v>9.7140000000000004E-2</v>
      </c>
      <c r="P4018" s="8">
        <f t="shared" si="438"/>
        <v>0.46118242964943978</v>
      </c>
      <c r="Q4018" s="8">
        <v>-0.79593000000000003</v>
      </c>
      <c r="R4018" s="8">
        <f t="shared" si="439"/>
        <v>0.17234862821857666</v>
      </c>
      <c r="S4018" s="8">
        <v>0.375</v>
      </c>
      <c r="T4018" s="16">
        <f t="shared" si="440"/>
        <v>0.2032974848630662</v>
      </c>
      <c r="U4018" t="s">
        <v>9393</v>
      </c>
    </row>
    <row r="4019" spans="1:21" x14ac:dyDescent="0.3">
      <c r="A4019">
        <v>421470</v>
      </c>
      <c r="B4019">
        <v>4214706</v>
      </c>
      <c r="C4019" t="s">
        <v>4354</v>
      </c>
      <c r="D4019" t="s">
        <v>4160</v>
      </c>
      <c r="E4019" t="s">
        <v>5336</v>
      </c>
      <c r="F4019" t="s">
        <v>5339</v>
      </c>
      <c r="G4019" s="4">
        <v>11218</v>
      </c>
      <c r="H4019" s="14">
        <f t="shared" si="434"/>
        <v>5.203269995581087E-2</v>
      </c>
      <c r="I4019">
        <v>0.72899999999999998</v>
      </c>
      <c r="J4019">
        <f t="shared" si="435"/>
        <v>0.69909502262443435</v>
      </c>
      <c r="K4019" s="12">
        <v>7473.4308031734708</v>
      </c>
      <c r="L4019" s="13">
        <f t="shared" si="436"/>
        <v>0.49473773566495571</v>
      </c>
      <c r="M4019">
        <v>0.88888888888888884</v>
      </c>
      <c r="N4019">
        <f t="shared" si="437"/>
        <v>0.40625</v>
      </c>
      <c r="O4019">
        <v>-1.79739</v>
      </c>
      <c r="P4019" s="8">
        <f t="shared" si="438"/>
        <v>9.8240781006641853E-2</v>
      </c>
      <c r="Q4019" s="8">
        <v>0.44597999999999999</v>
      </c>
      <c r="R4019" s="8">
        <f t="shared" si="439"/>
        <v>0.34022693601237147</v>
      </c>
      <c r="S4019" s="8">
        <v>0.5</v>
      </c>
      <c r="T4019" s="16">
        <f t="shared" si="440"/>
        <v>0.20291765868543415</v>
      </c>
      <c r="U4019" t="s">
        <v>9394</v>
      </c>
    </row>
    <row r="4020" spans="1:21" x14ac:dyDescent="0.3">
      <c r="A4020">
        <v>520005</v>
      </c>
      <c r="B4020">
        <v>5200050</v>
      </c>
      <c r="C4020" t="s">
        <v>5098</v>
      </c>
      <c r="D4020" t="s">
        <v>5097</v>
      </c>
      <c r="E4020" t="s">
        <v>5338</v>
      </c>
      <c r="F4020" t="s">
        <v>5339</v>
      </c>
      <c r="G4020" s="4">
        <v>22052</v>
      </c>
      <c r="H4020" s="14">
        <f t="shared" si="434"/>
        <v>0.10643554412887157</v>
      </c>
      <c r="I4020">
        <v>0.70799999999999996</v>
      </c>
      <c r="J4020">
        <f t="shared" si="435"/>
        <v>0.65158371040723972</v>
      </c>
      <c r="K4020" s="12">
        <v>5273.9977938508973</v>
      </c>
      <c r="L4020" s="13">
        <f t="shared" si="436"/>
        <v>0.34123480235247344</v>
      </c>
      <c r="N4020">
        <f t="shared" si="437"/>
        <v>0</v>
      </c>
      <c r="O4020">
        <v>-0.46806999999999999</v>
      </c>
      <c r="P4020" s="8">
        <f t="shared" si="438"/>
        <v>0.35290319985133906</v>
      </c>
      <c r="Q4020" s="8">
        <v>-1.24752</v>
      </c>
      <c r="R4020" s="8">
        <f t="shared" si="439"/>
        <v>0.11130381416876645</v>
      </c>
      <c r="S4020" s="8">
        <v>0.625</v>
      </c>
      <c r="T4020" s="16">
        <f t="shared" si="440"/>
        <v>0.20282404538926391</v>
      </c>
      <c r="U4020" t="s">
        <v>9395</v>
      </c>
    </row>
    <row r="4021" spans="1:21" x14ac:dyDescent="0.3">
      <c r="A4021">
        <v>521220</v>
      </c>
      <c r="B4021">
        <v>5212204</v>
      </c>
      <c r="C4021" t="s">
        <v>1993</v>
      </c>
      <c r="D4021" t="s">
        <v>5097</v>
      </c>
      <c r="E4021" t="s">
        <v>5338</v>
      </c>
      <c r="F4021" t="s">
        <v>5339</v>
      </c>
      <c r="G4021" s="4">
        <v>19926</v>
      </c>
      <c r="H4021" s="14">
        <f t="shared" si="434"/>
        <v>9.5759852167275936E-2</v>
      </c>
      <c r="I4021">
        <v>0.74299999999999999</v>
      </c>
      <c r="J4021">
        <f t="shared" si="435"/>
        <v>0.73076923076923084</v>
      </c>
      <c r="K4021" s="12">
        <v>7353.307295493325</v>
      </c>
      <c r="L4021" s="13">
        <f t="shared" si="436"/>
        <v>0.486354070097271</v>
      </c>
      <c r="M4021">
        <v>0.88888888888888873</v>
      </c>
      <c r="N4021">
        <f t="shared" si="437"/>
        <v>0.40624999999999994</v>
      </c>
      <c r="O4021">
        <v>-0.33857999999999999</v>
      </c>
      <c r="P4021" s="8">
        <f t="shared" si="438"/>
        <v>0.37771004592015606</v>
      </c>
      <c r="Q4021" s="8">
        <v>7.5700000000000003E-2</v>
      </c>
      <c r="R4021" s="8">
        <f t="shared" si="439"/>
        <v>0.29017340571638678</v>
      </c>
      <c r="S4021" s="8">
        <v>0.25</v>
      </c>
      <c r="T4021" s="16">
        <f t="shared" si="440"/>
        <v>0.20277000293731695</v>
      </c>
      <c r="U4021" t="s">
        <v>9396</v>
      </c>
    </row>
    <row r="4022" spans="1:21" x14ac:dyDescent="0.3">
      <c r="A4022">
        <v>521560</v>
      </c>
      <c r="B4022">
        <v>5215603</v>
      </c>
      <c r="C4022" t="s">
        <v>5256</v>
      </c>
      <c r="D4022" t="s">
        <v>5097</v>
      </c>
      <c r="E4022" t="s">
        <v>5338</v>
      </c>
      <c r="F4022" t="s">
        <v>5339</v>
      </c>
      <c r="G4022" s="4">
        <v>37207</v>
      </c>
      <c r="H4022" s="14">
        <f t="shared" si="434"/>
        <v>0.18253625517213676</v>
      </c>
      <c r="I4022">
        <v>0.65100000000000002</v>
      </c>
      <c r="J4022">
        <f t="shared" si="435"/>
        <v>0.5226244343891403</v>
      </c>
      <c r="K4022" s="12">
        <v>4491.2204692665355</v>
      </c>
      <c r="L4022" s="13">
        <f t="shared" si="436"/>
        <v>0.2866031700431968</v>
      </c>
      <c r="N4022">
        <f t="shared" si="437"/>
        <v>0</v>
      </c>
      <c r="O4022">
        <v>0.44541999999999998</v>
      </c>
      <c r="P4022" s="8">
        <f t="shared" si="438"/>
        <v>0.52790363089160197</v>
      </c>
      <c r="Q4022" s="8">
        <v>-0.76656999999999997</v>
      </c>
      <c r="R4022" s="8">
        <f t="shared" si="439"/>
        <v>0.17631744006228983</v>
      </c>
      <c r="S4022" s="8">
        <v>0.125</v>
      </c>
      <c r="T4022" s="16">
        <f t="shared" si="440"/>
        <v>0.20252972169369149</v>
      </c>
      <c r="U4022" t="s">
        <v>9397</v>
      </c>
    </row>
    <row r="4023" spans="1:21" x14ac:dyDescent="0.3">
      <c r="A4023">
        <v>150410</v>
      </c>
      <c r="B4023">
        <v>1504109</v>
      </c>
      <c r="C4023" t="s">
        <v>223</v>
      </c>
      <c r="D4023" t="s">
        <v>158</v>
      </c>
      <c r="E4023" t="s">
        <v>5331</v>
      </c>
      <c r="F4023" t="s">
        <v>5339</v>
      </c>
      <c r="G4023" s="4">
        <v>8439</v>
      </c>
      <c r="H4023" s="14">
        <f t="shared" si="434"/>
        <v>3.8077973727553928E-2</v>
      </c>
      <c r="I4023">
        <v>0.59699999999999998</v>
      </c>
      <c r="J4023">
        <f t="shared" si="435"/>
        <v>0.40045248868778277</v>
      </c>
      <c r="K4023" s="12">
        <v>6493.6503981514397</v>
      </c>
      <c r="L4023" s="13">
        <f t="shared" si="436"/>
        <v>0.42635685498548609</v>
      </c>
      <c r="N4023">
        <f t="shared" si="437"/>
        <v>0</v>
      </c>
      <c r="O4023">
        <v>1.1162300000000001</v>
      </c>
      <c r="P4023" s="8">
        <f t="shared" si="438"/>
        <v>0.65641301703279542</v>
      </c>
      <c r="Q4023" s="8">
        <v>-0.51880000000000004</v>
      </c>
      <c r="R4023" s="8">
        <f t="shared" si="439"/>
        <v>0.20981037298179969</v>
      </c>
      <c r="S4023" s="8">
        <v>0.125</v>
      </c>
      <c r="T4023" s="16">
        <f t="shared" si="440"/>
        <v>0.2024920200688802</v>
      </c>
      <c r="U4023" t="s">
        <v>9398</v>
      </c>
    </row>
    <row r="4024" spans="1:21" x14ac:dyDescent="0.3">
      <c r="A4024">
        <v>330270</v>
      </c>
      <c r="B4024">
        <v>3302700</v>
      </c>
      <c r="C4024" t="s">
        <v>3127</v>
      </c>
      <c r="D4024" t="s">
        <v>3088</v>
      </c>
      <c r="E4024" t="s">
        <v>5335</v>
      </c>
      <c r="F4024" t="s">
        <v>5339</v>
      </c>
      <c r="G4024" s="4">
        <v>200000</v>
      </c>
      <c r="H4024" s="14">
        <f t="shared" si="434"/>
        <v>1</v>
      </c>
      <c r="I4024">
        <v>0.76500000000000001</v>
      </c>
      <c r="J4024">
        <f t="shared" si="435"/>
        <v>0.78054298642533948</v>
      </c>
      <c r="K4024" s="12">
        <v>14712.97</v>
      </c>
      <c r="L4024" s="13">
        <f t="shared" si="436"/>
        <v>1</v>
      </c>
      <c r="N4024">
        <f t="shared" si="437"/>
        <v>0</v>
      </c>
      <c r="O4024">
        <v>-0.67171999999999998</v>
      </c>
      <c r="P4024" s="8">
        <f t="shared" si="438"/>
        <v>0.31388926671430462</v>
      </c>
      <c r="Q4024" s="8">
        <v>0.10335999999999999</v>
      </c>
      <c r="R4024" s="8">
        <f t="shared" si="439"/>
        <v>0.29391241578440808</v>
      </c>
      <c r="S4024" s="8">
        <v>0.375</v>
      </c>
      <c r="T4024" s="16">
        <f t="shared" si="440"/>
        <v>0.20225869607337321</v>
      </c>
      <c r="U4024" t="s">
        <v>9399</v>
      </c>
    </row>
    <row r="4025" spans="1:21" x14ac:dyDescent="0.3">
      <c r="A4025">
        <v>314053</v>
      </c>
      <c r="B4025">
        <v>3140530</v>
      </c>
      <c r="C4025" t="s">
        <v>2636</v>
      </c>
      <c r="D4025" t="s">
        <v>2176</v>
      </c>
      <c r="E4025" t="s">
        <v>5335</v>
      </c>
      <c r="F4025" t="s">
        <v>5339</v>
      </c>
      <c r="G4025" s="4">
        <v>8797</v>
      </c>
      <c r="H4025" s="14">
        <f t="shared" si="434"/>
        <v>3.9875667858434098E-2</v>
      </c>
      <c r="I4025">
        <v>0.63500000000000001</v>
      </c>
      <c r="J4025">
        <f t="shared" si="435"/>
        <v>0.48642533936651589</v>
      </c>
      <c r="K4025" s="12">
        <v>5465.0501386836422</v>
      </c>
      <c r="L4025" s="13">
        <f t="shared" si="436"/>
        <v>0.35456873669998373</v>
      </c>
      <c r="N4025">
        <f t="shared" si="437"/>
        <v>0</v>
      </c>
      <c r="O4025">
        <v>-0.21987999999999999</v>
      </c>
      <c r="P4025" s="8">
        <f t="shared" si="438"/>
        <v>0.4004498144611135</v>
      </c>
      <c r="Q4025" s="8">
        <v>-0.38623000000000002</v>
      </c>
      <c r="R4025" s="8">
        <f t="shared" si="439"/>
        <v>0.22773085616030972</v>
      </c>
      <c r="S4025" s="8">
        <v>0.375</v>
      </c>
      <c r="T4025" s="16">
        <f t="shared" si="440"/>
        <v>0.20206226241335765</v>
      </c>
      <c r="U4025" t="s">
        <v>9400</v>
      </c>
    </row>
    <row r="4026" spans="1:21" x14ac:dyDescent="0.3">
      <c r="A4026">
        <v>420330</v>
      </c>
      <c r="B4026">
        <v>4203303</v>
      </c>
      <c r="C4026" t="s">
        <v>1628</v>
      </c>
      <c r="D4026" t="s">
        <v>4160</v>
      </c>
      <c r="E4026" t="s">
        <v>5336</v>
      </c>
      <c r="F4026" t="s">
        <v>5339</v>
      </c>
      <c r="G4026" s="4">
        <v>12886</v>
      </c>
      <c r="H4026" s="14">
        <f t="shared" si="434"/>
        <v>6.0408548587956454E-2</v>
      </c>
      <c r="I4026">
        <v>0.71399999999999997</v>
      </c>
      <c r="J4026">
        <f t="shared" si="435"/>
        <v>0.66515837104072395</v>
      </c>
      <c r="K4026" s="12">
        <v>8894.5135069067201</v>
      </c>
      <c r="L4026" s="13">
        <f t="shared" si="436"/>
        <v>0.59391800738865519</v>
      </c>
      <c r="M4026">
        <v>0.86111111111111094</v>
      </c>
      <c r="N4026">
        <f t="shared" si="437"/>
        <v>0.3984375</v>
      </c>
      <c r="O4026">
        <v>-1.12402</v>
      </c>
      <c r="P4026" s="8">
        <f t="shared" si="438"/>
        <v>0.22724059518039516</v>
      </c>
      <c r="Q4026" s="8">
        <v>-3.6470000000000002E-2</v>
      </c>
      <c r="R4026" s="8">
        <f t="shared" si="439"/>
        <v>0.27501054384617885</v>
      </c>
      <c r="S4026" s="8">
        <v>0.5</v>
      </c>
      <c r="T4026" s="16">
        <f t="shared" si="440"/>
        <v>0.20202080918515142</v>
      </c>
      <c r="U4026" t="s">
        <v>9401</v>
      </c>
    </row>
    <row r="4027" spans="1:21" x14ac:dyDescent="0.3">
      <c r="A4027">
        <v>431270</v>
      </c>
      <c r="B4027">
        <v>4312708</v>
      </c>
      <c r="C4027" t="s">
        <v>4677</v>
      </c>
      <c r="D4027" t="s">
        <v>4421</v>
      </c>
      <c r="E4027" t="s">
        <v>5336</v>
      </c>
      <c r="F4027" t="s">
        <v>5339</v>
      </c>
      <c r="G4027" s="4">
        <v>14074</v>
      </c>
      <c r="H4027" s="14">
        <f t="shared" si="434"/>
        <v>6.6374081066966614E-2</v>
      </c>
      <c r="I4027">
        <v>0.70199999999999996</v>
      </c>
      <c r="J4027">
        <f t="shared" si="435"/>
        <v>0.63800904977375561</v>
      </c>
      <c r="K4027" s="12">
        <v>6559.9124293022596</v>
      </c>
      <c r="L4027" s="13">
        <f t="shared" si="436"/>
        <v>0.43098141781862587</v>
      </c>
      <c r="M4027">
        <v>5.5555555555555469E-2</v>
      </c>
      <c r="N4027">
        <f t="shared" si="437"/>
        <v>0.171875</v>
      </c>
      <c r="O4027">
        <v>-0.54791000000000001</v>
      </c>
      <c r="P4027" s="8">
        <f t="shared" si="438"/>
        <v>0.33760797558587957</v>
      </c>
      <c r="Q4027" s="8">
        <v>0.29576999999999998</v>
      </c>
      <c r="R4027" s="8">
        <f t="shared" si="439"/>
        <v>0.31992192146727089</v>
      </c>
      <c r="S4027" s="8">
        <v>0.375</v>
      </c>
      <c r="T4027" s="16">
        <f t="shared" si="440"/>
        <v>0.2017885105277355</v>
      </c>
      <c r="U4027" t="s">
        <v>9402</v>
      </c>
    </row>
    <row r="4028" spans="1:21" x14ac:dyDescent="0.3">
      <c r="A4028">
        <v>160021</v>
      </c>
      <c r="B4028">
        <v>1600212</v>
      </c>
      <c r="C4028" t="s">
        <v>308</v>
      </c>
      <c r="D4028" t="s">
        <v>303</v>
      </c>
      <c r="E4028" t="s">
        <v>5331</v>
      </c>
      <c r="F4028" t="s">
        <v>5339</v>
      </c>
      <c r="G4028" s="4">
        <v>4723</v>
      </c>
      <c r="H4028" s="14">
        <f t="shared" si="434"/>
        <v>1.9418109508697223E-2</v>
      </c>
      <c r="I4028">
        <v>0.628</v>
      </c>
      <c r="J4028">
        <f t="shared" si="435"/>
        <v>0.4705882352941177</v>
      </c>
      <c r="K4028" s="12">
        <v>6520.4991467287737</v>
      </c>
      <c r="L4028" s="13">
        <f t="shared" si="436"/>
        <v>0.42823068412459658</v>
      </c>
      <c r="N4028">
        <f t="shared" si="437"/>
        <v>0</v>
      </c>
      <c r="O4028">
        <v>0.96360999999999997</v>
      </c>
      <c r="P4028" s="8">
        <f t="shared" si="438"/>
        <v>0.62717507706042042</v>
      </c>
      <c r="Q4028" s="8">
        <v>-1.4885200000000001</v>
      </c>
      <c r="R4028" s="8">
        <f t="shared" si="439"/>
        <v>7.8726033026570497E-2</v>
      </c>
      <c r="S4028" s="8">
        <v>0.375</v>
      </c>
      <c r="T4028" s="16">
        <f t="shared" si="440"/>
        <v>0.2015003001769739</v>
      </c>
      <c r="U4028" t="s">
        <v>9403</v>
      </c>
    </row>
    <row r="4029" spans="1:21" x14ac:dyDescent="0.3">
      <c r="A4029">
        <v>270480</v>
      </c>
      <c r="B4029">
        <v>2704807</v>
      </c>
      <c r="C4029" t="s">
        <v>1663</v>
      </c>
      <c r="D4029" t="s">
        <v>1617</v>
      </c>
      <c r="E4029" t="s">
        <v>5333</v>
      </c>
      <c r="F4029" t="s">
        <v>5339</v>
      </c>
      <c r="G4029" s="4">
        <v>13970</v>
      </c>
      <c r="H4029" s="14">
        <f t="shared" si="434"/>
        <v>6.585184590045394E-2</v>
      </c>
      <c r="I4029">
        <v>0.59699999999999998</v>
      </c>
      <c r="J4029">
        <f t="shared" si="435"/>
        <v>0.40045248868778277</v>
      </c>
      <c r="K4029" s="12">
        <v>6542.9716628489614</v>
      </c>
      <c r="L4029" s="13">
        <f t="shared" si="436"/>
        <v>0.42979908703968389</v>
      </c>
      <c r="N4029">
        <f t="shared" si="437"/>
        <v>0</v>
      </c>
      <c r="O4029">
        <v>0.95709999999999995</v>
      </c>
      <c r="P4029" s="8">
        <f t="shared" si="438"/>
        <v>0.62592793389949675</v>
      </c>
      <c r="Q4029" s="8">
        <v>-0.48115000000000002</v>
      </c>
      <c r="R4029" s="8">
        <f t="shared" si="439"/>
        <v>0.2148998064257984</v>
      </c>
      <c r="S4029" s="8">
        <v>0.125</v>
      </c>
      <c r="T4029" s="16">
        <f t="shared" si="440"/>
        <v>0.20142801049828249</v>
      </c>
      <c r="U4029" t="s">
        <v>9404</v>
      </c>
    </row>
    <row r="4030" spans="1:21" x14ac:dyDescent="0.3">
      <c r="A4030">
        <v>221080</v>
      </c>
      <c r="B4030">
        <v>2210805</v>
      </c>
      <c r="C4030" t="s">
        <v>884</v>
      </c>
      <c r="D4030" t="s">
        <v>674</v>
      </c>
      <c r="E4030" t="s">
        <v>5333</v>
      </c>
      <c r="F4030" t="s">
        <v>5339</v>
      </c>
      <c r="G4030" s="4">
        <v>14437</v>
      </c>
      <c r="H4030" s="14">
        <f t="shared" si="434"/>
        <v>6.8196882657775279E-2</v>
      </c>
      <c r="I4030">
        <v>0.627</v>
      </c>
      <c r="J4030">
        <f t="shared" si="435"/>
        <v>0.46832579185520368</v>
      </c>
      <c r="K4030" s="12">
        <v>5902.1630955184592</v>
      </c>
      <c r="L4030" s="13">
        <f t="shared" si="436"/>
        <v>0.3850757449965006</v>
      </c>
      <c r="N4030">
        <f t="shared" si="437"/>
        <v>0</v>
      </c>
      <c r="O4030">
        <v>0.84791000000000005</v>
      </c>
      <c r="P4030" s="8">
        <f t="shared" si="438"/>
        <v>0.60501002887011901</v>
      </c>
      <c r="Q4030" s="8">
        <v>-0.17344000000000001</v>
      </c>
      <c r="R4030" s="8">
        <f t="shared" si="439"/>
        <v>0.2564952796011723</v>
      </c>
      <c r="S4030" s="8">
        <v>0.125</v>
      </c>
      <c r="T4030" s="16">
        <f t="shared" si="440"/>
        <v>0.20130065427736227</v>
      </c>
      <c r="U4030" t="s">
        <v>9405</v>
      </c>
    </row>
    <row r="4031" spans="1:21" x14ac:dyDescent="0.3">
      <c r="A4031">
        <v>315370</v>
      </c>
      <c r="B4031">
        <v>3153707</v>
      </c>
      <c r="C4031" t="s">
        <v>2791</v>
      </c>
      <c r="D4031" t="s">
        <v>2176</v>
      </c>
      <c r="E4031" t="s">
        <v>5335</v>
      </c>
      <c r="F4031" t="s">
        <v>5339</v>
      </c>
      <c r="G4031" s="4">
        <v>3232</v>
      </c>
      <c r="H4031" s="14">
        <f t="shared" si="434"/>
        <v>1.1931064958020326E-2</v>
      </c>
      <c r="I4031">
        <v>0.68300000000000005</v>
      </c>
      <c r="J4031">
        <f t="shared" si="435"/>
        <v>0.59502262443438925</v>
      </c>
      <c r="K4031" s="12">
        <v>11737.851633663366</v>
      </c>
      <c r="L4031" s="13">
        <f t="shared" si="436"/>
        <v>0.79236039731659114</v>
      </c>
      <c r="M4031">
        <v>0.25</v>
      </c>
      <c r="N4031">
        <f t="shared" si="437"/>
        <v>0.22656250000000003</v>
      </c>
      <c r="O4031">
        <v>-0.13233</v>
      </c>
      <c r="P4031" s="8">
        <f t="shared" si="438"/>
        <v>0.41722207002775902</v>
      </c>
      <c r="Q4031" s="8">
        <v>1.1311899999999999</v>
      </c>
      <c r="R4031" s="8">
        <f t="shared" si="439"/>
        <v>0.43285192114284476</v>
      </c>
      <c r="S4031" s="8">
        <v>0.5</v>
      </c>
      <c r="T4031" s="16">
        <f t="shared" si="440"/>
        <v>0.20118453437764383</v>
      </c>
      <c r="U4031" t="s">
        <v>9406</v>
      </c>
    </row>
    <row r="4032" spans="1:21" x14ac:dyDescent="0.3">
      <c r="A4032">
        <v>270820</v>
      </c>
      <c r="B4032">
        <v>2708204</v>
      </c>
      <c r="C4032" t="s">
        <v>1697</v>
      </c>
      <c r="D4032" t="s">
        <v>1617</v>
      </c>
      <c r="E4032" t="s">
        <v>5333</v>
      </c>
      <c r="F4032" t="s">
        <v>5339</v>
      </c>
      <c r="G4032" s="4">
        <v>6557</v>
      </c>
      <c r="H4032" s="14">
        <f t="shared" si="434"/>
        <v>2.8627525810468808E-2</v>
      </c>
      <c r="I4032">
        <v>0.57199999999999995</v>
      </c>
      <c r="J4032">
        <f t="shared" si="435"/>
        <v>0.34389140271493207</v>
      </c>
      <c r="K4032" s="12">
        <v>7990.8386121701997</v>
      </c>
      <c r="L4032" s="13">
        <f t="shared" si="436"/>
        <v>0.53084868610679026</v>
      </c>
      <c r="N4032">
        <f t="shared" si="437"/>
        <v>0</v>
      </c>
      <c r="O4032">
        <v>1.39863</v>
      </c>
      <c r="P4032" s="8">
        <f t="shared" si="438"/>
        <v>0.71051335937455096</v>
      </c>
      <c r="Q4032" s="8">
        <v>-0.50473999999999997</v>
      </c>
      <c r="R4032" s="8">
        <f t="shared" si="439"/>
        <v>0.21171096884428633</v>
      </c>
      <c r="S4032" s="8">
        <v>0.125</v>
      </c>
      <c r="T4032" s="16">
        <f t="shared" si="440"/>
        <v>0.2011117652075837</v>
      </c>
      <c r="U4032" t="s">
        <v>9407</v>
      </c>
    </row>
    <row r="4033" spans="1:21" x14ac:dyDescent="0.3">
      <c r="A4033">
        <v>171630</v>
      </c>
      <c r="B4033">
        <v>1716307</v>
      </c>
      <c r="C4033" t="s">
        <v>249</v>
      </c>
      <c r="D4033" t="s">
        <v>320</v>
      </c>
      <c r="E4033" t="s">
        <v>5331</v>
      </c>
      <c r="F4033" t="s">
        <v>5339</v>
      </c>
      <c r="G4033" s="4">
        <v>4057</v>
      </c>
      <c r="H4033" s="14">
        <f t="shared" si="434"/>
        <v>1.6073795846221831E-2</v>
      </c>
      <c r="I4033">
        <v>0.66100000000000003</v>
      </c>
      <c r="J4033">
        <f t="shared" si="435"/>
        <v>0.5452488687782806</v>
      </c>
      <c r="K4033" s="12">
        <v>6995.3368350998271</v>
      </c>
      <c r="L4033" s="13">
        <f t="shared" si="436"/>
        <v>0.46137057868075082</v>
      </c>
      <c r="N4033">
        <f t="shared" si="437"/>
        <v>0</v>
      </c>
      <c r="O4033">
        <v>0.21542</v>
      </c>
      <c r="P4033" s="8">
        <f t="shared" si="438"/>
        <v>0.48384173734130537</v>
      </c>
      <c r="Q4033" s="8">
        <v>-0.53656000000000004</v>
      </c>
      <c r="R4033" s="8">
        <f t="shared" si="439"/>
        <v>0.20740962031339555</v>
      </c>
      <c r="S4033" s="8">
        <v>0.5</v>
      </c>
      <c r="T4033" s="16">
        <f t="shared" si="440"/>
        <v>0.20070570604189136</v>
      </c>
      <c r="U4033" t="s">
        <v>9408</v>
      </c>
    </row>
    <row r="4034" spans="1:21" x14ac:dyDescent="0.3">
      <c r="A4034">
        <v>314795</v>
      </c>
      <c r="B4034">
        <v>3147956</v>
      </c>
      <c r="C4034" t="s">
        <v>2727</v>
      </c>
      <c r="D4034" t="s">
        <v>2176</v>
      </c>
      <c r="E4034" t="s">
        <v>5335</v>
      </c>
      <c r="F4034" t="s">
        <v>5339</v>
      </c>
      <c r="G4034" s="4">
        <v>4825</v>
      </c>
      <c r="H4034" s="14">
        <f t="shared" ref="H4034:H4097" si="441">(G4034 - MIN(G:G))/(MAX(G:G) - MIN(G:G))</f>
        <v>1.9930301691238501E-2</v>
      </c>
      <c r="I4034">
        <v>0.61399999999999999</v>
      </c>
      <c r="J4034">
        <f t="shared" ref="J4034:J4097" si="442">(I4034 - MIN(I:I))/(MAX(I:I) - MIN(I:I))</f>
        <v>0.43891402714932126</v>
      </c>
      <c r="K4034" s="12">
        <v>7940.9469430051813</v>
      </c>
      <c r="L4034" s="13">
        <f t="shared" ref="L4034:L4097" si="443">(K4034 - MIN(K:K))/(MAX(K:K) - MIN(K:K))</f>
        <v>0.52736664435683711</v>
      </c>
      <c r="N4034">
        <f t="shared" ref="N4034:N4097" si="444">IF(ISBLANK(M4034), 0,(M4034 - MIN(M:M))/(MAX(M:M) - MIN(M:M)))</f>
        <v>0</v>
      </c>
      <c r="O4034">
        <v>0.97045000000000003</v>
      </c>
      <c r="P4034" s="8">
        <f t="shared" ref="P4034:P4097" si="445">IF(ISBLANK(O4034),0,(O4034-MIN(O:O))/(MAX(O:O)-MIN(O:O)))</f>
        <v>0.6284854394599162</v>
      </c>
      <c r="Q4034" s="8">
        <v>-8.4739999999999996E-2</v>
      </c>
      <c r="R4034" s="8">
        <f t="shared" ref="R4034:R4097" si="446">IF(ISBLANK(Q4034),0,(Q4034-MIN(Q:Q))/(MAX(Q:Q)-MIN(Q:Q)))</f>
        <v>0.26848552519168173</v>
      </c>
      <c r="S4034" s="8">
        <v>0.25</v>
      </c>
      <c r="T4034" s="16">
        <f t="shared" ref="T4034:T4097" si="447">H4034-J4034-L4034+N4034+P4034+R4034+S4034</f>
        <v>0.2006205948366781</v>
      </c>
      <c r="U4034" t="s">
        <v>9409</v>
      </c>
    </row>
    <row r="4035" spans="1:21" x14ac:dyDescent="0.3">
      <c r="A4035">
        <v>420210</v>
      </c>
      <c r="B4035">
        <v>4202107</v>
      </c>
      <c r="C4035" t="s">
        <v>4188</v>
      </c>
      <c r="D4035" t="s">
        <v>4160</v>
      </c>
      <c r="E4035" t="s">
        <v>5336</v>
      </c>
      <c r="F4035" t="s">
        <v>5339</v>
      </c>
      <c r="G4035" s="4">
        <v>52860</v>
      </c>
      <c r="H4035" s="14">
        <f t="shared" si="441"/>
        <v>0.26113766922427994</v>
      </c>
      <c r="I4035">
        <v>0.73799999999999999</v>
      </c>
      <c r="J4035">
        <f t="shared" si="442"/>
        <v>0.71945701357466063</v>
      </c>
      <c r="K4035" s="12">
        <v>6160.1629710556181</v>
      </c>
      <c r="L4035" s="13">
        <f t="shared" si="443"/>
        <v>0.40308208459463513</v>
      </c>
      <c r="M4035">
        <v>0.80555555555555558</v>
      </c>
      <c r="N4035">
        <f t="shared" si="444"/>
        <v>0.38281250000000006</v>
      </c>
      <c r="O4035">
        <v>-1.22777</v>
      </c>
      <c r="P4035" s="8">
        <f t="shared" si="445"/>
        <v>0.207364849720207</v>
      </c>
      <c r="Q4035" s="8">
        <v>-0.42987999999999998</v>
      </c>
      <c r="R4035" s="8">
        <f t="shared" si="446"/>
        <v>0.22183035762563399</v>
      </c>
      <c r="S4035" s="8">
        <v>0.25</v>
      </c>
      <c r="T4035" s="16">
        <f t="shared" si="447"/>
        <v>0.20060627840082526</v>
      </c>
      <c r="U4035" t="s">
        <v>9410</v>
      </c>
    </row>
    <row r="4036" spans="1:21" x14ac:dyDescent="0.3">
      <c r="A4036">
        <v>500100</v>
      </c>
      <c r="B4036">
        <v>5001003</v>
      </c>
      <c r="C4036" t="s">
        <v>4900</v>
      </c>
      <c r="D4036" t="s">
        <v>4892</v>
      </c>
      <c r="E4036" t="s">
        <v>5338</v>
      </c>
      <c r="F4036" t="s">
        <v>5339</v>
      </c>
      <c r="G4036" s="4">
        <v>29826</v>
      </c>
      <c r="H4036" s="14">
        <f t="shared" si="441"/>
        <v>0.14547262282569398</v>
      </c>
      <c r="I4036">
        <v>0.69699999999999995</v>
      </c>
      <c r="J4036">
        <f t="shared" si="442"/>
        <v>0.6266968325791854</v>
      </c>
      <c r="K4036" s="12">
        <v>7674.8499091396761</v>
      </c>
      <c r="L4036" s="13">
        <f t="shared" si="443"/>
        <v>0.50879518749910502</v>
      </c>
      <c r="M4036">
        <v>8.3333333333333259E-2</v>
      </c>
      <c r="N4036">
        <f t="shared" si="444"/>
        <v>0.1796875</v>
      </c>
      <c r="O4036">
        <v>-0.70618000000000003</v>
      </c>
      <c r="P4036" s="8">
        <f t="shared" si="445"/>
        <v>0.30728764561976885</v>
      </c>
      <c r="Q4036" s="8">
        <v>-0.57042999999999999</v>
      </c>
      <c r="R4036" s="8">
        <f t="shared" si="446"/>
        <v>0.20283115787652348</v>
      </c>
      <c r="S4036" s="8">
        <v>0.5</v>
      </c>
      <c r="T4036" s="16">
        <f t="shared" si="447"/>
        <v>0.19978690624369588</v>
      </c>
      <c r="U4036" t="s">
        <v>9411</v>
      </c>
    </row>
    <row r="4037" spans="1:21" x14ac:dyDescent="0.3">
      <c r="A4037">
        <v>522205</v>
      </c>
      <c r="B4037">
        <v>5222054</v>
      </c>
      <c r="C4037" t="s">
        <v>5323</v>
      </c>
      <c r="D4037" t="s">
        <v>5097</v>
      </c>
      <c r="E4037" t="s">
        <v>5338</v>
      </c>
      <c r="F4037" t="s">
        <v>5339</v>
      </c>
      <c r="G4037" s="4">
        <v>9175</v>
      </c>
      <c r="H4037" s="14">
        <f t="shared" si="441"/>
        <v>4.177379182902824E-2</v>
      </c>
      <c r="I4037">
        <v>0.68400000000000005</v>
      </c>
      <c r="J4037">
        <f t="shared" si="442"/>
        <v>0.59728506787330327</v>
      </c>
      <c r="K4037" s="12">
        <v>9803.5562964577657</v>
      </c>
      <c r="L4037" s="13">
        <f t="shared" si="443"/>
        <v>0.65736196504100741</v>
      </c>
      <c r="M4037">
        <v>0.94444444444444464</v>
      </c>
      <c r="N4037">
        <f t="shared" si="444"/>
        <v>0.42187500000000011</v>
      </c>
      <c r="O4037">
        <v>-0.59286000000000005</v>
      </c>
      <c r="P4037" s="8">
        <f t="shared" si="445"/>
        <v>0.3289967489985498</v>
      </c>
      <c r="Q4037" s="8">
        <v>-0.88012000000000001</v>
      </c>
      <c r="R4037" s="8">
        <f t="shared" si="446"/>
        <v>0.16096803322122613</v>
      </c>
      <c r="S4037" s="8">
        <v>0.5</v>
      </c>
      <c r="T4037" s="16">
        <f t="shared" si="447"/>
        <v>0.19896654113449352</v>
      </c>
      <c r="U4037" t="s">
        <v>9412</v>
      </c>
    </row>
    <row r="4038" spans="1:21" x14ac:dyDescent="0.3">
      <c r="A4038">
        <v>352840</v>
      </c>
      <c r="B4038">
        <v>3528403</v>
      </c>
      <c r="C4038" t="s">
        <v>3486</v>
      </c>
      <c r="D4038" t="s">
        <v>3175</v>
      </c>
      <c r="E4038" t="s">
        <v>5335</v>
      </c>
      <c r="F4038" t="s">
        <v>5339</v>
      </c>
      <c r="G4038" s="4">
        <v>51888</v>
      </c>
      <c r="H4038" s="14">
        <f t="shared" si="441"/>
        <v>0.2562567790141807</v>
      </c>
      <c r="I4038">
        <v>0.74299999999999999</v>
      </c>
      <c r="J4038">
        <f t="shared" si="442"/>
        <v>0.73076923076923084</v>
      </c>
      <c r="K4038" s="12">
        <v>5200.2162054810369</v>
      </c>
      <c r="L4038" s="13">
        <f t="shared" si="443"/>
        <v>0.33608543422385923</v>
      </c>
      <c r="N4038">
        <f t="shared" si="444"/>
        <v>0</v>
      </c>
      <c r="O4038">
        <v>-0.84006000000000003</v>
      </c>
      <c r="P4038" s="8">
        <f t="shared" si="445"/>
        <v>0.28163979210449186</v>
      </c>
      <c r="Q4038" s="8">
        <v>-0.38524000000000003</v>
      </c>
      <c r="R4038" s="8">
        <f t="shared" si="446"/>
        <v>0.22786468190027145</v>
      </c>
      <c r="S4038" s="8">
        <v>0.5</v>
      </c>
      <c r="T4038" s="16">
        <f t="shared" si="447"/>
        <v>0.19890658802585393</v>
      </c>
      <c r="U4038" t="s">
        <v>9413</v>
      </c>
    </row>
    <row r="4039" spans="1:21" x14ac:dyDescent="0.3">
      <c r="A4039">
        <v>312850</v>
      </c>
      <c r="B4039">
        <v>3128501</v>
      </c>
      <c r="C4039" t="s">
        <v>2494</v>
      </c>
      <c r="D4039" t="s">
        <v>2176</v>
      </c>
      <c r="E4039" t="s">
        <v>5335</v>
      </c>
      <c r="F4039" t="s">
        <v>5339</v>
      </c>
      <c r="G4039" s="4">
        <v>3091</v>
      </c>
      <c r="H4039" s="14">
        <f t="shared" si="441"/>
        <v>1.1223034588036798E-2</v>
      </c>
      <c r="I4039">
        <v>0.65200000000000002</v>
      </c>
      <c r="J4039">
        <f t="shared" si="442"/>
        <v>0.52488687782805443</v>
      </c>
      <c r="K4039" s="12">
        <v>10843.465351019087</v>
      </c>
      <c r="L4039" s="13">
        <f t="shared" si="443"/>
        <v>0.72993934729214449</v>
      </c>
      <c r="M4039">
        <v>1.1388888888888891</v>
      </c>
      <c r="N4039">
        <f t="shared" si="444"/>
        <v>0.47656250000000006</v>
      </c>
      <c r="O4039">
        <v>-0.43734000000000001</v>
      </c>
      <c r="P4039" s="8">
        <f t="shared" si="445"/>
        <v>0.35879025197655906</v>
      </c>
      <c r="Q4039" s="8">
        <v>0.55911</v>
      </c>
      <c r="R4039" s="8">
        <f t="shared" si="446"/>
        <v>0.35551956829708775</v>
      </c>
      <c r="S4039" s="8">
        <v>0.25</v>
      </c>
      <c r="T4039" s="16">
        <f t="shared" si="447"/>
        <v>0.19726912974148453</v>
      </c>
      <c r="U4039" t="s">
        <v>9414</v>
      </c>
    </row>
    <row r="4040" spans="1:21" x14ac:dyDescent="0.3">
      <c r="A4040">
        <v>411560</v>
      </c>
      <c r="B4040">
        <v>4115606</v>
      </c>
      <c r="C4040" t="s">
        <v>3992</v>
      </c>
      <c r="D4040" t="s">
        <v>3796</v>
      </c>
      <c r="E4040" t="s">
        <v>5336</v>
      </c>
      <c r="F4040" t="s">
        <v>5339</v>
      </c>
      <c r="G4040" s="4">
        <v>19223</v>
      </c>
      <c r="H4040" s="14">
        <f t="shared" si="441"/>
        <v>9.2229743301329686E-2</v>
      </c>
      <c r="I4040">
        <v>0.72499999999999998</v>
      </c>
      <c r="J4040">
        <f t="shared" si="442"/>
        <v>0.69004524886877827</v>
      </c>
      <c r="K4040" s="12">
        <v>9092.8698220881233</v>
      </c>
      <c r="L4040" s="13">
        <f t="shared" si="443"/>
        <v>0.60776170078251701</v>
      </c>
      <c r="M4040">
        <v>0.50000000000000011</v>
      </c>
      <c r="N4040">
        <f t="shared" si="444"/>
        <v>0.29687500000000011</v>
      </c>
      <c r="O4040">
        <v>-1.0407</v>
      </c>
      <c r="P4040" s="8">
        <f t="shared" si="445"/>
        <v>0.24320249505261568</v>
      </c>
      <c r="Q4040" s="8">
        <v>-0.31589</v>
      </c>
      <c r="R4040" s="8">
        <f t="shared" si="446"/>
        <v>0.23723924257334733</v>
      </c>
      <c r="S4040" s="8">
        <v>0.625</v>
      </c>
      <c r="T4040" s="16">
        <f t="shared" si="447"/>
        <v>0.19673953127599769</v>
      </c>
      <c r="U4040" t="s">
        <v>9415</v>
      </c>
    </row>
    <row r="4041" spans="1:21" x14ac:dyDescent="0.3">
      <c r="A4041">
        <v>310650</v>
      </c>
      <c r="B4041">
        <v>3106507</v>
      </c>
      <c r="C4041" t="s">
        <v>2245</v>
      </c>
      <c r="D4041" t="s">
        <v>2176</v>
      </c>
      <c r="E4041" t="s">
        <v>5335</v>
      </c>
      <c r="F4041" t="s">
        <v>5339</v>
      </c>
      <c r="G4041" s="4">
        <v>9638</v>
      </c>
      <c r="H4041" s="14">
        <f t="shared" si="441"/>
        <v>4.409874261840678E-2</v>
      </c>
      <c r="I4041">
        <v>0.628</v>
      </c>
      <c r="J4041">
        <f t="shared" si="442"/>
        <v>0.4705882352941177</v>
      </c>
      <c r="K4041" s="12">
        <v>5495.8822961195265</v>
      </c>
      <c r="L4041" s="13">
        <f t="shared" si="443"/>
        <v>0.35672057609981989</v>
      </c>
      <c r="N4041">
        <f t="shared" si="444"/>
        <v>0</v>
      </c>
      <c r="O4041">
        <v>0.53825999999999996</v>
      </c>
      <c r="P4041" s="8">
        <f t="shared" si="445"/>
        <v>0.54568931000990439</v>
      </c>
      <c r="Q4041" s="8">
        <v>0.21295</v>
      </c>
      <c r="R4041" s="8">
        <f t="shared" si="446"/>
        <v>0.30872651966562498</v>
      </c>
      <c r="S4041" s="8">
        <v>0.125</v>
      </c>
      <c r="T4041" s="16">
        <f t="shared" si="447"/>
        <v>0.19620576089999858</v>
      </c>
      <c r="U4041" t="s">
        <v>9416</v>
      </c>
    </row>
    <row r="4042" spans="1:21" x14ac:dyDescent="0.3">
      <c r="A4042">
        <v>313665</v>
      </c>
      <c r="B4042">
        <v>3136652</v>
      </c>
      <c r="C4042" t="s">
        <v>2588</v>
      </c>
      <c r="D4042" t="s">
        <v>2176</v>
      </c>
      <c r="E4042" t="s">
        <v>5335</v>
      </c>
      <c r="F4042" t="s">
        <v>5339</v>
      </c>
      <c r="G4042" s="4">
        <v>33249</v>
      </c>
      <c r="H4042" s="14">
        <f t="shared" si="441"/>
        <v>0.16266118989274092</v>
      </c>
      <c r="I4042">
        <v>0.71699999999999997</v>
      </c>
      <c r="J4042">
        <f t="shared" si="442"/>
        <v>0.67194570135746601</v>
      </c>
      <c r="K4042" s="12">
        <v>6097.0913606424256</v>
      </c>
      <c r="L4042" s="13">
        <f t="shared" si="443"/>
        <v>0.3986801877575275</v>
      </c>
      <c r="N4042">
        <f t="shared" si="444"/>
        <v>0</v>
      </c>
      <c r="O4042">
        <v>-0.12978000000000001</v>
      </c>
      <c r="P4042" s="8">
        <f t="shared" si="445"/>
        <v>0.41771058232581659</v>
      </c>
      <c r="Q4042" s="8">
        <v>-0.69199999999999995</v>
      </c>
      <c r="R4042" s="8">
        <f t="shared" si="446"/>
        <v>0.18639762736425478</v>
      </c>
      <c r="S4042" s="8">
        <v>0.5</v>
      </c>
      <c r="T4042" s="16">
        <f t="shared" si="447"/>
        <v>0.19614351046781886</v>
      </c>
      <c r="U4042" t="s">
        <v>9417</v>
      </c>
    </row>
    <row r="4043" spans="1:21" x14ac:dyDescent="0.3">
      <c r="A4043">
        <v>521470</v>
      </c>
      <c r="B4043">
        <v>5214705</v>
      </c>
      <c r="C4043" t="s">
        <v>5245</v>
      </c>
      <c r="D4043" t="s">
        <v>5097</v>
      </c>
      <c r="E4043" t="s">
        <v>5338</v>
      </c>
      <c r="F4043" t="s">
        <v>5339</v>
      </c>
      <c r="G4043" s="4">
        <v>2380</v>
      </c>
      <c r="H4043" s="14">
        <f t="shared" si="441"/>
        <v>7.652753786204957E-3</v>
      </c>
      <c r="I4043">
        <v>0.67800000000000005</v>
      </c>
      <c r="J4043">
        <f t="shared" si="442"/>
        <v>0.58371040723981915</v>
      </c>
      <c r="K4043" s="12">
        <v>12673.37143277311</v>
      </c>
      <c r="L4043" s="13">
        <f t="shared" si="443"/>
        <v>0.85765223968076498</v>
      </c>
      <c r="M4043">
        <v>1.5</v>
      </c>
      <c r="N4043">
        <f t="shared" si="444"/>
        <v>0.578125</v>
      </c>
      <c r="O4043">
        <v>-0.65425</v>
      </c>
      <c r="P4043" s="8">
        <f t="shared" si="445"/>
        <v>0.31723605488962497</v>
      </c>
      <c r="Q4043" s="8">
        <v>0.58538999999999997</v>
      </c>
      <c r="R4043" s="8">
        <f t="shared" si="446"/>
        <v>0.35907203339425336</v>
      </c>
      <c r="S4043" s="8">
        <v>0.375</v>
      </c>
      <c r="T4043" s="16">
        <f t="shared" si="447"/>
        <v>0.19572319514949904</v>
      </c>
      <c r="U4043" t="s">
        <v>9418</v>
      </c>
    </row>
    <row r="4044" spans="1:21" x14ac:dyDescent="0.3">
      <c r="A4044">
        <v>355480</v>
      </c>
      <c r="B4044">
        <v>3554805</v>
      </c>
      <c r="C4044" t="s">
        <v>3766</v>
      </c>
      <c r="D4044" t="s">
        <v>3175</v>
      </c>
      <c r="E4044" t="s">
        <v>5335</v>
      </c>
      <c r="F4044" t="s">
        <v>5339</v>
      </c>
      <c r="G4044" s="4">
        <v>53426</v>
      </c>
      <c r="H4044" s="14">
        <f t="shared" si="441"/>
        <v>0.26397983368818545</v>
      </c>
      <c r="I4044">
        <v>0.78500000000000003</v>
      </c>
      <c r="J4044">
        <f t="shared" si="442"/>
        <v>0.82579185520361997</v>
      </c>
      <c r="K4044" s="12">
        <v>4595.622062478943</v>
      </c>
      <c r="L4044" s="13">
        <f t="shared" si="443"/>
        <v>0.29388957100775137</v>
      </c>
      <c r="M4044">
        <v>0.44444444444444442</v>
      </c>
      <c r="N4044">
        <f t="shared" si="444"/>
        <v>0.28125</v>
      </c>
      <c r="O4044">
        <v>-0.82518999999999998</v>
      </c>
      <c r="P4044" s="8">
        <f t="shared" si="445"/>
        <v>0.28448848930924359</v>
      </c>
      <c r="Q4044" s="8">
        <v>-0.32863999999999999</v>
      </c>
      <c r="R4044" s="8">
        <f t="shared" si="446"/>
        <v>0.23551572925565856</v>
      </c>
      <c r="S4044" s="8">
        <v>0.25</v>
      </c>
      <c r="T4044" s="16">
        <f t="shared" si="447"/>
        <v>0.19555262604171625</v>
      </c>
      <c r="U4044" t="s">
        <v>9419</v>
      </c>
    </row>
    <row r="4045" spans="1:21" x14ac:dyDescent="0.3">
      <c r="A4045">
        <v>315290</v>
      </c>
      <c r="B4045">
        <v>3152907</v>
      </c>
      <c r="C4045" t="s">
        <v>2784</v>
      </c>
      <c r="D4045" t="s">
        <v>2176</v>
      </c>
      <c r="E4045" t="s">
        <v>5335</v>
      </c>
      <c r="F4045" t="s">
        <v>5339</v>
      </c>
      <c r="G4045" s="4">
        <v>8534</v>
      </c>
      <c r="H4045" s="14">
        <f t="shared" si="441"/>
        <v>3.8555015466195316E-2</v>
      </c>
      <c r="I4045">
        <v>0.72899999999999998</v>
      </c>
      <c r="J4045">
        <f t="shared" si="442"/>
        <v>0.69909502262443435</v>
      </c>
      <c r="K4045" s="12">
        <v>6136.7359925005858</v>
      </c>
      <c r="L4045" s="13">
        <f t="shared" si="443"/>
        <v>0.40144706779184847</v>
      </c>
      <c r="N4045">
        <f t="shared" si="444"/>
        <v>0</v>
      </c>
      <c r="O4045">
        <v>-0.73319999999999996</v>
      </c>
      <c r="P4045" s="8">
        <f t="shared" si="445"/>
        <v>0.30211133099486009</v>
      </c>
      <c r="Q4045" s="8">
        <v>1.29725</v>
      </c>
      <c r="R4045" s="8">
        <f t="shared" si="446"/>
        <v>0.45529949930248409</v>
      </c>
      <c r="S4045" s="8">
        <v>0.5</v>
      </c>
      <c r="T4045" s="16">
        <f t="shared" si="447"/>
        <v>0.1954237553472567</v>
      </c>
      <c r="U4045" t="s">
        <v>9420</v>
      </c>
    </row>
    <row r="4046" spans="1:21" x14ac:dyDescent="0.3">
      <c r="A4046">
        <v>430380</v>
      </c>
      <c r="B4046">
        <v>4303806</v>
      </c>
      <c r="C4046" t="s">
        <v>4486</v>
      </c>
      <c r="D4046" t="s">
        <v>4421</v>
      </c>
      <c r="E4046" t="s">
        <v>5336</v>
      </c>
      <c r="F4046" t="s">
        <v>5339</v>
      </c>
      <c r="G4046" s="4">
        <v>5388</v>
      </c>
      <c r="H4046" s="14">
        <f t="shared" si="441"/>
        <v>2.2757401679186919E-2</v>
      </c>
      <c r="I4046">
        <v>0.76</v>
      </c>
      <c r="J4046">
        <f t="shared" si="442"/>
        <v>0.76923076923076927</v>
      </c>
      <c r="K4046" s="12">
        <v>9363.4716722345947</v>
      </c>
      <c r="L4046" s="13">
        <f t="shared" si="443"/>
        <v>0.62664755799262684</v>
      </c>
      <c r="M4046">
        <v>0.25000000000000011</v>
      </c>
      <c r="N4046">
        <f t="shared" si="444"/>
        <v>0.22656250000000006</v>
      </c>
      <c r="O4046">
        <v>-1.3705499999999999</v>
      </c>
      <c r="P4046" s="8">
        <f t="shared" si="445"/>
        <v>0.18001199249798372</v>
      </c>
      <c r="Q4046" s="8">
        <v>1.8976200000000001</v>
      </c>
      <c r="R4046" s="8">
        <f t="shared" si="446"/>
        <v>0.53645602405078363</v>
      </c>
      <c r="S4046" s="8">
        <v>0.625</v>
      </c>
      <c r="T4046" s="16">
        <f t="shared" si="447"/>
        <v>0.19490959100455818</v>
      </c>
      <c r="U4046" t="s">
        <v>9421</v>
      </c>
    </row>
    <row r="4047" spans="1:21" x14ac:dyDescent="0.3">
      <c r="A4047">
        <v>352610</v>
      </c>
      <c r="B4047">
        <v>3526100</v>
      </c>
      <c r="C4047" t="s">
        <v>3462</v>
      </c>
      <c r="D4047" t="s">
        <v>3175</v>
      </c>
      <c r="E4047" t="s">
        <v>5335</v>
      </c>
      <c r="F4047" t="s">
        <v>5339</v>
      </c>
      <c r="G4047" s="4">
        <v>17184</v>
      </c>
      <c r="H4047" s="14">
        <f t="shared" si="441"/>
        <v>8.1990921142489862E-2</v>
      </c>
      <c r="I4047">
        <v>0.7</v>
      </c>
      <c r="J4047">
        <f t="shared" si="442"/>
        <v>0.63348416289592757</v>
      </c>
      <c r="K4047" s="12">
        <v>6393.0102839851024</v>
      </c>
      <c r="L4047" s="13">
        <f t="shared" si="443"/>
        <v>0.41933297534561742</v>
      </c>
      <c r="M4047">
        <v>5.555555555555558E-2</v>
      </c>
      <c r="N4047">
        <f t="shared" si="444"/>
        <v>0.17187500000000003</v>
      </c>
      <c r="O4047">
        <v>-7.8E-2</v>
      </c>
      <c r="P4047" s="8">
        <f t="shared" si="445"/>
        <v>0.42763025557813999</v>
      </c>
      <c r="Q4047" s="8">
        <v>0.26771</v>
      </c>
      <c r="R4047" s="8">
        <f t="shared" si="446"/>
        <v>0.31612884039320438</v>
      </c>
      <c r="S4047" s="8">
        <v>0.25</v>
      </c>
      <c r="T4047" s="16">
        <f t="shared" si="447"/>
        <v>0.19480787887228923</v>
      </c>
      <c r="U4047" t="s">
        <v>9422</v>
      </c>
    </row>
    <row r="4048" spans="1:21" x14ac:dyDescent="0.3">
      <c r="A4048">
        <v>352790</v>
      </c>
      <c r="B4048">
        <v>3527900</v>
      </c>
      <c r="C4048" t="s">
        <v>3481</v>
      </c>
      <c r="D4048" t="s">
        <v>3175</v>
      </c>
      <c r="E4048" t="s">
        <v>5335</v>
      </c>
      <c r="F4048" t="s">
        <v>5339</v>
      </c>
      <c r="G4048" s="4">
        <v>2697</v>
      </c>
      <c r="H4048" s="14">
        <f t="shared" si="441"/>
        <v>9.2445667456714734E-3</v>
      </c>
      <c r="I4048">
        <v>0.72</v>
      </c>
      <c r="J4048">
        <f t="shared" si="442"/>
        <v>0.67873303167420806</v>
      </c>
      <c r="K4048" s="12">
        <v>13710.020152020765</v>
      </c>
      <c r="L4048" s="13">
        <f t="shared" si="443"/>
        <v>0.93000207645444988</v>
      </c>
      <c r="M4048">
        <v>0.72222222222222221</v>
      </c>
      <c r="N4048">
        <f t="shared" si="444"/>
        <v>0.359375</v>
      </c>
      <c r="O4048">
        <v>-0.69030999999999998</v>
      </c>
      <c r="P4048" s="8">
        <f t="shared" si="445"/>
        <v>0.31032791627473932</v>
      </c>
      <c r="Q4048" s="8">
        <v>0.70020000000000004</v>
      </c>
      <c r="R4048" s="8">
        <f t="shared" si="446"/>
        <v>0.37459176390435928</v>
      </c>
      <c r="S4048" s="8">
        <v>0.75</v>
      </c>
      <c r="T4048" s="16">
        <f t="shared" si="447"/>
        <v>0.19480413879611214</v>
      </c>
      <c r="U4048" t="s">
        <v>9423</v>
      </c>
    </row>
    <row r="4049" spans="1:21" x14ac:dyDescent="0.3">
      <c r="A4049">
        <v>432070</v>
      </c>
      <c r="B4049">
        <v>4320701</v>
      </c>
      <c r="C4049" t="s">
        <v>2141</v>
      </c>
      <c r="D4049" t="s">
        <v>4421</v>
      </c>
      <c r="E4049" t="s">
        <v>5336</v>
      </c>
      <c r="F4049" t="s">
        <v>5339</v>
      </c>
      <c r="G4049" s="4">
        <v>14512</v>
      </c>
      <c r="H4049" s="14">
        <f t="shared" si="441"/>
        <v>6.8573494556702683E-2</v>
      </c>
      <c r="I4049">
        <v>0.74299999999999999</v>
      </c>
      <c r="J4049">
        <f t="shared" si="442"/>
        <v>0.73076923076923084</v>
      </c>
      <c r="K4049" s="12">
        <v>6504.0152143054029</v>
      </c>
      <c r="L4049" s="13">
        <f t="shared" si="443"/>
        <v>0.42708023672802342</v>
      </c>
      <c r="M4049">
        <v>1.0277777777777779</v>
      </c>
      <c r="N4049">
        <f t="shared" si="444"/>
        <v>0.44531250000000006</v>
      </c>
      <c r="O4049">
        <v>-1.0096799999999999</v>
      </c>
      <c r="P4049" s="8">
        <f t="shared" si="445"/>
        <v>0.24914510347839916</v>
      </c>
      <c r="Q4049" s="8">
        <v>0.44068000000000002</v>
      </c>
      <c r="R4049" s="8">
        <f t="shared" si="446"/>
        <v>0.33951049518227339</v>
      </c>
      <c r="S4049" s="8">
        <v>0.25</v>
      </c>
      <c r="T4049" s="16">
        <f t="shared" si="447"/>
        <v>0.19469212572012107</v>
      </c>
      <c r="U4049" t="s">
        <v>9424</v>
      </c>
    </row>
    <row r="4050" spans="1:21" x14ac:dyDescent="0.3">
      <c r="A4050">
        <v>312650</v>
      </c>
      <c r="B4050">
        <v>3126505</v>
      </c>
      <c r="C4050" t="s">
        <v>2465</v>
      </c>
      <c r="D4050" t="s">
        <v>2176</v>
      </c>
      <c r="E4050" t="s">
        <v>5335</v>
      </c>
      <c r="F4050" t="s">
        <v>5339</v>
      </c>
      <c r="G4050" s="4">
        <v>7053</v>
      </c>
      <c r="H4050" s="14">
        <f t="shared" si="441"/>
        <v>3.1118185835375407E-2</v>
      </c>
      <c r="I4050">
        <v>0.622</v>
      </c>
      <c r="J4050">
        <f t="shared" si="442"/>
        <v>0.45701357466063353</v>
      </c>
      <c r="K4050" s="12">
        <v>6578.4554955338153</v>
      </c>
      <c r="L4050" s="13">
        <f t="shared" si="443"/>
        <v>0.43227557637998532</v>
      </c>
      <c r="N4050">
        <f t="shared" si="444"/>
        <v>0</v>
      </c>
      <c r="O4050">
        <v>0.24265999999999999</v>
      </c>
      <c r="P4050" s="8">
        <f t="shared" si="445"/>
        <v>0.48906019812526225</v>
      </c>
      <c r="Q4050" s="8">
        <v>1.16876</v>
      </c>
      <c r="R4050" s="8">
        <f t="shared" si="446"/>
        <v>0.4379305403856345</v>
      </c>
      <c r="S4050" s="8">
        <v>0.125</v>
      </c>
      <c r="T4050" s="16">
        <f t="shared" si="447"/>
        <v>0.19381977330565336</v>
      </c>
      <c r="U4050" t="s">
        <v>9425</v>
      </c>
    </row>
    <row r="4051" spans="1:21" x14ac:dyDescent="0.3">
      <c r="A4051">
        <v>411585</v>
      </c>
      <c r="B4051">
        <v>4115853</v>
      </c>
      <c r="C4051" t="s">
        <v>3997</v>
      </c>
      <c r="D4051" t="s">
        <v>3796</v>
      </c>
      <c r="E4051" t="s">
        <v>5336</v>
      </c>
      <c r="F4051" t="s">
        <v>5339</v>
      </c>
      <c r="G4051" s="4">
        <v>6194</v>
      </c>
      <c r="H4051" s="14">
        <f t="shared" si="441"/>
        <v>2.6804724219660146E-2</v>
      </c>
      <c r="I4051">
        <v>0.74</v>
      </c>
      <c r="J4051">
        <f t="shared" si="442"/>
        <v>0.72398190045248867</v>
      </c>
      <c r="K4051" s="12">
        <v>11396.966268969969</v>
      </c>
      <c r="L4051" s="13">
        <f t="shared" si="443"/>
        <v>0.76856930971267801</v>
      </c>
      <c r="M4051">
        <v>0.58333333333333337</v>
      </c>
      <c r="N4051">
        <f t="shared" si="444"/>
        <v>0.3203125</v>
      </c>
      <c r="O4051">
        <v>-1.52966</v>
      </c>
      <c r="P4051" s="8">
        <f t="shared" si="445"/>
        <v>0.14953074083368936</v>
      </c>
      <c r="Q4051" s="8">
        <v>0.25592999999999999</v>
      </c>
      <c r="R4051" s="8">
        <f t="shared" si="446"/>
        <v>0.31453644926517504</v>
      </c>
      <c r="S4051" s="8">
        <v>0.875</v>
      </c>
      <c r="T4051" s="16">
        <f t="shared" si="447"/>
        <v>0.19363320415335794</v>
      </c>
      <c r="U4051" t="s">
        <v>9426</v>
      </c>
    </row>
    <row r="4052" spans="1:21" x14ac:dyDescent="0.3">
      <c r="A4052">
        <v>432290</v>
      </c>
      <c r="B4052">
        <v>4322905</v>
      </c>
      <c r="C4052" t="s">
        <v>4878</v>
      </c>
      <c r="D4052" t="s">
        <v>4421</v>
      </c>
      <c r="E4052" t="s">
        <v>5336</v>
      </c>
      <c r="F4052" t="s">
        <v>5339</v>
      </c>
      <c r="G4052" s="4">
        <v>4847</v>
      </c>
      <c r="H4052" s="14">
        <f t="shared" si="441"/>
        <v>2.0040774514923875E-2</v>
      </c>
      <c r="I4052">
        <v>0.70199999999999996</v>
      </c>
      <c r="J4052">
        <f t="shared" si="442"/>
        <v>0.63800904977375561</v>
      </c>
      <c r="K4052" s="12">
        <v>9338.9766267794512</v>
      </c>
      <c r="L4052" s="13">
        <f t="shared" si="443"/>
        <v>0.62493799861389165</v>
      </c>
      <c r="N4052">
        <f t="shared" si="444"/>
        <v>0</v>
      </c>
      <c r="O4052">
        <v>-1.3614200000000001</v>
      </c>
      <c r="P4052" s="8">
        <f t="shared" si="445"/>
        <v>0.18176105809848025</v>
      </c>
      <c r="Q4052" s="8">
        <v>2.5848100000000001</v>
      </c>
      <c r="R4052" s="8">
        <f t="shared" si="446"/>
        <v>0.62934866066118034</v>
      </c>
      <c r="S4052" s="8">
        <v>0.625</v>
      </c>
      <c r="T4052" s="16">
        <f t="shared" si="447"/>
        <v>0.19320344488693741</v>
      </c>
      <c r="U4052" t="s">
        <v>9427</v>
      </c>
    </row>
    <row r="4053" spans="1:21" x14ac:dyDescent="0.3">
      <c r="A4053">
        <v>171890</v>
      </c>
      <c r="B4053">
        <v>1718907</v>
      </c>
      <c r="C4053" t="s">
        <v>436</v>
      </c>
      <c r="D4053" t="s">
        <v>320</v>
      </c>
      <c r="E4053" t="s">
        <v>5331</v>
      </c>
      <c r="F4053" t="s">
        <v>5339</v>
      </c>
      <c r="G4053" s="4">
        <v>4799</v>
      </c>
      <c r="H4053" s="14">
        <f t="shared" si="441"/>
        <v>1.9799742899610333E-2</v>
      </c>
      <c r="I4053">
        <v>0.59499999999999997</v>
      </c>
      <c r="J4053">
        <f t="shared" si="442"/>
        <v>0.39592760180995473</v>
      </c>
      <c r="K4053" s="12">
        <v>9629.3807480725154</v>
      </c>
      <c r="L4053" s="13">
        <f t="shared" si="443"/>
        <v>0.64520589687474805</v>
      </c>
      <c r="M4053">
        <v>-0.19444444444444439</v>
      </c>
      <c r="N4053">
        <f t="shared" si="444"/>
        <v>0.10156250000000001</v>
      </c>
      <c r="O4053">
        <v>1.01189</v>
      </c>
      <c r="P4053" s="8">
        <f t="shared" si="445"/>
        <v>0.63642424323697833</v>
      </c>
      <c r="Q4053" s="8">
        <v>-0.39850000000000002</v>
      </c>
      <c r="R4053" s="8">
        <f t="shared" si="446"/>
        <v>0.22607222804987512</v>
      </c>
      <c r="S4053" s="8">
        <v>0.25</v>
      </c>
      <c r="T4053" s="16">
        <f t="shared" si="447"/>
        <v>0.19272521550176089</v>
      </c>
      <c r="U4053" t="s">
        <v>9428</v>
      </c>
    </row>
    <row r="4054" spans="1:21" x14ac:dyDescent="0.3">
      <c r="A4054">
        <v>420060</v>
      </c>
      <c r="B4054">
        <v>4200606</v>
      </c>
      <c r="C4054" t="s">
        <v>4168</v>
      </c>
      <c r="D4054" t="s">
        <v>4160</v>
      </c>
      <c r="E4054" t="s">
        <v>5336</v>
      </c>
      <c r="F4054" t="s">
        <v>5339</v>
      </c>
      <c r="G4054" s="4">
        <v>7193</v>
      </c>
      <c r="H4054" s="14">
        <f t="shared" si="441"/>
        <v>3.182119471337324E-2</v>
      </c>
      <c r="I4054">
        <v>0.72299999999999998</v>
      </c>
      <c r="J4054">
        <f t="shared" si="442"/>
        <v>0.68552036199095023</v>
      </c>
      <c r="K4054" s="12">
        <v>6875.3473362991799</v>
      </c>
      <c r="L4054" s="13">
        <f t="shared" si="443"/>
        <v>0.45299626586716485</v>
      </c>
      <c r="N4054">
        <f t="shared" si="444"/>
        <v>0</v>
      </c>
      <c r="O4054">
        <v>-1.82589</v>
      </c>
      <c r="P4054" s="8">
        <f t="shared" si="445"/>
        <v>9.2780937675409444E-2</v>
      </c>
      <c r="Q4054" s="8">
        <v>0.38135999999999998</v>
      </c>
      <c r="R4054" s="8">
        <f t="shared" si="446"/>
        <v>0.33149176498577937</v>
      </c>
      <c r="S4054" s="8">
        <v>0.875</v>
      </c>
      <c r="T4054" s="16">
        <f t="shared" si="447"/>
        <v>0.19257726951644694</v>
      </c>
      <c r="U4054" t="s">
        <v>9429</v>
      </c>
    </row>
    <row r="4055" spans="1:21" x14ac:dyDescent="0.3">
      <c r="A4055">
        <v>412340</v>
      </c>
      <c r="B4055">
        <v>4123402</v>
      </c>
      <c r="C4055" t="s">
        <v>4092</v>
      </c>
      <c r="D4055" t="s">
        <v>3796</v>
      </c>
      <c r="E4055" t="s">
        <v>5336</v>
      </c>
      <c r="F4055" t="s">
        <v>5339</v>
      </c>
      <c r="G4055" s="4">
        <v>11730</v>
      </c>
      <c r="H4055" s="14">
        <f t="shared" si="441"/>
        <v>5.4603703852488653E-2</v>
      </c>
      <c r="I4055">
        <v>0.70499999999999996</v>
      </c>
      <c r="J4055">
        <f t="shared" si="442"/>
        <v>0.64479638009049767</v>
      </c>
      <c r="K4055" s="12">
        <v>7131.3323290707585</v>
      </c>
      <c r="L4055" s="13">
        <f t="shared" si="443"/>
        <v>0.47086198267138551</v>
      </c>
      <c r="M4055">
        <v>0.58333333333333337</v>
      </c>
      <c r="N4055">
        <f t="shared" si="444"/>
        <v>0.3203125</v>
      </c>
      <c r="O4055">
        <v>-1.28217</v>
      </c>
      <c r="P4055" s="8">
        <f t="shared" si="445"/>
        <v>0.19694325402831073</v>
      </c>
      <c r="Q4055" s="8">
        <v>0.60140000000000005</v>
      </c>
      <c r="R4055" s="8">
        <f t="shared" si="446"/>
        <v>0.36123622541121003</v>
      </c>
      <c r="S4055" s="8">
        <v>0.375</v>
      </c>
      <c r="T4055" s="16">
        <f t="shared" si="447"/>
        <v>0.19243732053012619</v>
      </c>
      <c r="U4055" t="s">
        <v>9430</v>
      </c>
    </row>
    <row r="4056" spans="1:21" x14ac:dyDescent="0.3">
      <c r="A4056">
        <v>510270</v>
      </c>
      <c r="B4056">
        <v>5102702</v>
      </c>
      <c r="C4056" t="s">
        <v>1854</v>
      </c>
      <c r="D4056" t="s">
        <v>4963</v>
      </c>
      <c r="E4056" t="s">
        <v>5338</v>
      </c>
      <c r="F4056" t="s">
        <v>5339</v>
      </c>
      <c r="G4056" s="4">
        <v>28324</v>
      </c>
      <c r="H4056" s="14">
        <f t="shared" si="441"/>
        <v>0.13793034186317438</v>
      </c>
      <c r="I4056">
        <v>0.69299999999999995</v>
      </c>
      <c r="J4056">
        <f t="shared" si="442"/>
        <v>0.61764705882352933</v>
      </c>
      <c r="K4056" s="12">
        <v>8913.74042543426</v>
      </c>
      <c r="L4056" s="13">
        <f t="shared" si="443"/>
        <v>0.59525989340201757</v>
      </c>
      <c r="M4056">
        <v>0.13888888888888881</v>
      </c>
      <c r="N4056">
        <f t="shared" si="444"/>
        <v>0.1953125</v>
      </c>
      <c r="O4056">
        <v>-0.57257000000000002</v>
      </c>
      <c r="P4056" s="8">
        <f t="shared" si="445"/>
        <v>0.33288377430348687</v>
      </c>
      <c r="Q4056" s="8">
        <v>-1.22641</v>
      </c>
      <c r="R4056" s="8">
        <f t="shared" si="446"/>
        <v>0.11415741151279862</v>
      </c>
      <c r="S4056" s="8">
        <v>0.625</v>
      </c>
      <c r="T4056" s="16">
        <f t="shared" si="447"/>
        <v>0.19237707545391297</v>
      </c>
      <c r="U4056" t="s">
        <v>9431</v>
      </c>
    </row>
    <row r="4057" spans="1:21" x14ac:dyDescent="0.3">
      <c r="A4057">
        <v>411040</v>
      </c>
      <c r="B4057">
        <v>4110409</v>
      </c>
      <c r="C4057" t="s">
        <v>2520</v>
      </c>
      <c r="D4057" t="s">
        <v>3796</v>
      </c>
      <c r="E4057" t="s">
        <v>5336</v>
      </c>
      <c r="F4057" t="s">
        <v>5339</v>
      </c>
      <c r="G4057" s="4">
        <v>4544</v>
      </c>
      <c r="H4057" s="14">
        <f t="shared" si="441"/>
        <v>1.8519262443257141E-2</v>
      </c>
      <c r="I4057">
        <v>0.72399999999999998</v>
      </c>
      <c r="J4057">
        <f t="shared" si="442"/>
        <v>0.68778280542986425</v>
      </c>
      <c r="K4057" s="12">
        <v>11564.249352992958</v>
      </c>
      <c r="L4057" s="13">
        <f t="shared" si="443"/>
        <v>0.78024433867798215</v>
      </c>
      <c r="M4057">
        <v>1.1111111111111109</v>
      </c>
      <c r="N4057">
        <f t="shared" si="444"/>
        <v>0.46875</v>
      </c>
      <c r="O4057">
        <v>-1.3194399999999999</v>
      </c>
      <c r="P4057" s="8">
        <f t="shared" si="445"/>
        <v>0.18980331153866051</v>
      </c>
      <c r="Q4057" s="8">
        <v>0.57913000000000003</v>
      </c>
      <c r="R4057" s="8">
        <f t="shared" si="446"/>
        <v>0.35822582214964699</v>
      </c>
      <c r="S4057" s="8">
        <v>0.625</v>
      </c>
      <c r="T4057" s="16">
        <f t="shared" si="447"/>
        <v>0.19227125202371825</v>
      </c>
      <c r="U4057" t="s">
        <v>9432</v>
      </c>
    </row>
    <row r="4058" spans="1:21" x14ac:dyDescent="0.3">
      <c r="A4058">
        <v>291150</v>
      </c>
      <c r="B4058">
        <v>2911501</v>
      </c>
      <c r="C4058" t="s">
        <v>1915</v>
      </c>
      <c r="D4058" t="s">
        <v>1779</v>
      </c>
      <c r="E4058" t="s">
        <v>5333</v>
      </c>
      <c r="F4058" t="s">
        <v>5339</v>
      </c>
      <c r="G4058" s="4">
        <v>5479</v>
      </c>
      <c r="H4058" s="14">
        <f t="shared" si="441"/>
        <v>2.3214357449885509E-2</v>
      </c>
      <c r="I4058">
        <v>0.57599999999999996</v>
      </c>
      <c r="J4058">
        <f t="shared" si="442"/>
        <v>0.35294117647058815</v>
      </c>
      <c r="K4058" s="12">
        <v>10068.038136521263</v>
      </c>
      <c r="L4058" s="13">
        <f t="shared" si="443"/>
        <v>0.67582069421600244</v>
      </c>
      <c r="N4058">
        <f t="shared" si="444"/>
        <v>0</v>
      </c>
      <c r="O4058">
        <v>1.1377699999999999</v>
      </c>
      <c r="P4058" s="8">
        <f t="shared" si="445"/>
        <v>0.66053950915050585</v>
      </c>
      <c r="Q4058" s="8">
        <v>5.2080000000000001E-2</v>
      </c>
      <c r="R4058" s="8">
        <f t="shared" si="446"/>
        <v>0.28698051280942138</v>
      </c>
      <c r="S4058" s="8">
        <v>0.25</v>
      </c>
      <c r="T4058" s="16">
        <f t="shared" si="447"/>
        <v>0.19197250872322213</v>
      </c>
      <c r="U4058" t="s">
        <v>9433</v>
      </c>
    </row>
    <row r="4059" spans="1:21" x14ac:dyDescent="0.3">
      <c r="A4059">
        <v>220027</v>
      </c>
      <c r="B4059">
        <v>2200277</v>
      </c>
      <c r="C4059" t="s">
        <v>679</v>
      </c>
      <c r="D4059" t="s">
        <v>674</v>
      </c>
      <c r="E4059" t="s">
        <v>5333</v>
      </c>
      <c r="F4059" t="s">
        <v>5339</v>
      </c>
      <c r="G4059" s="4">
        <v>4707</v>
      </c>
      <c r="H4059" s="14">
        <f t="shared" si="441"/>
        <v>1.9337765636926043E-2</v>
      </c>
      <c r="I4059">
        <v>0.58499999999999996</v>
      </c>
      <c r="J4059">
        <f t="shared" si="442"/>
        <v>0.37330316742081443</v>
      </c>
      <c r="K4059" s="12">
        <v>8051.1772933928196</v>
      </c>
      <c r="L4059" s="13">
        <f t="shared" si="443"/>
        <v>0.53505984621970126</v>
      </c>
      <c r="N4059">
        <f t="shared" si="444"/>
        <v>0</v>
      </c>
      <c r="O4059">
        <v>1.2362500000000001</v>
      </c>
      <c r="P4059" s="8">
        <f t="shared" si="445"/>
        <v>0.67940566252804158</v>
      </c>
      <c r="Q4059" s="8">
        <v>-2.7830000000000001E-2</v>
      </c>
      <c r="R4059" s="8">
        <f t="shared" si="446"/>
        <v>0.27617847757675384</v>
      </c>
      <c r="S4059" s="8">
        <v>0.125</v>
      </c>
      <c r="T4059" s="16">
        <f t="shared" si="447"/>
        <v>0.1915588921012058</v>
      </c>
      <c r="U4059" t="s">
        <v>9434</v>
      </c>
    </row>
    <row r="4060" spans="1:21" x14ac:dyDescent="0.3">
      <c r="A4060">
        <v>240010</v>
      </c>
      <c r="B4060">
        <v>2400109</v>
      </c>
      <c r="C4060" t="s">
        <v>1080</v>
      </c>
      <c r="D4060" t="s">
        <v>1079</v>
      </c>
      <c r="E4060" t="s">
        <v>5333</v>
      </c>
      <c r="F4060" t="s">
        <v>5339</v>
      </c>
      <c r="G4060" s="4">
        <v>10855</v>
      </c>
      <c r="H4060" s="14">
        <f t="shared" si="441"/>
        <v>5.0209898365002212E-2</v>
      </c>
      <c r="I4060">
        <v>0.67900000000000005</v>
      </c>
      <c r="J4060">
        <f t="shared" si="442"/>
        <v>0.58597285067873317</v>
      </c>
      <c r="K4060" s="12">
        <v>5362.4104246890829</v>
      </c>
      <c r="L4060" s="13">
        <f t="shared" si="443"/>
        <v>0.34740530089369304</v>
      </c>
      <c r="N4060">
        <f t="shared" si="444"/>
        <v>0</v>
      </c>
      <c r="O4060">
        <v>9.5850000000000005E-2</v>
      </c>
      <c r="P4060" s="8">
        <f t="shared" si="445"/>
        <v>0.46093529989865767</v>
      </c>
      <c r="Q4060" s="8">
        <v>0.61960999999999999</v>
      </c>
      <c r="R4060" s="8">
        <f t="shared" si="446"/>
        <v>0.36369780796141499</v>
      </c>
      <c r="S4060" s="8">
        <v>0.25</v>
      </c>
      <c r="T4060" s="16">
        <f t="shared" si="447"/>
        <v>0.19146485465264867</v>
      </c>
      <c r="U4060" t="s">
        <v>9435</v>
      </c>
    </row>
    <row r="4061" spans="1:21" x14ac:dyDescent="0.3">
      <c r="A4061">
        <v>220140</v>
      </c>
      <c r="B4061">
        <v>2201408</v>
      </c>
      <c r="C4061" t="s">
        <v>696</v>
      </c>
      <c r="D4061" t="s">
        <v>674</v>
      </c>
      <c r="E4061" t="s">
        <v>5333</v>
      </c>
      <c r="F4061" t="s">
        <v>5339</v>
      </c>
      <c r="G4061" s="4">
        <v>6731</v>
      </c>
      <c r="H4061" s="14">
        <f t="shared" si="441"/>
        <v>2.9501265415980395E-2</v>
      </c>
      <c r="I4061">
        <v>0.61199999999999999</v>
      </c>
      <c r="J4061">
        <f t="shared" si="442"/>
        <v>0.43438914027149322</v>
      </c>
      <c r="K4061" s="12">
        <v>6179.8421779824694</v>
      </c>
      <c r="L4061" s="13">
        <f t="shared" si="443"/>
        <v>0.40445553674149792</v>
      </c>
      <c r="N4061">
        <f t="shared" si="444"/>
        <v>0</v>
      </c>
      <c r="O4061">
        <v>0.85065000000000002</v>
      </c>
      <c r="P4061" s="8">
        <f t="shared" si="445"/>
        <v>0.60553494012371811</v>
      </c>
      <c r="Q4061" s="8">
        <v>-7.1819999999999995E-2</v>
      </c>
      <c r="R4061" s="8">
        <f t="shared" si="446"/>
        <v>0.27023201868693969</v>
      </c>
      <c r="S4061" s="8">
        <v>0.125</v>
      </c>
      <c r="T4061" s="16">
        <f t="shared" si="447"/>
        <v>0.19142354721364707</v>
      </c>
      <c r="U4061" t="s">
        <v>9436</v>
      </c>
    </row>
    <row r="4062" spans="1:21" x14ac:dyDescent="0.3">
      <c r="A4062">
        <v>354670</v>
      </c>
      <c r="B4062">
        <v>3546702</v>
      </c>
      <c r="C4062" t="s">
        <v>3684</v>
      </c>
      <c r="D4062" t="s">
        <v>3175</v>
      </c>
      <c r="E4062" t="s">
        <v>5335</v>
      </c>
      <c r="F4062" t="s">
        <v>5339</v>
      </c>
      <c r="G4062" s="4">
        <v>23192</v>
      </c>
      <c r="H4062" s="14">
        <f t="shared" si="441"/>
        <v>0.11216004499256819</v>
      </c>
      <c r="I4062">
        <v>0.73699999999999999</v>
      </c>
      <c r="J4062">
        <f t="shared" si="442"/>
        <v>0.71719457013574661</v>
      </c>
      <c r="K4062" s="12">
        <v>11309.079032424974</v>
      </c>
      <c r="L4062" s="13">
        <f t="shared" si="443"/>
        <v>0.76243547951498536</v>
      </c>
      <c r="M4062">
        <v>0.52777777777777768</v>
      </c>
      <c r="N4062">
        <f t="shared" si="444"/>
        <v>0.3046875</v>
      </c>
      <c r="O4062">
        <v>-1.2513000000000001</v>
      </c>
      <c r="P4062" s="8">
        <f t="shared" si="445"/>
        <v>0.20285712643656142</v>
      </c>
      <c r="Q4062" s="8">
        <v>-0.76634000000000002</v>
      </c>
      <c r="R4062" s="8">
        <f t="shared" si="446"/>
        <v>0.17634853089076577</v>
      </c>
      <c r="S4062" s="8">
        <v>0.875</v>
      </c>
      <c r="T4062" s="16">
        <f t="shared" si="447"/>
        <v>0.19142315266916332</v>
      </c>
      <c r="U4062" t="s">
        <v>9437</v>
      </c>
    </row>
    <row r="4063" spans="1:21" x14ac:dyDescent="0.3">
      <c r="A4063">
        <v>292180</v>
      </c>
      <c r="B4063">
        <v>2921807</v>
      </c>
      <c r="C4063" t="s">
        <v>2035</v>
      </c>
      <c r="D4063" t="s">
        <v>1779</v>
      </c>
      <c r="E4063" t="s">
        <v>5333</v>
      </c>
      <c r="F4063" t="s">
        <v>5339</v>
      </c>
      <c r="G4063" s="4">
        <v>11477</v>
      </c>
      <c r="H4063" s="14">
        <f t="shared" si="441"/>
        <v>5.333326638010686E-2</v>
      </c>
      <c r="I4063">
        <v>0.61799999999999999</v>
      </c>
      <c r="J4063">
        <f t="shared" si="442"/>
        <v>0.44796380090497739</v>
      </c>
      <c r="K4063" s="12">
        <v>5899.1422462315941</v>
      </c>
      <c r="L4063" s="13">
        <f t="shared" si="443"/>
        <v>0.3848649137392342</v>
      </c>
      <c r="N4063">
        <f t="shared" si="444"/>
        <v>0</v>
      </c>
      <c r="O4063">
        <v>0.55832000000000004</v>
      </c>
      <c r="P4063" s="8">
        <f t="shared" si="445"/>
        <v>0.54953227342129118</v>
      </c>
      <c r="Q4063" s="8">
        <v>1.04583</v>
      </c>
      <c r="R4063" s="8">
        <f t="shared" si="446"/>
        <v>0.4213131684528123</v>
      </c>
      <c r="S4063" s="8">
        <v>0</v>
      </c>
      <c r="T4063" s="16">
        <f t="shared" si="447"/>
        <v>0.19134999360999871</v>
      </c>
      <c r="U4063" t="s">
        <v>9438</v>
      </c>
    </row>
    <row r="4064" spans="1:21" x14ac:dyDescent="0.3">
      <c r="A4064">
        <v>315010</v>
      </c>
      <c r="B4064">
        <v>3150109</v>
      </c>
      <c r="C4064" t="s">
        <v>2752</v>
      </c>
      <c r="D4064" t="s">
        <v>2176</v>
      </c>
      <c r="E4064" t="s">
        <v>5335</v>
      </c>
      <c r="F4064" t="s">
        <v>5339</v>
      </c>
      <c r="G4064" s="4">
        <v>2854</v>
      </c>
      <c r="H4064" s="14">
        <f t="shared" si="441"/>
        <v>1.0032940987426185E-2</v>
      </c>
      <c r="I4064">
        <v>0.629</v>
      </c>
      <c r="J4064">
        <f t="shared" si="442"/>
        <v>0.47285067873303172</v>
      </c>
      <c r="K4064" s="12">
        <v>10929.471965662227</v>
      </c>
      <c r="L4064" s="13">
        <f t="shared" si="443"/>
        <v>0.73594192503651712</v>
      </c>
      <c r="N4064">
        <f t="shared" si="444"/>
        <v>0</v>
      </c>
      <c r="O4064">
        <v>-0.30643999999999999</v>
      </c>
      <c r="P4064" s="8">
        <f t="shared" si="445"/>
        <v>0.38386721661018447</v>
      </c>
      <c r="Q4064" s="8">
        <v>1.6690799999999999</v>
      </c>
      <c r="R4064" s="8">
        <f t="shared" si="446"/>
        <v>0.5055625547468936</v>
      </c>
      <c r="S4064" s="8">
        <v>0.5</v>
      </c>
      <c r="T4064" s="16">
        <f t="shared" si="447"/>
        <v>0.19067010857495537</v>
      </c>
      <c r="U4064" t="s">
        <v>9439</v>
      </c>
    </row>
    <row r="4065" spans="1:21" x14ac:dyDescent="0.3">
      <c r="A4065">
        <v>311160</v>
      </c>
      <c r="B4065">
        <v>3111606</v>
      </c>
      <c r="C4065" t="s">
        <v>2298</v>
      </c>
      <c r="D4065" t="s">
        <v>2176</v>
      </c>
      <c r="E4065" t="s">
        <v>5335</v>
      </c>
      <c r="F4065" t="s">
        <v>5339</v>
      </c>
      <c r="G4065" s="4">
        <v>26749</v>
      </c>
      <c r="H4065" s="14">
        <f t="shared" si="441"/>
        <v>0.13002149198569879</v>
      </c>
      <c r="I4065">
        <v>0.68200000000000005</v>
      </c>
      <c r="J4065">
        <f t="shared" si="442"/>
        <v>0.59276018099547523</v>
      </c>
      <c r="K4065" s="12">
        <v>5682.1288493027778</v>
      </c>
      <c r="L4065" s="13">
        <f t="shared" si="443"/>
        <v>0.36971910440770134</v>
      </c>
      <c r="N4065">
        <f t="shared" si="444"/>
        <v>0</v>
      </c>
      <c r="O4065">
        <v>-0.37748999999999999</v>
      </c>
      <c r="P4065" s="8">
        <f t="shared" si="445"/>
        <v>0.37025592297214721</v>
      </c>
      <c r="Q4065" s="8">
        <v>-1.789E-2</v>
      </c>
      <c r="R4065" s="8">
        <f t="shared" si="446"/>
        <v>0.27752214207697551</v>
      </c>
      <c r="S4065" s="8">
        <v>0.375</v>
      </c>
      <c r="T4065" s="16">
        <f t="shared" si="447"/>
        <v>0.190320271631645</v>
      </c>
      <c r="U4065" t="s">
        <v>9440</v>
      </c>
    </row>
    <row r="4066" spans="1:21" x14ac:dyDescent="0.3">
      <c r="A4066">
        <v>412015</v>
      </c>
      <c r="B4066">
        <v>4120150</v>
      </c>
      <c r="C4066" t="s">
        <v>4049</v>
      </c>
      <c r="D4066" t="s">
        <v>3796</v>
      </c>
      <c r="E4066" t="s">
        <v>5336</v>
      </c>
      <c r="F4066" t="s">
        <v>5339</v>
      </c>
      <c r="G4066" s="4">
        <v>3057</v>
      </c>
      <c r="H4066" s="14">
        <f t="shared" si="441"/>
        <v>1.1052303860523039E-2</v>
      </c>
      <c r="I4066">
        <v>0.68799999999999994</v>
      </c>
      <c r="J4066">
        <f t="shared" si="442"/>
        <v>0.60633484162895923</v>
      </c>
      <c r="K4066" s="12">
        <v>14712.97</v>
      </c>
      <c r="L4066" s="13">
        <f t="shared" si="443"/>
        <v>1</v>
      </c>
      <c r="M4066">
        <v>0.94444444444444464</v>
      </c>
      <c r="N4066">
        <f t="shared" si="444"/>
        <v>0.42187500000000011</v>
      </c>
      <c r="O4066">
        <v>-0.71016999999999997</v>
      </c>
      <c r="P4066" s="8">
        <f t="shared" si="445"/>
        <v>0.30652326755339632</v>
      </c>
      <c r="Q4066" s="8">
        <v>0.19747999999999999</v>
      </c>
      <c r="R4066" s="8">
        <f t="shared" si="446"/>
        <v>0.3066353235068292</v>
      </c>
      <c r="S4066" s="8">
        <v>0.75</v>
      </c>
      <c r="T4066" s="16">
        <f t="shared" si="447"/>
        <v>0.18975105329178943</v>
      </c>
      <c r="U4066" t="s">
        <v>9441</v>
      </c>
    </row>
    <row r="4067" spans="1:21" x14ac:dyDescent="0.3">
      <c r="A4067">
        <v>320440</v>
      </c>
      <c r="B4067">
        <v>3204401</v>
      </c>
      <c r="C4067" t="s">
        <v>3071</v>
      </c>
      <c r="D4067" t="s">
        <v>3012</v>
      </c>
      <c r="E4067" t="s">
        <v>5335</v>
      </c>
      <c r="F4067" t="s">
        <v>5339</v>
      </c>
      <c r="G4067" s="4">
        <v>11471</v>
      </c>
      <c r="H4067" s="14">
        <f t="shared" si="441"/>
        <v>5.3303137428192662E-2</v>
      </c>
      <c r="I4067">
        <v>0.71099999999999997</v>
      </c>
      <c r="J4067">
        <f t="shared" si="442"/>
        <v>0.65837104072398189</v>
      </c>
      <c r="K4067" s="12">
        <v>7337.7875808560721</v>
      </c>
      <c r="L4067" s="13">
        <f t="shared" si="443"/>
        <v>0.48527091743433776</v>
      </c>
      <c r="M4067">
        <v>0.69444444444444442</v>
      </c>
      <c r="N4067">
        <f t="shared" si="444"/>
        <v>0.3515625</v>
      </c>
      <c r="O4067">
        <v>-0.54447000000000001</v>
      </c>
      <c r="P4067" s="8">
        <f t="shared" si="445"/>
        <v>0.33826698825463181</v>
      </c>
      <c r="Q4067" s="8">
        <v>0.44069000000000003</v>
      </c>
      <c r="R4067" s="8">
        <f t="shared" si="446"/>
        <v>0.33951184695742453</v>
      </c>
      <c r="S4067" s="8">
        <v>0.25</v>
      </c>
      <c r="T4067" s="16">
        <f t="shared" si="447"/>
        <v>0.18900251448192934</v>
      </c>
      <c r="U4067" t="s">
        <v>9442</v>
      </c>
    </row>
    <row r="4068" spans="1:21" x14ac:dyDescent="0.3">
      <c r="A4068">
        <v>521200</v>
      </c>
      <c r="B4068">
        <v>5212006</v>
      </c>
      <c r="C4068" t="s">
        <v>5219</v>
      </c>
      <c r="D4068" t="s">
        <v>5097</v>
      </c>
      <c r="E4068" t="s">
        <v>5338</v>
      </c>
      <c r="F4068" t="s">
        <v>5339</v>
      </c>
      <c r="G4068" s="4">
        <v>2939</v>
      </c>
      <c r="H4068" s="14">
        <f t="shared" si="441"/>
        <v>1.0459767806210581E-2</v>
      </c>
      <c r="I4068">
        <v>0.68899999999999995</v>
      </c>
      <c r="J4068">
        <f t="shared" si="442"/>
        <v>0.60859728506787325</v>
      </c>
      <c r="K4068" s="12">
        <v>9874.6429806056476</v>
      </c>
      <c r="L4068" s="13">
        <f t="shared" si="443"/>
        <v>0.6623232502858436</v>
      </c>
      <c r="M4068">
        <v>0.7222222222222221</v>
      </c>
      <c r="N4068">
        <f t="shared" si="444"/>
        <v>0.359375</v>
      </c>
      <c r="O4068">
        <v>-0.22600999999999999</v>
      </c>
      <c r="P4068" s="8">
        <f t="shared" si="445"/>
        <v>0.39927546921127299</v>
      </c>
      <c r="Q4068" s="8">
        <v>1.18825</v>
      </c>
      <c r="R4068" s="8">
        <f t="shared" si="446"/>
        <v>0.44056515015518383</v>
      </c>
      <c r="S4068" s="8">
        <v>0.25</v>
      </c>
      <c r="T4068" s="16">
        <f t="shared" si="447"/>
        <v>0.18875485181895069</v>
      </c>
      <c r="U4068" t="s">
        <v>9443</v>
      </c>
    </row>
    <row r="4069" spans="1:21" x14ac:dyDescent="0.3">
      <c r="A4069">
        <v>310900</v>
      </c>
      <c r="B4069">
        <v>3109006</v>
      </c>
      <c r="C4069" t="s">
        <v>2271</v>
      </c>
      <c r="D4069" t="s">
        <v>2176</v>
      </c>
      <c r="E4069" t="s">
        <v>5335</v>
      </c>
      <c r="F4069" t="s">
        <v>5339</v>
      </c>
      <c r="G4069" s="4">
        <v>41090</v>
      </c>
      <c r="H4069" s="14">
        <f t="shared" si="441"/>
        <v>0.20203470855260516</v>
      </c>
      <c r="I4069">
        <v>0.747</v>
      </c>
      <c r="J4069">
        <f t="shared" si="442"/>
        <v>0.73981900452488691</v>
      </c>
      <c r="K4069" s="12">
        <v>14712.97</v>
      </c>
      <c r="L4069" s="13">
        <f t="shared" si="443"/>
        <v>1</v>
      </c>
      <c r="M4069">
        <v>1.2222222222222221</v>
      </c>
      <c r="N4069">
        <f t="shared" si="444"/>
        <v>0.5</v>
      </c>
      <c r="O4069">
        <v>-0.70184999999999997</v>
      </c>
      <c r="P4069" s="8">
        <f t="shared" si="445"/>
        <v>0.3081171586592158</v>
      </c>
      <c r="Q4069" s="8">
        <v>9.9239999999999995E-2</v>
      </c>
      <c r="R4069" s="8">
        <f t="shared" si="446"/>
        <v>0.29335548442214321</v>
      </c>
      <c r="S4069" s="8">
        <v>0.625</v>
      </c>
      <c r="T4069" s="16">
        <f t="shared" si="447"/>
        <v>0.18868834710907734</v>
      </c>
      <c r="U4069" t="s">
        <v>9444</v>
      </c>
    </row>
    <row r="4070" spans="1:21" x14ac:dyDescent="0.3">
      <c r="A4070">
        <v>510710</v>
      </c>
      <c r="B4070">
        <v>5107107</v>
      </c>
      <c r="C4070" t="s">
        <v>5060</v>
      </c>
      <c r="D4070" t="s">
        <v>4963</v>
      </c>
      <c r="E4070" t="s">
        <v>5338</v>
      </c>
      <c r="F4070" t="s">
        <v>5339</v>
      </c>
      <c r="G4070" s="4">
        <v>17721</v>
      </c>
      <c r="H4070" s="14">
        <f t="shared" si="441"/>
        <v>8.468746233881011E-2</v>
      </c>
      <c r="I4070">
        <v>0.71899999999999997</v>
      </c>
      <c r="J4070">
        <f t="shared" si="442"/>
        <v>0.67647058823529405</v>
      </c>
      <c r="K4070" s="12">
        <v>5648.6416635630048</v>
      </c>
      <c r="L4070" s="13">
        <f t="shared" si="443"/>
        <v>0.3673819651460612</v>
      </c>
      <c r="N4070">
        <f t="shared" si="444"/>
        <v>0</v>
      </c>
      <c r="O4070">
        <v>-0.43391000000000002</v>
      </c>
      <c r="P4070" s="8">
        <f t="shared" si="445"/>
        <v>0.35944734891080915</v>
      </c>
      <c r="Q4070" s="8">
        <v>5.6329999999999998E-2</v>
      </c>
      <c r="R4070" s="8">
        <f t="shared" si="446"/>
        <v>0.28755501724865096</v>
      </c>
      <c r="S4070" s="8">
        <v>0.5</v>
      </c>
      <c r="T4070" s="16">
        <f t="shared" si="447"/>
        <v>0.18783727511691506</v>
      </c>
      <c r="U4070" t="s">
        <v>9445</v>
      </c>
    </row>
    <row r="4071" spans="1:21" x14ac:dyDescent="0.3">
      <c r="A4071">
        <v>421555</v>
      </c>
      <c r="B4071">
        <v>4215554</v>
      </c>
      <c r="C4071" t="s">
        <v>618</v>
      </c>
      <c r="D4071" t="s">
        <v>4160</v>
      </c>
      <c r="E4071" t="s">
        <v>5336</v>
      </c>
      <c r="F4071" t="s">
        <v>5339</v>
      </c>
      <c r="G4071" s="4">
        <v>2476</v>
      </c>
      <c r="H4071" s="14">
        <f t="shared" si="441"/>
        <v>8.1348170168320418E-3</v>
      </c>
      <c r="I4071">
        <v>0.72699999999999998</v>
      </c>
      <c r="J4071">
        <f t="shared" si="442"/>
        <v>0.69457013574660631</v>
      </c>
      <c r="K4071" s="12">
        <v>13823.67364701131</v>
      </c>
      <c r="L4071" s="13">
        <f t="shared" si="443"/>
        <v>0.93793418658843286</v>
      </c>
      <c r="M4071">
        <v>1.666666666666667</v>
      </c>
      <c r="N4071">
        <f t="shared" si="444"/>
        <v>0.62500000000000011</v>
      </c>
      <c r="O4071">
        <v>-1.60009</v>
      </c>
      <c r="P4071" s="8">
        <f t="shared" si="445"/>
        <v>0.13603822273478763</v>
      </c>
      <c r="Q4071" s="8">
        <v>1.08063</v>
      </c>
      <c r="R4071" s="8">
        <f t="shared" si="446"/>
        <v>0.4260173459787393</v>
      </c>
      <c r="S4071" s="8">
        <v>0.625</v>
      </c>
      <c r="T4071" s="16">
        <f t="shared" si="447"/>
        <v>0.18768606339532001</v>
      </c>
      <c r="U4071" t="s">
        <v>9446</v>
      </c>
    </row>
    <row r="4072" spans="1:21" x14ac:dyDescent="0.3">
      <c r="A4072">
        <v>270690</v>
      </c>
      <c r="B4072">
        <v>2706901</v>
      </c>
      <c r="C4072" t="s">
        <v>1376</v>
      </c>
      <c r="D4072" t="s">
        <v>1617</v>
      </c>
      <c r="E4072" t="s">
        <v>5333</v>
      </c>
      <c r="F4072" t="s">
        <v>5339</v>
      </c>
      <c r="G4072" s="4">
        <v>36525</v>
      </c>
      <c r="H4072" s="14">
        <f t="shared" si="441"/>
        <v>0.17911159763789017</v>
      </c>
      <c r="I4072">
        <v>0.61</v>
      </c>
      <c r="J4072">
        <f t="shared" si="442"/>
        <v>0.42986425339366519</v>
      </c>
      <c r="K4072" s="12">
        <v>12850.225581382616</v>
      </c>
      <c r="L4072" s="13">
        <f t="shared" si="443"/>
        <v>0.86999525284141688</v>
      </c>
      <c r="N4072">
        <f t="shared" si="444"/>
        <v>0</v>
      </c>
      <c r="O4072">
        <v>1.15872</v>
      </c>
      <c r="P4072" s="8">
        <f t="shared" si="445"/>
        <v>0.66455297293258719</v>
      </c>
      <c r="Q4072" s="8">
        <v>-1.01088</v>
      </c>
      <c r="R4072" s="8">
        <f t="shared" si="446"/>
        <v>0.14329222134507036</v>
      </c>
      <c r="S4072" s="8">
        <v>0.5</v>
      </c>
      <c r="T4072" s="16">
        <f t="shared" si="447"/>
        <v>0.18709728568046569</v>
      </c>
      <c r="U4072" t="s">
        <v>9447</v>
      </c>
    </row>
    <row r="4073" spans="1:21" x14ac:dyDescent="0.3">
      <c r="A4073">
        <v>170215</v>
      </c>
      <c r="B4073">
        <v>1702158</v>
      </c>
      <c r="C4073" t="s">
        <v>333</v>
      </c>
      <c r="D4073" t="s">
        <v>320</v>
      </c>
      <c r="E4073" t="s">
        <v>5331</v>
      </c>
      <c r="F4073" t="s">
        <v>5339</v>
      </c>
      <c r="G4073" s="4">
        <v>4300</v>
      </c>
      <c r="H4073" s="14">
        <f t="shared" si="441"/>
        <v>1.7294018398746634E-2</v>
      </c>
      <c r="I4073">
        <v>0.60399999999999998</v>
      </c>
      <c r="J4073">
        <f t="shared" si="442"/>
        <v>0.41628959276018096</v>
      </c>
      <c r="K4073" s="12">
        <v>8413</v>
      </c>
      <c r="L4073" s="13">
        <f t="shared" si="443"/>
        <v>0.56031219378739117</v>
      </c>
      <c r="N4073">
        <f t="shared" si="444"/>
        <v>0</v>
      </c>
      <c r="O4073">
        <v>1.4269700000000001</v>
      </c>
      <c r="P4073" s="8">
        <f t="shared" si="445"/>
        <v>0.71594255095374848</v>
      </c>
      <c r="Q4073" s="8">
        <v>-0.73782000000000003</v>
      </c>
      <c r="R4073" s="8">
        <f t="shared" si="446"/>
        <v>0.18020379362178413</v>
      </c>
      <c r="S4073" s="8">
        <v>0.25</v>
      </c>
      <c r="T4073" s="16">
        <f t="shared" si="447"/>
        <v>0.18683857642670704</v>
      </c>
      <c r="U4073" t="s">
        <v>9448</v>
      </c>
    </row>
    <row r="4074" spans="1:21" x14ac:dyDescent="0.3">
      <c r="A4074">
        <v>420400</v>
      </c>
      <c r="B4074">
        <v>4204004</v>
      </c>
      <c r="C4074" t="s">
        <v>3859</v>
      </c>
      <c r="D4074" t="s">
        <v>4160</v>
      </c>
      <c r="E4074" t="s">
        <v>5336</v>
      </c>
      <c r="F4074" t="s">
        <v>5339</v>
      </c>
      <c r="G4074" s="4">
        <v>11033</v>
      </c>
      <c r="H4074" s="14">
        <f t="shared" si="441"/>
        <v>5.1103723938456594E-2</v>
      </c>
      <c r="I4074">
        <v>0.71399999999999997</v>
      </c>
      <c r="J4074">
        <f t="shared" si="442"/>
        <v>0.66515837104072395</v>
      </c>
      <c r="K4074" s="12">
        <v>7009.304736698994</v>
      </c>
      <c r="L4074" s="13">
        <f t="shared" si="443"/>
        <v>0.46234542713424048</v>
      </c>
      <c r="M4074">
        <v>0.91666666666666674</v>
      </c>
      <c r="N4074">
        <f t="shared" si="444"/>
        <v>0.41406250000000006</v>
      </c>
      <c r="O4074">
        <v>-0.98157000000000005</v>
      </c>
      <c r="P4074" s="8">
        <f t="shared" si="445"/>
        <v>0.25453023316404627</v>
      </c>
      <c r="Q4074" s="8">
        <v>-0.44756000000000001</v>
      </c>
      <c r="R4074" s="8">
        <f t="shared" si="446"/>
        <v>0.2194404191584389</v>
      </c>
      <c r="S4074" s="8">
        <v>0.375</v>
      </c>
      <c r="T4074" s="16">
        <f t="shared" si="447"/>
        <v>0.18663307808597732</v>
      </c>
      <c r="U4074" t="s">
        <v>9449</v>
      </c>
    </row>
    <row r="4075" spans="1:21" x14ac:dyDescent="0.3">
      <c r="A4075">
        <v>270420</v>
      </c>
      <c r="B4075">
        <v>2704203</v>
      </c>
      <c r="C4075" t="s">
        <v>1657</v>
      </c>
      <c r="D4075" t="s">
        <v>1617</v>
      </c>
      <c r="E4075" t="s">
        <v>5333</v>
      </c>
      <c r="F4075" t="s">
        <v>5339</v>
      </c>
      <c r="G4075" s="4">
        <v>25184</v>
      </c>
      <c r="H4075" s="14">
        <f t="shared" si="441"/>
        <v>0.12216285702808018</v>
      </c>
      <c r="I4075">
        <v>0.57999999999999996</v>
      </c>
      <c r="J4075">
        <f t="shared" si="442"/>
        <v>0.36199095022624428</v>
      </c>
      <c r="K4075" s="12">
        <v>6946.6430709974584</v>
      </c>
      <c r="L4075" s="13">
        <f t="shared" si="443"/>
        <v>0.45797214117796825</v>
      </c>
      <c r="N4075">
        <f t="shared" si="444"/>
        <v>0</v>
      </c>
      <c r="O4075">
        <v>1.3788199999999999</v>
      </c>
      <c r="P4075" s="8">
        <f t="shared" si="445"/>
        <v>0.70671828932571901</v>
      </c>
      <c r="Q4075" s="8">
        <v>-0.75746999999999998</v>
      </c>
      <c r="R4075" s="8">
        <f t="shared" si="446"/>
        <v>0.17754755544981671</v>
      </c>
      <c r="S4075" s="8">
        <v>0</v>
      </c>
      <c r="T4075" s="16">
        <f t="shared" si="447"/>
        <v>0.18646561039940335</v>
      </c>
      <c r="U4075" t="s">
        <v>9450</v>
      </c>
    </row>
    <row r="4076" spans="1:21" x14ac:dyDescent="0.3">
      <c r="A4076">
        <v>310250</v>
      </c>
      <c r="B4076">
        <v>3102506</v>
      </c>
      <c r="C4076" t="s">
        <v>2203</v>
      </c>
      <c r="D4076" t="s">
        <v>2176</v>
      </c>
      <c r="E4076" t="s">
        <v>5335</v>
      </c>
      <c r="F4076" t="s">
        <v>5339</v>
      </c>
      <c r="G4076" s="4">
        <v>4574</v>
      </c>
      <c r="H4076" s="14">
        <f t="shared" si="441"/>
        <v>1.8669907202828104E-2</v>
      </c>
      <c r="I4076">
        <v>0.64100000000000001</v>
      </c>
      <c r="J4076">
        <f t="shared" si="442"/>
        <v>0.50000000000000011</v>
      </c>
      <c r="K4076" s="12">
        <v>7331.4925010931347</v>
      </c>
      <c r="L4076" s="13">
        <f t="shared" si="443"/>
        <v>0.48483157092778306</v>
      </c>
      <c r="N4076">
        <f t="shared" si="444"/>
        <v>0</v>
      </c>
      <c r="O4076">
        <v>0.21808</v>
      </c>
      <c r="P4076" s="8">
        <f t="shared" si="445"/>
        <v>0.48435132271888709</v>
      </c>
      <c r="Q4076" s="8">
        <v>1.0224899999999999</v>
      </c>
      <c r="R4076" s="8">
        <f t="shared" si="446"/>
        <v>0.41815812525007845</v>
      </c>
      <c r="S4076" s="8">
        <v>0.25</v>
      </c>
      <c r="T4076" s="16">
        <f t="shared" si="447"/>
        <v>0.18634778424401049</v>
      </c>
      <c r="U4076" t="s">
        <v>9451</v>
      </c>
    </row>
    <row r="4077" spans="1:21" x14ac:dyDescent="0.3">
      <c r="A4077">
        <v>320360</v>
      </c>
      <c r="B4077">
        <v>3203601</v>
      </c>
      <c r="C4077" t="s">
        <v>3061</v>
      </c>
      <c r="D4077" t="s">
        <v>3012</v>
      </c>
      <c r="E4077" t="s">
        <v>5335</v>
      </c>
      <c r="F4077" t="s">
        <v>5339</v>
      </c>
      <c r="G4077" s="4">
        <v>5653</v>
      </c>
      <c r="H4077" s="14">
        <f t="shared" si="441"/>
        <v>2.4088097055397099E-2</v>
      </c>
      <c r="I4077">
        <v>0.66600000000000004</v>
      </c>
      <c r="J4077">
        <f t="shared" si="442"/>
        <v>0.55656108597285081</v>
      </c>
      <c r="K4077" s="12">
        <v>9988.5547426145404</v>
      </c>
      <c r="L4077" s="13">
        <f t="shared" si="443"/>
        <v>0.67027338540386849</v>
      </c>
      <c r="N4077">
        <f t="shared" si="444"/>
        <v>0</v>
      </c>
      <c r="O4077">
        <v>0.53044999999999998</v>
      </c>
      <c r="P4077" s="8">
        <f t="shared" si="445"/>
        <v>0.54419312136369646</v>
      </c>
      <c r="Q4077" s="8">
        <v>0.47909000000000002</v>
      </c>
      <c r="R4077" s="8">
        <f t="shared" si="446"/>
        <v>0.3447026635377578</v>
      </c>
      <c r="S4077" s="8">
        <v>0.5</v>
      </c>
      <c r="T4077" s="16">
        <f t="shared" si="447"/>
        <v>0.18614941058013201</v>
      </c>
      <c r="U4077" t="s">
        <v>9452</v>
      </c>
    </row>
    <row r="4078" spans="1:21" x14ac:dyDescent="0.3">
      <c r="A4078">
        <v>354740</v>
      </c>
      <c r="B4078">
        <v>3547403</v>
      </c>
      <c r="C4078" t="s">
        <v>3691</v>
      </c>
      <c r="D4078" t="s">
        <v>3175</v>
      </c>
      <c r="E4078" t="s">
        <v>5335</v>
      </c>
      <c r="F4078" t="s">
        <v>5339</v>
      </c>
      <c r="G4078" s="4">
        <v>2796</v>
      </c>
      <c r="H4078" s="14">
        <f t="shared" si="441"/>
        <v>9.7416944522556535E-3</v>
      </c>
      <c r="I4078">
        <v>0.76100000000000001</v>
      </c>
      <c r="J4078">
        <f t="shared" si="442"/>
        <v>0.77149321266968329</v>
      </c>
      <c r="K4078" s="12">
        <v>11587.650321888412</v>
      </c>
      <c r="L4078" s="13">
        <f t="shared" si="443"/>
        <v>0.78187754021336908</v>
      </c>
      <c r="M4078">
        <v>0.69444444444444442</v>
      </c>
      <c r="N4078">
        <f t="shared" si="444"/>
        <v>0.3515625</v>
      </c>
      <c r="O4078">
        <v>-1.25136</v>
      </c>
      <c r="P4078" s="8">
        <f t="shared" si="445"/>
        <v>0.20284563202954831</v>
      </c>
      <c r="Q4078" s="8">
        <v>1.99976</v>
      </c>
      <c r="R4078" s="8">
        <f t="shared" si="446"/>
        <v>0.55026305544440957</v>
      </c>
      <c r="S4078" s="8">
        <v>0.625</v>
      </c>
      <c r="T4078" s="16">
        <f t="shared" si="447"/>
        <v>0.18604212904316109</v>
      </c>
      <c r="U4078" t="s">
        <v>9453</v>
      </c>
    </row>
    <row r="4079" spans="1:21" x14ac:dyDescent="0.3">
      <c r="A4079">
        <v>240720</v>
      </c>
      <c r="B4079">
        <v>2407203</v>
      </c>
      <c r="C4079" t="s">
        <v>1157</v>
      </c>
      <c r="D4079" t="s">
        <v>1079</v>
      </c>
      <c r="E4079" t="s">
        <v>5333</v>
      </c>
      <c r="F4079" t="s">
        <v>5339</v>
      </c>
      <c r="G4079" s="4">
        <v>28350</v>
      </c>
      <c r="H4079" s="14">
        <f t="shared" si="441"/>
        <v>0.13806090065480256</v>
      </c>
      <c r="I4079">
        <v>0.66500000000000004</v>
      </c>
      <c r="J4079">
        <f t="shared" si="442"/>
        <v>0.55429864253393679</v>
      </c>
      <c r="K4079" s="12">
        <v>6475.252626455027</v>
      </c>
      <c r="L4079" s="13">
        <f t="shared" si="443"/>
        <v>0.42507283682724151</v>
      </c>
      <c r="N4079">
        <f t="shared" si="444"/>
        <v>0</v>
      </c>
      <c r="O4079">
        <v>0.40405000000000002</v>
      </c>
      <c r="P4079" s="8">
        <f t="shared" si="445"/>
        <v>0.51997823725605519</v>
      </c>
      <c r="Q4079" s="8">
        <v>-0.17180000000000001</v>
      </c>
      <c r="R4079" s="8">
        <f t="shared" si="446"/>
        <v>0.25671697072595734</v>
      </c>
      <c r="S4079" s="8">
        <v>0.25</v>
      </c>
      <c r="T4079" s="16">
        <f t="shared" si="447"/>
        <v>0.18538462927563681</v>
      </c>
      <c r="U4079" t="s">
        <v>9454</v>
      </c>
    </row>
    <row r="4080" spans="1:21" x14ac:dyDescent="0.3">
      <c r="A4080">
        <v>290420</v>
      </c>
      <c r="B4080">
        <v>2904209</v>
      </c>
      <c r="C4080" t="s">
        <v>1831</v>
      </c>
      <c r="D4080" t="s">
        <v>1779</v>
      </c>
      <c r="E4080" t="s">
        <v>5333</v>
      </c>
      <c r="F4080" t="s">
        <v>5339</v>
      </c>
      <c r="G4080" s="4">
        <v>11427</v>
      </c>
      <c r="H4080" s="14">
        <f t="shared" si="441"/>
        <v>5.3082191780821915E-2</v>
      </c>
      <c r="I4080">
        <v>0.57499999999999996</v>
      </c>
      <c r="J4080">
        <f t="shared" si="442"/>
        <v>0.35067873303167413</v>
      </c>
      <c r="K4080" s="12">
        <v>6408.6684212829259</v>
      </c>
      <c r="L4080" s="13">
        <f t="shared" si="443"/>
        <v>0.42042578880946818</v>
      </c>
      <c r="N4080">
        <f t="shared" si="444"/>
        <v>0</v>
      </c>
      <c r="O4080">
        <v>0.71525000000000005</v>
      </c>
      <c r="P4080" s="8">
        <f t="shared" si="445"/>
        <v>0.57959589496410879</v>
      </c>
      <c r="Q4080" s="8">
        <v>0.31877</v>
      </c>
      <c r="R4080" s="8">
        <f t="shared" si="446"/>
        <v>0.32303100431486637</v>
      </c>
      <c r="S4080" s="8">
        <v>0</v>
      </c>
      <c r="T4080" s="16">
        <f t="shared" si="447"/>
        <v>0.18460456921865481</v>
      </c>
      <c r="U4080" t="s">
        <v>9455</v>
      </c>
    </row>
    <row r="4081" spans="1:21" x14ac:dyDescent="0.3">
      <c r="A4081">
        <v>431848</v>
      </c>
      <c r="B4081">
        <v>4318481</v>
      </c>
      <c r="C4081" t="s">
        <v>4795</v>
      </c>
      <c r="D4081" t="s">
        <v>4421</v>
      </c>
      <c r="E4081" t="s">
        <v>5336</v>
      </c>
      <c r="F4081" t="s">
        <v>5339</v>
      </c>
      <c r="G4081" s="4">
        <v>4555</v>
      </c>
      <c r="H4081" s="14">
        <f t="shared" si="441"/>
        <v>1.8574498855099826E-2</v>
      </c>
      <c r="I4081">
        <v>0.70699999999999996</v>
      </c>
      <c r="J4081">
        <f t="shared" si="442"/>
        <v>0.64932126696832571</v>
      </c>
      <c r="K4081" s="12">
        <v>9863.9982085620213</v>
      </c>
      <c r="L4081" s="13">
        <f t="shared" si="443"/>
        <v>0.66158032984852488</v>
      </c>
      <c r="M4081">
        <v>0.7777777777777779</v>
      </c>
      <c r="N4081">
        <f t="shared" si="444"/>
        <v>0.37500000000000006</v>
      </c>
      <c r="O4081">
        <v>-1.9270400000000001</v>
      </c>
      <c r="P4081" s="8">
        <f t="shared" si="445"/>
        <v>7.3403283185789842E-2</v>
      </c>
      <c r="Q4081" s="8">
        <v>0.91173999999999999</v>
      </c>
      <c r="R4081" s="8">
        <f t="shared" si="446"/>
        <v>0.40318721545133074</v>
      </c>
      <c r="S4081" s="8">
        <v>0.625</v>
      </c>
      <c r="T4081" s="16">
        <f t="shared" si="447"/>
        <v>0.18426340067536984</v>
      </c>
      <c r="U4081" t="s">
        <v>9456</v>
      </c>
    </row>
    <row r="4082" spans="1:21" x14ac:dyDescent="0.3">
      <c r="A4082">
        <v>350100</v>
      </c>
      <c r="B4082">
        <v>3501004</v>
      </c>
      <c r="C4082" t="s">
        <v>3187</v>
      </c>
      <c r="D4082" t="s">
        <v>3175</v>
      </c>
      <c r="E4082" t="s">
        <v>5335</v>
      </c>
      <c r="F4082" t="s">
        <v>5339</v>
      </c>
      <c r="G4082" s="4">
        <v>17197</v>
      </c>
      <c r="H4082" s="14">
        <f t="shared" si="441"/>
        <v>8.2056200538303939E-2</v>
      </c>
      <c r="I4082">
        <v>0.73</v>
      </c>
      <c r="J4082">
        <f t="shared" si="442"/>
        <v>0.70135746606334837</v>
      </c>
      <c r="K4082" s="12">
        <v>7670.0006256905281</v>
      </c>
      <c r="L4082" s="13">
        <f t="shared" si="443"/>
        <v>0.50845674607772384</v>
      </c>
      <c r="M4082">
        <v>0.83333333333333337</v>
      </c>
      <c r="N4082">
        <f t="shared" si="444"/>
        <v>0.390625</v>
      </c>
      <c r="O4082">
        <v>-1.1686300000000001</v>
      </c>
      <c r="P4082" s="8">
        <f t="shared" si="445"/>
        <v>0.21869450356613979</v>
      </c>
      <c r="Q4082" s="8">
        <v>0.34705000000000003</v>
      </c>
      <c r="R4082" s="8">
        <f t="shared" si="446"/>
        <v>0.32685382444225758</v>
      </c>
      <c r="S4082" s="8">
        <v>0.375</v>
      </c>
      <c r="T4082" s="16">
        <f t="shared" si="447"/>
        <v>0.1834153164056293</v>
      </c>
      <c r="U4082" t="s">
        <v>9457</v>
      </c>
    </row>
    <row r="4083" spans="1:21" x14ac:dyDescent="0.3">
      <c r="A4083">
        <v>250650</v>
      </c>
      <c r="B4083">
        <v>2506509</v>
      </c>
      <c r="C4083" t="s">
        <v>1323</v>
      </c>
      <c r="D4083" t="s">
        <v>1243</v>
      </c>
      <c r="E4083" t="s">
        <v>5333</v>
      </c>
      <c r="F4083" t="s">
        <v>5339</v>
      </c>
      <c r="G4083" s="4">
        <v>3352</v>
      </c>
      <c r="H4083" s="14">
        <f t="shared" si="441"/>
        <v>1.2533643996304182E-2</v>
      </c>
      <c r="I4083">
        <v>0.625</v>
      </c>
      <c r="J4083">
        <f t="shared" si="442"/>
        <v>0.46380090497737558</v>
      </c>
      <c r="K4083" s="12">
        <v>9822.246873508353</v>
      </c>
      <c r="L4083" s="13">
        <f t="shared" si="443"/>
        <v>0.65866641868447251</v>
      </c>
      <c r="N4083">
        <f t="shared" si="444"/>
        <v>0</v>
      </c>
      <c r="O4083">
        <v>0.13028999999999999</v>
      </c>
      <c r="P4083" s="8">
        <f t="shared" si="445"/>
        <v>0.46753308952418904</v>
      </c>
      <c r="Q4083" s="8">
        <v>0.33911999999999998</v>
      </c>
      <c r="R4083" s="8">
        <f t="shared" si="446"/>
        <v>0.32578186674741272</v>
      </c>
      <c r="S4083" s="8">
        <v>0.5</v>
      </c>
      <c r="T4083" s="16">
        <f t="shared" si="447"/>
        <v>0.18338127660605785</v>
      </c>
      <c r="U4083" t="s">
        <v>9458</v>
      </c>
    </row>
    <row r="4084" spans="1:21" x14ac:dyDescent="0.3">
      <c r="A4084">
        <v>150160</v>
      </c>
      <c r="B4084">
        <v>1501600</v>
      </c>
      <c r="C4084" t="s">
        <v>181</v>
      </c>
      <c r="D4084" t="s">
        <v>158</v>
      </c>
      <c r="E4084" t="s">
        <v>5331</v>
      </c>
      <c r="F4084" t="s">
        <v>5339</v>
      </c>
      <c r="G4084" s="4">
        <v>12961</v>
      </c>
      <c r="H4084" s="14">
        <f t="shared" si="441"/>
        <v>6.0785160486883864E-2</v>
      </c>
      <c r="I4084">
        <v>0.54600000000000004</v>
      </c>
      <c r="J4084">
        <f t="shared" si="442"/>
        <v>0.28506787330316752</v>
      </c>
      <c r="K4084" s="12">
        <v>5269.1716773397111</v>
      </c>
      <c r="L4084" s="13">
        <f t="shared" si="443"/>
        <v>0.34089797779912956</v>
      </c>
      <c r="N4084">
        <f t="shared" si="444"/>
        <v>0</v>
      </c>
      <c r="O4084">
        <v>0.89649999999999996</v>
      </c>
      <c r="P4084" s="8">
        <f t="shared" si="445"/>
        <v>0.61431858281624474</v>
      </c>
      <c r="Q4084" s="8">
        <v>-1.0802799999999999</v>
      </c>
      <c r="R4084" s="8">
        <f t="shared" si="446"/>
        <v>0.13391090179623885</v>
      </c>
      <c r="S4084" s="8">
        <v>0</v>
      </c>
      <c r="T4084" s="16">
        <f t="shared" si="447"/>
        <v>0.18304879399707039</v>
      </c>
      <c r="U4084" t="s">
        <v>9459</v>
      </c>
    </row>
    <row r="4085" spans="1:21" x14ac:dyDescent="0.3">
      <c r="A4085">
        <v>171500</v>
      </c>
      <c r="B4085">
        <v>1715002</v>
      </c>
      <c r="C4085" t="s">
        <v>403</v>
      </c>
      <c r="D4085" t="s">
        <v>320</v>
      </c>
      <c r="E4085" t="s">
        <v>5331</v>
      </c>
      <c r="F4085" t="s">
        <v>5339</v>
      </c>
      <c r="G4085" s="4">
        <v>3382</v>
      </c>
      <c r="H4085" s="14">
        <f t="shared" si="441"/>
        <v>1.2684288755875146E-2</v>
      </c>
      <c r="I4085">
        <v>0.66100000000000003</v>
      </c>
      <c r="J4085">
        <f t="shared" si="442"/>
        <v>0.5452488687782806</v>
      </c>
      <c r="K4085" s="12">
        <v>8550.4633441750448</v>
      </c>
      <c r="L4085" s="13">
        <f t="shared" si="443"/>
        <v>0.5699060420493629</v>
      </c>
      <c r="M4085">
        <v>0.13888888888888881</v>
      </c>
      <c r="N4085">
        <f t="shared" si="444"/>
        <v>0.1953125</v>
      </c>
      <c r="O4085">
        <v>0.53264</v>
      </c>
      <c r="P4085" s="8">
        <f t="shared" si="445"/>
        <v>0.54461266721967538</v>
      </c>
      <c r="Q4085" s="8">
        <v>0.11407</v>
      </c>
      <c r="R4085" s="8">
        <f t="shared" si="446"/>
        <v>0.29536016697126666</v>
      </c>
      <c r="S4085" s="8">
        <v>0.25</v>
      </c>
      <c r="T4085" s="16">
        <f t="shared" si="447"/>
        <v>0.18281471211917366</v>
      </c>
      <c r="U4085" t="s">
        <v>9460</v>
      </c>
    </row>
    <row r="4086" spans="1:21" x14ac:dyDescent="0.3">
      <c r="A4086">
        <v>291535</v>
      </c>
      <c r="B4086">
        <v>2915353</v>
      </c>
      <c r="C4086" t="s">
        <v>1958</v>
      </c>
      <c r="D4086" t="s">
        <v>1779</v>
      </c>
      <c r="E4086" t="s">
        <v>5333</v>
      </c>
      <c r="F4086" t="s">
        <v>5339</v>
      </c>
      <c r="G4086" s="4">
        <v>12669</v>
      </c>
      <c r="H4086" s="14">
        <f t="shared" si="441"/>
        <v>5.9318884827059819E-2</v>
      </c>
      <c r="I4086">
        <v>0.56200000000000006</v>
      </c>
      <c r="J4086">
        <f t="shared" si="442"/>
        <v>0.32126696832579199</v>
      </c>
      <c r="K4086" s="12">
        <v>8100.8445054858321</v>
      </c>
      <c r="L4086" s="13">
        <f t="shared" si="443"/>
        <v>0.53852622265099737</v>
      </c>
      <c r="N4086">
        <f t="shared" si="444"/>
        <v>0</v>
      </c>
      <c r="O4086">
        <v>1.0790200000000001</v>
      </c>
      <c r="P4086" s="8">
        <f t="shared" si="445"/>
        <v>0.6492845689501584</v>
      </c>
      <c r="Q4086" s="8">
        <v>-0.52617000000000003</v>
      </c>
      <c r="R4086" s="8">
        <f t="shared" si="446"/>
        <v>0.20881411469541805</v>
      </c>
      <c r="S4086" s="8">
        <v>0.125</v>
      </c>
      <c r="T4086" s="16">
        <f t="shared" si="447"/>
        <v>0.18262437749584698</v>
      </c>
      <c r="U4086" t="s">
        <v>9461</v>
      </c>
    </row>
    <row r="4087" spans="1:21" x14ac:dyDescent="0.3">
      <c r="A4087">
        <v>310530</v>
      </c>
      <c r="B4087">
        <v>3105301</v>
      </c>
      <c r="C4087" t="s">
        <v>2234</v>
      </c>
      <c r="D4087" t="s">
        <v>2176</v>
      </c>
      <c r="E4087" t="s">
        <v>5335</v>
      </c>
      <c r="F4087" t="s">
        <v>5339</v>
      </c>
      <c r="G4087" s="4">
        <v>6183</v>
      </c>
      <c r="H4087" s="14">
        <f t="shared" si="441"/>
        <v>2.6749487807817458E-2</v>
      </c>
      <c r="I4087">
        <v>0.69199999999999995</v>
      </c>
      <c r="J4087">
        <f t="shared" si="442"/>
        <v>0.61538461538461531</v>
      </c>
      <c r="K4087" s="12">
        <v>384.69</v>
      </c>
      <c r="L4087" s="13">
        <f t="shared" si="443"/>
        <v>0</v>
      </c>
      <c r="N4087">
        <f t="shared" si="444"/>
        <v>0</v>
      </c>
      <c r="O4087">
        <v>-1.1795800000000001</v>
      </c>
      <c r="P4087" s="8">
        <f t="shared" si="445"/>
        <v>0.21659677428624521</v>
      </c>
      <c r="Q4087" s="8">
        <v>0.18207000000000001</v>
      </c>
      <c r="R4087" s="8">
        <f t="shared" si="446"/>
        <v>0.30455223799894021</v>
      </c>
      <c r="S4087" s="8">
        <v>0.25</v>
      </c>
      <c r="T4087" s="16">
        <f t="shared" si="447"/>
        <v>0.18251388470838764</v>
      </c>
      <c r="U4087" t="s">
        <v>9462</v>
      </c>
    </row>
    <row r="4088" spans="1:21" x14ac:dyDescent="0.3">
      <c r="A4088">
        <v>313753</v>
      </c>
      <c r="B4088">
        <v>3137536</v>
      </c>
      <c r="C4088" t="s">
        <v>1540</v>
      </c>
      <c r="D4088" t="s">
        <v>2176</v>
      </c>
      <c r="E4088" t="s">
        <v>5335</v>
      </c>
      <c r="F4088" t="s">
        <v>5339</v>
      </c>
      <c r="G4088" s="4">
        <v>9235</v>
      </c>
      <c r="H4088" s="14">
        <f t="shared" si="441"/>
        <v>4.2075081348170167E-2</v>
      </c>
      <c r="I4088">
        <v>0.67900000000000005</v>
      </c>
      <c r="J4088">
        <f t="shared" si="442"/>
        <v>0.58597285067873317</v>
      </c>
      <c r="K4088" s="12">
        <v>6593.0416491608012</v>
      </c>
      <c r="L4088" s="13">
        <f t="shared" si="443"/>
        <v>0.43329357390843853</v>
      </c>
      <c r="N4088">
        <f t="shared" si="444"/>
        <v>0</v>
      </c>
      <c r="O4088">
        <v>-0.1206</v>
      </c>
      <c r="P4088" s="8">
        <f t="shared" si="445"/>
        <v>0.41946922659882413</v>
      </c>
      <c r="Q4088" s="8">
        <v>-0.29525000000000001</v>
      </c>
      <c r="R4088" s="8">
        <f t="shared" si="446"/>
        <v>0.24002930648527648</v>
      </c>
      <c r="S4088" s="8">
        <v>0.5</v>
      </c>
      <c r="T4088" s="16">
        <f t="shared" si="447"/>
        <v>0.18230718984509903</v>
      </c>
      <c r="U4088" t="s">
        <v>9463</v>
      </c>
    </row>
    <row r="4089" spans="1:21" x14ac:dyDescent="0.3">
      <c r="A4089">
        <v>421545</v>
      </c>
      <c r="B4089">
        <v>4215455</v>
      </c>
      <c r="C4089" t="s">
        <v>4364</v>
      </c>
      <c r="D4089" t="s">
        <v>4160</v>
      </c>
      <c r="E4089" t="s">
        <v>5336</v>
      </c>
      <c r="F4089" t="s">
        <v>5339</v>
      </c>
      <c r="G4089" s="4">
        <v>13797</v>
      </c>
      <c r="H4089" s="14">
        <f t="shared" si="441"/>
        <v>6.4983127786928052E-2</v>
      </c>
      <c r="I4089">
        <v>0.7</v>
      </c>
      <c r="J4089">
        <f t="shared" si="442"/>
        <v>0.63348416289592757</v>
      </c>
      <c r="K4089" s="12">
        <v>5545.6785366383992</v>
      </c>
      <c r="L4089" s="13">
        <f t="shared" si="443"/>
        <v>0.36019595768915741</v>
      </c>
      <c r="M4089">
        <v>0.50000000000000011</v>
      </c>
      <c r="N4089">
        <f t="shared" si="444"/>
        <v>0.29687500000000011</v>
      </c>
      <c r="O4089">
        <v>-1.3559699999999999</v>
      </c>
      <c r="P4089" s="8">
        <f t="shared" si="445"/>
        <v>0.18280513340217208</v>
      </c>
      <c r="Q4089" s="8">
        <v>-1.10158</v>
      </c>
      <c r="R4089" s="8">
        <f t="shared" si="446"/>
        <v>0.13103162072433522</v>
      </c>
      <c r="S4089" s="8">
        <v>0.5</v>
      </c>
      <c r="T4089" s="16">
        <f t="shared" si="447"/>
        <v>0.18201476132835043</v>
      </c>
      <c r="U4089" t="s">
        <v>9464</v>
      </c>
    </row>
    <row r="4090" spans="1:21" x14ac:dyDescent="0.3">
      <c r="A4090">
        <v>210312</v>
      </c>
      <c r="B4090">
        <v>2103125</v>
      </c>
      <c r="C4090" t="s">
        <v>511</v>
      </c>
      <c r="D4090" t="s">
        <v>458</v>
      </c>
      <c r="E4090" t="s">
        <v>5333</v>
      </c>
      <c r="F4090" t="s">
        <v>5339</v>
      </c>
      <c r="G4090" s="4">
        <v>7220</v>
      </c>
      <c r="H4090" s="14">
        <f t="shared" si="441"/>
        <v>3.1956774996987104E-2</v>
      </c>
      <c r="I4090">
        <v>0.58499999999999996</v>
      </c>
      <c r="J4090">
        <f t="shared" si="442"/>
        <v>0.37330316742081443</v>
      </c>
      <c r="K4090" s="12">
        <v>6982.9347493074793</v>
      </c>
      <c r="L4090" s="13">
        <f t="shared" si="443"/>
        <v>0.46050501171860686</v>
      </c>
      <c r="N4090">
        <f t="shared" si="444"/>
        <v>0</v>
      </c>
      <c r="O4090">
        <v>1.20275</v>
      </c>
      <c r="P4090" s="8">
        <f t="shared" si="445"/>
        <v>0.67298795194571581</v>
      </c>
      <c r="Q4090" s="8">
        <v>-0.69850000000000001</v>
      </c>
      <c r="R4090" s="8">
        <f t="shared" si="446"/>
        <v>0.18551897351602123</v>
      </c>
      <c r="S4090" s="8">
        <v>0.125</v>
      </c>
      <c r="T4090" s="16">
        <f t="shared" si="447"/>
        <v>0.18165552131930288</v>
      </c>
      <c r="U4090" t="s">
        <v>9465</v>
      </c>
    </row>
    <row r="4091" spans="1:21" x14ac:dyDescent="0.3">
      <c r="A4091">
        <v>353540</v>
      </c>
      <c r="B4091">
        <v>3535408</v>
      </c>
      <c r="C4091" t="s">
        <v>3563</v>
      </c>
      <c r="D4091" t="s">
        <v>3175</v>
      </c>
      <c r="E4091" t="s">
        <v>5335</v>
      </c>
      <c r="F4091" t="s">
        <v>5339</v>
      </c>
      <c r="G4091" s="4">
        <v>15227</v>
      </c>
      <c r="H4091" s="14">
        <f t="shared" si="441"/>
        <v>7.2163861326477327E-2</v>
      </c>
      <c r="I4091">
        <v>0.72199999999999998</v>
      </c>
      <c r="J4091">
        <f t="shared" si="442"/>
        <v>0.68325791855203621</v>
      </c>
      <c r="K4091" s="12">
        <v>5808.2043554212914</v>
      </c>
      <c r="L4091" s="13">
        <f t="shared" si="443"/>
        <v>0.37851817213380057</v>
      </c>
      <c r="N4091">
        <f t="shared" si="444"/>
        <v>0</v>
      </c>
      <c r="O4091">
        <v>-0.75692999999999999</v>
      </c>
      <c r="P4091" s="8">
        <f t="shared" si="445"/>
        <v>0.2975652930211708</v>
      </c>
      <c r="Q4091" s="8">
        <v>-0.23185</v>
      </c>
      <c r="R4091" s="8">
        <f t="shared" si="446"/>
        <v>0.24859956094343091</v>
      </c>
      <c r="S4091" s="8">
        <v>0.625</v>
      </c>
      <c r="T4091" s="16">
        <f t="shared" si="447"/>
        <v>0.18155262460524224</v>
      </c>
      <c r="U4091" t="s">
        <v>9466</v>
      </c>
    </row>
    <row r="4092" spans="1:21" x14ac:dyDescent="0.3">
      <c r="A4092">
        <v>314580</v>
      </c>
      <c r="B4092">
        <v>3145802</v>
      </c>
      <c r="C4092" t="s">
        <v>2702</v>
      </c>
      <c r="D4092" t="s">
        <v>2176</v>
      </c>
      <c r="E4092" t="s">
        <v>5335</v>
      </c>
      <c r="F4092" t="s">
        <v>5339</v>
      </c>
      <c r="G4092" s="4">
        <v>3024</v>
      </c>
      <c r="H4092" s="14">
        <f t="shared" si="441"/>
        <v>1.0886594624994979E-2</v>
      </c>
      <c r="I4092">
        <v>0.66300000000000003</v>
      </c>
      <c r="J4092">
        <f t="shared" si="442"/>
        <v>0.54977375565610875</v>
      </c>
      <c r="K4092" s="12">
        <v>11709.837443783068</v>
      </c>
      <c r="L4092" s="13">
        <f t="shared" si="443"/>
        <v>0.79040522964257176</v>
      </c>
      <c r="M4092">
        <v>1.25</v>
      </c>
      <c r="N4092">
        <f t="shared" si="444"/>
        <v>0.5078125</v>
      </c>
      <c r="O4092">
        <v>-0.17566000000000001</v>
      </c>
      <c r="P4092" s="8">
        <f t="shared" si="445"/>
        <v>0.40892119242978353</v>
      </c>
      <c r="Q4092" s="8">
        <v>0.47083999999999998</v>
      </c>
      <c r="R4092" s="8">
        <f t="shared" si="446"/>
        <v>0.34358744903807681</v>
      </c>
      <c r="S4092" s="8">
        <v>0.25</v>
      </c>
      <c r="T4092" s="16">
        <f t="shared" si="447"/>
        <v>0.1810287507941748</v>
      </c>
      <c r="U4092" t="s">
        <v>9467</v>
      </c>
    </row>
    <row r="4093" spans="1:21" x14ac:dyDescent="0.3">
      <c r="A4093">
        <v>220335</v>
      </c>
      <c r="B4093">
        <v>2203354</v>
      </c>
      <c r="C4093" t="s">
        <v>747</v>
      </c>
      <c r="D4093" t="s">
        <v>674</v>
      </c>
      <c r="E4093" t="s">
        <v>5333</v>
      </c>
      <c r="F4093" t="s">
        <v>5339</v>
      </c>
      <c r="G4093" s="4">
        <v>7259</v>
      </c>
      <c r="H4093" s="14">
        <f t="shared" si="441"/>
        <v>3.2152613184429357E-2</v>
      </c>
      <c r="I4093">
        <v>0.56100000000000005</v>
      </c>
      <c r="J4093">
        <f t="shared" si="442"/>
        <v>0.31900452488687797</v>
      </c>
      <c r="K4093" s="12">
        <v>6800.4168163658906</v>
      </c>
      <c r="L4093" s="13">
        <f t="shared" si="443"/>
        <v>0.44776671145216951</v>
      </c>
      <c r="N4093">
        <f t="shared" si="444"/>
        <v>0</v>
      </c>
      <c r="O4093">
        <v>0.96777000000000002</v>
      </c>
      <c r="P4093" s="8">
        <f t="shared" si="445"/>
        <v>0.62797202261333007</v>
      </c>
      <c r="Q4093" s="8">
        <v>5.416E-2</v>
      </c>
      <c r="R4093" s="8">
        <f t="shared" si="446"/>
        <v>0.28726168204085606</v>
      </c>
      <c r="S4093" s="8">
        <v>0</v>
      </c>
      <c r="T4093" s="16">
        <f t="shared" si="447"/>
        <v>0.18061508149956801</v>
      </c>
      <c r="U4093" t="s">
        <v>9468</v>
      </c>
    </row>
    <row r="4094" spans="1:21" x14ac:dyDescent="0.3">
      <c r="A4094">
        <v>250380</v>
      </c>
      <c r="B4094">
        <v>2503803</v>
      </c>
      <c r="C4094" t="s">
        <v>1288</v>
      </c>
      <c r="D4094" t="s">
        <v>1243</v>
      </c>
      <c r="E4094" t="s">
        <v>5333</v>
      </c>
      <c r="F4094" t="s">
        <v>5339</v>
      </c>
      <c r="G4094" s="4">
        <v>5942</v>
      </c>
      <c r="H4094" s="14">
        <f t="shared" si="441"/>
        <v>2.553930823926405E-2</v>
      </c>
      <c r="I4094">
        <v>0.56799999999999995</v>
      </c>
      <c r="J4094">
        <f t="shared" si="442"/>
        <v>0.33484162895927594</v>
      </c>
      <c r="K4094" s="12">
        <v>8740.9774570851569</v>
      </c>
      <c r="L4094" s="13">
        <f t="shared" si="443"/>
        <v>0.58320241208890089</v>
      </c>
      <c r="N4094">
        <f t="shared" si="444"/>
        <v>0</v>
      </c>
      <c r="O4094">
        <v>1.29054</v>
      </c>
      <c r="P4094" s="8">
        <f t="shared" si="445"/>
        <v>0.68980618514041381</v>
      </c>
      <c r="Q4094" s="8">
        <v>-0.1668</v>
      </c>
      <c r="R4094" s="8">
        <f t="shared" si="446"/>
        <v>0.25739285830152159</v>
      </c>
      <c r="S4094" s="8">
        <v>0.125</v>
      </c>
      <c r="T4094" s="16">
        <f t="shared" si="447"/>
        <v>0.17969431063302255</v>
      </c>
      <c r="U4094" t="s">
        <v>9469</v>
      </c>
    </row>
    <row r="4095" spans="1:21" x14ac:dyDescent="0.3">
      <c r="A4095">
        <v>510642</v>
      </c>
      <c r="B4095">
        <v>5106422</v>
      </c>
      <c r="C4095" t="s">
        <v>5047</v>
      </c>
      <c r="D4095" t="s">
        <v>4963</v>
      </c>
      <c r="E4095" t="s">
        <v>5338</v>
      </c>
      <c r="F4095" t="s">
        <v>5339</v>
      </c>
      <c r="G4095" s="4">
        <v>33754</v>
      </c>
      <c r="H4095" s="14">
        <f t="shared" si="441"/>
        <v>0.16519704334551882</v>
      </c>
      <c r="I4095">
        <v>0.64900000000000002</v>
      </c>
      <c r="J4095">
        <f t="shared" si="442"/>
        <v>0.51809954751131226</v>
      </c>
      <c r="K4095" s="12">
        <v>5060.3767630503053</v>
      </c>
      <c r="L4095" s="13">
        <f t="shared" si="443"/>
        <v>0.3263257531992888</v>
      </c>
      <c r="N4095">
        <f t="shared" si="444"/>
        <v>0</v>
      </c>
      <c r="O4095">
        <v>0.24177999999999999</v>
      </c>
      <c r="P4095" s="8">
        <f t="shared" si="445"/>
        <v>0.48889161348906979</v>
      </c>
      <c r="Q4095" s="8">
        <v>-1.1879599999999999</v>
      </c>
      <c r="R4095" s="8">
        <f t="shared" si="446"/>
        <v>0.11935498696888756</v>
      </c>
      <c r="S4095" s="8">
        <v>0.25</v>
      </c>
      <c r="T4095" s="16">
        <f t="shared" si="447"/>
        <v>0.17901834309287507</v>
      </c>
      <c r="U4095" t="s">
        <v>9470</v>
      </c>
    </row>
    <row r="4096" spans="1:21" x14ac:dyDescent="0.3">
      <c r="A4096">
        <v>292540</v>
      </c>
      <c r="B4096">
        <v>2925402</v>
      </c>
      <c r="C4096" t="s">
        <v>2083</v>
      </c>
      <c r="D4096" t="s">
        <v>1779</v>
      </c>
      <c r="E4096" t="s">
        <v>5333</v>
      </c>
      <c r="F4096" t="s">
        <v>5339</v>
      </c>
      <c r="G4096" s="4">
        <v>10651</v>
      </c>
      <c r="H4096" s="14">
        <f t="shared" si="441"/>
        <v>4.9185513999919654E-2</v>
      </c>
      <c r="I4096">
        <v>0.625</v>
      </c>
      <c r="J4096">
        <f t="shared" si="442"/>
        <v>0.46380090497737558</v>
      </c>
      <c r="K4096" s="12">
        <v>5547.1096967420899</v>
      </c>
      <c r="L4096" s="13">
        <f t="shared" si="443"/>
        <v>0.36029584128325876</v>
      </c>
      <c r="N4096">
        <f t="shared" si="444"/>
        <v>0</v>
      </c>
      <c r="O4096">
        <v>0.86177000000000004</v>
      </c>
      <c r="P4096" s="8">
        <f t="shared" si="445"/>
        <v>0.60766523689014984</v>
      </c>
      <c r="Q4096" s="8">
        <v>-0.43583</v>
      </c>
      <c r="R4096" s="8">
        <f t="shared" si="446"/>
        <v>0.22102605141071258</v>
      </c>
      <c r="S4096" s="8">
        <v>0.125</v>
      </c>
      <c r="T4096" s="16">
        <f t="shared" si="447"/>
        <v>0.17878005604014774</v>
      </c>
      <c r="U4096" t="s">
        <v>9471</v>
      </c>
    </row>
    <row r="4097" spans="1:21" x14ac:dyDescent="0.3">
      <c r="A4097">
        <v>314380</v>
      </c>
      <c r="B4097">
        <v>3143807</v>
      </c>
      <c r="C4097" t="s">
        <v>2674</v>
      </c>
      <c r="D4097" t="s">
        <v>2176</v>
      </c>
      <c r="E4097" t="s">
        <v>5335</v>
      </c>
      <c r="F4097" t="s">
        <v>5339</v>
      </c>
      <c r="G4097" s="4">
        <v>7930</v>
      </c>
      <c r="H4097" s="14">
        <f t="shared" si="441"/>
        <v>3.5522034306833247E-2</v>
      </c>
      <c r="I4097">
        <v>0.64700000000000002</v>
      </c>
      <c r="J4097">
        <f t="shared" si="442"/>
        <v>0.51357466063348423</v>
      </c>
      <c r="K4097" s="12">
        <v>5374.6188928121055</v>
      </c>
      <c r="L4097" s="13">
        <f t="shared" si="443"/>
        <v>0.3482573548822403</v>
      </c>
      <c r="N4097">
        <f t="shared" si="444"/>
        <v>0</v>
      </c>
      <c r="O4097">
        <v>-0.38431999999999999</v>
      </c>
      <c r="P4097" s="8">
        <f t="shared" si="445"/>
        <v>0.36894747630715358</v>
      </c>
      <c r="Q4097" s="8">
        <v>-0.14072000000000001</v>
      </c>
      <c r="R4097" s="8">
        <f t="shared" si="446"/>
        <v>0.26091828789566462</v>
      </c>
      <c r="S4097" s="8">
        <v>0.375</v>
      </c>
      <c r="T4097" s="16">
        <f t="shared" si="447"/>
        <v>0.17855578299392699</v>
      </c>
      <c r="U4097" t="s">
        <v>9472</v>
      </c>
    </row>
    <row r="4098" spans="1:21" x14ac:dyDescent="0.3">
      <c r="A4098">
        <v>314225</v>
      </c>
      <c r="B4098">
        <v>3142254</v>
      </c>
      <c r="C4098" t="s">
        <v>2656</v>
      </c>
      <c r="D4098" t="s">
        <v>2176</v>
      </c>
      <c r="E4098" t="s">
        <v>5335</v>
      </c>
      <c r="F4098" t="s">
        <v>5339</v>
      </c>
      <c r="G4098" s="4">
        <v>3982</v>
      </c>
      <c r="H4098" s="14">
        <f t="shared" ref="H4098:H4161" si="448">(G4098 - MIN(G:G))/(MAX(G:G) - MIN(G:G))</f>
        <v>1.569718394729442E-2</v>
      </c>
      <c r="I4098">
        <v>0.59299999999999997</v>
      </c>
      <c r="J4098">
        <f t="shared" ref="J4098:J4161" si="449">(I4098 - MIN(I:I))/(MAX(I:I) - MIN(I:I))</f>
        <v>0.39140271493212664</v>
      </c>
      <c r="K4098" s="12">
        <v>8643.1884254143661</v>
      </c>
      <c r="L4098" s="13">
        <f t="shared" ref="L4098:L4161" si="450">(K4098 - MIN(K:K))/(MAX(K:K) - MIN(K:K))</f>
        <v>0.57637751533431547</v>
      </c>
      <c r="N4098">
        <f t="shared" ref="N4098:N4161" si="451">IF(ISBLANK(M4098), 0,(M4098 - MIN(M:M))/(MAX(M:M) - MIN(M:M)))</f>
        <v>0</v>
      </c>
      <c r="O4098">
        <v>0.76981999999999995</v>
      </c>
      <c r="P4098" s="8">
        <f t="shared" ref="P4098:P4161" si="452">IF(ISBLANK(O4098),0,(O4098-MIN(O:O))/(MAX(O:O)-MIN(O:O)))</f>
        <v>0.59005005814254219</v>
      </c>
      <c r="Q4098" s="8">
        <v>7.7700000000000005E-2</v>
      </c>
      <c r="R4098" s="8">
        <f t="shared" ref="R4098:R4161" si="453">IF(ISBLANK(Q4098),0,(Q4098-MIN(Q:Q))/(MAX(Q:Q)-MIN(Q:Q)))</f>
        <v>0.29044376074661249</v>
      </c>
      <c r="S4098" s="8">
        <v>0.25</v>
      </c>
      <c r="T4098" s="16">
        <f t="shared" ref="T4098:T4161" si="454">H4098-J4098-L4098+N4098+P4098+R4098+S4098</f>
        <v>0.17841077257000704</v>
      </c>
      <c r="U4098" t="s">
        <v>9473</v>
      </c>
    </row>
    <row r="4099" spans="1:21" x14ac:dyDescent="0.3">
      <c r="A4099">
        <v>432149</v>
      </c>
      <c r="B4099">
        <v>4321493</v>
      </c>
      <c r="C4099" t="s">
        <v>4847</v>
      </c>
      <c r="D4099" t="s">
        <v>4421</v>
      </c>
      <c r="E4099" t="s">
        <v>5336</v>
      </c>
      <c r="F4099" t="s">
        <v>5339</v>
      </c>
      <c r="G4099" s="4">
        <v>2594</v>
      </c>
      <c r="H4099" s="14">
        <f t="shared" si="448"/>
        <v>8.7273530711444985E-3</v>
      </c>
      <c r="I4099">
        <v>0.68300000000000005</v>
      </c>
      <c r="J4099">
        <f t="shared" si="449"/>
        <v>0.59502262443438925</v>
      </c>
      <c r="K4099" s="12">
        <v>12882.195963762528</v>
      </c>
      <c r="L4099" s="13">
        <f t="shared" si="450"/>
        <v>0.87222653129074312</v>
      </c>
      <c r="M4099">
        <v>0.38888888888888867</v>
      </c>
      <c r="N4099">
        <f t="shared" si="451"/>
        <v>0.26562499999999994</v>
      </c>
      <c r="O4099">
        <v>-1.4284300000000001</v>
      </c>
      <c r="P4099" s="8">
        <f t="shared" si="452"/>
        <v>0.16892372119932642</v>
      </c>
      <c r="Q4099" s="8">
        <v>2.20025</v>
      </c>
      <c r="R4099" s="8">
        <f t="shared" si="453"/>
        <v>0.57736479544938424</v>
      </c>
      <c r="S4099" s="8">
        <v>0.625</v>
      </c>
      <c r="T4099" s="16">
        <f t="shared" si="454"/>
        <v>0.17839171399472276</v>
      </c>
      <c r="U4099" t="s">
        <v>9474</v>
      </c>
    </row>
    <row r="4100" spans="1:21" x14ac:dyDescent="0.3">
      <c r="A4100">
        <v>310020</v>
      </c>
      <c r="B4100">
        <v>3100203</v>
      </c>
      <c r="C4100" t="s">
        <v>2178</v>
      </c>
      <c r="D4100" t="s">
        <v>2176</v>
      </c>
      <c r="E4100" t="s">
        <v>5335</v>
      </c>
      <c r="F4100" t="s">
        <v>5339</v>
      </c>
      <c r="G4100" s="4">
        <v>23173</v>
      </c>
      <c r="H4100" s="14">
        <f t="shared" si="448"/>
        <v>0.11206463664483991</v>
      </c>
      <c r="I4100">
        <v>0.69799999999999995</v>
      </c>
      <c r="J4100">
        <f t="shared" si="449"/>
        <v>0.62895927601809942</v>
      </c>
      <c r="K4100" s="12">
        <v>4995.9513032408404</v>
      </c>
      <c r="L4100" s="13">
        <f t="shared" si="450"/>
        <v>0.32182936844065313</v>
      </c>
      <c r="N4100">
        <f t="shared" si="451"/>
        <v>0</v>
      </c>
      <c r="O4100">
        <v>-0.35013</v>
      </c>
      <c r="P4100" s="8">
        <f t="shared" si="452"/>
        <v>0.37549737257013027</v>
      </c>
      <c r="Q4100" s="8">
        <v>0.82116</v>
      </c>
      <c r="R4100" s="8">
        <f t="shared" si="453"/>
        <v>0.3909428361324091</v>
      </c>
      <c r="S4100" s="8">
        <v>0.25</v>
      </c>
      <c r="T4100" s="16">
        <f t="shared" si="454"/>
        <v>0.17771620088862672</v>
      </c>
      <c r="U4100" t="s">
        <v>9475</v>
      </c>
    </row>
    <row r="4101" spans="1:21" x14ac:dyDescent="0.3">
      <c r="A4101">
        <v>430480</v>
      </c>
      <c r="B4101">
        <v>4304804</v>
      </c>
      <c r="C4101" t="s">
        <v>4506</v>
      </c>
      <c r="D4101" t="s">
        <v>4421</v>
      </c>
      <c r="E4101" t="s">
        <v>5336</v>
      </c>
      <c r="F4101" t="s">
        <v>5339</v>
      </c>
      <c r="G4101" s="4">
        <v>31585</v>
      </c>
      <c r="H4101" s="14">
        <f t="shared" si="448"/>
        <v>0.15430542722853816</v>
      </c>
      <c r="I4101">
        <v>0.79600000000000004</v>
      </c>
      <c r="J4101">
        <f t="shared" si="449"/>
        <v>0.85067873303167429</v>
      </c>
      <c r="K4101" s="12">
        <v>8135.2071223682133</v>
      </c>
      <c r="L4101" s="13">
        <f t="shared" si="450"/>
        <v>0.54092446004462602</v>
      </c>
      <c r="M4101">
        <v>0.66666666666666674</v>
      </c>
      <c r="N4101">
        <f t="shared" si="451"/>
        <v>0.34375000000000006</v>
      </c>
      <c r="O4101">
        <v>-2.2559100000000001</v>
      </c>
      <c r="P4101" s="8">
        <f t="shared" si="452"/>
        <v>1.0400522612372187E-2</v>
      </c>
      <c r="Q4101" s="8">
        <v>0.22658</v>
      </c>
      <c r="R4101" s="8">
        <f t="shared" si="453"/>
        <v>0.31056898919661297</v>
      </c>
      <c r="S4101" s="8">
        <v>0.75</v>
      </c>
      <c r="T4101" s="16">
        <f t="shared" si="454"/>
        <v>0.17742174596122307</v>
      </c>
      <c r="U4101" t="s">
        <v>9476</v>
      </c>
    </row>
    <row r="4102" spans="1:21" x14ac:dyDescent="0.3">
      <c r="A4102">
        <v>510810</v>
      </c>
      <c r="B4102">
        <v>5108105</v>
      </c>
      <c r="C4102" t="s">
        <v>5087</v>
      </c>
      <c r="D4102" t="s">
        <v>4963</v>
      </c>
      <c r="E4102" t="s">
        <v>5338</v>
      </c>
      <c r="F4102" t="s">
        <v>5339</v>
      </c>
      <c r="G4102" s="4">
        <v>2935</v>
      </c>
      <c r="H4102" s="14">
        <f t="shared" si="448"/>
        <v>1.0439681838267786E-2</v>
      </c>
      <c r="I4102">
        <v>0.65500000000000003</v>
      </c>
      <c r="J4102">
        <f t="shared" si="449"/>
        <v>0.53167420814479649</v>
      </c>
      <c r="K4102" s="12">
        <v>14712.97</v>
      </c>
      <c r="L4102" s="13">
        <f t="shared" si="450"/>
        <v>1</v>
      </c>
      <c r="M4102">
        <v>1.083333333333333</v>
      </c>
      <c r="N4102">
        <f t="shared" si="451"/>
        <v>0.46093749999999994</v>
      </c>
      <c r="O4102">
        <v>0.27417000000000002</v>
      </c>
      <c r="P4102" s="8">
        <f t="shared" si="452"/>
        <v>0.49509667754165287</v>
      </c>
      <c r="Q4102" s="8">
        <v>0.64268999999999998</v>
      </c>
      <c r="R4102" s="8">
        <f t="shared" si="453"/>
        <v>0.36681770501021943</v>
      </c>
      <c r="S4102" s="8">
        <v>0.375</v>
      </c>
      <c r="T4102" s="16">
        <f t="shared" si="454"/>
        <v>0.17661735624534353</v>
      </c>
      <c r="U4102" t="s">
        <v>9477</v>
      </c>
    </row>
    <row r="4103" spans="1:21" x14ac:dyDescent="0.3">
      <c r="A4103">
        <v>421430</v>
      </c>
      <c r="B4103">
        <v>4214300</v>
      </c>
      <c r="C4103" t="s">
        <v>4350</v>
      </c>
      <c r="D4103" t="s">
        <v>4160</v>
      </c>
      <c r="E4103" t="s">
        <v>5336</v>
      </c>
      <c r="F4103" t="s">
        <v>5339</v>
      </c>
      <c r="G4103" s="4">
        <v>3484</v>
      </c>
      <c r="H4103" s="14">
        <f t="shared" si="448"/>
        <v>1.3196480938416423E-2</v>
      </c>
      <c r="I4103">
        <v>0.753</v>
      </c>
      <c r="J4103">
        <f t="shared" si="449"/>
        <v>0.75339366515837103</v>
      </c>
      <c r="K4103" s="12">
        <v>13867.007106773823</v>
      </c>
      <c r="L4103" s="13">
        <f t="shared" si="450"/>
        <v>0.94095851747549764</v>
      </c>
      <c r="M4103">
        <v>1.166666666666667</v>
      </c>
      <c r="N4103">
        <f t="shared" si="451"/>
        <v>0.48437500000000011</v>
      </c>
      <c r="O4103">
        <v>-1.6714800000000001</v>
      </c>
      <c r="P4103" s="8">
        <f t="shared" si="452"/>
        <v>0.12236179412367598</v>
      </c>
      <c r="Q4103" s="8">
        <v>0.71050999999999997</v>
      </c>
      <c r="R4103" s="8">
        <f t="shared" si="453"/>
        <v>0.37598544408517265</v>
      </c>
      <c r="S4103" s="8">
        <v>0.875</v>
      </c>
      <c r="T4103" s="16">
        <f t="shared" si="454"/>
        <v>0.17656653651339616</v>
      </c>
      <c r="U4103" t="s">
        <v>9478</v>
      </c>
    </row>
    <row r="4104" spans="1:21" x14ac:dyDescent="0.3">
      <c r="A4104">
        <v>421150</v>
      </c>
      <c r="B4104">
        <v>4211504</v>
      </c>
      <c r="C4104" t="s">
        <v>4316</v>
      </c>
      <c r="D4104" t="s">
        <v>4160</v>
      </c>
      <c r="E4104" t="s">
        <v>5336</v>
      </c>
      <c r="F4104" t="s">
        <v>5339</v>
      </c>
      <c r="G4104" s="4">
        <v>14395</v>
      </c>
      <c r="H4104" s="14">
        <f t="shared" si="448"/>
        <v>6.7985979994375931E-2</v>
      </c>
      <c r="I4104">
        <v>0.748</v>
      </c>
      <c r="J4104">
        <f t="shared" si="449"/>
        <v>0.74208144796380093</v>
      </c>
      <c r="K4104" s="12">
        <v>7587.9408440430707</v>
      </c>
      <c r="L4104" s="13">
        <f t="shared" si="450"/>
        <v>0.50272962588971404</v>
      </c>
      <c r="M4104">
        <v>0.58333333333333326</v>
      </c>
      <c r="N4104">
        <f t="shared" si="451"/>
        <v>0.3203125</v>
      </c>
      <c r="O4104">
        <v>-1.8434900000000001</v>
      </c>
      <c r="P4104" s="8">
        <f t="shared" si="452"/>
        <v>8.9409244951560649E-2</v>
      </c>
      <c r="Q4104" s="8">
        <v>0.28627999999999998</v>
      </c>
      <c r="R4104" s="8">
        <f t="shared" si="453"/>
        <v>0.31863908684884995</v>
      </c>
      <c r="S4104" s="8">
        <v>0.625</v>
      </c>
      <c r="T4104" s="16">
        <f t="shared" si="454"/>
        <v>0.17653573794127148</v>
      </c>
      <c r="U4104" t="s">
        <v>9479</v>
      </c>
    </row>
    <row r="4105" spans="1:21" x14ac:dyDescent="0.3">
      <c r="A4105">
        <v>353360</v>
      </c>
      <c r="B4105">
        <v>3533601</v>
      </c>
      <c r="C4105" t="s">
        <v>3545</v>
      </c>
      <c r="D4105" t="s">
        <v>3175</v>
      </c>
      <c r="E4105" t="s">
        <v>5335</v>
      </c>
      <c r="F4105" t="s">
        <v>5339</v>
      </c>
      <c r="G4105" s="4">
        <v>7570</v>
      </c>
      <c r="H4105" s="14">
        <f t="shared" si="448"/>
        <v>3.3714297191981685E-2</v>
      </c>
      <c r="I4105">
        <v>0.746</v>
      </c>
      <c r="J4105">
        <f t="shared" si="449"/>
        <v>0.73755656108597289</v>
      </c>
      <c r="K4105" s="12">
        <v>9293.3055072655206</v>
      </c>
      <c r="L4105" s="13">
        <f t="shared" si="450"/>
        <v>0.62175051766614842</v>
      </c>
      <c r="M4105">
        <v>0.74999999999999989</v>
      </c>
      <c r="N4105">
        <f t="shared" si="451"/>
        <v>0.36718749999999994</v>
      </c>
      <c r="O4105">
        <v>-1.23058</v>
      </c>
      <c r="P4105" s="8">
        <f t="shared" si="452"/>
        <v>0.20682652832509249</v>
      </c>
      <c r="Q4105" s="8">
        <v>0.17035</v>
      </c>
      <c r="R4105" s="8">
        <f t="shared" si="453"/>
        <v>0.30296795752181765</v>
      </c>
      <c r="S4105" s="8">
        <v>0.625</v>
      </c>
      <c r="T4105" s="16">
        <f t="shared" si="454"/>
        <v>0.17638920428677057</v>
      </c>
      <c r="U4105" t="s">
        <v>9480</v>
      </c>
    </row>
    <row r="4106" spans="1:21" x14ac:dyDescent="0.3">
      <c r="A4106">
        <v>221005</v>
      </c>
      <c r="B4106">
        <v>2210052</v>
      </c>
      <c r="C4106" t="s">
        <v>869</v>
      </c>
      <c r="D4106" t="s">
        <v>674</v>
      </c>
      <c r="E4106" t="s">
        <v>5333</v>
      </c>
      <c r="F4106" t="s">
        <v>5339</v>
      </c>
      <c r="G4106" s="4">
        <v>5317</v>
      </c>
      <c r="H4106" s="14">
        <f t="shared" si="448"/>
        <v>2.2400875748202306E-2</v>
      </c>
      <c r="I4106">
        <v>0.56499999999999995</v>
      </c>
      <c r="J4106">
        <f t="shared" si="449"/>
        <v>0.32805429864253383</v>
      </c>
      <c r="K4106" s="12">
        <v>7154.0836279857058</v>
      </c>
      <c r="L4106" s="13">
        <f t="shared" si="450"/>
        <v>0.47244984240855892</v>
      </c>
      <c r="N4106">
        <f t="shared" si="451"/>
        <v>0</v>
      </c>
      <c r="O4106">
        <v>0.80767999999999995</v>
      </c>
      <c r="P4106" s="8">
        <f t="shared" si="452"/>
        <v>0.59730302896782139</v>
      </c>
      <c r="Q4106" s="8">
        <v>-0.35585</v>
      </c>
      <c r="R4106" s="8">
        <f t="shared" si="453"/>
        <v>0.23183754906943801</v>
      </c>
      <c r="S4106" s="8">
        <v>0.125</v>
      </c>
      <c r="T4106" s="16">
        <f t="shared" si="454"/>
        <v>0.17603731273436898</v>
      </c>
      <c r="U4106" t="s">
        <v>9481</v>
      </c>
    </row>
    <row r="4107" spans="1:21" x14ac:dyDescent="0.3">
      <c r="A4107">
        <v>270890</v>
      </c>
      <c r="B4107">
        <v>2708907</v>
      </c>
      <c r="C4107" t="s">
        <v>1704</v>
      </c>
      <c r="D4107" t="s">
        <v>1617</v>
      </c>
      <c r="E4107" t="s">
        <v>5333</v>
      </c>
      <c r="F4107" t="s">
        <v>5339</v>
      </c>
      <c r="G4107" s="4">
        <v>25105</v>
      </c>
      <c r="H4107" s="14">
        <f t="shared" si="448"/>
        <v>0.12176615916120997</v>
      </c>
      <c r="I4107">
        <v>0.66</v>
      </c>
      <c r="J4107">
        <f t="shared" si="449"/>
        <v>0.54298642533936659</v>
      </c>
      <c r="K4107" s="12">
        <v>5089.8579856602273</v>
      </c>
      <c r="L4107" s="13">
        <f t="shared" si="450"/>
        <v>0.32838330809142674</v>
      </c>
      <c r="N4107">
        <f t="shared" si="451"/>
        <v>0</v>
      </c>
      <c r="O4107">
        <v>0.66364999999999996</v>
      </c>
      <c r="P4107" s="8">
        <f t="shared" si="452"/>
        <v>0.56971070493282483</v>
      </c>
      <c r="Q4107" s="8">
        <v>-1.2886200000000001</v>
      </c>
      <c r="R4107" s="8">
        <f t="shared" si="453"/>
        <v>0.10574801829762845</v>
      </c>
      <c r="S4107" s="8">
        <v>0.25</v>
      </c>
      <c r="T4107" s="16">
        <f t="shared" si="454"/>
        <v>0.17585514896086993</v>
      </c>
      <c r="U4107" t="s">
        <v>9482</v>
      </c>
    </row>
    <row r="4108" spans="1:21" x14ac:dyDescent="0.3">
      <c r="A4108">
        <v>351660</v>
      </c>
      <c r="B4108">
        <v>3516606</v>
      </c>
      <c r="C4108" t="s">
        <v>3359</v>
      </c>
      <c r="D4108" t="s">
        <v>3175</v>
      </c>
      <c r="E4108" t="s">
        <v>5335</v>
      </c>
      <c r="F4108" t="s">
        <v>5339</v>
      </c>
      <c r="G4108" s="4">
        <v>6413</v>
      </c>
      <c r="H4108" s="14">
        <f t="shared" si="448"/>
        <v>2.790443096452818E-2</v>
      </c>
      <c r="I4108">
        <v>0.70899999999999996</v>
      </c>
      <c r="J4108">
        <f t="shared" si="449"/>
        <v>0.65384615384615374</v>
      </c>
      <c r="K4108" s="12">
        <v>7152.3517339778582</v>
      </c>
      <c r="L4108" s="13">
        <f t="shared" si="450"/>
        <v>0.47232896997949925</v>
      </c>
      <c r="M4108">
        <v>0.1666666666666666</v>
      </c>
      <c r="N4108">
        <f t="shared" si="451"/>
        <v>0.203125</v>
      </c>
      <c r="O4108">
        <v>-0.81757000000000002</v>
      </c>
      <c r="P4108" s="8">
        <f t="shared" si="452"/>
        <v>0.28594827899990999</v>
      </c>
      <c r="Q4108" s="8">
        <v>0.95921999999999996</v>
      </c>
      <c r="R4108" s="8">
        <f t="shared" si="453"/>
        <v>0.40960544386888864</v>
      </c>
      <c r="S4108" s="8">
        <v>0.375</v>
      </c>
      <c r="T4108" s="16">
        <f t="shared" si="454"/>
        <v>0.1754080300076738</v>
      </c>
      <c r="U4108" t="s">
        <v>9483</v>
      </c>
    </row>
    <row r="4109" spans="1:21" x14ac:dyDescent="0.3">
      <c r="A4109">
        <v>220190</v>
      </c>
      <c r="B4109">
        <v>2201903</v>
      </c>
      <c r="C4109" t="s">
        <v>705</v>
      </c>
      <c r="D4109" t="s">
        <v>674</v>
      </c>
      <c r="E4109" t="s">
        <v>5333</v>
      </c>
      <c r="F4109" t="s">
        <v>5339</v>
      </c>
      <c r="G4109" s="4">
        <v>30658</v>
      </c>
      <c r="H4109" s="14">
        <f t="shared" si="448"/>
        <v>0.14965050415779538</v>
      </c>
      <c r="I4109">
        <v>0.66800000000000004</v>
      </c>
      <c r="J4109">
        <f t="shared" si="449"/>
        <v>0.56108597285067885</v>
      </c>
      <c r="K4109" s="12">
        <v>7215.3008770957003</v>
      </c>
      <c r="L4109" s="13">
        <f t="shared" si="450"/>
        <v>0.47672231957329847</v>
      </c>
      <c r="N4109">
        <f t="shared" si="451"/>
        <v>0</v>
      </c>
      <c r="O4109">
        <v>0.60492000000000001</v>
      </c>
      <c r="P4109" s="8">
        <f t="shared" si="452"/>
        <v>0.55845959620148167</v>
      </c>
      <c r="Q4109" s="8">
        <v>-1.11463</v>
      </c>
      <c r="R4109" s="8">
        <f t="shared" si="453"/>
        <v>0.12926755415211258</v>
      </c>
      <c r="S4109" s="8">
        <v>0.375</v>
      </c>
      <c r="T4109" s="16">
        <f t="shared" si="454"/>
        <v>0.17456936208741228</v>
      </c>
      <c r="U4109" t="s">
        <v>9484</v>
      </c>
    </row>
    <row r="4110" spans="1:21" x14ac:dyDescent="0.3">
      <c r="A4110">
        <v>230790</v>
      </c>
      <c r="B4110">
        <v>2307908</v>
      </c>
      <c r="C4110" t="s">
        <v>1003</v>
      </c>
      <c r="D4110" t="s">
        <v>898</v>
      </c>
      <c r="E4110" t="s">
        <v>5333</v>
      </c>
      <c r="F4110" t="s">
        <v>5339</v>
      </c>
      <c r="G4110" s="4">
        <v>11280</v>
      </c>
      <c r="H4110" s="14">
        <f t="shared" si="448"/>
        <v>5.2344032458924196E-2</v>
      </c>
      <c r="I4110">
        <v>0.59899999999999998</v>
      </c>
      <c r="J4110">
        <f t="shared" si="449"/>
        <v>0.40497737556561086</v>
      </c>
      <c r="K4110" s="12">
        <v>6985.9615044326238</v>
      </c>
      <c r="L4110" s="13">
        <f t="shared" si="450"/>
        <v>0.46071625515641967</v>
      </c>
      <c r="N4110">
        <f t="shared" si="451"/>
        <v>0</v>
      </c>
      <c r="O4110">
        <v>1.1631400000000001</v>
      </c>
      <c r="P4110" s="8">
        <f t="shared" si="452"/>
        <v>0.66539972758255383</v>
      </c>
      <c r="Q4110" s="8">
        <v>-0.61031999999999997</v>
      </c>
      <c r="R4110" s="8">
        <f t="shared" si="453"/>
        <v>0.19743892679867203</v>
      </c>
      <c r="S4110" s="8">
        <v>0.125</v>
      </c>
      <c r="T4110" s="16">
        <f t="shared" si="454"/>
        <v>0.1744890561181196</v>
      </c>
      <c r="U4110" t="s">
        <v>9485</v>
      </c>
    </row>
    <row r="4111" spans="1:21" x14ac:dyDescent="0.3">
      <c r="A4111">
        <v>431303</v>
      </c>
      <c r="B4111">
        <v>4313037</v>
      </c>
      <c r="C4111" t="s">
        <v>4684</v>
      </c>
      <c r="D4111" t="s">
        <v>4421</v>
      </c>
      <c r="E4111" t="s">
        <v>5336</v>
      </c>
      <c r="F4111" t="s">
        <v>5339</v>
      </c>
      <c r="G4111" s="4">
        <v>4976</v>
      </c>
      <c r="H4111" s="14">
        <f t="shared" si="448"/>
        <v>2.0688546981079019E-2</v>
      </c>
      <c r="I4111">
        <v>0.73499999999999999</v>
      </c>
      <c r="J4111">
        <f t="shared" si="449"/>
        <v>0.71266968325791857</v>
      </c>
      <c r="K4111" s="12">
        <v>8570.1173211414789</v>
      </c>
      <c r="L4111" s="13">
        <f t="shared" si="450"/>
        <v>0.57127773334562693</v>
      </c>
      <c r="M4111">
        <v>0</v>
      </c>
      <c r="N4111">
        <f t="shared" si="451"/>
        <v>0.15625000000000003</v>
      </c>
      <c r="O4111">
        <v>-1.49715</v>
      </c>
      <c r="P4111" s="8">
        <f t="shared" si="452"/>
        <v>0.15575879370029869</v>
      </c>
      <c r="Q4111" s="8">
        <v>0.70865</v>
      </c>
      <c r="R4111" s="8">
        <f t="shared" si="453"/>
        <v>0.37573401390706279</v>
      </c>
      <c r="S4111" s="8">
        <v>0.75</v>
      </c>
      <c r="T4111" s="16">
        <f t="shared" si="454"/>
        <v>0.17448393798489503</v>
      </c>
      <c r="U4111" t="s">
        <v>9486</v>
      </c>
    </row>
    <row r="4112" spans="1:21" x14ac:dyDescent="0.3">
      <c r="A4112">
        <v>240330</v>
      </c>
      <c r="B4112">
        <v>2403301</v>
      </c>
      <c r="C4112" t="s">
        <v>1115</v>
      </c>
      <c r="D4112" t="s">
        <v>1079</v>
      </c>
      <c r="E4112" t="s">
        <v>5333</v>
      </c>
      <c r="F4112" t="s">
        <v>5339</v>
      </c>
      <c r="G4112" s="4">
        <v>6289</v>
      </c>
      <c r="H4112" s="14">
        <f t="shared" si="448"/>
        <v>2.7281765958301531E-2</v>
      </c>
      <c r="I4112">
        <v>0.629</v>
      </c>
      <c r="J4112">
        <f t="shared" si="449"/>
        <v>0.47285067873303172</v>
      </c>
      <c r="K4112" s="12">
        <v>7135.8876943870255</v>
      </c>
      <c r="L4112" s="13">
        <f t="shared" si="450"/>
        <v>0.47117991094444178</v>
      </c>
      <c r="N4112">
        <f t="shared" si="451"/>
        <v>0</v>
      </c>
      <c r="O4112">
        <v>0.6038</v>
      </c>
      <c r="P4112" s="8">
        <f t="shared" si="452"/>
        <v>0.55824503393723679</v>
      </c>
      <c r="Q4112" s="8">
        <v>2.077E-2</v>
      </c>
      <c r="R4112" s="8">
        <f t="shared" si="453"/>
        <v>0.28274810481123819</v>
      </c>
      <c r="S4112" s="8">
        <v>0.25</v>
      </c>
      <c r="T4112" s="16">
        <f t="shared" si="454"/>
        <v>0.17424431502930299</v>
      </c>
      <c r="U4112" t="s">
        <v>9487</v>
      </c>
    </row>
    <row r="4113" spans="1:21" x14ac:dyDescent="0.3">
      <c r="A4113">
        <v>410302</v>
      </c>
      <c r="B4113">
        <v>4103024</v>
      </c>
      <c r="C4113" t="s">
        <v>3830</v>
      </c>
      <c r="D4113" t="s">
        <v>3796</v>
      </c>
      <c r="E4113" t="s">
        <v>5336</v>
      </c>
      <c r="F4113" t="s">
        <v>5339</v>
      </c>
      <c r="G4113" s="4">
        <v>2421</v>
      </c>
      <c r="H4113" s="14">
        <f t="shared" si="448"/>
        <v>7.8586349576186074E-3</v>
      </c>
      <c r="I4113">
        <v>0.7</v>
      </c>
      <c r="J4113">
        <f t="shared" si="449"/>
        <v>0.63348416289592757</v>
      </c>
      <c r="K4113" s="12">
        <v>14712.97</v>
      </c>
      <c r="L4113" s="13">
        <f t="shared" si="450"/>
        <v>1</v>
      </c>
      <c r="M4113">
        <v>1.694444444444444</v>
      </c>
      <c r="N4113">
        <f t="shared" si="451"/>
        <v>0.63281249999999989</v>
      </c>
      <c r="O4113">
        <v>-1.0801799999999999</v>
      </c>
      <c r="P4113" s="8">
        <f t="shared" si="452"/>
        <v>0.23563917523798214</v>
      </c>
      <c r="Q4113" s="8">
        <v>0.18994</v>
      </c>
      <c r="R4113" s="8">
        <f t="shared" si="453"/>
        <v>0.30561608504287835</v>
      </c>
      <c r="S4113" s="8">
        <v>0.625</v>
      </c>
      <c r="T4113" s="16">
        <f t="shared" si="454"/>
        <v>0.17344223234255146</v>
      </c>
      <c r="U4113" t="s">
        <v>9488</v>
      </c>
    </row>
    <row r="4114" spans="1:21" x14ac:dyDescent="0.3">
      <c r="A4114">
        <v>171070</v>
      </c>
      <c r="B4114">
        <v>1710706</v>
      </c>
      <c r="C4114" t="s">
        <v>380</v>
      </c>
      <c r="D4114" t="s">
        <v>320</v>
      </c>
      <c r="E4114" t="s">
        <v>5331</v>
      </c>
      <c r="F4114" t="s">
        <v>5339</v>
      </c>
      <c r="G4114" s="4">
        <v>5160</v>
      </c>
      <c r="H4114" s="14">
        <f t="shared" si="448"/>
        <v>2.1612501506447595E-2</v>
      </c>
      <c r="I4114">
        <v>0.61599999999999999</v>
      </c>
      <c r="J4114">
        <f t="shared" si="449"/>
        <v>0.44343891402714936</v>
      </c>
      <c r="K4114" s="12">
        <v>7191.4792635658914</v>
      </c>
      <c r="L4114" s="13">
        <f t="shared" si="450"/>
        <v>0.4750597603875617</v>
      </c>
      <c r="N4114">
        <f t="shared" si="451"/>
        <v>0</v>
      </c>
      <c r="O4114">
        <v>1.29698</v>
      </c>
      <c r="P4114" s="8">
        <f t="shared" si="452"/>
        <v>0.69103991815982213</v>
      </c>
      <c r="Q4114" s="8">
        <v>-0.19736000000000001</v>
      </c>
      <c r="R4114" s="8">
        <f t="shared" si="453"/>
        <v>0.25326183343967301</v>
      </c>
      <c r="S4114" s="8">
        <v>0.125</v>
      </c>
      <c r="T4114" s="16">
        <f t="shared" si="454"/>
        <v>0.1724155786912317</v>
      </c>
      <c r="U4114" t="s">
        <v>9489</v>
      </c>
    </row>
    <row r="4115" spans="1:21" x14ac:dyDescent="0.3">
      <c r="A4115">
        <v>241170</v>
      </c>
      <c r="B4115">
        <v>2411700</v>
      </c>
      <c r="C4115" t="s">
        <v>1205</v>
      </c>
      <c r="D4115" t="s">
        <v>1079</v>
      </c>
      <c r="E4115" t="s">
        <v>5333</v>
      </c>
      <c r="F4115" t="s">
        <v>5339</v>
      </c>
      <c r="G4115" s="4">
        <v>3890</v>
      </c>
      <c r="H4115" s="14">
        <f t="shared" si="448"/>
        <v>1.5235206684610132E-2</v>
      </c>
      <c r="I4115">
        <v>0.59499999999999997</v>
      </c>
      <c r="J4115">
        <f t="shared" si="449"/>
        <v>0.39592760180995473</v>
      </c>
      <c r="K4115" s="12">
        <v>8992.4511542416458</v>
      </c>
      <c r="L4115" s="13">
        <f t="shared" si="450"/>
        <v>0.60075327633474818</v>
      </c>
      <c r="N4115">
        <f t="shared" si="451"/>
        <v>0</v>
      </c>
      <c r="O4115">
        <v>0.94128000000000001</v>
      </c>
      <c r="P4115" s="8">
        <f t="shared" si="452"/>
        <v>0.62289724191703721</v>
      </c>
      <c r="Q4115" s="8">
        <v>7.26E-3</v>
      </c>
      <c r="R4115" s="8">
        <f t="shared" si="453"/>
        <v>0.28092185658206359</v>
      </c>
      <c r="S4115" s="8">
        <v>0.25</v>
      </c>
      <c r="T4115" s="16">
        <f t="shared" si="454"/>
        <v>0.17237342703900804</v>
      </c>
      <c r="U4115" t="s">
        <v>9490</v>
      </c>
    </row>
    <row r="4116" spans="1:21" x14ac:dyDescent="0.3">
      <c r="A4116">
        <v>311270</v>
      </c>
      <c r="B4116">
        <v>3112703</v>
      </c>
      <c r="C4116" t="s">
        <v>2309</v>
      </c>
      <c r="D4116" t="s">
        <v>2176</v>
      </c>
      <c r="E4116" t="s">
        <v>5335</v>
      </c>
      <c r="F4116" t="s">
        <v>5339</v>
      </c>
      <c r="G4116" s="4">
        <v>14403</v>
      </c>
      <c r="H4116" s="14">
        <f t="shared" si="448"/>
        <v>6.8026151930261514E-2</v>
      </c>
      <c r="I4116">
        <v>0.63900000000000001</v>
      </c>
      <c r="J4116">
        <f t="shared" si="449"/>
        <v>0.49547511312217202</v>
      </c>
      <c r="K4116" s="12">
        <v>6033.0720197181145</v>
      </c>
      <c r="L4116" s="13">
        <f t="shared" si="450"/>
        <v>0.39421214686746181</v>
      </c>
      <c r="N4116">
        <f t="shared" si="451"/>
        <v>0</v>
      </c>
      <c r="O4116">
        <v>0.58269000000000004</v>
      </c>
      <c r="P4116" s="8">
        <f t="shared" si="452"/>
        <v>0.55420091840312036</v>
      </c>
      <c r="Q4116" s="8">
        <v>-0.66822000000000004</v>
      </c>
      <c r="R4116" s="8">
        <f t="shared" si="453"/>
        <v>0.18961214867363824</v>
      </c>
      <c r="S4116" s="8">
        <v>0.25</v>
      </c>
      <c r="T4116" s="16">
        <f t="shared" si="454"/>
        <v>0.17215195901738628</v>
      </c>
      <c r="U4116" t="s">
        <v>9491</v>
      </c>
    </row>
    <row r="4117" spans="1:21" x14ac:dyDescent="0.3">
      <c r="A4117">
        <v>350730</v>
      </c>
      <c r="B4117">
        <v>3507308</v>
      </c>
      <c r="C4117" t="s">
        <v>3254</v>
      </c>
      <c r="D4117" t="s">
        <v>3175</v>
      </c>
      <c r="E4117" t="s">
        <v>5335</v>
      </c>
      <c r="F4117" t="s">
        <v>5339</v>
      </c>
      <c r="G4117" s="4">
        <v>4838</v>
      </c>
      <c r="H4117" s="14">
        <f t="shared" si="448"/>
        <v>1.9995581087052586E-2</v>
      </c>
      <c r="I4117">
        <v>0.754</v>
      </c>
      <c r="J4117">
        <f t="shared" si="449"/>
        <v>0.75565610859728516</v>
      </c>
      <c r="K4117" s="12">
        <v>9483.3895928069451</v>
      </c>
      <c r="L4117" s="13">
        <f t="shared" si="450"/>
        <v>0.63501687521509531</v>
      </c>
      <c r="M4117">
        <v>1.583333333333333</v>
      </c>
      <c r="N4117">
        <f t="shared" si="451"/>
        <v>0.60156249999999989</v>
      </c>
      <c r="O4117">
        <v>-1.3007299999999999</v>
      </c>
      <c r="P4117" s="8">
        <f t="shared" si="452"/>
        <v>0.19338765079225204</v>
      </c>
      <c r="Q4117" s="8">
        <v>-0.23769000000000001</v>
      </c>
      <c r="R4117" s="8">
        <f t="shared" si="453"/>
        <v>0.24781012425517193</v>
      </c>
      <c r="S4117" s="8">
        <v>0.5</v>
      </c>
      <c r="T4117" s="16">
        <f t="shared" si="454"/>
        <v>0.17208287232209596</v>
      </c>
      <c r="U4117" t="s">
        <v>9492</v>
      </c>
    </row>
    <row r="4118" spans="1:21" x14ac:dyDescent="0.3">
      <c r="A4118">
        <v>110147</v>
      </c>
      <c r="B4118">
        <v>1101476</v>
      </c>
      <c r="C4118" t="s">
        <v>47</v>
      </c>
      <c r="D4118" t="s">
        <v>3</v>
      </c>
      <c r="E4118" t="s">
        <v>5331</v>
      </c>
      <c r="F4118" t="s">
        <v>5339</v>
      </c>
      <c r="G4118" s="4">
        <v>3268</v>
      </c>
      <c r="H4118" s="14">
        <f t="shared" si="448"/>
        <v>1.2111838669505484E-2</v>
      </c>
      <c r="I4118">
        <v>0.64100000000000001</v>
      </c>
      <c r="J4118">
        <f t="shared" si="449"/>
        <v>0.50000000000000011</v>
      </c>
      <c r="K4118" s="12">
        <v>10648.26985618115</v>
      </c>
      <c r="L4118" s="13">
        <f t="shared" si="450"/>
        <v>0.71631625402219601</v>
      </c>
      <c r="N4118">
        <f t="shared" si="451"/>
        <v>0</v>
      </c>
      <c r="O4118">
        <v>0.15062999999999999</v>
      </c>
      <c r="P4118" s="8">
        <f t="shared" si="452"/>
        <v>0.47142969350163705</v>
      </c>
      <c r="Q4118" s="8">
        <v>-7.3099999999999997E-3</v>
      </c>
      <c r="R4118" s="8">
        <f t="shared" si="453"/>
        <v>0.27895232018686944</v>
      </c>
      <c r="S4118" s="8">
        <v>0.625</v>
      </c>
      <c r="T4118" s="16">
        <f t="shared" si="454"/>
        <v>0.17117759833581581</v>
      </c>
      <c r="U4118" t="s">
        <v>9493</v>
      </c>
    </row>
    <row r="4119" spans="1:21" x14ac:dyDescent="0.3">
      <c r="A4119">
        <v>316630</v>
      </c>
      <c r="B4119">
        <v>3166303</v>
      </c>
      <c r="C4119" t="s">
        <v>2939</v>
      </c>
      <c r="D4119" t="s">
        <v>2176</v>
      </c>
      <c r="E4119" t="s">
        <v>5335</v>
      </c>
      <c r="F4119" t="s">
        <v>5339</v>
      </c>
      <c r="G4119" s="4">
        <v>7552</v>
      </c>
      <c r="H4119" s="14">
        <f t="shared" si="448"/>
        <v>3.3623910336239106E-2</v>
      </c>
      <c r="I4119">
        <v>0.56000000000000005</v>
      </c>
      <c r="J4119">
        <f t="shared" si="449"/>
        <v>0.31674208144796395</v>
      </c>
      <c r="K4119" s="12">
        <v>5360.1741856461867</v>
      </c>
      <c r="L4119" s="13">
        <f t="shared" si="450"/>
        <v>0.34724922919193285</v>
      </c>
      <c r="N4119">
        <f t="shared" si="451"/>
        <v>0</v>
      </c>
      <c r="O4119">
        <v>4.8599999999999997E-3</v>
      </c>
      <c r="P4119" s="8">
        <f t="shared" si="452"/>
        <v>0.44350403166325986</v>
      </c>
      <c r="Q4119" s="8">
        <v>-0.34778999999999999</v>
      </c>
      <c r="R4119" s="8">
        <f t="shared" si="453"/>
        <v>0.23292707984124755</v>
      </c>
      <c r="S4119" s="8">
        <v>0.125</v>
      </c>
      <c r="T4119" s="16">
        <f t="shared" si="454"/>
        <v>0.17106371120084973</v>
      </c>
      <c r="U4119" t="s">
        <v>9494</v>
      </c>
    </row>
    <row r="4120" spans="1:21" x14ac:dyDescent="0.3">
      <c r="A4120">
        <v>251170</v>
      </c>
      <c r="B4120">
        <v>2511707</v>
      </c>
      <c r="C4120" t="s">
        <v>1377</v>
      </c>
      <c r="D4120" t="s">
        <v>1243</v>
      </c>
      <c r="E4120" t="s">
        <v>5333</v>
      </c>
      <c r="F4120" t="s">
        <v>5339</v>
      </c>
      <c r="G4120" s="4">
        <v>5539</v>
      </c>
      <c r="H4120" s="14">
        <f t="shared" si="448"/>
        <v>2.3515646969027436E-2</v>
      </c>
      <c r="I4120">
        <v>0.56399999999999995</v>
      </c>
      <c r="J4120">
        <f t="shared" si="449"/>
        <v>0.32579185520361981</v>
      </c>
      <c r="K4120" s="12">
        <v>7399.6168604441236</v>
      </c>
      <c r="L4120" s="13">
        <f t="shared" si="450"/>
        <v>0.48958610945934367</v>
      </c>
      <c r="N4120">
        <f t="shared" si="451"/>
        <v>0</v>
      </c>
      <c r="O4120">
        <v>0.86987999999999999</v>
      </c>
      <c r="P4120" s="8">
        <f t="shared" si="452"/>
        <v>0.60921889757142345</v>
      </c>
      <c r="Q4120" s="8">
        <v>-0.38708999999999999</v>
      </c>
      <c r="R4120" s="8">
        <f t="shared" si="453"/>
        <v>0.22761460349731269</v>
      </c>
      <c r="S4120" s="8">
        <v>0.125</v>
      </c>
      <c r="T4120" s="16">
        <f t="shared" si="454"/>
        <v>0.16997118337480002</v>
      </c>
      <c r="U4120" t="s">
        <v>9495</v>
      </c>
    </row>
    <row r="4121" spans="1:21" x14ac:dyDescent="0.3">
      <c r="A4121">
        <v>430150</v>
      </c>
      <c r="B4121">
        <v>4301503</v>
      </c>
      <c r="C4121" t="s">
        <v>4447</v>
      </c>
      <c r="D4121" t="s">
        <v>4421</v>
      </c>
      <c r="E4121" t="s">
        <v>5336</v>
      </c>
      <c r="F4121" t="s">
        <v>5339</v>
      </c>
      <c r="G4121" s="4">
        <v>7303</v>
      </c>
      <c r="H4121" s="14">
        <f t="shared" si="448"/>
        <v>3.2373558831800105E-2</v>
      </c>
      <c r="I4121">
        <v>0.74299999999999999</v>
      </c>
      <c r="J4121">
        <f t="shared" si="449"/>
        <v>0.73076923076923084</v>
      </c>
      <c r="K4121" s="12">
        <v>7919.5433150759964</v>
      </c>
      <c r="L4121" s="13">
        <f t="shared" si="450"/>
        <v>0.5258728413372713</v>
      </c>
      <c r="M4121">
        <v>1.083333333333333</v>
      </c>
      <c r="N4121">
        <f t="shared" si="451"/>
        <v>0.46093749999999994</v>
      </c>
      <c r="O4121">
        <v>-1.55087</v>
      </c>
      <c r="P4121" s="8">
        <f t="shared" si="452"/>
        <v>0.14546746795455112</v>
      </c>
      <c r="Q4121" s="8">
        <v>1.9037200000000001</v>
      </c>
      <c r="R4121" s="8">
        <f t="shared" si="453"/>
        <v>0.53728060689297197</v>
      </c>
      <c r="S4121" s="8">
        <v>0.25</v>
      </c>
      <c r="T4121" s="16">
        <f t="shared" si="454"/>
        <v>0.1694170615728211</v>
      </c>
      <c r="U4121" t="s">
        <v>9496</v>
      </c>
    </row>
    <row r="4122" spans="1:21" x14ac:dyDescent="0.3">
      <c r="A4122">
        <v>316750</v>
      </c>
      <c r="B4122">
        <v>3167509</v>
      </c>
      <c r="C4122" t="s">
        <v>2952</v>
      </c>
      <c r="D4122" t="s">
        <v>2176</v>
      </c>
      <c r="E4122" t="s">
        <v>5335</v>
      </c>
      <c r="F4122" t="s">
        <v>5339</v>
      </c>
      <c r="G4122" s="4">
        <v>3084</v>
      </c>
      <c r="H4122" s="14">
        <f t="shared" si="448"/>
        <v>1.1187884144136906E-2</v>
      </c>
      <c r="I4122">
        <v>0.63800000000000001</v>
      </c>
      <c r="J4122">
        <f t="shared" si="449"/>
        <v>0.493212669683258</v>
      </c>
      <c r="K4122" s="12">
        <v>12849.970755512322</v>
      </c>
      <c r="L4122" s="13">
        <f t="shared" si="450"/>
        <v>0.86997746802214382</v>
      </c>
      <c r="M4122">
        <v>0.36111111111111099</v>
      </c>
      <c r="N4122">
        <f t="shared" si="451"/>
        <v>0.2578125</v>
      </c>
      <c r="O4122">
        <v>0.17455000000000001</v>
      </c>
      <c r="P4122" s="8">
        <f t="shared" si="452"/>
        <v>0.47601213043086787</v>
      </c>
      <c r="Q4122" s="8">
        <v>0.98060000000000003</v>
      </c>
      <c r="R4122" s="8">
        <f t="shared" si="453"/>
        <v>0.41249553914200132</v>
      </c>
      <c r="S4122" s="8">
        <v>0.375</v>
      </c>
      <c r="T4122" s="16">
        <f t="shared" si="454"/>
        <v>0.16931791601160417</v>
      </c>
      <c r="U4122" t="s">
        <v>9497</v>
      </c>
    </row>
    <row r="4123" spans="1:21" x14ac:dyDescent="0.3">
      <c r="A4123">
        <v>353750</v>
      </c>
      <c r="B4123">
        <v>3537503</v>
      </c>
      <c r="C4123" t="s">
        <v>3587</v>
      </c>
      <c r="D4123" t="s">
        <v>3175</v>
      </c>
      <c r="E4123" t="s">
        <v>5335</v>
      </c>
      <c r="F4123" t="s">
        <v>5339</v>
      </c>
      <c r="G4123" s="4">
        <v>9013</v>
      </c>
      <c r="H4123" s="14">
        <f t="shared" si="448"/>
        <v>4.0960310127345037E-2</v>
      </c>
      <c r="I4123">
        <v>0.73599999999999999</v>
      </c>
      <c r="J4123">
        <f t="shared" si="449"/>
        <v>0.71493212669683259</v>
      </c>
      <c r="K4123" s="12">
        <v>5836.6858260290692</v>
      </c>
      <c r="L4123" s="13">
        <f t="shared" si="450"/>
        <v>0.38050595228660172</v>
      </c>
      <c r="M4123">
        <v>1.1111111111111109</v>
      </c>
      <c r="N4123">
        <f t="shared" si="451"/>
        <v>0.46875</v>
      </c>
      <c r="O4123">
        <v>-1.1711199999999999</v>
      </c>
      <c r="P4123" s="8">
        <f t="shared" si="452"/>
        <v>0.2182174856750953</v>
      </c>
      <c r="Q4123" s="8">
        <v>4.9520000000000002E-2</v>
      </c>
      <c r="R4123" s="8">
        <f t="shared" si="453"/>
        <v>0.28663445837073243</v>
      </c>
      <c r="S4123" s="8">
        <v>0.25</v>
      </c>
      <c r="T4123" s="16">
        <f t="shared" si="454"/>
        <v>0.16912417518973838</v>
      </c>
      <c r="U4123" t="s">
        <v>9498</v>
      </c>
    </row>
    <row r="4124" spans="1:21" x14ac:dyDescent="0.3">
      <c r="A4124">
        <v>522050</v>
      </c>
      <c r="B4124">
        <v>5220504</v>
      </c>
      <c r="C4124" t="s">
        <v>5305</v>
      </c>
      <c r="D4124" t="s">
        <v>5097</v>
      </c>
      <c r="E4124" t="s">
        <v>5338</v>
      </c>
      <c r="F4124" t="s">
        <v>5339</v>
      </c>
      <c r="G4124" s="4">
        <v>8237</v>
      </c>
      <c r="H4124" s="14">
        <f t="shared" si="448"/>
        <v>3.7063632346442776E-2</v>
      </c>
      <c r="I4124">
        <v>0.68100000000000005</v>
      </c>
      <c r="J4124">
        <f t="shared" si="449"/>
        <v>0.59049773755656121</v>
      </c>
      <c r="K4124" s="12">
        <v>10189.934337744324</v>
      </c>
      <c r="L4124" s="13">
        <f t="shared" si="450"/>
        <v>0.68432807969584097</v>
      </c>
      <c r="M4124">
        <v>1.5</v>
      </c>
      <c r="N4124">
        <f t="shared" si="451"/>
        <v>0.578125</v>
      </c>
      <c r="O4124">
        <v>-0.38815</v>
      </c>
      <c r="P4124" s="8">
        <f t="shared" si="452"/>
        <v>0.36821374999281603</v>
      </c>
      <c r="Q4124" s="8">
        <v>-0.51376999999999995</v>
      </c>
      <c r="R4124" s="8">
        <f t="shared" si="453"/>
        <v>0.21049031588281733</v>
      </c>
      <c r="S4124" s="8">
        <v>0.25</v>
      </c>
      <c r="T4124" s="16">
        <f t="shared" si="454"/>
        <v>0.1690668809696739</v>
      </c>
      <c r="U4124" t="s">
        <v>9499</v>
      </c>
    </row>
    <row r="4125" spans="1:21" x14ac:dyDescent="0.3">
      <c r="A4125">
        <v>130060</v>
      </c>
      <c r="B4125">
        <v>1300607</v>
      </c>
      <c r="C4125" t="s">
        <v>89</v>
      </c>
      <c r="D4125" t="s">
        <v>79</v>
      </c>
      <c r="E4125" t="s">
        <v>5331</v>
      </c>
      <c r="F4125" t="s">
        <v>5339</v>
      </c>
      <c r="G4125" s="4">
        <v>40908</v>
      </c>
      <c r="H4125" s="14">
        <f t="shared" si="448"/>
        <v>0.20112079701120797</v>
      </c>
      <c r="I4125">
        <v>0.57399999999999995</v>
      </c>
      <c r="J4125">
        <f t="shared" si="449"/>
        <v>0.34841628959276011</v>
      </c>
      <c r="K4125" s="12">
        <v>6859.7887146768362</v>
      </c>
      <c r="L4125" s="13">
        <f t="shared" si="450"/>
        <v>0.45191039780607561</v>
      </c>
      <c r="N4125">
        <f t="shared" si="451"/>
        <v>0</v>
      </c>
      <c r="O4125">
        <v>1.2364200000000001</v>
      </c>
      <c r="P4125" s="8">
        <f t="shared" si="452"/>
        <v>0.6794382300145787</v>
      </c>
      <c r="Q4125" s="8">
        <v>-1.41445</v>
      </c>
      <c r="R4125" s="8">
        <f t="shared" si="453"/>
        <v>8.8738631570979026E-2</v>
      </c>
      <c r="S4125" s="8">
        <v>0</v>
      </c>
      <c r="T4125" s="16">
        <f t="shared" si="454"/>
        <v>0.16897097119793</v>
      </c>
      <c r="U4125" t="s">
        <v>9500</v>
      </c>
    </row>
    <row r="4126" spans="1:21" x14ac:dyDescent="0.3">
      <c r="A4126">
        <v>313030</v>
      </c>
      <c r="B4126">
        <v>3130309</v>
      </c>
      <c r="C4126" t="s">
        <v>2514</v>
      </c>
      <c r="D4126" t="s">
        <v>2176</v>
      </c>
      <c r="E4126" t="s">
        <v>5335</v>
      </c>
      <c r="F4126" t="s">
        <v>5339</v>
      </c>
      <c r="G4126" s="4">
        <v>6782</v>
      </c>
      <c r="H4126" s="14">
        <f t="shared" si="448"/>
        <v>2.9757361507251036E-2</v>
      </c>
      <c r="I4126">
        <v>0.70699999999999996</v>
      </c>
      <c r="J4126">
        <f t="shared" si="449"/>
        <v>0.64932126696832571</v>
      </c>
      <c r="K4126" s="12">
        <v>8271.5535225597177</v>
      </c>
      <c r="L4126" s="13">
        <f t="shared" si="450"/>
        <v>0.55044035449891537</v>
      </c>
      <c r="M4126">
        <v>-0.11111111111111099</v>
      </c>
      <c r="N4126">
        <f t="shared" si="451"/>
        <v>0.12500000000000006</v>
      </c>
      <c r="O4126">
        <v>-0.74180999999999997</v>
      </c>
      <c r="P4126" s="8">
        <f t="shared" si="452"/>
        <v>0.30046188358847725</v>
      </c>
      <c r="Q4126" s="8">
        <v>0.98773999999999995</v>
      </c>
      <c r="R4126" s="8">
        <f t="shared" si="453"/>
        <v>0.41346070659990702</v>
      </c>
      <c r="S4126" s="8">
        <v>0.5</v>
      </c>
      <c r="T4126" s="16">
        <f t="shared" si="454"/>
        <v>0.16891833022839425</v>
      </c>
      <c r="U4126" t="s">
        <v>9501</v>
      </c>
    </row>
    <row r="4127" spans="1:21" x14ac:dyDescent="0.3">
      <c r="A4127">
        <v>421985</v>
      </c>
      <c r="B4127">
        <v>4219853</v>
      </c>
      <c r="C4127" t="s">
        <v>4419</v>
      </c>
      <c r="D4127" t="s">
        <v>4160</v>
      </c>
      <c r="E4127" t="s">
        <v>5336</v>
      </c>
      <c r="F4127" t="s">
        <v>5339</v>
      </c>
      <c r="G4127" s="4">
        <v>4257</v>
      </c>
      <c r="H4127" s="14">
        <f t="shared" si="448"/>
        <v>1.7078094243361586E-2</v>
      </c>
      <c r="I4127">
        <v>0.76100000000000001</v>
      </c>
      <c r="J4127">
        <f t="shared" si="449"/>
        <v>0.77149321266968329</v>
      </c>
      <c r="K4127" s="12">
        <v>10439.270112755461</v>
      </c>
      <c r="L4127" s="13">
        <f t="shared" si="450"/>
        <v>0.70172973397752292</v>
      </c>
      <c r="M4127">
        <v>0.88888888888888884</v>
      </c>
      <c r="N4127">
        <f t="shared" si="451"/>
        <v>0.40625</v>
      </c>
      <c r="O4127">
        <v>-1.5136700000000001</v>
      </c>
      <c r="P4127" s="8">
        <f t="shared" si="452"/>
        <v>0.15259400030268605</v>
      </c>
      <c r="Q4127" s="8">
        <v>-0.65834999999999999</v>
      </c>
      <c r="R4127" s="8">
        <f t="shared" si="453"/>
        <v>0.19094635074780203</v>
      </c>
      <c r="S4127" s="8">
        <v>0.875</v>
      </c>
      <c r="T4127" s="16">
        <f t="shared" si="454"/>
        <v>0.16864549864664347</v>
      </c>
      <c r="U4127" t="s">
        <v>9502</v>
      </c>
    </row>
    <row r="4128" spans="1:21" x14ac:dyDescent="0.3">
      <c r="A4128">
        <v>270180</v>
      </c>
      <c r="B4128">
        <v>2701803</v>
      </c>
      <c r="C4128" t="s">
        <v>1631</v>
      </c>
      <c r="D4128" t="s">
        <v>1617</v>
      </c>
      <c r="E4128" t="s">
        <v>5333</v>
      </c>
      <c r="F4128" t="s">
        <v>5339</v>
      </c>
      <c r="G4128" s="4">
        <v>9206</v>
      </c>
      <c r="H4128" s="14">
        <f t="shared" si="448"/>
        <v>4.1929458080584903E-2</v>
      </c>
      <c r="I4128">
        <v>0.52600000000000002</v>
      </c>
      <c r="J4128">
        <f t="shared" si="449"/>
        <v>0.23981900452488697</v>
      </c>
      <c r="K4128" s="12">
        <v>7500.0639354768637</v>
      </c>
      <c r="L4128" s="13">
        <f t="shared" si="450"/>
        <v>0.49659651650280878</v>
      </c>
      <c r="N4128">
        <f t="shared" si="451"/>
        <v>0</v>
      </c>
      <c r="O4128">
        <v>1.4084700000000001</v>
      </c>
      <c r="P4128" s="8">
        <f t="shared" si="452"/>
        <v>0.71239844212470294</v>
      </c>
      <c r="Q4128" s="8">
        <v>-0.96150000000000002</v>
      </c>
      <c r="R4128" s="8">
        <f t="shared" si="453"/>
        <v>0.14996728704134271</v>
      </c>
      <c r="S4128" s="8">
        <v>0</v>
      </c>
      <c r="T4128" s="16">
        <f t="shared" si="454"/>
        <v>0.16787966621893485</v>
      </c>
      <c r="U4128" t="s">
        <v>9503</v>
      </c>
    </row>
    <row r="4129" spans="1:21" x14ac:dyDescent="0.3">
      <c r="A4129">
        <v>432023</v>
      </c>
      <c r="B4129">
        <v>4320230</v>
      </c>
      <c r="C4129" t="s">
        <v>4823</v>
      </c>
      <c r="D4129" t="s">
        <v>4421</v>
      </c>
      <c r="E4129" t="s">
        <v>5336</v>
      </c>
      <c r="F4129" t="s">
        <v>5339</v>
      </c>
      <c r="G4129" s="4">
        <v>2750</v>
      </c>
      <c r="H4129" s="14">
        <f t="shared" si="448"/>
        <v>9.5107058209135103E-3</v>
      </c>
      <c r="I4129">
        <v>0.71199999999999997</v>
      </c>
      <c r="J4129">
        <f t="shared" si="449"/>
        <v>0.66063348416289591</v>
      </c>
      <c r="K4129" s="12">
        <v>14442.119658181819</v>
      </c>
      <c r="L4129" s="13">
        <f t="shared" si="450"/>
        <v>0.98109680004730637</v>
      </c>
      <c r="M4129">
        <v>0.58333333333333337</v>
      </c>
      <c r="N4129">
        <f t="shared" si="451"/>
        <v>0.3203125</v>
      </c>
      <c r="O4129">
        <v>-0.82735000000000003</v>
      </c>
      <c r="P4129" s="8">
        <f t="shared" si="452"/>
        <v>0.28407469065677127</v>
      </c>
      <c r="Q4129" s="8">
        <v>1.2256400000000001</v>
      </c>
      <c r="R4129" s="8">
        <f t="shared" si="453"/>
        <v>0.44561943744525312</v>
      </c>
      <c r="S4129" s="8">
        <v>0.75</v>
      </c>
      <c r="T4129" s="16">
        <f t="shared" si="454"/>
        <v>0.16778704971273561</v>
      </c>
      <c r="U4129" t="s">
        <v>9504</v>
      </c>
    </row>
    <row r="4130" spans="1:21" x14ac:dyDescent="0.3">
      <c r="A4130">
        <v>410730</v>
      </c>
      <c r="B4130">
        <v>4107306</v>
      </c>
      <c r="C4130" t="s">
        <v>3888</v>
      </c>
      <c r="D4130" t="s">
        <v>3796</v>
      </c>
      <c r="E4130" t="s">
        <v>5336</v>
      </c>
      <c r="F4130" t="s">
        <v>5339</v>
      </c>
      <c r="G4130" s="4">
        <v>6517</v>
      </c>
      <c r="H4130" s="14">
        <f t="shared" si="448"/>
        <v>2.8426666131040855E-2</v>
      </c>
      <c r="I4130">
        <v>0.746</v>
      </c>
      <c r="J4130">
        <f t="shared" si="449"/>
        <v>0.73755656108597289</v>
      </c>
      <c r="K4130" s="12">
        <v>6531.8666595059085</v>
      </c>
      <c r="L4130" s="13">
        <f t="shared" si="450"/>
        <v>0.42902404611760164</v>
      </c>
      <c r="N4130">
        <f t="shared" si="451"/>
        <v>0</v>
      </c>
      <c r="O4130">
        <v>-1.1406000000000001</v>
      </c>
      <c r="P4130" s="8">
        <f t="shared" si="452"/>
        <v>0.22406430737576941</v>
      </c>
      <c r="Q4130" s="8">
        <v>1.3057799999999999</v>
      </c>
      <c r="R4130" s="8">
        <f t="shared" si="453"/>
        <v>0.45645256350639662</v>
      </c>
      <c r="S4130" s="8">
        <v>0.625</v>
      </c>
      <c r="T4130" s="16">
        <f t="shared" si="454"/>
        <v>0.16736292980963241</v>
      </c>
      <c r="U4130" t="s">
        <v>9505</v>
      </c>
    </row>
    <row r="4131" spans="1:21" x14ac:dyDescent="0.3">
      <c r="A4131">
        <v>316294</v>
      </c>
      <c r="B4131">
        <v>3162948</v>
      </c>
      <c r="C4131" t="s">
        <v>2899</v>
      </c>
      <c r="D4131" t="s">
        <v>2176</v>
      </c>
      <c r="E4131" t="s">
        <v>5335</v>
      </c>
      <c r="F4131" t="s">
        <v>5339</v>
      </c>
      <c r="G4131" s="4">
        <v>8145</v>
      </c>
      <c r="H4131" s="14">
        <f t="shared" si="448"/>
        <v>3.6601655083758483E-2</v>
      </c>
      <c r="I4131">
        <v>0.73899999999999999</v>
      </c>
      <c r="J4131">
        <f t="shared" si="449"/>
        <v>0.72171945701357465</v>
      </c>
      <c r="K4131" s="12">
        <v>8025.7790092081032</v>
      </c>
      <c r="L4131" s="13">
        <f t="shared" si="450"/>
        <v>0.53328724796054405</v>
      </c>
      <c r="M4131">
        <v>0.63888888888888906</v>
      </c>
      <c r="N4131">
        <f t="shared" si="451"/>
        <v>0.33593750000000006</v>
      </c>
      <c r="O4131">
        <v>-0.81674999999999998</v>
      </c>
      <c r="P4131" s="8">
        <f t="shared" si="452"/>
        <v>0.2861053692290893</v>
      </c>
      <c r="Q4131" s="8">
        <v>-0.12081</v>
      </c>
      <c r="R4131" s="8">
        <f t="shared" si="453"/>
        <v>0.26360967222156134</v>
      </c>
      <c r="S4131" s="8">
        <v>0.5</v>
      </c>
      <c r="T4131" s="16">
        <f t="shared" si="454"/>
        <v>0.16724749156029045</v>
      </c>
      <c r="U4131" t="s">
        <v>9506</v>
      </c>
    </row>
    <row r="4132" spans="1:21" x14ac:dyDescent="0.3">
      <c r="A4132">
        <v>421635</v>
      </c>
      <c r="B4132">
        <v>4216354</v>
      </c>
      <c r="C4132" t="s">
        <v>4375</v>
      </c>
      <c r="D4132" t="s">
        <v>4160</v>
      </c>
      <c r="E4132" t="s">
        <v>5336</v>
      </c>
      <c r="F4132" t="s">
        <v>5339</v>
      </c>
      <c r="G4132" s="4">
        <v>4827</v>
      </c>
      <c r="H4132" s="14">
        <f t="shared" si="448"/>
        <v>1.9940344675209897E-2</v>
      </c>
      <c r="I4132">
        <v>0.73799999999999999</v>
      </c>
      <c r="J4132">
        <f t="shared" si="449"/>
        <v>0.71945701357466063</v>
      </c>
      <c r="K4132" s="12">
        <v>10116.900008286721</v>
      </c>
      <c r="L4132" s="13">
        <f t="shared" si="450"/>
        <v>0.67923086429681168</v>
      </c>
      <c r="M4132">
        <v>1.333333333333333</v>
      </c>
      <c r="N4132">
        <f t="shared" si="451"/>
        <v>0.53125</v>
      </c>
      <c r="O4132">
        <v>-1.5317499999999999</v>
      </c>
      <c r="P4132" s="8">
        <f t="shared" si="452"/>
        <v>0.14913035232273233</v>
      </c>
      <c r="Q4132" s="8">
        <v>-0.29293000000000002</v>
      </c>
      <c r="R4132" s="8">
        <f t="shared" si="453"/>
        <v>0.24034291832033827</v>
      </c>
      <c r="S4132" s="8">
        <v>0.625</v>
      </c>
      <c r="T4132" s="16">
        <f t="shared" si="454"/>
        <v>0.16697573744680816</v>
      </c>
      <c r="U4132" t="s">
        <v>9507</v>
      </c>
    </row>
    <row r="4133" spans="1:21" x14ac:dyDescent="0.3">
      <c r="A4133">
        <v>270135</v>
      </c>
      <c r="B4133">
        <v>2701357</v>
      </c>
      <c r="C4133" t="s">
        <v>1627</v>
      </c>
      <c r="D4133" t="s">
        <v>1617</v>
      </c>
      <c r="E4133" t="s">
        <v>5333</v>
      </c>
      <c r="F4133" t="s">
        <v>5339</v>
      </c>
      <c r="G4133" s="4">
        <v>6808</v>
      </c>
      <c r="H4133" s="14">
        <f t="shared" si="448"/>
        <v>2.9887920298879204E-2</v>
      </c>
      <c r="I4133">
        <v>0.55900000000000005</v>
      </c>
      <c r="J4133">
        <f t="shared" si="449"/>
        <v>0.31447963800904993</v>
      </c>
      <c r="K4133" s="12">
        <v>8413</v>
      </c>
      <c r="L4133" s="13">
        <f t="shared" si="450"/>
        <v>0.56031219378739117</v>
      </c>
      <c r="N4133">
        <f t="shared" si="451"/>
        <v>0</v>
      </c>
      <c r="O4133">
        <v>1.42709</v>
      </c>
      <c r="P4133" s="8">
        <f t="shared" si="452"/>
        <v>0.71596553976777466</v>
      </c>
      <c r="Q4133" s="8">
        <v>-0.80730000000000002</v>
      </c>
      <c r="R4133" s="8">
        <f t="shared" si="453"/>
        <v>0.17081165987174357</v>
      </c>
      <c r="S4133" s="8">
        <v>0.125</v>
      </c>
      <c r="T4133" s="16">
        <f t="shared" si="454"/>
        <v>0.1668732881419564</v>
      </c>
      <c r="U4133" t="s">
        <v>9508</v>
      </c>
    </row>
    <row r="4134" spans="1:21" x14ac:dyDescent="0.3">
      <c r="A4134">
        <v>172065</v>
      </c>
      <c r="B4134">
        <v>1720655</v>
      </c>
      <c r="C4134" t="s">
        <v>445</v>
      </c>
      <c r="D4134" t="s">
        <v>320</v>
      </c>
      <c r="E4134" t="s">
        <v>5331</v>
      </c>
      <c r="F4134" t="s">
        <v>5339</v>
      </c>
      <c r="G4134" s="4">
        <v>5259</v>
      </c>
      <c r="H4134" s="14">
        <f t="shared" si="448"/>
        <v>2.2109629213031775E-2</v>
      </c>
      <c r="I4134">
        <v>0.67500000000000004</v>
      </c>
      <c r="J4134">
        <f t="shared" si="449"/>
        <v>0.57692307692307709</v>
      </c>
      <c r="K4134" s="12">
        <v>8229.8108727895051</v>
      </c>
      <c r="L4134" s="13">
        <f t="shared" si="450"/>
        <v>0.54752704949857944</v>
      </c>
      <c r="M4134">
        <v>0.25</v>
      </c>
      <c r="N4134">
        <f t="shared" si="451"/>
        <v>0.22656250000000003</v>
      </c>
      <c r="O4134">
        <v>0.53678000000000003</v>
      </c>
      <c r="P4134" s="8">
        <f t="shared" si="452"/>
        <v>0.54540578130358075</v>
      </c>
      <c r="Q4134" s="8">
        <v>-0.24440000000000001</v>
      </c>
      <c r="R4134" s="8">
        <f t="shared" si="453"/>
        <v>0.24690308312876472</v>
      </c>
      <c r="S4134" s="8">
        <v>0.25</v>
      </c>
      <c r="T4134" s="16">
        <f t="shared" si="454"/>
        <v>0.16653086722372065</v>
      </c>
      <c r="U4134" t="s">
        <v>9509</v>
      </c>
    </row>
    <row r="4135" spans="1:21" x14ac:dyDescent="0.3">
      <c r="A4135">
        <v>280150</v>
      </c>
      <c r="B4135">
        <v>2801504</v>
      </c>
      <c r="C4135" t="s">
        <v>1723</v>
      </c>
      <c r="D4135" t="s">
        <v>1711</v>
      </c>
      <c r="E4135" t="s">
        <v>5333</v>
      </c>
      <c r="F4135" t="s">
        <v>5339</v>
      </c>
      <c r="G4135" s="4">
        <v>14203</v>
      </c>
      <c r="H4135" s="14">
        <f t="shared" si="448"/>
        <v>6.7021853533121761E-2</v>
      </c>
      <c r="I4135">
        <v>0.64300000000000002</v>
      </c>
      <c r="J4135">
        <f t="shared" si="449"/>
        <v>0.50452488687782815</v>
      </c>
      <c r="K4135" s="12">
        <v>9424.6152517073861</v>
      </c>
      <c r="L4135" s="13">
        <f t="shared" si="450"/>
        <v>0.63091489360253894</v>
      </c>
      <c r="N4135">
        <f t="shared" si="451"/>
        <v>0</v>
      </c>
      <c r="O4135">
        <v>0.95459000000000005</v>
      </c>
      <c r="P4135" s="8">
        <f t="shared" si="452"/>
        <v>0.62544708453944786</v>
      </c>
      <c r="Q4135" s="8">
        <v>-1.26616</v>
      </c>
      <c r="R4135" s="8">
        <f t="shared" si="453"/>
        <v>0.10878410528706299</v>
      </c>
      <c r="S4135" s="8">
        <v>0.5</v>
      </c>
      <c r="T4135" s="16">
        <f t="shared" si="454"/>
        <v>0.16581326287926551</v>
      </c>
      <c r="U4135" t="s">
        <v>9510</v>
      </c>
    </row>
    <row r="4136" spans="1:21" x14ac:dyDescent="0.3">
      <c r="A4136">
        <v>312125</v>
      </c>
      <c r="B4136">
        <v>3121258</v>
      </c>
      <c r="C4136" t="s">
        <v>2406</v>
      </c>
      <c r="D4136" t="s">
        <v>2176</v>
      </c>
      <c r="E4136" t="s">
        <v>5335</v>
      </c>
      <c r="F4136" t="s">
        <v>5339</v>
      </c>
      <c r="G4136" s="4">
        <v>11143</v>
      </c>
      <c r="H4136" s="14">
        <f t="shared" si="448"/>
        <v>5.1656088056883459E-2</v>
      </c>
      <c r="I4136">
        <v>0.63900000000000001</v>
      </c>
      <c r="J4136">
        <f t="shared" si="449"/>
        <v>0.49547511312217202</v>
      </c>
      <c r="K4136" s="12">
        <v>7869.6174324688145</v>
      </c>
      <c r="L4136" s="13">
        <f t="shared" si="450"/>
        <v>0.5223884117611336</v>
      </c>
      <c r="N4136">
        <f t="shared" si="451"/>
        <v>0</v>
      </c>
      <c r="O4136">
        <v>-0.15414</v>
      </c>
      <c r="P4136" s="8">
        <f t="shared" si="452"/>
        <v>0.41304385307848962</v>
      </c>
      <c r="Q4136" s="8">
        <v>-1.37595</v>
      </c>
      <c r="R4136" s="8">
        <f t="shared" si="453"/>
        <v>9.3942965902823597E-2</v>
      </c>
      <c r="S4136" s="8">
        <v>0.625</v>
      </c>
      <c r="T4136" s="16">
        <f t="shared" si="454"/>
        <v>0.16577938215489108</v>
      </c>
      <c r="U4136" t="s">
        <v>9511</v>
      </c>
    </row>
    <row r="4137" spans="1:21" x14ac:dyDescent="0.3">
      <c r="A4137">
        <v>315100</v>
      </c>
      <c r="B4137">
        <v>3151008</v>
      </c>
      <c r="C4137" t="s">
        <v>2764</v>
      </c>
      <c r="D4137" t="s">
        <v>2176</v>
      </c>
      <c r="E4137" t="s">
        <v>5335</v>
      </c>
      <c r="F4137" t="s">
        <v>5339</v>
      </c>
      <c r="G4137" s="4">
        <v>9518</v>
      </c>
      <c r="H4137" s="14">
        <f t="shared" si="448"/>
        <v>4.3496163580122926E-2</v>
      </c>
      <c r="I4137">
        <v>0.71699999999999997</v>
      </c>
      <c r="J4137">
        <f t="shared" si="449"/>
        <v>0.67194570135746601</v>
      </c>
      <c r="K4137" s="12">
        <v>4814.4419783567973</v>
      </c>
      <c r="L4137" s="13">
        <f t="shared" si="450"/>
        <v>0.30916146099579278</v>
      </c>
      <c r="N4137">
        <f t="shared" si="451"/>
        <v>0</v>
      </c>
      <c r="O4137">
        <v>-0.71067999999999998</v>
      </c>
      <c r="P4137" s="8">
        <f t="shared" si="452"/>
        <v>0.30642556509378482</v>
      </c>
      <c r="Q4137" s="8">
        <v>0.12472</v>
      </c>
      <c r="R4137" s="8">
        <f t="shared" si="453"/>
        <v>0.29679980750721852</v>
      </c>
      <c r="S4137" s="8">
        <v>0.5</v>
      </c>
      <c r="T4137" s="16">
        <f t="shared" si="454"/>
        <v>0.16561437382786742</v>
      </c>
      <c r="U4137" t="s">
        <v>9512</v>
      </c>
    </row>
    <row r="4138" spans="1:21" x14ac:dyDescent="0.3">
      <c r="A4138">
        <v>421230</v>
      </c>
      <c r="B4138">
        <v>4212304</v>
      </c>
      <c r="C4138" t="s">
        <v>4329</v>
      </c>
      <c r="D4138" t="s">
        <v>4160</v>
      </c>
      <c r="E4138" t="s">
        <v>5336</v>
      </c>
      <c r="F4138" t="s">
        <v>5339</v>
      </c>
      <c r="G4138" s="4">
        <v>9879</v>
      </c>
      <c r="H4138" s="14">
        <f t="shared" si="448"/>
        <v>4.5308922186960192E-2</v>
      </c>
      <c r="I4138">
        <v>0.71599999999999997</v>
      </c>
      <c r="J4138">
        <f t="shared" si="449"/>
        <v>0.66968325791855199</v>
      </c>
      <c r="K4138" s="12">
        <v>6143.578613219961</v>
      </c>
      <c r="L4138" s="13">
        <f t="shared" si="450"/>
        <v>0.40192462830290598</v>
      </c>
      <c r="M4138">
        <v>0.91666666666666674</v>
      </c>
      <c r="N4138">
        <f t="shared" si="451"/>
        <v>0.41406250000000006</v>
      </c>
      <c r="O4138">
        <v>-1.03989</v>
      </c>
      <c r="P4138" s="8">
        <f t="shared" si="452"/>
        <v>0.24335766954729279</v>
      </c>
      <c r="Q4138" s="8">
        <v>2.9170000000000001E-2</v>
      </c>
      <c r="R4138" s="8">
        <f t="shared" si="453"/>
        <v>0.28388359593818607</v>
      </c>
      <c r="S4138" s="8">
        <v>0.25</v>
      </c>
      <c r="T4138" s="16">
        <f t="shared" si="454"/>
        <v>0.16500480145098112</v>
      </c>
      <c r="U4138" t="s">
        <v>9513</v>
      </c>
    </row>
    <row r="4139" spans="1:21" x14ac:dyDescent="0.3">
      <c r="A4139">
        <v>270740</v>
      </c>
      <c r="B4139">
        <v>2707404</v>
      </c>
      <c r="C4139" t="s">
        <v>1689</v>
      </c>
      <c r="D4139" t="s">
        <v>1617</v>
      </c>
      <c r="E4139" t="s">
        <v>5333</v>
      </c>
      <c r="F4139" t="s">
        <v>5339</v>
      </c>
      <c r="G4139" s="4">
        <v>9517</v>
      </c>
      <c r="H4139" s="14">
        <f t="shared" si="448"/>
        <v>4.349114208813723E-2</v>
      </c>
      <c r="I4139">
        <v>0.54100000000000004</v>
      </c>
      <c r="J4139">
        <f t="shared" si="449"/>
        <v>0.27375565610859742</v>
      </c>
      <c r="K4139" s="12">
        <v>9848.2171871388036</v>
      </c>
      <c r="L4139" s="13">
        <f t="shared" si="450"/>
        <v>0.66047894004994345</v>
      </c>
      <c r="N4139">
        <f t="shared" si="451"/>
        <v>0</v>
      </c>
      <c r="O4139">
        <v>1.2799799999999999</v>
      </c>
      <c r="P4139" s="8">
        <f t="shared" si="452"/>
        <v>0.68778316950610452</v>
      </c>
      <c r="Q4139" s="8">
        <v>-1.2012400000000001</v>
      </c>
      <c r="R4139" s="8">
        <f t="shared" si="453"/>
        <v>0.11755982956818894</v>
      </c>
      <c r="S4139" s="8">
        <v>0.25</v>
      </c>
      <c r="T4139" s="16">
        <f t="shared" si="454"/>
        <v>0.16459954500388979</v>
      </c>
      <c r="U4139" t="s">
        <v>9514</v>
      </c>
    </row>
    <row r="4140" spans="1:21" x14ac:dyDescent="0.3">
      <c r="A4140">
        <v>315450</v>
      </c>
      <c r="B4140">
        <v>3154507</v>
      </c>
      <c r="C4140" t="s">
        <v>2800</v>
      </c>
      <c r="D4140" t="s">
        <v>2176</v>
      </c>
      <c r="E4140" t="s">
        <v>5335</v>
      </c>
      <c r="F4140" t="s">
        <v>5339</v>
      </c>
      <c r="G4140" s="4">
        <v>8858</v>
      </c>
      <c r="H4140" s="14">
        <f t="shared" si="448"/>
        <v>4.0181978869561721E-2</v>
      </c>
      <c r="I4140">
        <v>0.627</v>
      </c>
      <c r="J4140">
        <f t="shared" si="449"/>
        <v>0.46832579185520368</v>
      </c>
      <c r="K4140" s="12">
        <v>6813.4230469631975</v>
      </c>
      <c r="L4140" s="13">
        <f t="shared" si="450"/>
        <v>0.44867444291730746</v>
      </c>
      <c r="N4140">
        <f t="shared" si="451"/>
        <v>0</v>
      </c>
      <c r="O4140">
        <v>0.63749</v>
      </c>
      <c r="P4140" s="8">
        <f t="shared" si="452"/>
        <v>0.56469914347510408</v>
      </c>
      <c r="Q4140" s="8">
        <v>-0.39739999999999998</v>
      </c>
      <c r="R4140" s="8">
        <f t="shared" si="453"/>
        <v>0.22622092331649926</v>
      </c>
      <c r="S4140" s="8">
        <v>0.25</v>
      </c>
      <c r="T4140" s="16">
        <f t="shared" si="454"/>
        <v>0.16410181088865397</v>
      </c>
      <c r="U4140" t="s">
        <v>9515</v>
      </c>
    </row>
    <row r="4141" spans="1:21" x14ac:dyDescent="0.3">
      <c r="A4141">
        <v>130430</v>
      </c>
      <c r="B4141">
        <v>1304302</v>
      </c>
      <c r="C4141" t="s">
        <v>140</v>
      </c>
      <c r="D4141" t="s">
        <v>79</v>
      </c>
      <c r="E4141" t="s">
        <v>5331</v>
      </c>
      <c r="F4141" t="s">
        <v>5339</v>
      </c>
      <c r="G4141" s="4">
        <v>19617</v>
      </c>
      <c r="H4141" s="14">
        <f t="shared" si="448"/>
        <v>9.4208211143695014E-2</v>
      </c>
      <c r="I4141">
        <v>0.62</v>
      </c>
      <c r="J4141">
        <f t="shared" si="449"/>
        <v>0.45248868778280543</v>
      </c>
      <c r="K4141" s="12">
        <v>5676.142499362797</v>
      </c>
      <c r="L4141" s="13">
        <f t="shared" si="450"/>
        <v>0.36930130478765055</v>
      </c>
      <c r="N4141">
        <f t="shared" si="451"/>
        <v>0</v>
      </c>
      <c r="O4141">
        <v>1.18241</v>
      </c>
      <c r="P4141" s="8">
        <f t="shared" si="452"/>
        <v>0.66909134796826786</v>
      </c>
      <c r="Q4141" s="8">
        <v>-1.34995</v>
      </c>
      <c r="R4141" s="8">
        <f t="shared" si="453"/>
        <v>9.74575812957576E-2</v>
      </c>
      <c r="S4141" s="8">
        <v>0.125</v>
      </c>
      <c r="T4141" s="16">
        <f t="shared" si="454"/>
        <v>0.16396714783726446</v>
      </c>
      <c r="U4141" t="s">
        <v>9516</v>
      </c>
    </row>
    <row r="4142" spans="1:21" x14ac:dyDescent="0.3">
      <c r="A4142">
        <v>312450</v>
      </c>
      <c r="B4142">
        <v>3124500</v>
      </c>
      <c r="C4142" t="s">
        <v>2444</v>
      </c>
      <c r="D4142" t="s">
        <v>2176</v>
      </c>
      <c r="E4142" t="s">
        <v>5335</v>
      </c>
      <c r="F4142" t="s">
        <v>5339</v>
      </c>
      <c r="G4142" s="4">
        <v>11880</v>
      </c>
      <c r="H4142" s="14">
        <f t="shared" si="448"/>
        <v>5.5356927650343467E-2</v>
      </c>
      <c r="I4142">
        <v>0.69099999999999995</v>
      </c>
      <c r="J4142">
        <f t="shared" si="449"/>
        <v>0.61312217194570129</v>
      </c>
      <c r="K4142" s="12">
        <v>5402.7051304713805</v>
      </c>
      <c r="L4142" s="13">
        <f t="shared" si="450"/>
        <v>0.35021755091828061</v>
      </c>
      <c r="N4142">
        <f t="shared" si="451"/>
        <v>0</v>
      </c>
      <c r="O4142">
        <v>-1.1595899999999999</v>
      </c>
      <c r="P4142" s="8">
        <f t="shared" si="452"/>
        <v>0.22042632755611669</v>
      </c>
      <c r="Q4142" s="8">
        <v>0.52895999999999999</v>
      </c>
      <c r="R4142" s="8">
        <f t="shared" si="453"/>
        <v>0.35144396621643548</v>
      </c>
      <c r="S4142" s="8">
        <v>0.5</v>
      </c>
      <c r="T4142" s="16">
        <f t="shared" si="454"/>
        <v>0.16388749855891382</v>
      </c>
      <c r="U4142" t="s">
        <v>9517</v>
      </c>
    </row>
    <row r="4143" spans="1:21" x14ac:dyDescent="0.3">
      <c r="A4143">
        <v>220930</v>
      </c>
      <c r="B4143">
        <v>2209302</v>
      </c>
      <c r="C4143" t="s">
        <v>851</v>
      </c>
      <c r="D4143" t="s">
        <v>674</v>
      </c>
      <c r="E4143" t="s">
        <v>5333</v>
      </c>
      <c r="F4143" t="s">
        <v>5339</v>
      </c>
      <c r="G4143" s="4">
        <v>5418</v>
      </c>
      <c r="H4143" s="14">
        <f t="shared" si="448"/>
        <v>2.2908046438757882E-2</v>
      </c>
      <c r="I4143">
        <v>0.58799999999999997</v>
      </c>
      <c r="J4143">
        <f t="shared" si="449"/>
        <v>0.38009049773755654</v>
      </c>
      <c r="K4143" s="12">
        <v>7278.044335548173</v>
      </c>
      <c r="L4143" s="13">
        <f t="shared" si="450"/>
        <v>0.4811013140131386</v>
      </c>
      <c r="N4143">
        <f t="shared" si="451"/>
        <v>0</v>
      </c>
      <c r="O4143">
        <v>1.14391</v>
      </c>
      <c r="P4143" s="8">
        <f t="shared" si="452"/>
        <v>0.66171577013484861</v>
      </c>
      <c r="Q4143" s="8">
        <v>-0.47974</v>
      </c>
      <c r="R4143" s="8">
        <f t="shared" si="453"/>
        <v>0.2150904067221075</v>
      </c>
      <c r="S4143" s="8">
        <v>0.125</v>
      </c>
      <c r="T4143" s="16">
        <f t="shared" si="454"/>
        <v>0.16352241154501884</v>
      </c>
      <c r="U4143" t="s">
        <v>9518</v>
      </c>
    </row>
    <row r="4144" spans="1:21" x14ac:dyDescent="0.3">
      <c r="A4144">
        <v>353810</v>
      </c>
      <c r="B4144">
        <v>3538105</v>
      </c>
      <c r="C4144" t="s">
        <v>3593</v>
      </c>
      <c r="D4144" t="s">
        <v>3175</v>
      </c>
      <c r="E4144" t="s">
        <v>5335</v>
      </c>
      <c r="F4144" t="s">
        <v>5339</v>
      </c>
      <c r="G4144" s="4">
        <v>14704</v>
      </c>
      <c r="H4144" s="14">
        <f t="shared" si="448"/>
        <v>6.9537621017956852E-2</v>
      </c>
      <c r="I4144">
        <v>0.73699999999999999</v>
      </c>
      <c r="J4144">
        <f t="shared" si="449"/>
        <v>0.71719457013574661</v>
      </c>
      <c r="K4144" s="12">
        <v>6819.9935044885742</v>
      </c>
      <c r="L4144" s="13">
        <f t="shared" si="450"/>
        <v>0.44913300860177041</v>
      </c>
      <c r="M4144">
        <v>-0.41666666666666657</v>
      </c>
      <c r="N4144">
        <f t="shared" si="451"/>
        <v>3.9062500000000035E-2</v>
      </c>
      <c r="O4144">
        <v>-1.13486</v>
      </c>
      <c r="P4144" s="8">
        <f t="shared" si="452"/>
        <v>0.22516393898002465</v>
      </c>
      <c r="Q4144" s="8">
        <v>0.67203000000000002</v>
      </c>
      <c r="R4144" s="8">
        <f t="shared" si="453"/>
        <v>0.37078381330363036</v>
      </c>
      <c r="S4144" s="8">
        <v>0.625</v>
      </c>
      <c r="T4144" s="16">
        <f t="shared" si="454"/>
        <v>0.16322029456409487</v>
      </c>
      <c r="U4144" t="s">
        <v>9519</v>
      </c>
    </row>
    <row r="4145" spans="1:21" x14ac:dyDescent="0.3">
      <c r="A4145">
        <v>210620</v>
      </c>
      <c r="B4145">
        <v>2106201</v>
      </c>
      <c r="C4145" t="s">
        <v>565</v>
      </c>
      <c r="D4145" t="s">
        <v>458</v>
      </c>
      <c r="E4145" t="s">
        <v>5333</v>
      </c>
      <c r="F4145" t="s">
        <v>5339</v>
      </c>
      <c r="G4145" s="4">
        <v>7366</v>
      </c>
      <c r="H4145" s="14">
        <f t="shared" si="448"/>
        <v>3.2689912826899127E-2</v>
      </c>
      <c r="I4145">
        <v>0.58799999999999997</v>
      </c>
      <c r="J4145">
        <f t="shared" si="449"/>
        <v>0.38009049773755654</v>
      </c>
      <c r="K4145" s="12">
        <v>6758.4388962802059</v>
      </c>
      <c r="L4145" s="13">
        <f t="shared" si="450"/>
        <v>0.44483698645477382</v>
      </c>
      <c r="N4145">
        <f t="shared" si="451"/>
        <v>0</v>
      </c>
      <c r="O4145">
        <v>1.2303200000000001</v>
      </c>
      <c r="P4145" s="8">
        <f t="shared" si="452"/>
        <v>0.67826963196824475</v>
      </c>
      <c r="Q4145" s="8">
        <v>-0.94554000000000005</v>
      </c>
      <c r="R4145" s="8">
        <f t="shared" si="453"/>
        <v>0.15212472018254372</v>
      </c>
      <c r="S4145" s="8">
        <v>0.125</v>
      </c>
      <c r="T4145" s="16">
        <f t="shared" si="454"/>
        <v>0.1631567807853572</v>
      </c>
      <c r="U4145" t="s">
        <v>9520</v>
      </c>
    </row>
    <row r="4146" spans="1:21" x14ac:dyDescent="0.3">
      <c r="A4146">
        <v>250410</v>
      </c>
      <c r="B4146">
        <v>2504108</v>
      </c>
      <c r="C4146" t="s">
        <v>1292</v>
      </c>
      <c r="D4146" t="s">
        <v>1243</v>
      </c>
      <c r="E4146" t="s">
        <v>5333</v>
      </c>
      <c r="F4146" t="s">
        <v>5339</v>
      </c>
      <c r="G4146" s="4">
        <v>2365</v>
      </c>
      <c r="H4146" s="14">
        <f t="shared" si="448"/>
        <v>7.5774314064194753E-3</v>
      </c>
      <c r="I4146">
        <v>0.60299999999999998</v>
      </c>
      <c r="J4146">
        <f t="shared" si="449"/>
        <v>0.41402714932126694</v>
      </c>
      <c r="K4146" s="12">
        <v>14380.65715433404</v>
      </c>
      <c r="L4146" s="13">
        <f t="shared" si="450"/>
        <v>0.97680720605222959</v>
      </c>
      <c r="M4146">
        <v>1.1388888888888891</v>
      </c>
      <c r="N4146">
        <f t="shared" si="451"/>
        <v>0.47656250000000006</v>
      </c>
      <c r="O4146">
        <v>0.73121999999999998</v>
      </c>
      <c r="P4146" s="8">
        <f t="shared" si="452"/>
        <v>0.58265532296410105</v>
      </c>
      <c r="Q4146" s="8">
        <v>-0.31652999999999998</v>
      </c>
      <c r="R4146" s="8">
        <f t="shared" si="453"/>
        <v>0.23715272896367512</v>
      </c>
      <c r="S4146" s="8">
        <v>0.25</v>
      </c>
      <c r="T4146" s="16">
        <f t="shared" si="454"/>
        <v>0.16311362796069906</v>
      </c>
      <c r="U4146" t="s">
        <v>9521</v>
      </c>
    </row>
    <row r="4147" spans="1:21" x14ac:dyDescent="0.3">
      <c r="A4147">
        <v>316257</v>
      </c>
      <c r="B4147">
        <v>3162575</v>
      </c>
      <c r="C4147" t="s">
        <v>2893</v>
      </c>
      <c r="D4147" t="s">
        <v>2176</v>
      </c>
      <c r="E4147" t="s">
        <v>5335</v>
      </c>
      <c r="F4147" t="s">
        <v>5339</v>
      </c>
      <c r="G4147" s="4">
        <v>5479</v>
      </c>
      <c r="H4147" s="14">
        <f t="shared" si="448"/>
        <v>2.3214357449885509E-2</v>
      </c>
      <c r="I4147">
        <v>0.64</v>
      </c>
      <c r="J4147">
        <f t="shared" si="449"/>
        <v>0.49773755656108604</v>
      </c>
      <c r="K4147" s="12">
        <v>6725.6478536229242</v>
      </c>
      <c r="L4147" s="13">
        <f t="shared" si="450"/>
        <v>0.44254843244429376</v>
      </c>
      <c r="N4147">
        <f t="shared" si="451"/>
        <v>0</v>
      </c>
      <c r="O4147">
        <v>0.27305000000000001</v>
      </c>
      <c r="P4147" s="8">
        <f t="shared" si="452"/>
        <v>0.49488211527740794</v>
      </c>
      <c r="Q4147" s="8">
        <v>0.40937000000000001</v>
      </c>
      <c r="R4147" s="8">
        <f t="shared" si="453"/>
        <v>0.33527808718409019</v>
      </c>
      <c r="S4147" s="8">
        <v>0.25</v>
      </c>
      <c r="T4147" s="16">
        <f t="shared" si="454"/>
        <v>0.16308857090600382</v>
      </c>
      <c r="U4147" t="s">
        <v>9522</v>
      </c>
    </row>
    <row r="4148" spans="1:21" x14ac:dyDescent="0.3">
      <c r="A4148">
        <v>210730</v>
      </c>
      <c r="B4148">
        <v>2107308</v>
      </c>
      <c r="C4148" t="s">
        <v>583</v>
      </c>
      <c r="D4148" t="s">
        <v>458</v>
      </c>
      <c r="E4148" t="s">
        <v>5333</v>
      </c>
      <c r="F4148" t="s">
        <v>5339</v>
      </c>
      <c r="G4148" s="4">
        <v>4409</v>
      </c>
      <c r="H4148" s="14">
        <f t="shared" si="448"/>
        <v>1.7841361025187803E-2</v>
      </c>
      <c r="I4148">
        <v>0.58399999999999996</v>
      </c>
      <c r="J4148">
        <f t="shared" si="449"/>
        <v>0.37104072398190041</v>
      </c>
      <c r="K4148" s="12">
        <v>9729.7922000453618</v>
      </c>
      <c r="L4148" s="13">
        <f t="shared" si="450"/>
        <v>0.65221381771192088</v>
      </c>
      <c r="N4148">
        <f t="shared" si="451"/>
        <v>0</v>
      </c>
      <c r="O4148">
        <v>1.0319</v>
      </c>
      <c r="P4148" s="8">
        <f t="shared" si="452"/>
        <v>0.64025762797585417</v>
      </c>
      <c r="Q4148" s="8">
        <v>-1.336E-2</v>
      </c>
      <c r="R4148" s="8">
        <f t="shared" si="453"/>
        <v>0.27813449622043668</v>
      </c>
      <c r="S4148" s="8">
        <v>0.25</v>
      </c>
      <c r="T4148" s="16">
        <f t="shared" si="454"/>
        <v>0.16297894352765735</v>
      </c>
      <c r="U4148" t="s">
        <v>9523</v>
      </c>
    </row>
    <row r="4149" spans="1:21" x14ac:dyDescent="0.3">
      <c r="A4149">
        <v>220225</v>
      </c>
      <c r="B4149">
        <v>2202251</v>
      </c>
      <c r="C4149" t="s">
        <v>722</v>
      </c>
      <c r="D4149" t="s">
        <v>674</v>
      </c>
      <c r="E4149" t="s">
        <v>5333</v>
      </c>
      <c r="F4149" t="s">
        <v>5339</v>
      </c>
      <c r="G4149" s="4">
        <v>3404</v>
      </c>
      <c r="H4149" s="14">
        <f t="shared" si="448"/>
        <v>1.2794761579560519E-2</v>
      </c>
      <c r="I4149">
        <v>0.58299999999999996</v>
      </c>
      <c r="J4149">
        <f t="shared" si="449"/>
        <v>0.36877828054298639</v>
      </c>
      <c r="K4149" s="12">
        <v>8413</v>
      </c>
      <c r="L4149" s="13">
        <f t="shared" si="450"/>
        <v>0.56031219378739117</v>
      </c>
      <c r="N4149">
        <f t="shared" si="451"/>
        <v>0</v>
      </c>
      <c r="O4149">
        <v>1.60971</v>
      </c>
      <c r="P4149" s="8">
        <f t="shared" si="452"/>
        <v>0.75095068324671022</v>
      </c>
      <c r="Q4149" s="8">
        <v>0.35485</v>
      </c>
      <c r="R4149" s="8">
        <f t="shared" si="453"/>
        <v>0.32790820906013779</v>
      </c>
      <c r="S4149" s="8">
        <v>0</v>
      </c>
      <c r="T4149" s="16">
        <f t="shared" si="454"/>
        <v>0.16256317955603089</v>
      </c>
      <c r="U4149" t="s">
        <v>9524</v>
      </c>
    </row>
    <row r="4150" spans="1:21" x14ac:dyDescent="0.3">
      <c r="A4150">
        <v>510160</v>
      </c>
      <c r="B4150">
        <v>5101605</v>
      </c>
      <c r="C4150" t="s">
        <v>4977</v>
      </c>
      <c r="D4150" t="s">
        <v>4963</v>
      </c>
      <c r="E4150" t="s">
        <v>5338</v>
      </c>
      <c r="F4150" t="s">
        <v>5339</v>
      </c>
      <c r="G4150" s="4">
        <v>7137</v>
      </c>
      <c r="H4150" s="14">
        <f t="shared" si="448"/>
        <v>3.1539991162174104E-2</v>
      </c>
      <c r="I4150">
        <v>0.6</v>
      </c>
      <c r="J4150">
        <f t="shared" si="449"/>
        <v>0.40723981900452488</v>
      </c>
      <c r="K4150" s="12">
        <v>7264.255080566064</v>
      </c>
      <c r="L4150" s="13">
        <f t="shared" si="450"/>
        <v>0.48013893367285293</v>
      </c>
      <c r="N4150">
        <f t="shared" si="451"/>
        <v>0</v>
      </c>
      <c r="O4150">
        <v>0.78688000000000002</v>
      </c>
      <c r="P4150" s="8">
        <f t="shared" si="452"/>
        <v>0.59331830120327289</v>
      </c>
      <c r="Q4150" s="8">
        <v>0.14868999999999999</v>
      </c>
      <c r="R4150" s="8">
        <f t="shared" si="453"/>
        <v>0.30004001254447338</v>
      </c>
      <c r="S4150" s="8">
        <v>0.125</v>
      </c>
      <c r="T4150" s="16">
        <f t="shared" si="454"/>
        <v>0.16251955223254261</v>
      </c>
      <c r="U4150" t="s">
        <v>9525</v>
      </c>
    </row>
    <row r="4151" spans="1:21" x14ac:dyDescent="0.3">
      <c r="A4151">
        <v>290685</v>
      </c>
      <c r="B4151">
        <v>2906857</v>
      </c>
      <c r="C4151" t="s">
        <v>1862</v>
      </c>
      <c r="D4151" t="s">
        <v>1779</v>
      </c>
      <c r="E4151" t="s">
        <v>5333</v>
      </c>
      <c r="F4151" t="s">
        <v>5339</v>
      </c>
      <c r="G4151" s="4">
        <v>11035</v>
      </c>
      <c r="H4151" s="14">
        <f t="shared" si="448"/>
        <v>5.1113766922427993E-2</v>
      </c>
      <c r="I4151">
        <v>0.59899999999999998</v>
      </c>
      <c r="J4151">
        <f t="shared" si="449"/>
        <v>0.40497737556561086</v>
      </c>
      <c r="K4151" s="12">
        <v>6920.5396991391026</v>
      </c>
      <c r="L4151" s="13">
        <f t="shared" si="450"/>
        <v>0.45615033340631977</v>
      </c>
      <c r="N4151">
        <f t="shared" si="451"/>
        <v>0</v>
      </c>
      <c r="O4151">
        <v>0.72779000000000005</v>
      </c>
      <c r="P4151" s="8">
        <f t="shared" si="452"/>
        <v>0.58199822602985107</v>
      </c>
      <c r="Q4151" s="8">
        <v>0.81733999999999996</v>
      </c>
      <c r="R4151" s="8">
        <f t="shared" si="453"/>
        <v>0.39042645802467807</v>
      </c>
      <c r="S4151" s="8">
        <v>0</v>
      </c>
      <c r="T4151" s="16">
        <f t="shared" si="454"/>
        <v>0.16241074200502642</v>
      </c>
      <c r="U4151" t="s">
        <v>9526</v>
      </c>
    </row>
    <row r="4152" spans="1:21" x14ac:dyDescent="0.3">
      <c r="A4152">
        <v>270560</v>
      </c>
      <c r="B4152">
        <v>2705606</v>
      </c>
      <c r="C4152" t="s">
        <v>1671</v>
      </c>
      <c r="D4152" t="s">
        <v>1617</v>
      </c>
      <c r="E4152" t="s">
        <v>5333</v>
      </c>
      <c r="F4152" t="s">
        <v>5339</v>
      </c>
      <c r="G4152" s="4">
        <v>10285</v>
      </c>
      <c r="H4152" s="14">
        <f t="shared" si="448"/>
        <v>4.7347647933153901E-2</v>
      </c>
      <c r="I4152">
        <v>0.52100000000000002</v>
      </c>
      <c r="J4152">
        <f t="shared" si="449"/>
        <v>0.22850678733031682</v>
      </c>
      <c r="K4152" s="12">
        <v>10049.717378706855</v>
      </c>
      <c r="L4152" s="13">
        <f t="shared" si="450"/>
        <v>0.67454205101427778</v>
      </c>
      <c r="N4152">
        <f t="shared" si="451"/>
        <v>0</v>
      </c>
      <c r="O4152">
        <v>1.5980000000000001</v>
      </c>
      <c r="P4152" s="8">
        <f t="shared" si="452"/>
        <v>0.7487073581446495</v>
      </c>
      <c r="Q4152" s="8">
        <v>-1.0031300000000001</v>
      </c>
      <c r="R4152" s="8">
        <f t="shared" si="453"/>
        <v>0.14433984708719491</v>
      </c>
      <c r="S4152" s="8">
        <v>0.125</v>
      </c>
      <c r="T4152" s="16">
        <f t="shared" si="454"/>
        <v>0.16234601482040376</v>
      </c>
      <c r="U4152" t="s">
        <v>9527</v>
      </c>
    </row>
    <row r="4153" spans="1:21" x14ac:dyDescent="0.3">
      <c r="A4153">
        <v>170255</v>
      </c>
      <c r="B4153">
        <v>1702554</v>
      </c>
      <c r="C4153" t="s">
        <v>337</v>
      </c>
      <c r="D4153" t="s">
        <v>320</v>
      </c>
      <c r="E4153" t="s">
        <v>5331</v>
      </c>
      <c r="F4153" t="s">
        <v>5339</v>
      </c>
      <c r="G4153" s="4">
        <v>18237</v>
      </c>
      <c r="H4153" s="14">
        <f t="shared" si="448"/>
        <v>8.7278552203430684E-2</v>
      </c>
      <c r="I4153">
        <v>0.67</v>
      </c>
      <c r="J4153">
        <f t="shared" si="449"/>
        <v>0.56561085972850689</v>
      </c>
      <c r="K4153" s="12">
        <v>4822.2642002522343</v>
      </c>
      <c r="L4153" s="13">
        <f t="shared" si="450"/>
        <v>0.30970738987877366</v>
      </c>
      <c r="N4153">
        <f t="shared" si="451"/>
        <v>0</v>
      </c>
      <c r="O4153">
        <v>0.54283999999999999</v>
      </c>
      <c r="P4153" s="8">
        <f t="shared" si="452"/>
        <v>0.54656671641190591</v>
      </c>
      <c r="Q4153" s="8">
        <v>-0.93337999999999999</v>
      </c>
      <c r="R4153" s="8">
        <f t="shared" si="453"/>
        <v>0.15376847876631594</v>
      </c>
      <c r="S4153" s="8">
        <v>0.25</v>
      </c>
      <c r="T4153" s="16">
        <f t="shared" si="454"/>
        <v>0.16229549777437191</v>
      </c>
      <c r="U4153" t="s">
        <v>9528</v>
      </c>
    </row>
    <row r="4154" spans="1:21" x14ac:dyDescent="0.3">
      <c r="A4154">
        <v>421565</v>
      </c>
      <c r="B4154">
        <v>4215653</v>
      </c>
      <c r="C4154" t="s">
        <v>4365</v>
      </c>
      <c r="D4154" t="s">
        <v>4160</v>
      </c>
      <c r="E4154" t="s">
        <v>5336</v>
      </c>
      <c r="F4154" t="s">
        <v>5339</v>
      </c>
      <c r="G4154" s="4">
        <v>10450</v>
      </c>
      <c r="H4154" s="14">
        <f t="shared" si="448"/>
        <v>4.8176194110794199E-2</v>
      </c>
      <c r="I4154">
        <v>0.70499999999999996</v>
      </c>
      <c r="J4154">
        <f t="shared" si="449"/>
        <v>0.64479638009049767</v>
      </c>
      <c r="K4154" s="12">
        <v>5751.1641483253588</v>
      </c>
      <c r="L4154" s="13">
        <f t="shared" si="450"/>
        <v>0.37453721928419598</v>
      </c>
      <c r="M4154">
        <v>1</v>
      </c>
      <c r="N4154">
        <f t="shared" si="451"/>
        <v>0.43750000000000006</v>
      </c>
      <c r="O4154">
        <v>-1.4272400000000001</v>
      </c>
      <c r="P4154" s="8">
        <f t="shared" si="452"/>
        <v>0.16915169360508667</v>
      </c>
      <c r="Q4154" s="8">
        <v>-2.4969999999999999E-2</v>
      </c>
      <c r="R4154" s="8">
        <f t="shared" si="453"/>
        <v>0.27656508526997653</v>
      </c>
      <c r="S4154" s="8">
        <v>0.25</v>
      </c>
      <c r="T4154" s="16">
        <f t="shared" si="454"/>
        <v>0.16205937361116379</v>
      </c>
      <c r="U4154" t="s">
        <v>9529</v>
      </c>
    </row>
    <row r="4155" spans="1:21" x14ac:dyDescent="0.3">
      <c r="A4155">
        <v>431230</v>
      </c>
      <c r="B4155">
        <v>4312302</v>
      </c>
      <c r="C4155" t="s">
        <v>4662</v>
      </c>
      <c r="D4155" t="s">
        <v>4421</v>
      </c>
      <c r="E4155" t="s">
        <v>5336</v>
      </c>
      <c r="F4155" t="s">
        <v>5339</v>
      </c>
      <c r="G4155" s="4">
        <v>4501</v>
      </c>
      <c r="H4155" s="14">
        <f t="shared" si="448"/>
        <v>1.8303338287872093E-2</v>
      </c>
      <c r="I4155">
        <v>0.72499999999999998</v>
      </c>
      <c r="J4155">
        <f t="shared" si="449"/>
        <v>0.69004524886877827</v>
      </c>
      <c r="K4155" s="12">
        <v>9273.9035281048655</v>
      </c>
      <c r="L4155" s="13">
        <f t="shared" si="450"/>
        <v>0.62039641381274413</v>
      </c>
      <c r="M4155">
        <v>0.58333333333333326</v>
      </c>
      <c r="N4155">
        <f t="shared" si="451"/>
        <v>0.3203125</v>
      </c>
      <c r="O4155">
        <v>-0.50446999999999997</v>
      </c>
      <c r="P4155" s="8">
        <f t="shared" si="452"/>
        <v>0.34592992626337904</v>
      </c>
      <c r="Q4155" s="8">
        <v>0.98350000000000004</v>
      </c>
      <c r="R4155" s="8">
        <f t="shared" si="453"/>
        <v>0.41288755393582854</v>
      </c>
      <c r="S4155" s="8">
        <v>0.375</v>
      </c>
      <c r="T4155" s="16">
        <f t="shared" si="454"/>
        <v>0.16199165580555741</v>
      </c>
      <c r="U4155" t="s">
        <v>9530</v>
      </c>
    </row>
    <row r="4156" spans="1:21" x14ac:dyDescent="0.3">
      <c r="A4156">
        <v>430960</v>
      </c>
      <c r="B4156">
        <v>4309605</v>
      </c>
      <c r="C4156" t="s">
        <v>4604</v>
      </c>
      <c r="D4156" t="s">
        <v>4421</v>
      </c>
      <c r="E4156" t="s">
        <v>5336</v>
      </c>
      <c r="F4156" t="s">
        <v>5339</v>
      </c>
      <c r="G4156" s="4">
        <v>19252</v>
      </c>
      <c r="H4156" s="14">
        <f t="shared" si="448"/>
        <v>9.2375366568914957E-2</v>
      </c>
      <c r="I4156">
        <v>0.78300000000000003</v>
      </c>
      <c r="J4156">
        <f t="shared" si="449"/>
        <v>0.82126696832579194</v>
      </c>
      <c r="K4156" s="12">
        <v>11752.154221379596</v>
      </c>
      <c r="L4156" s="13">
        <f t="shared" si="450"/>
        <v>0.793358604199499</v>
      </c>
      <c r="M4156">
        <v>1.5</v>
      </c>
      <c r="N4156">
        <f t="shared" si="451"/>
        <v>0.578125</v>
      </c>
      <c r="O4156">
        <v>-1.7080299999999999</v>
      </c>
      <c r="P4156" s="8">
        <f t="shared" si="452"/>
        <v>0.11535978451818321</v>
      </c>
      <c r="Q4156" s="8">
        <v>0.63422000000000001</v>
      </c>
      <c r="R4156" s="8">
        <f t="shared" si="453"/>
        <v>0.36567275145721367</v>
      </c>
      <c r="S4156" s="8">
        <v>0.625</v>
      </c>
      <c r="T4156" s="16">
        <f t="shared" si="454"/>
        <v>0.1619073300190208</v>
      </c>
      <c r="U4156" t="s">
        <v>9531</v>
      </c>
    </row>
    <row r="4157" spans="1:21" x14ac:dyDescent="0.3">
      <c r="A4157">
        <v>292105</v>
      </c>
      <c r="B4157">
        <v>2921054</v>
      </c>
      <c r="C4157" t="s">
        <v>2027</v>
      </c>
      <c r="D4157" t="s">
        <v>1779</v>
      </c>
      <c r="E4157" t="s">
        <v>5333</v>
      </c>
      <c r="F4157" t="s">
        <v>5339</v>
      </c>
      <c r="G4157" s="4">
        <v>10611</v>
      </c>
      <c r="H4157" s="14">
        <f t="shared" si="448"/>
        <v>4.8984654320491705E-2</v>
      </c>
      <c r="I4157">
        <v>0.57199999999999995</v>
      </c>
      <c r="J4157">
        <f t="shared" si="449"/>
        <v>0.34389140271493207</v>
      </c>
      <c r="K4157" s="12">
        <v>6388.9226208651407</v>
      </c>
      <c r="L4157" s="13">
        <f t="shared" si="450"/>
        <v>0.41904768896651529</v>
      </c>
      <c r="N4157">
        <f t="shared" si="451"/>
        <v>0</v>
      </c>
      <c r="O4157">
        <v>0.99200999999999995</v>
      </c>
      <c r="P4157" s="8">
        <f t="shared" si="452"/>
        <v>0.63261576304663092</v>
      </c>
      <c r="Q4157" s="8">
        <v>-0.27146999999999999</v>
      </c>
      <c r="R4157" s="8">
        <f t="shared" si="453"/>
        <v>0.24324382779466</v>
      </c>
      <c r="S4157" s="8">
        <v>0</v>
      </c>
      <c r="T4157" s="16">
        <f t="shared" si="454"/>
        <v>0.16190515348033527</v>
      </c>
      <c r="U4157" t="s">
        <v>9532</v>
      </c>
    </row>
    <row r="4158" spans="1:21" x14ac:dyDescent="0.3">
      <c r="A4158">
        <v>280060</v>
      </c>
      <c r="B4158">
        <v>2800605</v>
      </c>
      <c r="C4158" t="s">
        <v>1716</v>
      </c>
      <c r="D4158" t="s">
        <v>1711</v>
      </c>
      <c r="E4158" t="s">
        <v>5333</v>
      </c>
      <c r="F4158" t="s">
        <v>5339</v>
      </c>
      <c r="G4158" s="4">
        <v>45175</v>
      </c>
      <c r="H4158" s="14">
        <f t="shared" si="448"/>
        <v>0.22254750331418471</v>
      </c>
      <c r="I4158">
        <v>0.64900000000000002</v>
      </c>
      <c r="J4158">
        <f t="shared" si="449"/>
        <v>0.51809954751131226</v>
      </c>
      <c r="K4158" s="12">
        <v>7041.2336790260097</v>
      </c>
      <c r="L4158" s="13">
        <f t="shared" si="450"/>
        <v>0.46457381339742176</v>
      </c>
      <c r="N4158">
        <f t="shared" si="451"/>
        <v>0</v>
      </c>
      <c r="O4158">
        <v>0.55642000000000003</v>
      </c>
      <c r="P4158" s="8">
        <f t="shared" si="452"/>
        <v>0.54916828386587568</v>
      </c>
      <c r="Q4158" s="8">
        <v>-1.16248</v>
      </c>
      <c r="R4158" s="8">
        <f t="shared" si="453"/>
        <v>0.12279931005396288</v>
      </c>
      <c r="S4158" s="8">
        <v>0.25</v>
      </c>
      <c r="T4158" s="16">
        <f t="shared" si="454"/>
        <v>0.16184173632528925</v>
      </c>
      <c r="U4158" t="s">
        <v>9533</v>
      </c>
    </row>
    <row r="4159" spans="1:21" x14ac:dyDescent="0.3">
      <c r="A4159">
        <v>500560</v>
      </c>
      <c r="B4159">
        <v>5005608</v>
      </c>
      <c r="C4159" t="s">
        <v>4936</v>
      </c>
      <c r="D4159" t="s">
        <v>4892</v>
      </c>
      <c r="E4159" t="s">
        <v>5338</v>
      </c>
      <c r="F4159" t="s">
        <v>5339</v>
      </c>
      <c r="G4159" s="4">
        <v>26512</v>
      </c>
      <c r="H4159" s="14">
        <f t="shared" si="448"/>
        <v>0.12883139838508817</v>
      </c>
      <c r="I4159">
        <v>0.63200000000000001</v>
      </c>
      <c r="J4159">
        <f t="shared" si="449"/>
        <v>0.47963800904977383</v>
      </c>
      <c r="K4159" s="12">
        <v>6420.062056804466</v>
      </c>
      <c r="L4159" s="13">
        <f t="shared" si="450"/>
        <v>0.42122097396229463</v>
      </c>
      <c r="N4159">
        <f t="shared" si="451"/>
        <v>0</v>
      </c>
      <c r="O4159">
        <v>0.39301000000000003</v>
      </c>
      <c r="P4159" s="8">
        <f t="shared" si="452"/>
        <v>0.51786326636564095</v>
      </c>
      <c r="Q4159" s="8">
        <v>-0.84455999999999998</v>
      </c>
      <c r="R4159" s="8">
        <f t="shared" si="453"/>
        <v>0.16577494565863896</v>
      </c>
      <c r="S4159" s="8">
        <v>0.25</v>
      </c>
      <c r="T4159" s="16">
        <f t="shared" si="454"/>
        <v>0.16161062739729962</v>
      </c>
      <c r="U4159" t="s">
        <v>9534</v>
      </c>
    </row>
    <row r="4160" spans="1:21" x14ac:dyDescent="0.3">
      <c r="A4160">
        <v>421530</v>
      </c>
      <c r="B4160">
        <v>4215307</v>
      </c>
      <c r="C4160" t="s">
        <v>4362</v>
      </c>
      <c r="D4160" t="s">
        <v>4160</v>
      </c>
      <c r="E4160" t="s">
        <v>5336</v>
      </c>
      <c r="F4160" t="s">
        <v>5339</v>
      </c>
      <c r="G4160" s="4">
        <v>7656</v>
      </c>
      <c r="H4160" s="14">
        <f t="shared" si="448"/>
        <v>3.414614550275178E-2</v>
      </c>
      <c r="I4160">
        <v>0.74399999999999999</v>
      </c>
      <c r="J4160">
        <f t="shared" si="449"/>
        <v>0.73303167420814486</v>
      </c>
      <c r="K4160" s="12">
        <v>8092.8209469696976</v>
      </c>
      <c r="L4160" s="13">
        <f t="shared" si="450"/>
        <v>0.53796624207299815</v>
      </c>
      <c r="M4160">
        <v>1.25</v>
      </c>
      <c r="N4160">
        <f t="shared" si="451"/>
        <v>0.5078125</v>
      </c>
      <c r="O4160">
        <v>-1.67469</v>
      </c>
      <c r="P4160" s="8">
        <f t="shared" si="452"/>
        <v>0.12174684334847403</v>
      </c>
      <c r="Q4160" s="8">
        <v>-8.4629999999999997E-2</v>
      </c>
      <c r="R4160" s="8">
        <f t="shared" si="453"/>
        <v>0.26850039471834414</v>
      </c>
      <c r="S4160" s="8">
        <v>0.5</v>
      </c>
      <c r="T4160" s="16">
        <f t="shared" si="454"/>
        <v>0.16120796728842696</v>
      </c>
      <c r="U4160" t="s">
        <v>9535</v>
      </c>
    </row>
    <row r="4161" spans="1:21" x14ac:dyDescent="0.3">
      <c r="A4161">
        <v>171886</v>
      </c>
      <c r="B4161">
        <v>1718865</v>
      </c>
      <c r="C4161" t="s">
        <v>433</v>
      </c>
      <c r="D4161" t="s">
        <v>320</v>
      </c>
      <c r="E4161" t="s">
        <v>5331</v>
      </c>
      <c r="F4161" t="s">
        <v>5339</v>
      </c>
      <c r="G4161" s="4">
        <v>7533</v>
      </c>
      <c r="H4161" s="14">
        <f t="shared" si="448"/>
        <v>3.3528501988510824E-2</v>
      </c>
      <c r="I4161">
        <v>0.61599999999999999</v>
      </c>
      <c r="J4161">
        <f t="shared" si="449"/>
        <v>0.44343891402714936</v>
      </c>
      <c r="K4161" s="12">
        <v>5035.7176768883573</v>
      </c>
      <c r="L4161" s="13">
        <f t="shared" si="450"/>
        <v>0.3246047450837336</v>
      </c>
      <c r="N4161">
        <f t="shared" si="451"/>
        <v>0</v>
      </c>
      <c r="O4161">
        <v>0.87390000000000001</v>
      </c>
      <c r="P4161" s="8">
        <f t="shared" si="452"/>
        <v>0.60998902284130252</v>
      </c>
      <c r="Q4161" s="8">
        <v>-0.88404000000000005</v>
      </c>
      <c r="R4161" s="8">
        <f t="shared" si="453"/>
        <v>0.16043813736198376</v>
      </c>
      <c r="S4161" s="8">
        <v>0.125</v>
      </c>
      <c r="T4161" s="16">
        <f t="shared" si="454"/>
        <v>0.16091200308091413</v>
      </c>
      <c r="U4161" t="s">
        <v>9536</v>
      </c>
    </row>
    <row r="4162" spans="1:21" x14ac:dyDescent="0.3">
      <c r="A4162">
        <v>317190</v>
      </c>
      <c r="B4162">
        <v>3171907</v>
      </c>
      <c r="C4162" t="s">
        <v>3008</v>
      </c>
      <c r="D4162" t="s">
        <v>2176</v>
      </c>
      <c r="E4162" t="s">
        <v>5335</v>
      </c>
      <c r="F4162" t="s">
        <v>5339</v>
      </c>
      <c r="G4162" s="4">
        <v>4471</v>
      </c>
      <c r="H4162" s="14">
        <f t="shared" ref="H4162:H4225" si="455">(G4162 - MIN(G:G))/(MAX(G:G) - MIN(G:G))</f>
        <v>1.815269352830113E-2</v>
      </c>
      <c r="I4162">
        <v>0.62</v>
      </c>
      <c r="J4162">
        <f t="shared" ref="J4162:J4225" si="456">(I4162 - MIN(I:I))/(MAX(I:I) - MIN(I:I))</f>
        <v>0.45248868778280543</v>
      </c>
      <c r="K4162" s="12">
        <v>8574.7652359651074</v>
      </c>
      <c r="L4162" s="13">
        <f t="shared" ref="L4162:L4225" si="457">(K4162 - MIN(K:K))/(MAX(K:K) - MIN(K:K))</f>
        <v>0.57160212083830775</v>
      </c>
      <c r="N4162">
        <f t="shared" ref="N4162:N4225" si="458">IF(ISBLANK(M4162), 0,(M4162 - MIN(M:M))/(MAX(M:M) - MIN(M:M)))</f>
        <v>0</v>
      </c>
      <c r="O4162">
        <v>0.68645</v>
      </c>
      <c r="P4162" s="8">
        <f t="shared" ref="P4162:P4225" si="459">IF(ISBLANK(O4162),0,(O4162-MIN(O:O))/(MAX(O:O)-MIN(O:O)))</f>
        <v>0.57407857959781072</v>
      </c>
      <c r="Q4162" s="8">
        <v>1.3877999999999999</v>
      </c>
      <c r="R4162" s="8">
        <f t="shared" ref="R4162:R4225" si="460">IF(ISBLANK(Q4162),0,(Q4162-MIN(Q:Q))/(MAX(Q:Q)-MIN(Q:Q)))</f>
        <v>0.46753982329595228</v>
      </c>
      <c r="S4162" s="8">
        <v>0.125</v>
      </c>
      <c r="T4162" s="16">
        <f t="shared" ref="T4162:T4225" si="461">H4162-J4162-L4162+N4162+P4162+R4162+S4162</f>
        <v>0.16068028780095084</v>
      </c>
      <c r="U4162" t="s">
        <v>9537</v>
      </c>
    </row>
    <row r="4163" spans="1:21" x14ac:dyDescent="0.3">
      <c r="A4163">
        <v>431177</v>
      </c>
      <c r="B4163">
        <v>4311775</v>
      </c>
      <c r="C4163" t="s">
        <v>4649</v>
      </c>
      <c r="D4163" t="s">
        <v>4421</v>
      </c>
      <c r="E4163" t="s">
        <v>5336</v>
      </c>
      <c r="F4163" t="s">
        <v>5339</v>
      </c>
      <c r="G4163" s="4">
        <v>7593</v>
      </c>
      <c r="H4163" s="14">
        <f t="shared" si="455"/>
        <v>3.3829791507652751E-2</v>
      </c>
      <c r="I4163">
        <v>0.68200000000000005</v>
      </c>
      <c r="J4163">
        <f t="shared" si="456"/>
        <v>0.59276018099547523</v>
      </c>
      <c r="K4163" s="12">
        <v>7894.0470314763597</v>
      </c>
      <c r="L4163" s="13">
        <f t="shared" si="457"/>
        <v>0.52409340349828182</v>
      </c>
      <c r="M4163">
        <v>0.55555555555555569</v>
      </c>
      <c r="N4163">
        <f t="shared" si="458"/>
        <v>0.31250000000000006</v>
      </c>
      <c r="O4163">
        <v>-0.94982999999999995</v>
      </c>
      <c r="P4163" s="8">
        <f t="shared" si="459"/>
        <v>0.26061077447398723</v>
      </c>
      <c r="Q4163" s="8">
        <v>1.0372300000000001</v>
      </c>
      <c r="R4163" s="8">
        <f t="shared" si="460"/>
        <v>0.42015064182284179</v>
      </c>
      <c r="S4163" s="8">
        <v>0.25</v>
      </c>
      <c r="T4163" s="16">
        <f t="shared" si="461"/>
        <v>0.16023762331072477</v>
      </c>
      <c r="U4163" t="s">
        <v>9538</v>
      </c>
    </row>
    <row r="4164" spans="1:21" x14ac:dyDescent="0.3">
      <c r="A4164">
        <v>320400</v>
      </c>
      <c r="B4164">
        <v>3204005</v>
      </c>
      <c r="C4164" t="s">
        <v>3065</v>
      </c>
      <c r="D4164" t="s">
        <v>3012</v>
      </c>
      <c r="E4164" t="s">
        <v>5335</v>
      </c>
      <c r="F4164" t="s">
        <v>5339</v>
      </c>
      <c r="G4164" s="4">
        <v>19120</v>
      </c>
      <c r="H4164" s="14">
        <f t="shared" si="455"/>
        <v>9.1712529626802722E-2</v>
      </c>
      <c r="I4164">
        <v>0.66700000000000004</v>
      </c>
      <c r="J4164">
        <f t="shared" si="456"/>
        <v>0.55882352941176483</v>
      </c>
      <c r="K4164" s="12">
        <v>5976.2575345188288</v>
      </c>
      <c r="L4164" s="13">
        <f t="shared" si="457"/>
        <v>0.3902469476112157</v>
      </c>
      <c r="N4164">
        <f t="shared" si="458"/>
        <v>0</v>
      </c>
      <c r="O4164">
        <v>8.0460000000000004E-2</v>
      </c>
      <c r="P4164" s="8">
        <f t="shared" si="459"/>
        <v>0.45798698449979219</v>
      </c>
      <c r="Q4164" s="8">
        <v>0.21843000000000001</v>
      </c>
      <c r="R4164" s="8">
        <f t="shared" si="460"/>
        <v>0.30946729244844334</v>
      </c>
      <c r="S4164" s="8">
        <v>0.25</v>
      </c>
      <c r="T4164" s="16">
        <f t="shared" si="461"/>
        <v>0.16009632955205766</v>
      </c>
      <c r="U4164" t="s">
        <v>9539</v>
      </c>
    </row>
    <row r="4165" spans="1:21" x14ac:dyDescent="0.3">
      <c r="A4165">
        <v>350090</v>
      </c>
      <c r="B4165">
        <v>3500907</v>
      </c>
      <c r="C4165" t="s">
        <v>3186</v>
      </c>
      <c r="D4165" t="s">
        <v>3175</v>
      </c>
      <c r="E4165" t="s">
        <v>5335</v>
      </c>
      <c r="F4165" t="s">
        <v>5339</v>
      </c>
      <c r="G4165" s="4">
        <v>3467</v>
      </c>
      <c r="H4165" s="14">
        <f t="shared" si="455"/>
        <v>1.3111115574659543E-2</v>
      </c>
      <c r="I4165">
        <v>0.68700000000000006</v>
      </c>
      <c r="J4165">
        <f t="shared" si="456"/>
        <v>0.60407239819004543</v>
      </c>
      <c r="K4165" s="12">
        <v>12222.968015575425</v>
      </c>
      <c r="L4165" s="13">
        <f t="shared" si="457"/>
        <v>0.82621766294177845</v>
      </c>
      <c r="M4165">
        <v>1.6111111111111109</v>
      </c>
      <c r="N4165">
        <f t="shared" si="458"/>
        <v>0.609375</v>
      </c>
      <c r="O4165">
        <v>-0.68372999999999995</v>
      </c>
      <c r="P4165" s="8">
        <f t="shared" si="459"/>
        <v>0.31158846957717828</v>
      </c>
      <c r="Q4165" s="8">
        <v>8.7799999999999996E-3</v>
      </c>
      <c r="R4165" s="8">
        <f t="shared" si="460"/>
        <v>0.28112732640503507</v>
      </c>
      <c r="S4165" s="8">
        <v>0.375</v>
      </c>
      <c r="T4165" s="16">
        <f t="shared" si="461"/>
        <v>0.15991185042504896</v>
      </c>
      <c r="U4165" t="s">
        <v>9540</v>
      </c>
    </row>
    <row r="4166" spans="1:21" x14ac:dyDescent="0.3">
      <c r="A4166">
        <v>110148</v>
      </c>
      <c r="B4166">
        <v>1101484</v>
      </c>
      <c r="C4166" t="s">
        <v>48</v>
      </c>
      <c r="D4166" t="s">
        <v>3</v>
      </c>
      <c r="E4166" t="s">
        <v>5331</v>
      </c>
      <c r="F4166" t="s">
        <v>5339</v>
      </c>
      <c r="G4166" s="4">
        <v>5588</v>
      </c>
      <c r="H4166" s="14">
        <f t="shared" si="455"/>
        <v>2.3761700076326678E-2</v>
      </c>
      <c r="I4166">
        <v>0.64900000000000002</v>
      </c>
      <c r="J4166">
        <f t="shared" si="456"/>
        <v>0.51809954751131226</v>
      </c>
      <c r="K4166" s="12">
        <v>8642.9795848246249</v>
      </c>
      <c r="L4166" s="13">
        <f t="shared" si="457"/>
        <v>0.57636293992193233</v>
      </c>
      <c r="N4166">
        <f t="shared" si="458"/>
        <v>0</v>
      </c>
      <c r="O4166">
        <v>-0.13427</v>
      </c>
      <c r="P4166" s="8">
        <f t="shared" si="459"/>
        <v>0.41685041753433483</v>
      </c>
      <c r="Q4166" s="8">
        <v>0.24923999999999999</v>
      </c>
      <c r="R4166" s="8">
        <f t="shared" si="460"/>
        <v>0.31363211168907013</v>
      </c>
      <c r="S4166" s="8">
        <v>0.5</v>
      </c>
      <c r="T4166" s="16">
        <f t="shared" si="461"/>
        <v>0.15978174186648708</v>
      </c>
      <c r="U4166" t="s">
        <v>9541</v>
      </c>
    </row>
    <row r="4167" spans="1:21" x14ac:dyDescent="0.3">
      <c r="A4167">
        <v>313868</v>
      </c>
      <c r="B4167">
        <v>3138682</v>
      </c>
      <c r="C4167" t="s">
        <v>2614</v>
      </c>
      <c r="D4167" t="s">
        <v>2176</v>
      </c>
      <c r="E4167" t="s">
        <v>5335</v>
      </c>
      <c r="F4167" t="s">
        <v>5339</v>
      </c>
      <c r="G4167" s="4">
        <v>6323</v>
      </c>
      <c r="H4167" s="14">
        <f t="shared" si="455"/>
        <v>2.745249668581529E-2</v>
      </c>
      <c r="I4167">
        <v>0.61399999999999999</v>
      </c>
      <c r="J4167">
        <f t="shared" si="456"/>
        <v>0.43891402714932126</v>
      </c>
      <c r="K4167" s="12">
        <v>5871.0575786810059</v>
      </c>
      <c r="L4167" s="13">
        <f t="shared" si="457"/>
        <v>0.3829048272842942</v>
      </c>
      <c r="N4167">
        <f t="shared" si="458"/>
        <v>0</v>
      </c>
      <c r="O4167">
        <v>0.81198000000000004</v>
      </c>
      <c r="P4167" s="8">
        <f t="shared" si="459"/>
        <v>0.59812679480376185</v>
      </c>
      <c r="Q4167" s="8">
        <v>-0.37402000000000002</v>
      </c>
      <c r="R4167" s="8">
        <f t="shared" si="460"/>
        <v>0.2293813736198376</v>
      </c>
      <c r="S4167" s="8">
        <v>0.125</v>
      </c>
      <c r="T4167" s="16">
        <f t="shared" si="461"/>
        <v>0.15814181067579927</v>
      </c>
      <c r="U4167" t="s">
        <v>9542</v>
      </c>
    </row>
    <row r="4168" spans="1:21" x14ac:dyDescent="0.3">
      <c r="A4168">
        <v>211190</v>
      </c>
      <c r="B4168">
        <v>2111904</v>
      </c>
      <c r="C4168" t="s">
        <v>656</v>
      </c>
      <c r="D4168" t="s">
        <v>458</v>
      </c>
      <c r="E4168" t="s">
        <v>5333</v>
      </c>
      <c r="F4168" t="s">
        <v>5339</v>
      </c>
      <c r="G4168" s="4">
        <v>10471</v>
      </c>
      <c r="H4168" s="14">
        <f t="shared" si="455"/>
        <v>4.8281645442493873E-2</v>
      </c>
      <c r="I4168">
        <v>0.57899999999999996</v>
      </c>
      <c r="J4168">
        <f t="shared" si="456"/>
        <v>0.35972850678733026</v>
      </c>
      <c r="K4168" s="12">
        <v>6515.8112606245813</v>
      </c>
      <c r="L4168" s="13">
        <f t="shared" si="457"/>
        <v>0.42790350695439944</v>
      </c>
      <c r="N4168">
        <f t="shared" si="458"/>
        <v>0</v>
      </c>
      <c r="O4168">
        <v>1.2183999999999999</v>
      </c>
      <c r="P4168" s="8">
        <f t="shared" si="459"/>
        <v>0.67598607644163811</v>
      </c>
      <c r="Q4168" s="8">
        <v>-0.44019000000000003</v>
      </c>
      <c r="R4168" s="8">
        <f t="shared" si="460"/>
        <v>0.22043667744482054</v>
      </c>
      <c r="S4168" s="8">
        <v>0</v>
      </c>
      <c r="T4168" s="16">
        <f t="shared" si="461"/>
        <v>0.15707238558722281</v>
      </c>
      <c r="U4168" t="s">
        <v>9543</v>
      </c>
    </row>
    <row r="4169" spans="1:21" x14ac:dyDescent="0.3">
      <c r="A4169">
        <v>220960</v>
      </c>
      <c r="B4169">
        <v>2209609</v>
      </c>
      <c r="C4169" t="s">
        <v>858</v>
      </c>
      <c r="D4169" t="s">
        <v>674</v>
      </c>
      <c r="E4169" t="s">
        <v>5333</v>
      </c>
      <c r="F4169" t="s">
        <v>5339</v>
      </c>
      <c r="G4169" s="4">
        <v>2879</v>
      </c>
      <c r="H4169" s="14">
        <f t="shared" si="455"/>
        <v>1.0158478287068654E-2</v>
      </c>
      <c r="I4169">
        <v>0.61</v>
      </c>
      <c r="J4169">
        <f t="shared" si="456"/>
        <v>0.42986425339366519</v>
      </c>
      <c r="K4169" s="12">
        <v>11227.254435567906</v>
      </c>
      <c r="L4169" s="13">
        <f t="shared" si="457"/>
        <v>0.75672477335506472</v>
      </c>
      <c r="N4169">
        <f t="shared" si="458"/>
        <v>0</v>
      </c>
      <c r="O4169">
        <v>0.91381999999999997</v>
      </c>
      <c r="P4169" s="8">
        <f t="shared" si="459"/>
        <v>0.61763663497403221</v>
      </c>
      <c r="Q4169" s="8">
        <v>1.3737999999999999</v>
      </c>
      <c r="R4169" s="8">
        <f t="shared" si="460"/>
        <v>0.46564733808437242</v>
      </c>
      <c r="S4169" s="8">
        <v>0.25</v>
      </c>
      <c r="T4169" s="16">
        <f t="shared" si="461"/>
        <v>0.15685342459674334</v>
      </c>
      <c r="U4169" t="s">
        <v>9544</v>
      </c>
    </row>
    <row r="4170" spans="1:21" x14ac:dyDescent="0.3">
      <c r="A4170">
        <v>261153</v>
      </c>
      <c r="B4170">
        <v>2611533</v>
      </c>
      <c r="C4170" t="s">
        <v>1388</v>
      </c>
      <c r="D4170" t="s">
        <v>1448</v>
      </c>
      <c r="E4170" t="s">
        <v>5333</v>
      </c>
      <c r="F4170" t="s">
        <v>5339</v>
      </c>
      <c r="G4170" s="4">
        <v>6753</v>
      </c>
      <c r="H4170" s="14">
        <f t="shared" si="455"/>
        <v>2.9611738239665768E-2</v>
      </c>
      <c r="I4170">
        <v>0.57699999999999996</v>
      </c>
      <c r="J4170">
        <f t="shared" si="456"/>
        <v>0.35520361990950222</v>
      </c>
      <c r="K4170" s="12">
        <v>9016.1403243003115</v>
      </c>
      <c r="L4170" s="13">
        <f t="shared" si="457"/>
        <v>0.60240659201944069</v>
      </c>
      <c r="N4170">
        <f t="shared" si="458"/>
        <v>0</v>
      </c>
      <c r="O4170">
        <v>0.85889000000000004</v>
      </c>
      <c r="P4170" s="8">
        <f t="shared" si="459"/>
        <v>0.60711350535352016</v>
      </c>
      <c r="Q4170" s="8">
        <v>-0.38829000000000002</v>
      </c>
      <c r="R4170" s="8">
        <f t="shared" si="460"/>
        <v>0.22745239047917729</v>
      </c>
      <c r="S4170" s="8">
        <v>0.25</v>
      </c>
      <c r="T4170" s="16">
        <f t="shared" si="461"/>
        <v>0.15656742214342032</v>
      </c>
      <c r="U4170" t="s">
        <v>9545</v>
      </c>
    </row>
    <row r="4171" spans="1:21" x14ac:dyDescent="0.3">
      <c r="A4171">
        <v>354280</v>
      </c>
      <c r="B4171">
        <v>3542800</v>
      </c>
      <c r="C4171" t="s">
        <v>3642</v>
      </c>
      <c r="D4171" t="s">
        <v>3175</v>
      </c>
      <c r="E4171" t="s">
        <v>5335</v>
      </c>
      <c r="F4171" t="s">
        <v>5339</v>
      </c>
      <c r="G4171" s="4">
        <v>3158</v>
      </c>
      <c r="H4171" s="14">
        <f t="shared" si="455"/>
        <v>1.1559474551078617E-2</v>
      </c>
      <c r="I4171">
        <v>0.69799999999999995</v>
      </c>
      <c r="J4171">
        <f t="shared" si="456"/>
        <v>0.62895927601809942</v>
      </c>
      <c r="K4171" s="12">
        <v>11829.214645345155</v>
      </c>
      <c r="L4171" s="13">
        <f t="shared" si="457"/>
        <v>0.7987368089781296</v>
      </c>
      <c r="M4171">
        <v>1.5</v>
      </c>
      <c r="N4171">
        <f t="shared" si="458"/>
        <v>0.578125</v>
      </c>
      <c r="O4171">
        <v>-0.17069999999999999</v>
      </c>
      <c r="P4171" s="8">
        <f t="shared" si="459"/>
        <v>0.40987139674286821</v>
      </c>
      <c r="Q4171" s="8">
        <v>0.40253</v>
      </c>
      <c r="R4171" s="8">
        <f t="shared" si="460"/>
        <v>0.33435347298071832</v>
      </c>
      <c r="S4171" s="8">
        <v>0.25</v>
      </c>
      <c r="T4171" s="16">
        <f t="shared" si="461"/>
        <v>0.15621325927843627</v>
      </c>
      <c r="U4171" t="s">
        <v>9546</v>
      </c>
    </row>
    <row r="4172" spans="1:21" x14ac:dyDescent="0.3">
      <c r="A4172">
        <v>510320</v>
      </c>
      <c r="B4172">
        <v>5103205</v>
      </c>
      <c r="C4172" t="s">
        <v>4994</v>
      </c>
      <c r="D4172" t="s">
        <v>4963</v>
      </c>
      <c r="E4172" t="s">
        <v>5338</v>
      </c>
      <c r="F4172" t="s">
        <v>5339</v>
      </c>
      <c r="G4172" s="4">
        <v>32054</v>
      </c>
      <c r="H4172" s="14">
        <f t="shared" si="455"/>
        <v>0.15666050696983089</v>
      </c>
      <c r="I4172">
        <v>0.71299999999999997</v>
      </c>
      <c r="J4172">
        <f t="shared" si="456"/>
        <v>0.66289592760180993</v>
      </c>
      <c r="K4172" s="12">
        <v>5536.3835072065885</v>
      </c>
      <c r="L4172" s="13">
        <f t="shared" si="457"/>
        <v>0.35954723855247034</v>
      </c>
      <c r="M4172">
        <v>0.19444444444444439</v>
      </c>
      <c r="N4172">
        <f t="shared" si="458"/>
        <v>0.2109375</v>
      </c>
      <c r="O4172">
        <v>-0.55910000000000004</v>
      </c>
      <c r="P4172" s="8">
        <f t="shared" si="459"/>
        <v>0.3354642686779325</v>
      </c>
      <c r="Q4172" s="8">
        <v>-0.40395999999999999</v>
      </c>
      <c r="R4172" s="8">
        <f t="shared" si="460"/>
        <v>0.22533415881735896</v>
      </c>
      <c r="S4172" s="8">
        <v>0.25</v>
      </c>
      <c r="T4172" s="16">
        <f t="shared" si="461"/>
        <v>0.15595326831084216</v>
      </c>
      <c r="U4172" t="s">
        <v>9547</v>
      </c>
    </row>
    <row r="4173" spans="1:21" x14ac:dyDescent="0.3">
      <c r="A4173">
        <v>290880</v>
      </c>
      <c r="B4173">
        <v>2908804</v>
      </c>
      <c r="C4173" t="s">
        <v>1884</v>
      </c>
      <c r="D4173" t="s">
        <v>1779</v>
      </c>
      <c r="E4173" t="s">
        <v>5333</v>
      </c>
      <c r="F4173" t="s">
        <v>5339</v>
      </c>
      <c r="G4173" s="4">
        <v>4499</v>
      </c>
      <c r="H4173" s="14">
        <f t="shared" si="455"/>
        <v>1.8293295303900694E-2</v>
      </c>
      <c r="I4173">
        <v>0.57699999999999996</v>
      </c>
      <c r="J4173">
        <f t="shared" si="456"/>
        <v>0.35520361990950222</v>
      </c>
      <c r="K4173" s="12">
        <v>8472.232018226272</v>
      </c>
      <c r="L4173" s="13">
        <f t="shared" si="457"/>
        <v>0.56444611762376729</v>
      </c>
      <c r="N4173">
        <f t="shared" si="458"/>
        <v>0</v>
      </c>
      <c r="O4173">
        <v>0.72716999999999998</v>
      </c>
      <c r="P4173" s="8">
        <f t="shared" si="459"/>
        <v>0.58187945049071543</v>
      </c>
      <c r="Q4173" s="8">
        <v>0.51705999999999996</v>
      </c>
      <c r="R4173" s="8">
        <f t="shared" si="460"/>
        <v>0.34983535378659258</v>
      </c>
      <c r="S4173" s="8">
        <v>0.125</v>
      </c>
      <c r="T4173" s="16">
        <f t="shared" si="461"/>
        <v>0.15535836204793918</v>
      </c>
      <c r="U4173" t="s">
        <v>9548</v>
      </c>
    </row>
    <row r="4174" spans="1:21" x14ac:dyDescent="0.3">
      <c r="A4174">
        <v>312490</v>
      </c>
      <c r="B4174">
        <v>3124906</v>
      </c>
      <c r="C4174" t="s">
        <v>2448</v>
      </c>
      <c r="D4174" t="s">
        <v>2176</v>
      </c>
      <c r="E4174" t="s">
        <v>5335</v>
      </c>
      <c r="F4174" t="s">
        <v>5339</v>
      </c>
      <c r="G4174" s="4">
        <v>11096</v>
      </c>
      <c r="H4174" s="14">
        <f t="shared" si="455"/>
        <v>5.1420077933555616E-2</v>
      </c>
      <c r="I4174">
        <v>0.67500000000000004</v>
      </c>
      <c r="J4174">
        <f t="shared" si="456"/>
        <v>0.57692307692307709</v>
      </c>
      <c r="K4174" s="12">
        <v>4919.9564590843547</v>
      </c>
      <c r="L4174" s="13">
        <f t="shared" si="457"/>
        <v>0.31652553265879474</v>
      </c>
      <c r="N4174">
        <f t="shared" si="458"/>
        <v>0</v>
      </c>
      <c r="O4174">
        <v>-0.37340000000000001</v>
      </c>
      <c r="P4174" s="8">
        <f t="shared" si="459"/>
        <v>0.37103945838354158</v>
      </c>
      <c r="Q4174" s="8">
        <v>0.71274999999999999</v>
      </c>
      <c r="R4174" s="8">
        <f t="shared" si="460"/>
        <v>0.37628824171902547</v>
      </c>
      <c r="S4174" s="8">
        <v>0.25</v>
      </c>
      <c r="T4174" s="16">
        <f t="shared" si="461"/>
        <v>0.15529916845425079</v>
      </c>
      <c r="U4174" t="s">
        <v>9549</v>
      </c>
    </row>
    <row r="4175" spans="1:21" x14ac:dyDescent="0.3">
      <c r="A4175">
        <v>350820</v>
      </c>
      <c r="B4175">
        <v>3508207</v>
      </c>
      <c r="C4175" t="s">
        <v>3264</v>
      </c>
      <c r="D4175" t="s">
        <v>3175</v>
      </c>
      <c r="E4175" t="s">
        <v>5335</v>
      </c>
      <c r="F4175" t="s">
        <v>5339</v>
      </c>
      <c r="G4175" s="4">
        <v>4458</v>
      </c>
      <c r="H4175" s="14">
        <f t="shared" si="455"/>
        <v>1.8087414132487045E-2</v>
      </c>
      <c r="I4175">
        <v>0.73499999999999999</v>
      </c>
      <c r="J4175">
        <f t="shared" si="456"/>
        <v>0.71266968325791857</v>
      </c>
      <c r="K4175" s="12">
        <v>13185.790293853746</v>
      </c>
      <c r="L4175" s="13">
        <f t="shared" si="457"/>
        <v>0.89341500123209117</v>
      </c>
      <c r="M4175">
        <v>0.75</v>
      </c>
      <c r="N4175">
        <f t="shared" si="458"/>
        <v>0.3671875</v>
      </c>
      <c r="O4175">
        <v>-0.94094</v>
      </c>
      <c r="P4175" s="8">
        <f t="shared" si="459"/>
        <v>0.26231386244643129</v>
      </c>
      <c r="Q4175" s="8">
        <v>0.61941999999999997</v>
      </c>
      <c r="R4175" s="8">
        <f t="shared" si="460"/>
        <v>0.3636721242335435</v>
      </c>
      <c r="S4175" s="8">
        <v>0.75</v>
      </c>
      <c r="T4175" s="16">
        <f t="shared" si="461"/>
        <v>0.15517621632245215</v>
      </c>
      <c r="U4175" t="s">
        <v>9550</v>
      </c>
    </row>
    <row r="4176" spans="1:21" x14ac:dyDescent="0.3">
      <c r="A4176">
        <v>330180</v>
      </c>
      <c r="B4176">
        <v>3301801</v>
      </c>
      <c r="C4176" t="s">
        <v>3112</v>
      </c>
      <c r="D4176" t="s">
        <v>3088</v>
      </c>
      <c r="E4176" t="s">
        <v>5335</v>
      </c>
      <c r="F4176" t="s">
        <v>5339</v>
      </c>
      <c r="G4176" s="4">
        <v>12644</v>
      </c>
      <c r="H4176" s="14">
        <f t="shared" si="455"/>
        <v>5.9193347527417346E-2</v>
      </c>
      <c r="I4176">
        <v>0.72199999999999998</v>
      </c>
      <c r="J4176">
        <f t="shared" si="456"/>
        <v>0.68325791855203621</v>
      </c>
      <c r="K4176" s="12">
        <v>9279.1200055362224</v>
      </c>
      <c r="L4176" s="13">
        <f t="shared" si="457"/>
        <v>0.62076048245401561</v>
      </c>
      <c r="M4176">
        <v>0.44444444444444442</v>
      </c>
      <c r="N4176">
        <f t="shared" si="458"/>
        <v>0.28125</v>
      </c>
      <c r="O4176">
        <v>-0.45217000000000002</v>
      </c>
      <c r="P4176" s="8">
        <f t="shared" si="459"/>
        <v>0.35594921770981608</v>
      </c>
      <c r="Q4176" s="8">
        <v>0.79486999999999997</v>
      </c>
      <c r="R4176" s="8">
        <f t="shared" si="460"/>
        <v>0.38738901926009239</v>
      </c>
      <c r="S4176" s="8">
        <v>0.375</v>
      </c>
      <c r="T4176" s="16">
        <f t="shared" si="461"/>
        <v>0.15476318349127394</v>
      </c>
      <c r="U4176" t="s">
        <v>9551</v>
      </c>
    </row>
    <row r="4177" spans="1:21" x14ac:dyDescent="0.3">
      <c r="A4177">
        <v>430020</v>
      </c>
      <c r="B4177">
        <v>4300208</v>
      </c>
      <c r="C4177" t="s">
        <v>4425</v>
      </c>
      <c r="D4177" t="s">
        <v>4421</v>
      </c>
      <c r="E4177" t="s">
        <v>5336</v>
      </c>
      <c r="F4177" t="s">
        <v>5339</v>
      </c>
      <c r="G4177" s="4">
        <v>6843</v>
      </c>
      <c r="H4177" s="14">
        <f t="shared" si="455"/>
        <v>3.0063672518378659E-2</v>
      </c>
      <c r="I4177">
        <v>0.753</v>
      </c>
      <c r="J4177">
        <f t="shared" si="456"/>
        <v>0.75339366515837103</v>
      </c>
      <c r="K4177" s="12">
        <v>8340.9206415314929</v>
      </c>
      <c r="L4177" s="13">
        <f t="shared" si="457"/>
        <v>0.55528162776910373</v>
      </c>
      <c r="M4177">
        <v>1.3611111111111109</v>
      </c>
      <c r="N4177">
        <f t="shared" si="458"/>
        <v>0.5390625</v>
      </c>
      <c r="O4177">
        <v>-1.4738599999999999</v>
      </c>
      <c r="P4177" s="8">
        <f t="shared" si="459"/>
        <v>0.16022053935589178</v>
      </c>
      <c r="Q4177" s="8">
        <v>1.5073799999999999</v>
      </c>
      <c r="R4177" s="8">
        <f t="shared" si="460"/>
        <v>0.48370435055314642</v>
      </c>
      <c r="S4177" s="8">
        <v>0.25</v>
      </c>
      <c r="T4177" s="16">
        <f t="shared" si="461"/>
        <v>0.15437576949994214</v>
      </c>
      <c r="U4177" t="s">
        <v>9552</v>
      </c>
    </row>
    <row r="4178" spans="1:21" x14ac:dyDescent="0.3">
      <c r="A4178">
        <v>313535</v>
      </c>
      <c r="B4178">
        <v>3135357</v>
      </c>
      <c r="C4178" t="s">
        <v>2571</v>
      </c>
      <c r="D4178" t="s">
        <v>2176</v>
      </c>
      <c r="E4178" t="s">
        <v>5335</v>
      </c>
      <c r="F4178" t="s">
        <v>5339</v>
      </c>
      <c r="G4178" s="4">
        <v>8385</v>
      </c>
      <c r="H4178" s="14">
        <f t="shared" si="455"/>
        <v>3.7806813160326198E-2</v>
      </c>
      <c r="I4178">
        <v>0.60799999999999998</v>
      </c>
      <c r="J4178">
        <f t="shared" si="456"/>
        <v>0.42533936651583709</v>
      </c>
      <c r="K4178" s="12">
        <v>5626.2355277280858</v>
      </c>
      <c r="L4178" s="13">
        <f t="shared" si="457"/>
        <v>0.36581819504700402</v>
      </c>
      <c r="N4178">
        <f t="shared" si="458"/>
        <v>0</v>
      </c>
      <c r="O4178">
        <v>0.3281</v>
      </c>
      <c r="P4178" s="8">
        <f t="shared" si="459"/>
        <v>0.50542823371194634</v>
      </c>
      <c r="Q4178" s="8">
        <v>-2.0729999999999998E-2</v>
      </c>
      <c r="R4178" s="8">
        <f t="shared" si="460"/>
        <v>0.27713823793405507</v>
      </c>
      <c r="S4178" s="8">
        <v>0.125</v>
      </c>
      <c r="T4178" s="16">
        <f t="shared" si="461"/>
        <v>0.15421572324348648</v>
      </c>
      <c r="U4178" t="s">
        <v>9553</v>
      </c>
    </row>
    <row r="4179" spans="1:21" x14ac:dyDescent="0.3">
      <c r="A4179">
        <v>172210</v>
      </c>
      <c r="B4179">
        <v>1722107</v>
      </c>
      <c r="C4179" t="s">
        <v>457</v>
      </c>
      <c r="D4179" t="s">
        <v>320</v>
      </c>
      <c r="E4179" t="s">
        <v>5331</v>
      </c>
      <c r="F4179" t="s">
        <v>5339</v>
      </c>
      <c r="G4179" s="4">
        <v>10636</v>
      </c>
      <c r="H4179" s="14">
        <f t="shared" si="455"/>
        <v>4.9110191620134178E-2</v>
      </c>
      <c r="I4179">
        <v>0.67100000000000004</v>
      </c>
      <c r="J4179">
        <f t="shared" si="456"/>
        <v>0.56787330316742091</v>
      </c>
      <c r="K4179" s="12">
        <v>5620.5211395261376</v>
      </c>
      <c r="L4179" s="13">
        <f t="shared" si="457"/>
        <v>0.36541937619352349</v>
      </c>
      <c r="N4179">
        <f t="shared" si="458"/>
        <v>0</v>
      </c>
      <c r="O4179">
        <v>0.73334999999999995</v>
      </c>
      <c r="P4179" s="8">
        <f t="shared" si="459"/>
        <v>0.58306337441306677</v>
      </c>
      <c r="Q4179" s="8">
        <v>-0.55584999999999996</v>
      </c>
      <c r="R4179" s="8">
        <f t="shared" si="460"/>
        <v>0.20480204604686877</v>
      </c>
      <c r="S4179" s="8">
        <v>0.25</v>
      </c>
      <c r="T4179" s="16">
        <f t="shared" si="461"/>
        <v>0.15368293271912534</v>
      </c>
      <c r="U4179" t="s">
        <v>9554</v>
      </c>
    </row>
    <row r="4180" spans="1:21" x14ac:dyDescent="0.3">
      <c r="A4180">
        <v>310855</v>
      </c>
      <c r="B4180">
        <v>3108552</v>
      </c>
      <c r="C4180" t="s">
        <v>2266</v>
      </c>
      <c r="D4180" t="s">
        <v>2176</v>
      </c>
      <c r="E4180" t="s">
        <v>5335</v>
      </c>
      <c r="F4180" t="s">
        <v>5339</v>
      </c>
      <c r="G4180" s="4">
        <v>15485</v>
      </c>
      <c r="H4180" s="14">
        <f t="shared" si="455"/>
        <v>7.3459406258787607E-2</v>
      </c>
      <c r="I4180">
        <v>0.67400000000000004</v>
      </c>
      <c r="J4180">
        <f t="shared" si="456"/>
        <v>0.57466063348416307</v>
      </c>
      <c r="K4180" s="12">
        <v>5342.8734091055858</v>
      </c>
      <c r="L4180" s="13">
        <f t="shared" si="457"/>
        <v>0.34604177257183599</v>
      </c>
      <c r="N4180">
        <f t="shared" si="458"/>
        <v>0</v>
      </c>
      <c r="O4180">
        <v>7.4910000000000004E-2</v>
      </c>
      <c r="P4180" s="8">
        <f t="shared" si="459"/>
        <v>0.45692375185107847</v>
      </c>
      <c r="Q4180" s="8">
        <v>-0.82116999999999996</v>
      </c>
      <c r="R4180" s="8">
        <f t="shared" si="460"/>
        <v>0.16893674773712841</v>
      </c>
      <c r="S4180" s="8">
        <v>0.375</v>
      </c>
      <c r="T4180" s="16">
        <f t="shared" si="461"/>
        <v>0.15361749979099548</v>
      </c>
      <c r="U4180" t="s">
        <v>9555</v>
      </c>
    </row>
    <row r="4181" spans="1:21" x14ac:dyDescent="0.3">
      <c r="A4181">
        <v>280510</v>
      </c>
      <c r="B4181">
        <v>2805109</v>
      </c>
      <c r="C4181" t="s">
        <v>1756</v>
      </c>
      <c r="D4181" t="s">
        <v>1711</v>
      </c>
      <c r="E4181" t="s">
        <v>5333</v>
      </c>
      <c r="F4181" t="s">
        <v>5339</v>
      </c>
      <c r="G4181" s="4">
        <v>7355</v>
      </c>
      <c r="H4181" s="14">
        <f t="shared" si="455"/>
        <v>3.2634676415056442E-2</v>
      </c>
      <c r="I4181">
        <v>0.59199999999999997</v>
      </c>
      <c r="J4181">
        <f t="shared" si="456"/>
        <v>0.38914027149321262</v>
      </c>
      <c r="K4181" s="12">
        <v>8586.9592739632899</v>
      </c>
      <c r="L4181" s="13">
        <f t="shared" si="457"/>
        <v>0.5724531677188951</v>
      </c>
      <c r="N4181">
        <f t="shared" si="458"/>
        <v>0</v>
      </c>
      <c r="O4181">
        <v>0.85182000000000002</v>
      </c>
      <c r="P4181" s="8">
        <f t="shared" si="459"/>
        <v>0.60575908106047405</v>
      </c>
      <c r="Q4181" s="8">
        <v>-0.39324999999999999</v>
      </c>
      <c r="R4181" s="8">
        <f t="shared" si="460"/>
        <v>0.22678191000421755</v>
      </c>
      <c r="S4181" s="8">
        <v>0.25</v>
      </c>
      <c r="T4181" s="16">
        <f t="shared" si="461"/>
        <v>0.15358222826764034</v>
      </c>
      <c r="U4181" t="s">
        <v>9556</v>
      </c>
    </row>
    <row r="4182" spans="1:21" x14ac:dyDescent="0.3">
      <c r="A4182">
        <v>290160</v>
      </c>
      <c r="B4182">
        <v>2901601</v>
      </c>
      <c r="C4182" t="s">
        <v>1798</v>
      </c>
      <c r="D4182" t="s">
        <v>1779</v>
      </c>
      <c r="E4182" t="s">
        <v>5333</v>
      </c>
      <c r="F4182" t="s">
        <v>5339</v>
      </c>
      <c r="G4182" s="4">
        <v>14984</v>
      </c>
      <c r="H4182" s="14">
        <f t="shared" si="455"/>
        <v>7.0943638773952516E-2</v>
      </c>
      <c r="I4182">
        <v>0.59199999999999997</v>
      </c>
      <c r="J4182">
        <f t="shared" si="456"/>
        <v>0.38914027149321262</v>
      </c>
      <c r="K4182" s="12">
        <v>7196.8555652696214</v>
      </c>
      <c r="L4182" s="13">
        <f t="shared" si="457"/>
        <v>0.47543498349206059</v>
      </c>
      <c r="N4182">
        <f t="shared" si="458"/>
        <v>0</v>
      </c>
      <c r="O4182">
        <v>0.84628000000000003</v>
      </c>
      <c r="P4182" s="8">
        <f t="shared" si="459"/>
        <v>0.60469776414626253</v>
      </c>
      <c r="Q4182" s="8">
        <v>0.45831</v>
      </c>
      <c r="R4182" s="8">
        <f t="shared" si="460"/>
        <v>0.34189367477371285</v>
      </c>
      <c r="S4182" s="8">
        <v>0</v>
      </c>
      <c r="T4182" s="16">
        <f t="shared" si="461"/>
        <v>0.15295982270865466</v>
      </c>
      <c r="U4182" t="s">
        <v>9557</v>
      </c>
    </row>
    <row r="4183" spans="1:21" x14ac:dyDescent="0.3">
      <c r="A4183">
        <v>313590</v>
      </c>
      <c r="B4183">
        <v>3135902</v>
      </c>
      <c r="C4183" t="s">
        <v>2578</v>
      </c>
      <c r="D4183" t="s">
        <v>2176</v>
      </c>
      <c r="E4183" t="s">
        <v>5335</v>
      </c>
      <c r="F4183" t="s">
        <v>5339</v>
      </c>
      <c r="G4183" s="4">
        <v>5320</v>
      </c>
      <c r="H4183" s="14">
        <f t="shared" si="455"/>
        <v>2.2415940224159402E-2</v>
      </c>
      <c r="I4183">
        <v>0.65800000000000003</v>
      </c>
      <c r="J4183">
        <f t="shared" si="456"/>
        <v>0.53846153846153855</v>
      </c>
      <c r="K4183" s="12">
        <v>6584.2528176691731</v>
      </c>
      <c r="L4183" s="13">
        <f t="shared" si="457"/>
        <v>0.43268018336249531</v>
      </c>
      <c r="N4183">
        <f t="shared" si="458"/>
        <v>0</v>
      </c>
      <c r="O4183">
        <v>-0.36917</v>
      </c>
      <c r="P4183" s="8">
        <f t="shared" si="459"/>
        <v>0.37184981407796658</v>
      </c>
      <c r="Q4183" s="8">
        <v>0.55135000000000001</v>
      </c>
      <c r="R4183" s="8">
        <f t="shared" si="460"/>
        <v>0.35447059077981208</v>
      </c>
      <c r="S4183" s="8">
        <v>0.375</v>
      </c>
      <c r="T4183" s="16">
        <f t="shared" si="461"/>
        <v>0.15259462325790424</v>
      </c>
      <c r="U4183" t="s">
        <v>9558</v>
      </c>
    </row>
    <row r="4184" spans="1:21" x14ac:dyDescent="0.3">
      <c r="A4184">
        <v>210970</v>
      </c>
      <c r="B4184">
        <v>2109700</v>
      </c>
      <c r="C4184" t="s">
        <v>616</v>
      </c>
      <c r="D4184" t="s">
        <v>458</v>
      </c>
      <c r="E4184" t="s">
        <v>5333</v>
      </c>
      <c r="F4184" t="s">
        <v>5339</v>
      </c>
      <c r="G4184" s="4">
        <v>6234</v>
      </c>
      <c r="H4184" s="14">
        <f t="shared" si="455"/>
        <v>2.7005583899088099E-2</v>
      </c>
      <c r="I4184">
        <v>0.56499999999999995</v>
      </c>
      <c r="J4184">
        <f t="shared" si="456"/>
        <v>0.32805429864253383</v>
      </c>
      <c r="K4184" s="12">
        <v>8488.7432402951563</v>
      </c>
      <c r="L4184" s="13">
        <f t="shared" si="457"/>
        <v>0.56559846962057958</v>
      </c>
      <c r="N4184">
        <f t="shared" si="458"/>
        <v>0</v>
      </c>
      <c r="O4184">
        <v>1.2002699999999999</v>
      </c>
      <c r="P4184" s="8">
        <f t="shared" si="459"/>
        <v>0.67251284978917336</v>
      </c>
      <c r="Q4184" s="8">
        <v>-0.43159999999999998</v>
      </c>
      <c r="R4184" s="8">
        <f t="shared" si="460"/>
        <v>0.22159785229963991</v>
      </c>
      <c r="S4184" s="8">
        <v>0.125</v>
      </c>
      <c r="T4184" s="16">
        <f t="shared" si="461"/>
        <v>0.15246351772478794</v>
      </c>
      <c r="U4184" t="s">
        <v>9559</v>
      </c>
    </row>
    <row r="4185" spans="1:21" x14ac:dyDescent="0.3">
      <c r="A4185">
        <v>221039</v>
      </c>
      <c r="B4185">
        <v>2210391</v>
      </c>
      <c r="C4185" t="s">
        <v>876</v>
      </c>
      <c r="D4185" t="s">
        <v>674</v>
      </c>
      <c r="E4185" t="s">
        <v>5333</v>
      </c>
      <c r="F4185" t="s">
        <v>5339</v>
      </c>
      <c r="G4185" s="4">
        <v>2864</v>
      </c>
      <c r="H4185" s="14">
        <f t="shared" si="455"/>
        <v>1.0083155907283172E-2</v>
      </c>
      <c r="I4185">
        <v>0.53500000000000003</v>
      </c>
      <c r="J4185">
        <f t="shared" si="456"/>
        <v>0.26018099547511325</v>
      </c>
      <c r="K4185" s="12">
        <v>10322.996833100558</v>
      </c>
      <c r="L4185" s="13">
        <f t="shared" si="457"/>
        <v>0.69361478370750418</v>
      </c>
      <c r="N4185">
        <f t="shared" si="458"/>
        <v>0</v>
      </c>
      <c r="O4185">
        <v>1.3934599999999999</v>
      </c>
      <c r="P4185" s="8">
        <f t="shared" si="459"/>
        <v>0.70952292463692046</v>
      </c>
      <c r="Q4185" s="8">
        <v>-0.13536000000000001</v>
      </c>
      <c r="R4185" s="8">
        <f t="shared" si="460"/>
        <v>0.26164283937666949</v>
      </c>
      <c r="S4185" s="8">
        <v>0.125</v>
      </c>
      <c r="T4185" s="16">
        <f t="shared" si="461"/>
        <v>0.15245314073825561</v>
      </c>
      <c r="U4185" t="s">
        <v>9560</v>
      </c>
    </row>
    <row r="4186" spans="1:21" x14ac:dyDescent="0.3">
      <c r="A4186">
        <v>311220</v>
      </c>
      <c r="B4186">
        <v>3112208</v>
      </c>
      <c r="C4186" t="s">
        <v>2303</v>
      </c>
      <c r="D4186" t="s">
        <v>2176</v>
      </c>
      <c r="E4186" t="s">
        <v>5335</v>
      </c>
      <c r="F4186" t="s">
        <v>5339</v>
      </c>
      <c r="G4186" s="4">
        <v>4397</v>
      </c>
      <c r="H4186" s="14">
        <f t="shared" si="455"/>
        <v>1.7781103121359419E-2</v>
      </c>
      <c r="I4186">
        <v>0.64800000000000002</v>
      </c>
      <c r="J4186">
        <f t="shared" si="456"/>
        <v>0.51583710407239824</v>
      </c>
      <c r="K4186" s="12">
        <v>6919.1908392085516</v>
      </c>
      <c r="L4186" s="13">
        <f t="shared" si="457"/>
        <v>0.45605619370982087</v>
      </c>
      <c r="N4186">
        <f t="shared" si="458"/>
        <v>0</v>
      </c>
      <c r="O4186">
        <v>-0.46038000000000001</v>
      </c>
      <c r="P4186" s="8">
        <f t="shared" si="459"/>
        <v>0.35437639968352069</v>
      </c>
      <c r="Q4186" s="8">
        <v>1.64394</v>
      </c>
      <c r="R4186" s="8">
        <f t="shared" si="460"/>
        <v>0.50216419201695672</v>
      </c>
      <c r="S4186" s="8">
        <v>0.25</v>
      </c>
      <c r="T4186" s="16">
        <f t="shared" si="461"/>
        <v>0.15242839703961775</v>
      </c>
      <c r="U4186" t="s">
        <v>9561</v>
      </c>
    </row>
    <row r="4187" spans="1:21" x14ac:dyDescent="0.3">
      <c r="A4187">
        <v>312420</v>
      </c>
      <c r="B4187">
        <v>3124203</v>
      </c>
      <c r="C4187" t="s">
        <v>2441</v>
      </c>
      <c r="D4187" t="s">
        <v>2176</v>
      </c>
      <c r="E4187" t="s">
        <v>5335</v>
      </c>
      <c r="F4187" t="s">
        <v>5339</v>
      </c>
      <c r="G4187" s="4">
        <v>24844</v>
      </c>
      <c r="H4187" s="14">
        <f t="shared" si="455"/>
        <v>0.12045554975294259</v>
      </c>
      <c r="I4187">
        <v>0.66300000000000003</v>
      </c>
      <c r="J4187">
        <f t="shared" si="456"/>
        <v>0.54977375565610875</v>
      </c>
      <c r="K4187" s="12">
        <v>4831.9132957655775</v>
      </c>
      <c r="L4187" s="13">
        <f t="shared" si="457"/>
        <v>0.3103808200122819</v>
      </c>
      <c r="N4187">
        <f t="shared" si="458"/>
        <v>0</v>
      </c>
      <c r="O4187">
        <v>-0.30063000000000001</v>
      </c>
      <c r="P4187" s="8">
        <f t="shared" si="459"/>
        <v>0.38498025835595501</v>
      </c>
      <c r="Q4187" s="8">
        <v>-0.16919999999999999</v>
      </c>
      <c r="R4187" s="8">
        <f t="shared" si="460"/>
        <v>0.25706843226525072</v>
      </c>
      <c r="S4187" s="8">
        <v>0.25</v>
      </c>
      <c r="T4187" s="16">
        <f t="shared" si="461"/>
        <v>0.15234966470575761</v>
      </c>
      <c r="U4187" t="s">
        <v>9562</v>
      </c>
    </row>
    <row r="4188" spans="1:21" x14ac:dyDescent="0.3">
      <c r="A4188">
        <v>510726</v>
      </c>
      <c r="B4188">
        <v>5107263</v>
      </c>
      <c r="C4188" t="s">
        <v>5065</v>
      </c>
      <c r="D4188" t="s">
        <v>4963</v>
      </c>
      <c r="E4188" t="s">
        <v>5338</v>
      </c>
      <c r="F4188" t="s">
        <v>5339</v>
      </c>
      <c r="G4188" s="4">
        <v>2416</v>
      </c>
      <c r="H4188" s="14">
        <f t="shared" si="455"/>
        <v>7.8335274976901129E-3</v>
      </c>
      <c r="I4188">
        <v>0.68899999999999995</v>
      </c>
      <c r="J4188">
        <f t="shared" si="456"/>
        <v>0.60859728506787325</v>
      </c>
      <c r="K4188" s="12">
        <v>14712.97</v>
      </c>
      <c r="L4188" s="13">
        <f t="shared" si="457"/>
        <v>1</v>
      </c>
      <c r="M4188">
        <v>1.666666666666667</v>
      </c>
      <c r="N4188">
        <f t="shared" si="458"/>
        <v>0.62500000000000011</v>
      </c>
      <c r="O4188">
        <v>0.20610999999999999</v>
      </c>
      <c r="P4188" s="8">
        <f t="shared" si="459"/>
        <v>0.48205818851976939</v>
      </c>
      <c r="Q4188" s="8">
        <v>-7.009E-2</v>
      </c>
      <c r="R4188" s="8">
        <f t="shared" si="460"/>
        <v>0.27046587578808495</v>
      </c>
      <c r="S4188" s="8">
        <v>0.375</v>
      </c>
      <c r="T4188" s="16">
        <f t="shared" si="461"/>
        <v>0.15176030673767127</v>
      </c>
      <c r="U4188" t="s">
        <v>9563</v>
      </c>
    </row>
    <row r="4189" spans="1:21" x14ac:dyDescent="0.3">
      <c r="A4189">
        <v>291250</v>
      </c>
      <c r="B4189">
        <v>2912509</v>
      </c>
      <c r="C4189" t="s">
        <v>1927</v>
      </c>
      <c r="D4189" t="s">
        <v>1779</v>
      </c>
      <c r="E4189" t="s">
        <v>5333</v>
      </c>
      <c r="F4189" t="s">
        <v>5339</v>
      </c>
      <c r="G4189" s="4">
        <v>14317</v>
      </c>
      <c r="H4189" s="14">
        <f t="shared" si="455"/>
        <v>6.7594303619491425E-2</v>
      </c>
      <c r="I4189">
        <v>0.58399999999999996</v>
      </c>
      <c r="J4189">
        <f t="shared" si="456"/>
        <v>0.37104072398190041</v>
      </c>
      <c r="K4189" s="12">
        <v>8423.5461199972051</v>
      </c>
      <c r="L4189" s="13">
        <f t="shared" si="457"/>
        <v>0.56104822909638885</v>
      </c>
      <c r="N4189">
        <f t="shared" si="458"/>
        <v>0</v>
      </c>
      <c r="O4189">
        <v>1.1922999999999999</v>
      </c>
      <c r="P4189" s="8">
        <f t="shared" si="459"/>
        <v>0.67098600939093056</v>
      </c>
      <c r="Q4189" s="8">
        <v>0.47619</v>
      </c>
      <c r="R4189" s="8">
        <f t="shared" si="460"/>
        <v>0.34431064874393053</v>
      </c>
      <c r="S4189" s="8">
        <v>0</v>
      </c>
      <c r="T4189" s="16">
        <f t="shared" si="461"/>
        <v>0.15080200867606325</v>
      </c>
      <c r="U4189" t="s">
        <v>9564</v>
      </c>
    </row>
    <row r="4190" spans="1:21" x14ac:dyDescent="0.3">
      <c r="A4190">
        <v>430430</v>
      </c>
      <c r="B4190">
        <v>4304309</v>
      </c>
      <c r="C4190" t="s">
        <v>4491</v>
      </c>
      <c r="D4190" t="s">
        <v>4421</v>
      </c>
      <c r="E4190" t="s">
        <v>5336</v>
      </c>
      <c r="F4190" t="s">
        <v>5339</v>
      </c>
      <c r="G4190" s="4">
        <v>6419</v>
      </c>
      <c r="H4190" s="14">
        <f t="shared" si="455"/>
        <v>2.7934559916442375E-2</v>
      </c>
      <c r="I4190">
        <v>0.72799999999999998</v>
      </c>
      <c r="J4190">
        <f t="shared" si="456"/>
        <v>0.69683257918552033</v>
      </c>
      <c r="K4190" s="12">
        <v>8140.5754167315781</v>
      </c>
      <c r="L4190" s="13">
        <f t="shared" si="457"/>
        <v>0.54129912430044491</v>
      </c>
      <c r="M4190">
        <v>1.1111111111111109</v>
      </c>
      <c r="N4190">
        <f t="shared" si="458"/>
        <v>0.46875</v>
      </c>
      <c r="O4190">
        <v>-1.6694100000000001</v>
      </c>
      <c r="P4190" s="8">
        <f t="shared" si="459"/>
        <v>0.12275835116562867</v>
      </c>
      <c r="Q4190" s="8">
        <v>1.7685299999999999</v>
      </c>
      <c r="R4190" s="8">
        <f t="shared" si="460"/>
        <v>0.5190059586248662</v>
      </c>
      <c r="S4190" s="8">
        <v>0.25</v>
      </c>
      <c r="T4190" s="16">
        <f t="shared" si="461"/>
        <v>0.15031716622097202</v>
      </c>
      <c r="U4190" t="s">
        <v>9565</v>
      </c>
    </row>
    <row r="4191" spans="1:21" x14ac:dyDescent="0.3">
      <c r="A4191">
        <v>430980</v>
      </c>
      <c r="B4191">
        <v>4309803</v>
      </c>
      <c r="C4191" t="s">
        <v>4607</v>
      </c>
      <c r="D4191" t="s">
        <v>4421</v>
      </c>
      <c r="E4191" t="s">
        <v>5336</v>
      </c>
      <c r="F4191" t="s">
        <v>5339</v>
      </c>
      <c r="G4191" s="4">
        <v>4617</v>
      </c>
      <c r="H4191" s="14">
        <f t="shared" si="455"/>
        <v>1.8885831358213152E-2</v>
      </c>
      <c r="I4191">
        <v>0.73899999999999999</v>
      </c>
      <c r="J4191">
        <f t="shared" si="456"/>
        <v>0.72171945701357465</v>
      </c>
      <c r="K4191" s="12">
        <v>10607.430651938488</v>
      </c>
      <c r="L4191" s="13">
        <f t="shared" si="457"/>
        <v>0.71346600233513646</v>
      </c>
      <c r="M4191">
        <v>0.75000000000000011</v>
      </c>
      <c r="N4191">
        <f t="shared" si="458"/>
        <v>0.36718750000000011</v>
      </c>
      <c r="O4191">
        <v>-1.58002</v>
      </c>
      <c r="P4191" s="8">
        <f t="shared" si="459"/>
        <v>0.13988310188067657</v>
      </c>
      <c r="Q4191" s="8">
        <v>2.0647199999999999</v>
      </c>
      <c r="R4191" s="8">
        <f t="shared" si="460"/>
        <v>0.5590441868261401</v>
      </c>
      <c r="S4191" s="8">
        <v>0.5</v>
      </c>
      <c r="T4191" s="16">
        <f t="shared" si="461"/>
        <v>0.14981516071631884</v>
      </c>
      <c r="U4191" t="s">
        <v>9566</v>
      </c>
    </row>
    <row r="4192" spans="1:21" x14ac:dyDescent="0.3">
      <c r="A4192">
        <v>353590</v>
      </c>
      <c r="B4192">
        <v>3535903</v>
      </c>
      <c r="C4192" t="s">
        <v>3568</v>
      </c>
      <c r="D4192" t="s">
        <v>3175</v>
      </c>
      <c r="E4192" t="s">
        <v>5335</v>
      </c>
      <c r="F4192" t="s">
        <v>5339</v>
      </c>
      <c r="G4192" s="4">
        <v>4118</v>
      </c>
      <c r="H4192" s="14">
        <f t="shared" si="455"/>
        <v>1.6380106857349457E-2</v>
      </c>
      <c r="I4192">
        <v>0.73199999999999998</v>
      </c>
      <c r="J4192">
        <f t="shared" si="456"/>
        <v>0.70588235294117652</v>
      </c>
      <c r="K4192" s="12">
        <v>8812.8573749392908</v>
      </c>
      <c r="L4192" s="13">
        <f t="shared" si="457"/>
        <v>0.58821905873833358</v>
      </c>
      <c r="M4192">
        <v>0.13888888888888881</v>
      </c>
      <c r="N4192">
        <f t="shared" si="458"/>
        <v>0.1953125</v>
      </c>
      <c r="O4192">
        <v>-0.92396999999999996</v>
      </c>
      <c r="P4192" s="8">
        <f t="shared" si="459"/>
        <v>0.2655648638966423</v>
      </c>
      <c r="Q4192" s="8">
        <v>0.45616000000000001</v>
      </c>
      <c r="R4192" s="8">
        <f t="shared" si="460"/>
        <v>0.34160304311622025</v>
      </c>
      <c r="S4192" s="8">
        <v>0.625</v>
      </c>
      <c r="T4192" s="16">
        <f t="shared" si="461"/>
        <v>0.1497591021907021</v>
      </c>
      <c r="U4192" t="s">
        <v>9567</v>
      </c>
    </row>
    <row r="4193" spans="1:21" x14ac:dyDescent="0.3">
      <c r="A4193">
        <v>171790</v>
      </c>
      <c r="B4193">
        <v>1717909</v>
      </c>
      <c r="C4193" t="s">
        <v>420</v>
      </c>
      <c r="D4193" t="s">
        <v>320</v>
      </c>
      <c r="E4193" t="s">
        <v>5331</v>
      </c>
      <c r="F4193" t="s">
        <v>5339</v>
      </c>
      <c r="G4193" s="4">
        <v>7874</v>
      </c>
      <c r="H4193" s="14">
        <f t="shared" si="455"/>
        <v>3.5240830755634112E-2</v>
      </c>
      <c r="I4193">
        <v>0.624</v>
      </c>
      <c r="J4193">
        <f t="shared" si="456"/>
        <v>0.46153846153846156</v>
      </c>
      <c r="K4193" s="12">
        <v>6869.1674574549152</v>
      </c>
      <c r="L4193" s="13">
        <f t="shared" si="457"/>
        <v>0.45256495946861147</v>
      </c>
      <c r="N4193">
        <f t="shared" si="458"/>
        <v>0</v>
      </c>
      <c r="O4193">
        <v>0.66661000000000004</v>
      </c>
      <c r="P4193" s="8">
        <f t="shared" si="459"/>
        <v>0.57027776234547212</v>
      </c>
      <c r="Q4193" s="8">
        <v>-0.53400000000000003</v>
      </c>
      <c r="R4193" s="8">
        <f t="shared" si="460"/>
        <v>0.20775567475208445</v>
      </c>
      <c r="S4193" s="8">
        <v>0.25</v>
      </c>
      <c r="T4193" s="16">
        <f t="shared" si="461"/>
        <v>0.1491708468461177</v>
      </c>
      <c r="U4193" t="s">
        <v>9568</v>
      </c>
    </row>
    <row r="4194" spans="1:21" x14ac:dyDescent="0.3">
      <c r="A4194">
        <v>354570</v>
      </c>
      <c r="B4194">
        <v>3545704</v>
      </c>
      <c r="C4194" t="s">
        <v>3674</v>
      </c>
      <c r="D4194" t="s">
        <v>3175</v>
      </c>
      <c r="E4194" t="s">
        <v>5335</v>
      </c>
      <c r="F4194" t="s">
        <v>5339</v>
      </c>
      <c r="G4194" s="4">
        <v>6566</v>
      </c>
      <c r="H4194" s="14">
        <f t="shared" si="455"/>
        <v>2.8672719238340097E-2</v>
      </c>
      <c r="I4194">
        <v>0.72799999999999998</v>
      </c>
      <c r="J4194">
        <f t="shared" si="456"/>
        <v>0.69683257918552033</v>
      </c>
      <c r="K4194" s="12">
        <v>8085.5124139506543</v>
      </c>
      <c r="L4194" s="13">
        <f t="shared" si="457"/>
        <v>0.53745616458853784</v>
      </c>
      <c r="M4194">
        <v>0.9722222222222221</v>
      </c>
      <c r="N4194">
        <f t="shared" si="458"/>
        <v>0.4296875</v>
      </c>
      <c r="O4194">
        <v>-0.91949000000000003</v>
      </c>
      <c r="P4194" s="8">
        <f t="shared" si="459"/>
        <v>0.26642311295362198</v>
      </c>
      <c r="Q4194" s="8">
        <v>0.94862999999999997</v>
      </c>
      <c r="R4194" s="8">
        <f t="shared" si="460"/>
        <v>0.40817391398384362</v>
      </c>
      <c r="S4194" s="8">
        <v>0.25</v>
      </c>
      <c r="T4194" s="16">
        <f t="shared" si="461"/>
        <v>0.14866850240174767</v>
      </c>
      <c r="U4194" t="s">
        <v>9569</v>
      </c>
    </row>
    <row r="4195" spans="1:21" x14ac:dyDescent="0.3">
      <c r="A4195">
        <v>354350</v>
      </c>
      <c r="B4195">
        <v>3543501</v>
      </c>
      <c r="C4195" t="s">
        <v>3651</v>
      </c>
      <c r="D4195" t="s">
        <v>3175</v>
      </c>
      <c r="E4195" t="s">
        <v>5335</v>
      </c>
      <c r="F4195" t="s">
        <v>5339</v>
      </c>
      <c r="G4195" s="4">
        <v>5628</v>
      </c>
      <c r="H4195" s="14">
        <f t="shared" si="455"/>
        <v>2.396255975575463E-2</v>
      </c>
      <c r="I4195">
        <v>0.66400000000000003</v>
      </c>
      <c r="J4195">
        <f t="shared" si="456"/>
        <v>0.55203619909502277</v>
      </c>
      <c r="K4195" s="12">
        <v>8084.1288272921111</v>
      </c>
      <c r="L4195" s="13">
        <f t="shared" si="457"/>
        <v>0.53735960124258542</v>
      </c>
      <c r="N4195">
        <f t="shared" si="458"/>
        <v>0</v>
      </c>
      <c r="O4195">
        <v>-0.26408999999999999</v>
      </c>
      <c r="P4195" s="8">
        <f t="shared" si="459"/>
        <v>0.39198035222694561</v>
      </c>
      <c r="Q4195" s="8">
        <v>0.31125000000000003</v>
      </c>
      <c r="R4195" s="8">
        <f t="shared" si="460"/>
        <v>0.3220144694012177</v>
      </c>
      <c r="S4195" s="8">
        <v>0.5</v>
      </c>
      <c r="T4195" s="16">
        <f t="shared" si="461"/>
        <v>0.14856158104630968</v>
      </c>
      <c r="U4195" t="s">
        <v>9570</v>
      </c>
    </row>
    <row r="4196" spans="1:21" x14ac:dyDescent="0.3">
      <c r="A4196">
        <v>350745</v>
      </c>
      <c r="B4196">
        <v>3507456</v>
      </c>
      <c r="C4196" t="s">
        <v>3255</v>
      </c>
      <c r="D4196" t="s">
        <v>3175</v>
      </c>
      <c r="E4196" t="s">
        <v>5335</v>
      </c>
      <c r="F4196" t="s">
        <v>5339</v>
      </c>
      <c r="G4196" s="4">
        <v>2801</v>
      </c>
      <c r="H4196" s="14">
        <f t="shared" si="455"/>
        <v>9.766801912184148E-3</v>
      </c>
      <c r="I4196">
        <v>0.70499999999999996</v>
      </c>
      <c r="J4196">
        <f t="shared" si="456"/>
        <v>0.64479638009049767</v>
      </c>
      <c r="K4196" s="12">
        <v>14712.97</v>
      </c>
      <c r="L4196" s="13">
        <f t="shared" si="457"/>
        <v>1</v>
      </c>
      <c r="M4196">
        <v>1.2222222222222221</v>
      </c>
      <c r="N4196">
        <f t="shared" si="458"/>
        <v>0.5</v>
      </c>
      <c r="O4196">
        <v>-0.63817000000000002</v>
      </c>
      <c r="P4196" s="8">
        <f t="shared" si="459"/>
        <v>0.32031655596914133</v>
      </c>
      <c r="Q4196" s="8">
        <v>-0.49637999999999999</v>
      </c>
      <c r="R4196" s="8">
        <f t="shared" si="460"/>
        <v>0.21284105287062974</v>
      </c>
      <c r="S4196" s="8">
        <v>0.75</v>
      </c>
      <c r="T4196" s="16">
        <f t="shared" si="461"/>
        <v>0.14812803066145752</v>
      </c>
      <c r="U4196" t="s">
        <v>9571</v>
      </c>
    </row>
    <row r="4197" spans="1:21" x14ac:dyDescent="0.3">
      <c r="A4197">
        <v>210462</v>
      </c>
      <c r="B4197">
        <v>2104628</v>
      </c>
      <c r="C4197" t="s">
        <v>537</v>
      </c>
      <c r="D4197" t="s">
        <v>458</v>
      </c>
      <c r="E4197" t="s">
        <v>5333</v>
      </c>
      <c r="F4197" t="s">
        <v>5339</v>
      </c>
      <c r="G4197" s="4">
        <v>7216</v>
      </c>
      <c r="H4197" s="14">
        <f t="shared" si="455"/>
        <v>3.1936689029044313E-2</v>
      </c>
      <c r="I4197">
        <v>0.54400000000000004</v>
      </c>
      <c r="J4197">
        <f t="shared" si="456"/>
        <v>0.28054298642533948</v>
      </c>
      <c r="K4197" s="12">
        <v>7066.7604836474502</v>
      </c>
      <c r="L4197" s="13">
        <f t="shared" si="457"/>
        <v>0.46635538136101828</v>
      </c>
      <c r="N4197">
        <f t="shared" si="458"/>
        <v>0</v>
      </c>
      <c r="O4197">
        <v>1.25621</v>
      </c>
      <c r="P4197" s="8">
        <f t="shared" si="459"/>
        <v>0.68322946859440659</v>
      </c>
      <c r="Q4197" s="8">
        <v>-0.74163000000000001</v>
      </c>
      <c r="R4197" s="8">
        <f t="shared" si="460"/>
        <v>0.17968876728920419</v>
      </c>
      <c r="S4197" s="8">
        <v>0</v>
      </c>
      <c r="T4197" s="16">
        <f t="shared" si="461"/>
        <v>0.14795655712629735</v>
      </c>
      <c r="U4197" t="s">
        <v>9572</v>
      </c>
    </row>
    <row r="4198" spans="1:21" x14ac:dyDescent="0.3">
      <c r="A4198">
        <v>355610</v>
      </c>
      <c r="B4198">
        <v>3556107</v>
      </c>
      <c r="C4198" t="s">
        <v>3780</v>
      </c>
      <c r="D4198" t="s">
        <v>3175</v>
      </c>
      <c r="E4198" t="s">
        <v>5335</v>
      </c>
      <c r="F4198" t="s">
        <v>5339</v>
      </c>
      <c r="G4198" s="4">
        <v>14634</v>
      </c>
      <c r="H4198" s="14">
        <f t="shared" si="455"/>
        <v>6.9186116578957943E-2</v>
      </c>
      <c r="I4198">
        <v>0.73499999999999999</v>
      </c>
      <c r="J4198">
        <f t="shared" si="456"/>
        <v>0.71266968325791857</v>
      </c>
      <c r="K4198" s="12">
        <v>5888.0688595052616</v>
      </c>
      <c r="L4198" s="13">
        <f t="shared" si="457"/>
        <v>0.38409207940557155</v>
      </c>
      <c r="M4198">
        <v>1.194444444444444</v>
      </c>
      <c r="N4198">
        <f t="shared" si="458"/>
        <v>0.49218749999999989</v>
      </c>
      <c r="O4198">
        <v>-1.4017599999999999</v>
      </c>
      <c r="P4198" s="8">
        <f t="shared" si="459"/>
        <v>0.17403298511665868</v>
      </c>
      <c r="Q4198" s="8">
        <v>-0.15397</v>
      </c>
      <c r="R4198" s="8">
        <f t="shared" si="460"/>
        <v>0.25912718582041938</v>
      </c>
      <c r="S4198" s="8">
        <v>0.25</v>
      </c>
      <c r="T4198" s="16">
        <f t="shared" si="461"/>
        <v>0.1477720248525457</v>
      </c>
      <c r="U4198" t="s">
        <v>9573</v>
      </c>
    </row>
    <row r="4199" spans="1:21" x14ac:dyDescent="0.3">
      <c r="A4199">
        <v>430545</v>
      </c>
      <c r="B4199">
        <v>4305454</v>
      </c>
      <c r="C4199" t="s">
        <v>4523</v>
      </c>
      <c r="D4199" t="s">
        <v>4421</v>
      </c>
      <c r="E4199" t="s">
        <v>5336</v>
      </c>
      <c r="F4199" t="s">
        <v>5339</v>
      </c>
      <c r="G4199" s="4">
        <v>17583</v>
      </c>
      <c r="H4199" s="14">
        <f t="shared" si="455"/>
        <v>8.399449644478367E-2</v>
      </c>
      <c r="I4199">
        <v>0.72899999999999998</v>
      </c>
      <c r="J4199">
        <f t="shared" si="456"/>
        <v>0.69909502262443435</v>
      </c>
      <c r="K4199" s="12">
        <v>7925.4397315588931</v>
      </c>
      <c r="L4199" s="13">
        <f t="shared" si="457"/>
        <v>0.52628436431720305</v>
      </c>
      <c r="N4199">
        <f t="shared" si="458"/>
        <v>0</v>
      </c>
      <c r="O4199">
        <v>-0.69552999999999998</v>
      </c>
      <c r="P4199" s="8">
        <f t="shared" si="459"/>
        <v>0.30932790286459783</v>
      </c>
      <c r="Q4199" s="8">
        <v>1.4779199999999999</v>
      </c>
      <c r="R4199" s="8">
        <f t="shared" si="460"/>
        <v>0.47972202095792194</v>
      </c>
      <c r="S4199" s="8">
        <v>0.5</v>
      </c>
      <c r="T4199" s="16">
        <f t="shared" si="461"/>
        <v>0.14766503332566605</v>
      </c>
      <c r="U4199" t="s">
        <v>9574</v>
      </c>
    </row>
    <row r="4200" spans="1:21" x14ac:dyDescent="0.3">
      <c r="A4200">
        <v>171888</v>
      </c>
      <c r="B4200">
        <v>1718881</v>
      </c>
      <c r="C4200" t="s">
        <v>434</v>
      </c>
      <c r="D4200" t="s">
        <v>320</v>
      </c>
      <c r="E4200" t="s">
        <v>5331</v>
      </c>
      <c r="F4200" t="s">
        <v>5339</v>
      </c>
      <c r="G4200" s="4">
        <v>2716</v>
      </c>
      <c r="H4200" s="14">
        <f t="shared" si="455"/>
        <v>9.3399750933997501E-3</v>
      </c>
      <c r="I4200">
        <v>0.63400000000000001</v>
      </c>
      <c r="J4200">
        <f t="shared" si="456"/>
        <v>0.48416289592760187</v>
      </c>
      <c r="K4200" s="12">
        <v>10462.765331369661</v>
      </c>
      <c r="L4200" s="13">
        <f t="shared" si="457"/>
        <v>0.70336951339376819</v>
      </c>
      <c r="M4200">
        <v>0.63888888888888873</v>
      </c>
      <c r="N4200">
        <f t="shared" si="458"/>
        <v>0.33593749999999994</v>
      </c>
      <c r="O4200">
        <v>0.33074999999999999</v>
      </c>
      <c r="P4200" s="8">
        <f t="shared" si="459"/>
        <v>0.50593590335502592</v>
      </c>
      <c r="Q4200" s="8">
        <v>-0.34444999999999998</v>
      </c>
      <c r="R4200" s="8">
        <f t="shared" si="460"/>
        <v>0.23337857274172447</v>
      </c>
      <c r="S4200" s="8">
        <v>0.25</v>
      </c>
      <c r="T4200" s="16">
        <f t="shared" si="461"/>
        <v>0.14705954186878001</v>
      </c>
      <c r="U4200" t="s">
        <v>9575</v>
      </c>
    </row>
    <row r="4201" spans="1:21" x14ac:dyDescent="0.3">
      <c r="A4201">
        <v>220060</v>
      </c>
      <c r="B4201">
        <v>2200608</v>
      </c>
      <c r="C4201" t="s">
        <v>684</v>
      </c>
      <c r="D4201" t="s">
        <v>674</v>
      </c>
      <c r="E4201" t="s">
        <v>5333</v>
      </c>
      <c r="F4201" t="s">
        <v>5339</v>
      </c>
      <c r="G4201" s="4">
        <v>6991</v>
      </c>
      <c r="H4201" s="14">
        <f t="shared" si="455"/>
        <v>3.0806853332262081E-2</v>
      </c>
      <c r="I4201">
        <v>0.63</v>
      </c>
      <c r="J4201">
        <f t="shared" si="456"/>
        <v>0.47511312217194573</v>
      </c>
      <c r="K4201" s="12">
        <v>6277.9096323844942</v>
      </c>
      <c r="L4201" s="13">
        <f t="shared" si="457"/>
        <v>0.41129986518859873</v>
      </c>
      <c r="N4201">
        <f t="shared" si="458"/>
        <v>0</v>
      </c>
      <c r="O4201">
        <v>1.1811400000000001</v>
      </c>
      <c r="P4201" s="8">
        <f t="shared" si="459"/>
        <v>0.66884804968649014</v>
      </c>
      <c r="Q4201" s="8">
        <v>0.39380999999999999</v>
      </c>
      <c r="R4201" s="8">
        <f t="shared" si="460"/>
        <v>0.33317472504893425</v>
      </c>
      <c r="S4201" s="8">
        <v>0</v>
      </c>
      <c r="T4201" s="16">
        <f t="shared" si="461"/>
        <v>0.14641664070714205</v>
      </c>
      <c r="U4201" t="s">
        <v>9576</v>
      </c>
    </row>
    <row r="4202" spans="1:21" x14ac:dyDescent="0.3">
      <c r="A4202">
        <v>420545</v>
      </c>
      <c r="B4202">
        <v>4205456</v>
      </c>
      <c r="C4202" t="s">
        <v>4241</v>
      </c>
      <c r="D4202" t="s">
        <v>4160</v>
      </c>
      <c r="E4202" t="s">
        <v>5336</v>
      </c>
      <c r="F4202" t="s">
        <v>5339</v>
      </c>
      <c r="G4202" s="4">
        <v>34771</v>
      </c>
      <c r="H4202" s="14">
        <f t="shared" si="455"/>
        <v>0.1703039006949745</v>
      </c>
      <c r="I4202">
        <v>0.753</v>
      </c>
      <c r="J4202">
        <f t="shared" si="456"/>
        <v>0.75339366515837103</v>
      </c>
      <c r="K4202" s="12">
        <v>6039.5396013919644</v>
      </c>
      <c r="L4202" s="13">
        <f t="shared" si="457"/>
        <v>0.39466353263559656</v>
      </c>
      <c r="M4202">
        <v>1.083333333333333</v>
      </c>
      <c r="N4202">
        <f t="shared" si="458"/>
        <v>0.46093749999999994</v>
      </c>
      <c r="O4202">
        <v>-1.5644100000000001</v>
      </c>
      <c r="P4202" s="8">
        <f t="shared" si="459"/>
        <v>0.14287356343859017</v>
      </c>
      <c r="Q4202" s="8">
        <v>-0.99719999999999998</v>
      </c>
      <c r="R4202" s="8">
        <f t="shared" si="460"/>
        <v>0.14514144975181412</v>
      </c>
      <c r="S4202" s="8">
        <v>0.375</v>
      </c>
      <c r="T4202" s="16">
        <f t="shared" si="461"/>
        <v>0.1461992160914112</v>
      </c>
      <c r="U4202" t="s">
        <v>9577</v>
      </c>
    </row>
    <row r="4203" spans="1:21" x14ac:dyDescent="0.3">
      <c r="A4203">
        <v>520780</v>
      </c>
      <c r="B4203">
        <v>5207808</v>
      </c>
      <c r="C4203" t="s">
        <v>5179</v>
      </c>
      <c r="D4203" t="s">
        <v>5097</v>
      </c>
      <c r="E4203" t="s">
        <v>5338</v>
      </c>
      <c r="F4203" t="s">
        <v>5339</v>
      </c>
      <c r="G4203" s="4">
        <v>10274</v>
      </c>
      <c r="H4203" s="14">
        <f t="shared" si="455"/>
        <v>4.7292411521311209E-2</v>
      </c>
      <c r="I4203">
        <v>0.73199999999999998</v>
      </c>
      <c r="J4203">
        <f t="shared" si="456"/>
        <v>0.70588235294117652</v>
      </c>
      <c r="K4203" s="12">
        <v>6194.8129414054893</v>
      </c>
      <c r="L4203" s="13">
        <f t="shared" si="457"/>
        <v>0.40550037697514918</v>
      </c>
      <c r="N4203">
        <f t="shared" si="458"/>
        <v>0</v>
      </c>
      <c r="O4203">
        <v>-0.64278000000000002</v>
      </c>
      <c r="P4203" s="8">
        <f t="shared" si="459"/>
        <v>0.31943340236363321</v>
      </c>
      <c r="Q4203" s="8">
        <v>0.82020000000000004</v>
      </c>
      <c r="R4203" s="8">
        <f t="shared" si="460"/>
        <v>0.39081306571790081</v>
      </c>
      <c r="S4203" s="8">
        <v>0.5</v>
      </c>
      <c r="T4203" s="16">
        <f t="shared" si="461"/>
        <v>0.14615614968651941</v>
      </c>
      <c r="U4203" t="s">
        <v>9578</v>
      </c>
    </row>
    <row r="4204" spans="1:21" x14ac:dyDescent="0.3">
      <c r="A4204">
        <v>150796</v>
      </c>
      <c r="B4204">
        <v>1507961</v>
      </c>
      <c r="C4204" t="s">
        <v>290</v>
      </c>
      <c r="D4204" t="s">
        <v>158</v>
      </c>
      <c r="E4204" t="s">
        <v>5331</v>
      </c>
      <c r="F4204" t="s">
        <v>5339</v>
      </c>
      <c r="G4204" s="4">
        <v>10837</v>
      </c>
      <c r="H4204" s="14">
        <f t="shared" si="455"/>
        <v>5.0119511509259633E-2</v>
      </c>
      <c r="I4204">
        <v>0.60499999999999998</v>
      </c>
      <c r="J4204">
        <f t="shared" si="456"/>
        <v>0.41855203619909503</v>
      </c>
      <c r="K4204" s="12">
        <v>5429.6172538525425</v>
      </c>
      <c r="L4204" s="13">
        <f t="shared" si="457"/>
        <v>0.35209580311471744</v>
      </c>
      <c r="N4204">
        <f t="shared" si="458"/>
        <v>0</v>
      </c>
      <c r="O4204">
        <v>1.2166399999999999</v>
      </c>
      <c r="P4204" s="8">
        <f t="shared" si="459"/>
        <v>0.6756489071692533</v>
      </c>
      <c r="Q4204" s="8">
        <v>-0.66232000000000002</v>
      </c>
      <c r="R4204" s="8">
        <f t="shared" si="460"/>
        <v>0.19040969601280403</v>
      </c>
      <c r="S4204" s="8">
        <v>0</v>
      </c>
      <c r="T4204" s="16">
        <f t="shared" si="461"/>
        <v>0.14553027537750443</v>
      </c>
      <c r="U4204" t="s">
        <v>9579</v>
      </c>
    </row>
    <row r="4205" spans="1:21" x14ac:dyDescent="0.3">
      <c r="A4205">
        <v>510454</v>
      </c>
      <c r="B4205">
        <v>5104542</v>
      </c>
      <c r="C4205" t="s">
        <v>5013</v>
      </c>
      <c r="D4205" t="s">
        <v>4963</v>
      </c>
      <c r="E4205" t="s">
        <v>5338</v>
      </c>
      <c r="F4205" t="s">
        <v>5339</v>
      </c>
      <c r="G4205" s="4">
        <v>8257</v>
      </c>
      <c r="H4205" s="14">
        <f t="shared" si="455"/>
        <v>3.7164062186156747E-2</v>
      </c>
      <c r="I4205">
        <v>0.71</v>
      </c>
      <c r="J4205">
        <f t="shared" si="456"/>
        <v>0.65610859728506787</v>
      </c>
      <c r="K4205" s="12">
        <v>8515.2477667433704</v>
      </c>
      <c r="L4205" s="13">
        <f t="shared" si="457"/>
        <v>0.5674482747924644</v>
      </c>
      <c r="M4205">
        <v>1.2777777777777779</v>
      </c>
      <c r="N4205">
        <f t="shared" si="458"/>
        <v>0.51562500000000011</v>
      </c>
      <c r="O4205">
        <v>-0.49852999999999997</v>
      </c>
      <c r="P4205" s="8">
        <f t="shared" si="459"/>
        <v>0.34706787255767801</v>
      </c>
      <c r="Q4205" s="8">
        <v>-1.37907</v>
      </c>
      <c r="R4205" s="8">
        <f t="shared" si="460"/>
        <v>9.3521212055671515E-2</v>
      </c>
      <c r="S4205" s="8">
        <v>0.375</v>
      </c>
      <c r="T4205" s="16">
        <f t="shared" si="461"/>
        <v>0.14482127472197423</v>
      </c>
      <c r="U4205" t="s">
        <v>9580</v>
      </c>
    </row>
    <row r="4206" spans="1:21" x14ac:dyDescent="0.3">
      <c r="A4206">
        <v>292225</v>
      </c>
      <c r="B4206">
        <v>2922250</v>
      </c>
      <c r="C4206" t="s">
        <v>2041</v>
      </c>
      <c r="D4206" t="s">
        <v>1779</v>
      </c>
      <c r="E4206" t="s">
        <v>5333</v>
      </c>
      <c r="F4206" t="s">
        <v>5339</v>
      </c>
      <c r="G4206" s="4">
        <v>10803</v>
      </c>
      <c r="H4206" s="14">
        <f t="shared" si="455"/>
        <v>4.9948780781745875E-2</v>
      </c>
      <c r="I4206">
        <v>0.54900000000000004</v>
      </c>
      <c r="J4206">
        <f t="shared" si="456"/>
        <v>0.29185520361990963</v>
      </c>
      <c r="K4206" s="12">
        <v>7400.7163473109322</v>
      </c>
      <c r="L4206" s="13">
        <f t="shared" si="457"/>
        <v>0.48966284489910394</v>
      </c>
      <c r="N4206">
        <f t="shared" si="458"/>
        <v>0</v>
      </c>
      <c r="O4206">
        <v>1.40726</v>
      </c>
      <c r="P4206" s="8">
        <f t="shared" si="459"/>
        <v>0.7121666382499382</v>
      </c>
      <c r="Q4206" s="8">
        <v>-0.85921999999999998</v>
      </c>
      <c r="R4206" s="8">
        <f t="shared" si="460"/>
        <v>0.16379324328708461</v>
      </c>
      <c r="S4206" s="8">
        <v>0</v>
      </c>
      <c r="T4206" s="16">
        <f t="shared" si="461"/>
        <v>0.1443906137997551</v>
      </c>
      <c r="U4206" t="s">
        <v>9581</v>
      </c>
    </row>
    <row r="4207" spans="1:21" x14ac:dyDescent="0.3">
      <c r="A4207">
        <v>315110</v>
      </c>
      <c r="B4207">
        <v>3151107</v>
      </c>
      <c r="C4207" t="s">
        <v>2765</v>
      </c>
      <c r="D4207" t="s">
        <v>2176</v>
      </c>
      <c r="E4207" t="s">
        <v>5335</v>
      </c>
      <c r="F4207" t="s">
        <v>5339</v>
      </c>
      <c r="G4207" s="4">
        <v>11454</v>
      </c>
      <c r="H4207" s="14">
        <f t="shared" si="455"/>
        <v>5.3217772064435787E-2</v>
      </c>
      <c r="I4207">
        <v>0.70899999999999996</v>
      </c>
      <c r="J4207">
        <f t="shared" si="456"/>
        <v>0.65384615384615374</v>
      </c>
      <c r="K4207" s="12">
        <v>6363.547305744718</v>
      </c>
      <c r="L4207" s="13">
        <f t="shared" si="457"/>
        <v>0.41727669376538695</v>
      </c>
      <c r="N4207">
        <f t="shared" si="458"/>
        <v>0</v>
      </c>
      <c r="O4207">
        <v>-0.46122999999999997</v>
      </c>
      <c r="P4207" s="8">
        <f t="shared" si="459"/>
        <v>0.35421356225083478</v>
      </c>
      <c r="Q4207" s="8">
        <v>0.20605000000000001</v>
      </c>
      <c r="R4207" s="8">
        <f t="shared" si="460"/>
        <v>0.30779379481134628</v>
      </c>
      <c r="S4207" s="8">
        <v>0.5</v>
      </c>
      <c r="T4207" s="16">
        <f t="shared" si="461"/>
        <v>0.1441022815150762</v>
      </c>
      <c r="U4207" t="s">
        <v>9582</v>
      </c>
    </row>
    <row r="4208" spans="1:21" x14ac:dyDescent="0.3">
      <c r="A4208">
        <v>291020</v>
      </c>
      <c r="B4208">
        <v>2910206</v>
      </c>
      <c r="C4208" t="s">
        <v>1899</v>
      </c>
      <c r="D4208" t="s">
        <v>1779</v>
      </c>
      <c r="E4208" t="s">
        <v>5333</v>
      </c>
      <c r="F4208" t="s">
        <v>5339</v>
      </c>
      <c r="G4208" s="4">
        <v>4608</v>
      </c>
      <c r="H4208" s="14">
        <f t="shared" si="455"/>
        <v>1.8840637930341863E-2</v>
      </c>
      <c r="I4208">
        <v>0.63200000000000001</v>
      </c>
      <c r="J4208">
        <f t="shared" si="456"/>
        <v>0.47963800904977383</v>
      </c>
      <c r="K4208" s="12">
        <v>7580.8506727430549</v>
      </c>
      <c r="L4208" s="13">
        <f t="shared" si="457"/>
        <v>0.50223478831674528</v>
      </c>
      <c r="N4208">
        <f t="shared" si="458"/>
        <v>0</v>
      </c>
      <c r="O4208">
        <v>0.72484999999999999</v>
      </c>
      <c r="P4208" s="8">
        <f t="shared" si="459"/>
        <v>0.58143500008620808</v>
      </c>
      <c r="Q4208" s="8">
        <v>-3.4700000000000002E-2</v>
      </c>
      <c r="R4208" s="8">
        <f t="shared" si="460"/>
        <v>0.27524980804792859</v>
      </c>
      <c r="S4208" s="8">
        <v>0.25</v>
      </c>
      <c r="T4208" s="16">
        <f t="shared" si="461"/>
        <v>0.14365264869795941</v>
      </c>
      <c r="U4208" t="s">
        <v>9583</v>
      </c>
    </row>
    <row r="4209" spans="1:21" x14ac:dyDescent="0.3">
      <c r="A4209">
        <v>310700</v>
      </c>
      <c r="B4209">
        <v>3107000</v>
      </c>
      <c r="C4209" t="s">
        <v>2251</v>
      </c>
      <c r="D4209" t="s">
        <v>2176</v>
      </c>
      <c r="E4209" t="s">
        <v>5335</v>
      </c>
      <c r="F4209" t="s">
        <v>5339</v>
      </c>
      <c r="G4209" s="4">
        <v>2397</v>
      </c>
      <c r="H4209" s="14">
        <f t="shared" si="455"/>
        <v>7.7381191499618363E-3</v>
      </c>
      <c r="I4209">
        <v>0.68799999999999994</v>
      </c>
      <c r="J4209">
        <f t="shared" si="456"/>
        <v>0.60633484162895923</v>
      </c>
      <c r="K4209" s="12">
        <v>14712.97</v>
      </c>
      <c r="L4209" s="13">
        <f t="shared" si="457"/>
        <v>1</v>
      </c>
      <c r="N4209">
        <f t="shared" si="458"/>
        <v>0</v>
      </c>
      <c r="O4209">
        <v>-0.53307000000000004</v>
      </c>
      <c r="P4209" s="8">
        <f t="shared" si="459"/>
        <v>0.34045092558712475</v>
      </c>
      <c r="Q4209" s="8">
        <v>2.7502499999999999</v>
      </c>
      <c r="R4209" s="8">
        <f t="shared" si="460"/>
        <v>0.65171242876144952</v>
      </c>
      <c r="S4209" s="8">
        <v>0.75</v>
      </c>
      <c r="T4209" s="16">
        <f t="shared" si="461"/>
        <v>0.14356663186957674</v>
      </c>
      <c r="U4209" t="s">
        <v>9584</v>
      </c>
    </row>
    <row r="4210" spans="1:21" x14ac:dyDescent="0.3">
      <c r="A4210">
        <v>314420</v>
      </c>
      <c r="B4210">
        <v>3144201</v>
      </c>
      <c r="C4210" t="s">
        <v>2678</v>
      </c>
      <c r="D4210" t="s">
        <v>2176</v>
      </c>
      <c r="E4210" t="s">
        <v>5335</v>
      </c>
      <c r="F4210" t="s">
        <v>5339</v>
      </c>
      <c r="G4210" s="4">
        <v>2400</v>
      </c>
      <c r="H4210" s="14">
        <f t="shared" si="455"/>
        <v>7.7531836259189333E-3</v>
      </c>
      <c r="I4210">
        <v>0.58499999999999996</v>
      </c>
      <c r="J4210">
        <f t="shared" si="456"/>
        <v>0.37330316742081443</v>
      </c>
      <c r="K4210" s="12">
        <v>11790.9243625</v>
      </c>
      <c r="L4210" s="13">
        <f t="shared" si="457"/>
        <v>0.7960644517346116</v>
      </c>
      <c r="N4210">
        <f t="shared" si="458"/>
        <v>0</v>
      </c>
      <c r="O4210">
        <v>0.88861000000000001</v>
      </c>
      <c r="P4210" s="8">
        <f t="shared" si="459"/>
        <v>0.61280706829401932</v>
      </c>
      <c r="Q4210" s="8">
        <v>1.2014199999999999</v>
      </c>
      <c r="R4210" s="8">
        <f t="shared" si="460"/>
        <v>0.44234543802922005</v>
      </c>
      <c r="S4210" s="8">
        <v>0.25</v>
      </c>
      <c r="T4210" s="16">
        <f t="shared" si="461"/>
        <v>0.14353807079373232</v>
      </c>
      <c r="U4210" t="s">
        <v>9585</v>
      </c>
    </row>
    <row r="4211" spans="1:21" x14ac:dyDescent="0.3">
      <c r="A4211">
        <v>521839</v>
      </c>
      <c r="B4211">
        <v>5218391</v>
      </c>
      <c r="C4211" t="s">
        <v>5276</v>
      </c>
      <c r="D4211" t="s">
        <v>5097</v>
      </c>
      <c r="E4211" t="s">
        <v>5338</v>
      </c>
      <c r="F4211" t="s">
        <v>5339</v>
      </c>
      <c r="G4211" s="4">
        <v>3750</v>
      </c>
      <c r="H4211" s="14">
        <f t="shared" si="455"/>
        <v>1.4532197806612301E-2</v>
      </c>
      <c r="I4211">
        <v>0.68400000000000005</v>
      </c>
      <c r="J4211">
        <f t="shared" si="456"/>
        <v>0.59728506787330327</v>
      </c>
      <c r="K4211" s="12">
        <v>8891.1682106666667</v>
      </c>
      <c r="L4211" s="13">
        <f t="shared" si="457"/>
        <v>0.59368453231418339</v>
      </c>
      <c r="M4211">
        <v>0.75000000000000011</v>
      </c>
      <c r="N4211">
        <f t="shared" si="458"/>
        <v>0.36718750000000011</v>
      </c>
      <c r="O4211">
        <v>-0.37118000000000001</v>
      </c>
      <c r="P4211" s="8">
        <f t="shared" si="459"/>
        <v>0.37146475144302704</v>
      </c>
      <c r="Q4211" s="8">
        <v>0.37902999999999998</v>
      </c>
      <c r="R4211" s="8">
        <f t="shared" si="460"/>
        <v>0.33117680137556638</v>
      </c>
      <c r="S4211" s="8">
        <v>0.25</v>
      </c>
      <c r="T4211" s="16">
        <f t="shared" si="461"/>
        <v>0.14339165043771918</v>
      </c>
      <c r="U4211" t="s">
        <v>9586</v>
      </c>
    </row>
    <row r="4212" spans="1:21" x14ac:dyDescent="0.3">
      <c r="A4212">
        <v>320335</v>
      </c>
      <c r="B4212">
        <v>3203353</v>
      </c>
      <c r="C4212" t="s">
        <v>3058</v>
      </c>
      <c r="D4212" t="s">
        <v>3012</v>
      </c>
      <c r="E4212" t="s">
        <v>5335</v>
      </c>
      <c r="F4212" t="s">
        <v>5339</v>
      </c>
      <c r="G4212" s="4">
        <v>13087</v>
      </c>
      <c r="H4212" s="14">
        <f t="shared" si="455"/>
        <v>6.1417868477081909E-2</v>
      </c>
      <c r="I4212">
        <v>0.69599999999999995</v>
      </c>
      <c r="J4212">
        <f t="shared" si="456"/>
        <v>0.62443438914027138</v>
      </c>
      <c r="K4212" s="12">
        <v>6711.5533621150753</v>
      </c>
      <c r="L4212" s="13">
        <f t="shared" si="457"/>
        <v>0.44156474902186976</v>
      </c>
      <c r="N4212">
        <f t="shared" si="458"/>
        <v>0</v>
      </c>
      <c r="O4212">
        <v>-0.77185999999999999</v>
      </c>
      <c r="P4212" s="8">
        <f t="shared" si="459"/>
        <v>0.29470510140940592</v>
      </c>
      <c r="Q4212" s="8">
        <v>0.54188999999999998</v>
      </c>
      <c r="R4212" s="8">
        <f t="shared" si="460"/>
        <v>0.35319181148684453</v>
      </c>
      <c r="S4212" s="8">
        <v>0.5</v>
      </c>
      <c r="T4212" s="16">
        <f t="shared" si="461"/>
        <v>0.14331564321119117</v>
      </c>
      <c r="U4212" t="s">
        <v>9587</v>
      </c>
    </row>
    <row r="4213" spans="1:21" x14ac:dyDescent="0.3">
      <c r="A4213">
        <v>510720</v>
      </c>
      <c r="B4213">
        <v>5107206</v>
      </c>
      <c r="C4213" t="s">
        <v>71</v>
      </c>
      <c r="D4213" t="s">
        <v>4963</v>
      </c>
      <c r="E4213" t="s">
        <v>5338</v>
      </c>
      <c r="F4213" t="s">
        <v>5339</v>
      </c>
      <c r="G4213" s="4">
        <v>4440</v>
      </c>
      <c r="H4213" s="14">
        <f t="shared" si="455"/>
        <v>1.7997027276744466E-2</v>
      </c>
      <c r="I4213">
        <v>0.70699999999999996</v>
      </c>
      <c r="J4213">
        <f t="shared" si="456"/>
        <v>0.64932126696832571</v>
      </c>
      <c r="K4213" s="12">
        <v>11268.755387387388</v>
      </c>
      <c r="L4213" s="13">
        <f t="shared" si="457"/>
        <v>0.75962120976051473</v>
      </c>
      <c r="M4213">
        <v>0.55555555555555569</v>
      </c>
      <c r="N4213">
        <f t="shared" si="458"/>
        <v>0.31250000000000006</v>
      </c>
      <c r="O4213">
        <v>-8.2489999999999994E-2</v>
      </c>
      <c r="P4213" s="8">
        <f t="shared" si="459"/>
        <v>0.42677009078665812</v>
      </c>
      <c r="Q4213" s="8">
        <v>0.10852000000000001</v>
      </c>
      <c r="R4213" s="8">
        <f t="shared" si="460"/>
        <v>0.29460993176239042</v>
      </c>
      <c r="S4213" s="8">
        <v>0.5</v>
      </c>
      <c r="T4213" s="16">
        <f t="shared" si="461"/>
        <v>0.14293457309695262</v>
      </c>
      <c r="U4213" t="s">
        <v>9588</v>
      </c>
    </row>
    <row r="4214" spans="1:21" x14ac:dyDescent="0.3">
      <c r="A4214">
        <v>355390</v>
      </c>
      <c r="B4214">
        <v>3553906</v>
      </c>
      <c r="C4214" t="s">
        <v>3755</v>
      </c>
      <c r="D4214" t="s">
        <v>3175</v>
      </c>
      <c r="E4214" t="s">
        <v>5335</v>
      </c>
      <c r="F4214" t="s">
        <v>5339</v>
      </c>
      <c r="G4214" s="4">
        <v>6633</v>
      </c>
      <c r="H4214" s="14">
        <f t="shared" si="455"/>
        <v>2.9009159201381914E-2</v>
      </c>
      <c r="I4214">
        <v>0.72599999999999998</v>
      </c>
      <c r="J4214">
        <f t="shared" si="456"/>
        <v>0.69230769230769229</v>
      </c>
      <c r="K4214" s="12">
        <v>7278.9480024121822</v>
      </c>
      <c r="L4214" s="13">
        <f t="shared" si="457"/>
        <v>0.48116438277393958</v>
      </c>
      <c r="M4214">
        <v>-0.33333333333333331</v>
      </c>
      <c r="N4214">
        <f t="shared" si="458"/>
        <v>6.2500000000000014E-2</v>
      </c>
      <c r="O4214">
        <v>-0.62536999999999998</v>
      </c>
      <c r="P4214" s="8">
        <f t="shared" si="459"/>
        <v>0.32276869613194048</v>
      </c>
      <c r="Q4214" s="8">
        <v>-2.2599999999999999E-2</v>
      </c>
      <c r="R4214" s="8">
        <f t="shared" si="460"/>
        <v>0.276885455980794</v>
      </c>
      <c r="S4214" s="8">
        <v>0.625</v>
      </c>
      <c r="T4214" s="16">
        <f t="shared" si="461"/>
        <v>0.14269123623248453</v>
      </c>
      <c r="U4214" t="s">
        <v>9589</v>
      </c>
    </row>
    <row r="4215" spans="1:21" x14ac:dyDescent="0.3">
      <c r="A4215">
        <v>421040</v>
      </c>
      <c r="B4215">
        <v>4210407</v>
      </c>
      <c r="C4215" t="s">
        <v>4303</v>
      </c>
      <c r="D4215" t="s">
        <v>4160</v>
      </c>
      <c r="E4215" t="s">
        <v>5336</v>
      </c>
      <c r="F4215" t="s">
        <v>5339</v>
      </c>
      <c r="G4215" s="4">
        <v>8344</v>
      </c>
      <c r="H4215" s="14">
        <f t="shared" si="455"/>
        <v>3.7600931988912546E-2</v>
      </c>
      <c r="I4215">
        <v>0.76800000000000002</v>
      </c>
      <c r="J4215">
        <f t="shared" si="456"/>
        <v>0.78733031674208154</v>
      </c>
      <c r="K4215" s="12">
        <v>8235.9006208053688</v>
      </c>
      <c r="L4215" s="13">
        <f t="shared" si="457"/>
        <v>0.54795206548206554</v>
      </c>
      <c r="M4215">
        <v>0.58333333333333326</v>
      </c>
      <c r="N4215">
        <f t="shared" si="458"/>
        <v>0.3203125</v>
      </c>
      <c r="O4215">
        <v>-1.52904</v>
      </c>
      <c r="P4215" s="8">
        <f t="shared" si="459"/>
        <v>0.14964951637282495</v>
      </c>
      <c r="Q4215" s="8">
        <v>-0.44507000000000002</v>
      </c>
      <c r="R4215" s="8">
        <f t="shared" si="460"/>
        <v>0.21977701117106987</v>
      </c>
      <c r="S4215" s="8">
        <v>0.75</v>
      </c>
      <c r="T4215" s="16">
        <f t="shared" si="461"/>
        <v>0.14205757730866031</v>
      </c>
      <c r="U4215" t="s">
        <v>9590</v>
      </c>
    </row>
    <row r="4216" spans="1:21" x14ac:dyDescent="0.3">
      <c r="A4216">
        <v>280380</v>
      </c>
      <c r="B4216">
        <v>2803807</v>
      </c>
      <c r="C4216" t="s">
        <v>1743</v>
      </c>
      <c r="D4216" t="s">
        <v>1711</v>
      </c>
      <c r="E4216" t="s">
        <v>5333</v>
      </c>
      <c r="F4216" t="s">
        <v>5339</v>
      </c>
      <c r="G4216" s="4">
        <v>3674</v>
      </c>
      <c r="H4216" s="14">
        <f t="shared" si="455"/>
        <v>1.4150564415699193E-2</v>
      </c>
      <c r="I4216">
        <v>0.59899999999999998</v>
      </c>
      <c r="J4216">
        <f t="shared" si="456"/>
        <v>0.40497737556561086</v>
      </c>
      <c r="K4216" s="12">
        <v>11750.938151878063</v>
      </c>
      <c r="L4216" s="13">
        <f t="shared" si="457"/>
        <v>0.79327373221894482</v>
      </c>
      <c r="N4216">
        <f t="shared" si="458"/>
        <v>0</v>
      </c>
      <c r="O4216">
        <v>0.99536000000000002</v>
      </c>
      <c r="P4216" s="8">
        <f t="shared" si="459"/>
        <v>0.63325753410486352</v>
      </c>
      <c r="Q4216" s="8">
        <v>-0.64771999999999996</v>
      </c>
      <c r="R4216" s="8">
        <f t="shared" si="460"/>
        <v>0.19238328773345159</v>
      </c>
      <c r="S4216" s="8">
        <v>0.5</v>
      </c>
      <c r="T4216" s="16">
        <f t="shared" si="461"/>
        <v>0.1415402784694586</v>
      </c>
      <c r="U4216" t="s">
        <v>9591</v>
      </c>
    </row>
    <row r="4217" spans="1:21" x14ac:dyDescent="0.3">
      <c r="A4217">
        <v>220115</v>
      </c>
      <c r="B4217">
        <v>2201150</v>
      </c>
      <c r="C4217" t="s">
        <v>692</v>
      </c>
      <c r="D4217" t="s">
        <v>674</v>
      </c>
      <c r="E4217" t="s">
        <v>5333</v>
      </c>
      <c r="F4217" t="s">
        <v>5339</v>
      </c>
      <c r="G4217" s="4">
        <v>13983</v>
      </c>
      <c r="H4217" s="14">
        <f t="shared" si="455"/>
        <v>6.5917125296268031E-2</v>
      </c>
      <c r="I4217">
        <v>0.56399999999999995</v>
      </c>
      <c r="J4217">
        <f t="shared" si="456"/>
        <v>0.32579185520361981</v>
      </c>
      <c r="K4217" s="12">
        <v>11869.112179074591</v>
      </c>
      <c r="L4217" s="13">
        <f t="shared" si="457"/>
        <v>0.80152133955189253</v>
      </c>
      <c r="N4217">
        <f t="shared" si="458"/>
        <v>0</v>
      </c>
      <c r="O4217">
        <v>1.5527899999999999</v>
      </c>
      <c r="P4217" s="8">
        <f t="shared" si="459"/>
        <v>0.74004632246026292</v>
      </c>
      <c r="Q4217" s="8">
        <v>-1.4225300000000001</v>
      </c>
      <c r="R4217" s="8">
        <f t="shared" si="460"/>
        <v>8.7646397248867219E-2</v>
      </c>
      <c r="S4217" s="8">
        <v>0.375</v>
      </c>
      <c r="T4217" s="16">
        <f t="shared" si="461"/>
        <v>0.14129665024988577</v>
      </c>
      <c r="U4217" t="s">
        <v>9592</v>
      </c>
    </row>
    <row r="4218" spans="1:21" x14ac:dyDescent="0.3">
      <c r="A4218">
        <v>510337</v>
      </c>
      <c r="B4218">
        <v>5103379</v>
      </c>
      <c r="C4218" t="s">
        <v>4999</v>
      </c>
      <c r="D4218" t="s">
        <v>4963</v>
      </c>
      <c r="E4218" t="s">
        <v>5338</v>
      </c>
      <c r="F4218" t="s">
        <v>5339</v>
      </c>
      <c r="G4218" s="4">
        <v>10030</v>
      </c>
      <c r="H4218" s="14">
        <f t="shared" si="455"/>
        <v>4.6067167476800709E-2</v>
      </c>
      <c r="I4218">
        <v>0.60099999999999998</v>
      </c>
      <c r="J4218">
        <f t="shared" si="456"/>
        <v>0.4095022624434389</v>
      </c>
      <c r="K4218" s="12">
        <v>8991.4930807577257</v>
      </c>
      <c r="L4218" s="13">
        <f t="shared" si="457"/>
        <v>0.60068641042453985</v>
      </c>
      <c r="N4218">
        <f t="shared" si="458"/>
        <v>0</v>
      </c>
      <c r="O4218">
        <v>0.26306000000000002</v>
      </c>
      <c r="P4218" s="8">
        <f t="shared" si="459"/>
        <v>0.49296829650972329</v>
      </c>
      <c r="Q4218" s="8">
        <v>-1.24396</v>
      </c>
      <c r="R4218" s="8">
        <f t="shared" si="460"/>
        <v>0.11178504612256818</v>
      </c>
      <c r="S4218" s="8">
        <v>0.5</v>
      </c>
      <c r="T4218" s="16">
        <f t="shared" si="461"/>
        <v>0.14063183724111344</v>
      </c>
      <c r="U4218" t="s">
        <v>9593</v>
      </c>
    </row>
    <row r="4219" spans="1:21" x14ac:dyDescent="0.3">
      <c r="A4219">
        <v>150277</v>
      </c>
      <c r="B4219">
        <v>1502772</v>
      </c>
      <c r="C4219" t="s">
        <v>200</v>
      </c>
      <c r="D4219" t="s">
        <v>158</v>
      </c>
      <c r="E4219" t="s">
        <v>5331</v>
      </c>
      <c r="F4219" t="s">
        <v>5339</v>
      </c>
      <c r="G4219" s="4">
        <v>20975</v>
      </c>
      <c r="H4219" s="14">
        <f t="shared" si="455"/>
        <v>0.10102739726027397</v>
      </c>
      <c r="I4219">
        <v>0.63600000000000001</v>
      </c>
      <c r="J4219">
        <f t="shared" si="456"/>
        <v>0.4886877828054299</v>
      </c>
      <c r="K4219" s="12">
        <v>11020.167802145412</v>
      </c>
      <c r="L4219" s="13">
        <f t="shared" si="457"/>
        <v>0.74227177317482718</v>
      </c>
      <c r="N4219">
        <f t="shared" si="458"/>
        <v>0</v>
      </c>
      <c r="O4219">
        <v>1.0065900000000001</v>
      </c>
      <c r="P4219" s="8">
        <f t="shared" si="459"/>
        <v>0.63540890395081928</v>
      </c>
      <c r="Q4219" s="8">
        <v>-1.07193</v>
      </c>
      <c r="R4219" s="8">
        <f t="shared" si="460"/>
        <v>0.13503963404743111</v>
      </c>
      <c r="S4219" s="8">
        <v>0.5</v>
      </c>
      <c r="T4219" s="16">
        <f t="shared" si="461"/>
        <v>0.14051637927826732</v>
      </c>
      <c r="U4219" t="s">
        <v>9594</v>
      </c>
    </row>
    <row r="4220" spans="1:21" x14ac:dyDescent="0.3">
      <c r="A4220">
        <v>432370</v>
      </c>
      <c r="B4220">
        <v>4323705</v>
      </c>
      <c r="C4220" t="s">
        <v>4888</v>
      </c>
      <c r="D4220" t="s">
        <v>4421</v>
      </c>
      <c r="E4220" t="s">
        <v>5336</v>
      </c>
      <c r="F4220" t="s">
        <v>5339</v>
      </c>
      <c r="G4220" s="4">
        <v>2843</v>
      </c>
      <c r="H4220" s="14">
        <f t="shared" si="455"/>
        <v>9.977704575583498E-3</v>
      </c>
      <c r="I4220">
        <v>0.75700000000000001</v>
      </c>
      <c r="J4220">
        <f t="shared" si="456"/>
        <v>0.76244343891402722</v>
      </c>
      <c r="K4220" s="12">
        <v>13829.186007738304</v>
      </c>
      <c r="L4220" s="13">
        <f t="shared" si="457"/>
        <v>0.93831890553076192</v>
      </c>
      <c r="M4220">
        <v>0.58333333333333337</v>
      </c>
      <c r="N4220">
        <f t="shared" si="458"/>
        <v>0.3203125</v>
      </c>
      <c r="O4220">
        <v>-1.4584600000000001</v>
      </c>
      <c r="P4220" s="8">
        <f t="shared" si="459"/>
        <v>0.16317077048925943</v>
      </c>
      <c r="Q4220" s="8">
        <v>1.4248499999999999</v>
      </c>
      <c r="R4220" s="8">
        <f t="shared" si="460"/>
        <v>0.4725481502308832</v>
      </c>
      <c r="S4220" s="8">
        <v>0.875</v>
      </c>
      <c r="T4220" s="16">
        <f t="shared" si="461"/>
        <v>0.14024678085093689</v>
      </c>
      <c r="U4220" t="s">
        <v>9595</v>
      </c>
    </row>
    <row r="4221" spans="1:21" x14ac:dyDescent="0.3">
      <c r="A4221">
        <v>316600</v>
      </c>
      <c r="B4221">
        <v>3166006</v>
      </c>
      <c r="C4221" t="s">
        <v>2936</v>
      </c>
      <c r="D4221" t="s">
        <v>2176</v>
      </c>
      <c r="E4221" t="s">
        <v>5335</v>
      </c>
      <c r="F4221" t="s">
        <v>5339</v>
      </c>
      <c r="G4221" s="4">
        <v>5577</v>
      </c>
      <c r="H4221" s="14">
        <f t="shared" si="455"/>
        <v>2.3706463664483993E-2</v>
      </c>
      <c r="I4221">
        <v>0.63100000000000001</v>
      </c>
      <c r="J4221">
        <f t="shared" si="456"/>
        <v>0.47737556561085975</v>
      </c>
      <c r="K4221" s="12">
        <v>6359.8375129998212</v>
      </c>
      <c r="L4221" s="13">
        <f t="shared" si="457"/>
        <v>0.41701777973349363</v>
      </c>
      <c r="N4221">
        <f t="shared" si="458"/>
        <v>0</v>
      </c>
      <c r="O4221">
        <v>0.19883999999999999</v>
      </c>
      <c r="P4221" s="8">
        <f t="shared" si="459"/>
        <v>0.48066544953667967</v>
      </c>
      <c r="Q4221" s="8">
        <v>0.92498000000000002</v>
      </c>
      <c r="R4221" s="8">
        <f t="shared" si="460"/>
        <v>0.40497696575142483</v>
      </c>
      <c r="S4221" s="8">
        <v>0.125</v>
      </c>
      <c r="T4221" s="16">
        <f t="shared" si="461"/>
        <v>0.13995553360823509</v>
      </c>
      <c r="U4221" t="s">
        <v>9596</v>
      </c>
    </row>
    <row r="4222" spans="1:21" x14ac:dyDescent="0.3">
      <c r="A4222">
        <v>240970</v>
      </c>
      <c r="B4222">
        <v>2409704</v>
      </c>
      <c r="C4222" t="s">
        <v>1183</v>
      </c>
      <c r="D4222" t="s">
        <v>1079</v>
      </c>
      <c r="E4222" t="s">
        <v>5333</v>
      </c>
      <c r="F4222" t="s">
        <v>5339</v>
      </c>
      <c r="G4222" s="4">
        <v>6312</v>
      </c>
      <c r="H4222" s="14">
        <f t="shared" si="455"/>
        <v>2.7397260273972601E-2</v>
      </c>
      <c r="I4222">
        <v>0.58299999999999996</v>
      </c>
      <c r="J4222">
        <f t="shared" si="456"/>
        <v>0.36877828054298639</v>
      </c>
      <c r="K4222" s="12">
        <v>7374.3447845373894</v>
      </c>
      <c r="L4222" s="13">
        <f t="shared" si="457"/>
        <v>0.4878223195343328</v>
      </c>
      <c r="N4222">
        <f t="shared" si="458"/>
        <v>0</v>
      </c>
      <c r="O4222">
        <v>1.20055</v>
      </c>
      <c r="P4222" s="8">
        <f t="shared" si="459"/>
        <v>0.67256649035523464</v>
      </c>
      <c r="Q4222" s="8">
        <v>0.12146999999999999</v>
      </c>
      <c r="R4222" s="8">
        <f t="shared" si="460"/>
        <v>0.29636048058310177</v>
      </c>
      <c r="S4222" s="8">
        <v>0</v>
      </c>
      <c r="T4222" s="16">
        <f t="shared" si="461"/>
        <v>0.13972363113498981</v>
      </c>
      <c r="U4222" t="s">
        <v>9597</v>
      </c>
    </row>
    <row r="4223" spans="1:21" x14ac:dyDescent="0.3">
      <c r="A4223">
        <v>280390</v>
      </c>
      <c r="B4223">
        <v>2803906</v>
      </c>
      <c r="C4223" t="s">
        <v>1744</v>
      </c>
      <c r="D4223" t="s">
        <v>1711</v>
      </c>
      <c r="E4223" t="s">
        <v>5333</v>
      </c>
      <c r="F4223" t="s">
        <v>5339</v>
      </c>
      <c r="G4223" s="4">
        <v>11712</v>
      </c>
      <c r="H4223" s="14">
        <f t="shared" si="455"/>
        <v>5.4513316996746074E-2</v>
      </c>
      <c r="I4223">
        <v>0.58699999999999997</v>
      </c>
      <c r="J4223">
        <f t="shared" si="456"/>
        <v>0.37782805429864247</v>
      </c>
      <c r="K4223" s="12">
        <v>6607.2819526980875</v>
      </c>
      <c r="L4223" s="13">
        <f t="shared" si="457"/>
        <v>0.43428743385096386</v>
      </c>
      <c r="N4223">
        <f t="shared" si="458"/>
        <v>0</v>
      </c>
      <c r="O4223">
        <v>0.58980999999999995</v>
      </c>
      <c r="P4223" s="8">
        <f t="shared" si="459"/>
        <v>0.55556492136867741</v>
      </c>
      <c r="Q4223" s="8">
        <v>-0.47205000000000003</v>
      </c>
      <c r="R4223" s="8">
        <f t="shared" si="460"/>
        <v>0.21612992181332527</v>
      </c>
      <c r="S4223" s="8">
        <v>0.125</v>
      </c>
      <c r="T4223" s="16">
        <f t="shared" si="461"/>
        <v>0.13909267202914247</v>
      </c>
      <c r="U4223" t="s">
        <v>9598</v>
      </c>
    </row>
    <row r="4224" spans="1:21" x14ac:dyDescent="0.3">
      <c r="A4224">
        <v>350910</v>
      </c>
      <c r="B4224">
        <v>3509106</v>
      </c>
      <c r="C4224" t="s">
        <v>3273</v>
      </c>
      <c r="D4224" t="s">
        <v>3175</v>
      </c>
      <c r="E4224" t="s">
        <v>5335</v>
      </c>
      <c r="F4224" t="s">
        <v>5339</v>
      </c>
      <c r="G4224" s="4">
        <v>5599</v>
      </c>
      <c r="H4224" s="14">
        <f t="shared" si="455"/>
        <v>2.3816936488169366E-2</v>
      </c>
      <c r="I4224">
        <v>0.69699999999999995</v>
      </c>
      <c r="J4224">
        <f t="shared" si="456"/>
        <v>0.6266968325791854</v>
      </c>
      <c r="K4224" s="12">
        <v>9052.195613502412</v>
      </c>
      <c r="L4224" s="13">
        <f t="shared" si="457"/>
        <v>0.60492296448020366</v>
      </c>
      <c r="M4224">
        <v>-2.777777777777779E-2</v>
      </c>
      <c r="N4224">
        <f t="shared" si="458"/>
        <v>0.1484375</v>
      </c>
      <c r="O4224">
        <v>-0.41311999999999999</v>
      </c>
      <c r="P4224" s="8">
        <f t="shared" si="459"/>
        <v>0.36343016094085556</v>
      </c>
      <c r="Q4224" s="8">
        <v>0.39757999999999999</v>
      </c>
      <c r="R4224" s="8">
        <f t="shared" si="460"/>
        <v>0.33368434428090971</v>
      </c>
      <c r="S4224" s="8">
        <v>0.5</v>
      </c>
      <c r="T4224" s="16">
        <f t="shared" si="461"/>
        <v>0.13774914465054561</v>
      </c>
      <c r="U4224" t="s">
        <v>9599</v>
      </c>
    </row>
    <row r="4225" spans="1:21" x14ac:dyDescent="0.3">
      <c r="A4225">
        <v>410600</v>
      </c>
      <c r="B4225">
        <v>4106001</v>
      </c>
      <c r="C4225" t="s">
        <v>3869</v>
      </c>
      <c r="D4225" t="s">
        <v>3796</v>
      </c>
      <c r="E4225" t="s">
        <v>5336</v>
      </c>
      <c r="F4225" t="s">
        <v>5339</v>
      </c>
      <c r="G4225" s="4">
        <v>8445</v>
      </c>
      <c r="H4225" s="14">
        <f t="shared" si="455"/>
        <v>3.8108102679468125E-2</v>
      </c>
      <c r="I4225">
        <v>0.66800000000000004</v>
      </c>
      <c r="J4225">
        <f t="shared" si="456"/>
        <v>0.56108597285067885</v>
      </c>
      <c r="K4225" s="12">
        <v>8058.593862640616</v>
      </c>
      <c r="L4225" s="13">
        <f t="shared" si="457"/>
        <v>0.53557746377378279</v>
      </c>
      <c r="M4225">
        <v>0.30555555555555558</v>
      </c>
      <c r="N4225">
        <f t="shared" si="458"/>
        <v>0.24218750000000003</v>
      </c>
      <c r="O4225">
        <v>-0.34049000000000001</v>
      </c>
      <c r="P4225" s="8">
        <f t="shared" si="459"/>
        <v>0.37734414063023836</v>
      </c>
      <c r="Q4225" s="8">
        <v>0.34544000000000002</v>
      </c>
      <c r="R4225" s="8">
        <f t="shared" si="460"/>
        <v>0.32663618864292593</v>
      </c>
      <c r="S4225" s="8">
        <v>0.25</v>
      </c>
      <c r="T4225" s="16">
        <f t="shared" si="461"/>
        <v>0.13761249532817071</v>
      </c>
      <c r="U4225" t="s">
        <v>9600</v>
      </c>
    </row>
    <row r="4226" spans="1:21" x14ac:dyDescent="0.3">
      <c r="A4226">
        <v>311290</v>
      </c>
      <c r="B4226">
        <v>3112901</v>
      </c>
      <c r="C4226" t="s">
        <v>2311</v>
      </c>
      <c r="D4226" t="s">
        <v>2176</v>
      </c>
      <c r="E4226" t="s">
        <v>5335</v>
      </c>
      <c r="F4226" t="s">
        <v>5339</v>
      </c>
      <c r="G4226" s="4">
        <v>9128</v>
      </c>
      <c r="H4226" s="14">
        <f t="shared" ref="H4226:H4289" si="462">(G4226 - MIN(G:G))/(MAX(G:G) - MIN(G:G))</f>
        <v>4.1537781705700397E-2</v>
      </c>
      <c r="I4226">
        <v>0.61499999999999999</v>
      </c>
      <c r="J4226">
        <f t="shared" ref="J4226:J4289" si="463">(I4226 - MIN(I:I))/(MAX(I:I) - MIN(I:I))</f>
        <v>0.44117647058823528</v>
      </c>
      <c r="K4226" s="12">
        <v>5449.972555872042</v>
      </c>
      <c r="L4226" s="13">
        <f t="shared" ref="L4226:L4289" si="464">(K4226 - MIN(K:K))/(MAX(K:K) - MIN(K:K))</f>
        <v>0.35351644132247856</v>
      </c>
      <c r="N4226">
        <f t="shared" ref="N4226:N4289" si="465">IF(ISBLANK(M4226), 0,(M4226 - MIN(M:M))/(MAX(M:M) - MIN(M:M)))</f>
        <v>0</v>
      </c>
      <c r="O4226">
        <v>0.19055</v>
      </c>
      <c r="P4226" s="8">
        <f t="shared" ref="P4226:P4289" si="466">IF(ISBLANK(O4226),0,(O4226-MIN(O:O))/(MAX(O:O)-MIN(O:O)))</f>
        <v>0.47907730563436679</v>
      </c>
      <c r="Q4226" s="8">
        <v>4.9750000000000003E-2</v>
      </c>
      <c r="R4226" s="8">
        <f t="shared" ref="R4226:R4289" si="467">IF(ISBLANK(Q4226),0,(Q4226-MIN(Q:Q))/(MAX(Q:Q)-MIN(Q:Q)))</f>
        <v>0.28666554919920845</v>
      </c>
      <c r="S4226" s="8">
        <v>0.125</v>
      </c>
      <c r="T4226" s="16">
        <f t="shared" ref="T4226:T4289" si="468">H4226-J4226-L4226+N4226+P4226+R4226+S4226</f>
        <v>0.13758772462856178</v>
      </c>
      <c r="U4226" t="s">
        <v>9601</v>
      </c>
    </row>
    <row r="4227" spans="1:21" x14ac:dyDescent="0.3">
      <c r="A4227">
        <v>171280</v>
      </c>
      <c r="B4227">
        <v>1712801</v>
      </c>
      <c r="C4227" t="s">
        <v>393</v>
      </c>
      <c r="D4227" t="s">
        <v>320</v>
      </c>
      <c r="E4227" t="s">
        <v>5331</v>
      </c>
      <c r="F4227" t="s">
        <v>5339</v>
      </c>
      <c r="G4227" s="4">
        <v>3171</v>
      </c>
      <c r="H4227" s="14">
        <f t="shared" si="462"/>
        <v>1.1624753946892701E-2</v>
      </c>
      <c r="I4227">
        <v>0.57999999999999996</v>
      </c>
      <c r="J4227">
        <f t="shared" si="463"/>
        <v>0.36199095022624428</v>
      </c>
      <c r="K4227" s="12">
        <v>12902.84266162094</v>
      </c>
      <c r="L4227" s="13">
        <f t="shared" si="464"/>
        <v>0.87366750661076842</v>
      </c>
      <c r="N4227">
        <f t="shared" si="465"/>
        <v>0</v>
      </c>
      <c r="O4227">
        <v>1.21414</v>
      </c>
      <c r="P4227" s="8">
        <f t="shared" si="466"/>
        <v>0.67516997354370656</v>
      </c>
      <c r="Q4227" s="8">
        <v>-0.69462999999999997</v>
      </c>
      <c r="R4227" s="8">
        <f t="shared" si="467"/>
        <v>0.18604211049950797</v>
      </c>
      <c r="S4227" s="8">
        <v>0.5</v>
      </c>
      <c r="T4227" s="16">
        <f t="shared" si="468"/>
        <v>0.1371783811530945</v>
      </c>
      <c r="U4227" t="s">
        <v>9602</v>
      </c>
    </row>
    <row r="4228" spans="1:21" x14ac:dyDescent="0.3">
      <c r="A4228">
        <v>315645</v>
      </c>
      <c r="B4228">
        <v>3156452</v>
      </c>
      <c r="C4228" t="s">
        <v>2820</v>
      </c>
      <c r="D4228" t="s">
        <v>2176</v>
      </c>
      <c r="E4228" t="s">
        <v>5335</v>
      </c>
      <c r="F4228" t="s">
        <v>5339</v>
      </c>
      <c r="G4228" s="4">
        <v>4926</v>
      </c>
      <c r="H4228" s="14">
        <f t="shared" si="462"/>
        <v>2.0437472381794077E-2</v>
      </c>
      <c r="I4228">
        <v>0.66200000000000003</v>
      </c>
      <c r="J4228">
        <f t="shared" si="463"/>
        <v>0.54751131221719462</v>
      </c>
      <c r="K4228" s="12">
        <v>8477.5680937880625</v>
      </c>
      <c r="L4228" s="13">
        <f t="shared" si="464"/>
        <v>0.56481853326345266</v>
      </c>
      <c r="N4228">
        <f t="shared" si="465"/>
        <v>0</v>
      </c>
      <c r="O4228">
        <v>-0.26325999999999999</v>
      </c>
      <c r="P4228" s="8">
        <f t="shared" si="466"/>
        <v>0.39213935819062712</v>
      </c>
      <c r="Q4228" s="8">
        <v>0.42070999999999997</v>
      </c>
      <c r="R4228" s="8">
        <f t="shared" si="467"/>
        <v>0.33681100020546989</v>
      </c>
      <c r="S4228" s="8">
        <v>0.5</v>
      </c>
      <c r="T4228" s="16">
        <f t="shared" si="468"/>
        <v>0.13705798529724383</v>
      </c>
      <c r="U4228" t="s">
        <v>9603</v>
      </c>
    </row>
    <row r="4229" spans="1:21" x14ac:dyDescent="0.3">
      <c r="A4229">
        <v>290960</v>
      </c>
      <c r="B4229">
        <v>2909604</v>
      </c>
      <c r="C4229" t="s">
        <v>1892</v>
      </c>
      <c r="D4229" t="s">
        <v>1779</v>
      </c>
      <c r="E4229" t="s">
        <v>5333</v>
      </c>
      <c r="F4229" t="s">
        <v>5339</v>
      </c>
      <c r="G4229" s="4">
        <v>20346</v>
      </c>
      <c r="H4229" s="14">
        <f t="shared" si="462"/>
        <v>9.7868878801269432E-2</v>
      </c>
      <c r="I4229">
        <v>0.54300000000000004</v>
      </c>
      <c r="J4229">
        <f t="shared" si="463"/>
        <v>0.27828054298642546</v>
      </c>
      <c r="K4229" s="12">
        <v>8803.3757991742841</v>
      </c>
      <c r="L4229" s="13">
        <f t="shared" si="464"/>
        <v>0.58755732015107776</v>
      </c>
      <c r="N4229">
        <f t="shared" si="465"/>
        <v>0</v>
      </c>
      <c r="O4229">
        <v>1.08813</v>
      </c>
      <c r="P4229" s="8">
        <f t="shared" si="466"/>
        <v>0.65102980308165059</v>
      </c>
      <c r="Q4229" s="8">
        <v>-0.19298999999999999</v>
      </c>
      <c r="R4229" s="8">
        <f t="shared" si="467"/>
        <v>0.25385255918071614</v>
      </c>
      <c r="S4229" s="8">
        <v>0</v>
      </c>
      <c r="T4229" s="16">
        <f t="shared" si="468"/>
        <v>0.1369133779261329</v>
      </c>
      <c r="U4229" t="s">
        <v>9604</v>
      </c>
    </row>
    <row r="4230" spans="1:21" x14ac:dyDescent="0.3">
      <c r="A4230">
        <v>316670</v>
      </c>
      <c r="B4230">
        <v>3166709</v>
      </c>
      <c r="C4230" t="s">
        <v>2943</v>
      </c>
      <c r="D4230" t="s">
        <v>2176</v>
      </c>
      <c r="E4230" t="s">
        <v>5335</v>
      </c>
      <c r="F4230" t="s">
        <v>5339</v>
      </c>
      <c r="G4230" s="4">
        <v>6859</v>
      </c>
      <c r="H4230" s="14">
        <f t="shared" si="462"/>
        <v>3.0144016390149842E-2</v>
      </c>
      <c r="I4230">
        <v>0.65100000000000002</v>
      </c>
      <c r="J4230">
        <f t="shared" si="463"/>
        <v>0.5226244343891403</v>
      </c>
      <c r="K4230" s="12">
        <v>5620.4488263595276</v>
      </c>
      <c r="L4230" s="13">
        <f t="shared" si="464"/>
        <v>0.36541432930955625</v>
      </c>
      <c r="N4230">
        <f t="shared" si="465"/>
        <v>0</v>
      </c>
      <c r="O4230">
        <v>0.62222</v>
      </c>
      <c r="P4230" s="8">
        <f t="shared" si="466"/>
        <v>0.56177381689026484</v>
      </c>
      <c r="Q4230" s="8">
        <v>0.20757</v>
      </c>
      <c r="R4230" s="8">
        <f t="shared" si="467"/>
        <v>0.30799926463431782</v>
      </c>
      <c r="S4230" s="8">
        <v>0.125</v>
      </c>
      <c r="T4230" s="16">
        <f t="shared" si="468"/>
        <v>0.1368783342160359</v>
      </c>
      <c r="U4230" t="s">
        <v>9605</v>
      </c>
    </row>
    <row r="4231" spans="1:21" x14ac:dyDescent="0.3">
      <c r="A4231">
        <v>150690</v>
      </c>
      <c r="B4231">
        <v>1506906</v>
      </c>
      <c r="C4231" t="s">
        <v>273</v>
      </c>
      <c r="D4231" t="s">
        <v>158</v>
      </c>
      <c r="E4231" t="s">
        <v>5331</v>
      </c>
      <c r="F4231" t="s">
        <v>5339</v>
      </c>
      <c r="G4231" s="4">
        <v>6355</v>
      </c>
      <c r="H4231" s="14">
        <f t="shared" si="462"/>
        <v>2.7613184429357649E-2</v>
      </c>
      <c r="I4231">
        <v>0.58699999999999997</v>
      </c>
      <c r="J4231">
        <f t="shared" si="463"/>
        <v>0.37782805429864247</v>
      </c>
      <c r="K4231" s="12">
        <v>7792.0403446105429</v>
      </c>
      <c r="L4231" s="13">
        <f t="shared" si="464"/>
        <v>0.51697414795150176</v>
      </c>
      <c r="N4231">
        <f t="shared" si="465"/>
        <v>0</v>
      </c>
      <c r="O4231">
        <v>1.28762</v>
      </c>
      <c r="P4231" s="8">
        <f t="shared" si="466"/>
        <v>0.68924679066577521</v>
      </c>
      <c r="Q4231" s="8">
        <v>-0.66786999999999996</v>
      </c>
      <c r="R4231" s="8">
        <f t="shared" si="467"/>
        <v>0.18965946080392773</v>
      </c>
      <c r="S4231" s="8">
        <v>0.125</v>
      </c>
      <c r="T4231" s="16">
        <f t="shared" si="468"/>
        <v>0.13671723364891633</v>
      </c>
      <c r="U4231" t="s">
        <v>9606</v>
      </c>
    </row>
    <row r="4232" spans="1:21" x14ac:dyDescent="0.3">
      <c r="A4232">
        <v>293130</v>
      </c>
      <c r="B4232">
        <v>2931301</v>
      </c>
      <c r="C4232" t="s">
        <v>2147</v>
      </c>
      <c r="D4232" t="s">
        <v>1779</v>
      </c>
      <c r="E4232" t="s">
        <v>5333</v>
      </c>
      <c r="F4232" t="s">
        <v>5339</v>
      </c>
      <c r="G4232" s="4">
        <v>16226</v>
      </c>
      <c r="H4232" s="14">
        <f t="shared" si="462"/>
        <v>7.718033182019042E-2</v>
      </c>
      <c r="I4232">
        <v>0.59399999999999997</v>
      </c>
      <c r="J4232">
        <f t="shared" si="463"/>
        <v>0.39366515837104071</v>
      </c>
      <c r="K4232" s="12">
        <v>6073.4029230864044</v>
      </c>
      <c r="L4232" s="13">
        <f t="shared" si="464"/>
        <v>0.39702692319569449</v>
      </c>
      <c r="N4232">
        <f t="shared" si="465"/>
        <v>0</v>
      </c>
      <c r="O4232">
        <v>1.12663</v>
      </c>
      <c r="P4232" s="8">
        <f t="shared" si="466"/>
        <v>0.65840538091506984</v>
      </c>
      <c r="Q4232" s="8">
        <v>-0.65690000000000004</v>
      </c>
      <c r="R4232" s="8">
        <f t="shared" si="467"/>
        <v>0.19114235814471567</v>
      </c>
      <c r="S4232" s="8">
        <v>0</v>
      </c>
      <c r="T4232" s="16">
        <f t="shared" si="468"/>
        <v>0.13603598931324065</v>
      </c>
      <c r="U4232" t="s">
        <v>9607</v>
      </c>
    </row>
    <row r="4233" spans="1:21" x14ac:dyDescent="0.3">
      <c r="A4233">
        <v>220887</v>
      </c>
      <c r="B4233">
        <v>2208874</v>
      </c>
      <c r="C4233" t="s">
        <v>845</v>
      </c>
      <c r="D4233" t="s">
        <v>674</v>
      </c>
      <c r="E4233" t="s">
        <v>5333</v>
      </c>
      <c r="F4233" t="s">
        <v>5339</v>
      </c>
      <c r="G4233" s="4">
        <v>4105</v>
      </c>
      <c r="H4233" s="14">
        <f t="shared" si="462"/>
        <v>1.6314827461535373E-2</v>
      </c>
      <c r="I4233">
        <v>0.52</v>
      </c>
      <c r="J4233">
        <f t="shared" si="463"/>
        <v>0.2262443438914028</v>
      </c>
      <c r="K4233" s="12">
        <v>9472.4441510353226</v>
      </c>
      <c r="L4233" s="13">
        <f t="shared" si="464"/>
        <v>0.63425297042180384</v>
      </c>
      <c r="N4233">
        <f t="shared" si="465"/>
        <v>0</v>
      </c>
      <c r="O4233">
        <v>1.57029</v>
      </c>
      <c r="P4233" s="8">
        <f t="shared" si="466"/>
        <v>0.74339885783908988</v>
      </c>
      <c r="Q4233" s="8">
        <v>-0.32073000000000002</v>
      </c>
      <c r="R4233" s="8">
        <f t="shared" si="467"/>
        <v>0.23658498340020118</v>
      </c>
      <c r="S4233" s="8">
        <v>0</v>
      </c>
      <c r="T4233" s="16">
        <f t="shared" si="468"/>
        <v>0.13580135438761975</v>
      </c>
      <c r="U4233" t="s">
        <v>9608</v>
      </c>
    </row>
    <row r="4234" spans="1:21" x14ac:dyDescent="0.3">
      <c r="A4234">
        <v>310205</v>
      </c>
      <c r="B4234">
        <v>3102050</v>
      </c>
      <c r="C4234" t="s">
        <v>2198</v>
      </c>
      <c r="D4234" t="s">
        <v>2176</v>
      </c>
      <c r="E4234" t="s">
        <v>5335</v>
      </c>
      <c r="F4234" t="s">
        <v>5339</v>
      </c>
      <c r="G4234" s="4">
        <v>6014</v>
      </c>
      <c r="H4234" s="14">
        <f t="shared" si="462"/>
        <v>2.5900855662234362E-2</v>
      </c>
      <c r="I4234">
        <v>0.66100000000000003</v>
      </c>
      <c r="J4234">
        <f t="shared" si="463"/>
        <v>0.5452488687782806</v>
      </c>
      <c r="K4234" s="12">
        <v>6427.1565031592954</v>
      </c>
      <c r="L4234" s="13">
        <f t="shared" si="464"/>
        <v>0.42171610990009245</v>
      </c>
      <c r="M4234">
        <v>0.36111111111111099</v>
      </c>
      <c r="N4234">
        <f t="shared" si="465"/>
        <v>0.2578125</v>
      </c>
      <c r="O4234">
        <v>-0.65476999999999996</v>
      </c>
      <c r="P4234" s="8">
        <f t="shared" si="466"/>
        <v>0.31713643669551123</v>
      </c>
      <c r="Q4234" s="8">
        <v>-0.20921999999999999</v>
      </c>
      <c r="R4234" s="8">
        <f t="shared" si="467"/>
        <v>0.25165862811043466</v>
      </c>
      <c r="S4234" s="8">
        <v>0.25</v>
      </c>
      <c r="T4234" s="16">
        <f t="shared" si="468"/>
        <v>0.13554344178980715</v>
      </c>
      <c r="U4234" t="s">
        <v>9609</v>
      </c>
    </row>
    <row r="4235" spans="1:21" x14ac:dyDescent="0.3">
      <c r="A4235">
        <v>315790</v>
      </c>
      <c r="B4235">
        <v>3157906</v>
      </c>
      <c r="C4235" t="s">
        <v>2838</v>
      </c>
      <c r="D4235" t="s">
        <v>2176</v>
      </c>
      <c r="E4235" t="s">
        <v>5335</v>
      </c>
      <c r="F4235" t="s">
        <v>5339</v>
      </c>
      <c r="G4235" s="4">
        <v>16989</v>
      </c>
      <c r="H4235" s="14">
        <f t="shared" si="462"/>
        <v>8.101173020527859E-2</v>
      </c>
      <c r="I4235">
        <v>0.61</v>
      </c>
      <c r="J4235">
        <f t="shared" si="463"/>
        <v>0.42986425339366519</v>
      </c>
      <c r="K4235" s="12">
        <v>5126.7404867855666</v>
      </c>
      <c r="L4235" s="13">
        <f t="shared" si="464"/>
        <v>0.330957413366124</v>
      </c>
      <c r="N4235">
        <f t="shared" si="465"/>
        <v>0</v>
      </c>
      <c r="O4235">
        <v>0.20438000000000001</v>
      </c>
      <c r="P4235" s="8">
        <f t="shared" si="466"/>
        <v>0.48172676645089113</v>
      </c>
      <c r="Q4235" s="8">
        <v>-0.52869999999999995</v>
      </c>
      <c r="R4235" s="8">
        <f t="shared" si="467"/>
        <v>0.20847211558218254</v>
      </c>
      <c r="S4235" s="8">
        <v>0.125</v>
      </c>
      <c r="T4235" s="16">
        <f t="shared" si="468"/>
        <v>0.13538894547856306</v>
      </c>
      <c r="U4235" t="s">
        <v>9610</v>
      </c>
    </row>
    <row r="4236" spans="1:21" x14ac:dyDescent="0.3">
      <c r="A4236">
        <v>320100</v>
      </c>
      <c r="B4236">
        <v>3201001</v>
      </c>
      <c r="C4236" t="s">
        <v>2252</v>
      </c>
      <c r="D4236" t="s">
        <v>3012</v>
      </c>
      <c r="E4236" t="s">
        <v>5335</v>
      </c>
      <c r="F4236" t="s">
        <v>5339</v>
      </c>
      <c r="G4236" s="4">
        <v>14054</v>
      </c>
      <c r="H4236" s="14">
        <f t="shared" si="462"/>
        <v>6.6273651227252636E-2</v>
      </c>
      <c r="I4236">
        <v>0.67900000000000005</v>
      </c>
      <c r="J4236">
        <f t="shared" si="463"/>
        <v>0.58597285067873317</v>
      </c>
      <c r="K4236" s="12">
        <v>7857.2969339689771</v>
      </c>
      <c r="L4236" s="13">
        <f t="shared" si="464"/>
        <v>0.52152853894319329</v>
      </c>
      <c r="N4236">
        <f t="shared" si="465"/>
        <v>0</v>
      </c>
      <c r="O4236">
        <v>-0.11044</v>
      </c>
      <c r="P4236" s="8">
        <f t="shared" si="466"/>
        <v>0.42141561285304591</v>
      </c>
      <c r="Q4236" s="8">
        <v>-0.18326000000000001</v>
      </c>
      <c r="R4236" s="8">
        <f t="shared" si="467"/>
        <v>0.25516783640276414</v>
      </c>
      <c r="S4236" s="8">
        <v>0.5</v>
      </c>
      <c r="T4236" s="16">
        <f t="shared" si="468"/>
        <v>0.13535571086113612</v>
      </c>
      <c r="U4236" t="s">
        <v>9611</v>
      </c>
    </row>
    <row r="4237" spans="1:21" x14ac:dyDescent="0.3">
      <c r="A4237">
        <v>350640</v>
      </c>
      <c r="B4237">
        <v>3506409</v>
      </c>
      <c r="C4237" t="s">
        <v>3245</v>
      </c>
      <c r="D4237" t="s">
        <v>3175</v>
      </c>
      <c r="E4237" t="s">
        <v>5335</v>
      </c>
      <c r="F4237" t="s">
        <v>5339</v>
      </c>
      <c r="G4237" s="4">
        <v>7464</v>
      </c>
      <c r="H4237" s="14">
        <f t="shared" si="462"/>
        <v>3.3182019041497611E-2</v>
      </c>
      <c r="I4237">
        <v>0.76800000000000002</v>
      </c>
      <c r="J4237">
        <f t="shared" si="463"/>
        <v>0.78733031674208154</v>
      </c>
      <c r="K4237" s="12">
        <v>8199.5148124330117</v>
      </c>
      <c r="L4237" s="13">
        <f t="shared" si="464"/>
        <v>0.54541262541163438</v>
      </c>
      <c r="M4237">
        <v>0.66666666666666663</v>
      </c>
      <c r="N4237">
        <f t="shared" si="465"/>
        <v>0.34375000000000006</v>
      </c>
      <c r="O4237">
        <v>-1.28522</v>
      </c>
      <c r="P4237" s="8">
        <f t="shared" si="466"/>
        <v>0.19635895500514375</v>
      </c>
      <c r="Q4237" s="8">
        <v>0.84792000000000001</v>
      </c>
      <c r="R4237" s="8">
        <f t="shared" si="467"/>
        <v>0.39456018643682883</v>
      </c>
      <c r="S4237" s="8">
        <v>0.5</v>
      </c>
      <c r="T4237" s="16">
        <f t="shared" si="468"/>
        <v>0.13510821832975434</v>
      </c>
      <c r="U4237" t="s">
        <v>9612</v>
      </c>
    </row>
    <row r="4238" spans="1:21" x14ac:dyDescent="0.3">
      <c r="A4238">
        <v>411640</v>
      </c>
      <c r="B4238">
        <v>4116406</v>
      </c>
      <c r="C4238" t="s">
        <v>4003</v>
      </c>
      <c r="D4238" t="s">
        <v>3796</v>
      </c>
      <c r="E4238" t="s">
        <v>5336</v>
      </c>
      <c r="F4238" t="s">
        <v>5339</v>
      </c>
      <c r="G4238" s="4">
        <v>3669</v>
      </c>
      <c r="H4238" s="14">
        <f t="shared" si="462"/>
        <v>1.4125456955770698E-2</v>
      </c>
      <c r="I4238">
        <v>0.70899999999999996</v>
      </c>
      <c r="J4238">
        <f t="shared" si="463"/>
        <v>0.65384615384615374</v>
      </c>
      <c r="K4238" s="12">
        <v>9760.9758435541007</v>
      </c>
      <c r="L4238" s="13">
        <f t="shared" si="464"/>
        <v>0.65439018804448967</v>
      </c>
      <c r="M4238">
        <v>0.91666666666666663</v>
      </c>
      <c r="N4238">
        <f t="shared" si="465"/>
        <v>0.41406250000000006</v>
      </c>
      <c r="O4238">
        <v>-0.81096000000000001</v>
      </c>
      <c r="P4238" s="8">
        <f t="shared" si="466"/>
        <v>0.28721457950585544</v>
      </c>
      <c r="Q4238" s="8">
        <v>0.53522999999999998</v>
      </c>
      <c r="R4238" s="8">
        <f t="shared" si="467"/>
        <v>0.352291529236193</v>
      </c>
      <c r="S4238" s="8">
        <v>0.375</v>
      </c>
      <c r="T4238" s="16">
        <f t="shared" si="468"/>
        <v>0.13445772380717558</v>
      </c>
      <c r="U4238" t="s">
        <v>9613</v>
      </c>
    </row>
    <row r="4239" spans="1:21" x14ac:dyDescent="0.3">
      <c r="A4239">
        <v>353620</v>
      </c>
      <c r="B4239">
        <v>3536208</v>
      </c>
      <c r="C4239" t="s">
        <v>3571</v>
      </c>
      <c r="D4239" t="s">
        <v>3175</v>
      </c>
      <c r="E4239" t="s">
        <v>5335</v>
      </c>
      <c r="F4239" t="s">
        <v>5339</v>
      </c>
      <c r="G4239" s="4">
        <v>19603</v>
      </c>
      <c r="H4239" s="14">
        <f t="shared" si="462"/>
        <v>9.4137910255895227E-2</v>
      </c>
      <c r="I4239">
        <v>0.73599999999999999</v>
      </c>
      <c r="J4239">
        <f t="shared" si="463"/>
        <v>0.71493212669683259</v>
      </c>
      <c r="K4239" s="12">
        <v>4963.7562903637199</v>
      </c>
      <c r="L4239" s="13">
        <f t="shared" si="464"/>
        <v>0.31958241256896996</v>
      </c>
      <c r="M4239">
        <v>0.25</v>
      </c>
      <c r="N4239">
        <f t="shared" si="465"/>
        <v>0.22656250000000003</v>
      </c>
      <c r="O4239">
        <v>-0.65312999999999999</v>
      </c>
      <c r="P4239" s="8">
        <f t="shared" si="466"/>
        <v>0.31745061715386991</v>
      </c>
      <c r="Q4239" s="8">
        <v>1.9599999999999999E-3</v>
      </c>
      <c r="R4239" s="8">
        <f t="shared" si="467"/>
        <v>0.2802054157519655</v>
      </c>
      <c r="S4239" s="8">
        <v>0.25</v>
      </c>
      <c r="T4239" s="16">
        <f t="shared" si="468"/>
        <v>0.13384190389592804</v>
      </c>
      <c r="U4239" t="s">
        <v>9614</v>
      </c>
    </row>
    <row r="4240" spans="1:21" x14ac:dyDescent="0.3">
      <c r="A4240">
        <v>432045</v>
      </c>
      <c r="B4240">
        <v>4320453</v>
      </c>
      <c r="C4240" t="s">
        <v>4829</v>
      </c>
      <c r="D4240" t="s">
        <v>4421</v>
      </c>
      <c r="E4240" t="s">
        <v>5336</v>
      </c>
      <c r="F4240" t="s">
        <v>5339</v>
      </c>
      <c r="G4240" s="4">
        <v>2089</v>
      </c>
      <c r="H4240" s="14">
        <f t="shared" si="462"/>
        <v>6.1914996183666093E-3</v>
      </c>
      <c r="I4240">
        <v>0.65200000000000002</v>
      </c>
      <c r="J4240">
        <f t="shared" si="463"/>
        <v>0.52488687782805443</v>
      </c>
      <c r="K4240" s="12">
        <v>14712.97</v>
      </c>
      <c r="L4240" s="13">
        <f t="shared" si="464"/>
        <v>1</v>
      </c>
      <c r="M4240">
        <v>0.13888888888888881</v>
      </c>
      <c r="N4240">
        <f t="shared" si="465"/>
        <v>0.1953125</v>
      </c>
      <c r="O4240">
        <v>-1.2874300000000001</v>
      </c>
      <c r="P4240" s="8">
        <f t="shared" si="466"/>
        <v>0.19593557768016046</v>
      </c>
      <c r="Q4240" s="8">
        <v>2.6351100000000001</v>
      </c>
      <c r="R4240" s="8">
        <f t="shared" si="467"/>
        <v>0.6361480896713565</v>
      </c>
      <c r="S4240" s="8">
        <v>0.625</v>
      </c>
      <c r="T4240" s="16">
        <f t="shared" si="468"/>
        <v>0.13370078914182937</v>
      </c>
      <c r="U4240" t="s">
        <v>9615</v>
      </c>
    </row>
    <row r="4241" spans="1:21" x14ac:dyDescent="0.3">
      <c r="A4241">
        <v>171430</v>
      </c>
      <c r="B4241">
        <v>1714302</v>
      </c>
      <c r="C4241" t="s">
        <v>401</v>
      </c>
      <c r="D4241" t="s">
        <v>320</v>
      </c>
      <c r="E4241" t="s">
        <v>5331</v>
      </c>
      <c r="F4241" t="s">
        <v>5339</v>
      </c>
      <c r="G4241" s="4">
        <v>4672</v>
      </c>
      <c r="H4241" s="14">
        <f t="shared" si="462"/>
        <v>1.9162013417426585E-2</v>
      </c>
      <c r="I4241">
        <v>0.64300000000000002</v>
      </c>
      <c r="J4241">
        <f t="shared" si="463"/>
        <v>0.50452488687782815</v>
      </c>
      <c r="K4241" s="12">
        <v>6363.6619499143835</v>
      </c>
      <c r="L4241" s="13">
        <f t="shared" si="464"/>
        <v>0.41728469501673504</v>
      </c>
      <c r="N4241">
        <f t="shared" si="465"/>
        <v>0</v>
      </c>
      <c r="O4241">
        <v>0.95933999999999997</v>
      </c>
      <c r="P4241" s="8">
        <f t="shared" si="466"/>
        <v>0.62635705842798661</v>
      </c>
      <c r="Q4241" s="8">
        <v>3.6130000000000002E-2</v>
      </c>
      <c r="R4241" s="8">
        <f t="shared" si="467"/>
        <v>0.28482443144337144</v>
      </c>
      <c r="S4241" s="8">
        <v>0.125</v>
      </c>
      <c r="T4241" s="16">
        <f t="shared" si="468"/>
        <v>0.13353392139422138</v>
      </c>
      <c r="U4241" t="s">
        <v>9616</v>
      </c>
    </row>
    <row r="4242" spans="1:21" x14ac:dyDescent="0.3">
      <c r="A4242">
        <v>315940</v>
      </c>
      <c r="B4242">
        <v>3159407</v>
      </c>
      <c r="C4242" t="s">
        <v>2855</v>
      </c>
      <c r="D4242" t="s">
        <v>2176</v>
      </c>
      <c r="E4242" t="s">
        <v>5335</v>
      </c>
      <c r="F4242" t="s">
        <v>5339</v>
      </c>
      <c r="G4242" s="4">
        <v>3331</v>
      </c>
      <c r="H4242" s="14">
        <f t="shared" si="462"/>
        <v>1.2428192664604508E-2</v>
      </c>
      <c r="I4242">
        <v>0.63</v>
      </c>
      <c r="J4242">
        <f t="shared" si="463"/>
        <v>0.47511312217194573</v>
      </c>
      <c r="K4242" s="12">
        <v>10251.442344641249</v>
      </c>
      <c r="L4242" s="13">
        <f t="shared" si="464"/>
        <v>0.68862084944189039</v>
      </c>
      <c r="M4242">
        <v>0.1666666666666666</v>
      </c>
      <c r="N4242">
        <f t="shared" si="465"/>
        <v>0.203125</v>
      </c>
      <c r="O4242">
        <v>-4.0340000000000001E-2</v>
      </c>
      <c r="P4242" s="8">
        <f t="shared" si="466"/>
        <v>0.43484491171337547</v>
      </c>
      <c r="Q4242" s="8">
        <v>0.86055999999999999</v>
      </c>
      <c r="R4242" s="8">
        <f t="shared" si="467"/>
        <v>0.39626883022785525</v>
      </c>
      <c r="S4242" s="8">
        <v>0.25</v>
      </c>
      <c r="T4242" s="16">
        <f t="shared" si="468"/>
        <v>0.13293296299199914</v>
      </c>
      <c r="U4242" t="s">
        <v>9617</v>
      </c>
    </row>
    <row r="4243" spans="1:21" x14ac:dyDescent="0.3">
      <c r="A4243">
        <v>170550</v>
      </c>
      <c r="B4243">
        <v>1705508</v>
      </c>
      <c r="C4243" t="s">
        <v>357</v>
      </c>
      <c r="D4243" t="s">
        <v>320</v>
      </c>
      <c r="E4243" t="s">
        <v>5331</v>
      </c>
      <c r="F4243" t="s">
        <v>5339</v>
      </c>
      <c r="G4243" s="4">
        <v>36209</v>
      </c>
      <c r="H4243" s="14">
        <f t="shared" si="462"/>
        <v>0.17752480617040936</v>
      </c>
      <c r="I4243">
        <v>0.70099999999999996</v>
      </c>
      <c r="J4243">
        <f t="shared" si="463"/>
        <v>0.63574660633484159</v>
      </c>
      <c r="K4243" s="12">
        <v>6104.8215893838551</v>
      </c>
      <c r="L4243" s="13">
        <f t="shared" si="464"/>
        <v>0.39921969624992365</v>
      </c>
      <c r="N4243">
        <f t="shared" si="465"/>
        <v>0</v>
      </c>
      <c r="O4243">
        <v>8.405E-2</v>
      </c>
      <c r="P4243" s="8">
        <f t="shared" si="466"/>
        <v>0.45867473318607721</v>
      </c>
      <c r="Q4243" s="8">
        <v>-0.91574999999999995</v>
      </c>
      <c r="R4243" s="8">
        <f t="shared" si="467"/>
        <v>0.15615165835775541</v>
      </c>
      <c r="S4243" s="8">
        <v>0.375</v>
      </c>
      <c r="T4243" s="16">
        <f t="shared" si="468"/>
        <v>0.13238489512947665</v>
      </c>
      <c r="U4243" t="s">
        <v>9618</v>
      </c>
    </row>
    <row r="4244" spans="1:21" x14ac:dyDescent="0.3">
      <c r="A4244">
        <v>421910</v>
      </c>
      <c r="B4244">
        <v>4219101</v>
      </c>
      <c r="C4244" t="s">
        <v>4411</v>
      </c>
      <c r="D4244" t="s">
        <v>4160</v>
      </c>
      <c r="E4244" t="s">
        <v>5336</v>
      </c>
      <c r="F4244" t="s">
        <v>5339</v>
      </c>
      <c r="G4244" s="4">
        <v>3726</v>
      </c>
      <c r="H4244" s="14">
        <f t="shared" si="462"/>
        <v>1.441168199895553E-2</v>
      </c>
      <c r="I4244">
        <v>0.68600000000000005</v>
      </c>
      <c r="J4244">
        <f t="shared" si="463"/>
        <v>0.60180995475113142</v>
      </c>
      <c r="K4244" s="12">
        <v>13742.838435319376</v>
      </c>
      <c r="L4244" s="13">
        <f t="shared" si="464"/>
        <v>0.93229253164506676</v>
      </c>
      <c r="M4244">
        <v>0.69444444444444442</v>
      </c>
      <c r="N4244">
        <f t="shared" si="465"/>
        <v>0.3515625</v>
      </c>
      <c r="O4244">
        <v>-0.97997999999999996</v>
      </c>
      <c r="P4244" s="8">
        <f t="shared" si="466"/>
        <v>0.25483483494989401</v>
      </c>
      <c r="Q4244" s="8">
        <v>0.11559</v>
      </c>
      <c r="R4244" s="8">
        <f t="shared" si="467"/>
        <v>0.29556563679423825</v>
      </c>
      <c r="S4244" s="8">
        <v>0.75</v>
      </c>
      <c r="T4244" s="16">
        <f t="shared" si="468"/>
        <v>0.1322721673468894</v>
      </c>
      <c r="U4244" t="s">
        <v>9619</v>
      </c>
    </row>
    <row r="4245" spans="1:21" x14ac:dyDescent="0.3">
      <c r="A4245">
        <v>432200</v>
      </c>
      <c r="B4245">
        <v>4322004</v>
      </c>
      <c r="C4245" t="s">
        <v>1443</v>
      </c>
      <c r="D4245" t="s">
        <v>4421</v>
      </c>
      <c r="E4245" t="s">
        <v>5336</v>
      </c>
      <c r="F4245" t="s">
        <v>5339</v>
      </c>
      <c r="G4245" s="4">
        <v>28435</v>
      </c>
      <c r="H4245" s="14">
        <f t="shared" si="462"/>
        <v>0.13848772747358695</v>
      </c>
      <c r="I4245">
        <v>0.73299999999999998</v>
      </c>
      <c r="J4245">
        <f t="shared" si="463"/>
        <v>0.70814479638009054</v>
      </c>
      <c r="K4245" s="12">
        <v>14638.738311939511</v>
      </c>
      <c r="L4245" s="13">
        <f t="shared" si="464"/>
        <v>0.994819218492346</v>
      </c>
      <c r="M4245">
        <v>1.833333333333333</v>
      </c>
      <c r="N4245">
        <f t="shared" si="465"/>
        <v>0.67187499999999989</v>
      </c>
      <c r="O4245">
        <v>-1.0926100000000001</v>
      </c>
      <c r="P4245" s="8">
        <f t="shared" si="466"/>
        <v>0.23325791725176392</v>
      </c>
      <c r="Q4245" s="8">
        <v>8.1699999999999995E-2</v>
      </c>
      <c r="R4245" s="8">
        <f t="shared" si="467"/>
        <v>0.29098447080706386</v>
      </c>
      <c r="S4245" s="8">
        <v>0.5</v>
      </c>
      <c r="T4245" s="16">
        <f t="shared" si="468"/>
        <v>0.13164110065997808</v>
      </c>
      <c r="U4245" t="s">
        <v>9620</v>
      </c>
    </row>
    <row r="4246" spans="1:21" x14ac:dyDescent="0.3">
      <c r="A4246">
        <v>251610</v>
      </c>
      <c r="B4246">
        <v>2516102</v>
      </c>
      <c r="C4246" t="s">
        <v>1434</v>
      </c>
      <c r="D4246" t="s">
        <v>1243</v>
      </c>
      <c r="E4246" t="s">
        <v>5333</v>
      </c>
      <c r="F4246" t="s">
        <v>5339</v>
      </c>
      <c r="G4246" s="4">
        <v>14409</v>
      </c>
      <c r="H4246" s="14">
        <f t="shared" si="462"/>
        <v>6.8056280882175718E-2</v>
      </c>
      <c r="I4246">
        <v>0.61599999999999999</v>
      </c>
      <c r="J4246">
        <f t="shared" si="463"/>
        <v>0.44343891402714936</v>
      </c>
      <c r="K4246" s="12">
        <v>6238.0667207995002</v>
      </c>
      <c r="L4246" s="13">
        <f t="shared" si="464"/>
        <v>0.40851914680614149</v>
      </c>
      <c r="N4246">
        <f t="shared" si="465"/>
        <v>0</v>
      </c>
      <c r="O4246">
        <v>0.45038</v>
      </c>
      <c r="P4246" s="8">
        <f t="shared" si="466"/>
        <v>0.52885383520468665</v>
      </c>
      <c r="Q4246" s="8">
        <v>-0.13777</v>
      </c>
      <c r="R4246" s="8">
        <f t="shared" si="467"/>
        <v>0.26131706156524753</v>
      </c>
      <c r="S4246" s="8">
        <v>0.125</v>
      </c>
      <c r="T4246" s="16">
        <f t="shared" si="468"/>
        <v>0.13126911681881898</v>
      </c>
      <c r="U4246" t="s">
        <v>9621</v>
      </c>
    </row>
    <row r="4247" spans="1:21" x14ac:dyDescent="0.3">
      <c r="A4247">
        <v>431670</v>
      </c>
      <c r="B4247">
        <v>4316709</v>
      </c>
      <c r="C4247" t="s">
        <v>4766</v>
      </c>
      <c r="D4247" t="s">
        <v>4421</v>
      </c>
      <c r="E4247" t="s">
        <v>5336</v>
      </c>
      <c r="F4247" t="s">
        <v>5339</v>
      </c>
      <c r="G4247" s="4">
        <v>8269</v>
      </c>
      <c r="H4247" s="14">
        <f t="shared" si="462"/>
        <v>3.7224320089985136E-2</v>
      </c>
      <c r="I4247">
        <v>0.72499999999999998</v>
      </c>
      <c r="J4247">
        <f t="shared" si="463"/>
        <v>0.69004524886877827</v>
      </c>
      <c r="K4247" s="12">
        <v>9921.7918442375139</v>
      </c>
      <c r="L4247" s="13">
        <f t="shared" si="464"/>
        <v>0.66561386602142858</v>
      </c>
      <c r="M4247">
        <v>1</v>
      </c>
      <c r="N4247">
        <f t="shared" si="465"/>
        <v>0.43750000000000006</v>
      </c>
      <c r="O4247">
        <v>-0.98429</v>
      </c>
      <c r="P4247" s="8">
        <f t="shared" si="466"/>
        <v>0.25400915337945146</v>
      </c>
      <c r="Q4247" s="8">
        <v>0.76024000000000003</v>
      </c>
      <c r="R4247" s="8">
        <f t="shared" si="467"/>
        <v>0.38270782191173452</v>
      </c>
      <c r="S4247" s="8">
        <v>0.375</v>
      </c>
      <c r="T4247" s="16">
        <f t="shared" si="468"/>
        <v>0.13078218049096429</v>
      </c>
      <c r="U4247" t="s">
        <v>9622</v>
      </c>
    </row>
    <row r="4248" spans="1:21" x14ac:dyDescent="0.3">
      <c r="A4248">
        <v>351512</v>
      </c>
      <c r="B4248">
        <v>3515129</v>
      </c>
      <c r="C4248" t="s">
        <v>3339</v>
      </c>
      <c r="D4248" t="s">
        <v>3175</v>
      </c>
      <c r="E4248" t="s">
        <v>5335</v>
      </c>
      <c r="F4248" t="s">
        <v>5339</v>
      </c>
      <c r="G4248" s="4">
        <v>3061</v>
      </c>
      <c r="H4248" s="14">
        <f t="shared" si="462"/>
        <v>1.1072389828465834E-2</v>
      </c>
      <c r="I4248">
        <v>0.72699999999999998</v>
      </c>
      <c r="J4248">
        <f t="shared" si="463"/>
        <v>0.69457013574660631</v>
      </c>
      <c r="K4248" s="12">
        <v>10828.565494936296</v>
      </c>
      <c r="L4248" s="13">
        <f t="shared" si="464"/>
        <v>0.7288994558269587</v>
      </c>
      <c r="M4248">
        <v>1.5</v>
      </c>
      <c r="N4248">
        <f t="shared" si="465"/>
        <v>0.578125</v>
      </c>
      <c r="O4248">
        <v>-0.93430000000000002</v>
      </c>
      <c r="P4248" s="8">
        <f t="shared" si="466"/>
        <v>0.26358591015588334</v>
      </c>
      <c r="Q4248" s="8">
        <v>1.2642100000000001</v>
      </c>
      <c r="R4248" s="8">
        <f t="shared" si="467"/>
        <v>0.45083323420315563</v>
      </c>
      <c r="S4248" s="8">
        <v>0.25</v>
      </c>
      <c r="T4248" s="16">
        <f t="shared" si="468"/>
        <v>0.13014694261393972</v>
      </c>
      <c r="U4248" t="s">
        <v>9623</v>
      </c>
    </row>
    <row r="4249" spans="1:21" x14ac:dyDescent="0.3">
      <c r="A4249">
        <v>210905</v>
      </c>
      <c r="B4249">
        <v>2109056</v>
      </c>
      <c r="C4249" t="s">
        <v>606</v>
      </c>
      <c r="D4249" t="s">
        <v>458</v>
      </c>
      <c r="E4249" t="s">
        <v>5333</v>
      </c>
      <c r="F4249" t="s">
        <v>5339</v>
      </c>
      <c r="G4249" s="4">
        <v>6092</v>
      </c>
      <c r="H4249" s="14">
        <f t="shared" si="462"/>
        <v>2.6292532037118867E-2</v>
      </c>
      <c r="I4249">
        <v>0.61499999999999999</v>
      </c>
      <c r="J4249">
        <f t="shared" si="463"/>
        <v>0.44117647058823528</v>
      </c>
      <c r="K4249" s="12">
        <v>8257.2050426789228</v>
      </c>
      <c r="L4249" s="13">
        <f t="shared" si="464"/>
        <v>0.54943894470787313</v>
      </c>
      <c r="N4249">
        <f t="shared" si="465"/>
        <v>0</v>
      </c>
      <c r="O4249">
        <v>0.69167000000000001</v>
      </c>
      <c r="P4249" s="8">
        <f t="shared" si="466"/>
        <v>0.57507859300795228</v>
      </c>
      <c r="Q4249" s="8">
        <v>-8.0420000000000005E-2</v>
      </c>
      <c r="R4249" s="8">
        <f t="shared" si="467"/>
        <v>0.26906949205696923</v>
      </c>
      <c r="S4249" s="8">
        <v>0.25</v>
      </c>
      <c r="T4249" s="16">
        <f t="shared" si="468"/>
        <v>0.12982520180593188</v>
      </c>
      <c r="U4249" t="s">
        <v>9624</v>
      </c>
    </row>
    <row r="4250" spans="1:21" x14ac:dyDescent="0.3">
      <c r="A4250">
        <v>431225</v>
      </c>
      <c r="B4250">
        <v>4312252</v>
      </c>
      <c r="C4250" t="s">
        <v>4661</v>
      </c>
      <c r="D4250" t="s">
        <v>4421</v>
      </c>
      <c r="E4250" t="s">
        <v>5336</v>
      </c>
      <c r="F4250" t="s">
        <v>5339</v>
      </c>
      <c r="G4250" s="4">
        <v>7661</v>
      </c>
      <c r="H4250" s="14">
        <f t="shared" si="462"/>
        <v>3.4171252962680275E-2</v>
      </c>
      <c r="I4250">
        <v>0.68100000000000005</v>
      </c>
      <c r="J4250">
        <f t="shared" si="463"/>
        <v>0.59049773755656121</v>
      </c>
      <c r="K4250" s="12">
        <v>7500.4532502284301</v>
      </c>
      <c r="L4250" s="13">
        <f t="shared" si="464"/>
        <v>0.49662368757648728</v>
      </c>
      <c r="M4250">
        <v>-2.777777777777779E-2</v>
      </c>
      <c r="N4250">
        <f t="shared" si="465"/>
        <v>0.1484375</v>
      </c>
      <c r="O4250">
        <v>-0.33105000000000001</v>
      </c>
      <c r="P4250" s="8">
        <f t="shared" si="466"/>
        <v>0.37915259400030271</v>
      </c>
      <c r="Q4250" s="8">
        <v>1.1800000000000001E-3</v>
      </c>
      <c r="R4250" s="8">
        <f t="shared" si="467"/>
        <v>0.28009997729017749</v>
      </c>
      <c r="S4250" s="8">
        <v>0.375</v>
      </c>
      <c r="T4250" s="16">
        <f t="shared" si="468"/>
        <v>0.12973989912011191</v>
      </c>
      <c r="U4250" t="s">
        <v>9625</v>
      </c>
    </row>
    <row r="4251" spans="1:21" x14ac:dyDescent="0.3">
      <c r="A4251">
        <v>290930</v>
      </c>
      <c r="B4251">
        <v>2909307</v>
      </c>
      <c r="C4251" t="s">
        <v>1889</v>
      </c>
      <c r="D4251" t="s">
        <v>1779</v>
      </c>
      <c r="E4251" t="s">
        <v>5333</v>
      </c>
      <c r="F4251" t="s">
        <v>5339</v>
      </c>
      <c r="G4251" s="4">
        <v>34266</v>
      </c>
      <c r="H4251" s="14">
        <f t="shared" si="462"/>
        <v>0.1677680472421966</v>
      </c>
      <c r="I4251">
        <v>0.60299999999999998</v>
      </c>
      <c r="J4251">
        <f t="shared" si="463"/>
        <v>0.41402714932126694</v>
      </c>
      <c r="K4251" s="12">
        <v>9852.2832557053644</v>
      </c>
      <c r="L4251" s="13">
        <f t="shared" si="464"/>
        <v>0.66076271930094643</v>
      </c>
      <c r="N4251">
        <f t="shared" si="465"/>
        <v>0</v>
      </c>
      <c r="O4251">
        <v>1.18773</v>
      </c>
      <c r="P4251" s="8">
        <f t="shared" si="466"/>
        <v>0.67011051872343119</v>
      </c>
      <c r="Q4251" s="8">
        <v>-0.28806999999999999</v>
      </c>
      <c r="R4251" s="8">
        <f t="shared" si="467"/>
        <v>0.24099988104378672</v>
      </c>
      <c r="S4251" s="8">
        <v>0.125</v>
      </c>
      <c r="T4251" s="16">
        <f t="shared" si="468"/>
        <v>0.12908857838720117</v>
      </c>
      <c r="U4251" t="s">
        <v>9626</v>
      </c>
    </row>
    <row r="4252" spans="1:21" x14ac:dyDescent="0.3">
      <c r="A4252">
        <v>314950</v>
      </c>
      <c r="B4252">
        <v>3149507</v>
      </c>
      <c r="C4252" t="s">
        <v>2745</v>
      </c>
      <c r="D4252" t="s">
        <v>2176</v>
      </c>
      <c r="E4252" t="s">
        <v>5335</v>
      </c>
      <c r="F4252" t="s">
        <v>5339</v>
      </c>
      <c r="G4252" s="4">
        <v>3461</v>
      </c>
      <c r="H4252" s="14">
        <f t="shared" si="462"/>
        <v>1.3080986622745349E-2</v>
      </c>
      <c r="I4252">
        <v>0.69399999999999995</v>
      </c>
      <c r="J4252">
        <f t="shared" si="463"/>
        <v>0.61990950226244335</v>
      </c>
      <c r="K4252" s="12">
        <v>10026.047067321582</v>
      </c>
      <c r="L4252" s="13">
        <f t="shared" si="464"/>
        <v>0.67289005151501669</v>
      </c>
      <c r="M4252">
        <v>1.25</v>
      </c>
      <c r="N4252">
        <f t="shared" si="465"/>
        <v>0.5078125</v>
      </c>
      <c r="O4252">
        <v>-0.64263999999999999</v>
      </c>
      <c r="P4252" s="8">
        <f t="shared" si="466"/>
        <v>0.31946022264666385</v>
      </c>
      <c r="Q4252" s="8">
        <v>0.37811</v>
      </c>
      <c r="R4252" s="8">
        <f t="shared" si="467"/>
        <v>0.33105243806166262</v>
      </c>
      <c r="S4252" s="8">
        <v>0.25</v>
      </c>
      <c r="T4252" s="16">
        <f t="shared" si="468"/>
        <v>0.12860659355361181</v>
      </c>
      <c r="U4252" t="s">
        <v>9627</v>
      </c>
    </row>
    <row r="4253" spans="1:21" x14ac:dyDescent="0.3">
      <c r="A4253">
        <v>270470</v>
      </c>
      <c r="B4253">
        <v>2704708</v>
      </c>
      <c r="C4253" t="s">
        <v>1662</v>
      </c>
      <c r="D4253" t="s">
        <v>1617</v>
      </c>
      <c r="E4253" t="s">
        <v>5333</v>
      </c>
      <c r="F4253" t="s">
        <v>5339</v>
      </c>
      <c r="G4253" s="4">
        <v>62477</v>
      </c>
      <c r="H4253" s="14">
        <f t="shared" si="462"/>
        <v>0.3094293576507452</v>
      </c>
      <c r="I4253">
        <v>0.64200000000000002</v>
      </c>
      <c r="J4253">
        <f t="shared" si="463"/>
        <v>0.50226244343891413</v>
      </c>
      <c r="K4253" s="12">
        <v>10027.246358499928</v>
      </c>
      <c r="L4253" s="13">
        <f t="shared" si="464"/>
        <v>0.67297375250203983</v>
      </c>
      <c r="N4253">
        <f t="shared" si="465"/>
        <v>0</v>
      </c>
      <c r="O4253">
        <v>0.85392000000000001</v>
      </c>
      <c r="P4253" s="8">
        <f t="shared" si="466"/>
        <v>0.60616138530593322</v>
      </c>
      <c r="Q4253" s="8">
        <v>-1.05504</v>
      </c>
      <c r="R4253" s="8">
        <f t="shared" si="467"/>
        <v>0.13732278227768707</v>
      </c>
      <c r="S4253" s="8">
        <v>0.25</v>
      </c>
      <c r="T4253" s="16">
        <f t="shared" si="468"/>
        <v>0.12767732929341152</v>
      </c>
      <c r="U4253" t="s">
        <v>9628</v>
      </c>
    </row>
    <row r="4254" spans="1:21" x14ac:dyDescent="0.3">
      <c r="A4254">
        <v>314880</v>
      </c>
      <c r="B4254">
        <v>3148806</v>
      </c>
      <c r="C4254" t="s">
        <v>2737</v>
      </c>
      <c r="D4254" t="s">
        <v>2176</v>
      </c>
      <c r="E4254" t="s">
        <v>5335</v>
      </c>
      <c r="F4254" t="s">
        <v>5339</v>
      </c>
      <c r="G4254" s="4">
        <v>3366</v>
      </c>
      <c r="H4254" s="14">
        <f t="shared" si="462"/>
        <v>1.2603944884103964E-2</v>
      </c>
      <c r="I4254">
        <v>0.624</v>
      </c>
      <c r="J4254">
        <f t="shared" si="463"/>
        <v>0.46153846153846156</v>
      </c>
      <c r="K4254" s="12">
        <v>10229.5666399287</v>
      </c>
      <c r="L4254" s="13">
        <f t="shared" si="464"/>
        <v>0.68709409921698206</v>
      </c>
      <c r="N4254">
        <f t="shared" si="465"/>
        <v>0</v>
      </c>
      <c r="O4254">
        <v>0.41914000000000001</v>
      </c>
      <c r="P4254" s="8">
        <f t="shared" si="466"/>
        <v>0.52286908061985515</v>
      </c>
      <c r="Q4254" s="8">
        <v>1.5598099999999999</v>
      </c>
      <c r="R4254" s="8">
        <f t="shared" si="467"/>
        <v>0.490791707670513</v>
      </c>
      <c r="S4254" s="8">
        <v>0.25</v>
      </c>
      <c r="T4254" s="16">
        <f t="shared" si="468"/>
        <v>0.12763217241902841</v>
      </c>
      <c r="U4254" t="s">
        <v>9629</v>
      </c>
    </row>
    <row r="4255" spans="1:21" x14ac:dyDescent="0.3">
      <c r="A4255">
        <v>292350</v>
      </c>
      <c r="B4255">
        <v>2923506</v>
      </c>
      <c r="C4255" t="s">
        <v>2060</v>
      </c>
      <c r="D4255" t="s">
        <v>1779</v>
      </c>
      <c r="E4255" t="s">
        <v>5333</v>
      </c>
      <c r="F4255" t="s">
        <v>5339</v>
      </c>
      <c r="G4255" s="4">
        <v>10894</v>
      </c>
      <c r="H4255" s="14">
        <f t="shared" si="462"/>
        <v>5.0405736552444465E-2</v>
      </c>
      <c r="I4255">
        <v>0.64300000000000002</v>
      </c>
      <c r="J4255">
        <f t="shared" si="463"/>
        <v>0.50452488687782815</v>
      </c>
      <c r="K4255" s="12">
        <v>5651.5836744997241</v>
      </c>
      <c r="L4255" s="13">
        <f t="shared" si="464"/>
        <v>0.36758729411344032</v>
      </c>
      <c r="N4255">
        <f t="shared" si="465"/>
        <v>0</v>
      </c>
      <c r="O4255">
        <v>0.79408000000000001</v>
      </c>
      <c r="P4255" s="8">
        <f t="shared" si="466"/>
        <v>0.59469763004484744</v>
      </c>
      <c r="Q4255" s="8">
        <v>-0.37286000000000002</v>
      </c>
      <c r="R4255" s="8">
        <f t="shared" si="467"/>
        <v>0.22953817953736849</v>
      </c>
      <c r="S4255" s="8">
        <v>0.125</v>
      </c>
      <c r="T4255" s="16">
        <f t="shared" si="468"/>
        <v>0.12752936514339192</v>
      </c>
      <c r="U4255" t="s">
        <v>9630</v>
      </c>
    </row>
    <row r="4256" spans="1:21" x14ac:dyDescent="0.3">
      <c r="A4256">
        <v>312880</v>
      </c>
      <c r="B4256">
        <v>3128808</v>
      </c>
      <c r="C4256" t="s">
        <v>2497</v>
      </c>
      <c r="D4256" t="s">
        <v>2176</v>
      </c>
      <c r="E4256" t="s">
        <v>5335</v>
      </c>
      <c r="F4256" t="s">
        <v>5339</v>
      </c>
      <c r="G4256" s="4">
        <v>7285</v>
      </c>
      <c r="H4256" s="14">
        <f t="shared" si="462"/>
        <v>3.2283171976057526E-2</v>
      </c>
      <c r="I4256">
        <v>0.68300000000000005</v>
      </c>
      <c r="J4256">
        <f t="shared" si="463"/>
        <v>0.59502262443438925</v>
      </c>
      <c r="K4256" s="12">
        <v>5663.0730720658885</v>
      </c>
      <c r="L4256" s="13">
        <f t="shared" si="464"/>
        <v>0.36838916269544492</v>
      </c>
      <c r="N4256">
        <f t="shared" si="465"/>
        <v>0</v>
      </c>
      <c r="O4256">
        <v>-0.75627999999999995</v>
      </c>
      <c r="P4256" s="8">
        <f t="shared" si="466"/>
        <v>0.29768981576381298</v>
      </c>
      <c r="Q4256" s="8">
        <v>0.78339999999999999</v>
      </c>
      <c r="R4256" s="8">
        <f t="shared" si="467"/>
        <v>0.38583853316174804</v>
      </c>
      <c r="S4256" s="8">
        <v>0.375</v>
      </c>
      <c r="T4256" s="16">
        <f t="shared" si="468"/>
        <v>0.12739973377178454</v>
      </c>
      <c r="U4256" t="s">
        <v>9631</v>
      </c>
    </row>
    <row r="4257" spans="1:21" x14ac:dyDescent="0.3">
      <c r="A4257">
        <v>311115</v>
      </c>
      <c r="B4257">
        <v>3111150</v>
      </c>
      <c r="C4257" t="s">
        <v>2293</v>
      </c>
      <c r="D4257" t="s">
        <v>2176</v>
      </c>
      <c r="E4257" t="s">
        <v>5335</v>
      </c>
      <c r="F4257" t="s">
        <v>5339</v>
      </c>
      <c r="G4257" s="4">
        <v>3806</v>
      </c>
      <c r="H4257" s="14">
        <f t="shared" si="462"/>
        <v>1.4813401357811434E-2</v>
      </c>
      <c r="I4257">
        <v>0.621</v>
      </c>
      <c r="J4257">
        <f t="shared" si="463"/>
        <v>0.45475113122171951</v>
      </c>
      <c r="K4257" s="12">
        <v>9027.3433236994206</v>
      </c>
      <c r="L4257" s="13">
        <f t="shared" si="464"/>
        <v>0.60318847228693329</v>
      </c>
      <c r="N4257">
        <f t="shared" si="465"/>
        <v>0</v>
      </c>
      <c r="O4257">
        <v>0.58372000000000002</v>
      </c>
      <c r="P4257" s="8">
        <f t="shared" si="466"/>
        <v>0.5543982390568456</v>
      </c>
      <c r="Q4257" s="8">
        <v>0.63692000000000004</v>
      </c>
      <c r="R4257" s="8">
        <f t="shared" si="467"/>
        <v>0.36603773074801832</v>
      </c>
      <c r="S4257" s="8">
        <v>0.25</v>
      </c>
      <c r="T4257" s="16">
        <f t="shared" si="468"/>
        <v>0.12730976765402252</v>
      </c>
      <c r="U4257" t="s">
        <v>9632</v>
      </c>
    </row>
    <row r="4258" spans="1:21" x14ac:dyDescent="0.3">
      <c r="A4258">
        <v>350310</v>
      </c>
      <c r="B4258">
        <v>3503109</v>
      </c>
      <c r="C4258" t="s">
        <v>3207</v>
      </c>
      <c r="D4258" t="s">
        <v>3175</v>
      </c>
      <c r="E4258" t="s">
        <v>5335</v>
      </c>
      <c r="F4258" t="s">
        <v>5339</v>
      </c>
      <c r="G4258" s="4">
        <v>7076</v>
      </c>
      <c r="H4258" s="14">
        <f t="shared" si="462"/>
        <v>3.1233680151046481E-2</v>
      </c>
      <c r="I4258">
        <v>0.68500000000000005</v>
      </c>
      <c r="J4258">
        <f t="shared" si="463"/>
        <v>0.5995475113122174</v>
      </c>
      <c r="K4258" s="12">
        <v>9869.0385740531383</v>
      </c>
      <c r="L4258" s="13">
        <f t="shared" si="464"/>
        <v>0.66193210727687757</v>
      </c>
      <c r="M4258">
        <v>0.5</v>
      </c>
      <c r="N4258">
        <f t="shared" si="465"/>
        <v>0.296875</v>
      </c>
      <c r="O4258">
        <v>-0.76878000000000002</v>
      </c>
      <c r="P4258" s="8">
        <f t="shared" si="466"/>
        <v>0.29529514763607945</v>
      </c>
      <c r="Q4258" s="8">
        <v>-0.10868</v>
      </c>
      <c r="R4258" s="8">
        <f t="shared" si="467"/>
        <v>0.2652493754798802</v>
      </c>
      <c r="S4258" s="8">
        <v>0.5</v>
      </c>
      <c r="T4258" s="16">
        <f t="shared" si="468"/>
        <v>0.12717358467791101</v>
      </c>
      <c r="U4258" t="s">
        <v>9633</v>
      </c>
    </row>
    <row r="4259" spans="1:21" x14ac:dyDescent="0.3">
      <c r="A4259">
        <v>250435</v>
      </c>
      <c r="B4259">
        <v>2504355</v>
      </c>
      <c r="C4259" t="s">
        <v>1296</v>
      </c>
      <c r="D4259" t="s">
        <v>1243</v>
      </c>
      <c r="E4259" t="s">
        <v>5333</v>
      </c>
      <c r="F4259" t="s">
        <v>5339</v>
      </c>
      <c r="G4259" s="4">
        <v>5544</v>
      </c>
      <c r="H4259" s="14">
        <f t="shared" si="462"/>
        <v>2.354075442895593E-2</v>
      </c>
      <c r="I4259">
        <v>0.623</v>
      </c>
      <c r="J4259">
        <f t="shared" si="463"/>
        <v>0.45927601809954754</v>
      </c>
      <c r="K4259" s="12">
        <v>7200.3921608946612</v>
      </c>
      <c r="L4259" s="13">
        <f t="shared" si="464"/>
        <v>0.47568180974231816</v>
      </c>
      <c r="N4259">
        <f t="shared" si="465"/>
        <v>0</v>
      </c>
      <c r="O4259">
        <v>0.57567999999999997</v>
      </c>
      <c r="P4259" s="8">
        <f t="shared" si="466"/>
        <v>0.55285798851708745</v>
      </c>
      <c r="Q4259" s="8">
        <v>-0.32740000000000002</v>
      </c>
      <c r="R4259" s="8">
        <f t="shared" si="467"/>
        <v>0.2356833493743985</v>
      </c>
      <c r="S4259" s="8">
        <v>0.25</v>
      </c>
      <c r="T4259" s="16">
        <f t="shared" si="468"/>
        <v>0.12712426447857617</v>
      </c>
      <c r="U4259" t="s">
        <v>9634</v>
      </c>
    </row>
    <row r="4260" spans="1:21" x14ac:dyDescent="0.3">
      <c r="A4260">
        <v>354165</v>
      </c>
      <c r="B4260">
        <v>3541653</v>
      </c>
      <c r="C4260" t="s">
        <v>3630</v>
      </c>
      <c r="D4260" t="s">
        <v>3175</v>
      </c>
      <c r="E4260" t="s">
        <v>5335</v>
      </c>
      <c r="F4260" t="s">
        <v>5339</v>
      </c>
      <c r="G4260" s="4">
        <v>3477</v>
      </c>
      <c r="H4260" s="14">
        <f t="shared" si="462"/>
        <v>1.3161330494516531E-2</v>
      </c>
      <c r="I4260">
        <v>0.67800000000000005</v>
      </c>
      <c r="J4260">
        <f t="shared" si="463"/>
        <v>0.58371040723981915</v>
      </c>
      <c r="K4260" s="12">
        <v>11995.902001725624</v>
      </c>
      <c r="L4260" s="13">
        <f t="shared" si="464"/>
        <v>0.8103702608914416</v>
      </c>
      <c r="M4260">
        <v>1.5</v>
      </c>
      <c r="N4260">
        <f t="shared" si="465"/>
        <v>0.578125</v>
      </c>
      <c r="O4260">
        <v>-1.0136000000000001</v>
      </c>
      <c r="P4260" s="8">
        <f t="shared" si="466"/>
        <v>0.24839413555354192</v>
      </c>
      <c r="Q4260" s="8">
        <v>0.19336999999999999</v>
      </c>
      <c r="R4260" s="8">
        <f t="shared" si="467"/>
        <v>0.30607974391971537</v>
      </c>
      <c r="S4260" s="8">
        <v>0.375</v>
      </c>
      <c r="T4260" s="16">
        <f t="shared" si="468"/>
        <v>0.12667954183651298</v>
      </c>
      <c r="U4260" t="s">
        <v>9635</v>
      </c>
    </row>
    <row r="4261" spans="1:21" x14ac:dyDescent="0.3">
      <c r="A4261">
        <v>354530</v>
      </c>
      <c r="B4261">
        <v>3545308</v>
      </c>
      <c r="C4261" t="s">
        <v>3670</v>
      </c>
      <c r="D4261" t="s">
        <v>3175</v>
      </c>
      <c r="E4261" t="s">
        <v>5335</v>
      </c>
      <c r="F4261" t="s">
        <v>5339</v>
      </c>
      <c r="G4261" s="4">
        <v>45262</v>
      </c>
      <c r="H4261" s="14">
        <f t="shared" si="462"/>
        <v>0.2229843731169405</v>
      </c>
      <c r="I4261">
        <v>0.72899999999999998</v>
      </c>
      <c r="J4261">
        <f t="shared" si="463"/>
        <v>0.69909502262443435</v>
      </c>
      <c r="K4261" s="12">
        <v>6004.2410900976547</v>
      </c>
      <c r="L4261" s="13">
        <f t="shared" si="464"/>
        <v>0.39219997725460803</v>
      </c>
      <c r="M4261">
        <v>0.69444444444444442</v>
      </c>
      <c r="N4261">
        <f t="shared" si="465"/>
        <v>0.3515625</v>
      </c>
      <c r="O4261">
        <v>-0.91437999999999997</v>
      </c>
      <c r="P4261" s="8">
        <f t="shared" si="466"/>
        <v>0.26740205328423949</v>
      </c>
      <c r="Q4261" s="8">
        <v>-0.21464</v>
      </c>
      <c r="R4261" s="8">
        <f t="shared" si="467"/>
        <v>0.25092596597852301</v>
      </c>
      <c r="S4261" s="8">
        <v>0.125</v>
      </c>
      <c r="T4261" s="16">
        <f t="shared" si="468"/>
        <v>0.1265798925006606</v>
      </c>
      <c r="U4261" t="s">
        <v>9636</v>
      </c>
    </row>
    <row r="4262" spans="1:21" x14ac:dyDescent="0.3">
      <c r="A4262">
        <v>432060</v>
      </c>
      <c r="B4262">
        <v>4320602</v>
      </c>
      <c r="C4262" t="s">
        <v>4833</v>
      </c>
      <c r="D4262" t="s">
        <v>4421</v>
      </c>
      <c r="E4262" t="s">
        <v>5336</v>
      </c>
      <c r="F4262" t="s">
        <v>5339</v>
      </c>
      <c r="G4262" s="4">
        <v>3463</v>
      </c>
      <c r="H4262" s="14">
        <f t="shared" si="462"/>
        <v>1.3091029606716747E-2</v>
      </c>
      <c r="I4262">
        <v>0.752</v>
      </c>
      <c r="J4262">
        <f t="shared" si="463"/>
        <v>0.75113122171945701</v>
      </c>
      <c r="K4262" s="12">
        <v>13260.184747328905</v>
      </c>
      <c r="L4262" s="13">
        <f t="shared" si="464"/>
        <v>0.8986071424713159</v>
      </c>
      <c r="M4262">
        <v>0.94444444444444442</v>
      </c>
      <c r="N4262">
        <f t="shared" si="465"/>
        <v>0.421875</v>
      </c>
      <c r="O4262">
        <v>-1.58521</v>
      </c>
      <c r="P4262" s="8">
        <f t="shared" si="466"/>
        <v>0.13888883567404162</v>
      </c>
      <c r="Q4262" s="8">
        <v>2.1995100000000001</v>
      </c>
      <c r="R4262" s="8">
        <f t="shared" si="467"/>
        <v>0.5772647640882006</v>
      </c>
      <c r="S4262" s="8">
        <v>0.625</v>
      </c>
      <c r="T4262" s="16">
        <f t="shared" si="468"/>
        <v>0.12638126517818604</v>
      </c>
      <c r="U4262" t="s">
        <v>9637</v>
      </c>
    </row>
    <row r="4263" spans="1:21" x14ac:dyDescent="0.3">
      <c r="A4263">
        <v>251260</v>
      </c>
      <c r="B4263">
        <v>2512606</v>
      </c>
      <c r="C4263" t="s">
        <v>1388</v>
      </c>
      <c r="D4263" t="s">
        <v>1243</v>
      </c>
      <c r="E4263" t="s">
        <v>5333</v>
      </c>
      <c r="F4263" t="s">
        <v>5339</v>
      </c>
      <c r="G4263" s="4">
        <v>1803</v>
      </c>
      <c r="H4263" s="14">
        <f t="shared" si="462"/>
        <v>4.7553529104567551E-3</v>
      </c>
      <c r="I4263">
        <v>0.622</v>
      </c>
      <c r="J4263">
        <f t="shared" si="463"/>
        <v>0.45701357466063353</v>
      </c>
      <c r="K4263" s="12">
        <v>14712.97</v>
      </c>
      <c r="L4263" s="13">
        <f t="shared" si="464"/>
        <v>1</v>
      </c>
      <c r="M4263">
        <v>0.80555555555555558</v>
      </c>
      <c r="N4263">
        <f t="shared" si="465"/>
        <v>0.38281250000000006</v>
      </c>
      <c r="O4263">
        <v>0.59167000000000003</v>
      </c>
      <c r="P4263" s="8">
        <f t="shared" si="466"/>
        <v>0.55592124798608411</v>
      </c>
      <c r="Q4263" s="8">
        <v>-0.11272</v>
      </c>
      <c r="R4263" s="8">
        <f t="shared" si="467"/>
        <v>0.2647032583188243</v>
      </c>
      <c r="S4263" s="8">
        <v>0.375</v>
      </c>
      <c r="T4263" s="16">
        <f t="shared" si="468"/>
        <v>0.12617878455473169</v>
      </c>
      <c r="U4263" t="s">
        <v>9638</v>
      </c>
    </row>
    <row r="4264" spans="1:21" x14ac:dyDescent="0.3">
      <c r="A4264">
        <v>220130</v>
      </c>
      <c r="B4264">
        <v>2201309</v>
      </c>
      <c r="C4264" t="s">
        <v>695</v>
      </c>
      <c r="D4264" t="s">
        <v>674</v>
      </c>
      <c r="E4264" t="s">
        <v>5333</v>
      </c>
      <c r="F4264" t="s">
        <v>5339</v>
      </c>
      <c r="G4264" s="4">
        <v>3336</v>
      </c>
      <c r="H4264" s="14">
        <f t="shared" si="462"/>
        <v>1.2453300124533001E-2</v>
      </c>
      <c r="I4264">
        <v>0.55700000000000005</v>
      </c>
      <c r="J4264">
        <f t="shared" si="463"/>
        <v>0.30995475113122184</v>
      </c>
      <c r="K4264" s="12">
        <v>11056.484124700239</v>
      </c>
      <c r="L4264" s="13">
        <f t="shared" si="464"/>
        <v>0.74480636368777264</v>
      </c>
      <c r="N4264">
        <f t="shared" si="465"/>
        <v>0</v>
      </c>
      <c r="O4264">
        <v>1.29209</v>
      </c>
      <c r="P4264" s="8">
        <f t="shared" si="466"/>
        <v>0.6901031239882528</v>
      </c>
      <c r="Q4264" s="8">
        <v>-0.38145000000000001</v>
      </c>
      <c r="R4264" s="8">
        <f t="shared" si="467"/>
        <v>0.22837700468254915</v>
      </c>
      <c r="S4264" s="8">
        <v>0.25</v>
      </c>
      <c r="T4264" s="16">
        <f t="shared" si="468"/>
        <v>0.12617231397634041</v>
      </c>
      <c r="U4264" t="s">
        <v>9639</v>
      </c>
    </row>
    <row r="4265" spans="1:21" x14ac:dyDescent="0.3">
      <c r="A4265">
        <v>520590</v>
      </c>
      <c r="B4265">
        <v>5205901</v>
      </c>
      <c r="C4265" t="s">
        <v>5165</v>
      </c>
      <c r="D4265" t="s">
        <v>5097</v>
      </c>
      <c r="E4265" t="s">
        <v>5338</v>
      </c>
      <c r="F4265" t="s">
        <v>5339</v>
      </c>
      <c r="G4265" s="4">
        <v>9484</v>
      </c>
      <c r="H4265" s="14">
        <f t="shared" si="462"/>
        <v>4.3325432852609168E-2</v>
      </c>
      <c r="I4265">
        <v>0.69799999999999995</v>
      </c>
      <c r="J4265">
        <f t="shared" si="463"/>
        <v>0.62895927601809942</v>
      </c>
      <c r="K4265" s="12">
        <v>9510.6403447912271</v>
      </c>
      <c r="L4265" s="13">
        <f t="shared" si="464"/>
        <v>0.63691876099512479</v>
      </c>
      <c r="M4265">
        <v>1.083333333333333</v>
      </c>
      <c r="N4265">
        <f t="shared" si="465"/>
        <v>0.46093749999999994</v>
      </c>
      <c r="O4265">
        <v>-0.42282999999999998</v>
      </c>
      <c r="P4265" s="8">
        <f t="shared" si="466"/>
        <v>0.36156998273923213</v>
      </c>
      <c r="Q4265" s="8">
        <v>-2.7910000000000001E-2</v>
      </c>
      <c r="R4265" s="8">
        <f t="shared" si="467"/>
        <v>0.27616766337554483</v>
      </c>
      <c r="S4265" s="8">
        <v>0.25</v>
      </c>
      <c r="T4265" s="16">
        <f t="shared" si="468"/>
        <v>0.12612254195416178</v>
      </c>
      <c r="U4265" t="s">
        <v>9640</v>
      </c>
    </row>
    <row r="4266" spans="1:21" x14ac:dyDescent="0.3">
      <c r="A4266">
        <v>220920</v>
      </c>
      <c r="B4266">
        <v>2209203</v>
      </c>
      <c r="C4266" t="s">
        <v>850</v>
      </c>
      <c r="D4266" t="s">
        <v>674</v>
      </c>
      <c r="E4266" t="s">
        <v>5333</v>
      </c>
      <c r="F4266" t="s">
        <v>5339</v>
      </c>
      <c r="G4266" s="4">
        <v>6210</v>
      </c>
      <c r="H4266" s="14">
        <f t="shared" si="462"/>
        <v>2.6885068091431326E-2</v>
      </c>
      <c r="I4266">
        <v>0.54400000000000004</v>
      </c>
      <c r="J4266">
        <f t="shared" si="463"/>
        <v>0.28054298642533948</v>
      </c>
      <c r="K4266" s="12">
        <v>10208.971599033817</v>
      </c>
      <c r="L4266" s="13">
        <f t="shared" si="464"/>
        <v>0.68565672914221509</v>
      </c>
      <c r="N4266">
        <f t="shared" si="465"/>
        <v>0</v>
      </c>
      <c r="O4266">
        <v>1.74329</v>
      </c>
      <c r="P4266" s="8">
        <f t="shared" si="466"/>
        <v>0.77654106472692164</v>
      </c>
      <c r="Q4266" s="8">
        <v>-0.85897999999999997</v>
      </c>
      <c r="R4266" s="8">
        <f t="shared" si="467"/>
        <v>0.16382568589071173</v>
      </c>
      <c r="S4266" s="8">
        <v>0.125</v>
      </c>
      <c r="T4266" s="16">
        <f t="shared" si="468"/>
        <v>0.12605210314151011</v>
      </c>
      <c r="U4266" t="s">
        <v>9641</v>
      </c>
    </row>
    <row r="4267" spans="1:21" x14ac:dyDescent="0.3">
      <c r="A4267">
        <v>110015</v>
      </c>
      <c r="B4267">
        <v>1100155</v>
      </c>
      <c r="C4267" t="s">
        <v>18</v>
      </c>
      <c r="D4267" t="s">
        <v>3</v>
      </c>
      <c r="E4267" t="s">
        <v>5331</v>
      </c>
      <c r="F4267" t="s">
        <v>5339</v>
      </c>
      <c r="G4267" s="4">
        <v>38684</v>
      </c>
      <c r="H4267" s="14">
        <f t="shared" si="462"/>
        <v>0.18995299883501385</v>
      </c>
      <c r="I4267">
        <v>0.68200000000000005</v>
      </c>
      <c r="J4267">
        <f t="shared" si="463"/>
        <v>0.59276018099547523</v>
      </c>
      <c r="K4267" s="12">
        <v>5195.6138359528486</v>
      </c>
      <c r="L4267" s="13">
        <f t="shared" si="464"/>
        <v>0.33576422543060641</v>
      </c>
      <c r="N4267">
        <f t="shared" si="465"/>
        <v>0</v>
      </c>
      <c r="O4267">
        <v>-0.32751000000000002</v>
      </c>
      <c r="P4267" s="8">
        <f t="shared" si="466"/>
        <v>0.37983076401407684</v>
      </c>
      <c r="Q4267" s="8">
        <v>-0.33643000000000001</v>
      </c>
      <c r="R4267" s="8">
        <f t="shared" si="467"/>
        <v>0.23446269641292949</v>
      </c>
      <c r="S4267" s="8">
        <v>0.25</v>
      </c>
      <c r="T4267" s="16">
        <f t="shared" si="468"/>
        <v>0.12572205283593846</v>
      </c>
      <c r="U4267" t="s">
        <v>9642</v>
      </c>
    </row>
    <row r="4268" spans="1:21" x14ac:dyDescent="0.3">
      <c r="A4268">
        <v>421260</v>
      </c>
      <c r="B4268">
        <v>4212601</v>
      </c>
      <c r="C4268" t="s">
        <v>4332</v>
      </c>
      <c r="D4268" t="s">
        <v>4160</v>
      </c>
      <c r="E4268" t="s">
        <v>5336</v>
      </c>
      <c r="F4268" t="s">
        <v>5339</v>
      </c>
      <c r="G4268" s="4">
        <v>3040</v>
      </c>
      <c r="H4268" s="14">
        <f t="shared" si="462"/>
        <v>1.0966938496766158E-2</v>
      </c>
      <c r="I4268">
        <v>0.76600000000000001</v>
      </c>
      <c r="J4268">
        <f t="shared" si="463"/>
        <v>0.7828054298642535</v>
      </c>
      <c r="K4268" s="12">
        <v>12533.688828947368</v>
      </c>
      <c r="L4268" s="13">
        <f t="shared" si="464"/>
        <v>0.84790350474358178</v>
      </c>
      <c r="M4268">
        <v>1.1388888888888891</v>
      </c>
      <c r="N4268">
        <f t="shared" si="465"/>
        <v>0.47656250000000006</v>
      </c>
      <c r="O4268">
        <v>-1.7377400000000001</v>
      </c>
      <c r="P4268" s="8">
        <f t="shared" si="466"/>
        <v>0.10966813731218618</v>
      </c>
      <c r="Q4268" s="8">
        <v>1.87991</v>
      </c>
      <c r="R4268" s="8">
        <f t="shared" si="467"/>
        <v>0.53406203025813503</v>
      </c>
      <c r="S4268" s="8">
        <v>0.625</v>
      </c>
      <c r="T4268" s="16">
        <f t="shared" si="468"/>
        <v>0.12555067145925214</v>
      </c>
      <c r="U4268" t="s">
        <v>9643</v>
      </c>
    </row>
    <row r="4269" spans="1:21" x14ac:dyDescent="0.3">
      <c r="A4269">
        <v>510330</v>
      </c>
      <c r="B4269">
        <v>5103304</v>
      </c>
      <c r="C4269" t="s">
        <v>4996</v>
      </c>
      <c r="D4269" t="s">
        <v>4963</v>
      </c>
      <c r="E4269" t="s">
        <v>5338</v>
      </c>
      <c r="F4269" t="s">
        <v>5339</v>
      </c>
      <c r="G4269" s="4">
        <v>18469</v>
      </c>
      <c r="H4269" s="14">
        <f t="shared" si="462"/>
        <v>8.8443538344112796E-2</v>
      </c>
      <c r="I4269">
        <v>0.68899999999999995</v>
      </c>
      <c r="J4269">
        <f t="shared" si="463"/>
        <v>0.60859728506787325</v>
      </c>
      <c r="K4269" s="12">
        <v>9806.4645481617845</v>
      </c>
      <c r="L4269" s="13">
        <f t="shared" si="464"/>
        <v>0.65756493788241055</v>
      </c>
      <c r="M4269">
        <v>0.2777777777777779</v>
      </c>
      <c r="N4269">
        <f t="shared" si="465"/>
        <v>0.23437500000000006</v>
      </c>
      <c r="O4269">
        <v>-4.2819999999999997E-2</v>
      </c>
      <c r="P4269" s="8">
        <f t="shared" si="466"/>
        <v>0.43436980955683319</v>
      </c>
      <c r="Q4269" s="8">
        <v>-1.07836</v>
      </c>
      <c r="R4269" s="8">
        <f t="shared" si="467"/>
        <v>0.13417044262525551</v>
      </c>
      <c r="S4269" s="8">
        <v>0.5</v>
      </c>
      <c r="T4269" s="16">
        <f t="shared" si="468"/>
        <v>0.12519656757591774</v>
      </c>
      <c r="U4269" t="s">
        <v>9644</v>
      </c>
    </row>
    <row r="4270" spans="1:21" x14ac:dyDescent="0.3">
      <c r="A4270">
        <v>411600</v>
      </c>
      <c r="B4270">
        <v>4116000</v>
      </c>
      <c r="C4270" t="s">
        <v>3998</v>
      </c>
      <c r="D4270" t="s">
        <v>3796</v>
      </c>
      <c r="E4270" t="s">
        <v>5336</v>
      </c>
      <c r="F4270" t="s">
        <v>5339</v>
      </c>
      <c r="G4270" s="4">
        <v>2017</v>
      </c>
      <c r="H4270" s="14">
        <f t="shared" si="462"/>
        <v>5.8299521953962957E-3</v>
      </c>
      <c r="I4270">
        <v>0.748</v>
      </c>
      <c r="J4270">
        <f t="shared" si="463"/>
        <v>0.74208144796380093</v>
      </c>
      <c r="K4270" s="12">
        <v>14712.97</v>
      </c>
      <c r="L4270" s="13">
        <f t="shared" si="464"/>
        <v>1</v>
      </c>
      <c r="M4270">
        <v>1.5277777777777779</v>
      </c>
      <c r="N4270">
        <f t="shared" si="465"/>
        <v>0.58593750000000011</v>
      </c>
      <c r="O4270">
        <v>-0.98165999999999998</v>
      </c>
      <c r="P4270" s="8">
        <f t="shared" si="466"/>
        <v>0.25451299155352658</v>
      </c>
      <c r="Q4270" s="8">
        <v>0.85101000000000004</v>
      </c>
      <c r="R4270" s="8">
        <f t="shared" si="467"/>
        <v>0.39497788495852759</v>
      </c>
      <c r="S4270" s="8">
        <v>0.625</v>
      </c>
      <c r="T4270" s="16">
        <f t="shared" si="468"/>
        <v>0.12417688074364941</v>
      </c>
      <c r="U4270" t="s">
        <v>9645</v>
      </c>
    </row>
    <row r="4271" spans="1:21" x14ac:dyDescent="0.3">
      <c r="A4271">
        <v>412050</v>
      </c>
      <c r="B4271">
        <v>4120507</v>
      </c>
      <c r="C4271" t="s">
        <v>4055</v>
      </c>
      <c r="D4271" t="s">
        <v>3796</v>
      </c>
      <c r="E4271" t="s">
        <v>5336</v>
      </c>
      <c r="F4271" t="s">
        <v>5339</v>
      </c>
      <c r="G4271" s="4">
        <v>10064</v>
      </c>
      <c r="H4271" s="14">
        <f t="shared" si="462"/>
        <v>4.6237898204314468E-2</v>
      </c>
      <c r="I4271">
        <v>0.70099999999999996</v>
      </c>
      <c r="J4271">
        <f t="shared" si="463"/>
        <v>0.63574660633484159</v>
      </c>
      <c r="K4271" s="12">
        <v>7547.0756866057227</v>
      </c>
      <c r="L4271" s="13">
        <f t="shared" si="464"/>
        <v>0.49987756287605517</v>
      </c>
      <c r="N4271">
        <f t="shared" si="465"/>
        <v>0</v>
      </c>
      <c r="O4271">
        <v>-0.76095999999999997</v>
      </c>
      <c r="P4271" s="8">
        <f t="shared" si="466"/>
        <v>0.29679325201678952</v>
      </c>
      <c r="Q4271" s="8">
        <v>1.01193</v>
      </c>
      <c r="R4271" s="8">
        <f t="shared" si="467"/>
        <v>0.41673065069048676</v>
      </c>
      <c r="S4271" s="8">
        <v>0.5</v>
      </c>
      <c r="T4271" s="16">
        <f t="shared" si="468"/>
        <v>0.12413763170069403</v>
      </c>
      <c r="U4271" t="s">
        <v>9646</v>
      </c>
    </row>
    <row r="4272" spans="1:21" x14ac:dyDescent="0.3">
      <c r="A4272">
        <v>355440</v>
      </c>
      <c r="B4272">
        <v>3554409</v>
      </c>
      <c r="C4272" t="s">
        <v>3760</v>
      </c>
      <c r="D4272" t="s">
        <v>3175</v>
      </c>
      <c r="E4272" t="s">
        <v>5335</v>
      </c>
      <c r="F4272" t="s">
        <v>5339</v>
      </c>
      <c r="G4272" s="4">
        <v>7965</v>
      </c>
      <c r="H4272" s="14">
        <f t="shared" si="462"/>
        <v>3.5697786526332702E-2</v>
      </c>
      <c r="I4272">
        <v>0.749</v>
      </c>
      <c r="J4272">
        <f t="shared" si="463"/>
        <v>0.74434389140271495</v>
      </c>
      <c r="K4272" s="12">
        <v>6181.7997162586316</v>
      </c>
      <c r="L4272" s="13">
        <f t="shared" si="464"/>
        <v>0.4045921573460759</v>
      </c>
      <c r="M4272">
        <v>1.0555555555555549</v>
      </c>
      <c r="N4272">
        <f t="shared" si="465"/>
        <v>0.45312499999999983</v>
      </c>
      <c r="O4272">
        <v>-1.18415</v>
      </c>
      <c r="P4272" s="8">
        <f t="shared" si="466"/>
        <v>0.21572128361874585</v>
      </c>
      <c r="Q4272" s="8">
        <v>0.28320000000000001</v>
      </c>
      <c r="R4272" s="8">
        <f t="shared" si="467"/>
        <v>0.31822274010230234</v>
      </c>
      <c r="S4272" s="8">
        <v>0.25</v>
      </c>
      <c r="T4272" s="16">
        <f t="shared" si="468"/>
        <v>0.12383076149858985</v>
      </c>
      <c r="U4272" t="s">
        <v>9647</v>
      </c>
    </row>
    <row r="4273" spans="1:21" x14ac:dyDescent="0.3">
      <c r="A4273">
        <v>270050</v>
      </c>
      <c r="B4273">
        <v>2700508</v>
      </c>
      <c r="C4273" t="s">
        <v>1621</v>
      </c>
      <c r="D4273" t="s">
        <v>1617</v>
      </c>
      <c r="E4273" t="s">
        <v>5333</v>
      </c>
      <c r="F4273" t="s">
        <v>5339</v>
      </c>
      <c r="G4273" s="4">
        <v>16756</v>
      </c>
      <c r="H4273" s="14">
        <f t="shared" si="462"/>
        <v>7.9841722572610768E-2</v>
      </c>
      <c r="I4273">
        <v>0.55700000000000005</v>
      </c>
      <c r="J4273">
        <f t="shared" si="463"/>
        <v>0.30995475113122184</v>
      </c>
      <c r="K4273" s="12">
        <v>8778.6751002625915</v>
      </c>
      <c r="L4273" s="13">
        <f t="shared" si="464"/>
        <v>0.58583340779651094</v>
      </c>
      <c r="N4273">
        <f t="shared" si="465"/>
        <v>0</v>
      </c>
      <c r="O4273">
        <v>1.33806</v>
      </c>
      <c r="P4273" s="8">
        <f t="shared" si="466"/>
        <v>0.6989097554948055</v>
      </c>
      <c r="Q4273" s="8">
        <v>-1.21496</v>
      </c>
      <c r="R4273" s="8">
        <f t="shared" si="467"/>
        <v>0.1157051940608407</v>
      </c>
      <c r="S4273" s="8">
        <v>0.125</v>
      </c>
      <c r="T4273" s="16">
        <f t="shared" si="468"/>
        <v>0.12366851320052422</v>
      </c>
      <c r="U4273" t="s">
        <v>9648</v>
      </c>
    </row>
    <row r="4274" spans="1:21" x14ac:dyDescent="0.3">
      <c r="A4274">
        <v>430750</v>
      </c>
      <c r="B4274">
        <v>4307500</v>
      </c>
      <c r="C4274" t="s">
        <v>4566</v>
      </c>
      <c r="D4274" t="s">
        <v>4421</v>
      </c>
      <c r="E4274" t="s">
        <v>5336</v>
      </c>
      <c r="F4274" t="s">
        <v>5339</v>
      </c>
      <c r="G4274" s="4">
        <v>15478</v>
      </c>
      <c r="H4274" s="14">
        <f t="shared" si="462"/>
        <v>7.3424255814887721E-2</v>
      </c>
      <c r="I4274">
        <v>0.76500000000000001</v>
      </c>
      <c r="J4274">
        <f t="shared" si="463"/>
        <v>0.78054298642533948</v>
      </c>
      <c r="K4274" s="12">
        <v>6895.231168755653</v>
      </c>
      <c r="L4274" s="13">
        <f t="shared" si="464"/>
        <v>0.45438399924873424</v>
      </c>
      <c r="M4274">
        <v>0.1111111111111112</v>
      </c>
      <c r="N4274">
        <f t="shared" si="465"/>
        <v>0.18750000000000003</v>
      </c>
      <c r="O4274">
        <v>-1.1923999999999999</v>
      </c>
      <c r="P4274" s="8">
        <f t="shared" si="466"/>
        <v>0.21414080265444177</v>
      </c>
      <c r="Q4274" s="8">
        <v>0.76161999999999996</v>
      </c>
      <c r="R4274" s="8">
        <f t="shared" si="467"/>
        <v>0.38289436688259026</v>
      </c>
      <c r="S4274" s="8">
        <v>0.5</v>
      </c>
      <c r="T4274" s="16">
        <f t="shared" si="468"/>
        <v>0.12303243967784605</v>
      </c>
      <c r="U4274" t="s">
        <v>9649</v>
      </c>
    </row>
    <row r="4275" spans="1:21" x14ac:dyDescent="0.3">
      <c r="A4275">
        <v>291345</v>
      </c>
      <c r="B4275">
        <v>2913457</v>
      </c>
      <c r="C4275" t="s">
        <v>1937</v>
      </c>
      <c r="D4275" t="s">
        <v>1779</v>
      </c>
      <c r="E4275" t="s">
        <v>5333</v>
      </c>
      <c r="F4275" t="s">
        <v>5339</v>
      </c>
      <c r="G4275" s="4">
        <v>13501</v>
      </c>
      <c r="H4275" s="14">
        <f t="shared" si="462"/>
        <v>6.3496766159161208E-2</v>
      </c>
      <c r="I4275">
        <v>0.57399999999999995</v>
      </c>
      <c r="J4275">
        <f t="shared" si="463"/>
        <v>0.34841628959276011</v>
      </c>
      <c r="K4275" s="12">
        <v>6438.7979608917858</v>
      </c>
      <c r="L4275" s="13">
        <f t="shared" si="464"/>
        <v>0.42252859107246554</v>
      </c>
      <c r="N4275">
        <f t="shared" si="465"/>
        <v>0</v>
      </c>
      <c r="O4275">
        <v>1.0779700000000001</v>
      </c>
      <c r="P4275" s="8">
        <f t="shared" si="466"/>
        <v>0.64908341682742876</v>
      </c>
      <c r="Q4275" s="8">
        <v>-0.73021999999999998</v>
      </c>
      <c r="R4275" s="8">
        <f t="shared" si="467"/>
        <v>0.18123114273664176</v>
      </c>
      <c r="S4275" s="8">
        <v>0</v>
      </c>
      <c r="T4275" s="16">
        <f t="shared" si="468"/>
        <v>0.12286644505800604</v>
      </c>
      <c r="U4275" t="s">
        <v>9650</v>
      </c>
    </row>
    <row r="4276" spans="1:21" x14ac:dyDescent="0.3">
      <c r="A4276">
        <v>350230</v>
      </c>
      <c r="B4276">
        <v>3502309</v>
      </c>
      <c r="C4276" t="s">
        <v>3199</v>
      </c>
      <c r="D4276" t="s">
        <v>3175</v>
      </c>
      <c r="E4276" t="s">
        <v>5335</v>
      </c>
      <c r="F4276" t="s">
        <v>5339</v>
      </c>
      <c r="G4276" s="4">
        <v>5766</v>
      </c>
      <c r="H4276" s="14">
        <f t="shared" si="462"/>
        <v>2.4655525649781063E-2</v>
      </c>
      <c r="I4276">
        <v>0.72099999999999997</v>
      </c>
      <c r="J4276">
        <f t="shared" si="463"/>
        <v>0.6809954751131222</v>
      </c>
      <c r="K4276" s="12">
        <v>11312.245934790149</v>
      </c>
      <c r="L4276" s="13">
        <f t="shared" si="464"/>
        <v>0.76265650411564756</v>
      </c>
      <c r="M4276">
        <v>1.2222222222222221</v>
      </c>
      <c r="N4276">
        <f t="shared" si="465"/>
        <v>0.5</v>
      </c>
      <c r="O4276">
        <v>-0.80569000000000002</v>
      </c>
      <c r="P4276" s="8">
        <f t="shared" si="466"/>
        <v>0.28822417158850788</v>
      </c>
      <c r="Q4276" s="8">
        <v>-0.19633999999999999</v>
      </c>
      <c r="R4276" s="8">
        <f t="shared" si="467"/>
        <v>0.25339971450508814</v>
      </c>
      <c r="S4276" s="8">
        <v>0.5</v>
      </c>
      <c r="T4276" s="16">
        <f t="shared" si="468"/>
        <v>0.12262743251460728</v>
      </c>
      <c r="U4276" t="s">
        <v>9651</v>
      </c>
    </row>
    <row r="4277" spans="1:21" x14ac:dyDescent="0.3">
      <c r="A4277">
        <v>430190</v>
      </c>
      <c r="B4277">
        <v>4301909</v>
      </c>
      <c r="C4277" t="s">
        <v>4456</v>
      </c>
      <c r="D4277" t="s">
        <v>4421</v>
      </c>
      <c r="E4277" t="s">
        <v>5336</v>
      </c>
      <c r="F4277" t="s">
        <v>5339</v>
      </c>
      <c r="G4277" s="4">
        <v>12473</v>
      </c>
      <c r="H4277" s="14">
        <f t="shared" si="462"/>
        <v>5.8334672397862851E-2</v>
      </c>
      <c r="I4277">
        <v>0.67</v>
      </c>
      <c r="J4277">
        <f t="shared" si="463"/>
        <v>0.56561085972850689</v>
      </c>
      <c r="K4277" s="12">
        <v>6142.6286314439194</v>
      </c>
      <c r="L4277" s="13">
        <f t="shared" si="464"/>
        <v>0.40185832712955921</v>
      </c>
      <c r="M4277">
        <v>-0.25</v>
      </c>
      <c r="N4277">
        <f t="shared" si="465"/>
        <v>8.5937500000000014E-2</v>
      </c>
      <c r="O4277">
        <v>-0.66078000000000003</v>
      </c>
      <c r="P4277" s="8">
        <f t="shared" si="466"/>
        <v>0.31598508025969702</v>
      </c>
      <c r="Q4277" s="8">
        <v>0.73265000000000002</v>
      </c>
      <c r="R4277" s="8">
        <f t="shared" si="467"/>
        <v>0.3789782742697711</v>
      </c>
      <c r="S4277" s="8">
        <v>0.25</v>
      </c>
      <c r="T4277" s="16">
        <f t="shared" si="468"/>
        <v>0.12176634006926496</v>
      </c>
      <c r="U4277" t="s">
        <v>9652</v>
      </c>
    </row>
    <row r="4278" spans="1:21" x14ac:dyDescent="0.3">
      <c r="A4278">
        <v>313190</v>
      </c>
      <c r="B4278">
        <v>3131901</v>
      </c>
      <c r="C4278" t="s">
        <v>2533</v>
      </c>
      <c r="D4278" t="s">
        <v>2176</v>
      </c>
      <c r="E4278" t="s">
        <v>5335</v>
      </c>
      <c r="F4278" t="s">
        <v>5339</v>
      </c>
      <c r="G4278" s="4">
        <v>56369</v>
      </c>
      <c r="H4278" s="14">
        <f t="shared" si="462"/>
        <v>0.278758084602097</v>
      </c>
      <c r="I4278">
        <v>0.73</v>
      </c>
      <c r="J4278">
        <f t="shared" si="463"/>
        <v>0.70135746606334837</v>
      </c>
      <c r="K4278" s="12">
        <v>14712.97</v>
      </c>
      <c r="L4278" s="13">
        <f t="shared" si="464"/>
        <v>1</v>
      </c>
      <c r="M4278">
        <v>1.333333333333333</v>
      </c>
      <c r="N4278">
        <f t="shared" si="465"/>
        <v>0.53125</v>
      </c>
      <c r="O4278">
        <v>-0.93042999999999998</v>
      </c>
      <c r="P4278" s="8">
        <f t="shared" si="466"/>
        <v>0.26432729940822963</v>
      </c>
      <c r="Q4278" s="8">
        <v>-0.2324</v>
      </c>
      <c r="R4278" s="8">
        <f t="shared" si="467"/>
        <v>0.24852521331011887</v>
      </c>
      <c r="S4278" s="8">
        <v>0.5</v>
      </c>
      <c r="T4278" s="16">
        <f t="shared" si="468"/>
        <v>0.12150313125709711</v>
      </c>
      <c r="U4278" t="s">
        <v>9653</v>
      </c>
    </row>
    <row r="4279" spans="1:21" x14ac:dyDescent="0.3">
      <c r="A4279">
        <v>430637</v>
      </c>
      <c r="B4279">
        <v>4306379</v>
      </c>
      <c r="C4279" t="s">
        <v>4542</v>
      </c>
      <c r="D4279" t="s">
        <v>4421</v>
      </c>
      <c r="E4279" t="s">
        <v>5336</v>
      </c>
      <c r="F4279" t="s">
        <v>5339</v>
      </c>
      <c r="G4279" s="4">
        <v>2856</v>
      </c>
      <c r="H4279" s="14">
        <f t="shared" si="462"/>
        <v>1.0042983971397582E-2</v>
      </c>
      <c r="I4279">
        <v>0.64800000000000002</v>
      </c>
      <c r="J4279">
        <f t="shared" si="463"/>
        <v>0.51583710407239824</v>
      </c>
      <c r="K4279" s="12">
        <v>14119.420280112045</v>
      </c>
      <c r="L4279" s="13">
        <f t="shared" si="464"/>
        <v>0.95857494968775359</v>
      </c>
      <c r="N4279">
        <f t="shared" si="465"/>
        <v>0</v>
      </c>
      <c r="O4279">
        <v>-0.19553000000000001</v>
      </c>
      <c r="P4279" s="8">
        <f t="shared" si="466"/>
        <v>0.40511462797393832</v>
      </c>
      <c r="Q4279" s="8">
        <v>2.0375800000000002</v>
      </c>
      <c r="R4279" s="8">
        <f t="shared" si="467"/>
        <v>0.55537546906597746</v>
      </c>
      <c r="S4279" s="8">
        <v>0.625</v>
      </c>
      <c r="T4279" s="16">
        <f t="shared" si="468"/>
        <v>0.12112102725116147</v>
      </c>
      <c r="U4279" t="s">
        <v>9654</v>
      </c>
    </row>
    <row r="4280" spans="1:21" x14ac:dyDescent="0.3">
      <c r="A4280">
        <v>421540</v>
      </c>
      <c r="B4280">
        <v>4215406</v>
      </c>
      <c r="C4280" t="s">
        <v>4363</v>
      </c>
      <c r="D4280" t="s">
        <v>4160</v>
      </c>
      <c r="E4280" t="s">
        <v>5336</v>
      </c>
      <c r="F4280" t="s">
        <v>5339</v>
      </c>
      <c r="G4280" s="4">
        <v>4495</v>
      </c>
      <c r="H4280" s="14">
        <f t="shared" si="462"/>
        <v>1.8273209335957899E-2</v>
      </c>
      <c r="I4280">
        <v>0.78400000000000003</v>
      </c>
      <c r="J4280">
        <f t="shared" si="463"/>
        <v>0.82352941176470595</v>
      </c>
      <c r="K4280" s="12">
        <v>12468.372266963293</v>
      </c>
      <c r="L4280" s="13">
        <f t="shared" si="464"/>
        <v>0.84334492813954598</v>
      </c>
      <c r="M4280">
        <v>1.3888888888888891</v>
      </c>
      <c r="N4280">
        <f t="shared" si="465"/>
        <v>0.54687500000000011</v>
      </c>
      <c r="O4280">
        <v>-1.4141900000000001</v>
      </c>
      <c r="P4280" s="8">
        <f t="shared" si="466"/>
        <v>0.17165172713044044</v>
      </c>
      <c r="Q4280" s="8">
        <v>0.15558</v>
      </c>
      <c r="R4280" s="8">
        <f t="shared" si="467"/>
        <v>0.30097138562360093</v>
      </c>
      <c r="S4280" s="8">
        <v>0.75</v>
      </c>
      <c r="T4280" s="16">
        <f t="shared" si="468"/>
        <v>0.12089698218574718</v>
      </c>
      <c r="U4280" t="s">
        <v>9655</v>
      </c>
    </row>
    <row r="4281" spans="1:21" x14ac:dyDescent="0.3">
      <c r="A4281">
        <v>317103</v>
      </c>
      <c r="B4281">
        <v>3171030</v>
      </c>
      <c r="C4281" t="s">
        <v>2998</v>
      </c>
      <c r="D4281" t="s">
        <v>2176</v>
      </c>
      <c r="E4281" t="s">
        <v>5335</v>
      </c>
      <c r="F4281" t="s">
        <v>5339</v>
      </c>
      <c r="G4281" s="4">
        <v>7737</v>
      </c>
      <c r="H4281" s="14">
        <f t="shared" si="462"/>
        <v>3.4552886353593382E-2</v>
      </c>
      <c r="I4281">
        <v>0.58399999999999996</v>
      </c>
      <c r="J4281">
        <f t="shared" si="463"/>
        <v>0.37104072398190041</v>
      </c>
      <c r="K4281" s="12">
        <v>6513.1856998836756</v>
      </c>
      <c r="L4281" s="13">
        <f t="shared" si="464"/>
        <v>0.42772026369415428</v>
      </c>
      <c r="N4281">
        <f t="shared" si="465"/>
        <v>0</v>
      </c>
      <c r="O4281">
        <v>0.91291</v>
      </c>
      <c r="P4281" s="8">
        <f t="shared" si="466"/>
        <v>0.61746230313433326</v>
      </c>
      <c r="Q4281" s="8">
        <v>-1.0166900000000001</v>
      </c>
      <c r="R4281" s="8">
        <f t="shared" si="467"/>
        <v>0.14250683998226471</v>
      </c>
      <c r="S4281" s="8">
        <v>0.125</v>
      </c>
      <c r="T4281" s="16">
        <f t="shared" si="468"/>
        <v>0.12076104179413666</v>
      </c>
      <c r="U4281" t="s">
        <v>9656</v>
      </c>
    </row>
    <row r="4282" spans="1:21" x14ac:dyDescent="0.3">
      <c r="A4282">
        <v>432050</v>
      </c>
      <c r="B4282">
        <v>4320503</v>
      </c>
      <c r="C4282" t="s">
        <v>4830</v>
      </c>
      <c r="D4282" t="s">
        <v>4421</v>
      </c>
      <c r="E4282" t="s">
        <v>5336</v>
      </c>
      <c r="F4282" t="s">
        <v>5339</v>
      </c>
      <c r="G4282" s="4">
        <v>5630</v>
      </c>
      <c r="H4282" s="14">
        <f t="shared" si="462"/>
        <v>2.3972602739726026E-2</v>
      </c>
      <c r="I4282">
        <v>0.751</v>
      </c>
      <c r="J4282">
        <f t="shared" si="463"/>
        <v>0.74886877828054299</v>
      </c>
      <c r="K4282" s="12">
        <v>9142.5490390763771</v>
      </c>
      <c r="L4282" s="13">
        <f t="shared" si="464"/>
        <v>0.61122891506003352</v>
      </c>
      <c r="N4282">
        <f t="shared" si="465"/>
        <v>0</v>
      </c>
      <c r="O4282">
        <v>-1.2371399999999999</v>
      </c>
      <c r="P4282" s="8">
        <f t="shared" si="466"/>
        <v>0.20556980649165796</v>
      </c>
      <c r="Q4282" s="8">
        <v>1.63103</v>
      </c>
      <c r="R4282" s="8">
        <f t="shared" si="467"/>
        <v>0.50041905029684985</v>
      </c>
      <c r="S4282" s="8">
        <v>0.75</v>
      </c>
      <c r="T4282" s="16">
        <f t="shared" si="468"/>
        <v>0.11986376618765748</v>
      </c>
      <c r="U4282" t="s">
        <v>9657</v>
      </c>
    </row>
    <row r="4283" spans="1:21" x14ac:dyDescent="0.3">
      <c r="A4283">
        <v>150565</v>
      </c>
      <c r="B4283">
        <v>1505650</v>
      </c>
      <c r="C4283" t="s">
        <v>252</v>
      </c>
      <c r="D4283" t="s">
        <v>158</v>
      </c>
      <c r="E4283" t="s">
        <v>5331</v>
      </c>
      <c r="F4283" t="s">
        <v>5339</v>
      </c>
      <c r="G4283" s="4">
        <v>18510</v>
      </c>
      <c r="H4283" s="14">
        <f t="shared" si="462"/>
        <v>8.8649419515526448E-2</v>
      </c>
      <c r="I4283">
        <v>0.55200000000000005</v>
      </c>
      <c r="J4283">
        <f t="shared" si="463"/>
        <v>0.29864253393665174</v>
      </c>
      <c r="K4283" s="12">
        <v>9233.3530291734187</v>
      </c>
      <c r="L4283" s="13">
        <f t="shared" si="464"/>
        <v>0.61756631146051155</v>
      </c>
      <c r="N4283">
        <f t="shared" si="465"/>
        <v>0</v>
      </c>
      <c r="O4283">
        <v>0.81474000000000002</v>
      </c>
      <c r="P4283" s="8">
        <f t="shared" si="466"/>
        <v>0.59865553752636536</v>
      </c>
      <c r="Q4283" s="8">
        <v>-1.3431599999999999</v>
      </c>
      <c r="R4283" s="8">
        <f t="shared" si="467"/>
        <v>9.8375436623373835E-2</v>
      </c>
      <c r="S4283" s="8">
        <v>0.25</v>
      </c>
      <c r="T4283" s="16">
        <f t="shared" si="468"/>
        <v>0.11947154826810241</v>
      </c>
      <c r="U4283" t="s">
        <v>9658</v>
      </c>
    </row>
    <row r="4284" spans="1:21" x14ac:dyDescent="0.3">
      <c r="A4284">
        <v>270760</v>
      </c>
      <c r="B4284">
        <v>2707602</v>
      </c>
      <c r="C4284" t="s">
        <v>1691</v>
      </c>
      <c r="D4284" t="s">
        <v>1617</v>
      </c>
      <c r="E4284" t="s">
        <v>5333</v>
      </c>
      <c r="F4284" t="s">
        <v>5339</v>
      </c>
      <c r="G4284" s="4">
        <v>11303</v>
      </c>
      <c r="H4284" s="14">
        <f t="shared" si="462"/>
        <v>5.2459526774595269E-2</v>
      </c>
      <c r="I4284">
        <v>0.55900000000000005</v>
      </c>
      <c r="J4284">
        <f t="shared" si="463"/>
        <v>0.31447963800904993</v>
      </c>
      <c r="K4284" s="12">
        <v>9469.3137237901446</v>
      </c>
      <c r="L4284" s="13">
        <f t="shared" si="464"/>
        <v>0.63403449149445323</v>
      </c>
      <c r="N4284">
        <f t="shared" si="465"/>
        <v>0</v>
      </c>
      <c r="O4284">
        <v>1.3407800000000001</v>
      </c>
      <c r="P4284" s="8">
        <f t="shared" si="466"/>
        <v>0.69943083527940031</v>
      </c>
      <c r="Q4284" s="8">
        <v>-0.65908999999999995</v>
      </c>
      <c r="R4284" s="8">
        <f t="shared" si="467"/>
        <v>0.19084631938661853</v>
      </c>
      <c r="S4284" s="8">
        <v>0.125</v>
      </c>
      <c r="T4284" s="16">
        <f t="shared" si="468"/>
        <v>0.11922255193711093</v>
      </c>
      <c r="U4284" t="s">
        <v>9659</v>
      </c>
    </row>
    <row r="4285" spans="1:21" x14ac:dyDescent="0.3">
      <c r="A4285">
        <v>352120</v>
      </c>
      <c r="B4285">
        <v>3521200</v>
      </c>
      <c r="C4285" t="s">
        <v>3413</v>
      </c>
      <c r="D4285" t="s">
        <v>3175</v>
      </c>
      <c r="E4285" t="s">
        <v>5335</v>
      </c>
      <c r="F4285" t="s">
        <v>5339</v>
      </c>
      <c r="G4285" s="4">
        <v>4083</v>
      </c>
      <c r="H4285" s="14">
        <f t="shared" si="462"/>
        <v>1.6204354637849999E-2</v>
      </c>
      <c r="I4285">
        <v>0.70299999999999996</v>
      </c>
      <c r="J4285">
        <f t="shared" si="463"/>
        <v>0.64027149321266963</v>
      </c>
      <c r="K4285" s="12">
        <v>11470.094190546166</v>
      </c>
      <c r="L4285" s="13">
        <f t="shared" si="464"/>
        <v>0.7736730570973045</v>
      </c>
      <c r="M4285">
        <v>0.9722222222222221</v>
      </c>
      <c r="N4285">
        <f t="shared" si="465"/>
        <v>0.4296875</v>
      </c>
      <c r="O4285">
        <v>6.1620000000000001E-2</v>
      </c>
      <c r="P4285" s="8">
        <f t="shared" si="466"/>
        <v>0.45437774069767223</v>
      </c>
      <c r="Q4285" s="8">
        <v>-0.16308</v>
      </c>
      <c r="R4285" s="8">
        <f t="shared" si="467"/>
        <v>0.25789571865774141</v>
      </c>
      <c r="S4285" s="8">
        <v>0.375</v>
      </c>
      <c r="T4285" s="16">
        <f t="shared" si="468"/>
        <v>0.1192207636832896</v>
      </c>
      <c r="U4285" t="s">
        <v>9660</v>
      </c>
    </row>
    <row r="4286" spans="1:21" x14ac:dyDescent="0.3">
      <c r="A4286">
        <v>280660</v>
      </c>
      <c r="B4286">
        <v>2806602</v>
      </c>
      <c r="C4286" t="s">
        <v>1770</v>
      </c>
      <c r="D4286" t="s">
        <v>1711</v>
      </c>
      <c r="E4286" t="s">
        <v>5333</v>
      </c>
      <c r="F4286" t="s">
        <v>5339</v>
      </c>
      <c r="G4286" s="4">
        <v>11289</v>
      </c>
      <c r="H4286" s="14">
        <f t="shared" si="462"/>
        <v>5.2389225886795482E-2</v>
      </c>
      <c r="I4286">
        <v>0.63700000000000001</v>
      </c>
      <c r="J4286">
        <f t="shared" si="463"/>
        <v>0.49095022624434392</v>
      </c>
      <c r="K4286" s="12">
        <v>7177.4316724244845</v>
      </c>
      <c r="L4286" s="13">
        <f t="shared" si="464"/>
        <v>0.47407935023774561</v>
      </c>
      <c r="N4286">
        <f t="shared" si="465"/>
        <v>0</v>
      </c>
      <c r="O4286">
        <v>1.3102499999999999</v>
      </c>
      <c r="P4286" s="8">
        <f t="shared" si="466"/>
        <v>0.69358209784422398</v>
      </c>
      <c r="Q4286" s="8">
        <v>-0.49375999999999998</v>
      </c>
      <c r="R4286" s="8">
        <f t="shared" si="467"/>
        <v>0.21319521796022539</v>
      </c>
      <c r="S4286" s="8">
        <v>0.125</v>
      </c>
      <c r="T4286" s="16">
        <f t="shared" si="468"/>
        <v>0.11913696520915534</v>
      </c>
      <c r="U4286" t="s">
        <v>9661</v>
      </c>
    </row>
    <row r="4287" spans="1:21" x14ac:dyDescent="0.3">
      <c r="A4287">
        <v>251710</v>
      </c>
      <c r="B4287">
        <v>2517100</v>
      </c>
      <c r="C4287" t="s">
        <v>1238</v>
      </c>
      <c r="D4287" t="s">
        <v>1243</v>
      </c>
      <c r="E4287" t="s">
        <v>5333</v>
      </c>
      <c r="F4287" t="s">
        <v>5339</v>
      </c>
      <c r="G4287" s="4">
        <v>2777</v>
      </c>
      <c r="H4287" s="14">
        <f t="shared" si="462"/>
        <v>9.6462861045273768E-3</v>
      </c>
      <c r="I4287">
        <v>0.70699999999999996</v>
      </c>
      <c r="J4287">
        <f t="shared" si="463"/>
        <v>0.64932126696832571</v>
      </c>
      <c r="K4287" s="12">
        <v>10454.672124594887</v>
      </c>
      <c r="L4287" s="13">
        <f t="shared" si="464"/>
        <v>0.70280467192118568</v>
      </c>
      <c r="M4287">
        <v>0.3888888888888889</v>
      </c>
      <c r="N4287">
        <f t="shared" si="465"/>
        <v>0.265625</v>
      </c>
      <c r="O4287">
        <v>-0.22120000000000001</v>
      </c>
      <c r="P4287" s="8">
        <f t="shared" si="466"/>
        <v>0.40019693750682483</v>
      </c>
      <c r="Q4287" s="8">
        <v>1.04128</v>
      </c>
      <c r="R4287" s="8">
        <f t="shared" si="467"/>
        <v>0.42069811075904884</v>
      </c>
      <c r="S4287" s="8">
        <v>0.375</v>
      </c>
      <c r="T4287" s="16">
        <f t="shared" si="468"/>
        <v>0.11904039548088963</v>
      </c>
      <c r="U4287" t="s">
        <v>9662</v>
      </c>
    </row>
    <row r="4288" spans="1:21" x14ac:dyDescent="0.3">
      <c r="A4288">
        <v>312370</v>
      </c>
      <c r="B4288">
        <v>3123700</v>
      </c>
      <c r="C4288" t="s">
        <v>2435</v>
      </c>
      <c r="D4288" t="s">
        <v>2176</v>
      </c>
      <c r="E4288" t="s">
        <v>5335</v>
      </c>
      <c r="F4288" t="s">
        <v>5339</v>
      </c>
      <c r="G4288" s="4">
        <v>14501</v>
      </c>
      <c r="H4288" s="14">
        <f t="shared" si="462"/>
        <v>6.8518258144859998E-2</v>
      </c>
      <c r="I4288">
        <v>0.64400000000000002</v>
      </c>
      <c r="J4288">
        <f t="shared" si="463"/>
        <v>0.50678733031674217</v>
      </c>
      <c r="K4288" s="12">
        <v>4749.4599172470871</v>
      </c>
      <c r="L4288" s="13">
        <f t="shared" si="464"/>
        <v>0.30462622989270782</v>
      </c>
      <c r="N4288">
        <f t="shared" si="465"/>
        <v>0</v>
      </c>
      <c r="O4288">
        <v>0.37319000000000002</v>
      </c>
      <c r="P4288" s="8">
        <f t="shared" si="466"/>
        <v>0.51406628058230674</v>
      </c>
      <c r="Q4288" s="8">
        <v>-0.42318</v>
      </c>
      <c r="R4288" s="8">
        <f t="shared" si="467"/>
        <v>0.22273604697689009</v>
      </c>
      <c r="S4288" s="8">
        <v>0.125</v>
      </c>
      <c r="T4288" s="16">
        <f t="shared" si="468"/>
        <v>0.11890702549460685</v>
      </c>
      <c r="U4288" t="s">
        <v>9663</v>
      </c>
    </row>
    <row r="4289" spans="1:21" x14ac:dyDescent="0.3">
      <c r="A4289">
        <v>317065</v>
      </c>
      <c r="B4289">
        <v>3170651</v>
      </c>
      <c r="C4289" t="s">
        <v>2992</v>
      </c>
      <c r="D4289" t="s">
        <v>2176</v>
      </c>
      <c r="E4289" t="s">
        <v>5335</v>
      </c>
      <c r="F4289" t="s">
        <v>5339</v>
      </c>
      <c r="G4289" s="4">
        <v>4724</v>
      </c>
      <c r="H4289" s="14">
        <f t="shared" si="462"/>
        <v>1.9423131000682922E-2</v>
      </c>
      <c r="I4289">
        <v>0.63400000000000001</v>
      </c>
      <c r="J4289">
        <f t="shared" si="463"/>
        <v>0.48416289592760187</v>
      </c>
      <c r="K4289" s="12">
        <v>8134.659955546148</v>
      </c>
      <c r="L4289" s="13">
        <f t="shared" si="464"/>
        <v>0.54088627215172713</v>
      </c>
      <c r="N4289">
        <f t="shared" si="465"/>
        <v>0</v>
      </c>
      <c r="O4289">
        <v>0.22509000000000001</v>
      </c>
      <c r="P4289" s="8">
        <f t="shared" si="466"/>
        <v>0.48569425260492</v>
      </c>
      <c r="Q4289" s="8">
        <v>-0.12175999999999999</v>
      </c>
      <c r="R4289" s="8">
        <f t="shared" si="467"/>
        <v>0.26348125358220414</v>
      </c>
      <c r="S4289" s="8">
        <v>0.375</v>
      </c>
      <c r="T4289" s="16">
        <f t="shared" si="468"/>
        <v>0.11854946910847802</v>
      </c>
      <c r="U4289" t="s">
        <v>9664</v>
      </c>
    </row>
    <row r="4290" spans="1:21" x14ac:dyDescent="0.3">
      <c r="A4290">
        <v>290405</v>
      </c>
      <c r="B4290">
        <v>2904050</v>
      </c>
      <c r="C4290" t="s">
        <v>181</v>
      </c>
      <c r="D4290" t="s">
        <v>1779</v>
      </c>
      <c r="E4290" t="s">
        <v>5333</v>
      </c>
      <c r="F4290" t="s">
        <v>5339</v>
      </c>
      <c r="G4290" s="4">
        <v>16425</v>
      </c>
      <c r="H4290" s="14">
        <f t="shared" ref="H4290:H4353" si="469">(G4290 - MIN(G:G))/(MAX(G:G) - MIN(G:G))</f>
        <v>7.8179608725344477E-2</v>
      </c>
      <c r="I4290">
        <v>0.56100000000000005</v>
      </c>
      <c r="J4290">
        <f t="shared" ref="J4290:J4353" si="470">(I4290 - MIN(I:I))/(MAX(I:I) - MIN(I:I))</f>
        <v>0.31900452488687797</v>
      </c>
      <c r="K4290" s="12">
        <v>7088.1021467275496</v>
      </c>
      <c r="L4290" s="13">
        <f t="shared" ref="L4290:L4353" si="471">(K4290 - MIN(K:K))/(MAX(K:K) - MIN(K:K))</f>
        <v>0.46784485972688633</v>
      </c>
      <c r="N4290">
        <f t="shared" ref="N4290:N4353" si="472">IF(ISBLANK(M4290), 0,(M4290 - MIN(M:M))/(MAX(M:M) - MIN(M:M)))</f>
        <v>0</v>
      </c>
      <c r="O4290">
        <v>0.71647000000000005</v>
      </c>
      <c r="P4290" s="8">
        <f t="shared" ref="P4290:P4353" si="473">IF(ISBLANK(O4290),0,(O4290-MIN(O:O))/(MAX(O:O)-MIN(O:O)))</f>
        <v>0.57982961457337556</v>
      </c>
      <c r="Q4290" s="8">
        <v>-1.16594</v>
      </c>
      <c r="R4290" s="8">
        <f t="shared" ref="R4290:R4353" si="474">IF(ISBLANK(Q4290),0,(Q4290-MIN(Q:Q))/(MAX(Q:Q)-MIN(Q:Q)))</f>
        <v>0.12233159585167243</v>
      </c>
      <c r="S4290" s="8">
        <v>0.125</v>
      </c>
      <c r="T4290" s="16">
        <f t="shared" ref="T4290:T4353" si="475">H4290-J4290-L4290+N4290+P4290+R4290+S4290</f>
        <v>0.11849143453662815</v>
      </c>
      <c r="U4290" t="s">
        <v>9665</v>
      </c>
    </row>
    <row r="4291" spans="1:21" x14ac:dyDescent="0.3">
      <c r="A4291">
        <v>510380</v>
      </c>
      <c r="B4291">
        <v>5103809</v>
      </c>
      <c r="C4291" t="s">
        <v>5006</v>
      </c>
      <c r="D4291" t="s">
        <v>4963</v>
      </c>
      <c r="E4291" t="s">
        <v>5338</v>
      </c>
      <c r="F4291" t="s">
        <v>5339</v>
      </c>
      <c r="G4291" s="4">
        <v>3056</v>
      </c>
      <c r="H4291" s="14">
        <f t="shared" si="469"/>
        <v>1.104728236853734E-2</v>
      </c>
      <c r="I4291">
        <v>0.67900000000000005</v>
      </c>
      <c r="J4291">
        <f t="shared" si="470"/>
        <v>0.58597285067873317</v>
      </c>
      <c r="K4291" s="12">
        <v>13083.64532395288</v>
      </c>
      <c r="L4291" s="13">
        <f t="shared" si="471"/>
        <v>0.88628609462914465</v>
      </c>
      <c r="M4291">
        <v>0.55555555555555558</v>
      </c>
      <c r="N4291">
        <f t="shared" si="472"/>
        <v>0.31250000000000006</v>
      </c>
      <c r="O4291">
        <v>-0.50431999999999999</v>
      </c>
      <c r="P4291" s="8">
        <f t="shared" si="473"/>
        <v>0.34595866228091188</v>
      </c>
      <c r="Q4291" s="8">
        <v>0.12039</v>
      </c>
      <c r="R4291" s="8">
        <f t="shared" si="474"/>
        <v>0.29621448886677987</v>
      </c>
      <c r="S4291" s="8">
        <v>0.625</v>
      </c>
      <c r="T4291" s="16">
        <f t="shared" si="475"/>
        <v>0.11846148820835145</v>
      </c>
      <c r="U4291" t="s">
        <v>9666</v>
      </c>
    </row>
    <row r="4292" spans="1:21" x14ac:dyDescent="0.3">
      <c r="A4292">
        <v>431530</v>
      </c>
      <c r="B4292">
        <v>4315305</v>
      </c>
      <c r="C4292" t="s">
        <v>4741</v>
      </c>
      <c r="D4292" t="s">
        <v>4421</v>
      </c>
      <c r="E4292" t="s">
        <v>5336</v>
      </c>
      <c r="F4292" t="s">
        <v>5339</v>
      </c>
      <c r="G4292" s="4">
        <v>23995</v>
      </c>
      <c r="H4292" s="14">
        <f t="shared" si="469"/>
        <v>0.11619230305708432</v>
      </c>
      <c r="I4292">
        <v>0.70399999999999996</v>
      </c>
      <c r="J4292">
        <f t="shared" si="470"/>
        <v>0.64253393665158365</v>
      </c>
      <c r="K4292" s="12">
        <v>5088.9225101062721</v>
      </c>
      <c r="L4292" s="13">
        <f t="shared" si="471"/>
        <v>0.32831801933702248</v>
      </c>
      <c r="N4292">
        <f t="shared" si="472"/>
        <v>0</v>
      </c>
      <c r="O4292">
        <v>-0.30620999999999998</v>
      </c>
      <c r="P4292" s="8">
        <f t="shared" si="473"/>
        <v>0.38391127850373474</v>
      </c>
      <c r="Q4292" s="8">
        <v>0.43685000000000002</v>
      </c>
      <c r="R4292" s="8">
        <f t="shared" si="474"/>
        <v>0.33899276529939121</v>
      </c>
      <c r="S4292" s="8">
        <v>0.25</v>
      </c>
      <c r="T4292" s="16">
        <f t="shared" si="475"/>
        <v>0.11824439087160415</v>
      </c>
      <c r="U4292" t="s">
        <v>9667</v>
      </c>
    </row>
    <row r="4293" spans="1:21" x14ac:dyDescent="0.3">
      <c r="A4293">
        <v>354900</v>
      </c>
      <c r="B4293">
        <v>3549003</v>
      </c>
      <c r="C4293" t="s">
        <v>1407</v>
      </c>
      <c r="D4293" t="s">
        <v>3175</v>
      </c>
      <c r="E4293" t="s">
        <v>5335</v>
      </c>
      <c r="F4293" t="s">
        <v>5339</v>
      </c>
      <c r="G4293" s="4">
        <v>2623</v>
      </c>
      <c r="H4293" s="14">
        <f t="shared" si="469"/>
        <v>8.8729763387297642E-3</v>
      </c>
      <c r="I4293">
        <v>0.72299999999999998</v>
      </c>
      <c r="J4293">
        <f t="shared" si="470"/>
        <v>0.68552036199095023</v>
      </c>
      <c r="K4293" s="12">
        <v>11476.772714449104</v>
      </c>
      <c r="L4293" s="13">
        <f t="shared" si="471"/>
        <v>0.77413916495553581</v>
      </c>
      <c r="M4293">
        <v>5.5555555555555469E-2</v>
      </c>
      <c r="N4293">
        <f t="shared" si="472"/>
        <v>0.171875</v>
      </c>
      <c r="O4293">
        <v>-1.1482300000000001</v>
      </c>
      <c r="P4293" s="8">
        <f t="shared" si="473"/>
        <v>0.22260260195060086</v>
      </c>
      <c r="Q4293" s="8">
        <v>1.99424</v>
      </c>
      <c r="R4293" s="8">
        <f t="shared" si="474"/>
        <v>0.54951687556098672</v>
      </c>
      <c r="S4293" s="8">
        <v>0.625</v>
      </c>
      <c r="T4293" s="16">
        <f t="shared" si="475"/>
        <v>0.11820792690383142</v>
      </c>
      <c r="U4293" t="s">
        <v>9668</v>
      </c>
    </row>
    <row r="4294" spans="1:21" x14ac:dyDescent="0.3">
      <c r="A4294">
        <v>432380</v>
      </c>
      <c r="B4294">
        <v>4323804</v>
      </c>
      <c r="C4294" t="s">
        <v>4891</v>
      </c>
      <c r="D4294" t="s">
        <v>4421</v>
      </c>
      <c r="E4294" t="s">
        <v>5336</v>
      </c>
      <c r="F4294" t="s">
        <v>5339</v>
      </c>
      <c r="G4294" s="4">
        <v>16949</v>
      </c>
      <c r="H4294" s="14">
        <f t="shared" si="469"/>
        <v>8.0810870525850648E-2</v>
      </c>
      <c r="I4294">
        <v>0.73499999999999999</v>
      </c>
      <c r="J4294">
        <f t="shared" si="470"/>
        <v>0.71266968325791857</v>
      </c>
      <c r="K4294" s="12">
        <v>14712.97</v>
      </c>
      <c r="L4294" s="13">
        <f t="shared" si="471"/>
        <v>1</v>
      </c>
      <c r="M4294">
        <v>1.7222222222222221</v>
      </c>
      <c r="N4294">
        <f t="shared" si="472"/>
        <v>0.640625</v>
      </c>
      <c r="O4294">
        <v>-1.2159599999999999</v>
      </c>
      <c r="P4294" s="8">
        <f t="shared" si="473"/>
        <v>0.20962733216728963</v>
      </c>
      <c r="Q4294" s="8">
        <v>-3.934E-2</v>
      </c>
      <c r="R4294" s="8">
        <f t="shared" si="474"/>
        <v>0.27462258437780496</v>
      </c>
      <c r="S4294" s="8">
        <v>0.625</v>
      </c>
      <c r="T4294" s="16">
        <f t="shared" si="475"/>
        <v>0.11801610381302674</v>
      </c>
      <c r="U4294" t="s">
        <v>9669</v>
      </c>
    </row>
    <row r="4295" spans="1:21" x14ac:dyDescent="0.3">
      <c r="A4295">
        <v>314345</v>
      </c>
      <c r="B4295">
        <v>3143450</v>
      </c>
      <c r="C4295" t="s">
        <v>2670</v>
      </c>
      <c r="D4295" t="s">
        <v>2176</v>
      </c>
      <c r="E4295" t="s">
        <v>5335</v>
      </c>
      <c r="F4295" t="s">
        <v>5339</v>
      </c>
      <c r="G4295" s="4">
        <v>6951</v>
      </c>
      <c r="H4295" s="14">
        <f t="shared" si="469"/>
        <v>3.0605993652834129E-2</v>
      </c>
      <c r="I4295">
        <v>0.58699999999999997</v>
      </c>
      <c r="J4295">
        <f t="shared" si="470"/>
        <v>0.37782805429864247</v>
      </c>
      <c r="K4295" s="12">
        <v>6371.344370594159</v>
      </c>
      <c r="L4295" s="13">
        <f t="shared" si="471"/>
        <v>0.41782086688661585</v>
      </c>
      <c r="N4295">
        <f t="shared" si="472"/>
        <v>0</v>
      </c>
      <c r="O4295">
        <v>0.19302</v>
      </c>
      <c r="P4295" s="8">
        <f t="shared" si="473"/>
        <v>0.47955049205640693</v>
      </c>
      <c r="Q4295" s="8">
        <v>-2.6669999999999999E-2</v>
      </c>
      <c r="R4295" s="8">
        <f t="shared" si="474"/>
        <v>0.27633528349428471</v>
      </c>
      <c r="S4295" s="8">
        <v>0.125</v>
      </c>
      <c r="T4295" s="16">
        <f t="shared" si="475"/>
        <v>0.11584284801826744</v>
      </c>
      <c r="U4295" t="s">
        <v>9670</v>
      </c>
    </row>
    <row r="4296" spans="1:21" x14ac:dyDescent="0.3">
      <c r="A4296">
        <v>420285</v>
      </c>
      <c r="B4296">
        <v>4202859</v>
      </c>
      <c r="C4296" t="s">
        <v>4200</v>
      </c>
      <c r="D4296" t="s">
        <v>4160</v>
      </c>
      <c r="E4296" t="s">
        <v>5336</v>
      </c>
      <c r="F4296" t="s">
        <v>5339</v>
      </c>
      <c r="G4296" s="4">
        <v>4256</v>
      </c>
      <c r="H4296" s="14">
        <f t="shared" si="469"/>
        <v>1.707307275137589E-2</v>
      </c>
      <c r="I4296">
        <v>0.78</v>
      </c>
      <c r="J4296">
        <f t="shared" si="470"/>
        <v>0.81447963800904988</v>
      </c>
      <c r="K4296" s="12">
        <v>11107.716254699249</v>
      </c>
      <c r="L4296" s="13">
        <f t="shared" si="471"/>
        <v>0.74838195894407766</v>
      </c>
      <c r="M4296">
        <v>1.833333333333333</v>
      </c>
      <c r="N4296">
        <f t="shared" si="472"/>
        <v>0.67187499999999989</v>
      </c>
      <c r="O4296">
        <v>-1.9382299999999999</v>
      </c>
      <c r="P4296" s="8">
        <f t="shared" si="473"/>
        <v>7.1259576277842837E-2</v>
      </c>
      <c r="Q4296" s="8">
        <v>9.7839999999999996E-2</v>
      </c>
      <c r="R4296" s="8">
        <f t="shared" si="474"/>
        <v>0.29316623590098523</v>
      </c>
      <c r="S4296" s="8">
        <v>0.625</v>
      </c>
      <c r="T4296" s="16">
        <f t="shared" si="475"/>
        <v>0.11551228797707624</v>
      </c>
      <c r="U4296" t="s">
        <v>9671</v>
      </c>
    </row>
    <row r="4297" spans="1:21" x14ac:dyDescent="0.3">
      <c r="A4297">
        <v>350940</v>
      </c>
      <c r="B4297">
        <v>3509403</v>
      </c>
      <c r="C4297" t="s">
        <v>3277</v>
      </c>
      <c r="D4297" t="s">
        <v>3175</v>
      </c>
      <c r="E4297" t="s">
        <v>5335</v>
      </c>
      <c r="F4297" t="s">
        <v>5339</v>
      </c>
      <c r="G4297" s="4">
        <v>24233</v>
      </c>
      <c r="H4297" s="14">
        <f t="shared" si="469"/>
        <v>0.11738741814968064</v>
      </c>
      <c r="I4297">
        <v>0.71299999999999997</v>
      </c>
      <c r="J4297">
        <f t="shared" si="470"/>
        <v>0.66289592760180993</v>
      </c>
      <c r="K4297" s="12">
        <v>5652.8925230058185</v>
      </c>
      <c r="L4297" s="13">
        <f t="shared" si="471"/>
        <v>0.36767864133069839</v>
      </c>
      <c r="M4297">
        <v>-0.11111111111111099</v>
      </c>
      <c r="N4297">
        <f t="shared" si="472"/>
        <v>0.12500000000000006</v>
      </c>
      <c r="O4297">
        <v>-1.00966</v>
      </c>
      <c r="P4297" s="8">
        <f t="shared" si="473"/>
        <v>0.24914893494740353</v>
      </c>
      <c r="Q4297" s="8">
        <v>-1.4449999999999999E-2</v>
      </c>
      <c r="R4297" s="8">
        <f t="shared" si="474"/>
        <v>0.27798715272896368</v>
      </c>
      <c r="S4297" s="8">
        <v>0.375</v>
      </c>
      <c r="T4297" s="16">
        <f t="shared" si="475"/>
        <v>0.11394893689353969</v>
      </c>
      <c r="U4297" t="s">
        <v>9672</v>
      </c>
    </row>
    <row r="4298" spans="1:21" x14ac:dyDescent="0.3">
      <c r="A4298">
        <v>432030</v>
      </c>
      <c r="B4298">
        <v>4320305</v>
      </c>
      <c r="C4298" t="s">
        <v>4825</v>
      </c>
      <c r="D4298" t="s">
        <v>4421</v>
      </c>
      <c r="E4298" t="s">
        <v>5336</v>
      </c>
      <c r="F4298" t="s">
        <v>5339</v>
      </c>
      <c r="G4298" s="4">
        <v>5222</v>
      </c>
      <c r="H4298" s="14">
        <f t="shared" si="469"/>
        <v>2.1923834009560921E-2</v>
      </c>
      <c r="I4298">
        <v>0.77700000000000002</v>
      </c>
      <c r="J4298">
        <f t="shared" si="470"/>
        <v>0.80769230769230782</v>
      </c>
      <c r="K4298" s="12">
        <v>9690.4406491765603</v>
      </c>
      <c r="L4298" s="13">
        <f t="shared" si="471"/>
        <v>0.64946739239996432</v>
      </c>
      <c r="M4298">
        <v>1.055555555555556</v>
      </c>
      <c r="N4298">
        <f t="shared" si="472"/>
        <v>0.45312500000000017</v>
      </c>
      <c r="O4298">
        <v>-1.6784300000000001</v>
      </c>
      <c r="P4298" s="8">
        <f t="shared" si="473"/>
        <v>0.12103035864465615</v>
      </c>
      <c r="Q4298" s="8">
        <v>1.4412400000000001</v>
      </c>
      <c r="R4298" s="8">
        <f t="shared" si="474"/>
        <v>0.47476370970358278</v>
      </c>
      <c r="S4298" s="8">
        <v>0.5</v>
      </c>
      <c r="T4298" s="16">
        <f t="shared" si="475"/>
        <v>0.11368320226552781</v>
      </c>
      <c r="U4298" t="s">
        <v>9673</v>
      </c>
    </row>
    <row r="4299" spans="1:21" x14ac:dyDescent="0.3">
      <c r="A4299">
        <v>220556</v>
      </c>
      <c r="B4299">
        <v>2205565</v>
      </c>
      <c r="C4299" t="s">
        <v>787</v>
      </c>
      <c r="D4299" t="s">
        <v>674</v>
      </c>
      <c r="E4299" t="s">
        <v>5333</v>
      </c>
      <c r="F4299" t="s">
        <v>5339</v>
      </c>
      <c r="G4299" s="4">
        <v>5171</v>
      </c>
      <c r="H4299" s="14">
        <f t="shared" si="469"/>
        <v>2.1667737918290284E-2</v>
      </c>
      <c r="I4299">
        <v>0.502</v>
      </c>
      <c r="J4299">
        <f t="shared" si="470"/>
        <v>0.18552036199095026</v>
      </c>
      <c r="K4299" s="12">
        <v>14712.97</v>
      </c>
      <c r="L4299" s="13">
        <f t="shared" si="471"/>
        <v>1</v>
      </c>
      <c r="N4299">
        <f t="shared" si="472"/>
        <v>0</v>
      </c>
      <c r="O4299">
        <v>1.9103000000000001</v>
      </c>
      <c r="P4299" s="8">
        <f t="shared" si="473"/>
        <v>0.8085357466479437</v>
      </c>
      <c r="Q4299" s="8">
        <v>-0.45939000000000002</v>
      </c>
      <c r="R4299" s="8">
        <f t="shared" si="474"/>
        <v>0.2178412691546539</v>
      </c>
      <c r="S4299" s="8">
        <v>0.25</v>
      </c>
      <c r="T4299" s="16">
        <f t="shared" si="475"/>
        <v>0.1125243917299375</v>
      </c>
      <c r="U4299" t="s">
        <v>9674</v>
      </c>
    </row>
    <row r="4300" spans="1:21" x14ac:dyDescent="0.3">
      <c r="A4300">
        <v>270590</v>
      </c>
      <c r="B4300">
        <v>2705903</v>
      </c>
      <c r="C4300" t="s">
        <v>1674</v>
      </c>
      <c r="D4300" t="s">
        <v>1617</v>
      </c>
      <c r="E4300" t="s">
        <v>5333</v>
      </c>
      <c r="F4300" t="s">
        <v>5339</v>
      </c>
      <c r="G4300" s="4">
        <v>4381</v>
      </c>
      <c r="H4300" s="14">
        <f t="shared" si="469"/>
        <v>1.7700759249588239E-2</v>
      </c>
      <c r="I4300">
        <v>0.503</v>
      </c>
      <c r="J4300">
        <f t="shared" si="470"/>
        <v>0.18778280542986428</v>
      </c>
      <c r="K4300" s="12">
        <v>11841.021634330062</v>
      </c>
      <c r="L4300" s="13">
        <f t="shared" si="471"/>
        <v>0.79956084291555318</v>
      </c>
      <c r="N4300">
        <f t="shared" si="472"/>
        <v>0</v>
      </c>
      <c r="O4300">
        <v>1.6928399999999999</v>
      </c>
      <c r="P4300" s="8">
        <f t="shared" si="473"/>
        <v>0.76687618416338932</v>
      </c>
      <c r="Q4300" s="8">
        <v>-0.66981000000000002</v>
      </c>
      <c r="R4300" s="8">
        <f t="shared" si="474"/>
        <v>0.18939721642460883</v>
      </c>
      <c r="S4300" s="8">
        <v>0.125</v>
      </c>
      <c r="T4300" s="16">
        <f t="shared" si="475"/>
        <v>0.11163051149216896</v>
      </c>
      <c r="U4300" t="s">
        <v>9675</v>
      </c>
    </row>
    <row r="4301" spans="1:21" x14ac:dyDescent="0.3">
      <c r="A4301">
        <v>220180</v>
      </c>
      <c r="B4301">
        <v>2201804</v>
      </c>
      <c r="C4301" t="s">
        <v>704</v>
      </c>
      <c r="D4301" t="s">
        <v>674</v>
      </c>
      <c r="E4301" t="s">
        <v>5333</v>
      </c>
      <c r="F4301" t="s">
        <v>5339</v>
      </c>
      <c r="G4301" s="4">
        <v>4118</v>
      </c>
      <c r="H4301" s="14">
        <f t="shared" si="469"/>
        <v>1.6380106857349457E-2</v>
      </c>
      <c r="I4301">
        <v>0.63200000000000001</v>
      </c>
      <c r="J4301">
        <f t="shared" si="470"/>
        <v>0.47963800904977383</v>
      </c>
      <c r="K4301" s="12">
        <v>7841.028198154444</v>
      </c>
      <c r="L4301" s="13">
        <f t="shared" si="471"/>
        <v>0.52039311055859072</v>
      </c>
      <c r="N4301">
        <f t="shared" si="472"/>
        <v>0</v>
      </c>
      <c r="O4301">
        <v>0.55274999999999996</v>
      </c>
      <c r="P4301" s="8">
        <f t="shared" si="473"/>
        <v>0.54846520930357312</v>
      </c>
      <c r="Q4301" s="8">
        <v>1.04325</v>
      </c>
      <c r="R4301" s="8">
        <f t="shared" si="474"/>
        <v>0.4209644104638211</v>
      </c>
      <c r="S4301" s="8">
        <v>0.125</v>
      </c>
      <c r="T4301" s="16">
        <f t="shared" si="475"/>
        <v>0.11077860701637915</v>
      </c>
      <c r="U4301" t="s">
        <v>9676</v>
      </c>
    </row>
    <row r="4302" spans="1:21" x14ac:dyDescent="0.3">
      <c r="A4302">
        <v>150620</v>
      </c>
      <c r="B4302">
        <v>1506203</v>
      </c>
      <c r="C4302" t="s">
        <v>263</v>
      </c>
      <c r="D4302" t="s">
        <v>158</v>
      </c>
      <c r="E4302" t="s">
        <v>5331</v>
      </c>
      <c r="F4302" t="s">
        <v>5339</v>
      </c>
      <c r="G4302" s="4">
        <v>48663</v>
      </c>
      <c r="H4302" s="14">
        <f t="shared" si="469"/>
        <v>0.2400624673603021</v>
      </c>
      <c r="I4302">
        <v>0.64700000000000002</v>
      </c>
      <c r="J4302">
        <f t="shared" si="470"/>
        <v>0.51357466063348423</v>
      </c>
      <c r="K4302" s="12">
        <v>3937.103584448143</v>
      </c>
      <c r="L4302" s="13">
        <f t="shared" si="471"/>
        <v>0.24793021803371676</v>
      </c>
      <c r="N4302">
        <f t="shared" si="472"/>
        <v>0</v>
      </c>
      <c r="O4302">
        <v>0.30665999999999999</v>
      </c>
      <c r="P4302" s="8">
        <f t="shared" si="473"/>
        <v>0.5013208989392578</v>
      </c>
      <c r="Q4302" s="8">
        <v>-1.1032200000000001</v>
      </c>
      <c r="R4302" s="8">
        <f t="shared" si="474"/>
        <v>0.13080992959955012</v>
      </c>
      <c r="S4302" s="8">
        <v>0</v>
      </c>
      <c r="T4302" s="16">
        <f t="shared" si="475"/>
        <v>0.11068841723190909</v>
      </c>
      <c r="U4302" t="s">
        <v>9677</v>
      </c>
    </row>
    <row r="4303" spans="1:21" x14ac:dyDescent="0.3">
      <c r="A4303">
        <v>310240</v>
      </c>
      <c r="B4303">
        <v>3102407</v>
      </c>
      <c r="C4303" t="s">
        <v>2202</v>
      </c>
      <c r="D4303" t="s">
        <v>2176</v>
      </c>
      <c r="E4303" t="s">
        <v>5335</v>
      </c>
      <c r="F4303" t="s">
        <v>5339</v>
      </c>
      <c r="G4303" s="4">
        <v>4359</v>
      </c>
      <c r="H4303" s="14">
        <f t="shared" si="469"/>
        <v>1.7590286425902865E-2</v>
      </c>
      <c r="I4303">
        <v>0.57199999999999995</v>
      </c>
      <c r="J4303">
        <f t="shared" si="470"/>
        <v>0.34389140271493207</v>
      </c>
      <c r="K4303" s="12">
        <v>14712.97</v>
      </c>
      <c r="L4303" s="13">
        <f t="shared" si="471"/>
        <v>1</v>
      </c>
      <c r="N4303">
        <f t="shared" si="472"/>
        <v>0</v>
      </c>
      <c r="O4303">
        <v>1.5102100000000001</v>
      </c>
      <c r="P4303" s="8">
        <f t="shared" si="473"/>
        <v>0.7318891249499514</v>
      </c>
      <c r="Q4303" s="8">
        <v>-0.55542000000000002</v>
      </c>
      <c r="R4303" s="8">
        <f t="shared" si="474"/>
        <v>0.20486017237836729</v>
      </c>
      <c r="S4303" s="8">
        <v>0.5</v>
      </c>
      <c r="T4303" s="16">
        <f t="shared" si="475"/>
        <v>0.11044818103928944</v>
      </c>
      <c r="U4303" t="s">
        <v>9678</v>
      </c>
    </row>
    <row r="4304" spans="1:21" x14ac:dyDescent="0.3">
      <c r="A4304">
        <v>315550</v>
      </c>
      <c r="B4304">
        <v>3155504</v>
      </c>
      <c r="C4304" t="s">
        <v>2810</v>
      </c>
      <c r="D4304" t="s">
        <v>2176</v>
      </c>
      <c r="E4304" t="s">
        <v>5335</v>
      </c>
      <c r="F4304" t="s">
        <v>5339</v>
      </c>
      <c r="G4304" s="4">
        <v>15297</v>
      </c>
      <c r="H4304" s="14">
        <f t="shared" si="469"/>
        <v>7.2515365765476236E-2</v>
      </c>
      <c r="I4304">
        <v>0.70899999999999996</v>
      </c>
      <c r="J4304">
        <f t="shared" si="470"/>
        <v>0.65384615384615374</v>
      </c>
      <c r="K4304" s="12">
        <v>8834.0454219781659</v>
      </c>
      <c r="L4304" s="13">
        <f t="shared" si="471"/>
        <v>0.58969781592613812</v>
      </c>
      <c r="M4304">
        <v>0.47222222222222221</v>
      </c>
      <c r="N4304">
        <f t="shared" si="472"/>
        <v>0.2890625</v>
      </c>
      <c r="O4304">
        <v>-0.88749</v>
      </c>
      <c r="P4304" s="8">
        <f t="shared" si="473"/>
        <v>0.27255346336061975</v>
      </c>
      <c r="Q4304" s="8">
        <v>-0.45162000000000002</v>
      </c>
      <c r="R4304" s="8">
        <f t="shared" si="474"/>
        <v>0.2188915984470807</v>
      </c>
      <c r="S4304" s="8">
        <v>0.5</v>
      </c>
      <c r="T4304" s="16">
        <f t="shared" si="475"/>
        <v>0.10947895780088479</v>
      </c>
      <c r="U4304" t="s">
        <v>9679</v>
      </c>
    </row>
    <row r="4305" spans="1:21" x14ac:dyDescent="0.3">
      <c r="A4305">
        <v>292020</v>
      </c>
      <c r="B4305">
        <v>2920205</v>
      </c>
      <c r="C4305" t="s">
        <v>2017</v>
      </c>
      <c r="D4305" t="s">
        <v>1779</v>
      </c>
      <c r="E4305" t="s">
        <v>5333</v>
      </c>
      <c r="F4305" t="s">
        <v>5339</v>
      </c>
      <c r="G4305" s="4">
        <v>15814</v>
      </c>
      <c r="H4305" s="14">
        <f t="shared" si="469"/>
        <v>7.5111477122082507E-2</v>
      </c>
      <c r="I4305">
        <v>0.56200000000000006</v>
      </c>
      <c r="J4305">
        <f t="shared" si="470"/>
        <v>0.32126696832579199</v>
      </c>
      <c r="K4305" s="12">
        <v>7603.9005754394839</v>
      </c>
      <c r="L4305" s="13">
        <f t="shared" si="471"/>
        <v>0.50384348822325398</v>
      </c>
      <c r="N4305">
        <f t="shared" si="472"/>
        <v>0</v>
      </c>
      <c r="O4305">
        <v>1.20052</v>
      </c>
      <c r="P4305" s="8">
        <f t="shared" si="473"/>
        <v>0.67256074315172809</v>
      </c>
      <c r="Q4305" s="8">
        <v>-0.68828</v>
      </c>
      <c r="R4305" s="8">
        <f t="shared" si="474"/>
        <v>0.18690048772047455</v>
      </c>
      <c r="S4305" s="8">
        <v>0</v>
      </c>
      <c r="T4305" s="16">
        <f t="shared" si="475"/>
        <v>0.10946225144523916</v>
      </c>
      <c r="U4305" t="s">
        <v>9680</v>
      </c>
    </row>
    <row r="4306" spans="1:21" x14ac:dyDescent="0.3">
      <c r="A4306">
        <v>260340</v>
      </c>
      <c r="B4306">
        <v>2603405</v>
      </c>
      <c r="C4306" t="s">
        <v>1479</v>
      </c>
      <c r="D4306" t="s">
        <v>1448</v>
      </c>
      <c r="E4306" t="s">
        <v>5333</v>
      </c>
      <c r="F4306" t="s">
        <v>5339</v>
      </c>
      <c r="G4306" s="4">
        <v>5354</v>
      </c>
      <c r="H4306" s="14">
        <f t="shared" si="469"/>
        <v>2.258667095167316E-2</v>
      </c>
      <c r="I4306">
        <v>0.57099999999999995</v>
      </c>
      <c r="J4306">
        <f t="shared" si="470"/>
        <v>0.341628959276018</v>
      </c>
      <c r="K4306" s="12">
        <v>9661.5356985431463</v>
      </c>
      <c r="L4306" s="13">
        <f t="shared" si="471"/>
        <v>0.64745005670904998</v>
      </c>
      <c r="N4306">
        <f t="shared" si="472"/>
        <v>0</v>
      </c>
      <c r="O4306">
        <v>1.36097</v>
      </c>
      <c r="P4306" s="8">
        <f t="shared" si="473"/>
        <v>0.70329870323931554</v>
      </c>
      <c r="Q4306" s="8">
        <v>-0.24351999999999999</v>
      </c>
      <c r="R4306" s="8">
        <f t="shared" si="474"/>
        <v>0.24702203934206404</v>
      </c>
      <c r="S4306" s="8">
        <v>0.125</v>
      </c>
      <c r="T4306" s="16">
        <f t="shared" si="475"/>
        <v>0.10882839754798471</v>
      </c>
      <c r="U4306" t="s">
        <v>9681</v>
      </c>
    </row>
    <row r="4307" spans="1:21" x14ac:dyDescent="0.3">
      <c r="A4307">
        <v>313655</v>
      </c>
      <c r="B4307">
        <v>3136553</v>
      </c>
      <c r="C4307" t="s">
        <v>2586</v>
      </c>
      <c r="D4307" t="s">
        <v>2176</v>
      </c>
      <c r="E4307" t="s">
        <v>5335</v>
      </c>
      <c r="F4307" t="s">
        <v>5339</v>
      </c>
      <c r="G4307" s="4">
        <v>4349</v>
      </c>
      <c r="H4307" s="14">
        <f t="shared" si="469"/>
        <v>1.7540071506045876E-2</v>
      </c>
      <c r="I4307">
        <v>0.61699999999999999</v>
      </c>
      <c r="J4307">
        <f t="shared" si="470"/>
        <v>0.44570135746606337</v>
      </c>
      <c r="K4307" s="12">
        <v>7551.7641480800185</v>
      </c>
      <c r="L4307" s="13">
        <f t="shared" si="471"/>
        <v>0.50020478020250991</v>
      </c>
      <c r="N4307">
        <f t="shared" si="472"/>
        <v>0</v>
      </c>
      <c r="O4307">
        <v>0.58025000000000004</v>
      </c>
      <c r="P4307" s="8">
        <f t="shared" si="473"/>
        <v>0.55373347918458682</v>
      </c>
      <c r="Q4307" s="8">
        <v>0.57755000000000001</v>
      </c>
      <c r="R4307" s="8">
        <f t="shared" si="474"/>
        <v>0.35801224167576867</v>
      </c>
      <c r="S4307" s="8">
        <v>0.125</v>
      </c>
      <c r="T4307" s="16">
        <f t="shared" si="475"/>
        <v>0.10837965469782801</v>
      </c>
      <c r="U4307" t="s">
        <v>9682</v>
      </c>
    </row>
    <row r="4308" spans="1:21" x14ac:dyDescent="0.3">
      <c r="A4308">
        <v>314120</v>
      </c>
      <c r="B4308">
        <v>3141207</v>
      </c>
      <c r="C4308" t="s">
        <v>2645</v>
      </c>
      <c r="D4308" t="s">
        <v>2176</v>
      </c>
      <c r="E4308" t="s">
        <v>5335</v>
      </c>
      <c r="F4308" t="s">
        <v>5339</v>
      </c>
      <c r="G4308" s="4">
        <v>3912</v>
      </c>
      <c r="H4308" s="14">
        <f t="shared" si="469"/>
        <v>1.5345679508295506E-2</v>
      </c>
      <c r="I4308">
        <v>0.70699999999999996</v>
      </c>
      <c r="J4308">
        <f t="shared" si="470"/>
        <v>0.64932126696832571</v>
      </c>
      <c r="K4308" s="12">
        <v>8785.3790209611452</v>
      </c>
      <c r="L4308" s="13">
        <f t="shared" si="471"/>
        <v>0.58630128814911109</v>
      </c>
      <c r="N4308">
        <f t="shared" si="472"/>
        <v>0</v>
      </c>
      <c r="O4308">
        <v>-0.60002999999999995</v>
      </c>
      <c r="P4308" s="8">
        <f t="shared" si="473"/>
        <v>0.32762316736048192</v>
      </c>
      <c r="Q4308" s="8">
        <v>1.6341000000000001</v>
      </c>
      <c r="R4308" s="8">
        <f t="shared" si="474"/>
        <v>0.50083404526824638</v>
      </c>
      <c r="S4308" s="8">
        <v>0.5</v>
      </c>
      <c r="T4308" s="16">
        <f t="shared" si="475"/>
        <v>0.10818033701958696</v>
      </c>
      <c r="U4308" t="s">
        <v>9683</v>
      </c>
    </row>
    <row r="4309" spans="1:21" x14ac:dyDescent="0.3">
      <c r="A4309">
        <v>432010</v>
      </c>
      <c r="B4309">
        <v>4320107</v>
      </c>
      <c r="C4309" t="s">
        <v>4125</v>
      </c>
      <c r="D4309" t="s">
        <v>4421</v>
      </c>
      <c r="E4309" t="s">
        <v>5336</v>
      </c>
      <c r="F4309" t="s">
        <v>5339</v>
      </c>
      <c r="G4309" s="4">
        <v>23374</v>
      </c>
      <c r="H4309" s="14">
        <f t="shared" si="469"/>
        <v>0.11307395653396538</v>
      </c>
      <c r="I4309">
        <v>0.77700000000000002</v>
      </c>
      <c r="J4309">
        <f t="shared" si="470"/>
        <v>0.80769230769230782</v>
      </c>
      <c r="K4309" s="12">
        <v>6530.8957529733898</v>
      </c>
      <c r="L4309" s="13">
        <f t="shared" si="471"/>
        <v>0.42895628456265444</v>
      </c>
      <c r="M4309">
        <v>0.30555555555555552</v>
      </c>
      <c r="N4309">
        <f t="shared" si="472"/>
        <v>0.24218750000000003</v>
      </c>
      <c r="O4309">
        <v>-1.4112199999999999</v>
      </c>
      <c r="P4309" s="8">
        <f t="shared" si="473"/>
        <v>0.17222070027758996</v>
      </c>
      <c r="Q4309" s="8">
        <v>0.27572999999999998</v>
      </c>
      <c r="R4309" s="8">
        <f t="shared" si="474"/>
        <v>0.31721296406440941</v>
      </c>
      <c r="S4309" s="8">
        <v>0.5</v>
      </c>
      <c r="T4309" s="16">
        <f t="shared" si="475"/>
        <v>0.10804652862100256</v>
      </c>
      <c r="U4309" t="s">
        <v>9684</v>
      </c>
    </row>
    <row r="4310" spans="1:21" x14ac:dyDescent="0.3">
      <c r="A4310">
        <v>421795</v>
      </c>
      <c r="B4310">
        <v>4217956</v>
      </c>
      <c r="C4310" t="s">
        <v>4395</v>
      </c>
      <c r="D4310" t="s">
        <v>4160</v>
      </c>
      <c r="E4310" t="s">
        <v>5336</v>
      </c>
      <c r="F4310" t="s">
        <v>5339</v>
      </c>
      <c r="G4310" s="4">
        <v>2535</v>
      </c>
      <c r="H4310" s="14">
        <f t="shared" si="469"/>
        <v>8.4310850439882692E-3</v>
      </c>
      <c r="I4310">
        <v>0.71699999999999997</v>
      </c>
      <c r="J4310">
        <f t="shared" si="470"/>
        <v>0.67194570135746601</v>
      </c>
      <c r="K4310" s="12">
        <v>12948.331179487179</v>
      </c>
      <c r="L4310" s="13">
        <f t="shared" si="471"/>
        <v>0.87684224341562134</v>
      </c>
      <c r="M4310">
        <v>1.166666666666667</v>
      </c>
      <c r="N4310">
        <f t="shared" si="472"/>
        <v>0.48437500000000011</v>
      </c>
      <c r="O4310">
        <v>-1.33596</v>
      </c>
      <c r="P4310" s="8">
        <f t="shared" si="473"/>
        <v>0.18663851814104787</v>
      </c>
      <c r="Q4310" s="8">
        <v>0.52973999999999999</v>
      </c>
      <c r="R4310" s="8">
        <f t="shared" si="474"/>
        <v>0.35154940467822349</v>
      </c>
      <c r="S4310" s="8">
        <v>0.625</v>
      </c>
      <c r="T4310" s="16">
        <f t="shared" si="475"/>
        <v>0.10720606309017233</v>
      </c>
      <c r="U4310" t="s">
        <v>9685</v>
      </c>
    </row>
    <row r="4311" spans="1:21" x14ac:dyDescent="0.3">
      <c r="A4311">
        <v>313890</v>
      </c>
      <c r="B4311">
        <v>3138906</v>
      </c>
      <c r="C4311" t="s">
        <v>2617</v>
      </c>
      <c r="D4311" t="s">
        <v>2176</v>
      </c>
      <c r="E4311" t="s">
        <v>5335</v>
      </c>
      <c r="F4311" t="s">
        <v>5339</v>
      </c>
      <c r="G4311" s="4">
        <v>6556</v>
      </c>
      <c r="H4311" s="14">
        <f t="shared" si="469"/>
        <v>2.8622504318483108E-2</v>
      </c>
      <c r="I4311">
        <v>0.64</v>
      </c>
      <c r="J4311">
        <f t="shared" si="470"/>
        <v>0.49773755656108604</v>
      </c>
      <c r="K4311" s="12">
        <v>7163.5516305674191</v>
      </c>
      <c r="L4311" s="13">
        <f t="shared" si="471"/>
        <v>0.47311063369556011</v>
      </c>
      <c r="N4311">
        <f t="shared" si="472"/>
        <v>0</v>
      </c>
      <c r="O4311">
        <v>0.61297999999999997</v>
      </c>
      <c r="P4311" s="8">
        <f t="shared" si="473"/>
        <v>0.56000367821024422</v>
      </c>
      <c r="Q4311" s="8">
        <v>0.62319000000000002</v>
      </c>
      <c r="R4311" s="8">
        <f t="shared" si="474"/>
        <v>0.36418174346551896</v>
      </c>
      <c r="S4311" s="8">
        <v>0.125</v>
      </c>
      <c r="T4311" s="16">
        <f t="shared" si="475"/>
        <v>0.10695973573760015</v>
      </c>
      <c r="U4311" t="s">
        <v>9686</v>
      </c>
    </row>
    <row r="4312" spans="1:21" x14ac:dyDescent="0.3">
      <c r="A4312">
        <v>170755</v>
      </c>
      <c r="B4312">
        <v>1707553</v>
      </c>
      <c r="C4312" t="s">
        <v>369</v>
      </c>
      <c r="D4312" t="s">
        <v>320</v>
      </c>
      <c r="E4312" t="s">
        <v>5331</v>
      </c>
      <c r="F4312" t="s">
        <v>5339</v>
      </c>
      <c r="G4312" s="4">
        <v>3503</v>
      </c>
      <c r="H4312" s="14">
        <f t="shared" si="469"/>
        <v>1.3291889286144699E-2</v>
      </c>
      <c r="I4312">
        <v>0.69699999999999995</v>
      </c>
      <c r="J4312">
        <f t="shared" si="470"/>
        <v>0.6266968325791854</v>
      </c>
      <c r="K4312" s="12">
        <v>8691.1128432771911</v>
      </c>
      <c r="L4312" s="13">
        <f t="shared" si="471"/>
        <v>0.57972225858771542</v>
      </c>
      <c r="M4312">
        <v>0.41666666666666657</v>
      </c>
      <c r="N4312">
        <f t="shared" si="472"/>
        <v>0.2734375</v>
      </c>
      <c r="O4312">
        <v>0.44422</v>
      </c>
      <c r="P4312" s="8">
        <f t="shared" si="473"/>
        <v>0.5276737427513396</v>
      </c>
      <c r="Q4312" s="8">
        <v>-0.23100999999999999</v>
      </c>
      <c r="R4312" s="8">
        <f t="shared" si="474"/>
        <v>0.24871311005612573</v>
      </c>
      <c r="S4312" s="8">
        <v>0.25</v>
      </c>
      <c r="T4312" s="16">
        <f t="shared" si="475"/>
        <v>0.10669715092670917</v>
      </c>
      <c r="U4312" t="s">
        <v>9687</v>
      </c>
    </row>
    <row r="4313" spans="1:21" x14ac:dyDescent="0.3">
      <c r="A4313">
        <v>421825</v>
      </c>
      <c r="B4313">
        <v>4218251</v>
      </c>
      <c r="C4313" t="s">
        <v>4399</v>
      </c>
      <c r="D4313" t="s">
        <v>4160</v>
      </c>
      <c r="E4313" t="s">
        <v>5336</v>
      </c>
      <c r="F4313" t="s">
        <v>5339</v>
      </c>
      <c r="G4313" s="4">
        <v>7521</v>
      </c>
      <c r="H4313" s="14">
        <f t="shared" si="469"/>
        <v>3.3468244084682443E-2</v>
      </c>
      <c r="I4313">
        <v>0.65900000000000003</v>
      </c>
      <c r="J4313">
        <f t="shared" si="470"/>
        <v>0.54072398190045257</v>
      </c>
      <c r="K4313" s="12">
        <v>7949.4489442893228</v>
      </c>
      <c r="L4313" s="13">
        <f t="shared" si="471"/>
        <v>0.52796001643528212</v>
      </c>
      <c r="M4313">
        <v>0.41666666666666669</v>
      </c>
      <c r="N4313">
        <f t="shared" si="472"/>
        <v>0.27343750000000006</v>
      </c>
      <c r="O4313">
        <v>-0.36174000000000001</v>
      </c>
      <c r="P4313" s="8">
        <f t="shared" si="473"/>
        <v>0.3732732048130914</v>
      </c>
      <c r="Q4313" s="8">
        <v>-1.1838299999999999</v>
      </c>
      <c r="R4313" s="8">
        <f t="shared" si="474"/>
        <v>0.11991327010630362</v>
      </c>
      <c r="S4313" s="8">
        <v>0.375</v>
      </c>
      <c r="T4313" s="16">
        <f t="shared" si="475"/>
        <v>0.10640822066834277</v>
      </c>
      <c r="U4313" t="s">
        <v>9688</v>
      </c>
    </row>
    <row r="4314" spans="1:21" x14ac:dyDescent="0.3">
      <c r="A4314">
        <v>520420</v>
      </c>
      <c r="B4314">
        <v>5204201</v>
      </c>
      <c r="C4314" t="s">
        <v>5140</v>
      </c>
      <c r="D4314" t="s">
        <v>5097</v>
      </c>
      <c r="E4314" t="s">
        <v>5338</v>
      </c>
      <c r="F4314" t="s">
        <v>5339</v>
      </c>
      <c r="G4314" s="4">
        <v>1417</v>
      </c>
      <c r="H4314" s="14">
        <f t="shared" si="469"/>
        <v>2.8170570039770218E-3</v>
      </c>
      <c r="I4314">
        <v>0.72699999999999998</v>
      </c>
      <c r="J4314">
        <f t="shared" si="470"/>
        <v>0.69457013574660631</v>
      </c>
      <c r="K4314" s="12">
        <v>14712.97</v>
      </c>
      <c r="L4314" s="13">
        <f t="shared" si="471"/>
        <v>1</v>
      </c>
      <c r="M4314">
        <v>0.91666666666666663</v>
      </c>
      <c r="N4314">
        <f t="shared" si="472"/>
        <v>0.41406250000000006</v>
      </c>
      <c r="O4314">
        <v>-0.43964999999999999</v>
      </c>
      <c r="P4314" s="8">
        <f t="shared" si="473"/>
        <v>0.35834771730655396</v>
      </c>
      <c r="Q4314" s="8">
        <v>0.89124999999999999</v>
      </c>
      <c r="R4314" s="8">
        <f t="shared" si="474"/>
        <v>0.40041742816666848</v>
      </c>
      <c r="S4314" s="8">
        <v>0.625</v>
      </c>
      <c r="T4314" s="16">
        <f t="shared" si="475"/>
        <v>0.10607456673059323</v>
      </c>
      <c r="U4314" t="s">
        <v>9689</v>
      </c>
    </row>
    <row r="4315" spans="1:21" x14ac:dyDescent="0.3">
      <c r="A4315">
        <v>410300</v>
      </c>
      <c r="B4315">
        <v>4103008</v>
      </c>
      <c r="C4315" t="s">
        <v>2252</v>
      </c>
      <c r="D4315" t="s">
        <v>3796</v>
      </c>
      <c r="E4315" t="s">
        <v>5336</v>
      </c>
      <c r="F4315" t="s">
        <v>5339</v>
      </c>
      <c r="G4315" s="4">
        <v>4595</v>
      </c>
      <c r="H4315" s="14">
        <f t="shared" si="469"/>
        <v>1.8775358534527779E-2</v>
      </c>
      <c r="I4315">
        <v>0.72</v>
      </c>
      <c r="J4315">
        <f t="shared" si="470"/>
        <v>0.67873303167420806</v>
      </c>
      <c r="K4315" s="12">
        <v>12871.386500544069</v>
      </c>
      <c r="L4315" s="13">
        <f t="shared" si="471"/>
        <v>0.87147211671910862</v>
      </c>
      <c r="M4315">
        <v>0.55555555555555569</v>
      </c>
      <c r="N4315">
        <f t="shared" si="472"/>
        <v>0.31250000000000006</v>
      </c>
      <c r="O4315">
        <v>-0.64242999999999995</v>
      </c>
      <c r="P4315" s="8">
        <f t="shared" si="473"/>
        <v>0.31950045307120978</v>
      </c>
      <c r="Q4315" s="8">
        <v>0.74367000000000005</v>
      </c>
      <c r="R4315" s="8">
        <f t="shared" si="474"/>
        <v>0.38046793048631472</v>
      </c>
      <c r="S4315" s="8">
        <v>0.625</v>
      </c>
      <c r="T4315" s="16">
        <f t="shared" si="475"/>
        <v>0.10603859369873581</v>
      </c>
      <c r="U4315" t="s">
        <v>9690</v>
      </c>
    </row>
    <row r="4316" spans="1:21" x14ac:dyDescent="0.3">
      <c r="A4316">
        <v>220045</v>
      </c>
      <c r="B4316">
        <v>2200459</v>
      </c>
      <c r="C4316" t="s">
        <v>682</v>
      </c>
      <c r="D4316" t="s">
        <v>674</v>
      </c>
      <c r="E4316" t="s">
        <v>5333</v>
      </c>
      <c r="F4316" t="s">
        <v>5339</v>
      </c>
      <c r="G4316" s="4">
        <v>5474</v>
      </c>
      <c r="H4316" s="14">
        <f t="shared" si="469"/>
        <v>2.3189249989957018E-2</v>
      </c>
      <c r="I4316">
        <v>0.57799999999999996</v>
      </c>
      <c r="J4316">
        <f t="shared" si="470"/>
        <v>0.35746606334841624</v>
      </c>
      <c r="K4316" s="12">
        <v>7033.0355991961997</v>
      </c>
      <c r="L4316" s="13">
        <f t="shared" si="471"/>
        <v>0.4640016526195887</v>
      </c>
      <c r="N4316">
        <f t="shared" si="472"/>
        <v>0</v>
      </c>
      <c r="O4316">
        <v>1.4193899999999999</v>
      </c>
      <c r="P4316" s="8">
        <f t="shared" si="473"/>
        <v>0.71449042420109088</v>
      </c>
      <c r="Q4316" s="8">
        <v>-0.66947999999999996</v>
      </c>
      <c r="R4316" s="8">
        <f t="shared" si="474"/>
        <v>0.18944182500459605</v>
      </c>
      <c r="S4316" s="8">
        <v>0</v>
      </c>
      <c r="T4316" s="16">
        <f t="shared" si="475"/>
        <v>0.10565378322763896</v>
      </c>
      <c r="U4316" t="s">
        <v>9691</v>
      </c>
    </row>
    <row r="4317" spans="1:21" x14ac:dyDescent="0.3">
      <c r="A4317">
        <v>110037</v>
      </c>
      <c r="B4317">
        <v>1100379</v>
      </c>
      <c r="C4317" t="s">
        <v>29</v>
      </c>
      <c r="D4317" t="s">
        <v>3</v>
      </c>
      <c r="E4317" t="s">
        <v>5331</v>
      </c>
      <c r="F4317" t="s">
        <v>5339</v>
      </c>
      <c r="G4317" s="4">
        <v>12237</v>
      </c>
      <c r="H4317" s="14">
        <f t="shared" si="469"/>
        <v>5.7149600289237941E-2</v>
      </c>
      <c r="I4317">
        <v>0.59199999999999997</v>
      </c>
      <c r="J4317">
        <f t="shared" si="470"/>
        <v>0.38914027149321262</v>
      </c>
      <c r="K4317" s="12">
        <v>7054.8089842281606</v>
      </c>
      <c r="L4317" s="13">
        <f t="shared" si="471"/>
        <v>0.46552126174447744</v>
      </c>
      <c r="N4317">
        <f t="shared" si="472"/>
        <v>0</v>
      </c>
      <c r="O4317">
        <v>0.18027000000000001</v>
      </c>
      <c r="P4317" s="8">
        <f t="shared" si="473"/>
        <v>0.47710793056611878</v>
      </c>
      <c r="Q4317" s="8">
        <v>-0.77098</v>
      </c>
      <c r="R4317" s="8">
        <f t="shared" si="474"/>
        <v>0.17572130722064216</v>
      </c>
      <c r="S4317" s="8">
        <v>0.25</v>
      </c>
      <c r="T4317" s="16">
        <f t="shared" si="475"/>
        <v>0.10531730483830881</v>
      </c>
      <c r="U4317" t="s">
        <v>9692</v>
      </c>
    </row>
    <row r="4318" spans="1:21" x14ac:dyDescent="0.3">
      <c r="A4318">
        <v>430165</v>
      </c>
      <c r="B4318">
        <v>4301651</v>
      </c>
      <c r="C4318" t="s">
        <v>4451</v>
      </c>
      <c r="D4318" t="s">
        <v>4421</v>
      </c>
      <c r="E4318" t="s">
        <v>5336</v>
      </c>
      <c r="F4318" t="s">
        <v>5339</v>
      </c>
      <c r="G4318" s="4">
        <v>6496</v>
      </c>
      <c r="H4318" s="14">
        <f t="shared" si="469"/>
        <v>2.8321214799341181E-2</v>
      </c>
      <c r="I4318">
        <v>0.748</v>
      </c>
      <c r="J4318">
        <f t="shared" si="470"/>
        <v>0.74208144796380093</v>
      </c>
      <c r="K4318" s="12">
        <v>8724.422792487685</v>
      </c>
      <c r="L4318" s="13">
        <f t="shared" si="471"/>
        <v>0.58204702814906506</v>
      </c>
      <c r="M4318">
        <v>0.66666666666666663</v>
      </c>
      <c r="N4318">
        <f t="shared" si="472"/>
        <v>0.34375000000000006</v>
      </c>
      <c r="O4318">
        <v>-1.9574199999999999</v>
      </c>
      <c r="P4318" s="8">
        <f t="shared" si="473"/>
        <v>6.7583281768146333E-2</v>
      </c>
      <c r="Q4318" s="8">
        <v>0.62694000000000005</v>
      </c>
      <c r="R4318" s="8">
        <f t="shared" si="474"/>
        <v>0.36468865914719212</v>
      </c>
      <c r="S4318" s="8">
        <v>0.625</v>
      </c>
      <c r="T4318" s="16">
        <f t="shared" si="475"/>
        <v>0.10521467960181341</v>
      </c>
      <c r="U4318" t="s">
        <v>9693</v>
      </c>
    </row>
    <row r="4319" spans="1:21" x14ac:dyDescent="0.3">
      <c r="A4319">
        <v>520710</v>
      </c>
      <c r="B4319">
        <v>5207105</v>
      </c>
      <c r="C4319" t="s">
        <v>5173</v>
      </c>
      <c r="D4319" t="s">
        <v>5097</v>
      </c>
      <c r="E4319" t="s">
        <v>5338</v>
      </c>
      <c r="F4319" t="s">
        <v>5339</v>
      </c>
      <c r="G4319" s="4">
        <v>1991</v>
      </c>
      <c r="H4319" s="14">
        <f t="shared" si="469"/>
        <v>5.699393403768128E-3</v>
      </c>
      <c r="I4319">
        <v>0.72899999999999998</v>
      </c>
      <c r="J4319">
        <f t="shared" si="470"/>
        <v>0.69909502262443435</v>
      </c>
      <c r="K4319" s="12">
        <v>14712.97</v>
      </c>
      <c r="L4319" s="13">
        <f t="shared" si="471"/>
        <v>1</v>
      </c>
      <c r="M4319">
        <v>1.194444444444444</v>
      </c>
      <c r="N4319">
        <f t="shared" si="472"/>
        <v>0.49218749999999989</v>
      </c>
      <c r="O4319">
        <v>-0.50470999999999999</v>
      </c>
      <c r="P4319" s="8">
        <f t="shared" si="473"/>
        <v>0.34588394863532657</v>
      </c>
      <c r="Q4319" s="8">
        <v>1.3349200000000001</v>
      </c>
      <c r="R4319" s="8">
        <f t="shared" si="474"/>
        <v>0.46039163629678498</v>
      </c>
      <c r="S4319" s="8">
        <v>0.5</v>
      </c>
      <c r="T4319" s="16">
        <f t="shared" si="475"/>
        <v>0.1050674557114451</v>
      </c>
      <c r="U4319" t="s">
        <v>9694</v>
      </c>
    </row>
    <row r="4320" spans="1:21" x14ac:dyDescent="0.3">
      <c r="A4320">
        <v>350050</v>
      </c>
      <c r="B4320">
        <v>3500501</v>
      </c>
      <c r="C4320" t="s">
        <v>3180</v>
      </c>
      <c r="D4320" t="s">
        <v>3175</v>
      </c>
      <c r="E4320" t="s">
        <v>5335</v>
      </c>
      <c r="F4320" t="s">
        <v>5339</v>
      </c>
      <c r="G4320" s="4">
        <v>18257</v>
      </c>
      <c r="H4320" s="14">
        <f t="shared" si="469"/>
        <v>8.7378982043144662E-2</v>
      </c>
      <c r="I4320">
        <v>0.745</v>
      </c>
      <c r="J4320">
        <f t="shared" si="470"/>
        <v>0.73529411764705888</v>
      </c>
      <c r="K4320" s="12">
        <v>8628.1764320534585</v>
      </c>
      <c r="L4320" s="13">
        <f t="shared" si="471"/>
        <v>0.57532979757887603</v>
      </c>
      <c r="M4320">
        <v>0.69444444444444442</v>
      </c>
      <c r="N4320">
        <f t="shared" si="472"/>
        <v>0.3515625</v>
      </c>
      <c r="O4320">
        <v>-1.2772300000000001</v>
      </c>
      <c r="P4320" s="8">
        <f t="shared" si="473"/>
        <v>0.19788962687239101</v>
      </c>
      <c r="Q4320" s="8">
        <v>0.91617999999999999</v>
      </c>
      <c r="R4320" s="8">
        <f t="shared" si="474"/>
        <v>0.40378740361843179</v>
      </c>
      <c r="S4320" s="8">
        <v>0.375</v>
      </c>
      <c r="T4320" s="16">
        <f t="shared" si="475"/>
        <v>0.1049945973080324</v>
      </c>
      <c r="U4320" t="s">
        <v>9695</v>
      </c>
    </row>
    <row r="4321" spans="1:21" x14ac:dyDescent="0.3">
      <c r="A4321">
        <v>110001</v>
      </c>
      <c r="B4321">
        <v>1100015</v>
      </c>
      <c r="C4321" t="s">
        <v>4</v>
      </c>
      <c r="D4321" t="s">
        <v>3</v>
      </c>
      <c r="E4321" t="s">
        <v>5331</v>
      </c>
      <c r="F4321" t="s">
        <v>5339</v>
      </c>
      <c r="G4321" s="4">
        <v>22787</v>
      </c>
      <c r="H4321" s="14">
        <f t="shared" si="469"/>
        <v>0.11012634073836018</v>
      </c>
      <c r="I4321">
        <v>0.64100000000000001</v>
      </c>
      <c r="J4321">
        <f t="shared" si="470"/>
        <v>0.50000000000000011</v>
      </c>
      <c r="K4321" s="12">
        <v>6464.3040040373899</v>
      </c>
      <c r="L4321" s="13">
        <f t="shared" si="471"/>
        <v>0.42430871005015192</v>
      </c>
      <c r="N4321">
        <f t="shared" si="472"/>
        <v>0</v>
      </c>
      <c r="O4321">
        <v>0.13815</v>
      </c>
      <c r="P4321" s="8">
        <f t="shared" si="473"/>
        <v>0.46903885684290786</v>
      </c>
      <c r="Q4321" s="8">
        <v>-0.59079000000000004</v>
      </c>
      <c r="R4321" s="8">
        <f t="shared" si="474"/>
        <v>0.20007894366882589</v>
      </c>
      <c r="S4321" s="8">
        <v>0.25</v>
      </c>
      <c r="T4321" s="16">
        <f t="shared" si="475"/>
        <v>0.10493543119994198</v>
      </c>
      <c r="U4321" t="s">
        <v>9696</v>
      </c>
    </row>
    <row r="4322" spans="1:21" x14ac:dyDescent="0.3">
      <c r="A4322">
        <v>410657</v>
      </c>
      <c r="B4322">
        <v>4106571</v>
      </c>
      <c r="C4322" t="s">
        <v>3877</v>
      </c>
      <c r="D4322" t="s">
        <v>3796</v>
      </c>
      <c r="E4322" t="s">
        <v>5336</v>
      </c>
      <c r="F4322" t="s">
        <v>5339</v>
      </c>
      <c r="G4322" s="4">
        <v>4129</v>
      </c>
      <c r="H4322" s="14">
        <f t="shared" si="469"/>
        <v>1.6435343269192142E-2</v>
      </c>
      <c r="I4322">
        <v>0.70899999999999996</v>
      </c>
      <c r="J4322">
        <f t="shared" si="470"/>
        <v>0.65384615384615374</v>
      </c>
      <c r="K4322" s="12">
        <v>11387.454301283604</v>
      </c>
      <c r="L4322" s="13">
        <f t="shared" si="471"/>
        <v>0.76790545001099952</v>
      </c>
      <c r="M4322">
        <v>-5.555555555555558E-2</v>
      </c>
      <c r="N4322">
        <f t="shared" si="472"/>
        <v>0.140625</v>
      </c>
      <c r="O4322">
        <v>-0.65547</v>
      </c>
      <c r="P4322" s="8">
        <f t="shared" si="473"/>
        <v>0.31700233528035821</v>
      </c>
      <c r="Q4322" s="8">
        <v>0.16553999999999999</v>
      </c>
      <c r="R4322" s="8">
        <f t="shared" si="474"/>
        <v>0.30231775367412489</v>
      </c>
      <c r="S4322" s="8">
        <v>0.75</v>
      </c>
      <c r="T4322" s="16">
        <f t="shared" si="475"/>
        <v>0.10462882836652199</v>
      </c>
      <c r="U4322" t="s">
        <v>9697</v>
      </c>
    </row>
    <row r="4323" spans="1:21" x14ac:dyDescent="0.3">
      <c r="A4323">
        <v>355050</v>
      </c>
      <c r="B4323">
        <v>3550506</v>
      </c>
      <c r="C4323" t="s">
        <v>3723</v>
      </c>
      <c r="D4323" t="s">
        <v>3175</v>
      </c>
      <c r="E4323" t="s">
        <v>5335</v>
      </c>
      <c r="F4323" t="s">
        <v>5339</v>
      </c>
      <c r="G4323" s="4">
        <v>7333</v>
      </c>
      <c r="H4323" s="14">
        <f t="shared" si="469"/>
        <v>3.2524203591371065E-2</v>
      </c>
      <c r="I4323">
        <v>0.70299999999999996</v>
      </c>
      <c r="J4323">
        <f t="shared" si="470"/>
        <v>0.64027149321266963</v>
      </c>
      <c r="K4323" s="12">
        <v>9128.461118232648</v>
      </c>
      <c r="L4323" s="13">
        <f t="shared" si="471"/>
        <v>0.61024569021771269</v>
      </c>
      <c r="M4323">
        <v>1.333333333333333</v>
      </c>
      <c r="N4323">
        <f t="shared" si="472"/>
        <v>0.53125</v>
      </c>
      <c r="O4323">
        <v>-0.90929000000000004</v>
      </c>
      <c r="P4323" s="8">
        <f t="shared" si="473"/>
        <v>0.26837716214585255</v>
      </c>
      <c r="Q4323" s="8">
        <v>-5.3190000000000001E-2</v>
      </c>
      <c r="R4323" s="8">
        <f t="shared" si="474"/>
        <v>0.27275037579349204</v>
      </c>
      <c r="S4323" s="8">
        <v>0.25</v>
      </c>
      <c r="T4323" s="16">
        <f t="shared" si="475"/>
        <v>0.10438455810033337</v>
      </c>
      <c r="U4323" t="s">
        <v>9698</v>
      </c>
    </row>
    <row r="4324" spans="1:21" x14ac:dyDescent="0.3">
      <c r="A4324">
        <v>210840</v>
      </c>
      <c r="B4324">
        <v>2108405</v>
      </c>
      <c r="C4324" t="s">
        <v>598</v>
      </c>
      <c r="D4324" t="s">
        <v>458</v>
      </c>
      <c r="E4324" t="s">
        <v>5333</v>
      </c>
      <c r="F4324" t="s">
        <v>5339</v>
      </c>
      <c r="G4324" s="4">
        <v>11229</v>
      </c>
      <c r="H4324" s="14">
        <f t="shared" si="469"/>
        <v>5.2087936367653555E-2</v>
      </c>
      <c r="I4324">
        <v>0.59899999999999998</v>
      </c>
      <c r="J4324">
        <f t="shared" si="470"/>
        <v>0.40497737556561086</v>
      </c>
      <c r="K4324" s="12">
        <v>6148.2422824828573</v>
      </c>
      <c r="L4324" s="13">
        <f t="shared" si="471"/>
        <v>0.40225011533016231</v>
      </c>
      <c r="N4324">
        <f t="shared" si="472"/>
        <v>0</v>
      </c>
      <c r="O4324">
        <v>0.87858999999999998</v>
      </c>
      <c r="P4324" s="8">
        <f t="shared" si="473"/>
        <v>0.61088750232282807</v>
      </c>
      <c r="Q4324" s="8">
        <v>-0.23329</v>
      </c>
      <c r="R4324" s="8">
        <f t="shared" si="474"/>
        <v>0.24840490532166845</v>
      </c>
      <c r="S4324" s="8">
        <v>0</v>
      </c>
      <c r="T4324" s="16">
        <f t="shared" si="475"/>
        <v>0.10415285311637687</v>
      </c>
      <c r="U4324" t="s">
        <v>9699</v>
      </c>
    </row>
    <row r="4325" spans="1:21" x14ac:dyDescent="0.3">
      <c r="A4325">
        <v>520080</v>
      </c>
      <c r="B4325">
        <v>5200803</v>
      </c>
      <c r="C4325" t="s">
        <v>5109</v>
      </c>
      <c r="D4325" t="s">
        <v>5097</v>
      </c>
      <c r="E4325" t="s">
        <v>5338</v>
      </c>
      <c r="F4325" t="s">
        <v>5339</v>
      </c>
      <c r="G4325" s="4">
        <v>8619</v>
      </c>
      <c r="H4325" s="14">
        <f t="shared" si="469"/>
        <v>3.8981842284979716E-2</v>
      </c>
      <c r="I4325">
        <v>0.66</v>
      </c>
      <c r="J4325">
        <f t="shared" si="470"/>
        <v>0.54298642533936659</v>
      </c>
      <c r="K4325" s="12">
        <v>6968.012567583246</v>
      </c>
      <c r="L4325" s="13">
        <f t="shared" si="471"/>
        <v>0.4594635621011906</v>
      </c>
      <c r="N4325">
        <f t="shared" si="472"/>
        <v>0</v>
      </c>
      <c r="O4325">
        <v>0.41652</v>
      </c>
      <c r="P4325" s="8">
        <f t="shared" si="473"/>
        <v>0.52236715818028223</v>
      </c>
      <c r="Q4325" s="8">
        <v>-0.81464000000000003</v>
      </c>
      <c r="R4325" s="8">
        <f t="shared" si="474"/>
        <v>0.16981945691081529</v>
      </c>
      <c r="S4325" s="8">
        <v>0.375</v>
      </c>
      <c r="T4325" s="16">
        <f t="shared" si="475"/>
        <v>0.10371846993551997</v>
      </c>
      <c r="U4325" t="s">
        <v>9700</v>
      </c>
    </row>
    <row r="4326" spans="1:21" x14ac:dyDescent="0.3">
      <c r="A4326">
        <v>292305</v>
      </c>
      <c r="B4326">
        <v>2923050</v>
      </c>
      <c r="C4326" t="s">
        <v>2054</v>
      </c>
      <c r="D4326" t="s">
        <v>1779</v>
      </c>
      <c r="E4326" t="s">
        <v>5333</v>
      </c>
      <c r="F4326" t="s">
        <v>5339</v>
      </c>
      <c r="G4326" s="4">
        <v>11060</v>
      </c>
      <c r="H4326" s="14">
        <f t="shared" si="469"/>
        <v>5.1239304222070459E-2</v>
      </c>
      <c r="I4326">
        <v>0.55400000000000005</v>
      </c>
      <c r="J4326">
        <f t="shared" si="470"/>
        <v>0.30316742081447978</v>
      </c>
      <c r="K4326" s="12">
        <v>8362.5719529837243</v>
      </c>
      <c r="L4326" s="13">
        <f t="shared" si="471"/>
        <v>0.55679271712890344</v>
      </c>
      <c r="N4326">
        <f t="shared" si="472"/>
        <v>0</v>
      </c>
      <c r="O4326">
        <v>1.01677</v>
      </c>
      <c r="P4326" s="8">
        <f t="shared" si="473"/>
        <v>0.63735912167404551</v>
      </c>
      <c r="Q4326" s="8">
        <v>-4.2470000000000001E-2</v>
      </c>
      <c r="R4326" s="8">
        <f t="shared" si="474"/>
        <v>0.27419947875550177</v>
      </c>
      <c r="S4326" s="8">
        <v>0</v>
      </c>
      <c r="T4326" s="16">
        <f t="shared" si="475"/>
        <v>0.10283776670823452</v>
      </c>
      <c r="U4326" t="s">
        <v>9701</v>
      </c>
    </row>
    <row r="4327" spans="1:21" x14ac:dyDescent="0.3">
      <c r="A4327">
        <v>171330</v>
      </c>
      <c r="B4327">
        <v>1713304</v>
      </c>
      <c r="C4327" t="s">
        <v>395</v>
      </c>
      <c r="D4327" t="s">
        <v>320</v>
      </c>
      <c r="E4327" t="s">
        <v>5331</v>
      </c>
      <c r="F4327" t="s">
        <v>5339</v>
      </c>
      <c r="G4327" s="4">
        <v>13073</v>
      </c>
      <c r="H4327" s="14">
        <f t="shared" si="469"/>
        <v>6.1347567589282129E-2</v>
      </c>
      <c r="I4327">
        <v>0.66200000000000003</v>
      </c>
      <c r="J4327">
        <f t="shared" si="470"/>
        <v>0.54751131221719462</v>
      </c>
      <c r="K4327" s="12">
        <v>5604.9236770442903</v>
      </c>
      <c r="L4327" s="13">
        <f t="shared" si="471"/>
        <v>0.36433079734931834</v>
      </c>
      <c r="N4327">
        <f t="shared" si="472"/>
        <v>0</v>
      </c>
      <c r="O4327">
        <v>0.14618999999999999</v>
      </c>
      <c r="P4327" s="8">
        <f t="shared" si="473"/>
        <v>0.47057910738266606</v>
      </c>
      <c r="Q4327" s="8">
        <v>-0.35004999999999997</v>
      </c>
      <c r="R4327" s="8">
        <f t="shared" si="474"/>
        <v>0.23262157865709251</v>
      </c>
      <c r="S4327" s="8">
        <v>0.25</v>
      </c>
      <c r="T4327" s="16">
        <f t="shared" si="475"/>
        <v>0.10270614406252773</v>
      </c>
      <c r="U4327" t="s">
        <v>9702</v>
      </c>
    </row>
    <row r="4328" spans="1:21" x14ac:dyDescent="0.3">
      <c r="A4328">
        <v>314090</v>
      </c>
      <c r="B4328">
        <v>3140902</v>
      </c>
      <c r="C4328" t="s">
        <v>2642</v>
      </c>
      <c r="D4328" t="s">
        <v>2176</v>
      </c>
      <c r="E4328" t="s">
        <v>5335</v>
      </c>
      <c r="F4328" t="s">
        <v>5339</v>
      </c>
      <c r="G4328" s="4">
        <v>19115</v>
      </c>
      <c r="H4328" s="14">
        <f t="shared" si="469"/>
        <v>9.1687422166874227E-2</v>
      </c>
      <c r="I4328">
        <v>0.63100000000000001</v>
      </c>
      <c r="J4328">
        <f t="shared" si="470"/>
        <v>0.47737556561085975</v>
      </c>
      <c r="K4328" s="12">
        <v>4702.4684865289046</v>
      </c>
      <c r="L4328" s="13">
        <f t="shared" si="471"/>
        <v>0.30134660172253092</v>
      </c>
      <c r="N4328">
        <f t="shared" si="472"/>
        <v>0</v>
      </c>
      <c r="O4328">
        <v>4.5670000000000002E-2</v>
      </c>
      <c r="P4328" s="8">
        <f t="shared" si="473"/>
        <v>0.45132214416668426</v>
      </c>
      <c r="Q4328" s="8">
        <v>-0.49236999999999997</v>
      </c>
      <c r="R4328" s="8">
        <f t="shared" si="474"/>
        <v>0.21338311470623225</v>
      </c>
      <c r="S4328" s="8">
        <v>0.125</v>
      </c>
      <c r="T4328" s="16">
        <f t="shared" si="475"/>
        <v>0.1026705137064001</v>
      </c>
      <c r="U4328" t="s">
        <v>9703</v>
      </c>
    </row>
    <row r="4329" spans="1:21" x14ac:dyDescent="0.3">
      <c r="A4329">
        <v>420419</v>
      </c>
      <c r="B4329">
        <v>4204194</v>
      </c>
      <c r="C4329" t="s">
        <v>4218</v>
      </c>
      <c r="D4329" t="s">
        <v>4160</v>
      </c>
      <c r="E4329" t="s">
        <v>5336</v>
      </c>
      <c r="F4329" t="s">
        <v>5339</v>
      </c>
      <c r="G4329" s="4">
        <v>3053</v>
      </c>
      <c r="H4329" s="14">
        <f t="shared" si="469"/>
        <v>1.1032217892580243E-2</v>
      </c>
      <c r="I4329">
        <v>0.70399999999999996</v>
      </c>
      <c r="J4329">
        <f t="shared" si="470"/>
        <v>0.64253393665158365</v>
      </c>
      <c r="K4329" s="12">
        <v>10867.789806747462</v>
      </c>
      <c r="L4329" s="13">
        <f t="shared" si="471"/>
        <v>0.73163700086454631</v>
      </c>
      <c r="M4329">
        <v>0.61111111111111116</v>
      </c>
      <c r="N4329">
        <f t="shared" si="472"/>
        <v>0.32812500000000006</v>
      </c>
      <c r="O4329">
        <v>-1.1271500000000001</v>
      </c>
      <c r="P4329" s="8">
        <f t="shared" si="473"/>
        <v>0.22664097028121066</v>
      </c>
      <c r="Q4329" s="8">
        <v>4.4560000000000002E-2</v>
      </c>
      <c r="R4329" s="8">
        <f t="shared" si="474"/>
        <v>0.28596397789577277</v>
      </c>
      <c r="S4329" s="8">
        <v>0.625</v>
      </c>
      <c r="T4329" s="16">
        <f t="shared" si="475"/>
        <v>0.10259122855343361</v>
      </c>
      <c r="U4329" t="s">
        <v>9704</v>
      </c>
    </row>
    <row r="4330" spans="1:21" x14ac:dyDescent="0.3">
      <c r="A4330">
        <v>220323</v>
      </c>
      <c r="B4330">
        <v>2203230</v>
      </c>
      <c r="C4330" t="s">
        <v>743</v>
      </c>
      <c r="D4330" t="s">
        <v>674</v>
      </c>
      <c r="E4330" t="s">
        <v>5333</v>
      </c>
      <c r="F4330" t="s">
        <v>5339</v>
      </c>
      <c r="G4330" s="4">
        <v>4977</v>
      </c>
      <c r="H4330" s="14">
        <f t="shared" si="469"/>
        <v>2.0693568473064718E-2</v>
      </c>
      <c r="I4330">
        <v>0.54200000000000004</v>
      </c>
      <c r="J4330">
        <f t="shared" si="470"/>
        <v>0.27601809954751144</v>
      </c>
      <c r="K4330" s="12">
        <v>12453.391995177819</v>
      </c>
      <c r="L4330" s="13">
        <f t="shared" si="471"/>
        <v>0.84229942429780957</v>
      </c>
      <c r="N4330">
        <f t="shared" si="472"/>
        <v>0</v>
      </c>
      <c r="O4330">
        <v>1.5672200000000001</v>
      </c>
      <c r="P4330" s="8">
        <f t="shared" si="473"/>
        <v>0.74281072734691844</v>
      </c>
      <c r="Q4330" s="8">
        <v>-0.53973000000000004</v>
      </c>
      <c r="R4330" s="8">
        <f t="shared" si="474"/>
        <v>0.20698110759048785</v>
      </c>
      <c r="S4330" s="8">
        <v>0.25</v>
      </c>
      <c r="T4330" s="16">
        <f t="shared" si="475"/>
        <v>0.10216787956514986</v>
      </c>
      <c r="U4330" t="s">
        <v>9705</v>
      </c>
    </row>
    <row r="4331" spans="1:21" x14ac:dyDescent="0.3">
      <c r="A4331">
        <v>355420</v>
      </c>
      <c r="B4331">
        <v>3554201</v>
      </c>
      <c r="C4331" t="s">
        <v>3759</v>
      </c>
      <c r="D4331" t="s">
        <v>3175</v>
      </c>
      <c r="E4331" t="s">
        <v>5335</v>
      </c>
      <c r="F4331" t="s">
        <v>5339</v>
      </c>
      <c r="G4331" s="4">
        <v>4119</v>
      </c>
      <c r="H4331" s="14">
        <f t="shared" si="469"/>
        <v>1.6385128349335153E-2</v>
      </c>
      <c r="I4331">
        <v>0.66800000000000004</v>
      </c>
      <c r="J4331">
        <f t="shared" si="470"/>
        <v>0.56108597285067885</v>
      </c>
      <c r="K4331" s="12">
        <v>10038.89176256373</v>
      </c>
      <c r="L4331" s="13">
        <f t="shared" si="471"/>
        <v>0.67378650909695581</v>
      </c>
      <c r="M4331">
        <v>0.66666666666666674</v>
      </c>
      <c r="N4331">
        <f t="shared" si="472"/>
        <v>0.34375000000000006</v>
      </c>
      <c r="O4331">
        <v>-0.53283000000000003</v>
      </c>
      <c r="P4331" s="8">
        <f t="shared" si="473"/>
        <v>0.34049690321517723</v>
      </c>
      <c r="Q4331" s="8">
        <v>-0.13780000000000001</v>
      </c>
      <c r="R4331" s="8">
        <f t="shared" si="474"/>
        <v>0.26131300623979414</v>
      </c>
      <c r="S4331" s="8">
        <v>0.375</v>
      </c>
      <c r="T4331" s="16">
        <f t="shared" si="475"/>
        <v>0.10207255585667174</v>
      </c>
      <c r="U4331" t="s">
        <v>9706</v>
      </c>
    </row>
    <row r="4332" spans="1:21" x14ac:dyDescent="0.3">
      <c r="A4332">
        <v>521010</v>
      </c>
      <c r="B4332">
        <v>5210109</v>
      </c>
      <c r="C4332" t="s">
        <v>5202</v>
      </c>
      <c r="D4332" t="s">
        <v>5097</v>
      </c>
      <c r="E4332" t="s">
        <v>5338</v>
      </c>
      <c r="F4332" t="s">
        <v>5339</v>
      </c>
      <c r="G4332" s="4">
        <v>26223</v>
      </c>
      <c r="H4332" s="14">
        <f t="shared" si="469"/>
        <v>0.12738018720122124</v>
      </c>
      <c r="I4332">
        <v>0.70099999999999996</v>
      </c>
      <c r="J4332">
        <f t="shared" si="470"/>
        <v>0.63574660633484159</v>
      </c>
      <c r="K4332" s="12">
        <v>8215.9813183083552</v>
      </c>
      <c r="L4332" s="13">
        <f t="shared" si="471"/>
        <v>0.54656185657373779</v>
      </c>
      <c r="N4332">
        <f t="shared" si="472"/>
        <v>0</v>
      </c>
      <c r="O4332">
        <v>-0.37391000000000002</v>
      </c>
      <c r="P4332" s="8">
        <f t="shared" si="473"/>
        <v>0.37094175592393003</v>
      </c>
      <c r="Q4332" s="8">
        <v>3.483E-2</v>
      </c>
      <c r="R4332" s="8">
        <f t="shared" si="474"/>
        <v>0.28464870067372477</v>
      </c>
      <c r="S4332" s="8">
        <v>0.5</v>
      </c>
      <c r="T4332" s="16">
        <f t="shared" si="475"/>
        <v>0.10066218089029672</v>
      </c>
      <c r="U4332" t="s">
        <v>9707</v>
      </c>
    </row>
    <row r="4333" spans="1:21" x14ac:dyDescent="0.3">
      <c r="A4333">
        <v>314585</v>
      </c>
      <c r="B4333">
        <v>3145851</v>
      </c>
      <c r="C4333" t="s">
        <v>2703</v>
      </c>
      <c r="D4333" t="s">
        <v>2176</v>
      </c>
      <c r="E4333" t="s">
        <v>5335</v>
      </c>
      <c r="F4333" t="s">
        <v>5339</v>
      </c>
      <c r="G4333" s="4">
        <v>5102</v>
      </c>
      <c r="H4333" s="14">
        <f t="shared" si="469"/>
        <v>2.1321254971277067E-2</v>
      </c>
      <c r="I4333">
        <v>0.63700000000000001</v>
      </c>
      <c r="J4333">
        <f t="shared" si="470"/>
        <v>0.49095022624434392</v>
      </c>
      <c r="K4333" s="12">
        <v>7842.939600156802</v>
      </c>
      <c r="L4333" s="13">
        <f t="shared" si="471"/>
        <v>0.52052651121815063</v>
      </c>
      <c r="N4333">
        <f t="shared" si="472"/>
        <v>0</v>
      </c>
      <c r="O4333">
        <v>-2.741E-2</v>
      </c>
      <c r="P4333" s="8">
        <f t="shared" si="473"/>
        <v>0.43732195642470301</v>
      </c>
      <c r="Q4333" s="8">
        <v>-1.1129999999999999E-2</v>
      </c>
      <c r="R4333" s="8">
        <f t="shared" si="474"/>
        <v>0.27843594207913835</v>
      </c>
      <c r="S4333" s="8">
        <v>0.375</v>
      </c>
      <c r="T4333" s="16">
        <f t="shared" si="475"/>
        <v>0.10060241601262387</v>
      </c>
      <c r="U4333" t="s">
        <v>9708</v>
      </c>
    </row>
    <row r="4334" spans="1:21" x14ac:dyDescent="0.3">
      <c r="A4334">
        <v>313480</v>
      </c>
      <c r="B4334">
        <v>3134806</v>
      </c>
      <c r="C4334" t="s">
        <v>2563</v>
      </c>
      <c r="D4334" t="s">
        <v>2176</v>
      </c>
      <c r="E4334" t="s">
        <v>5335</v>
      </c>
      <c r="F4334" t="s">
        <v>5339</v>
      </c>
      <c r="G4334" s="4">
        <v>7668</v>
      </c>
      <c r="H4334" s="14">
        <f t="shared" si="469"/>
        <v>3.4206403406580162E-2</v>
      </c>
      <c r="I4334">
        <v>0.66800000000000004</v>
      </c>
      <c r="J4334">
        <f t="shared" si="470"/>
        <v>0.56108597285067885</v>
      </c>
      <c r="K4334" s="12">
        <v>5743.4671087636934</v>
      </c>
      <c r="L4334" s="13">
        <f t="shared" si="471"/>
        <v>0.37400002713261427</v>
      </c>
      <c r="N4334">
        <f t="shared" si="472"/>
        <v>0</v>
      </c>
      <c r="O4334">
        <v>-0.90766999999999998</v>
      </c>
      <c r="P4334" s="8">
        <f t="shared" si="473"/>
        <v>0.26868751113520684</v>
      </c>
      <c r="Q4334" s="8">
        <v>0.56996000000000002</v>
      </c>
      <c r="R4334" s="8">
        <f t="shared" si="474"/>
        <v>0.35698624433606213</v>
      </c>
      <c r="S4334" s="8">
        <v>0.375</v>
      </c>
      <c r="T4334" s="16">
        <f t="shared" si="475"/>
        <v>9.9794158894556062E-2</v>
      </c>
      <c r="U4334" t="s">
        <v>9709</v>
      </c>
    </row>
    <row r="4335" spans="1:21" x14ac:dyDescent="0.3">
      <c r="A4335">
        <v>110130</v>
      </c>
      <c r="B4335">
        <v>1101302</v>
      </c>
      <c r="C4335" t="s">
        <v>42</v>
      </c>
      <c r="D4335" t="s">
        <v>3</v>
      </c>
      <c r="E4335" t="s">
        <v>5331</v>
      </c>
      <c r="F4335" t="s">
        <v>5339</v>
      </c>
      <c r="G4335" s="4">
        <v>9657</v>
      </c>
      <c r="H4335" s="14">
        <f t="shared" si="469"/>
        <v>4.4194150966135055E-2</v>
      </c>
      <c r="I4335">
        <v>0.64300000000000002</v>
      </c>
      <c r="J4335">
        <f t="shared" si="470"/>
        <v>0.50452488687782815</v>
      </c>
      <c r="K4335" s="12">
        <v>6351.6923879051465</v>
      </c>
      <c r="L4335" s="13">
        <f t="shared" si="471"/>
        <v>0.41644931477505653</v>
      </c>
      <c r="N4335">
        <f t="shared" si="472"/>
        <v>0</v>
      </c>
      <c r="O4335">
        <v>0.23269000000000001</v>
      </c>
      <c r="P4335" s="8">
        <f t="shared" si="473"/>
        <v>0.48715021082658194</v>
      </c>
      <c r="Q4335" s="8">
        <v>-0.30221999999999999</v>
      </c>
      <c r="R4335" s="8">
        <f t="shared" si="474"/>
        <v>0.23908711920493997</v>
      </c>
      <c r="S4335" s="8">
        <v>0.25</v>
      </c>
      <c r="T4335" s="16">
        <f t="shared" si="475"/>
        <v>9.9457279344772331E-2</v>
      </c>
      <c r="U4335" t="s">
        <v>9710</v>
      </c>
    </row>
    <row r="4336" spans="1:21" x14ac:dyDescent="0.3">
      <c r="A4336">
        <v>421755</v>
      </c>
      <c r="B4336">
        <v>4217550</v>
      </c>
      <c r="C4336" t="s">
        <v>4390</v>
      </c>
      <c r="D4336" t="s">
        <v>4160</v>
      </c>
      <c r="E4336" t="s">
        <v>5336</v>
      </c>
      <c r="F4336" t="s">
        <v>5339</v>
      </c>
      <c r="G4336" s="4">
        <v>3370</v>
      </c>
      <c r="H4336" s="14">
        <f t="shared" si="469"/>
        <v>1.2624030852046761E-2</v>
      </c>
      <c r="I4336">
        <v>0.77300000000000002</v>
      </c>
      <c r="J4336">
        <f t="shared" si="470"/>
        <v>0.79864253393665163</v>
      </c>
      <c r="K4336" s="12">
        <v>11401.158044510386</v>
      </c>
      <c r="L4336" s="13">
        <f t="shared" si="471"/>
        <v>0.7688618623107859</v>
      </c>
      <c r="M4336">
        <v>0.36111111111111099</v>
      </c>
      <c r="N4336">
        <f t="shared" si="472"/>
        <v>0.2578125</v>
      </c>
      <c r="O4336">
        <v>-1.8300700000000001</v>
      </c>
      <c r="P4336" s="8">
        <f t="shared" si="473"/>
        <v>9.1980160653495346E-2</v>
      </c>
      <c r="Q4336" s="8">
        <v>1.10229</v>
      </c>
      <c r="R4336" s="8">
        <f t="shared" si="474"/>
        <v>0.42894529095608358</v>
      </c>
      <c r="S4336" s="8">
        <v>0.875</v>
      </c>
      <c r="T4336" s="16">
        <f t="shared" si="475"/>
        <v>9.8857586214188276E-2</v>
      </c>
      <c r="U4336" t="s">
        <v>9711</v>
      </c>
    </row>
    <row r="4337" spans="1:21" x14ac:dyDescent="0.3">
      <c r="A4337">
        <v>314875</v>
      </c>
      <c r="B4337">
        <v>3148756</v>
      </c>
      <c r="C4337" t="s">
        <v>2736</v>
      </c>
      <c r="D4337" t="s">
        <v>2176</v>
      </c>
      <c r="E4337" t="s">
        <v>5335</v>
      </c>
      <c r="F4337" t="s">
        <v>5339</v>
      </c>
      <c r="G4337" s="4">
        <v>7599</v>
      </c>
      <c r="H4337" s="14">
        <f t="shared" si="469"/>
        <v>3.3859920459566949E-2</v>
      </c>
      <c r="I4337">
        <v>0.57299999999999995</v>
      </c>
      <c r="J4337">
        <f t="shared" si="470"/>
        <v>0.34615384615384609</v>
      </c>
      <c r="K4337" s="12">
        <v>5238.8830372417424</v>
      </c>
      <c r="L4337" s="13">
        <f t="shared" si="471"/>
        <v>0.33878407158722074</v>
      </c>
      <c r="N4337">
        <f t="shared" si="472"/>
        <v>0</v>
      </c>
      <c r="O4337">
        <v>2.0789999999999999E-2</v>
      </c>
      <c r="P4337" s="8">
        <f t="shared" si="473"/>
        <v>0.44655579672524343</v>
      </c>
      <c r="Q4337" s="8">
        <v>-0.75158999999999998</v>
      </c>
      <c r="R4337" s="8">
        <f t="shared" si="474"/>
        <v>0.17834239923868025</v>
      </c>
      <c r="S4337" s="8">
        <v>0.125</v>
      </c>
      <c r="T4337" s="16">
        <f t="shared" si="475"/>
        <v>9.8820198682423727E-2</v>
      </c>
      <c r="U4337" t="s">
        <v>9712</v>
      </c>
    </row>
    <row r="4338" spans="1:21" x14ac:dyDescent="0.3">
      <c r="A4338">
        <v>311570</v>
      </c>
      <c r="B4338">
        <v>3115706</v>
      </c>
      <c r="C4338" t="s">
        <v>2343</v>
      </c>
      <c r="D4338" t="s">
        <v>2176</v>
      </c>
      <c r="E4338" t="s">
        <v>5335</v>
      </c>
      <c r="F4338" t="s">
        <v>5339</v>
      </c>
      <c r="G4338" s="4">
        <v>6213</v>
      </c>
      <c r="H4338" s="14">
        <f t="shared" si="469"/>
        <v>2.6900132567388421E-2</v>
      </c>
      <c r="I4338">
        <v>0.66500000000000004</v>
      </c>
      <c r="J4338">
        <f t="shared" si="470"/>
        <v>0.55429864253393679</v>
      </c>
      <c r="K4338" s="12">
        <v>7231.367944632223</v>
      </c>
      <c r="L4338" s="13">
        <f t="shared" si="471"/>
        <v>0.47784367311583975</v>
      </c>
      <c r="N4338">
        <f t="shared" si="472"/>
        <v>0</v>
      </c>
      <c r="O4338">
        <v>0.53620999999999996</v>
      </c>
      <c r="P4338" s="8">
        <f t="shared" si="473"/>
        <v>0.54529658443695606</v>
      </c>
      <c r="Q4338" s="8">
        <v>1.1351599999999999</v>
      </c>
      <c r="R4338" s="8">
        <f t="shared" si="474"/>
        <v>0.4333885758778428</v>
      </c>
      <c r="S4338" s="8">
        <v>0.125</v>
      </c>
      <c r="T4338" s="16">
        <f t="shared" si="475"/>
        <v>9.8442977232410744E-2</v>
      </c>
      <c r="U4338" t="s">
        <v>9713</v>
      </c>
    </row>
    <row r="4339" spans="1:21" x14ac:dyDescent="0.3">
      <c r="A4339">
        <v>314450</v>
      </c>
      <c r="B4339">
        <v>3144508</v>
      </c>
      <c r="C4339" t="s">
        <v>2683</v>
      </c>
      <c r="D4339" t="s">
        <v>2176</v>
      </c>
      <c r="E4339" t="s">
        <v>5335</v>
      </c>
      <c r="F4339" t="s">
        <v>5339</v>
      </c>
      <c r="G4339" s="4">
        <v>8407</v>
      </c>
      <c r="H4339" s="14">
        <f t="shared" si="469"/>
        <v>3.7917285984011569E-2</v>
      </c>
      <c r="I4339">
        <v>0.69</v>
      </c>
      <c r="J4339">
        <f t="shared" si="470"/>
        <v>0.61085972850678727</v>
      </c>
      <c r="K4339" s="12">
        <v>11054.51834066849</v>
      </c>
      <c r="L4339" s="13">
        <f t="shared" si="471"/>
        <v>0.74466916759502821</v>
      </c>
      <c r="M4339">
        <v>1.166666666666667</v>
      </c>
      <c r="N4339">
        <f t="shared" si="472"/>
        <v>0.48437500000000011</v>
      </c>
      <c r="O4339">
        <v>-0.39813999999999999</v>
      </c>
      <c r="P4339" s="8">
        <f t="shared" si="473"/>
        <v>0.36629993122513138</v>
      </c>
      <c r="Q4339" s="8">
        <v>0.25572</v>
      </c>
      <c r="R4339" s="8">
        <f t="shared" si="474"/>
        <v>0.31450806198700137</v>
      </c>
      <c r="S4339" s="8">
        <v>0.25</v>
      </c>
      <c r="T4339" s="16">
        <f t="shared" si="475"/>
        <v>9.7571383094328945E-2</v>
      </c>
      <c r="U4339" t="s">
        <v>9714</v>
      </c>
    </row>
    <row r="4340" spans="1:21" x14ac:dyDescent="0.3">
      <c r="A4340">
        <v>320170</v>
      </c>
      <c r="B4340">
        <v>3201704</v>
      </c>
      <c r="C4340" t="s">
        <v>3032</v>
      </c>
      <c r="D4340" t="s">
        <v>3012</v>
      </c>
      <c r="E4340" t="s">
        <v>5335</v>
      </c>
      <c r="F4340" t="s">
        <v>5339</v>
      </c>
      <c r="G4340" s="4">
        <v>12472</v>
      </c>
      <c r="H4340" s="14">
        <f t="shared" si="469"/>
        <v>5.8329650905877155E-2</v>
      </c>
      <c r="I4340">
        <v>0.67</v>
      </c>
      <c r="J4340">
        <f t="shared" si="470"/>
        <v>0.56561085972850689</v>
      </c>
      <c r="K4340" s="12">
        <v>6640.9998709108404</v>
      </c>
      <c r="L4340" s="13">
        <f t="shared" si="471"/>
        <v>0.43664067640434451</v>
      </c>
      <c r="M4340">
        <v>0.3888888888888889</v>
      </c>
      <c r="N4340">
        <f t="shared" si="472"/>
        <v>0.265625</v>
      </c>
      <c r="O4340">
        <v>-0.39157999999999998</v>
      </c>
      <c r="P4340" s="8">
        <f t="shared" si="473"/>
        <v>0.36755665305856594</v>
      </c>
      <c r="Q4340" s="8">
        <v>2.3140000000000001E-2</v>
      </c>
      <c r="R4340" s="8">
        <f t="shared" si="474"/>
        <v>0.28306847552205561</v>
      </c>
      <c r="S4340" s="8">
        <v>0.125</v>
      </c>
      <c r="T4340" s="16">
        <f t="shared" si="475"/>
        <v>9.732824335364737E-2</v>
      </c>
      <c r="U4340" t="s">
        <v>9715</v>
      </c>
    </row>
    <row r="4341" spans="1:21" x14ac:dyDescent="0.3">
      <c r="A4341">
        <v>430880</v>
      </c>
      <c r="B4341">
        <v>4308805</v>
      </c>
      <c r="C4341" t="s">
        <v>4589</v>
      </c>
      <c r="D4341" t="s">
        <v>4421</v>
      </c>
      <c r="E4341" t="s">
        <v>5336</v>
      </c>
      <c r="F4341" t="s">
        <v>5339</v>
      </c>
      <c r="G4341" s="4">
        <v>7743</v>
      </c>
      <c r="H4341" s="14">
        <f t="shared" si="469"/>
        <v>3.4583015305507572E-2</v>
      </c>
      <c r="I4341">
        <v>0.68600000000000005</v>
      </c>
      <c r="J4341">
        <f t="shared" si="470"/>
        <v>0.60180995475113142</v>
      </c>
      <c r="K4341" s="12">
        <v>6014.6379245770377</v>
      </c>
      <c r="L4341" s="13">
        <f t="shared" si="471"/>
        <v>0.39292559362163765</v>
      </c>
      <c r="N4341">
        <f t="shared" si="472"/>
        <v>0</v>
      </c>
      <c r="O4341">
        <v>-0.51393</v>
      </c>
      <c r="P4341" s="8">
        <f t="shared" si="473"/>
        <v>0.34411764142431034</v>
      </c>
      <c r="Q4341" s="8">
        <v>1.35527</v>
      </c>
      <c r="R4341" s="8">
        <f t="shared" si="474"/>
        <v>0.46314249872933139</v>
      </c>
      <c r="S4341" s="8">
        <v>0.25</v>
      </c>
      <c r="T4341" s="16">
        <f t="shared" si="475"/>
        <v>9.7107607086380165E-2</v>
      </c>
      <c r="U4341" t="s">
        <v>9716</v>
      </c>
    </row>
    <row r="4342" spans="1:21" x14ac:dyDescent="0.3">
      <c r="A4342">
        <v>411230</v>
      </c>
      <c r="B4342">
        <v>4112306</v>
      </c>
      <c r="C4342" t="s">
        <v>3952</v>
      </c>
      <c r="D4342" t="s">
        <v>3796</v>
      </c>
      <c r="E4342" t="s">
        <v>5336</v>
      </c>
      <c r="F4342" t="s">
        <v>5339</v>
      </c>
      <c r="G4342" s="4">
        <v>5054</v>
      </c>
      <c r="H4342" s="14">
        <f t="shared" si="469"/>
        <v>2.1080223355963525E-2</v>
      </c>
      <c r="I4342">
        <v>0.69599999999999995</v>
      </c>
      <c r="J4342">
        <f t="shared" si="470"/>
        <v>0.62443438914027138</v>
      </c>
      <c r="K4342" s="12">
        <v>7996.2614226355354</v>
      </c>
      <c r="L4342" s="13">
        <f t="shared" si="471"/>
        <v>0.53122715515299368</v>
      </c>
      <c r="M4342">
        <v>-8.333333333333337E-2</v>
      </c>
      <c r="N4342">
        <f t="shared" si="472"/>
        <v>0.1328125</v>
      </c>
      <c r="O4342">
        <v>-0.82132000000000005</v>
      </c>
      <c r="P4342" s="8">
        <f t="shared" si="473"/>
        <v>0.28522987856158993</v>
      </c>
      <c r="Q4342" s="8">
        <v>0.24723999999999999</v>
      </c>
      <c r="R4342" s="8">
        <f t="shared" si="474"/>
        <v>0.31336175665884441</v>
      </c>
      <c r="S4342" s="8">
        <v>0.5</v>
      </c>
      <c r="T4342" s="16">
        <f t="shared" si="475"/>
        <v>9.682281428313283E-2</v>
      </c>
      <c r="U4342" t="s">
        <v>9717</v>
      </c>
    </row>
    <row r="4343" spans="1:21" x14ac:dyDescent="0.3">
      <c r="A4343">
        <v>520880</v>
      </c>
      <c r="B4343">
        <v>5208806</v>
      </c>
      <c r="C4343" t="s">
        <v>5188</v>
      </c>
      <c r="D4343" t="s">
        <v>5097</v>
      </c>
      <c r="E4343" t="s">
        <v>5338</v>
      </c>
      <c r="F4343" t="s">
        <v>5339</v>
      </c>
      <c r="G4343" s="4">
        <v>81495</v>
      </c>
      <c r="H4343" s="14">
        <f t="shared" si="469"/>
        <v>0.40492809223476478</v>
      </c>
      <c r="I4343">
        <v>0.69399999999999995</v>
      </c>
      <c r="J4343">
        <f t="shared" si="470"/>
        <v>0.61990950226244335</v>
      </c>
      <c r="K4343" s="12">
        <v>3522.9870820295723</v>
      </c>
      <c r="L4343" s="13">
        <f t="shared" si="471"/>
        <v>0.21902817937879301</v>
      </c>
      <c r="N4343">
        <f t="shared" si="472"/>
        <v>0</v>
      </c>
      <c r="O4343">
        <v>-0.63995000000000002</v>
      </c>
      <c r="P4343" s="8">
        <f t="shared" si="473"/>
        <v>0.31997555522775212</v>
      </c>
      <c r="Q4343" s="8">
        <v>-1.4408799999999999</v>
      </c>
      <c r="R4343" s="8">
        <f t="shared" si="474"/>
        <v>8.5165889846546508E-2</v>
      </c>
      <c r="S4343" s="8">
        <v>0.125</v>
      </c>
      <c r="T4343" s="16">
        <f t="shared" si="475"/>
        <v>9.6131855667827018E-2</v>
      </c>
      <c r="U4343" t="s">
        <v>9718</v>
      </c>
    </row>
    <row r="4344" spans="1:21" x14ac:dyDescent="0.3">
      <c r="A4344">
        <v>220210</v>
      </c>
      <c r="B4344">
        <v>2202109</v>
      </c>
      <c r="C4344" t="s">
        <v>717</v>
      </c>
      <c r="D4344" t="s">
        <v>674</v>
      </c>
      <c r="E4344" t="s">
        <v>5333</v>
      </c>
      <c r="F4344" t="s">
        <v>5339</v>
      </c>
      <c r="G4344" s="4">
        <v>4964</v>
      </c>
      <c r="H4344" s="14">
        <f t="shared" si="469"/>
        <v>2.0628289077250634E-2</v>
      </c>
      <c r="I4344">
        <v>0.54400000000000004</v>
      </c>
      <c r="J4344">
        <f t="shared" si="470"/>
        <v>0.28054298642533948</v>
      </c>
      <c r="K4344" s="12">
        <v>9699.7154371474608</v>
      </c>
      <c r="L4344" s="13">
        <f t="shared" si="471"/>
        <v>0.6501146988436477</v>
      </c>
      <c r="N4344">
        <f t="shared" si="472"/>
        <v>0</v>
      </c>
      <c r="O4344">
        <v>1.48628</v>
      </c>
      <c r="P4344" s="8">
        <f t="shared" si="473"/>
        <v>0.72730477228621837</v>
      </c>
      <c r="Q4344" s="8">
        <v>-8.2799999999999992E-3</v>
      </c>
      <c r="R4344" s="8">
        <f t="shared" si="474"/>
        <v>0.27882119799720995</v>
      </c>
      <c r="S4344" s="8">
        <v>0</v>
      </c>
      <c r="T4344" s="16">
        <f t="shared" si="475"/>
        <v>9.6096574091691811E-2</v>
      </c>
      <c r="U4344" t="s">
        <v>9719</v>
      </c>
    </row>
    <row r="4345" spans="1:21" x14ac:dyDescent="0.3">
      <c r="A4345">
        <v>315310</v>
      </c>
      <c r="B4345">
        <v>3153103</v>
      </c>
      <c r="C4345" t="s">
        <v>2786</v>
      </c>
      <c r="D4345" t="s">
        <v>2176</v>
      </c>
      <c r="E4345" t="s">
        <v>5335</v>
      </c>
      <c r="F4345" t="s">
        <v>5339</v>
      </c>
      <c r="G4345" s="4">
        <v>4847</v>
      </c>
      <c r="H4345" s="14">
        <f t="shared" si="469"/>
        <v>2.0040774514923875E-2</v>
      </c>
      <c r="I4345">
        <v>0.63200000000000001</v>
      </c>
      <c r="J4345">
        <f t="shared" si="470"/>
        <v>0.47963800904977383</v>
      </c>
      <c r="K4345" s="12">
        <v>7146.4895523003916</v>
      </c>
      <c r="L4345" s="13">
        <f t="shared" si="471"/>
        <v>0.47191983631673812</v>
      </c>
      <c r="N4345">
        <f t="shared" si="472"/>
        <v>0</v>
      </c>
      <c r="O4345">
        <v>8.4599999999999995E-2</v>
      </c>
      <c r="P4345" s="8">
        <f t="shared" si="473"/>
        <v>0.4587800985836975</v>
      </c>
      <c r="Q4345" s="8">
        <v>1.21011</v>
      </c>
      <c r="R4345" s="8">
        <f t="shared" si="474"/>
        <v>0.44352013063555062</v>
      </c>
      <c r="S4345" s="8">
        <v>0.125</v>
      </c>
      <c r="T4345" s="16">
        <f t="shared" si="475"/>
        <v>9.5783158367660048E-2</v>
      </c>
      <c r="U4345" t="s">
        <v>9720</v>
      </c>
    </row>
    <row r="4346" spans="1:21" x14ac:dyDescent="0.3">
      <c r="A4346">
        <v>210945</v>
      </c>
      <c r="B4346">
        <v>2109452</v>
      </c>
      <c r="C4346" t="s">
        <v>612</v>
      </c>
      <c r="D4346" t="s">
        <v>458</v>
      </c>
      <c r="E4346" t="s">
        <v>5333</v>
      </c>
      <c r="F4346" t="s">
        <v>5339</v>
      </c>
      <c r="G4346" s="4">
        <v>32156</v>
      </c>
      <c r="H4346" s="14">
        <f t="shared" si="469"/>
        <v>0.15717269915237214</v>
      </c>
      <c r="I4346">
        <v>0.626</v>
      </c>
      <c r="J4346">
        <f t="shared" si="470"/>
        <v>0.4660633484162896</v>
      </c>
      <c r="K4346" s="12">
        <v>5737.9716768254757</v>
      </c>
      <c r="L4346" s="13">
        <f t="shared" si="471"/>
        <v>0.37361648968511757</v>
      </c>
      <c r="N4346">
        <f t="shared" si="472"/>
        <v>0</v>
      </c>
      <c r="O4346">
        <v>0.66115000000000002</v>
      </c>
      <c r="P4346" s="8">
        <f t="shared" si="473"/>
        <v>0.56923177130727809</v>
      </c>
      <c r="Q4346" s="8">
        <v>-1.44981</v>
      </c>
      <c r="R4346" s="8">
        <f t="shared" si="474"/>
        <v>8.3958754636588778E-2</v>
      </c>
      <c r="S4346" s="8">
        <v>0.125</v>
      </c>
      <c r="T4346" s="16">
        <f t="shared" si="475"/>
        <v>9.5683386994831837E-2</v>
      </c>
      <c r="U4346" t="s">
        <v>9721</v>
      </c>
    </row>
    <row r="4347" spans="1:21" x14ac:dyDescent="0.3">
      <c r="A4347">
        <v>520180</v>
      </c>
      <c r="B4347">
        <v>5201801</v>
      </c>
      <c r="C4347" t="s">
        <v>5121</v>
      </c>
      <c r="D4347" t="s">
        <v>5097</v>
      </c>
      <c r="E4347" t="s">
        <v>5338</v>
      </c>
      <c r="F4347" t="s">
        <v>5339</v>
      </c>
      <c r="G4347" s="4">
        <v>12806</v>
      </c>
      <c r="H4347" s="14">
        <f t="shared" si="469"/>
        <v>6.0006829229100549E-2</v>
      </c>
      <c r="I4347">
        <v>0.68400000000000005</v>
      </c>
      <c r="J4347">
        <f t="shared" si="470"/>
        <v>0.59728506787330327</v>
      </c>
      <c r="K4347" s="12">
        <v>5254.1186256442297</v>
      </c>
      <c r="L4347" s="13">
        <f t="shared" si="471"/>
        <v>0.33984739449844859</v>
      </c>
      <c r="N4347">
        <f t="shared" si="472"/>
        <v>0</v>
      </c>
      <c r="O4347">
        <v>-0.39894000000000002</v>
      </c>
      <c r="P4347" s="8">
        <f t="shared" si="473"/>
        <v>0.36614667246495641</v>
      </c>
      <c r="Q4347" s="8">
        <v>-0.35775000000000001</v>
      </c>
      <c r="R4347" s="8">
        <f t="shared" si="474"/>
        <v>0.23158071179072359</v>
      </c>
      <c r="S4347" s="8">
        <v>0.375</v>
      </c>
      <c r="T4347" s="16">
        <f t="shared" si="475"/>
        <v>9.560175111302871E-2</v>
      </c>
      <c r="U4347" t="s">
        <v>9722</v>
      </c>
    </row>
    <row r="4348" spans="1:21" x14ac:dyDescent="0.3">
      <c r="A4348">
        <v>292895</v>
      </c>
      <c r="B4348">
        <v>2928950</v>
      </c>
      <c r="C4348" t="s">
        <v>1406</v>
      </c>
      <c r="D4348" t="s">
        <v>1779</v>
      </c>
      <c r="E4348" t="s">
        <v>5333</v>
      </c>
      <c r="F4348" t="s">
        <v>5339</v>
      </c>
      <c r="G4348" s="4">
        <v>8690</v>
      </c>
      <c r="H4348" s="14">
        <f t="shared" si="469"/>
        <v>3.9338368215964328E-2</v>
      </c>
      <c r="I4348">
        <v>0.64</v>
      </c>
      <c r="J4348">
        <f t="shared" si="470"/>
        <v>0.49773755656108604</v>
      </c>
      <c r="K4348" s="12">
        <v>6459.916359033371</v>
      </c>
      <c r="L4348" s="13">
        <f t="shared" si="471"/>
        <v>0.42400248732111406</v>
      </c>
      <c r="N4348">
        <f t="shared" si="472"/>
        <v>0</v>
      </c>
      <c r="O4348">
        <v>0.39935999999999999</v>
      </c>
      <c r="P4348" s="8">
        <f t="shared" si="473"/>
        <v>0.51907975777452964</v>
      </c>
      <c r="Q4348" s="8">
        <v>0.39784999999999998</v>
      </c>
      <c r="R4348" s="8">
        <f t="shared" si="474"/>
        <v>0.33372084220999021</v>
      </c>
      <c r="S4348" s="8">
        <v>0.125</v>
      </c>
      <c r="T4348" s="16">
        <f t="shared" si="475"/>
        <v>9.5398924318284006E-2</v>
      </c>
      <c r="U4348" t="s">
        <v>9723</v>
      </c>
    </row>
    <row r="4349" spans="1:21" x14ac:dyDescent="0.3">
      <c r="A4349">
        <v>410650</v>
      </c>
      <c r="B4349">
        <v>4106506</v>
      </c>
      <c r="C4349" t="s">
        <v>3875</v>
      </c>
      <c r="D4349" t="s">
        <v>3796</v>
      </c>
      <c r="E4349" t="s">
        <v>5336</v>
      </c>
      <c r="F4349" t="s">
        <v>5339</v>
      </c>
      <c r="G4349" s="4">
        <v>24010</v>
      </c>
      <c r="H4349" s="14">
        <f t="shared" si="469"/>
        <v>0.1162676254368698</v>
      </c>
      <c r="I4349">
        <v>0.72299999999999998</v>
      </c>
      <c r="J4349">
        <f t="shared" si="470"/>
        <v>0.68552036199095023</v>
      </c>
      <c r="K4349" s="12">
        <v>5990.4888904623067</v>
      </c>
      <c r="L4349" s="13">
        <f t="shared" si="471"/>
        <v>0.39124018308284786</v>
      </c>
      <c r="M4349">
        <v>0.30555555555555558</v>
      </c>
      <c r="N4349">
        <f t="shared" si="472"/>
        <v>0.24218750000000003</v>
      </c>
      <c r="O4349">
        <v>-0.97180999999999995</v>
      </c>
      <c r="P4349" s="8">
        <f t="shared" si="473"/>
        <v>0.25639999003818059</v>
      </c>
      <c r="Q4349" s="8">
        <v>0.19614999999999999</v>
      </c>
      <c r="R4349" s="8">
        <f t="shared" si="474"/>
        <v>0.3064555374117291</v>
      </c>
      <c r="S4349" s="8">
        <v>0.25</v>
      </c>
      <c r="T4349" s="16">
        <f t="shared" si="475"/>
        <v>9.4550107812981399E-2</v>
      </c>
      <c r="U4349" t="s">
        <v>9724</v>
      </c>
    </row>
    <row r="4350" spans="1:21" x14ac:dyDescent="0.3">
      <c r="A4350">
        <v>291130</v>
      </c>
      <c r="B4350">
        <v>2911303</v>
      </c>
      <c r="C4350" t="s">
        <v>1913</v>
      </c>
      <c r="D4350" t="s">
        <v>1779</v>
      </c>
      <c r="E4350" t="s">
        <v>5333</v>
      </c>
      <c r="F4350" t="s">
        <v>5339</v>
      </c>
      <c r="G4350" s="4">
        <v>11276</v>
      </c>
      <c r="H4350" s="14">
        <f t="shared" si="469"/>
        <v>5.2323946490981398E-2</v>
      </c>
      <c r="I4350">
        <v>0.55900000000000005</v>
      </c>
      <c r="J4350">
        <f t="shared" si="470"/>
        <v>0.31447963800904993</v>
      </c>
      <c r="K4350" s="12">
        <v>9516.8534648811637</v>
      </c>
      <c r="L4350" s="13">
        <f t="shared" si="471"/>
        <v>0.63735238736827893</v>
      </c>
      <c r="N4350">
        <f t="shared" si="472"/>
        <v>0</v>
      </c>
      <c r="O4350">
        <v>1.3950400000000001</v>
      </c>
      <c r="P4350" s="8">
        <f t="shared" si="473"/>
        <v>0.709825610688266</v>
      </c>
      <c r="Q4350" s="8">
        <v>2.6530000000000001E-2</v>
      </c>
      <c r="R4350" s="8">
        <f t="shared" si="474"/>
        <v>0.28352672729828815</v>
      </c>
      <c r="S4350" s="8">
        <v>0</v>
      </c>
      <c r="T4350" s="16">
        <f t="shared" si="475"/>
        <v>9.3844259100206717E-2</v>
      </c>
      <c r="U4350" t="s">
        <v>9725</v>
      </c>
    </row>
    <row r="4351" spans="1:21" x14ac:dyDescent="0.3">
      <c r="A4351">
        <v>310610</v>
      </c>
      <c r="B4351">
        <v>3106101</v>
      </c>
      <c r="C4351" t="s">
        <v>2241</v>
      </c>
      <c r="D4351" t="s">
        <v>2176</v>
      </c>
      <c r="E4351" t="s">
        <v>5335</v>
      </c>
      <c r="F4351" t="s">
        <v>5339</v>
      </c>
      <c r="G4351" s="4">
        <v>3292</v>
      </c>
      <c r="H4351" s="14">
        <f t="shared" si="469"/>
        <v>1.2232354477162255E-2</v>
      </c>
      <c r="I4351">
        <v>0.66</v>
      </c>
      <c r="J4351">
        <f t="shared" si="470"/>
        <v>0.54298642533936659</v>
      </c>
      <c r="K4351" s="12">
        <v>13201.165452612395</v>
      </c>
      <c r="L4351" s="13">
        <f t="shared" si="471"/>
        <v>0.89448806504426182</v>
      </c>
      <c r="M4351">
        <v>5.5555555555555469E-2</v>
      </c>
      <c r="N4351">
        <f t="shared" si="472"/>
        <v>0.171875</v>
      </c>
      <c r="O4351">
        <v>-8.8929999999999995E-2</v>
      </c>
      <c r="P4351" s="8">
        <f t="shared" si="473"/>
        <v>0.4255363577672498</v>
      </c>
      <c r="Q4351" s="8">
        <v>1.0462100000000001</v>
      </c>
      <c r="R4351" s="8">
        <f t="shared" si="474"/>
        <v>0.42136453590855516</v>
      </c>
      <c r="S4351" s="8">
        <v>0.5</v>
      </c>
      <c r="T4351" s="16">
        <f t="shared" si="475"/>
        <v>9.3533757769338921E-2</v>
      </c>
      <c r="U4351" t="s">
        <v>9726</v>
      </c>
    </row>
    <row r="4352" spans="1:21" x14ac:dyDescent="0.3">
      <c r="A4352">
        <v>292905</v>
      </c>
      <c r="B4352">
        <v>2929057</v>
      </c>
      <c r="C4352" t="s">
        <v>2117</v>
      </c>
      <c r="D4352" t="s">
        <v>1779</v>
      </c>
      <c r="E4352" t="s">
        <v>5333</v>
      </c>
      <c r="F4352" t="s">
        <v>5339</v>
      </c>
      <c r="G4352" s="4">
        <v>15780</v>
      </c>
      <c r="H4352" s="14">
        <f t="shared" si="469"/>
        <v>7.4940746394568755E-2</v>
      </c>
      <c r="I4352">
        <v>0.63900000000000001</v>
      </c>
      <c r="J4352">
        <f t="shared" si="470"/>
        <v>0.49547511312217202</v>
      </c>
      <c r="K4352" s="12">
        <v>7138.2565861850444</v>
      </c>
      <c r="L4352" s="13">
        <f t="shared" si="471"/>
        <v>0.47134524075360373</v>
      </c>
      <c r="N4352">
        <f t="shared" si="472"/>
        <v>0</v>
      </c>
      <c r="O4352">
        <v>0.49753999999999998</v>
      </c>
      <c r="P4352" s="8">
        <f t="shared" si="473"/>
        <v>0.53788843911699968</v>
      </c>
      <c r="Q4352" s="8">
        <v>-0.61151999999999995</v>
      </c>
      <c r="R4352" s="8">
        <f t="shared" si="474"/>
        <v>0.1972767137805366</v>
      </c>
      <c r="S4352" s="8">
        <v>0.25</v>
      </c>
      <c r="T4352" s="16">
        <f t="shared" si="475"/>
        <v>9.3285545416329302E-2</v>
      </c>
      <c r="U4352" t="s">
        <v>9727</v>
      </c>
    </row>
    <row r="4353" spans="1:21" x14ac:dyDescent="0.3">
      <c r="A4353">
        <v>352950</v>
      </c>
      <c r="B4353">
        <v>3529500</v>
      </c>
      <c r="C4353" t="s">
        <v>3498</v>
      </c>
      <c r="D4353" t="s">
        <v>3175</v>
      </c>
      <c r="E4353" t="s">
        <v>5335</v>
      </c>
      <c r="F4353" t="s">
        <v>5339</v>
      </c>
      <c r="G4353" s="4">
        <v>6420</v>
      </c>
      <c r="H4353" s="14">
        <f t="shared" si="469"/>
        <v>2.7939581408428071E-2</v>
      </c>
      <c r="I4353">
        <v>0.74399999999999999</v>
      </c>
      <c r="J4353">
        <f t="shared" si="470"/>
        <v>0.73303167420814486</v>
      </c>
      <c r="K4353" s="12">
        <v>9426.4148161993762</v>
      </c>
      <c r="L4353" s="13">
        <f t="shared" si="471"/>
        <v>0.63104048889325004</v>
      </c>
      <c r="M4353">
        <v>0.58333333333333337</v>
      </c>
      <c r="N4353">
        <f t="shared" si="472"/>
        <v>0.3203125</v>
      </c>
      <c r="O4353">
        <v>-1.48698</v>
      </c>
      <c r="P4353" s="8">
        <f t="shared" si="473"/>
        <v>0.15770709568902266</v>
      </c>
      <c r="Q4353" s="8">
        <v>0.34148000000000001</v>
      </c>
      <c r="R4353" s="8">
        <f t="shared" si="474"/>
        <v>0.3261008856830791</v>
      </c>
      <c r="S4353" s="8">
        <v>0.625</v>
      </c>
      <c r="T4353" s="16">
        <f t="shared" si="475"/>
        <v>9.29878996791349E-2</v>
      </c>
      <c r="U4353" t="s">
        <v>9728</v>
      </c>
    </row>
    <row r="4354" spans="1:21" x14ac:dyDescent="0.3">
      <c r="A4354">
        <v>351610</v>
      </c>
      <c r="B4354">
        <v>3516101</v>
      </c>
      <c r="C4354" t="s">
        <v>3354</v>
      </c>
      <c r="D4354" t="s">
        <v>3175</v>
      </c>
      <c r="E4354" t="s">
        <v>5335</v>
      </c>
      <c r="F4354" t="s">
        <v>5339</v>
      </c>
      <c r="G4354" s="4">
        <v>4022</v>
      </c>
      <c r="H4354" s="14">
        <f t="shared" ref="H4354:H4417" si="476">(G4354 - MIN(G:G))/(MAX(G:G) - MIN(G:G))</f>
        <v>1.5898043626722373E-2</v>
      </c>
      <c r="I4354">
        <v>0.71299999999999997</v>
      </c>
      <c r="J4354">
        <f t="shared" ref="J4354:J4417" si="477">(I4354 - MIN(I:I))/(MAX(I:I) - MIN(I:I))</f>
        <v>0.66289592760180993</v>
      </c>
      <c r="K4354" s="12">
        <v>11535.987508702137</v>
      </c>
      <c r="L4354" s="13">
        <f t="shared" ref="L4354:L4417" si="478">(K4354 - MIN(K:K))/(MAX(K:K) - MIN(K:K))</f>
        <v>0.77827188669555158</v>
      </c>
      <c r="M4354">
        <v>0.30555555555555552</v>
      </c>
      <c r="N4354">
        <f t="shared" ref="N4354:N4417" si="479">IF(ISBLANK(M4354), 0,(M4354 - MIN(M:M))/(MAX(M:M) - MIN(M:M)))</f>
        <v>0.24218750000000003</v>
      </c>
      <c r="O4354">
        <v>-0.38482</v>
      </c>
      <c r="P4354" s="8">
        <f t="shared" ref="P4354:P4417" si="480">IF(ISBLANK(O4354),0,(O4354-MIN(O:O))/(MAX(O:O)-MIN(O:O)))</f>
        <v>0.36885168958204423</v>
      </c>
      <c r="Q4354" s="8">
        <v>1.2449999999999999E-2</v>
      </c>
      <c r="R4354" s="8">
        <f t="shared" ref="R4354:R4417" si="481">IF(ISBLANK(Q4354),0,(Q4354-MIN(Q:Q))/(MAX(Q:Q)-MIN(Q:Q)))</f>
        <v>0.28162342788549927</v>
      </c>
      <c r="S4354" s="8">
        <v>0.625</v>
      </c>
      <c r="T4354" s="16">
        <f t="shared" ref="T4354:T4417" si="482">H4354-J4354-L4354+N4354+P4354+R4354+S4354</f>
        <v>9.2392846796904404E-2</v>
      </c>
      <c r="U4354" t="s">
        <v>9729</v>
      </c>
    </row>
    <row r="4355" spans="1:21" x14ac:dyDescent="0.3">
      <c r="A4355">
        <v>350150</v>
      </c>
      <c r="B4355">
        <v>3501509</v>
      </c>
      <c r="C4355" t="s">
        <v>3192</v>
      </c>
      <c r="D4355" t="s">
        <v>3175</v>
      </c>
      <c r="E4355" t="s">
        <v>5335</v>
      </c>
      <c r="F4355" t="s">
        <v>5339</v>
      </c>
      <c r="G4355" s="4">
        <v>2919</v>
      </c>
      <c r="H4355" s="14">
        <f t="shared" si="476"/>
        <v>1.0359337966496605E-2</v>
      </c>
      <c r="I4355">
        <v>0.72199999999999998</v>
      </c>
      <c r="J4355">
        <f t="shared" si="477"/>
        <v>0.68325791855203621</v>
      </c>
      <c r="K4355" s="12">
        <v>10451.993669064748</v>
      </c>
      <c r="L4355" s="13">
        <f t="shared" si="478"/>
        <v>0.70261773702529184</v>
      </c>
      <c r="M4355">
        <v>0.13888888888888881</v>
      </c>
      <c r="N4355">
        <f t="shared" si="479"/>
        <v>0.1953125</v>
      </c>
      <c r="O4355">
        <v>-0.49481999999999998</v>
      </c>
      <c r="P4355" s="8">
        <f t="shared" si="480"/>
        <v>0.34777861005798932</v>
      </c>
      <c r="Q4355" s="8">
        <v>0.14513999999999999</v>
      </c>
      <c r="R4355" s="8">
        <f t="shared" si="481"/>
        <v>0.29956013236582285</v>
      </c>
      <c r="S4355" s="8">
        <v>0.625</v>
      </c>
      <c r="T4355" s="16">
        <f t="shared" si="482"/>
        <v>9.2134924812980579E-2</v>
      </c>
      <c r="U4355" t="s">
        <v>9730</v>
      </c>
    </row>
    <row r="4356" spans="1:21" x14ac:dyDescent="0.3">
      <c r="A4356">
        <v>420780</v>
      </c>
      <c r="B4356">
        <v>4207809</v>
      </c>
      <c r="C4356" t="s">
        <v>4271</v>
      </c>
      <c r="D4356" t="s">
        <v>4160</v>
      </c>
      <c r="E4356" t="s">
        <v>5336</v>
      </c>
      <c r="F4356" t="s">
        <v>5339</v>
      </c>
      <c r="G4356" s="4">
        <v>10560</v>
      </c>
      <c r="H4356" s="14">
        <f t="shared" si="476"/>
        <v>4.8728558229221064E-2</v>
      </c>
      <c r="I4356">
        <v>0.74199999999999999</v>
      </c>
      <c r="J4356">
        <f t="shared" si="477"/>
        <v>0.72850678733031671</v>
      </c>
      <c r="K4356" s="12">
        <v>6846.9877405303032</v>
      </c>
      <c r="L4356" s="13">
        <f t="shared" si="478"/>
        <v>0.45101699160892333</v>
      </c>
      <c r="M4356">
        <v>1.166666666666667</v>
      </c>
      <c r="N4356">
        <f t="shared" si="479"/>
        <v>0.48437500000000011</v>
      </c>
      <c r="O4356">
        <v>-1.03651</v>
      </c>
      <c r="P4356" s="8">
        <f t="shared" si="480"/>
        <v>0.24400518780903194</v>
      </c>
      <c r="Q4356" s="8">
        <v>-0.26217000000000001</v>
      </c>
      <c r="R4356" s="8">
        <f t="shared" si="481"/>
        <v>0.24450097868520945</v>
      </c>
      <c r="S4356" s="8">
        <v>0.25</v>
      </c>
      <c r="T4356" s="16">
        <f t="shared" si="482"/>
        <v>9.208594578422255E-2</v>
      </c>
      <c r="U4356" t="s">
        <v>9731</v>
      </c>
    </row>
    <row r="4357" spans="1:21" x14ac:dyDescent="0.3">
      <c r="A4357">
        <v>150611</v>
      </c>
      <c r="B4357">
        <v>1506112</v>
      </c>
      <c r="C4357" t="s">
        <v>258</v>
      </c>
      <c r="D4357" t="s">
        <v>158</v>
      </c>
      <c r="E4357" t="s">
        <v>5331</v>
      </c>
      <c r="F4357" t="s">
        <v>5339</v>
      </c>
      <c r="G4357" s="4">
        <v>11838</v>
      </c>
      <c r="H4357" s="14">
        <f t="shared" si="476"/>
        <v>5.5146024986944119E-2</v>
      </c>
      <c r="I4357">
        <v>0.54300000000000004</v>
      </c>
      <c r="J4357">
        <f t="shared" si="477"/>
        <v>0.27828054298642546</v>
      </c>
      <c r="K4357" s="12">
        <v>8413</v>
      </c>
      <c r="L4357" s="13">
        <f t="shared" si="478"/>
        <v>0.56031219378739117</v>
      </c>
      <c r="N4357">
        <f t="shared" si="479"/>
        <v>0</v>
      </c>
      <c r="O4357">
        <v>1.2523</v>
      </c>
      <c r="P4357" s="8">
        <f t="shared" si="480"/>
        <v>0.68248041640405144</v>
      </c>
      <c r="Q4357" s="8">
        <v>-0.6431</v>
      </c>
      <c r="R4357" s="8">
        <f t="shared" si="481"/>
        <v>0.19300780785327293</v>
      </c>
      <c r="S4357" s="8">
        <v>0</v>
      </c>
      <c r="T4357" s="16">
        <f t="shared" si="482"/>
        <v>9.2041512470451836E-2</v>
      </c>
      <c r="U4357" t="s">
        <v>9732</v>
      </c>
    </row>
    <row r="4358" spans="1:21" x14ac:dyDescent="0.3">
      <c r="A4358">
        <v>280640</v>
      </c>
      <c r="B4358">
        <v>2806404</v>
      </c>
      <c r="C4358" t="s">
        <v>1768</v>
      </c>
      <c r="D4358" t="s">
        <v>1711</v>
      </c>
      <c r="E4358" t="s">
        <v>5333</v>
      </c>
      <c r="F4358" t="s">
        <v>5339</v>
      </c>
      <c r="G4358" s="4">
        <v>7549</v>
      </c>
      <c r="H4358" s="14">
        <f t="shared" si="476"/>
        <v>3.3608845860282004E-2</v>
      </c>
      <c r="I4358">
        <v>0.59</v>
      </c>
      <c r="J4358">
        <f t="shared" si="477"/>
        <v>0.38461538461538458</v>
      </c>
      <c r="K4358" s="12">
        <v>8433.1812134057491</v>
      </c>
      <c r="L4358" s="13">
        <f t="shared" si="478"/>
        <v>0.56172068199433223</v>
      </c>
      <c r="N4358">
        <f t="shared" si="479"/>
        <v>0</v>
      </c>
      <c r="O4358">
        <v>0.82571000000000006</v>
      </c>
      <c r="P4358" s="8">
        <f t="shared" si="480"/>
        <v>0.60075709827526425</v>
      </c>
      <c r="Q4358" s="8">
        <v>-0.94221999999999995</v>
      </c>
      <c r="R4358" s="8">
        <f t="shared" si="481"/>
        <v>0.15257350953271839</v>
      </c>
      <c r="S4358" s="8">
        <v>0.25</v>
      </c>
      <c r="T4358" s="16">
        <f t="shared" si="482"/>
        <v>9.0603387058547841E-2</v>
      </c>
      <c r="U4358" t="s">
        <v>9733</v>
      </c>
    </row>
    <row r="4359" spans="1:21" x14ac:dyDescent="0.3">
      <c r="A4359">
        <v>317210</v>
      </c>
      <c r="B4359">
        <v>3172103</v>
      </c>
      <c r="C4359" t="s">
        <v>3010</v>
      </c>
      <c r="D4359" t="s">
        <v>2176</v>
      </c>
      <c r="E4359" t="s">
        <v>5335</v>
      </c>
      <c r="F4359" t="s">
        <v>5339</v>
      </c>
      <c r="G4359" s="4">
        <v>4441</v>
      </c>
      <c r="H4359" s="14">
        <f t="shared" si="476"/>
        <v>1.8002048768730166E-2</v>
      </c>
      <c r="I4359">
        <v>0.66900000000000004</v>
      </c>
      <c r="J4359">
        <f t="shared" si="477"/>
        <v>0.56334841628959287</v>
      </c>
      <c r="K4359" s="12">
        <v>8913.3160256698939</v>
      </c>
      <c r="L4359" s="13">
        <f t="shared" si="478"/>
        <v>0.59523027367345516</v>
      </c>
      <c r="N4359">
        <f t="shared" si="479"/>
        <v>0</v>
      </c>
      <c r="O4359">
        <v>0.17771999999999999</v>
      </c>
      <c r="P4359" s="8">
        <f t="shared" si="480"/>
        <v>0.47661941826806109</v>
      </c>
      <c r="Q4359" s="8">
        <v>0.73617999999999995</v>
      </c>
      <c r="R4359" s="8">
        <f t="shared" si="481"/>
        <v>0.37945545089811944</v>
      </c>
      <c r="S4359" s="8">
        <v>0.375</v>
      </c>
      <c r="T4359" s="16">
        <f t="shared" si="482"/>
        <v>9.0498227971862633E-2</v>
      </c>
      <c r="U4359" t="s">
        <v>9734</v>
      </c>
    </row>
    <row r="4360" spans="1:21" x14ac:dyDescent="0.3">
      <c r="A4360">
        <v>210600</v>
      </c>
      <c r="B4360">
        <v>2106003</v>
      </c>
      <c r="C4360" t="s">
        <v>563</v>
      </c>
      <c r="D4360" t="s">
        <v>458</v>
      </c>
      <c r="E4360" t="s">
        <v>5333</v>
      </c>
      <c r="F4360" t="s">
        <v>5339</v>
      </c>
      <c r="G4360" s="4">
        <v>11559</v>
      </c>
      <c r="H4360" s="14">
        <f t="shared" si="476"/>
        <v>5.3745028722934157E-2</v>
      </c>
      <c r="I4360">
        <v>0.58099999999999996</v>
      </c>
      <c r="J4360">
        <f t="shared" si="477"/>
        <v>0.3642533936651583</v>
      </c>
      <c r="K4360" s="12">
        <v>7169.9409421230202</v>
      </c>
      <c r="L4360" s="13">
        <f t="shared" si="478"/>
        <v>0.47355655683187525</v>
      </c>
      <c r="N4360">
        <f t="shared" si="479"/>
        <v>0</v>
      </c>
      <c r="O4360">
        <v>1.07413</v>
      </c>
      <c r="P4360" s="8">
        <f t="shared" si="480"/>
        <v>0.64834777477858907</v>
      </c>
      <c r="Q4360" s="8">
        <v>-0.39761999999999997</v>
      </c>
      <c r="R4360" s="8">
        <f t="shared" si="481"/>
        <v>0.22619118426317444</v>
      </c>
      <c r="S4360" s="8">
        <v>0</v>
      </c>
      <c r="T4360" s="16">
        <f t="shared" si="482"/>
        <v>9.0474037267664148E-2</v>
      </c>
      <c r="U4360" t="s">
        <v>9735</v>
      </c>
    </row>
    <row r="4361" spans="1:21" x14ac:dyDescent="0.3">
      <c r="A4361">
        <v>354480</v>
      </c>
      <c r="B4361">
        <v>3544806</v>
      </c>
      <c r="C4361" t="s">
        <v>3664</v>
      </c>
      <c r="D4361" t="s">
        <v>3175</v>
      </c>
      <c r="E4361" t="s">
        <v>5335</v>
      </c>
      <c r="F4361" t="s">
        <v>5339</v>
      </c>
      <c r="G4361" s="4">
        <v>6645</v>
      </c>
      <c r="H4361" s="14">
        <f t="shared" si="476"/>
        <v>2.9069417105210299E-2</v>
      </c>
      <c r="I4361">
        <v>0.751</v>
      </c>
      <c r="J4361">
        <f t="shared" si="477"/>
        <v>0.74886877828054299</v>
      </c>
      <c r="K4361" s="12">
        <v>9221.1526937547023</v>
      </c>
      <c r="L4361" s="13">
        <f t="shared" si="478"/>
        <v>0.61671482507005049</v>
      </c>
      <c r="M4361">
        <v>0.58333333333333337</v>
      </c>
      <c r="N4361">
        <f t="shared" si="479"/>
        <v>0.3203125</v>
      </c>
      <c r="O4361">
        <v>-1.16469</v>
      </c>
      <c r="P4361" s="8">
        <f t="shared" si="480"/>
        <v>0.2194493029600014</v>
      </c>
      <c r="Q4361" s="8">
        <v>0.79244000000000003</v>
      </c>
      <c r="R4361" s="8">
        <f t="shared" si="481"/>
        <v>0.3870605378983682</v>
      </c>
      <c r="S4361" s="8">
        <v>0.5</v>
      </c>
      <c r="T4361" s="16">
        <f t="shared" si="482"/>
        <v>9.0308154612986302E-2</v>
      </c>
      <c r="U4361" t="s">
        <v>9736</v>
      </c>
    </row>
    <row r="4362" spans="1:21" x14ac:dyDescent="0.3">
      <c r="A4362">
        <v>353286</v>
      </c>
      <c r="B4362">
        <v>3532868</v>
      </c>
      <c r="C4362" t="s">
        <v>3537</v>
      </c>
      <c r="D4362" t="s">
        <v>3175</v>
      </c>
      <c r="E4362" t="s">
        <v>5335</v>
      </c>
      <c r="F4362" t="s">
        <v>5339</v>
      </c>
      <c r="G4362" s="4">
        <v>1072</v>
      </c>
      <c r="H4362" s="14">
        <f t="shared" si="476"/>
        <v>1.0846422689109389E-3</v>
      </c>
      <c r="I4362">
        <v>0.75600000000000001</v>
      </c>
      <c r="J4362">
        <f t="shared" si="477"/>
        <v>0.7601809954751132</v>
      </c>
      <c r="K4362" s="12">
        <v>14712.97</v>
      </c>
      <c r="L4362" s="13">
        <f t="shared" si="478"/>
        <v>1</v>
      </c>
      <c r="M4362">
        <v>0.86111111111111116</v>
      </c>
      <c r="N4362">
        <f t="shared" si="479"/>
        <v>0.39843750000000006</v>
      </c>
      <c r="O4362">
        <v>-1.13036</v>
      </c>
      <c r="P4362" s="8">
        <f t="shared" si="480"/>
        <v>0.2260260195060087</v>
      </c>
      <c r="Q4362" s="8">
        <v>0.51517999999999997</v>
      </c>
      <c r="R4362" s="8">
        <f t="shared" si="481"/>
        <v>0.34958122005818043</v>
      </c>
      <c r="S4362" s="8">
        <v>0.875</v>
      </c>
      <c r="T4362" s="16">
        <f t="shared" si="482"/>
        <v>8.9948386357986854E-2</v>
      </c>
      <c r="U4362" t="s">
        <v>9737</v>
      </c>
    </row>
    <row r="4363" spans="1:21" x14ac:dyDescent="0.3">
      <c r="A4363">
        <v>420190</v>
      </c>
      <c r="B4363">
        <v>4201901</v>
      </c>
      <c r="C4363" t="s">
        <v>918</v>
      </c>
      <c r="D4363" t="s">
        <v>4160</v>
      </c>
      <c r="E4363" t="s">
        <v>5336</v>
      </c>
      <c r="F4363" t="s">
        <v>5339</v>
      </c>
      <c r="G4363" s="4">
        <v>7241</v>
      </c>
      <c r="H4363" s="14">
        <f t="shared" si="476"/>
        <v>3.2062226328686778E-2</v>
      </c>
      <c r="I4363">
        <v>0.73299999999999998</v>
      </c>
      <c r="J4363">
        <f t="shared" si="477"/>
        <v>0.70814479638009054</v>
      </c>
      <c r="K4363" s="12">
        <v>6995.6594020162956</v>
      </c>
      <c r="L4363" s="13">
        <f t="shared" si="478"/>
        <v>0.46139309128634398</v>
      </c>
      <c r="M4363">
        <v>1.166666666666667</v>
      </c>
      <c r="N4363">
        <f t="shared" si="479"/>
        <v>0.48437500000000011</v>
      </c>
      <c r="O4363">
        <v>-1.7599499999999999</v>
      </c>
      <c r="P4363" s="8">
        <f t="shared" si="480"/>
        <v>0.1054132909828293</v>
      </c>
      <c r="Q4363" s="8">
        <v>-0.13106999999999999</v>
      </c>
      <c r="R4363" s="8">
        <f t="shared" si="481"/>
        <v>0.2622227509165036</v>
      </c>
      <c r="S4363" s="8">
        <v>0.375</v>
      </c>
      <c r="T4363" s="16">
        <f t="shared" si="482"/>
        <v>8.9535380561585276E-2</v>
      </c>
      <c r="U4363" t="s">
        <v>9738</v>
      </c>
    </row>
    <row r="4364" spans="1:21" x14ac:dyDescent="0.3">
      <c r="A4364">
        <v>311780</v>
      </c>
      <c r="B4364">
        <v>3117801</v>
      </c>
      <c r="C4364" t="s">
        <v>2365</v>
      </c>
      <c r="D4364" t="s">
        <v>2176</v>
      </c>
      <c r="E4364" t="s">
        <v>5335</v>
      </c>
      <c r="F4364" t="s">
        <v>5339</v>
      </c>
      <c r="G4364" s="4">
        <v>11218</v>
      </c>
      <c r="H4364" s="14">
        <f t="shared" si="476"/>
        <v>5.203269995581087E-2</v>
      </c>
      <c r="I4364">
        <v>0.70299999999999996</v>
      </c>
      <c r="J4364">
        <f t="shared" si="477"/>
        <v>0.64027149321266963</v>
      </c>
      <c r="K4364" s="12">
        <v>5174.4831672312357</v>
      </c>
      <c r="L4364" s="13">
        <f t="shared" si="478"/>
        <v>0.33428947279305238</v>
      </c>
      <c r="N4364">
        <f t="shared" si="479"/>
        <v>0</v>
      </c>
      <c r="O4364">
        <v>-1.10171</v>
      </c>
      <c r="P4364" s="8">
        <f t="shared" si="480"/>
        <v>0.23151459885477393</v>
      </c>
      <c r="Q4364" s="8">
        <v>2.4399999999999999E-3</v>
      </c>
      <c r="R4364" s="8">
        <f t="shared" si="481"/>
        <v>0.28027030095921968</v>
      </c>
      <c r="S4364" s="8">
        <v>0.5</v>
      </c>
      <c r="T4364" s="16">
        <f t="shared" si="482"/>
        <v>8.9256633764082438E-2</v>
      </c>
      <c r="U4364" t="s">
        <v>9739</v>
      </c>
    </row>
    <row r="4365" spans="1:21" x14ac:dyDescent="0.3">
      <c r="A4365">
        <v>354960</v>
      </c>
      <c r="B4365">
        <v>3549607</v>
      </c>
      <c r="C4365" t="s">
        <v>3714</v>
      </c>
      <c r="D4365" t="s">
        <v>3175</v>
      </c>
      <c r="E4365" t="s">
        <v>5335</v>
      </c>
      <c r="F4365" t="s">
        <v>5339</v>
      </c>
      <c r="G4365" s="4">
        <v>3888</v>
      </c>
      <c r="H4365" s="14">
        <f t="shared" si="476"/>
        <v>1.5225163700638734E-2</v>
      </c>
      <c r="I4365">
        <v>0.68400000000000005</v>
      </c>
      <c r="J4365">
        <f t="shared" si="477"/>
        <v>0.59728506787330327</v>
      </c>
      <c r="K4365" s="12">
        <v>12332.997924382717</v>
      </c>
      <c r="L4365" s="13">
        <f t="shared" si="478"/>
        <v>0.83389687557632297</v>
      </c>
      <c r="M4365">
        <v>0.74999999999999989</v>
      </c>
      <c r="N4365">
        <f t="shared" si="479"/>
        <v>0.36718749999999994</v>
      </c>
      <c r="O4365">
        <v>-0.12456</v>
      </c>
      <c r="P4365" s="8">
        <f t="shared" si="480"/>
        <v>0.4187105957359582</v>
      </c>
      <c r="Q4365" s="8">
        <v>0.47543000000000002</v>
      </c>
      <c r="R4365" s="8">
        <f t="shared" si="481"/>
        <v>0.34420791383244476</v>
      </c>
      <c r="S4365" s="8">
        <v>0.375</v>
      </c>
      <c r="T4365" s="16">
        <f t="shared" si="482"/>
        <v>8.9149229819415421E-2</v>
      </c>
      <c r="U4365" t="s">
        <v>9740</v>
      </c>
    </row>
    <row r="4366" spans="1:21" x14ac:dyDescent="0.3">
      <c r="A4366">
        <v>353900</v>
      </c>
      <c r="B4366">
        <v>3539004</v>
      </c>
      <c r="C4366" t="s">
        <v>3601</v>
      </c>
      <c r="D4366" t="s">
        <v>3175</v>
      </c>
      <c r="E4366" t="s">
        <v>5335</v>
      </c>
      <c r="F4366" t="s">
        <v>5339</v>
      </c>
      <c r="G4366" s="4">
        <v>11085</v>
      </c>
      <c r="H4366" s="14">
        <f t="shared" si="476"/>
        <v>5.1364841521712931E-2</v>
      </c>
      <c r="I4366">
        <v>0.75600000000000001</v>
      </c>
      <c r="J4366">
        <f t="shared" si="477"/>
        <v>0.7601809954751132</v>
      </c>
      <c r="K4366" s="12">
        <v>6342.2556391520075</v>
      </c>
      <c r="L4366" s="13">
        <f t="shared" si="478"/>
        <v>0.4157907047567474</v>
      </c>
      <c r="M4366">
        <v>0.61111111111111116</v>
      </c>
      <c r="N4366">
        <f t="shared" si="479"/>
        <v>0.32812500000000006</v>
      </c>
      <c r="O4366">
        <v>-1.5853200000000001</v>
      </c>
      <c r="P4366" s="8">
        <f t="shared" si="480"/>
        <v>0.13886776259451755</v>
      </c>
      <c r="Q4366" s="8">
        <v>0.67871999999999999</v>
      </c>
      <c r="R4366" s="8">
        <f t="shared" si="481"/>
        <v>0.37168815087973528</v>
      </c>
      <c r="S4366" s="8">
        <v>0.375</v>
      </c>
      <c r="T4366" s="16">
        <f t="shared" si="482"/>
        <v>8.9074054764105237E-2</v>
      </c>
      <c r="U4366" t="s">
        <v>9741</v>
      </c>
    </row>
    <row r="4367" spans="1:21" x14ac:dyDescent="0.3">
      <c r="A4367">
        <v>293000</v>
      </c>
      <c r="B4367">
        <v>2930006</v>
      </c>
      <c r="C4367" t="s">
        <v>2131</v>
      </c>
      <c r="D4367" t="s">
        <v>1779</v>
      </c>
      <c r="E4367" t="s">
        <v>5333</v>
      </c>
      <c r="F4367" t="s">
        <v>5339</v>
      </c>
      <c r="G4367" s="4">
        <v>9581</v>
      </c>
      <c r="H4367" s="14">
        <f t="shared" si="476"/>
        <v>4.3812517575221949E-2</v>
      </c>
      <c r="I4367">
        <v>0.61499999999999999</v>
      </c>
      <c r="J4367">
        <f t="shared" si="477"/>
        <v>0.44117647058823528</v>
      </c>
      <c r="K4367" s="12">
        <v>5729.316516021292</v>
      </c>
      <c r="L4367" s="13">
        <f t="shared" si="478"/>
        <v>0.37301242829015713</v>
      </c>
      <c r="N4367">
        <f t="shared" si="479"/>
        <v>0</v>
      </c>
      <c r="O4367">
        <v>0.63556000000000001</v>
      </c>
      <c r="P4367" s="8">
        <f t="shared" si="480"/>
        <v>0.56432940671618204</v>
      </c>
      <c r="Q4367" s="8">
        <v>0.11179</v>
      </c>
      <c r="R4367" s="8">
        <f t="shared" si="481"/>
        <v>0.29505196223680941</v>
      </c>
      <c r="S4367" s="8">
        <v>0</v>
      </c>
      <c r="T4367" s="16">
        <f t="shared" si="482"/>
        <v>8.900498764982101E-2</v>
      </c>
      <c r="U4367" t="s">
        <v>9742</v>
      </c>
    </row>
    <row r="4368" spans="1:21" x14ac:dyDescent="0.3">
      <c r="A4368">
        <v>510830</v>
      </c>
      <c r="B4368">
        <v>5108303</v>
      </c>
      <c r="C4368" t="s">
        <v>5089</v>
      </c>
      <c r="D4368" t="s">
        <v>4963</v>
      </c>
      <c r="E4368" t="s">
        <v>5338</v>
      </c>
      <c r="F4368" t="s">
        <v>5339</v>
      </c>
      <c r="G4368" s="4">
        <v>3904</v>
      </c>
      <c r="H4368" s="14">
        <f t="shared" si="476"/>
        <v>1.5305507572409914E-2</v>
      </c>
      <c r="I4368">
        <v>0.66500000000000004</v>
      </c>
      <c r="J4368">
        <f t="shared" si="477"/>
        <v>0.55429864253393679</v>
      </c>
      <c r="K4368" s="12">
        <v>13668.978537397541</v>
      </c>
      <c r="L4368" s="13">
        <f t="shared" si="478"/>
        <v>0.92713769813247238</v>
      </c>
      <c r="M4368">
        <v>0.88888888888888895</v>
      </c>
      <c r="N4368">
        <f t="shared" si="479"/>
        <v>0.40625000000000006</v>
      </c>
      <c r="O4368">
        <v>-0.23175999999999999</v>
      </c>
      <c r="P4368" s="8">
        <f t="shared" si="480"/>
        <v>0.39817392187251555</v>
      </c>
      <c r="Q4368" s="8">
        <v>-1.14131</v>
      </c>
      <c r="R4368" s="8">
        <f t="shared" si="481"/>
        <v>0.12566101804890181</v>
      </c>
      <c r="S4368" s="8">
        <v>0.625</v>
      </c>
      <c r="T4368" s="16">
        <f t="shared" si="482"/>
        <v>8.8954106827418111E-2</v>
      </c>
      <c r="U4368" t="s">
        <v>9743</v>
      </c>
    </row>
    <row r="4369" spans="1:21" x14ac:dyDescent="0.3">
      <c r="A4369">
        <v>351519</v>
      </c>
      <c r="B4369">
        <v>3515194</v>
      </c>
      <c r="C4369" t="s">
        <v>3342</v>
      </c>
      <c r="D4369" t="s">
        <v>3175</v>
      </c>
      <c r="E4369" t="s">
        <v>5335</v>
      </c>
      <c r="F4369" t="s">
        <v>5339</v>
      </c>
      <c r="G4369" s="4">
        <v>4214</v>
      </c>
      <c r="H4369" s="14">
        <f t="shared" si="476"/>
        <v>1.6862170087976538E-2</v>
      </c>
      <c r="I4369">
        <v>0.69599999999999995</v>
      </c>
      <c r="J4369">
        <f t="shared" si="477"/>
        <v>0.62443438914027138</v>
      </c>
      <c r="K4369" s="12">
        <v>10206.588948742286</v>
      </c>
      <c r="L4369" s="13">
        <f t="shared" si="478"/>
        <v>0.68549043909961882</v>
      </c>
      <c r="M4369">
        <v>5.555555555555558E-2</v>
      </c>
      <c r="N4369">
        <f t="shared" si="479"/>
        <v>0.17187500000000003</v>
      </c>
      <c r="O4369">
        <v>-0.86692999999999998</v>
      </c>
      <c r="P4369" s="8">
        <f t="shared" si="480"/>
        <v>0.27649221349711589</v>
      </c>
      <c r="Q4369" s="8">
        <v>-0.71657000000000004</v>
      </c>
      <c r="R4369" s="8">
        <f t="shared" si="481"/>
        <v>0.18307631581793213</v>
      </c>
      <c r="S4369" s="8">
        <v>0.75</v>
      </c>
      <c r="T4369" s="16">
        <f t="shared" si="482"/>
        <v>8.8380871163134311E-2</v>
      </c>
      <c r="U4369" t="s">
        <v>9744</v>
      </c>
    </row>
    <row r="4370" spans="1:21" x14ac:dyDescent="0.3">
      <c r="A4370">
        <v>353280</v>
      </c>
      <c r="B4370">
        <v>3532801</v>
      </c>
      <c r="C4370" t="s">
        <v>3534</v>
      </c>
      <c r="D4370" t="s">
        <v>3175</v>
      </c>
      <c r="E4370" t="s">
        <v>5335</v>
      </c>
      <c r="F4370" t="s">
        <v>5339</v>
      </c>
      <c r="G4370" s="4">
        <v>6885</v>
      </c>
      <c r="H4370" s="14">
        <f t="shared" si="476"/>
        <v>3.0274575181778011E-2</v>
      </c>
      <c r="I4370">
        <v>0.73799999999999999</v>
      </c>
      <c r="J4370">
        <f t="shared" si="477"/>
        <v>0.71945701357466063</v>
      </c>
      <c r="K4370" s="12">
        <v>8124.311234567901</v>
      </c>
      <c r="L4370" s="13">
        <f t="shared" si="478"/>
        <v>0.54016401372445977</v>
      </c>
      <c r="M4370">
        <v>1.333333333333333</v>
      </c>
      <c r="N4370">
        <f t="shared" si="479"/>
        <v>0.53125</v>
      </c>
      <c r="O4370">
        <v>-1.23773</v>
      </c>
      <c r="P4370" s="8">
        <f t="shared" si="480"/>
        <v>0.20545677815602892</v>
      </c>
      <c r="Q4370" s="8">
        <v>0.37648999999999999</v>
      </c>
      <c r="R4370" s="8">
        <f t="shared" si="481"/>
        <v>0.33083345048717977</v>
      </c>
      <c r="S4370" s="8">
        <v>0.25</v>
      </c>
      <c r="T4370" s="16">
        <f t="shared" si="482"/>
        <v>8.8193776525866407E-2</v>
      </c>
      <c r="U4370" t="s">
        <v>9745</v>
      </c>
    </row>
    <row r="4371" spans="1:21" x14ac:dyDescent="0.3">
      <c r="A4371">
        <v>171550</v>
      </c>
      <c r="B4371">
        <v>1715507</v>
      </c>
      <c r="C4371" t="s">
        <v>407</v>
      </c>
      <c r="D4371" t="s">
        <v>320</v>
      </c>
      <c r="E4371" t="s">
        <v>5331</v>
      </c>
      <c r="F4371" t="s">
        <v>5339</v>
      </c>
      <c r="G4371" s="4">
        <v>1220</v>
      </c>
      <c r="H4371" s="14">
        <f t="shared" si="476"/>
        <v>1.8278230827943598E-3</v>
      </c>
      <c r="I4371">
        <v>0.67500000000000004</v>
      </c>
      <c r="J4371">
        <f t="shared" si="477"/>
        <v>0.57692307692307709</v>
      </c>
      <c r="K4371" s="12">
        <v>14712.97</v>
      </c>
      <c r="L4371" s="13">
        <f t="shared" si="478"/>
        <v>1</v>
      </c>
      <c r="M4371">
        <v>1.055555555555556</v>
      </c>
      <c r="N4371">
        <f t="shared" si="479"/>
        <v>0.45312500000000017</v>
      </c>
      <c r="O4371">
        <v>0.43985999999999997</v>
      </c>
      <c r="P4371" s="8">
        <f t="shared" si="480"/>
        <v>0.52683848250838616</v>
      </c>
      <c r="Q4371" s="8">
        <v>-0.71521000000000001</v>
      </c>
      <c r="R4371" s="8">
        <f t="shared" si="481"/>
        <v>0.1832601572384856</v>
      </c>
      <c r="S4371" s="8">
        <v>0.5</v>
      </c>
      <c r="T4371" s="16">
        <f t="shared" si="482"/>
        <v>8.8128385906589279E-2</v>
      </c>
      <c r="U4371" t="s">
        <v>9746</v>
      </c>
    </row>
    <row r="4372" spans="1:21" x14ac:dyDescent="0.3">
      <c r="A4372">
        <v>510336</v>
      </c>
      <c r="B4372">
        <v>5103361</v>
      </c>
      <c r="C4372" t="s">
        <v>4998</v>
      </c>
      <c r="D4372" t="s">
        <v>4963</v>
      </c>
      <c r="E4372" t="s">
        <v>5338</v>
      </c>
      <c r="F4372" t="s">
        <v>5339</v>
      </c>
      <c r="G4372" s="4">
        <v>3908</v>
      </c>
      <c r="H4372" s="14">
        <f t="shared" si="476"/>
        <v>1.5325593540352709E-2</v>
      </c>
      <c r="I4372">
        <v>0.71799999999999997</v>
      </c>
      <c r="J4372">
        <f t="shared" si="477"/>
        <v>0.67420814479638003</v>
      </c>
      <c r="K4372" s="12">
        <v>14625.276292221084</v>
      </c>
      <c r="L4372" s="13">
        <f t="shared" si="478"/>
        <v>0.99387967657116449</v>
      </c>
      <c r="M4372">
        <v>0.55555555555555569</v>
      </c>
      <c r="N4372">
        <f t="shared" si="479"/>
        <v>0.31250000000000006</v>
      </c>
      <c r="O4372">
        <v>-0.34794999999999998</v>
      </c>
      <c r="P4372" s="8">
        <f t="shared" si="480"/>
        <v>0.37591500269160699</v>
      </c>
      <c r="Q4372" s="8">
        <v>-0.75829000000000002</v>
      </c>
      <c r="R4372" s="8">
        <f t="shared" si="481"/>
        <v>0.17743670988742416</v>
      </c>
      <c r="S4372" s="8">
        <v>0.875</v>
      </c>
      <c r="T4372" s="16">
        <f t="shared" si="482"/>
        <v>8.8089484751839198E-2</v>
      </c>
      <c r="U4372" t="s">
        <v>9747</v>
      </c>
    </row>
    <row r="4373" spans="1:21" x14ac:dyDescent="0.3">
      <c r="A4373">
        <v>412865</v>
      </c>
      <c r="B4373">
        <v>4128658</v>
      </c>
      <c r="C4373" t="s">
        <v>4157</v>
      </c>
      <c r="D4373" t="s">
        <v>3796</v>
      </c>
      <c r="E4373" t="s">
        <v>5336</v>
      </c>
      <c r="F4373" t="s">
        <v>5339</v>
      </c>
      <c r="G4373" s="4">
        <v>3828</v>
      </c>
      <c r="H4373" s="14">
        <f t="shared" si="476"/>
        <v>1.4923874181496806E-2</v>
      </c>
      <c r="I4373">
        <v>0.72199999999999998</v>
      </c>
      <c r="J4373">
        <f t="shared" si="477"/>
        <v>0.68325791855203621</v>
      </c>
      <c r="K4373" s="12">
        <v>10388.764764890282</v>
      </c>
      <c r="L4373" s="13">
        <f t="shared" si="478"/>
        <v>0.69820486233450785</v>
      </c>
      <c r="M4373">
        <v>0.88888888888888895</v>
      </c>
      <c r="N4373">
        <f t="shared" si="479"/>
        <v>0.40625000000000006</v>
      </c>
      <c r="O4373">
        <v>-0.92184999999999995</v>
      </c>
      <c r="P4373" s="8">
        <f t="shared" si="480"/>
        <v>0.26597099961110593</v>
      </c>
      <c r="Q4373" s="8">
        <v>1.7950000000000001E-2</v>
      </c>
      <c r="R4373" s="8">
        <f t="shared" si="481"/>
        <v>0.28236690421861993</v>
      </c>
      <c r="S4373" s="8">
        <v>0.5</v>
      </c>
      <c r="T4373" s="16">
        <f t="shared" si="482"/>
        <v>8.8048997124678563E-2</v>
      </c>
      <c r="U4373" t="s">
        <v>9748</v>
      </c>
    </row>
    <row r="4374" spans="1:21" x14ac:dyDescent="0.3">
      <c r="A4374">
        <v>431417</v>
      </c>
      <c r="B4374">
        <v>4314175</v>
      </c>
      <c r="C4374" t="s">
        <v>4714</v>
      </c>
      <c r="D4374" t="s">
        <v>4421</v>
      </c>
      <c r="E4374" t="s">
        <v>5336</v>
      </c>
      <c r="F4374" t="s">
        <v>5339</v>
      </c>
      <c r="G4374" s="4">
        <v>2099</v>
      </c>
      <c r="H4374" s="14">
        <f t="shared" si="476"/>
        <v>6.2417145382235974E-3</v>
      </c>
      <c r="I4374">
        <v>0.64</v>
      </c>
      <c r="J4374">
        <f t="shared" si="477"/>
        <v>0.49773755656108604</v>
      </c>
      <c r="K4374" s="12">
        <v>14712.97</v>
      </c>
      <c r="L4374" s="13">
        <f t="shared" si="478"/>
        <v>1</v>
      </c>
      <c r="N4374">
        <f t="shared" si="479"/>
        <v>0</v>
      </c>
      <c r="O4374">
        <v>-0.22808999999999999</v>
      </c>
      <c r="P4374" s="8">
        <f t="shared" si="480"/>
        <v>0.39887699643481811</v>
      </c>
      <c r="Q4374" s="8">
        <v>1.11117</v>
      </c>
      <c r="R4374" s="8">
        <f t="shared" si="481"/>
        <v>0.43014566729028564</v>
      </c>
      <c r="S4374" s="8">
        <v>0.75</v>
      </c>
      <c r="T4374" s="16">
        <f t="shared" si="482"/>
        <v>8.7526821702241353E-2</v>
      </c>
      <c r="U4374" t="s">
        <v>9749</v>
      </c>
    </row>
    <row r="4375" spans="1:21" x14ac:dyDescent="0.3">
      <c r="A4375">
        <v>412030</v>
      </c>
      <c r="B4375">
        <v>4120309</v>
      </c>
      <c r="C4375" t="s">
        <v>4051</v>
      </c>
      <c r="D4375" t="s">
        <v>3796</v>
      </c>
      <c r="E4375" t="s">
        <v>5336</v>
      </c>
      <c r="F4375" t="s">
        <v>5339</v>
      </c>
      <c r="G4375" s="4">
        <v>3515</v>
      </c>
      <c r="H4375" s="14">
        <f t="shared" si="476"/>
        <v>1.3352147189973084E-2</v>
      </c>
      <c r="I4375">
        <v>0.68500000000000005</v>
      </c>
      <c r="J4375">
        <f t="shared" si="477"/>
        <v>0.5995475113122174</v>
      </c>
      <c r="K4375" s="12">
        <v>11799.727513513513</v>
      </c>
      <c r="L4375" s="13">
        <f t="shared" si="478"/>
        <v>0.79667884166930814</v>
      </c>
      <c r="M4375">
        <v>0.5</v>
      </c>
      <c r="N4375">
        <f t="shared" si="479"/>
        <v>0.296875</v>
      </c>
      <c r="O4375">
        <v>-1.02955</v>
      </c>
      <c r="P4375" s="8">
        <f t="shared" si="480"/>
        <v>0.24533853902255398</v>
      </c>
      <c r="Q4375" s="8">
        <v>0.17141999999999999</v>
      </c>
      <c r="R4375" s="8">
        <f t="shared" si="481"/>
        <v>0.30311259746298841</v>
      </c>
      <c r="S4375" s="8">
        <v>0.625</v>
      </c>
      <c r="T4375" s="16">
        <f t="shared" si="482"/>
        <v>8.7451930693990043E-2</v>
      </c>
      <c r="U4375" t="s">
        <v>9750</v>
      </c>
    </row>
    <row r="4376" spans="1:21" x14ac:dyDescent="0.3">
      <c r="A4376">
        <v>270660</v>
      </c>
      <c r="B4376">
        <v>2706604</v>
      </c>
      <c r="C4376" t="s">
        <v>1682</v>
      </c>
      <c r="D4376" t="s">
        <v>1617</v>
      </c>
      <c r="E4376" t="s">
        <v>5333</v>
      </c>
      <c r="F4376" t="s">
        <v>5339</v>
      </c>
      <c r="G4376" s="4">
        <v>6691</v>
      </c>
      <c r="H4376" s="14">
        <f t="shared" si="476"/>
        <v>2.9300405736552446E-2</v>
      </c>
      <c r="I4376">
        <v>0.58899999999999997</v>
      </c>
      <c r="J4376">
        <f t="shared" si="477"/>
        <v>0.38235294117647056</v>
      </c>
      <c r="K4376" s="12">
        <v>7418.0431280824987</v>
      </c>
      <c r="L4376" s="13">
        <f t="shared" si="478"/>
        <v>0.49087211640772649</v>
      </c>
      <c r="N4376">
        <f t="shared" si="479"/>
        <v>0</v>
      </c>
      <c r="O4376">
        <v>1.2914000000000001</v>
      </c>
      <c r="P4376" s="8">
        <f t="shared" si="480"/>
        <v>0.68997093830760192</v>
      </c>
      <c r="Q4376" s="8">
        <v>-0.28676000000000001</v>
      </c>
      <c r="R4376" s="8">
        <f t="shared" si="481"/>
        <v>0.24117696358858454</v>
      </c>
      <c r="S4376" s="8">
        <v>0</v>
      </c>
      <c r="T4376" s="16">
        <f t="shared" si="482"/>
        <v>8.7223250048541812E-2</v>
      </c>
      <c r="U4376" t="s">
        <v>9751</v>
      </c>
    </row>
    <row r="4377" spans="1:21" x14ac:dyDescent="0.3">
      <c r="A4377">
        <v>430140</v>
      </c>
      <c r="B4377">
        <v>4301404</v>
      </c>
      <c r="C4377" t="s">
        <v>4446</v>
      </c>
      <c r="D4377" t="s">
        <v>4421</v>
      </c>
      <c r="E4377" t="s">
        <v>5336</v>
      </c>
      <c r="F4377" t="s">
        <v>5339</v>
      </c>
      <c r="G4377" s="4">
        <v>10547</v>
      </c>
      <c r="H4377" s="14">
        <f t="shared" si="476"/>
        <v>4.866327883340698E-2</v>
      </c>
      <c r="I4377">
        <v>0.69399999999999995</v>
      </c>
      <c r="J4377">
        <f t="shared" si="477"/>
        <v>0.61990950226244335</v>
      </c>
      <c r="K4377" s="12">
        <v>6138.5158082867165</v>
      </c>
      <c r="L4377" s="13">
        <f t="shared" si="478"/>
        <v>0.40157128477993992</v>
      </c>
      <c r="M4377">
        <v>0.22222222222222221</v>
      </c>
      <c r="N4377">
        <f t="shared" si="479"/>
        <v>0.21875000000000003</v>
      </c>
      <c r="O4377">
        <v>-1.2291700000000001</v>
      </c>
      <c r="P4377" s="8">
        <f t="shared" si="480"/>
        <v>0.20709664688990082</v>
      </c>
      <c r="Q4377" s="8">
        <v>0.77102000000000004</v>
      </c>
      <c r="R4377" s="8">
        <f t="shared" si="481"/>
        <v>0.38416503552465103</v>
      </c>
      <c r="S4377" s="8">
        <v>0.25</v>
      </c>
      <c r="T4377" s="16">
        <f t="shared" si="482"/>
        <v>8.719417420557557E-2</v>
      </c>
      <c r="U4377" t="s">
        <v>9752</v>
      </c>
    </row>
    <row r="4378" spans="1:21" x14ac:dyDescent="0.3">
      <c r="A4378">
        <v>270370</v>
      </c>
      <c r="B4378">
        <v>2703700</v>
      </c>
      <c r="C4378" t="s">
        <v>1652</v>
      </c>
      <c r="D4378" t="s">
        <v>1617</v>
      </c>
      <c r="E4378" t="s">
        <v>5333</v>
      </c>
      <c r="F4378" t="s">
        <v>5339</v>
      </c>
      <c r="G4378" s="4">
        <v>5069</v>
      </c>
      <c r="H4378" s="14">
        <f t="shared" si="476"/>
        <v>2.1155545735749005E-2</v>
      </c>
      <c r="I4378">
        <v>0.55200000000000005</v>
      </c>
      <c r="J4378">
        <f t="shared" si="477"/>
        <v>0.29864253393665174</v>
      </c>
      <c r="K4378" s="12">
        <v>9895.862675083843</v>
      </c>
      <c r="L4378" s="13">
        <f t="shared" si="478"/>
        <v>0.66380421621324004</v>
      </c>
      <c r="N4378">
        <f t="shared" si="479"/>
        <v>0</v>
      </c>
      <c r="O4378">
        <v>1.3627100000000001</v>
      </c>
      <c r="P4378" s="8">
        <f t="shared" si="480"/>
        <v>0.70363204104269594</v>
      </c>
      <c r="Q4378" s="8">
        <v>-0.59286000000000005</v>
      </c>
      <c r="R4378" s="8">
        <f t="shared" si="481"/>
        <v>0.19979912621254234</v>
      </c>
      <c r="S4378" s="8">
        <v>0.125</v>
      </c>
      <c r="T4378" s="16">
        <f t="shared" si="482"/>
        <v>8.7139962841095459E-2</v>
      </c>
      <c r="U4378" t="s">
        <v>9753</v>
      </c>
    </row>
    <row r="4379" spans="1:21" x14ac:dyDescent="0.3">
      <c r="A4379">
        <v>355090</v>
      </c>
      <c r="B4379">
        <v>3550902</v>
      </c>
      <c r="C4379" t="s">
        <v>3726</v>
      </c>
      <c r="D4379" t="s">
        <v>3175</v>
      </c>
      <c r="E4379" t="s">
        <v>5335</v>
      </c>
      <c r="F4379" t="s">
        <v>5339</v>
      </c>
      <c r="G4379" s="4">
        <v>13560</v>
      </c>
      <c r="H4379" s="14">
        <f t="shared" si="476"/>
        <v>6.3793034186317432E-2</v>
      </c>
      <c r="I4379">
        <v>0.76600000000000001</v>
      </c>
      <c r="J4379">
        <f t="shared" si="477"/>
        <v>0.7828054298642535</v>
      </c>
      <c r="K4379" s="12">
        <v>7278.977084808259</v>
      </c>
      <c r="L4379" s="13">
        <f t="shared" si="478"/>
        <v>0.48116641249391134</v>
      </c>
      <c r="M4379">
        <v>0.16666666666666671</v>
      </c>
      <c r="N4379">
        <f t="shared" si="479"/>
        <v>0.20312500000000003</v>
      </c>
      <c r="O4379">
        <v>-1.1633800000000001</v>
      </c>
      <c r="P4379" s="8">
        <f t="shared" si="480"/>
        <v>0.21970026417978786</v>
      </c>
      <c r="Q4379" s="8">
        <v>0.62319000000000002</v>
      </c>
      <c r="R4379" s="8">
        <f t="shared" si="481"/>
        <v>0.36418174346551896</v>
      </c>
      <c r="S4379" s="8">
        <v>0.5</v>
      </c>
      <c r="T4379" s="16">
        <f t="shared" si="482"/>
        <v>8.6828199473459378E-2</v>
      </c>
      <c r="U4379" t="s">
        <v>9754</v>
      </c>
    </row>
    <row r="4380" spans="1:21" x14ac:dyDescent="0.3">
      <c r="A4380">
        <v>431407</v>
      </c>
      <c r="B4380">
        <v>4314076</v>
      </c>
      <c r="C4380" t="s">
        <v>4710</v>
      </c>
      <c r="D4380" t="s">
        <v>4421</v>
      </c>
      <c r="E4380" t="s">
        <v>5336</v>
      </c>
      <c r="F4380" t="s">
        <v>5339</v>
      </c>
      <c r="G4380" s="4">
        <v>6155</v>
      </c>
      <c r="H4380" s="14">
        <f t="shared" si="476"/>
        <v>2.6608886032217893E-2</v>
      </c>
      <c r="I4380">
        <v>0.69799999999999995</v>
      </c>
      <c r="J4380">
        <f t="shared" si="477"/>
        <v>0.62895927601809942</v>
      </c>
      <c r="K4380" s="12">
        <v>7943.9242502030866</v>
      </c>
      <c r="L4380" s="13">
        <f t="shared" si="478"/>
        <v>0.52757443672255755</v>
      </c>
      <c r="M4380">
        <v>-0.11111111111111099</v>
      </c>
      <c r="N4380">
        <f t="shared" si="479"/>
        <v>0.12500000000000006</v>
      </c>
      <c r="O4380">
        <v>-1.45377</v>
      </c>
      <c r="P4380" s="8">
        <f t="shared" si="480"/>
        <v>0.16406924997078506</v>
      </c>
      <c r="Q4380" s="8">
        <v>1.09263</v>
      </c>
      <c r="R4380" s="8">
        <f t="shared" si="481"/>
        <v>0.42763947616009351</v>
      </c>
      <c r="S4380" s="8">
        <v>0.5</v>
      </c>
      <c r="T4380" s="16">
        <f t="shared" si="482"/>
        <v>8.6783899422439637E-2</v>
      </c>
      <c r="U4380" t="s">
        <v>9755</v>
      </c>
    </row>
    <row r="4381" spans="1:21" x14ac:dyDescent="0.3">
      <c r="A4381">
        <v>430607</v>
      </c>
      <c r="B4381">
        <v>4306072</v>
      </c>
      <c r="C4381" t="s">
        <v>4536</v>
      </c>
      <c r="D4381" t="s">
        <v>4421</v>
      </c>
      <c r="E4381" t="s">
        <v>5336</v>
      </c>
      <c r="F4381" t="s">
        <v>5339</v>
      </c>
      <c r="G4381" s="4">
        <v>2745</v>
      </c>
      <c r="H4381" s="14">
        <f t="shared" si="476"/>
        <v>9.4855983609850158E-3</v>
      </c>
      <c r="I4381">
        <v>0.66</v>
      </c>
      <c r="J4381">
        <f t="shared" si="477"/>
        <v>0.54298642533936659</v>
      </c>
      <c r="K4381" s="12">
        <v>12463.470138433517</v>
      </c>
      <c r="L4381" s="13">
        <f t="shared" si="478"/>
        <v>0.84300279855178128</v>
      </c>
      <c r="N4381">
        <f t="shared" si="479"/>
        <v>0</v>
      </c>
      <c r="O4381">
        <v>-0.70621999999999996</v>
      </c>
      <c r="P4381" s="8">
        <f t="shared" si="480"/>
        <v>0.3072799826817601</v>
      </c>
      <c r="Q4381" s="8">
        <v>0.92722000000000004</v>
      </c>
      <c r="R4381" s="8">
        <f t="shared" si="481"/>
        <v>0.4052797633852776</v>
      </c>
      <c r="S4381" s="8">
        <v>0.75</v>
      </c>
      <c r="T4381" s="16">
        <f t="shared" si="482"/>
        <v>8.6056120536874836E-2</v>
      </c>
      <c r="U4381" t="s">
        <v>9756</v>
      </c>
    </row>
    <row r="4382" spans="1:21" x14ac:dyDescent="0.3">
      <c r="A4382">
        <v>170200</v>
      </c>
      <c r="B4382">
        <v>1702000</v>
      </c>
      <c r="C4382" t="s">
        <v>331</v>
      </c>
      <c r="D4382" t="s">
        <v>320</v>
      </c>
      <c r="E4382" t="s">
        <v>5331</v>
      </c>
      <c r="F4382" t="s">
        <v>5339</v>
      </c>
      <c r="G4382" s="4">
        <v>8242</v>
      </c>
      <c r="H4382" s="14">
        <f t="shared" si="476"/>
        <v>3.7088739806371271E-2</v>
      </c>
      <c r="I4382">
        <v>0.67500000000000004</v>
      </c>
      <c r="J4382">
        <f t="shared" si="477"/>
        <v>0.57692307692307709</v>
      </c>
      <c r="K4382" s="12">
        <v>6292.8245717058962</v>
      </c>
      <c r="L4382" s="13">
        <f t="shared" si="478"/>
        <v>0.41234080934389172</v>
      </c>
      <c r="N4382">
        <f t="shared" si="479"/>
        <v>0</v>
      </c>
      <c r="O4382">
        <v>0.13233</v>
      </c>
      <c r="P4382" s="8">
        <f t="shared" si="480"/>
        <v>0.46792389936263518</v>
      </c>
      <c r="Q4382" s="8">
        <v>0.29842999999999997</v>
      </c>
      <c r="R4382" s="8">
        <f t="shared" si="481"/>
        <v>0.32028149365747105</v>
      </c>
      <c r="S4382" s="8">
        <v>0.25</v>
      </c>
      <c r="T4382" s="16">
        <f t="shared" si="482"/>
        <v>8.6030246559508694E-2</v>
      </c>
      <c r="U4382" t="s">
        <v>9757</v>
      </c>
    </row>
    <row r="4383" spans="1:21" x14ac:dyDescent="0.3">
      <c r="A4383">
        <v>170300</v>
      </c>
      <c r="B4383">
        <v>1703008</v>
      </c>
      <c r="C4383" t="s">
        <v>340</v>
      </c>
      <c r="D4383" t="s">
        <v>320</v>
      </c>
      <c r="E4383" t="s">
        <v>5331</v>
      </c>
      <c r="F4383" t="s">
        <v>5339</v>
      </c>
      <c r="G4383" s="4">
        <v>7636</v>
      </c>
      <c r="H4383" s="14">
        <f t="shared" si="476"/>
        <v>3.4045715663037802E-2</v>
      </c>
      <c r="I4383">
        <v>0.64200000000000002</v>
      </c>
      <c r="J4383">
        <f t="shared" si="477"/>
        <v>0.50226244343891413</v>
      </c>
      <c r="K4383" s="12">
        <v>6637.2463501833427</v>
      </c>
      <c r="L4383" s="13">
        <f t="shared" si="478"/>
        <v>0.43637871050700738</v>
      </c>
      <c r="N4383">
        <f t="shared" si="479"/>
        <v>0</v>
      </c>
      <c r="O4383">
        <v>0.67020000000000002</v>
      </c>
      <c r="P4383" s="8">
        <f t="shared" si="480"/>
        <v>0.57096551103175719</v>
      </c>
      <c r="Q4383" s="8">
        <v>0.10826</v>
      </c>
      <c r="R4383" s="8">
        <f t="shared" si="481"/>
        <v>0.29457478560846106</v>
      </c>
      <c r="S4383" s="8">
        <v>0.125</v>
      </c>
      <c r="T4383" s="16">
        <f t="shared" si="482"/>
        <v>8.5944858357334564E-2</v>
      </c>
      <c r="U4383" t="s">
        <v>9758</v>
      </c>
    </row>
    <row r="4384" spans="1:21" x14ac:dyDescent="0.3">
      <c r="A4384">
        <v>221062</v>
      </c>
      <c r="B4384">
        <v>2210623</v>
      </c>
      <c r="C4384" t="s">
        <v>880</v>
      </c>
      <c r="D4384" t="s">
        <v>674</v>
      </c>
      <c r="E4384" t="s">
        <v>5333</v>
      </c>
      <c r="F4384" t="s">
        <v>5339</v>
      </c>
      <c r="G4384" s="4">
        <v>3210</v>
      </c>
      <c r="H4384" s="14">
        <f t="shared" si="476"/>
        <v>1.1820592134334954E-2</v>
      </c>
      <c r="I4384">
        <v>0.53600000000000003</v>
      </c>
      <c r="J4384">
        <f t="shared" si="477"/>
        <v>0.26244343891402727</v>
      </c>
      <c r="K4384" s="12">
        <v>11777.288258566979</v>
      </c>
      <c r="L4384" s="13">
        <f t="shared" si="478"/>
        <v>0.79511276011963616</v>
      </c>
      <c r="N4384">
        <f t="shared" si="479"/>
        <v>0</v>
      </c>
      <c r="O4384">
        <v>1.8386</v>
      </c>
      <c r="P4384" s="8">
        <f t="shared" si="480"/>
        <v>0.79479993026726403</v>
      </c>
      <c r="Q4384" s="8">
        <v>-0.50471999999999995</v>
      </c>
      <c r="R4384" s="8">
        <f t="shared" si="481"/>
        <v>0.21171367239458863</v>
      </c>
      <c r="S4384" s="8">
        <v>0.125</v>
      </c>
      <c r="T4384" s="16">
        <f t="shared" si="482"/>
        <v>8.5777995762524234E-2</v>
      </c>
      <c r="U4384" t="s">
        <v>9759</v>
      </c>
    </row>
    <row r="4385" spans="1:21" x14ac:dyDescent="0.3">
      <c r="A4385">
        <v>351520</v>
      </c>
      <c r="B4385">
        <v>3515202</v>
      </c>
      <c r="C4385" t="s">
        <v>3343</v>
      </c>
      <c r="D4385" t="s">
        <v>3175</v>
      </c>
      <c r="E4385" t="s">
        <v>5335</v>
      </c>
      <c r="F4385" t="s">
        <v>5339</v>
      </c>
      <c r="G4385" s="4">
        <v>9696</v>
      </c>
      <c r="H4385" s="14">
        <f t="shared" si="476"/>
        <v>4.4389989153577308E-2</v>
      </c>
      <c r="I4385">
        <v>0.76</v>
      </c>
      <c r="J4385">
        <f t="shared" si="477"/>
        <v>0.76923076923076927</v>
      </c>
      <c r="K4385" s="12">
        <v>8339.9451722359736</v>
      </c>
      <c r="L4385" s="13">
        <f t="shared" si="478"/>
        <v>0.55521354776958398</v>
      </c>
      <c r="M4385">
        <v>1.1111111111111109</v>
      </c>
      <c r="N4385">
        <f t="shared" si="479"/>
        <v>0.46875</v>
      </c>
      <c r="O4385">
        <v>-1.41191</v>
      </c>
      <c r="P4385" s="8">
        <f t="shared" si="480"/>
        <v>0.17208851459693905</v>
      </c>
      <c r="Q4385" s="8">
        <v>0.51705999999999996</v>
      </c>
      <c r="R4385" s="8">
        <f t="shared" si="481"/>
        <v>0.34983535378659258</v>
      </c>
      <c r="S4385" s="8">
        <v>0.375</v>
      </c>
      <c r="T4385" s="16">
        <f t="shared" si="482"/>
        <v>8.5619540536755689E-2</v>
      </c>
      <c r="U4385" t="s">
        <v>9760</v>
      </c>
    </row>
    <row r="4386" spans="1:21" x14ac:dyDescent="0.3">
      <c r="A4386">
        <v>355495</v>
      </c>
      <c r="B4386">
        <v>3554953</v>
      </c>
      <c r="C4386" t="s">
        <v>3768</v>
      </c>
      <c r="D4386" t="s">
        <v>3175</v>
      </c>
      <c r="E4386" t="s">
        <v>5335</v>
      </c>
      <c r="F4386" t="s">
        <v>5339</v>
      </c>
      <c r="G4386" s="4">
        <v>6976</v>
      </c>
      <c r="H4386" s="14">
        <f t="shared" si="476"/>
        <v>3.0731530952476601E-2</v>
      </c>
      <c r="I4386">
        <v>0.72799999999999998</v>
      </c>
      <c r="J4386">
        <f t="shared" si="477"/>
        <v>0.69683257918552033</v>
      </c>
      <c r="K4386" s="12">
        <v>6044.6551118119269</v>
      </c>
      <c r="L4386" s="13">
        <f t="shared" si="478"/>
        <v>0.39502055458240121</v>
      </c>
      <c r="M4386">
        <v>0.74999999999999989</v>
      </c>
      <c r="N4386">
        <f t="shared" si="479"/>
        <v>0.36718749999999994</v>
      </c>
      <c r="O4386">
        <v>-1.05643</v>
      </c>
      <c r="P4386" s="8">
        <f t="shared" si="480"/>
        <v>0.24018904468067581</v>
      </c>
      <c r="Q4386" s="8">
        <v>0.99278999999999995</v>
      </c>
      <c r="R4386" s="8">
        <f t="shared" si="481"/>
        <v>0.4141433530512269</v>
      </c>
      <c r="S4386" s="8">
        <v>0.125</v>
      </c>
      <c r="T4386" s="16">
        <f t="shared" si="482"/>
        <v>8.539829491645784E-2</v>
      </c>
      <c r="U4386" t="s">
        <v>9761</v>
      </c>
    </row>
    <row r="4387" spans="1:21" x14ac:dyDescent="0.3">
      <c r="A4387">
        <v>313780</v>
      </c>
      <c r="B4387">
        <v>3137809</v>
      </c>
      <c r="C4387" t="s">
        <v>2601</v>
      </c>
      <c r="D4387" t="s">
        <v>2176</v>
      </c>
      <c r="E4387" t="s">
        <v>5335</v>
      </c>
      <c r="F4387" t="s">
        <v>5339</v>
      </c>
      <c r="G4387" s="4">
        <v>21010</v>
      </c>
      <c r="H4387" s="14">
        <f t="shared" si="476"/>
        <v>0.10120314947977344</v>
      </c>
      <c r="I4387">
        <v>0.71099999999999997</v>
      </c>
      <c r="J4387">
        <f t="shared" si="477"/>
        <v>0.65837104072398189</v>
      </c>
      <c r="K4387" s="12">
        <v>4192.104438362684</v>
      </c>
      <c r="L4387" s="13">
        <f t="shared" si="478"/>
        <v>0.26572724977196732</v>
      </c>
      <c r="N4387">
        <f t="shared" si="479"/>
        <v>0</v>
      </c>
      <c r="O4387">
        <v>-0.68237000000000003</v>
      </c>
      <c r="P4387" s="8">
        <f t="shared" si="480"/>
        <v>0.31184900946947564</v>
      </c>
      <c r="Q4387" s="8">
        <v>0.48616999999999999</v>
      </c>
      <c r="R4387" s="8">
        <f t="shared" si="481"/>
        <v>0.34565972034475678</v>
      </c>
      <c r="S4387" s="8">
        <v>0.25</v>
      </c>
      <c r="T4387" s="16">
        <f t="shared" si="482"/>
        <v>8.4613588798056694E-2</v>
      </c>
      <c r="U4387" t="s">
        <v>9762</v>
      </c>
    </row>
    <row r="4388" spans="1:21" x14ac:dyDescent="0.3">
      <c r="A4388">
        <v>351470</v>
      </c>
      <c r="B4388">
        <v>3514700</v>
      </c>
      <c r="C4388" t="s">
        <v>3332</v>
      </c>
      <c r="D4388" t="s">
        <v>3175</v>
      </c>
      <c r="E4388" t="s">
        <v>5335</v>
      </c>
      <c r="F4388" t="s">
        <v>5339</v>
      </c>
      <c r="G4388" s="4">
        <v>6291</v>
      </c>
      <c r="H4388" s="14">
        <f t="shared" si="476"/>
        <v>2.7291808942272927E-2</v>
      </c>
      <c r="I4388">
        <v>0.745</v>
      </c>
      <c r="J4388">
        <f t="shared" si="477"/>
        <v>0.73529411764705888</v>
      </c>
      <c r="K4388" s="12">
        <v>8860.4495120012725</v>
      </c>
      <c r="L4388" s="13">
        <f t="shared" si="478"/>
        <v>0.59154061143425962</v>
      </c>
      <c r="M4388">
        <v>0.25</v>
      </c>
      <c r="N4388">
        <f t="shared" si="479"/>
        <v>0.22656250000000003</v>
      </c>
      <c r="O4388">
        <v>-0.69635999999999998</v>
      </c>
      <c r="P4388" s="8">
        <f t="shared" si="480"/>
        <v>0.30916889690091637</v>
      </c>
      <c r="Q4388" s="8">
        <v>0.50654999999999994</v>
      </c>
      <c r="R4388" s="8">
        <f t="shared" si="481"/>
        <v>0.34841463810275652</v>
      </c>
      <c r="S4388" s="8">
        <v>0.5</v>
      </c>
      <c r="T4388" s="16">
        <f t="shared" si="482"/>
        <v>8.4603114864627238E-2</v>
      </c>
      <c r="U4388" t="s">
        <v>9763</v>
      </c>
    </row>
    <row r="4389" spans="1:21" x14ac:dyDescent="0.3">
      <c r="A4389">
        <v>312960</v>
      </c>
      <c r="B4389">
        <v>3129608</v>
      </c>
      <c r="C4389" t="s">
        <v>2505</v>
      </c>
      <c r="D4389" t="s">
        <v>2176</v>
      </c>
      <c r="E4389" t="s">
        <v>5335</v>
      </c>
      <c r="F4389" t="s">
        <v>5339</v>
      </c>
      <c r="G4389" s="4">
        <v>6172</v>
      </c>
      <c r="H4389" s="14">
        <f t="shared" si="476"/>
        <v>2.6694251395974773E-2</v>
      </c>
      <c r="I4389">
        <v>0.61399999999999999</v>
      </c>
      <c r="J4389">
        <f t="shared" si="477"/>
        <v>0.43891402714932126</v>
      </c>
      <c r="K4389" s="12">
        <v>6865.4796646143877</v>
      </c>
      <c r="L4389" s="13">
        <f t="shared" si="478"/>
        <v>0.45230758085509137</v>
      </c>
      <c r="N4389">
        <f t="shared" si="479"/>
        <v>0</v>
      </c>
      <c r="O4389">
        <v>0.67684</v>
      </c>
      <c r="P4389" s="8">
        <f t="shared" si="480"/>
        <v>0.57223755874120918</v>
      </c>
      <c r="Q4389" s="8">
        <v>-0.20891000000000001</v>
      </c>
      <c r="R4389" s="8">
        <f t="shared" si="481"/>
        <v>0.25170053314011964</v>
      </c>
      <c r="S4389" s="8">
        <v>0.125</v>
      </c>
      <c r="T4389" s="16">
        <f t="shared" si="482"/>
        <v>8.4410735272890891E-2</v>
      </c>
      <c r="U4389" t="s">
        <v>9764</v>
      </c>
    </row>
    <row r="4390" spans="1:21" x14ac:dyDescent="0.3">
      <c r="A4390">
        <v>240880</v>
      </c>
      <c r="B4390">
        <v>2408805</v>
      </c>
      <c r="C4390" t="s">
        <v>1173</v>
      </c>
      <c r="D4390" t="s">
        <v>1079</v>
      </c>
      <c r="E4390" t="s">
        <v>5333</v>
      </c>
      <c r="F4390" t="s">
        <v>5339</v>
      </c>
      <c r="G4390" s="4">
        <v>4945</v>
      </c>
      <c r="H4390" s="14">
        <f t="shared" si="476"/>
        <v>2.0532880729522356E-2</v>
      </c>
      <c r="I4390">
        <v>0.54900000000000004</v>
      </c>
      <c r="J4390">
        <f t="shared" si="477"/>
        <v>0.29185520361990963</v>
      </c>
      <c r="K4390" s="12">
        <v>12351.541735085946</v>
      </c>
      <c r="L4390" s="13">
        <f t="shared" si="478"/>
        <v>0.83519108609588499</v>
      </c>
      <c r="N4390">
        <f t="shared" si="479"/>
        <v>0</v>
      </c>
      <c r="O4390">
        <v>1.5056499999999999</v>
      </c>
      <c r="P4390" s="8">
        <f t="shared" si="480"/>
        <v>0.73101555001695429</v>
      </c>
      <c r="Q4390" s="8">
        <v>-0.51839000000000002</v>
      </c>
      <c r="R4390" s="8">
        <f t="shared" si="481"/>
        <v>0.20986579576299597</v>
      </c>
      <c r="S4390" s="8">
        <v>0.25</v>
      </c>
      <c r="T4390" s="16">
        <f t="shared" si="482"/>
        <v>8.4367936793677989E-2</v>
      </c>
      <c r="U4390" t="s">
        <v>9765</v>
      </c>
    </row>
    <row r="4391" spans="1:21" x14ac:dyDescent="0.3">
      <c r="A4391">
        <v>520480</v>
      </c>
      <c r="B4391">
        <v>5204805</v>
      </c>
      <c r="C4391" t="s">
        <v>5148</v>
      </c>
      <c r="D4391" t="s">
        <v>5097</v>
      </c>
      <c r="E4391" t="s">
        <v>5338</v>
      </c>
      <c r="F4391" t="s">
        <v>5339</v>
      </c>
      <c r="G4391" s="4">
        <v>7807</v>
      </c>
      <c r="H4391" s="14">
        <f t="shared" si="476"/>
        <v>3.4904390792592298E-2</v>
      </c>
      <c r="I4391">
        <v>0.69399999999999995</v>
      </c>
      <c r="J4391">
        <f t="shared" si="477"/>
        <v>0.61990950226244335</v>
      </c>
      <c r="K4391" s="12">
        <v>10602.070821058025</v>
      </c>
      <c r="L4391" s="13">
        <f t="shared" si="478"/>
        <v>0.71309192876311922</v>
      </c>
      <c r="M4391">
        <v>0.69444444444444442</v>
      </c>
      <c r="N4391">
        <f t="shared" si="479"/>
        <v>0.3515625</v>
      </c>
      <c r="O4391">
        <v>-0.53680000000000005</v>
      </c>
      <c r="P4391" s="8">
        <f t="shared" si="480"/>
        <v>0.3397363566178091</v>
      </c>
      <c r="Q4391" s="8">
        <v>-0.65842000000000001</v>
      </c>
      <c r="R4391" s="8">
        <f t="shared" si="481"/>
        <v>0.19093688832174413</v>
      </c>
      <c r="S4391" s="8">
        <v>0.5</v>
      </c>
      <c r="T4391" s="16">
        <f t="shared" si="482"/>
        <v>8.4138704706583134E-2</v>
      </c>
      <c r="U4391" t="s">
        <v>9766</v>
      </c>
    </row>
    <row r="4392" spans="1:21" x14ac:dyDescent="0.3">
      <c r="A4392">
        <v>312150</v>
      </c>
      <c r="B4392">
        <v>3121506</v>
      </c>
      <c r="C4392" t="s">
        <v>2409</v>
      </c>
      <c r="D4392" t="s">
        <v>2176</v>
      </c>
      <c r="E4392" t="s">
        <v>5335</v>
      </c>
      <c r="F4392" t="s">
        <v>5339</v>
      </c>
      <c r="G4392" s="4">
        <v>3060</v>
      </c>
      <c r="H4392" s="14">
        <f t="shared" si="476"/>
        <v>1.1067368336480135E-2</v>
      </c>
      <c r="I4392">
        <v>0.63100000000000001</v>
      </c>
      <c r="J4392">
        <f t="shared" si="477"/>
        <v>0.47737556561085975</v>
      </c>
      <c r="K4392" s="12">
        <v>10875.059470588236</v>
      </c>
      <c r="L4392" s="13">
        <f t="shared" si="478"/>
        <v>0.73214436558946616</v>
      </c>
      <c r="N4392">
        <f t="shared" si="479"/>
        <v>0</v>
      </c>
      <c r="O4392">
        <v>-0.30492999999999998</v>
      </c>
      <c r="P4392" s="8">
        <f t="shared" si="480"/>
        <v>0.38415649252001466</v>
      </c>
      <c r="Q4392" s="8">
        <v>0.87655000000000005</v>
      </c>
      <c r="R4392" s="8">
        <f t="shared" si="481"/>
        <v>0.39843031869450968</v>
      </c>
      <c r="S4392" s="8">
        <v>0.5</v>
      </c>
      <c r="T4392" s="16">
        <f t="shared" si="482"/>
        <v>8.4134248350678564E-2</v>
      </c>
      <c r="U4392" t="s">
        <v>9767</v>
      </c>
    </row>
    <row r="4393" spans="1:21" x14ac:dyDescent="0.3">
      <c r="A4393">
        <v>313180</v>
      </c>
      <c r="B4393">
        <v>3131802</v>
      </c>
      <c r="C4393" t="s">
        <v>2532</v>
      </c>
      <c r="D4393" t="s">
        <v>2176</v>
      </c>
      <c r="E4393" t="s">
        <v>5335</v>
      </c>
      <c r="F4393" t="s">
        <v>5339</v>
      </c>
      <c r="G4393" s="4">
        <v>10548</v>
      </c>
      <c r="H4393" s="14">
        <f t="shared" si="476"/>
        <v>4.8668300325392683E-2</v>
      </c>
      <c r="I4393">
        <v>0.65300000000000002</v>
      </c>
      <c r="J4393">
        <f t="shared" si="477"/>
        <v>0.52714932126696845</v>
      </c>
      <c r="K4393" s="12">
        <v>6573.668527682973</v>
      </c>
      <c r="L4393" s="13">
        <f t="shared" si="478"/>
        <v>0.43194148409180821</v>
      </c>
      <c r="N4393">
        <f t="shared" si="479"/>
        <v>0</v>
      </c>
      <c r="O4393">
        <v>0.51966000000000001</v>
      </c>
      <c r="P4393" s="8">
        <f t="shared" si="480"/>
        <v>0.54212604383583696</v>
      </c>
      <c r="Q4393" s="8">
        <v>0.35072999999999999</v>
      </c>
      <c r="R4393" s="8">
        <f t="shared" si="481"/>
        <v>0.32735127769787287</v>
      </c>
      <c r="S4393" s="8">
        <v>0.125</v>
      </c>
      <c r="T4393" s="16">
        <f t="shared" si="482"/>
        <v>8.4054816500325868E-2</v>
      </c>
      <c r="U4393" t="s">
        <v>9768</v>
      </c>
    </row>
    <row r="4394" spans="1:21" x14ac:dyDescent="0.3">
      <c r="A4394">
        <v>312780</v>
      </c>
      <c r="B4394">
        <v>3127800</v>
      </c>
      <c r="C4394" t="s">
        <v>2486</v>
      </c>
      <c r="D4394" t="s">
        <v>2176</v>
      </c>
      <c r="E4394" t="s">
        <v>5335</v>
      </c>
      <c r="F4394" t="s">
        <v>5339</v>
      </c>
      <c r="G4394" s="4">
        <v>14037</v>
      </c>
      <c r="H4394" s="14">
        <f t="shared" si="476"/>
        <v>6.618828586349576E-2</v>
      </c>
      <c r="I4394">
        <v>0.60399999999999998</v>
      </c>
      <c r="J4394">
        <f t="shared" si="477"/>
        <v>0.41628959276018096</v>
      </c>
      <c r="K4394" s="12">
        <v>7050.6703049084554</v>
      </c>
      <c r="L4394" s="13">
        <f t="shared" si="478"/>
        <v>0.46523241484033367</v>
      </c>
      <c r="N4394">
        <f t="shared" si="479"/>
        <v>0</v>
      </c>
      <c r="O4394">
        <v>0.47550999999999999</v>
      </c>
      <c r="P4394" s="8">
        <f t="shared" si="480"/>
        <v>0.53366807600868216</v>
      </c>
      <c r="Q4394" s="8">
        <v>-0.29441000000000001</v>
      </c>
      <c r="R4394" s="8">
        <f t="shared" si="481"/>
        <v>0.24014285559797127</v>
      </c>
      <c r="S4394" s="8">
        <v>0.125</v>
      </c>
      <c r="T4394" s="16">
        <f t="shared" si="482"/>
        <v>8.3477209869634528E-2</v>
      </c>
      <c r="U4394" t="s">
        <v>9769</v>
      </c>
    </row>
    <row r="4395" spans="1:21" x14ac:dyDescent="0.3">
      <c r="A4395">
        <v>354450</v>
      </c>
      <c r="B4395">
        <v>3544509</v>
      </c>
      <c r="C4395" t="s">
        <v>3661</v>
      </c>
      <c r="D4395" t="s">
        <v>3175</v>
      </c>
      <c r="E4395" t="s">
        <v>5335</v>
      </c>
      <c r="F4395" t="s">
        <v>5339</v>
      </c>
      <c r="G4395" s="4">
        <v>3998</v>
      </c>
      <c r="H4395" s="14">
        <f t="shared" si="476"/>
        <v>1.57775278190656E-2</v>
      </c>
      <c r="I4395">
        <v>0.75900000000000001</v>
      </c>
      <c r="J4395">
        <f t="shared" si="477"/>
        <v>0.76696832579185525</v>
      </c>
      <c r="K4395" s="12">
        <v>11947.82448474237</v>
      </c>
      <c r="L4395" s="13">
        <f t="shared" si="478"/>
        <v>0.80701483253693884</v>
      </c>
      <c r="M4395">
        <v>0.27777777777777768</v>
      </c>
      <c r="N4395">
        <f t="shared" si="479"/>
        <v>0.234375</v>
      </c>
      <c r="O4395">
        <v>-1.0145299999999999</v>
      </c>
      <c r="P4395" s="8">
        <f t="shared" si="480"/>
        <v>0.24821597224483857</v>
      </c>
      <c r="Q4395" s="8">
        <v>1.8783399999999999</v>
      </c>
      <c r="R4395" s="8">
        <f t="shared" si="481"/>
        <v>0.53384980155940787</v>
      </c>
      <c r="S4395" s="8">
        <v>0.625</v>
      </c>
      <c r="T4395" s="16">
        <f t="shared" si="482"/>
        <v>8.3235143294517866E-2</v>
      </c>
      <c r="U4395" t="s">
        <v>9770</v>
      </c>
    </row>
    <row r="4396" spans="1:21" x14ac:dyDescent="0.3">
      <c r="A4396">
        <v>210040</v>
      </c>
      <c r="B4396">
        <v>2100402</v>
      </c>
      <c r="C4396" t="s">
        <v>464</v>
      </c>
      <c r="D4396" t="s">
        <v>458</v>
      </c>
      <c r="E4396" t="s">
        <v>5333</v>
      </c>
      <c r="F4396" t="s">
        <v>5339</v>
      </c>
      <c r="G4396" s="4">
        <v>6549</v>
      </c>
      <c r="H4396" s="14">
        <f t="shared" si="476"/>
        <v>2.8587353874583218E-2</v>
      </c>
      <c r="I4396">
        <v>0.54900000000000004</v>
      </c>
      <c r="J4396">
        <f t="shared" si="477"/>
        <v>0.29185520361990963</v>
      </c>
      <c r="K4396" s="12">
        <v>8603.7576362803484</v>
      </c>
      <c r="L4396" s="13">
        <f t="shared" si="478"/>
        <v>0.57362555982158003</v>
      </c>
      <c r="N4396">
        <f t="shared" si="479"/>
        <v>0</v>
      </c>
      <c r="O4396">
        <v>1.4480999999999999</v>
      </c>
      <c r="P4396" s="8">
        <f t="shared" si="480"/>
        <v>0.7199904979568692</v>
      </c>
      <c r="Q4396" s="8">
        <v>-0.59299000000000002</v>
      </c>
      <c r="R4396" s="8">
        <f t="shared" si="481"/>
        <v>0.19978155313557766</v>
      </c>
      <c r="S4396" s="8">
        <v>0</v>
      </c>
      <c r="T4396" s="16">
        <f t="shared" si="482"/>
        <v>8.2878641525540364E-2</v>
      </c>
      <c r="U4396" t="s">
        <v>9771</v>
      </c>
    </row>
    <row r="4397" spans="1:21" x14ac:dyDescent="0.3">
      <c r="A4397">
        <v>521530</v>
      </c>
      <c r="B4397">
        <v>5215306</v>
      </c>
      <c r="C4397" t="s">
        <v>5253</v>
      </c>
      <c r="D4397" t="s">
        <v>5097</v>
      </c>
      <c r="E4397" t="s">
        <v>5338</v>
      </c>
      <c r="F4397" t="s">
        <v>5339</v>
      </c>
      <c r="G4397" s="4">
        <v>17035</v>
      </c>
      <c r="H4397" s="14">
        <f t="shared" si="476"/>
        <v>8.1242718836620736E-2</v>
      </c>
      <c r="I4397">
        <v>0.71499999999999997</v>
      </c>
      <c r="J4397">
        <f t="shared" si="477"/>
        <v>0.66742081447963797</v>
      </c>
      <c r="K4397" s="12">
        <v>6076.3840845318455</v>
      </c>
      <c r="L4397" s="13">
        <f t="shared" si="478"/>
        <v>0.39723498455724249</v>
      </c>
      <c r="N4397">
        <f t="shared" si="479"/>
        <v>0</v>
      </c>
      <c r="O4397">
        <v>-0.95809999999999995</v>
      </c>
      <c r="P4397" s="8">
        <f t="shared" si="480"/>
        <v>0.25902646204067875</v>
      </c>
      <c r="Q4397" s="8">
        <v>0.20114000000000001</v>
      </c>
      <c r="R4397" s="8">
        <f t="shared" si="481"/>
        <v>0.30713007321214225</v>
      </c>
      <c r="S4397" s="8">
        <v>0.5</v>
      </c>
      <c r="T4397" s="16">
        <f t="shared" si="482"/>
        <v>8.2743455052561199E-2</v>
      </c>
      <c r="U4397" t="s">
        <v>9772</v>
      </c>
    </row>
    <row r="4398" spans="1:21" x14ac:dyDescent="0.3">
      <c r="A4398">
        <v>311535</v>
      </c>
      <c r="B4398">
        <v>3115359</v>
      </c>
      <c r="C4398" t="s">
        <v>2337</v>
      </c>
      <c r="D4398" t="s">
        <v>2176</v>
      </c>
      <c r="E4398" t="s">
        <v>5335</v>
      </c>
      <c r="F4398" t="s">
        <v>5339</v>
      </c>
      <c r="G4398" s="4">
        <v>5706</v>
      </c>
      <c r="H4398" s="14">
        <f t="shared" si="476"/>
        <v>2.4354236130639136E-2</v>
      </c>
      <c r="I4398">
        <v>0.68400000000000005</v>
      </c>
      <c r="J4398">
        <f t="shared" si="477"/>
        <v>0.59728506787330327</v>
      </c>
      <c r="K4398" s="12">
        <v>14712.97</v>
      </c>
      <c r="L4398" s="13">
        <f t="shared" si="478"/>
        <v>1</v>
      </c>
      <c r="M4398">
        <v>1.5</v>
      </c>
      <c r="N4398">
        <f t="shared" si="479"/>
        <v>0.578125</v>
      </c>
      <c r="O4398">
        <v>-0.61514999999999997</v>
      </c>
      <c r="P4398" s="8">
        <f t="shared" si="480"/>
        <v>0.32472657679317546</v>
      </c>
      <c r="Q4398" s="8">
        <v>-0.20077999999999999</v>
      </c>
      <c r="R4398" s="8">
        <f t="shared" si="481"/>
        <v>0.25279952633798708</v>
      </c>
      <c r="S4398" s="8">
        <v>0.5</v>
      </c>
      <c r="T4398" s="16">
        <f t="shared" si="482"/>
        <v>8.2720271388498579E-2</v>
      </c>
      <c r="U4398" t="s">
        <v>9773</v>
      </c>
    </row>
    <row r="4399" spans="1:21" x14ac:dyDescent="0.3">
      <c r="A4399">
        <v>315970</v>
      </c>
      <c r="B4399">
        <v>3159704</v>
      </c>
      <c r="C4399" t="s">
        <v>2858</v>
      </c>
      <c r="D4399" t="s">
        <v>2176</v>
      </c>
      <c r="E4399" t="s">
        <v>5335</v>
      </c>
      <c r="F4399" t="s">
        <v>5339</v>
      </c>
      <c r="G4399" s="4">
        <v>3487</v>
      </c>
      <c r="H4399" s="14">
        <f t="shared" si="476"/>
        <v>1.3211545414373518E-2</v>
      </c>
      <c r="I4399">
        <v>0.70499999999999996</v>
      </c>
      <c r="J4399">
        <f t="shared" si="477"/>
        <v>0.64479638009049767</v>
      </c>
      <c r="K4399" s="12">
        <v>10575.991476914252</v>
      </c>
      <c r="L4399" s="13">
        <f t="shared" si="478"/>
        <v>0.71127179793487094</v>
      </c>
      <c r="M4399">
        <v>0.55555555555555558</v>
      </c>
      <c r="N4399">
        <f t="shared" si="479"/>
        <v>0.31250000000000006</v>
      </c>
      <c r="O4399">
        <v>-0.64907999999999999</v>
      </c>
      <c r="P4399" s="8">
        <f t="shared" si="480"/>
        <v>0.31822648962725553</v>
      </c>
      <c r="Q4399" s="8">
        <v>0.10544000000000001</v>
      </c>
      <c r="R4399" s="8">
        <f t="shared" si="481"/>
        <v>0.29419358501584286</v>
      </c>
      <c r="S4399" s="8">
        <v>0.5</v>
      </c>
      <c r="T4399" s="16">
        <f t="shared" si="482"/>
        <v>8.2063442032103417E-2</v>
      </c>
      <c r="U4399" t="s">
        <v>9774</v>
      </c>
    </row>
    <row r="4400" spans="1:21" x14ac:dyDescent="0.3">
      <c r="A4400">
        <v>293260</v>
      </c>
      <c r="B4400">
        <v>2932606</v>
      </c>
      <c r="C4400" t="s">
        <v>2161</v>
      </c>
      <c r="D4400" t="s">
        <v>1779</v>
      </c>
      <c r="E4400" t="s">
        <v>5333</v>
      </c>
      <c r="F4400" t="s">
        <v>5339</v>
      </c>
      <c r="G4400" s="4">
        <v>15776</v>
      </c>
      <c r="H4400" s="14">
        <f t="shared" si="476"/>
        <v>7.4920660426625957E-2</v>
      </c>
      <c r="I4400">
        <v>0.59799999999999998</v>
      </c>
      <c r="J4400">
        <f t="shared" si="477"/>
        <v>0.40271493212669679</v>
      </c>
      <c r="K4400" s="12">
        <v>7572.8013621957407</v>
      </c>
      <c r="L4400" s="13">
        <f t="shared" si="478"/>
        <v>0.50167301045175983</v>
      </c>
      <c r="N4400">
        <f t="shared" si="479"/>
        <v>0</v>
      </c>
      <c r="O4400">
        <v>0.81264000000000003</v>
      </c>
      <c r="P4400" s="8">
        <f t="shared" si="480"/>
        <v>0.59825323328090607</v>
      </c>
      <c r="Q4400" s="8">
        <v>0.24360000000000001</v>
      </c>
      <c r="R4400" s="8">
        <f t="shared" si="481"/>
        <v>0.31286971050383366</v>
      </c>
      <c r="S4400" s="8">
        <v>0</v>
      </c>
      <c r="T4400" s="16">
        <f t="shared" si="482"/>
        <v>8.1655661632909105E-2</v>
      </c>
      <c r="U4400" t="s">
        <v>9775</v>
      </c>
    </row>
    <row r="4401" spans="1:21" x14ac:dyDescent="0.3">
      <c r="A4401">
        <v>350670</v>
      </c>
      <c r="B4401">
        <v>3506706</v>
      </c>
      <c r="C4401" t="s">
        <v>3248</v>
      </c>
      <c r="D4401" t="s">
        <v>3175</v>
      </c>
      <c r="E4401" t="s">
        <v>5335</v>
      </c>
      <c r="F4401" t="s">
        <v>5339</v>
      </c>
      <c r="G4401" s="4">
        <v>13113</v>
      </c>
      <c r="H4401" s="14">
        <f t="shared" si="476"/>
        <v>6.1548427268710078E-2</v>
      </c>
      <c r="I4401">
        <v>0.68100000000000005</v>
      </c>
      <c r="J4401">
        <f t="shared" si="477"/>
        <v>0.59049773755656121</v>
      </c>
      <c r="K4401" s="12">
        <v>8448.8989537100588</v>
      </c>
      <c r="L4401" s="13">
        <f t="shared" si="478"/>
        <v>0.56281765527404959</v>
      </c>
      <c r="M4401">
        <v>0.86111111111111094</v>
      </c>
      <c r="N4401">
        <f t="shared" si="479"/>
        <v>0.3984375</v>
      </c>
      <c r="O4401">
        <v>-0.79837999999999998</v>
      </c>
      <c r="P4401" s="8">
        <f t="shared" si="480"/>
        <v>0.28962457350960652</v>
      </c>
      <c r="Q4401" s="8">
        <v>-0.33268999999999999</v>
      </c>
      <c r="R4401" s="8">
        <f t="shared" si="481"/>
        <v>0.23496826031945153</v>
      </c>
      <c r="S4401" s="8">
        <v>0.25</v>
      </c>
      <c r="T4401" s="16">
        <f t="shared" si="482"/>
        <v>8.1263368267157382E-2</v>
      </c>
      <c r="U4401" t="s">
        <v>9776</v>
      </c>
    </row>
    <row r="4402" spans="1:21" x14ac:dyDescent="0.3">
      <c r="A4402">
        <v>110020</v>
      </c>
      <c r="B4402">
        <v>1100205</v>
      </c>
      <c r="C4402" t="s">
        <v>20</v>
      </c>
      <c r="D4402" t="s">
        <v>3</v>
      </c>
      <c r="E4402" t="s">
        <v>5331</v>
      </c>
      <c r="F4402" t="s">
        <v>5340</v>
      </c>
      <c r="G4402" s="4">
        <v>200000</v>
      </c>
      <c r="H4402" s="14">
        <f t="shared" si="476"/>
        <v>1</v>
      </c>
      <c r="I4402">
        <v>0.73599999999999999</v>
      </c>
      <c r="J4402">
        <f t="shared" si="477"/>
        <v>0.71493212669683259</v>
      </c>
      <c r="K4402" s="12">
        <v>13776.908217049999</v>
      </c>
      <c r="L4402" s="13">
        <f t="shared" si="478"/>
        <v>0.93467033147384049</v>
      </c>
      <c r="N4402">
        <f t="shared" si="479"/>
        <v>0</v>
      </c>
      <c r="O4402">
        <v>-0.41958000000000001</v>
      </c>
      <c r="P4402" s="8">
        <f t="shared" si="480"/>
        <v>0.36219259645244284</v>
      </c>
      <c r="Q4402" s="8">
        <v>-1.1997800000000001</v>
      </c>
      <c r="R4402" s="8">
        <f t="shared" si="481"/>
        <v>0.1177571887402537</v>
      </c>
      <c r="S4402" s="8">
        <v>0.25</v>
      </c>
      <c r="T4402" s="16">
        <f t="shared" si="482"/>
        <v>8.0347327022023463E-2</v>
      </c>
      <c r="U4402" t="s">
        <v>9777</v>
      </c>
    </row>
    <row r="4403" spans="1:21" x14ac:dyDescent="0.3">
      <c r="A4403">
        <v>292030</v>
      </c>
      <c r="B4403">
        <v>2920304</v>
      </c>
      <c r="C4403" t="s">
        <v>2018</v>
      </c>
      <c r="D4403" t="s">
        <v>1779</v>
      </c>
      <c r="E4403" t="s">
        <v>5333</v>
      </c>
      <c r="F4403" t="s">
        <v>5339</v>
      </c>
      <c r="G4403" s="4">
        <v>8982</v>
      </c>
      <c r="H4403" s="14">
        <f t="shared" si="476"/>
        <v>4.0804643875788374E-2</v>
      </c>
      <c r="I4403">
        <v>0.57799999999999996</v>
      </c>
      <c r="J4403">
        <f t="shared" si="477"/>
        <v>0.35746606334841624</v>
      </c>
      <c r="K4403" s="12">
        <v>7661.0627154308622</v>
      </c>
      <c r="L4403" s="13">
        <f t="shared" si="478"/>
        <v>0.50783295101930326</v>
      </c>
      <c r="N4403">
        <f t="shared" si="479"/>
        <v>0</v>
      </c>
      <c r="O4403">
        <v>0.67871999999999999</v>
      </c>
      <c r="P4403" s="8">
        <f t="shared" si="480"/>
        <v>0.5725977168276204</v>
      </c>
      <c r="Q4403" s="8">
        <v>0.38540999999999997</v>
      </c>
      <c r="R4403" s="8">
        <f t="shared" si="481"/>
        <v>0.33203923392198637</v>
      </c>
      <c r="S4403" s="8">
        <v>0</v>
      </c>
      <c r="T4403" s="16">
        <f t="shared" si="482"/>
        <v>8.0142580257675566E-2</v>
      </c>
      <c r="U4403" t="s">
        <v>9778</v>
      </c>
    </row>
    <row r="4404" spans="1:21" x14ac:dyDescent="0.3">
      <c r="A4404">
        <v>420160</v>
      </c>
      <c r="B4404">
        <v>4201604</v>
      </c>
      <c r="C4404" t="s">
        <v>4179</v>
      </c>
      <c r="D4404" t="s">
        <v>4160</v>
      </c>
      <c r="E4404" t="s">
        <v>5336</v>
      </c>
      <c r="F4404" t="s">
        <v>5339</v>
      </c>
      <c r="G4404" s="4">
        <v>3634</v>
      </c>
      <c r="H4404" s="14">
        <f t="shared" si="476"/>
        <v>1.394970473627124E-2</v>
      </c>
      <c r="I4404">
        <v>0.76400000000000001</v>
      </c>
      <c r="J4404">
        <f t="shared" si="477"/>
        <v>0.77828054298642535</v>
      </c>
      <c r="K4404" s="12">
        <v>12592.952138139792</v>
      </c>
      <c r="L4404" s="13">
        <f t="shared" si="478"/>
        <v>0.85203961244055759</v>
      </c>
      <c r="M4404">
        <v>0.36111111111111122</v>
      </c>
      <c r="N4404">
        <f t="shared" si="479"/>
        <v>0.25781250000000006</v>
      </c>
      <c r="O4404">
        <v>-1.65398</v>
      </c>
      <c r="P4404" s="8">
        <f t="shared" si="480"/>
        <v>0.12571432950250291</v>
      </c>
      <c r="Q4404" s="8">
        <v>1.16896</v>
      </c>
      <c r="R4404" s="8">
        <f t="shared" si="481"/>
        <v>0.43795757588865697</v>
      </c>
      <c r="S4404" s="8">
        <v>0.875</v>
      </c>
      <c r="T4404" s="16">
        <f t="shared" si="482"/>
        <v>8.0113954700448131E-2</v>
      </c>
      <c r="U4404" t="s">
        <v>9779</v>
      </c>
    </row>
    <row r="4405" spans="1:21" x14ac:dyDescent="0.3">
      <c r="A4405">
        <v>500348</v>
      </c>
      <c r="B4405">
        <v>5003488</v>
      </c>
      <c r="C4405" t="s">
        <v>4918</v>
      </c>
      <c r="D4405" t="s">
        <v>4892</v>
      </c>
      <c r="E4405" t="s">
        <v>5338</v>
      </c>
      <c r="F4405" t="s">
        <v>5339</v>
      </c>
      <c r="G4405" s="4">
        <v>11521</v>
      </c>
      <c r="H4405" s="14">
        <f t="shared" si="476"/>
        <v>5.3554212027477607E-2</v>
      </c>
      <c r="I4405">
        <v>0.63900000000000001</v>
      </c>
      <c r="J4405">
        <f t="shared" si="477"/>
        <v>0.49547511312217202</v>
      </c>
      <c r="K4405" s="12">
        <v>8771.0929971356654</v>
      </c>
      <c r="L4405" s="13">
        <f t="shared" si="478"/>
        <v>0.58530423729405523</v>
      </c>
      <c r="M4405">
        <v>0.22222222222222221</v>
      </c>
      <c r="N4405">
        <f t="shared" si="479"/>
        <v>0.21875000000000003</v>
      </c>
      <c r="O4405">
        <v>0.60565999999999998</v>
      </c>
      <c r="P4405" s="8">
        <f t="shared" si="480"/>
        <v>0.55860136055464349</v>
      </c>
      <c r="Q4405" s="8">
        <v>-0.55576999999999999</v>
      </c>
      <c r="R4405" s="8">
        <f t="shared" si="481"/>
        <v>0.20481286024807782</v>
      </c>
      <c r="S4405" s="8">
        <v>0.125</v>
      </c>
      <c r="T4405" s="16">
        <f t="shared" si="482"/>
        <v>7.9939082413971685E-2</v>
      </c>
      <c r="U4405" t="s">
        <v>9780</v>
      </c>
    </row>
    <row r="4406" spans="1:21" x14ac:dyDescent="0.3">
      <c r="A4406">
        <v>311600</v>
      </c>
      <c r="B4406">
        <v>3116001</v>
      </c>
      <c r="C4406" t="s">
        <v>2346</v>
      </c>
      <c r="D4406" t="s">
        <v>2176</v>
      </c>
      <c r="E4406" t="s">
        <v>5335</v>
      </c>
      <c r="F4406" t="s">
        <v>5339</v>
      </c>
      <c r="G4406" s="4">
        <v>6289</v>
      </c>
      <c r="H4406" s="14">
        <f t="shared" si="476"/>
        <v>2.7281765958301531E-2</v>
      </c>
      <c r="I4406">
        <v>0.65500000000000003</v>
      </c>
      <c r="J4406">
        <f t="shared" si="477"/>
        <v>0.53167420814479649</v>
      </c>
      <c r="K4406" s="12">
        <v>5975.2814835426934</v>
      </c>
      <c r="L4406" s="13">
        <f t="shared" si="478"/>
        <v>0.39017882701501466</v>
      </c>
      <c r="N4406">
        <f t="shared" si="479"/>
        <v>0</v>
      </c>
      <c r="O4406">
        <v>-0.14551</v>
      </c>
      <c r="P4406" s="8">
        <f t="shared" si="480"/>
        <v>0.41469713195387686</v>
      </c>
      <c r="Q4406" s="8">
        <v>0.22056000000000001</v>
      </c>
      <c r="R4406" s="8">
        <f t="shared" si="481"/>
        <v>0.30975522055563365</v>
      </c>
      <c r="S4406" s="8">
        <v>0.25</v>
      </c>
      <c r="T4406" s="16">
        <f t="shared" si="482"/>
        <v>7.9881083308000977E-2</v>
      </c>
      <c r="U4406" t="s">
        <v>9781</v>
      </c>
    </row>
    <row r="4407" spans="1:21" x14ac:dyDescent="0.3">
      <c r="A4407">
        <v>412250</v>
      </c>
      <c r="B4407">
        <v>4122503</v>
      </c>
      <c r="C4407" t="s">
        <v>4082</v>
      </c>
      <c r="D4407" t="s">
        <v>3796</v>
      </c>
      <c r="E4407" t="s">
        <v>5336</v>
      </c>
      <c r="F4407" t="s">
        <v>5339</v>
      </c>
      <c r="G4407" s="4">
        <v>11339</v>
      </c>
      <c r="H4407" s="14">
        <f t="shared" si="476"/>
        <v>5.2640300486080427E-2</v>
      </c>
      <c r="I4407">
        <v>0.68100000000000005</v>
      </c>
      <c r="J4407">
        <f t="shared" si="477"/>
        <v>0.59049773755656121</v>
      </c>
      <c r="K4407" s="12">
        <v>8015.3463612311489</v>
      </c>
      <c r="L4407" s="13">
        <f t="shared" si="478"/>
        <v>0.53255913209618666</v>
      </c>
      <c r="N4407">
        <f t="shared" si="479"/>
        <v>0</v>
      </c>
      <c r="O4407">
        <v>-0.38391999999999998</v>
      </c>
      <c r="P4407" s="8">
        <f t="shared" si="480"/>
        <v>0.36902410568724103</v>
      </c>
      <c r="Q4407" s="8">
        <v>7.8700000000000003E-3</v>
      </c>
      <c r="R4407" s="8">
        <f t="shared" si="481"/>
        <v>0.28100431486628241</v>
      </c>
      <c r="S4407" s="8">
        <v>0.5</v>
      </c>
      <c r="T4407" s="16">
        <f t="shared" si="482"/>
        <v>7.9611851386856003E-2</v>
      </c>
      <c r="U4407" t="s">
        <v>9782</v>
      </c>
    </row>
    <row r="4408" spans="1:21" x14ac:dyDescent="0.3">
      <c r="A4408">
        <v>316760</v>
      </c>
      <c r="B4408">
        <v>3167608</v>
      </c>
      <c r="C4408" t="s">
        <v>2953</v>
      </c>
      <c r="D4408" t="s">
        <v>2176</v>
      </c>
      <c r="E4408" t="s">
        <v>5335</v>
      </c>
      <c r="F4408" t="s">
        <v>5339</v>
      </c>
      <c r="G4408" s="4">
        <v>20431</v>
      </c>
      <c r="H4408" s="14">
        <f t="shared" si="476"/>
        <v>9.8295705620053825E-2</v>
      </c>
      <c r="I4408">
        <v>0.63200000000000001</v>
      </c>
      <c r="J4408">
        <f t="shared" si="477"/>
        <v>0.47963800904977383</v>
      </c>
      <c r="K4408" s="12">
        <v>4890.6156766678087</v>
      </c>
      <c r="L4408" s="13">
        <f t="shared" si="478"/>
        <v>0.31447777937531995</v>
      </c>
      <c r="N4408">
        <f t="shared" si="479"/>
        <v>0</v>
      </c>
      <c r="O4408">
        <v>-5.0569999999999997E-2</v>
      </c>
      <c r="P4408" s="8">
        <f t="shared" si="480"/>
        <v>0.4328851153176384</v>
      </c>
      <c r="Q4408" s="8">
        <v>-0.46250999999999998</v>
      </c>
      <c r="R4408" s="8">
        <f t="shared" si="481"/>
        <v>0.21741951530750184</v>
      </c>
      <c r="S4408" s="8">
        <v>0.125</v>
      </c>
      <c r="T4408" s="16">
        <f t="shared" si="482"/>
        <v>7.948454782010031E-2</v>
      </c>
      <c r="U4408" t="s">
        <v>9783</v>
      </c>
    </row>
    <row r="4409" spans="1:21" x14ac:dyDescent="0.3">
      <c r="A4409">
        <v>291330</v>
      </c>
      <c r="B4409">
        <v>2913309</v>
      </c>
      <c r="C4409" t="s">
        <v>1935</v>
      </c>
      <c r="D4409" t="s">
        <v>1779</v>
      </c>
      <c r="E4409" t="s">
        <v>5333</v>
      </c>
      <c r="F4409" t="s">
        <v>5339</v>
      </c>
      <c r="G4409" s="4">
        <v>6428</v>
      </c>
      <c r="H4409" s="14">
        <f t="shared" si="476"/>
        <v>2.7979753344313664E-2</v>
      </c>
      <c r="I4409">
        <v>0.63100000000000001</v>
      </c>
      <c r="J4409">
        <f t="shared" si="477"/>
        <v>0.47737556561085975</v>
      </c>
      <c r="K4409" s="12">
        <v>6828.8419663970126</v>
      </c>
      <c r="L4409" s="13">
        <f t="shared" si="478"/>
        <v>0.44975056087660303</v>
      </c>
      <c r="N4409">
        <f t="shared" si="479"/>
        <v>0</v>
      </c>
      <c r="O4409">
        <v>0.43139</v>
      </c>
      <c r="P4409" s="8">
        <f t="shared" si="480"/>
        <v>0.5252158553850339</v>
      </c>
      <c r="Q4409" s="8">
        <v>0.35342000000000001</v>
      </c>
      <c r="R4409" s="8">
        <f t="shared" si="481"/>
        <v>0.32771490521352642</v>
      </c>
      <c r="S4409" s="8">
        <v>0.125</v>
      </c>
      <c r="T4409" s="16">
        <f t="shared" si="482"/>
        <v>7.8784387455411276E-2</v>
      </c>
      <c r="U4409" t="s">
        <v>9784</v>
      </c>
    </row>
    <row r="4410" spans="1:21" x14ac:dyDescent="0.3">
      <c r="A4410">
        <v>171270</v>
      </c>
      <c r="B4410">
        <v>1712702</v>
      </c>
      <c r="C4410" t="s">
        <v>392</v>
      </c>
      <c r="D4410" t="s">
        <v>320</v>
      </c>
      <c r="E4410" t="s">
        <v>5331</v>
      </c>
      <c r="F4410" t="s">
        <v>5339</v>
      </c>
      <c r="G4410" s="4">
        <v>2922</v>
      </c>
      <c r="H4410" s="14">
        <f t="shared" si="476"/>
        <v>1.0374402442453702E-2</v>
      </c>
      <c r="I4410">
        <v>0.60699999999999998</v>
      </c>
      <c r="J4410">
        <f t="shared" si="477"/>
        <v>0.42307692307692307</v>
      </c>
      <c r="K4410" s="12">
        <v>11825.148911704311</v>
      </c>
      <c r="L4410" s="13">
        <f t="shared" si="478"/>
        <v>0.79845305310227821</v>
      </c>
      <c r="M4410">
        <v>0.61111111111111116</v>
      </c>
      <c r="N4410">
        <f t="shared" si="479"/>
        <v>0.32812500000000006</v>
      </c>
      <c r="O4410">
        <v>0.95082</v>
      </c>
      <c r="P4410" s="8">
        <f t="shared" si="480"/>
        <v>0.62472485263212352</v>
      </c>
      <c r="Q4410" s="8">
        <v>-1.4280900000000001</v>
      </c>
      <c r="R4410" s="8">
        <f t="shared" si="481"/>
        <v>8.6894810264839792E-2</v>
      </c>
      <c r="S4410" s="8">
        <v>0.25</v>
      </c>
      <c r="T4410" s="16">
        <f t="shared" si="482"/>
        <v>7.8589089160215675E-2</v>
      </c>
      <c r="U4410" t="s">
        <v>9785</v>
      </c>
    </row>
    <row r="4411" spans="1:21" x14ac:dyDescent="0.3">
      <c r="A4411">
        <v>421003</v>
      </c>
      <c r="B4411">
        <v>4210035</v>
      </c>
      <c r="C4411" t="s">
        <v>4298</v>
      </c>
      <c r="D4411" t="s">
        <v>4160</v>
      </c>
      <c r="E4411" t="s">
        <v>5336</v>
      </c>
      <c r="F4411" t="s">
        <v>5339</v>
      </c>
      <c r="G4411" s="4">
        <v>5951</v>
      </c>
      <c r="H4411" s="14">
        <f t="shared" si="476"/>
        <v>2.5584501667135339E-2</v>
      </c>
      <c r="I4411">
        <v>0.78900000000000003</v>
      </c>
      <c r="J4411">
        <f t="shared" si="477"/>
        <v>0.83484162895927616</v>
      </c>
      <c r="K4411" s="12">
        <v>9082.6380154595863</v>
      </c>
      <c r="L4411" s="13">
        <f t="shared" si="478"/>
        <v>0.6070476020471115</v>
      </c>
      <c r="M4411">
        <v>0.25</v>
      </c>
      <c r="N4411">
        <f t="shared" si="479"/>
        <v>0.22656250000000003</v>
      </c>
      <c r="O4411">
        <v>-1.9088700000000001</v>
      </c>
      <c r="P4411" s="8">
        <f t="shared" si="480"/>
        <v>7.6884172776263277E-2</v>
      </c>
      <c r="Q4411" s="8">
        <v>1.18882</v>
      </c>
      <c r="R4411" s="8">
        <f t="shared" si="481"/>
        <v>0.44064220133879817</v>
      </c>
      <c r="S4411" s="8">
        <v>0.75</v>
      </c>
      <c r="T4411" s="16">
        <f t="shared" si="482"/>
        <v>7.7784144775809083E-2</v>
      </c>
      <c r="U4411" t="s">
        <v>9786</v>
      </c>
    </row>
    <row r="4412" spans="1:21" x14ac:dyDescent="0.3">
      <c r="A4412">
        <v>270620</v>
      </c>
      <c r="B4412">
        <v>2706208</v>
      </c>
      <c r="C4412" t="s">
        <v>1676</v>
      </c>
      <c r="D4412" t="s">
        <v>1617</v>
      </c>
      <c r="E4412" t="s">
        <v>5333</v>
      </c>
      <c r="F4412" t="s">
        <v>5339</v>
      </c>
      <c r="G4412" s="4">
        <v>4408</v>
      </c>
      <c r="H4412" s="14">
        <f t="shared" si="476"/>
        <v>1.7836339533202104E-2</v>
      </c>
      <c r="I4412">
        <v>0.55800000000000005</v>
      </c>
      <c r="J4412">
        <f t="shared" si="477"/>
        <v>0.31221719457013591</v>
      </c>
      <c r="K4412" s="12">
        <v>12945.268171506352</v>
      </c>
      <c r="L4412" s="13">
        <f t="shared" si="478"/>
        <v>0.87662846981677855</v>
      </c>
      <c r="N4412">
        <f t="shared" si="479"/>
        <v>0</v>
      </c>
      <c r="O4412">
        <v>1.86267</v>
      </c>
      <c r="P4412" s="8">
        <f t="shared" si="480"/>
        <v>0.79941110321402775</v>
      </c>
      <c r="Q4412" s="8">
        <v>-0.59884999999999999</v>
      </c>
      <c r="R4412" s="8">
        <f t="shared" si="481"/>
        <v>0.19898941289701638</v>
      </c>
      <c r="S4412" s="8">
        <v>0.25</v>
      </c>
      <c r="T4412" s="16">
        <f t="shared" si="482"/>
        <v>7.7391191257331793E-2</v>
      </c>
      <c r="U4412" t="s">
        <v>9787</v>
      </c>
    </row>
    <row r="4413" spans="1:21" x14ac:dyDescent="0.3">
      <c r="A4413">
        <v>431080</v>
      </c>
      <c r="B4413">
        <v>4310801</v>
      </c>
      <c r="C4413" t="s">
        <v>4627</v>
      </c>
      <c r="D4413" t="s">
        <v>4421</v>
      </c>
      <c r="E4413" t="s">
        <v>5336</v>
      </c>
      <c r="F4413" t="s">
        <v>5339</v>
      </c>
      <c r="G4413" s="4">
        <v>23566</v>
      </c>
      <c r="H4413" s="14">
        <f t="shared" si="476"/>
        <v>0.11403808299521954</v>
      </c>
      <c r="I4413">
        <v>0.78400000000000003</v>
      </c>
      <c r="J4413">
        <f t="shared" si="477"/>
        <v>0.82352941176470595</v>
      </c>
      <c r="K4413" s="12">
        <v>7576.2349435627602</v>
      </c>
      <c r="L4413" s="13">
        <f t="shared" si="478"/>
        <v>0.50191264712601658</v>
      </c>
      <c r="M4413">
        <v>1.0277777777777779</v>
      </c>
      <c r="N4413">
        <f t="shared" si="479"/>
        <v>0.44531250000000006</v>
      </c>
      <c r="O4413">
        <v>-1.9860899999999999</v>
      </c>
      <c r="P4413" s="8">
        <f t="shared" si="480"/>
        <v>6.2090870950376756E-2</v>
      </c>
      <c r="Q4413" s="8">
        <v>6.1999999999999998E-3</v>
      </c>
      <c r="R4413" s="8">
        <f t="shared" si="481"/>
        <v>0.28077856841604398</v>
      </c>
      <c r="S4413" s="8">
        <v>0.5</v>
      </c>
      <c r="T4413" s="16">
        <f t="shared" si="482"/>
        <v>7.677796347091792E-2</v>
      </c>
      <c r="U4413" t="s">
        <v>9788</v>
      </c>
    </row>
    <row r="4414" spans="1:21" x14ac:dyDescent="0.3">
      <c r="A4414">
        <v>521340</v>
      </c>
      <c r="B4414">
        <v>5213400</v>
      </c>
      <c r="C4414" t="s">
        <v>5233</v>
      </c>
      <c r="D4414" t="s">
        <v>5097</v>
      </c>
      <c r="E4414" t="s">
        <v>5338</v>
      </c>
      <c r="F4414" t="s">
        <v>5339</v>
      </c>
      <c r="G4414" s="4">
        <v>1687</v>
      </c>
      <c r="H4414" s="14">
        <f t="shared" si="476"/>
        <v>4.172859840115695E-3</v>
      </c>
      <c r="I4414">
        <v>0.69599999999999995</v>
      </c>
      <c r="J4414">
        <f t="shared" si="477"/>
        <v>0.62443438914027138</v>
      </c>
      <c r="K4414" s="12">
        <v>14712.97</v>
      </c>
      <c r="L4414" s="13">
        <f t="shared" si="478"/>
        <v>1</v>
      </c>
      <c r="M4414">
        <v>0.75</v>
      </c>
      <c r="N4414">
        <f t="shared" si="479"/>
        <v>0.3671875</v>
      </c>
      <c r="O4414">
        <v>-0.13313</v>
      </c>
      <c r="P4414" s="8">
        <f t="shared" si="480"/>
        <v>0.41706881126758411</v>
      </c>
      <c r="Q4414" s="8">
        <v>1.90605</v>
      </c>
      <c r="R4414" s="8">
        <f t="shared" si="481"/>
        <v>0.53759557050318485</v>
      </c>
      <c r="S4414" s="8">
        <v>0.375</v>
      </c>
      <c r="T4414" s="16">
        <f t="shared" si="482"/>
        <v>7.6590352470613299E-2</v>
      </c>
      <c r="U4414" t="s">
        <v>9789</v>
      </c>
    </row>
    <row r="4415" spans="1:21" x14ac:dyDescent="0.3">
      <c r="A4415">
        <v>310945</v>
      </c>
      <c r="B4415">
        <v>3109451</v>
      </c>
      <c r="C4415" t="s">
        <v>2276</v>
      </c>
      <c r="D4415" t="s">
        <v>2176</v>
      </c>
      <c r="E4415" t="s">
        <v>5335</v>
      </c>
      <c r="F4415" t="s">
        <v>5339</v>
      </c>
      <c r="G4415" s="4">
        <v>6811</v>
      </c>
      <c r="H4415" s="14">
        <f t="shared" si="476"/>
        <v>2.99029847748363E-2</v>
      </c>
      <c r="I4415">
        <v>0.64800000000000002</v>
      </c>
      <c r="J4415">
        <f t="shared" si="477"/>
        <v>0.51583710407239824</v>
      </c>
      <c r="K4415" s="12">
        <v>9719.8506797827031</v>
      </c>
      <c r="L4415" s="13">
        <f t="shared" si="478"/>
        <v>0.65151997865638467</v>
      </c>
      <c r="N4415">
        <f t="shared" si="479"/>
        <v>0</v>
      </c>
      <c r="O4415">
        <v>9.0870000000000006E-2</v>
      </c>
      <c r="P4415" s="8">
        <f t="shared" si="480"/>
        <v>0.45998126411656859</v>
      </c>
      <c r="Q4415" s="8">
        <v>-0.19144</v>
      </c>
      <c r="R4415" s="8">
        <f t="shared" si="481"/>
        <v>0.25406208432914107</v>
      </c>
      <c r="S4415" s="8">
        <v>0.5</v>
      </c>
      <c r="T4415" s="16">
        <f t="shared" si="482"/>
        <v>7.6589250491762961E-2</v>
      </c>
      <c r="U4415" t="s">
        <v>9790</v>
      </c>
    </row>
    <row r="4416" spans="1:21" x14ac:dyDescent="0.3">
      <c r="A4416">
        <v>421790</v>
      </c>
      <c r="B4416">
        <v>4217907</v>
      </c>
      <c r="C4416" t="s">
        <v>1229</v>
      </c>
      <c r="D4416" t="s">
        <v>4160</v>
      </c>
      <c r="E4416" t="s">
        <v>5336</v>
      </c>
      <c r="F4416" t="s">
        <v>5339</v>
      </c>
      <c r="G4416" s="4">
        <v>8144</v>
      </c>
      <c r="H4416" s="14">
        <f t="shared" si="476"/>
        <v>3.6596633591772787E-2</v>
      </c>
      <c r="I4416">
        <v>0.73699999999999999</v>
      </c>
      <c r="J4416">
        <f t="shared" si="477"/>
        <v>0.71719457013574661</v>
      </c>
      <c r="K4416" s="12">
        <v>9496.0601633104125</v>
      </c>
      <c r="L4416" s="13">
        <f t="shared" si="478"/>
        <v>0.63590118027498155</v>
      </c>
      <c r="M4416">
        <v>0.80555555555555558</v>
      </c>
      <c r="N4416">
        <f t="shared" si="479"/>
        <v>0.38281250000000006</v>
      </c>
      <c r="O4416">
        <v>-1.40343</v>
      </c>
      <c r="P4416" s="8">
        <f t="shared" si="480"/>
        <v>0.17371305745479348</v>
      </c>
      <c r="Q4416" s="8">
        <v>0.41887000000000002</v>
      </c>
      <c r="R4416" s="8">
        <f t="shared" si="481"/>
        <v>0.33656227357766222</v>
      </c>
      <c r="S4416" s="8">
        <v>0.5</v>
      </c>
      <c r="T4416" s="16">
        <f t="shared" si="482"/>
        <v>7.6588714213500442E-2</v>
      </c>
      <c r="U4416" t="s">
        <v>9791</v>
      </c>
    </row>
    <row r="4417" spans="1:21" x14ac:dyDescent="0.3">
      <c r="A4417">
        <v>312250</v>
      </c>
      <c r="B4417">
        <v>3122504</v>
      </c>
      <c r="C4417" t="s">
        <v>2422</v>
      </c>
      <c r="D4417" t="s">
        <v>2176</v>
      </c>
      <c r="E4417" t="s">
        <v>5335</v>
      </c>
      <c r="F4417" t="s">
        <v>5339</v>
      </c>
      <c r="G4417" s="4">
        <v>4967</v>
      </c>
      <c r="H4417" s="14">
        <f t="shared" si="476"/>
        <v>2.0643353553207729E-2</v>
      </c>
      <c r="I4417">
        <v>0.68799999999999994</v>
      </c>
      <c r="J4417">
        <f t="shared" si="477"/>
        <v>0.60633484162895923</v>
      </c>
      <c r="K4417" s="12">
        <v>6978.1957016307624</v>
      </c>
      <c r="L4417" s="13">
        <f t="shared" si="478"/>
        <v>0.46017426387750404</v>
      </c>
      <c r="N4417">
        <f t="shared" si="479"/>
        <v>0</v>
      </c>
      <c r="O4417">
        <v>-0.21325</v>
      </c>
      <c r="P4417" s="8">
        <f t="shared" si="480"/>
        <v>0.40171994643606335</v>
      </c>
      <c r="Q4417" s="8">
        <v>1.40764</v>
      </c>
      <c r="R4417" s="8">
        <f t="shared" si="481"/>
        <v>0.47022174519579119</v>
      </c>
      <c r="S4417" s="8">
        <v>0.25</v>
      </c>
      <c r="T4417" s="16">
        <f t="shared" si="482"/>
        <v>7.6075939678598825E-2</v>
      </c>
      <c r="U4417" t="s">
        <v>9792</v>
      </c>
    </row>
    <row r="4418" spans="1:21" x14ac:dyDescent="0.3">
      <c r="A4418">
        <v>421160</v>
      </c>
      <c r="B4418">
        <v>4211603</v>
      </c>
      <c r="C4418" t="s">
        <v>4317</v>
      </c>
      <c r="D4418" t="s">
        <v>4160</v>
      </c>
      <c r="E4418" t="s">
        <v>5336</v>
      </c>
      <c r="F4418" t="s">
        <v>5339</v>
      </c>
      <c r="G4418" s="4">
        <v>14004</v>
      </c>
      <c r="H4418" s="14">
        <f t="shared" ref="H4418:H4481" si="483">(G4418 - MIN(G:G))/(MAX(G:G) - MIN(G:G))</f>
        <v>6.6022576627967705E-2</v>
      </c>
      <c r="I4418">
        <v>0.76800000000000002</v>
      </c>
      <c r="J4418">
        <f t="shared" ref="J4418:J4481" si="484">(I4418 - MIN(I:I))/(MAX(I:I) - MIN(I:I))</f>
        <v>0.78733031674208154</v>
      </c>
      <c r="K4418" s="12">
        <v>7735.3250264210228</v>
      </c>
      <c r="L4418" s="13">
        <f t="shared" ref="L4418:L4481" si="485">(K4418 - MIN(K:K))/(MAX(K:K) - MIN(K:K))</f>
        <v>0.5130158697639231</v>
      </c>
      <c r="M4418">
        <v>1.25</v>
      </c>
      <c r="N4418">
        <f t="shared" ref="N4418:N4481" si="486">IF(ISBLANK(M4418), 0,(M4418 - MIN(M:M))/(MAX(M:M) - MIN(M:M)))</f>
        <v>0.5078125</v>
      </c>
      <c r="O4418">
        <v>-1.6861299999999999</v>
      </c>
      <c r="P4418" s="8">
        <f t="shared" ref="P4418:P4481" si="487">IF(ISBLANK(O4418),0,(O4418-MIN(O:O))/(MAX(O:O)-MIN(O:O)))</f>
        <v>0.11955524307797234</v>
      </c>
      <c r="Q4418" s="8">
        <v>0.20749999999999999</v>
      </c>
      <c r="R4418" s="8">
        <f t="shared" ref="R4418:R4481" si="488">IF(ISBLANK(Q4418),0,(Q4418-MIN(Q:Q))/(MAX(Q:Q)-MIN(Q:Q)))</f>
        <v>0.30798980220825994</v>
      </c>
      <c r="S4418" s="8">
        <v>0.375</v>
      </c>
      <c r="T4418" s="16">
        <f t="shared" ref="T4418:T4481" si="489">H4418-J4418-L4418+N4418+P4418+R4418+S4418</f>
        <v>7.603393540819553E-2</v>
      </c>
      <c r="U4418" t="s">
        <v>9793</v>
      </c>
    </row>
    <row r="4419" spans="1:21" x14ac:dyDescent="0.3">
      <c r="A4419">
        <v>317050</v>
      </c>
      <c r="B4419">
        <v>3170503</v>
      </c>
      <c r="C4419" t="s">
        <v>2988</v>
      </c>
      <c r="D4419" t="s">
        <v>2176</v>
      </c>
      <c r="E4419" t="s">
        <v>5335</v>
      </c>
      <c r="F4419" t="s">
        <v>5339</v>
      </c>
      <c r="G4419" s="4">
        <v>10899</v>
      </c>
      <c r="H4419" s="14">
        <f t="shared" si="483"/>
        <v>5.0430844012372959E-2</v>
      </c>
      <c r="I4419">
        <v>0.63300000000000001</v>
      </c>
      <c r="J4419">
        <f t="shared" si="484"/>
        <v>0.48190045248868785</v>
      </c>
      <c r="K4419" s="12">
        <v>5183.612564455455</v>
      </c>
      <c r="L4419" s="13">
        <f t="shared" si="485"/>
        <v>0.33492663211882068</v>
      </c>
      <c r="N4419">
        <f t="shared" si="486"/>
        <v>0</v>
      </c>
      <c r="O4419">
        <v>4.9239999999999999E-2</v>
      </c>
      <c r="P4419" s="8">
        <f t="shared" si="487"/>
        <v>0.45200606138396499</v>
      </c>
      <c r="Q4419" s="8">
        <v>-0.1103</v>
      </c>
      <c r="R4419" s="8">
        <f t="shared" si="488"/>
        <v>0.2650303879053974</v>
      </c>
      <c r="S4419" s="8">
        <v>0.125</v>
      </c>
      <c r="T4419" s="16">
        <f t="shared" si="489"/>
        <v>7.5640208694226829E-2</v>
      </c>
      <c r="U4419" t="s">
        <v>9794</v>
      </c>
    </row>
    <row r="4420" spans="1:21" x14ac:dyDescent="0.3">
      <c r="A4420">
        <v>521810</v>
      </c>
      <c r="B4420">
        <v>5218102</v>
      </c>
      <c r="C4420" t="s">
        <v>5274</v>
      </c>
      <c r="D4420" t="s">
        <v>5097</v>
      </c>
      <c r="E4420" t="s">
        <v>5338</v>
      </c>
      <c r="F4420" t="s">
        <v>5339</v>
      </c>
      <c r="G4420" s="4">
        <v>3191</v>
      </c>
      <c r="H4420" s="14">
        <f t="shared" si="483"/>
        <v>1.1725183786606676E-2</v>
      </c>
      <c r="I4420">
        <v>0.65400000000000003</v>
      </c>
      <c r="J4420">
        <f t="shared" si="484"/>
        <v>0.52941176470588247</v>
      </c>
      <c r="K4420" s="12">
        <v>13470.983550611092</v>
      </c>
      <c r="L4420" s="13">
        <f t="shared" si="485"/>
        <v>0.91331922258715581</v>
      </c>
      <c r="M4420">
        <v>0.52777777777777779</v>
      </c>
      <c r="N4420">
        <f t="shared" si="486"/>
        <v>0.30468750000000006</v>
      </c>
      <c r="O4420">
        <v>-0.25434000000000001</v>
      </c>
      <c r="P4420" s="8">
        <f t="shared" si="487"/>
        <v>0.39384819336657773</v>
      </c>
      <c r="Q4420" s="8">
        <v>0.20732999999999999</v>
      </c>
      <c r="R4420" s="8">
        <f t="shared" si="488"/>
        <v>0.3079668220306907</v>
      </c>
      <c r="S4420" s="8">
        <v>0.5</v>
      </c>
      <c r="T4420" s="16">
        <f t="shared" si="489"/>
        <v>7.5496711890836954E-2</v>
      </c>
      <c r="U4420" t="s">
        <v>9795</v>
      </c>
    </row>
    <row r="4421" spans="1:21" x14ac:dyDescent="0.3">
      <c r="A4421">
        <v>172030</v>
      </c>
      <c r="B4421">
        <v>1720309</v>
      </c>
      <c r="C4421" t="s">
        <v>443</v>
      </c>
      <c r="D4421" t="s">
        <v>320</v>
      </c>
      <c r="E4421" t="s">
        <v>5331</v>
      </c>
      <c r="F4421" t="s">
        <v>5339</v>
      </c>
      <c r="G4421" s="4">
        <v>4182</v>
      </c>
      <c r="H4421" s="14">
        <f t="shared" si="483"/>
        <v>1.6701482344434179E-2</v>
      </c>
      <c r="I4421">
        <v>0.57299999999999995</v>
      </c>
      <c r="J4421">
        <f t="shared" si="484"/>
        <v>0.34615384615384609</v>
      </c>
      <c r="K4421" s="12">
        <v>7834.787178383549</v>
      </c>
      <c r="L4421" s="13">
        <f t="shared" si="485"/>
        <v>0.51995753700957481</v>
      </c>
      <c r="N4421">
        <f t="shared" si="486"/>
        <v>0</v>
      </c>
      <c r="O4421">
        <v>1.7090799999999999</v>
      </c>
      <c r="P4421" s="8">
        <f t="shared" si="487"/>
        <v>0.7699873369949406</v>
      </c>
      <c r="Q4421" s="8">
        <v>-0.92496999999999996</v>
      </c>
      <c r="R4421" s="8">
        <f t="shared" si="488"/>
        <v>0.15490532166841497</v>
      </c>
      <c r="S4421" s="8">
        <v>0</v>
      </c>
      <c r="T4421" s="16">
        <f t="shared" si="489"/>
        <v>7.5482757844368864E-2</v>
      </c>
      <c r="U4421" t="s">
        <v>9796</v>
      </c>
    </row>
    <row r="4422" spans="1:21" x14ac:dyDescent="0.3">
      <c r="A4422">
        <v>240060</v>
      </c>
      <c r="B4422">
        <v>2400604</v>
      </c>
      <c r="C4422" t="s">
        <v>1085</v>
      </c>
      <c r="D4422" t="s">
        <v>1079</v>
      </c>
      <c r="E4422" t="s">
        <v>5333</v>
      </c>
      <c r="F4422" t="s">
        <v>5339</v>
      </c>
      <c r="G4422" s="4">
        <v>4802</v>
      </c>
      <c r="H4422" s="14">
        <f t="shared" si="483"/>
        <v>1.9814807375567428E-2</v>
      </c>
      <c r="I4422">
        <v>0.624</v>
      </c>
      <c r="J4422">
        <f t="shared" si="484"/>
        <v>0.46153846153846156</v>
      </c>
      <c r="K4422" s="12">
        <v>9369.0864306538933</v>
      </c>
      <c r="L4422" s="13">
        <f t="shared" si="485"/>
        <v>0.62703942347957287</v>
      </c>
      <c r="N4422">
        <f t="shared" si="486"/>
        <v>0</v>
      </c>
      <c r="O4422">
        <v>0.60921999999999998</v>
      </c>
      <c r="P4422" s="8">
        <f t="shared" si="487"/>
        <v>0.55928336203742202</v>
      </c>
      <c r="Q4422" s="8">
        <v>0.40697</v>
      </c>
      <c r="R4422" s="8">
        <f t="shared" si="488"/>
        <v>0.33495366114781933</v>
      </c>
      <c r="S4422" s="8">
        <v>0.25</v>
      </c>
      <c r="T4422" s="16">
        <f t="shared" si="489"/>
        <v>7.5473945542774312E-2</v>
      </c>
      <c r="U4422" t="s">
        <v>9797</v>
      </c>
    </row>
    <row r="4423" spans="1:21" x14ac:dyDescent="0.3">
      <c r="A4423">
        <v>352780</v>
      </c>
      <c r="B4423">
        <v>3527801</v>
      </c>
      <c r="C4423" t="s">
        <v>3480</v>
      </c>
      <c r="D4423" t="s">
        <v>3175</v>
      </c>
      <c r="E4423" t="s">
        <v>5335</v>
      </c>
      <c r="F4423" t="s">
        <v>5339</v>
      </c>
      <c r="G4423" s="4">
        <v>4004</v>
      </c>
      <c r="H4423" s="14">
        <f t="shared" si="483"/>
        <v>1.5807656770979794E-2</v>
      </c>
      <c r="I4423">
        <v>0.72399999999999998</v>
      </c>
      <c r="J4423">
        <f t="shared" si="484"/>
        <v>0.68778280542986425</v>
      </c>
      <c r="K4423" s="12">
        <v>8652.296678321678</v>
      </c>
      <c r="L4423" s="13">
        <f t="shared" si="485"/>
        <v>0.57701319895491143</v>
      </c>
      <c r="M4423">
        <v>1.055555555555556</v>
      </c>
      <c r="N4423">
        <f t="shared" si="486"/>
        <v>0.45312500000000017</v>
      </c>
      <c r="O4423">
        <v>-0.79024000000000005</v>
      </c>
      <c r="P4423" s="8">
        <f t="shared" si="487"/>
        <v>0.2911839813943865</v>
      </c>
      <c r="Q4423" s="8">
        <v>0.36901</v>
      </c>
      <c r="R4423" s="8">
        <f t="shared" si="488"/>
        <v>0.32982232267413569</v>
      </c>
      <c r="S4423" s="8">
        <v>0.25</v>
      </c>
      <c r="T4423" s="16">
        <f t="shared" si="489"/>
        <v>7.5142956454726684E-2</v>
      </c>
      <c r="U4423" t="s">
        <v>9798</v>
      </c>
    </row>
    <row r="4424" spans="1:21" x14ac:dyDescent="0.3">
      <c r="A4424">
        <v>171320</v>
      </c>
      <c r="B4424">
        <v>1713205</v>
      </c>
      <c r="C4424" t="s">
        <v>394</v>
      </c>
      <c r="D4424" t="s">
        <v>320</v>
      </c>
      <c r="E4424" t="s">
        <v>5331</v>
      </c>
      <c r="F4424" t="s">
        <v>5339</v>
      </c>
      <c r="G4424" s="4">
        <v>18679</v>
      </c>
      <c r="H4424" s="14">
        <f t="shared" si="483"/>
        <v>8.9498051661109551E-2</v>
      </c>
      <c r="I4424">
        <v>0.68400000000000005</v>
      </c>
      <c r="J4424">
        <f t="shared" si="484"/>
        <v>0.59728506787330327</v>
      </c>
      <c r="K4424" s="12">
        <v>5960.1584110498416</v>
      </c>
      <c r="L4424" s="13">
        <f t="shared" si="485"/>
        <v>0.38912335681950955</v>
      </c>
      <c r="N4424">
        <f t="shared" si="486"/>
        <v>0</v>
      </c>
      <c r="O4424">
        <v>0.24551999999999999</v>
      </c>
      <c r="P4424" s="8">
        <f t="shared" si="487"/>
        <v>0.48960809819288764</v>
      </c>
      <c r="Q4424" s="8">
        <v>-0.35238999999999998</v>
      </c>
      <c r="R4424" s="8">
        <f t="shared" si="488"/>
        <v>0.23230526327172846</v>
      </c>
      <c r="S4424" s="8">
        <v>0.25</v>
      </c>
      <c r="T4424" s="16">
        <f t="shared" si="489"/>
        <v>7.500298843291292E-2</v>
      </c>
      <c r="U4424" t="s">
        <v>9799</v>
      </c>
    </row>
    <row r="4425" spans="1:21" x14ac:dyDescent="0.3">
      <c r="A4425">
        <v>313370</v>
      </c>
      <c r="B4425">
        <v>3133709</v>
      </c>
      <c r="C4425" t="s">
        <v>2551</v>
      </c>
      <c r="D4425" t="s">
        <v>2176</v>
      </c>
      <c r="E4425" t="s">
        <v>5335</v>
      </c>
      <c r="F4425" t="s">
        <v>5339</v>
      </c>
      <c r="G4425" s="4">
        <v>13779</v>
      </c>
      <c r="H4425" s="14">
        <f t="shared" si="483"/>
        <v>6.489274093118548E-2</v>
      </c>
      <c r="I4425">
        <v>0.67700000000000005</v>
      </c>
      <c r="J4425">
        <f t="shared" si="484"/>
        <v>0.58144796380090513</v>
      </c>
      <c r="K4425" s="12">
        <v>14712.97</v>
      </c>
      <c r="L4425" s="13">
        <f t="shared" si="485"/>
        <v>1</v>
      </c>
      <c r="M4425">
        <v>1.0277777777777779</v>
      </c>
      <c r="N4425">
        <f t="shared" si="486"/>
        <v>0.44531250000000006</v>
      </c>
      <c r="O4425">
        <v>-0.27826000000000001</v>
      </c>
      <c r="P4425" s="8">
        <f t="shared" si="487"/>
        <v>0.3892657564373469</v>
      </c>
      <c r="Q4425" s="8">
        <v>-0.16986000000000001</v>
      </c>
      <c r="R4425" s="8">
        <f t="shared" si="488"/>
        <v>0.25697921510527627</v>
      </c>
      <c r="S4425" s="8">
        <v>0.5</v>
      </c>
      <c r="T4425" s="16">
        <f t="shared" si="489"/>
        <v>7.500224867290356E-2</v>
      </c>
      <c r="U4425" t="s">
        <v>9800</v>
      </c>
    </row>
    <row r="4426" spans="1:21" x14ac:dyDescent="0.3">
      <c r="A4426">
        <v>430760</v>
      </c>
      <c r="B4426">
        <v>4307609</v>
      </c>
      <c r="C4426" t="s">
        <v>4568</v>
      </c>
      <c r="D4426" t="s">
        <v>4421</v>
      </c>
      <c r="E4426" t="s">
        <v>5336</v>
      </c>
      <c r="F4426" t="s">
        <v>5339</v>
      </c>
      <c r="G4426" s="4">
        <v>49499</v>
      </c>
      <c r="H4426" s="14">
        <f t="shared" si="483"/>
        <v>0.24426043466034628</v>
      </c>
      <c r="I4426">
        <v>0.75700000000000001</v>
      </c>
      <c r="J4426">
        <f t="shared" si="484"/>
        <v>0.76244343891402722</v>
      </c>
      <c r="K4426" s="12">
        <v>6114.6786264368975</v>
      </c>
      <c r="L4426" s="13">
        <f t="shared" si="485"/>
        <v>0.39990763904927168</v>
      </c>
      <c r="M4426">
        <v>0.83333333333333337</v>
      </c>
      <c r="N4426">
        <f t="shared" si="486"/>
        <v>0.390625</v>
      </c>
      <c r="O4426">
        <v>-1.69113</v>
      </c>
      <c r="P4426" s="8">
        <f t="shared" si="487"/>
        <v>0.11859737582687892</v>
      </c>
      <c r="Q4426" s="8">
        <v>-0.3417</v>
      </c>
      <c r="R4426" s="8">
        <f t="shared" si="488"/>
        <v>0.2337503109082848</v>
      </c>
      <c r="S4426" s="8">
        <v>0.25</v>
      </c>
      <c r="T4426" s="16">
        <f t="shared" si="489"/>
        <v>7.4882043432211165E-2</v>
      </c>
      <c r="U4426" t="s">
        <v>9801</v>
      </c>
    </row>
    <row r="4427" spans="1:21" x14ac:dyDescent="0.3">
      <c r="A4427">
        <v>220010</v>
      </c>
      <c r="B4427">
        <v>2200103</v>
      </c>
      <c r="C4427" t="s">
        <v>676</v>
      </c>
      <c r="D4427" t="s">
        <v>674</v>
      </c>
      <c r="E4427" t="s">
        <v>5333</v>
      </c>
      <c r="F4427" t="s">
        <v>5339</v>
      </c>
      <c r="G4427" s="4">
        <v>5016</v>
      </c>
      <c r="H4427" s="14">
        <f t="shared" si="483"/>
        <v>2.0889406660506971E-2</v>
      </c>
      <c r="I4427">
        <v>0.59899999999999998</v>
      </c>
      <c r="J4427">
        <f t="shared" si="484"/>
        <v>0.40497737556561086</v>
      </c>
      <c r="K4427" s="12">
        <v>8142.2333014354072</v>
      </c>
      <c r="L4427" s="13">
        <f t="shared" si="485"/>
        <v>0.54141483146863467</v>
      </c>
      <c r="N4427">
        <f t="shared" si="486"/>
        <v>0</v>
      </c>
      <c r="O4427">
        <v>1.18868</v>
      </c>
      <c r="P4427" s="8">
        <f t="shared" si="487"/>
        <v>0.67029251350113894</v>
      </c>
      <c r="Q4427" s="8">
        <v>0.36205999999999999</v>
      </c>
      <c r="R4427" s="8">
        <f t="shared" si="488"/>
        <v>0.32888283894410142</v>
      </c>
      <c r="S4427" s="8">
        <v>0</v>
      </c>
      <c r="T4427" s="16">
        <f t="shared" si="489"/>
        <v>7.3672552071501807E-2</v>
      </c>
      <c r="U4427" t="s">
        <v>9802</v>
      </c>
    </row>
    <row r="4428" spans="1:21" x14ac:dyDescent="0.3">
      <c r="A4428">
        <v>510140</v>
      </c>
      <c r="B4428">
        <v>5101407</v>
      </c>
      <c r="C4428" t="s">
        <v>4976</v>
      </c>
      <c r="D4428" t="s">
        <v>4963</v>
      </c>
      <c r="E4428" t="s">
        <v>5338</v>
      </c>
      <c r="F4428" t="s">
        <v>5339</v>
      </c>
      <c r="G4428" s="4">
        <v>26558</v>
      </c>
      <c r="H4428" s="14">
        <f t="shared" si="483"/>
        <v>0.12906238701643033</v>
      </c>
      <c r="I4428">
        <v>0.67500000000000004</v>
      </c>
      <c r="J4428">
        <f t="shared" si="484"/>
        <v>0.57692307692307709</v>
      </c>
      <c r="K4428" s="12">
        <v>8143.7361401460948</v>
      </c>
      <c r="L4428" s="13">
        <f t="shared" si="485"/>
        <v>0.54151971765948848</v>
      </c>
      <c r="M4428">
        <v>0.36111111111111099</v>
      </c>
      <c r="N4428">
        <f t="shared" si="486"/>
        <v>0.2578125</v>
      </c>
      <c r="O4428">
        <v>0.26622000000000001</v>
      </c>
      <c r="P4428" s="8">
        <f t="shared" si="487"/>
        <v>0.49357366861241442</v>
      </c>
      <c r="Q4428" s="8">
        <v>-1.6157300000000001</v>
      </c>
      <c r="R4428" s="8">
        <f t="shared" si="488"/>
        <v>6.153010132906532E-2</v>
      </c>
      <c r="S4428" s="8">
        <v>0.25</v>
      </c>
      <c r="T4428" s="16">
        <f t="shared" si="489"/>
        <v>7.3535862375344541E-2</v>
      </c>
      <c r="U4428" t="s">
        <v>9803</v>
      </c>
    </row>
    <row r="4429" spans="1:21" x14ac:dyDescent="0.3">
      <c r="A4429">
        <v>310550</v>
      </c>
      <c r="B4429">
        <v>3105509</v>
      </c>
      <c r="C4429" t="s">
        <v>2236</v>
      </c>
      <c r="D4429" t="s">
        <v>2176</v>
      </c>
      <c r="E4429" t="s">
        <v>5335</v>
      </c>
      <c r="F4429" t="s">
        <v>5339</v>
      </c>
      <c r="G4429" s="4">
        <v>4952</v>
      </c>
      <c r="H4429" s="14">
        <f t="shared" si="483"/>
        <v>2.0568031173422246E-2</v>
      </c>
      <c r="I4429">
        <v>0.64900000000000002</v>
      </c>
      <c r="J4429">
        <f t="shared" si="484"/>
        <v>0.51809954751131226</v>
      </c>
      <c r="K4429" s="12">
        <v>7955.792988691438</v>
      </c>
      <c r="L4429" s="13">
        <f t="shared" si="485"/>
        <v>0.52840278028426568</v>
      </c>
      <c r="N4429">
        <f t="shared" si="486"/>
        <v>0</v>
      </c>
      <c r="O4429">
        <v>0.2636</v>
      </c>
      <c r="P4429" s="8">
        <f t="shared" si="487"/>
        <v>0.49307174617284139</v>
      </c>
      <c r="Q4429" s="8">
        <v>1.49028</v>
      </c>
      <c r="R4429" s="8">
        <f t="shared" si="488"/>
        <v>0.48139281504471676</v>
      </c>
      <c r="S4429" s="8">
        <v>0.125</v>
      </c>
      <c r="T4429" s="16">
        <f t="shared" si="489"/>
        <v>7.3530264595402461E-2</v>
      </c>
      <c r="U4429" t="s">
        <v>9804</v>
      </c>
    </row>
    <row r="4430" spans="1:21" x14ac:dyDescent="0.3">
      <c r="A4430">
        <v>315360</v>
      </c>
      <c r="B4430">
        <v>3153608</v>
      </c>
      <c r="C4430" t="s">
        <v>2790</v>
      </c>
      <c r="D4430" t="s">
        <v>2176</v>
      </c>
      <c r="E4430" t="s">
        <v>5335</v>
      </c>
      <c r="F4430" t="s">
        <v>5339</v>
      </c>
      <c r="G4430" s="4">
        <v>12052</v>
      </c>
      <c r="H4430" s="14">
        <f t="shared" si="483"/>
        <v>5.6220624271883665E-2</v>
      </c>
      <c r="I4430">
        <v>0.69</v>
      </c>
      <c r="J4430">
        <f t="shared" si="484"/>
        <v>0.61085972850678727</v>
      </c>
      <c r="K4430" s="12">
        <v>5072.8903343843349</v>
      </c>
      <c r="L4430" s="13">
        <f t="shared" si="485"/>
        <v>0.32719910096566618</v>
      </c>
      <c r="N4430">
        <f t="shared" si="486"/>
        <v>0</v>
      </c>
      <c r="O4430">
        <v>-0.3755</v>
      </c>
      <c r="P4430" s="8">
        <f t="shared" si="487"/>
        <v>0.37063715413808235</v>
      </c>
      <c r="Q4430" s="8">
        <v>-0.51954</v>
      </c>
      <c r="R4430" s="8">
        <f t="shared" si="488"/>
        <v>0.20971034162061619</v>
      </c>
      <c r="S4430" s="8">
        <v>0.375</v>
      </c>
      <c r="T4430" s="16">
        <f t="shared" si="489"/>
        <v>7.3509290558128826E-2</v>
      </c>
      <c r="U4430" t="s">
        <v>9805</v>
      </c>
    </row>
    <row r="4431" spans="1:21" x14ac:dyDescent="0.3">
      <c r="A4431">
        <v>130360</v>
      </c>
      <c r="B4431">
        <v>1303601</v>
      </c>
      <c r="C4431" t="s">
        <v>129</v>
      </c>
      <c r="D4431" t="s">
        <v>79</v>
      </c>
      <c r="E4431" t="s">
        <v>5331</v>
      </c>
      <c r="F4431" t="s">
        <v>5339</v>
      </c>
      <c r="G4431" s="4">
        <v>13947</v>
      </c>
      <c r="H4431" s="14">
        <f t="shared" si="483"/>
        <v>6.5736351584782873E-2</v>
      </c>
      <c r="I4431">
        <v>0.47899999999999998</v>
      </c>
      <c r="J4431">
        <f t="shared" si="484"/>
        <v>0.1334841628959276</v>
      </c>
      <c r="K4431" s="12">
        <v>9300.0643794364387</v>
      </c>
      <c r="L4431" s="13">
        <f t="shared" si="485"/>
        <v>0.6222222331945243</v>
      </c>
      <c r="N4431">
        <f t="shared" si="486"/>
        <v>0</v>
      </c>
      <c r="O4431">
        <v>0.56982999999999995</v>
      </c>
      <c r="P4431" s="8">
        <f t="shared" si="487"/>
        <v>0.55173728383330811</v>
      </c>
      <c r="Q4431" s="8">
        <v>-1.4314100000000001</v>
      </c>
      <c r="R4431" s="8">
        <f t="shared" si="488"/>
        <v>8.6446020914665134E-2</v>
      </c>
      <c r="S4431" s="8">
        <v>0.125</v>
      </c>
      <c r="T4431" s="16">
        <f t="shared" si="489"/>
        <v>7.3213260242304234E-2</v>
      </c>
      <c r="U4431" t="s">
        <v>9806</v>
      </c>
    </row>
    <row r="4432" spans="1:21" x14ac:dyDescent="0.3">
      <c r="A4432">
        <v>520551</v>
      </c>
      <c r="B4432">
        <v>5205513</v>
      </c>
      <c r="C4432" t="s">
        <v>5161</v>
      </c>
      <c r="D4432" t="s">
        <v>5097</v>
      </c>
      <c r="E4432" t="s">
        <v>5338</v>
      </c>
      <c r="F4432" t="s">
        <v>5339</v>
      </c>
      <c r="G4432" s="4">
        <v>27196</v>
      </c>
      <c r="H4432" s="14">
        <f t="shared" si="483"/>
        <v>0.13226609890330615</v>
      </c>
      <c r="I4432">
        <v>0.65700000000000003</v>
      </c>
      <c r="J4432">
        <f t="shared" si="484"/>
        <v>0.53619909502262453</v>
      </c>
      <c r="K4432" s="12">
        <v>4447.1811067804083</v>
      </c>
      <c r="L4432" s="13">
        <f t="shared" si="485"/>
        <v>0.28352957275963397</v>
      </c>
      <c r="N4432">
        <f t="shared" si="486"/>
        <v>0</v>
      </c>
      <c r="O4432">
        <v>0.1182</v>
      </c>
      <c r="P4432" s="8">
        <f t="shared" si="487"/>
        <v>0.46521696651104516</v>
      </c>
      <c r="Q4432" s="8">
        <v>-0.81932000000000005</v>
      </c>
      <c r="R4432" s="8">
        <f t="shared" si="488"/>
        <v>0.16918682614008718</v>
      </c>
      <c r="S4432" s="8">
        <v>0.125</v>
      </c>
      <c r="T4432" s="16">
        <f t="shared" si="489"/>
        <v>7.194122377217993E-2</v>
      </c>
      <c r="U4432" t="s">
        <v>9807</v>
      </c>
    </row>
    <row r="4433" spans="1:21" x14ac:dyDescent="0.3">
      <c r="A4433">
        <v>510820</v>
      </c>
      <c r="B4433">
        <v>5108204</v>
      </c>
      <c r="C4433" t="s">
        <v>5088</v>
      </c>
      <c r="D4433" t="s">
        <v>4963</v>
      </c>
      <c r="E4433" t="s">
        <v>5338</v>
      </c>
      <c r="F4433" t="s">
        <v>5339</v>
      </c>
      <c r="G4433" s="4">
        <v>4238</v>
      </c>
      <c r="H4433" s="14">
        <f t="shared" si="483"/>
        <v>1.6982685895633311E-2</v>
      </c>
      <c r="I4433">
        <v>0.71599999999999997</v>
      </c>
      <c r="J4433">
        <f t="shared" si="484"/>
        <v>0.66968325791855199</v>
      </c>
      <c r="K4433" s="12">
        <v>14599.483383671542</v>
      </c>
      <c r="L4433" s="13">
        <f t="shared" si="485"/>
        <v>0.9920795366695474</v>
      </c>
      <c r="M4433">
        <v>0.30555555555555558</v>
      </c>
      <c r="N4433">
        <f t="shared" si="486"/>
        <v>0.24218750000000003</v>
      </c>
      <c r="O4433">
        <v>4.0300000000000002E-2</v>
      </c>
      <c r="P4433" s="8">
        <f t="shared" si="487"/>
        <v>0.45029339473900998</v>
      </c>
      <c r="Q4433" s="8">
        <v>0.87546000000000002</v>
      </c>
      <c r="R4433" s="8">
        <f t="shared" si="488"/>
        <v>0.39828297520303663</v>
      </c>
      <c r="S4433" s="8">
        <v>0.625</v>
      </c>
      <c r="T4433" s="16">
        <f t="shared" si="489"/>
        <v>7.0983761249580501E-2</v>
      </c>
      <c r="U4433" t="s">
        <v>9808</v>
      </c>
    </row>
    <row r="4434" spans="1:21" x14ac:dyDescent="0.3">
      <c r="A4434">
        <v>110120</v>
      </c>
      <c r="B4434">
        <v>1101203</v>
      </c>
      <c r="C4434" t="s">
        <v>41</v>
      </c>
      <c r="D4434" t="s">
        <v>3</v>
      </c>
      <c r="E4434" t="s">
        <v>5331</v>
      </c>
      <c r="F4434" t="s">
        <v>5339</v>
      </c>
      <c r="G4434" s="4">
        <v>6519</v>
      </c>
      <c r="H4434" s="14">
        <f t="shared" si="483"/>
        <v>2.8436709115012251E-2</v>
      </c>
      <c r="I4434">
        <v>0.63800000000000001</v>
      </c>
      <c r="J4434">
        <f t="shared" si="484"/>
        <v>0.493212669683258</v>
      </c>
      <c r="K4434" s="12">
        <v>8438.3348519711617</v>
      </c>
      <c r="L4434" s="13">
        <f t="shared" si="485"/>
        <v>0.5620803649824796</v>
      </c>
      <c r="N4434">
        <f t="shared" si="486"/>
        <v>0</v>
      </c>
      <c r="O4434">
        <v>5.1310000000000001E-2</v>
      </c>
      <c r="P4434" s="8">
        <f t="shared" si="487"/>
        <v>0.45240261842591761</v>
      </c>
      <c r="Q4434" s="8">
        <v>-7.1540000000000006E-2</v>
      </c>
      <c r="R4434" s="8">
        <f t="shared" si="488"/>
        <v>0.27026986839117134</v>
      </c>
      <c r="S4434" s="8">
        <v>0.375</v>
      </c>
      <c r="T4434" s="16">
        <f t="shared" si="489"/>
        <v>7.081616126636342E-2</v>
      </c>
      <c r="U4434" t="s">
        <v>9809</v>
      </c>
    </row>
    <row r="4435" spans="1:21" x14ac:dyDescent="0.3">
      <c r="A4435">
        <v>421280</v>
      </c>
      <c r="B4435">
        <v>4212809</v>
      </c>
      <c r="C4435" t="s">
        <v>4334</v>
      </c>
      <c r="D4435" t="s">
        <v>4160</v>
      </c>
      <c r="E4435" t="s">
        <v>5336</v>
      </c>
      <c r="F4435" t="s">
        <v>5339</v>
      </c>
      <c r="G4435" s="4">
        <v>30593</v>
      </c>
      <c r="H4435" s="14">
        <f t="shared" si="483"/>
        <v>0.14932410717872494</v>
      </c>
      <c r="I4435">
        <v>0.75600000000000001</v>
      </c>
      <c r="J4435">
        <f t="shared" si="484"/>
        <v>0.7601809954751132</v>
      </c>
      <c r="K4435" s="12">
        <v>11071.613440983232</v>
      </c>
      <c r="L4435" s="13">
        <f t="shared" si="485"/>
        <v>0.74586226965017666</v>
      </c>
      <c r="M4435">
        <v>0.69444444444444442</v>
      </c>
      <c r="N4435">
        <f t="shared" si="486"/>
        <v>0.3515625</v>
      </c>
      <c r="O4435">
        <v>-1.17984</v>
      </c>
      <c r="P4435" s="8">
        <f t="shared" si="487"/>
        <v>0.21654696518918837</v>
      </c>
      <c r="Q4435" s="8">
        <v>-0.34101999999999999</v>
      </c>
      <c r="R4435" s="8">
        <f t="shared" si="488"/>
        <v>0.23384223161856155</v>
      </c>
      <c r="S4435" s="8">
        <v>0.625</v>
      </c>
      <c r="T4435" s="16">
        <f t="shared" si="489"/>
        <v>7.0232538861184968E-2</v>
      </c>
      <c r="U4435" t="s">
        <v>9810</v>
      </c>
    </row>
    <row r="4436" spans="1:21" x14ac:dyDescent="0.3">
      <c r="A4436">
        <v>421240</v>
      </c>
      <c r="B4436">
        <v>4212403</v>
      </c>
      <c r="C4436" t="s">
        <v>4330</v>
      </c>
      <c r="D4436" t="s">
        <v>4160</v>
      </c>
      <c r="E4436" t="s">
        <v>5336</v>
      </c>
      <c r="F4436" t="s">
        <v>5339</v>
      </c>
      <c r="G4436" s="4">
        <v>4355</v>
      </c>
      <c r="H4436" s="14">
        <f t="shared" si="483"/>
        <v>1.757020045796007E-2</v>
      </c>
      <c r="I4436">
        <v>0.72799999999999998</v>
      </c>
      <c r="J4436">
        <f t="shared" si="484"/>
        <v>0.69683257918552033</v>
      </c>
      <c r="K4436" s="12">
        <v>9315.4584913892068</v>
      </c>
      <c r="L4436" s="13">
        <f t="shared" si="485"/>
        <v>0.62329661978892137</v>
      </c>
      <c r="M4436">
        <v>1.5</v>
      </c>
      <c r="N4436">
        <f t="shared" si="486"/>
        <v>0.578125</v>
      </c>
      <c r="O4436">
        <v>-1.5776600000000001</v>
      </c>
      <c r="P4436" s="8">
        <f t="shared" si="487"/>
        <v>0.14033521522319264</v>
      </c>
      <c r="Q4436" s="8">
        <v>0.91835</v>
      </c>
      <c r="R4436" s="8">
        <f t="shared" si="488"/>
        <v>0.40408073882622658</v>
      </c>
      <c r="S4436" s="8">
        <v>0.25</v>
      </c>
      <c r="T4436" s="16">
        <f t="shared" si="489"/>
        <v>6.9981955532937679E-2</v>
      </c>
      <c r="U4436" t="s">
        <v>9811</v>
      </c>
    </row>
    <row r="4437" spans="1:21" x14ac:dyDescent="0.3">
      <c r="A4437">
        <v>290265</v>
      </c>
      <c r="B4437">
        <v>2902658</v>
      </c>
      <c r="C4437" t="s">
        <v>1812</v>
      </c>
      <c r="D4437" t="s">
        <v>1779</v>
      </c>
      <c r="E4437" t="s">
        <v>5333</v>
      </c>
      <c r="F4437" t="s">
        <v>5339</v>
      </c>
      <c r="G4437" s="4">
        <v>12288</v>
      </c>
      <c r="H4437" s="14">
        <f t="shared" si="483"/>
        <v>5.7405696380508575E-2</v>
      </c>
      <c r="I4437">
        <v>0.57899999999999996</v>
      </c>
      <c r="J4437">
        <f t="shared" si="484"/>
        <v>0.35972850678733026</v>
      </c>
      <c r="K4437" s="12">
        <v>7848.6256640624997</v>
      </c>
      <c r="L4437" s="13">
        <f t="shared" si="485"/>
        <v>0.52092335326099859</v>
      </c>
      <c r="N4437">
        <f t="shared" si="486"/>
        <v>0</v>
      </c>
      <c r="O4437">
        <v>0.98656999999999995</v>
      </c>
      <c r="P4437" s="8">
        <f t="shared" si="487"/>
        <v>0.63157360347744129</v>
      </c>
      <c r="Q4437" s="8">
        <v>-0.13764000000000001</v>
      </c>
      <c r="R4437" s="8">
        <f t="shared" si="488"/>
        <v>0.26133463464221218</v>
      </c>
      <c r="S4437" s="8">
        <v>0</v>
      </c>
      <c r="T4437" s="16">
        <f t="shared" si="489"/>
        <v>6.9662074451833145E-2</v>
      </c>
      <c r="U4437" t="s">
        <v>9812</v>
      </c>
    </row>
    <row r="4438" spans="1:21" x14ac:dyDescent="0.3">
      <c r="A4438">
        <v>172130</v>
      </c>
      <c r="B4438">
        <v>1721307</v>
      </c>
      <c r="C4438" t="s">
        <v>455</v>
      </c>
      <c r="D4438" t="s">
        <v>320</v>
      </c>
      <c r="E4438" t="s">
        <v>5331</v>
      </c>
      <c r="F4438" t="s">
        <v>5339</v>
      </c>
      <c r="G4438" s="4">
        <v>1886</v>
      </c>
      <c r="H4438" s="14">
        <f t="shared" si="483"/>
        <v>5.1721367452697547E-3</v>
      </c>
      <c r="I4438">
        <v>0.58699999999999997</v>
      </c>
      <c r="J4438">
        <f t="shared" si="484"/>
        <v>0.37782805429864247</v>
      </c>
      <c r="K4438" s="12">
        <v>12907.583780487807</v>
      </c>
      <c r="L4438" s="13">
        <f t="shared" si="485"/>
        <v>0.87399839900447274</v>
      </c>
      <c r="M4438">
        <v>0.50000000000000011</v>
      </c>
      <c r="N4438">
        <f t="shared" si="486"/>
        <v>0.29687500000000011</v>
      </c>
      <c r="O4438">
        <v>0.75051999999999996</v>
      </c>
      <c r="P4438" s="8">
        <f t="shared" si="487"/>
        <v>0.58635269055332162</v>
      </c>
      <c r="Q4438" s="8">
        <v>0.20649000000000001</v>
      </c>
      <c r="R4438" s="8">
        <f t="shared" si="488"/>
        <v>0.30785327291799597</v>
      </c>
      <c r="S4438" s="8">
        <v>0.125</v>
      </c>
      <c r="T4438" s="16">
        <f t="shared" si="489"/>
        <v>6.9426646913472279E-2</v>
      </c>
      <c r="U4438" t="s">
        <v>9813</v>
      </c>
    </row>
    <row r="4439" spans="1:21" x14ac:dyDescent="0.3">
      <c r="A4439">
        <v>241142</v>
      </c>
      <c r="B4439">
        <v>2411429</v>
      </c>
      <c r="C4439" t="s">
        <v>1202</v>
      </c>
      <c r="D4439" t="s">
        <v>1079</v>
      </c>
      <c r="E4439" t="s">
        <v>5333</v>
      </c>
      <c r="F4439" t="s">
        <v>5339</v>
      </c>
      <c r="G4439" s="4">
        <v>2796</v>
      </c>
      <c r="H4439" s="14">
        <f t="shared" si="483"/>
        <v>9.7416944522556535E-3</v>
      </c>
      <c r="I4439">
        <v>0.64200000000000002</v>
      </c>
      <c r="J4439">
        <f t="shared" si="484"/>
        <v>0.50226244343891413</v>
      </c>
      <c r="K4439" s="12">
        <v>11154.622982832618</v>
      </c>
      <c r="L4439" s="13">
        <f t="shared" si="485"/>
        <v>0.75165567554742219</v>
      </c>
      <c r="M4439">
        <v>-2.777777777777779E-2</v>
      </c>
      <c r="N4439">
        <f t="shared" si="486"/>
        <v>0.1484375</v>
      </c>
      <c r="O4439">
        <v>-8.8000000000000005E-3</v>
      </c>
      <c r="P4439" s="8">
        <f t="shared" si="487"/>
        <v>0.4408871383332727</v>
      </c>
      <c r="Q4439" s="8">
        <v>0.50871</v>
      </c>
      <c r="R4439" s="8">
        <f t="shared" si="488"/>
        <v>0.34870662153540033</v>
      </c>
      <c r="S4439" s="8">
        <v>0.375</v>
      </c>
      <c r="T4439" s="16">
        <f t="shared" si="489"/>
        <v>6.8854835334592246E-2</v>
      </c>
      <c r="U4439" t="s">
        <v>9814</v>
      </c>
    </row>
    <row r="4440" spans="1:21" x14ac:dyDescent="0.3">
      <c r="A4440">
        <v>354150</v>
      </c>
      <c r="B4440">
        <v>3541505</v>
      </c>
      <c r="C4440" t="s">
        <v>3628</v>
      </c>
      <c r="D4440" t="s">
        <v>3175</v>
      </c>
      <c r="E4440" t="s">
        <v>5335</v>
      </c>
      <c r="F4440" t="s">
        <v>5339</v>
      </c>
      <c r="G4440" s="4">
        <v>35810</v>
      </c>
      <c r="H4440" s="14">
        <f t="shared" si="483"/>
        <v>0.17552123086811552</v>
      </c>
      <c r="I4440">
        <v>0.76300000000000001</v>
      </c>
      <c r="J4440">
        <f t="shared" si="484"/>
        <v>0.77601809954751133</v>
      </c>
      <c r="K4440" s="12">
        <v>5554.2295074001677</v>
      </c>
      <c r="L4440" s="13">
        <f t="shared" si="485"/>
        <v>0.36079274744771656</v>
      </c>
      <c r="M4440">
        <v>0.27777777777777779</v>
      </c>
      <c r="N4440">
        <f t="shared" si="486"/>
        <v>0.23437500000000003</v>
      </c>
      <c r="O4440">
        <v>-0.95650999999999997</v>
      </c>
      <c r="P4440" s="8">
        <f t="shared" si="487"/>
        <v>0.25933106382652643</v>
      </c>
      <c r="Q4440" s="8">
        <v>0.97179000000000004</v>
      </c>
      <c r="R4440" s="8">
        <f t="shared" si="488"/>
        <v>0.41130462523385714</v>
      </c>
      <c r="S4440" s="8">
        <v>0.125</v>
      </c>
      <c r="T4440" s="16">
        <f t="shared" si="489"/>
        <v>6.8721072933271288E-2</v>
      </c>
      <c r="U4440" t="s">
        <v>9815</v>
      </c>
    </row>
    <row r="4441" spans="1:21" x14ac:dyDescent="0.3">
      <c r="A4441">
        <v>110143</v>
      </c>
      <c r="B4441">
        <v>1101435</v>
      </c>
      <c r="C4441" t="s">
        <v>44</v>
      </c>
      <c r="D4441" t="s">
        <v>3</v>
      </c>
      <c r="E4441" t="s">
        <v>5331</v>
      </c>
      <c r="F4441" t="s">
        <v>5339</v>
      </c>
      <c r="G4441" s="4">
        <v>6541</v>
      </c>
      <c r="H4441" s="14">
        <f t="shared" si="483"/>
        <v>2.8547181938697624E-2</v>
      </c>
      <c r="I4441">
        <v>0.58699999999999997</v>
      </c>
      <c r="J4441">
        <f t="shared" si="484"/>
        <v>0.37782805429864247</v>
      </c>
      <c r="K4441" s="12">
        <v>7588.8604265402837</v>
      </c>
      <c r="L4441" s="13">
        <f t="shared" si="485"/>
        <v>0.5027938054351454</v>
      </c>
      <c r="N4441">
        <f t="shared" si="486"/>
        <v>0</v>
      </c>
      <c r="O4441">
        <v>3.8920000000000003E-2</v>
      </c>
      <c r="P4441" s="8">
        <f t="shared" si="487"/>
        <v>0.45002902337770817</v>
      </c>
      <c r="Q4441" s="8">
        <v>-0.43808999999999998</v>
      </c>
      <c r="R4441" s="8">
        <f t="shared" si="488"/>
        <v>0.22072055022655757</v>
      </c>
      <c r="S4441" s="8">
        <v>0.25</v>
      </c>
      <c r="T4441" s="16">
        <f t="shared" si="489"/>
        <v>6.8674895809175462E-2</v>
      </c>
      <c r="U4441" t="s">
        <v>9816</v>
      </c>
    </row>
    <row r="4442" spans="1:21" x14ac:dyDescent="0.3">
      <c r="A4442">
        <v>150300</v>
      </c>
      <c r="B4442">
        <v>1503002</v>
      </c>
      <c r="C4442" t="s">
        <v>206</v>
      </c>
      <c r="D4442" t="s">
        <v>158</v>
      </c>
      <c r="E4442" t="s">
        <v>5331</v>
      </c>
      <c r="F4442" t="s">
        <v>5339</v>
      </c>
      <c r="G4442" s="4">
        <v>9167</v>
      </c>
      <c r="H4442" s="14">
        <f t="shared" si="483"/>
        <v>4.173361989314265E-2</v>
      </c>
      <c r="I4442">
        <v>0.56299999999999994</v>
      </c>
      <c r="J4442">
        <f t="shared" si="484"/>
        <v>0.32352941176470579</v>
      </c>
      <c r="K4442" s="12">
        <v>8413</v>
      </c>
      <c r="L4442" s="13">
        <f t="shared" si="485"/>
        <v>0.56031219378739117</v>
      </c>
      <c r="N4442">
        <f t="shared" si="486"/>
        <v>0</v>
      </c>
      <c r="O4442">
        <v>1.1527799999999999</v>
      </c>
      <c r="P4442" s="8">
        <f t="shared" si="487"/>
        <v>0.66341502663828833</v>
      </c>
      <c r="Q4442" s="8">
        <v>-1.16991</v>
      </c>
      <c r="R4442" s="8">
        <f t="shared" si="488"/>
        <v>0.12179494111667442</v>
      </c>
      <c r="S4442" s="8">
        <v>0.125</v>
      </c>
      <c r="T4442" s="16">
        <f t="shared" si="489"/>
        <v>6.810198209600847E-2</v>
      </c>
      <c r="U4442" t="s">
        <v>9817</v>
      </c>
    </row>
    <row r="4443" spans="1:21" x14ac:dyDescent="0.3">
      <c r="A4443">
        <v>291077</v>
      </c>
      <c r="B4443">
        <v>2910776</v>
      </c>
      <c r="C4443" t="s">
        <v>1906</v>
      </c>
      <c r="D4443" t="s">
        <v>1779</v>
      </c>
      <c r="E4443" t="s">
        <v>5333</v>
      </c>
      <c r="F4443" t="s">
        <v>5339</v>
      </c>
      <c r="G4443" s="4">
        <v>5831</v>
      </c>
      <c r="H4443" s="14">
        <f t="shared" si="483"/>
        <v>2.4981922628851485E-2</v>
      </c>
      <c r="I4443">
        <v>0.58799999999999997</v>
      </c>
      <c r="J4443">
        <f t="shared" si="484"/>
        <v>0.38009049773755654</v>
      </c>
      <c r="K4443" s="12">
        <v>7328.4676590636254</v>
      </c>
      <c r="L4443" s="13">
        <f t="shared" si="485"/>
        <v>0.48462046100883194</v>
      </c>
      <c r="N4443">
        <f t="shared" si="486"/>
        <v>0</v>
      </c>
      <c r="O4443">
        <v>0.85328000000000004</v>
      </c>
      <c r="P4443" s="8">
        <f t="shared" si="487"/>
        <v>0.60603877829779329</v>
      </c>
      <c r="Q4443" s="8">
        <v>0.16069</v>
      </c>
      <c r="R4443" s="8">
        <f t="shared" si="488"/>
        <v>0.30166214272582764</v>
      </c>
      <c r="S4443" s="8">
        <v>0</v>
      </c>
      <c r="T4443" s="16">
        <f t="shared" si="489"/>
        <v>6.7971884906083913E-2</v>
      </c>
      <c r="U4443" t="s">
        <v>9818</v>
      </c>
    </row>
    <row r="4444" spans="1:21" x14ac:dyDescent="0.3">
      <c r="A4444">
        <v>421370</v>
      </c>
      <c r="B4444">
        <v>4213708</v>
      </c>
      <c r="C4444" t="s">
        <v>4344</v>
      </c>
      <c r="D4444" t="s">
        <v>4160</v>
      </c>
      <c r="E4444" t="s">
        <v>5336</v>
      </c>
      <c r="F4444" t="s">
        <v>5339</v>
      </c>
      <c r="G4444" s="4">
        <v>18051</v>
      </c>
      <c r="H4444" s="14">
        <f t="shared" si="483"/>
        <v>8.6344554694090705E-2</v>
      </c>
      <c r="I4444">
        <v>0.72</v>
      </c>
      <c r="J4444">
        <f t="shared" si="484"/>
        <v>0.67873303167420806</v>
      </c>
      <c r="K4444" s="12">
        <v>6104.2643299540196</v>
      </c>
      <c r="L4444" s="13">
        <f t="shared" si="485"/>
        <v>0.39918080397326272</v>
      </c>
      <c r="M4444">
        <v>0.91666666666666674</v>
      </c>
      <c r="N4444">
        <f t="shared" si="486"/>
        <v>0.41406250000000006</v>
      </c>
      <c r="O4444">
        <v>-1.35568</v>
      </c>
      <c r="P4444" s="8">
        <f t="shared" si="487"/>
        <v>0.1828606897027355</v>
      </c>
      <c r="Q4444" s="8">
        <v>-0.49812000000000001</v>
      </c>
      <c r="R4444" s="8">
        <f t="shared" si="488"/>
        <v>0.21260584399433335</v>
      </c>
      <c r="S4444" s="8">
        <v>0.25</v>
      </c>
      <c r="T4444" s="16">
        <f t="shared" si="489"/>
        <v>6.7959752743688817E-2</v>
      </c>
      <c r="U4444" t="s">
        <v>9819</v>
      </c>
    </row>
    <row r="4445" spans="1:21" x14ac:dyDescent="0.3">
      <c r="A4445">
        <v>270150</v>
      </c>
      <c r="B4445">
        <v>2701506</v>
      </c>
      <c r="C4445" t="s">
        <v>1092</v>
      </c>
      <c r="D4445" t="s">
        <v>1617</v>
      </c>
      <c r="E4445" t="s">
        <v>5333</v>
      </c>
      <c r="F4445" t="s">
        <v>5339</v>
      </c>
      <c r="G4445" s="4">
        <v>8285</v>
      </c>
      <c r="H4445" s="14">
        <f t="shared" si="483"/>
        <v>3.7304663961756315E-2</v>
      </c>
      <c r="I4445">
        <v>0.52400000000000002</v>
      </c>
      <c r="J4445">
        <f t="shared" si="484"/>
        <v>0.2352941176470589</v>
      </c>
      <c r="K4445" s="12">
        <v>10369.457392878696</v>
      </c>
      <c r="L4445" s="13">
        <f t="shared" si="485"/>
        <v>0.69685736130775611</v>
      </c>
      <c r="N4445">
        <f t="shared" si="486"/>
        <v>0</v>
      </c>
      <c r="O4445">
        <v>1.6030800000000001</v>
      </c>
      <c r="P4445" s="8">
        <f t="shared" si="487"/>
        <v>0.74968055127176048</v>
      </c>
      <c r="Q4445" s="8">
        <v>-0.50070999999999999</v>
      </c>
      <c r="R4445" s="8">
        <f t="shared" si="488"/>
        <v>0.21225573423019112</v>
      </c>
      <c r="S4445" s="8">
        <v>0</v>
      </c>
      <c r="T4445" s="16">
        <f t="shared" si="489"/>
        <v>6.7089470508892968E-2</v>
      </c>
      <c r="U4445" t="s">
        <v>9820</v>
      </c>
    </row>
    <row r="4446" spans="1:21" x14ac:dyDescent="0.3">
      <c r="A4446">
        <v>520840</v>
      </c>
      <c r="B4446">
        <v>5208400</v>
      </c>
      <c r="C4446" t="s">
        <v>5184</v>
      </c>
      <c r="D4446" t="s">
        <v>5097</v>
      </c>
      <c r="E4446" t="s">
        <v>5338</v>
      </c>
      <c r="F4446" t="s">
        <v>5339</v>
      </c>
      <c r="G4446" s="4">
        <v>14758</v>
      </c>
      <c r="H4446" s="14">
        <f t="shared" si="483"/>
        <v>6.9808781585184596E-2</v>
      </c>
      <c r="I4446">
        <v>0.70299999999999996</v>
      </c>
      <c r="J4446">
        <f t="shared" si="484"/>
        <v>0.64027149321266963</v>
      </c>
      <c r="K4446" s="12">
        <v>5481.0096557799161</v>
      </c>
      <c r="L4446" s="13">
        <f t="shared" si="485"/>
        <v>0.35568258407707815</v>
      </c>
      <c r="N4446">
        <f t="shared" si="486"/>
        <v>0</v>
      </c>
      <c r="O4446">
        <v>-4.7999999999999996E-3</v>
      </c>
      <c r="P4446" s="8">
        <f t="shared" si="487"/>
        <v>0.44165343213414743</v>
      </c>
      <c r="Q4446" s="8">
        <v>-0.76590000000000003</v>
      </c>
      <c r="R4446" s="8">
        <f t="shared" si="488"/>
        <v>0.17640800899741543</v>
      </c>
      <c r="S4446" s="8">
        <v>0.375</v>
      </c>
      <c r="T4446" s="16">
        <f t="shared" si="489"/>
        <v>6.6916145426999585E-2</v>
      </c>
      <c r="U4446" t="s">
        <v>9821</v>
      </c>
    </row>
    <row r="4447" spans="1:21" x14ac:dyDescent="0.3">
      <c r="A4447">
        <v>510729</v>
      </c>
      <c r="B4447">
        <v>5107297</v>
      </c>
      <c r="C4447" t="s">
        <v>5066</v>
      </c>
      <c r="D4447" t="s">
        <v>4963</v>
      </c>
      <c r="E4447" t="s">
        <v>5338</v>
      </c>
      <c r="F4447" t="s">
        <v>5339</v>
      </c>
      <c r="G4447" s="4">
        <v>2716</v>
      </c>
      <c r="H4447" s="14">
        <f t="shared" si="483"/>
        <v>9.3399750933997501E-3</v>
      </c>
      <c r="I4447">
        <v>0.66100000000000003</v>
      </c>
      <c r="J4447">
        <f t="shared" si="484"/>
        <v>0.5452488687782806</v>
      </c>
      <c r="K4447" s="12">
        <v>14403.312448453607</v>
      </c>
      <c r="L4447" s="13">
        <f t="shared" si="485"/>
        <v>0.97838836541815266</v>
      </c>
      <c r="M4447">
        <v>0.72222222222222221</v>
      </c>
      <c r="N4447">
        <f t="shared" si="486"/>
        <v>0.359375</v>
      </c>
      <c r="O4447">
        <v>9.9729999999999999E-2</v>
      </c>
      <c r="P4447" s="8">
        <f t="shared" si="487"/>
        <v>0.46167860488550616</v>
      </c>
      <c r="Q4447" s="8">
        <v>1.70302</v>
      </c>
      <c r="R4447" s="8">
        <f t="shared" si="488"/>
        <v>0.51015047960982363</v>
      </c>
      <c r="S4447" s="8">
        <v>0.25</v>
      </c>
      <c r="T4447" s="16">
        <f t="shared" si="489"/>
        <v>6.690682539229631E-2</v>
      </c>
      <c r="U4447" t="s">
        <v>9822</v>
      </c>
    </row>
    <row r="4448" spans="1:21" x14ac:dyDescent="0.3">
      <c r="A4448">
        <v>310140</v>
      </c>
      <c r="B4448">
        <v>3101409</v>
      </c>
      <c r="C4448" t="s">
        <v>2190</v>
      </c>
      <c r="D4448" t="s">
        <v>2176</v>
      </c>
      <c r="E4448" t="s">
        <v>5335</v>
      </c>
      <c r="F4448" t="s">
        <v>5339</v>
      </c>
      <c r="G4448" s="4">
        <v>3027</v>
      </c>
      <c r="H4448" s="14">
        <f t="shared" si="483"/>
        <v>1.0901659100952074E-2</v>
      </c>
      <c r="I4448">
        <v>0.67300000000000004</v>
      </c>
      <c r="J4448">
        <f t="shared" si="484"/>
        <v>0.57239819004524894</v>
      </c>
      <c r="K4448" s="12">
        <v>12805.035127188636</v>
      </c>
      <c r="L4448" s="13">
        <f t="shared" si="485"/>
        <v>0.86684131851057045</v>
      </c>
      <c r="M4448">
        <v>1</v>
      </c>
      <c r="N4448">
        <f t="shared" si="486"/>
        <v>0.43750000000000006</v>
      </c>
      <c r="O4448">
        <v>-0.98843999999999999</v>
      </c>
      <c r="P4448" s="8">
        <f t="shared" si="487"/>
        <v>0.25321412356104395</v>
      </c>
      <c r="Q4448" s="8">
        <v>0.18054000000000001</v>
      </c>
      <c r="R4448" s="8">
        <f t="shared" si="488"/>
        <v>0.30434541640081758</v>
      </c>
      <c r="S4448" s="8">
        <v>0.5</v>
      </c>
      <c r="T4448" s="16">
        <f t="shared" si="489"/>
        <v>6.6721690506994169E-2</v>
      </c>
      <c r="U4448" t="s">
        <v>9823</v>
      </c>
    </row>
    <row r="4449" spans="1:21" x14ac:dyDescent="0.3">
      <c r="A4449">
        <v>292680</v>
      </c>
      <c r="B4449">
        <v>2926806</v>
      </c>
      <c r="C4449" t="s">
        <v>2098</v>
      </c>
      <c r="D4449" t="s">
        <v>1779</v>
      </c>
      <c r="E4449" t="s">
        <v>5333</v>
      </c>
      <c r="F4449" t="s">
        <v>5339</v>
      </c>
      <c r="G4449" s="4">
        <v>13495</v>
      </c>
      <c r="H4449" s="14">
        <f t="shared" si="483"/>
        <v>6.3466637207247018E-2</v>
      </c>
      <c r="I4449">
        <v>0.57599999999999996</v>
      </c>
      <c r="J4449">
        <f t="shared" si="484"/>
        <v>0.35294117647058815</v>
      </c>
      <c r="K4449" s="12">
        <v>8413</v>
      </c>
      <c r="L4449" s="13">
        <f t="shared" si="485"/>
        <v>0.56031219378739117</v>
      </c>
      <c r="N4449">
        <f t="shared" si="486"/>
        <v>0</v>
      </c>
      <c r="O4449">
        <v>0.63927999999999996</v>
      </c>
      <c r="P4449" s="8">
        <f t="shared" si="487"/>
        <v>0.56504205995099555</v>
      </c>
      <c r="Q4449" s="8">
        <v>0.52717999999999998</v>
      </c>
      <c r="R4449" s="8">
        <f t="shared" si="488"/>
        <v>0.35120335023953458</v>
      </c>
      <c r="S4449" s="8">
        <v>0</v>
      </c>
      <c r="T4449" s="16">
        <f t="shared" si="489"/>
        <v>6.6458677139797862E-2</v>
      </c>
      <c r="U4449" t="s">
        <v>9824</v>
      </c>
    </row>
    <row r="4450" spans="1:21" x14ac:dyDescent="0.3">
      <c r="A4450">
        <v>315015</v>
      </c>
      <c r="B4450">
        <v>3150158</v>
      </c>
      <c r="C4450" t="s">
        <v>2753</v>
      </c>
      <c r="D4450" t="s">
        <v>2176</v>
      </c>
      <c r="E4450" t="s">
        <v>5335</v>
      </c>
      <c r="F4450" t="s">
        <v>5339</v>
      </c>
      <c r="G4450" s="4">
        <v>8966</v>
      </c>
      <c r="H4450" s="14">
        <f t="shared" si="483"/>
        <v>4.0724300004017194E-2</v>
      </c>
      <c r="I4450">
        <v>0.61199999999999999</v>
      </c>
      <c r="J4450">
        <f t="shared" si="484"/>
        <v>0.43438914027149322</v>
      </c>
      <c r="K4450" s="12">
        <v>4824.70065804149</v>
      </c>
      <c r="L4450" s="13">
        <f t="shared" si="485"/>
        <v>0.30987743525681316</v>
      </c>
      <c r="N4450">
        <f t="shared" si="486"/>
        <v>0</v>
      </c>
      <c r="O4450">
        <v>-7.6310000000000003E-2</v>
      </c>
      <c r="P4450" s="8">
        <f t="shared" si="487"/>
        <v>0.42795401470900957</v>
      </c>
      <c r="Q4450" s="8">
        <v>-0.46593000000000001</v>
      </c>
      <c r="R4450" s="8">
        <f t="shared" si="488"/>
        <v>0.2169572082058159</v>
      </c>
      <c r="S4450" s="8">
        <v>0.125</v>
      </c>
      <c r="T4450" s="16">
        <f t="shared" si="489"/>
        <v>6.6368947390536198E-2</v>
      </c>
      <c r="U4450" t="s">
        <v>9825</v>
      </c>
    </row>
    <row r="4451" spans="1:21" x14ac:dyDescent="0.3">
      <c r="A4451">
        <v>220310</v>
      </c>
      <c r="B4451">
        <v>2203107</v>
      </c>
      <c r="C4451" t="s">
        <v>741</v>
      </c>
      <c r="D4451" t="s">
        <v>674</v>
      </c>
      <c r="E4451" t="s">
        <v>5333</v>
      </c>
      <c r="F4451" t="s">
        <v>5339</v>
      </c>
      <c r="G4451" s="4">
        <v>10801</v>
      </c>
      <c r="H4451" s="14">
        <f t="shared" si="483"/>
        <v>4.9938737797774475E-2</v>
      </c>
      <c r="I4451">
        <v>0.56599999999999995</v>
      </c>
      <c r="J4451">
        <f t="shared" si="484"/>
        <v>0.3303167420814479</v>
      </c>
      <c r="K4451" s="12">
        <v>7446.3728645495794</v>
      </c>
      <c r="L4451" s="13">
        <f t="shared" si="485"/>
        <v>0.49284930672415533</v>
      </c>
      <c r="N4451">
        <f t="shared" si="486"/>
        <v>0</v>
      </c>
      <c r="O4451">
        <v>0.97075</v>
      </c>
      <c r="P4451" s="8">
        <f t="shared" si="487"/>
        <v>0.62854291149498176</v>
      </c>
      <c r="Q4451" s="8">
        <v>-0.52542</v>
      </c>
      <c r="R4451" s="8">
        <f t="shared" si="488"/>
        <v>0.20891549783175267</v>
      </c>
      <c r="S4451" s="8">
        <v>0</v>
      </c>
      <c r="T4451" s="16">
        <f t="shared" si="489"/>
        <v>6.4231098318905722E-2</v>
      </c>
      <c r="U4451" t="s">
        <v>9826</v>
      </c>
    </row>
    <row r="4452" spans="1:21" x14ac:dyDescent="0.3">
      <c r="A4452">
        <v>280600</v>
      </c>
      <c r="B4452">
        <v>2806008</v>
      </c>
      <c r="C4452" t="s">
        <v>1764</v>
      </c>
      <c r="D4452" t="s">
        <v>1711</v>
      </c>
      <c r="E4452" t="s">
        <v>5333</v>
      </c>
      <c r="F4452" t="s">
        <v>5339</v>
      </c>
      <c r="G4452" s="4">
        <v>17365</v>
      </c>
      <c r="H4452" s="14">
        <f t="shared" si="483"/>
        <v>8.2899811191901332E-2</v>
      </c>
      <c r="I4452">
        <v>0.61299999999999999</v>
      </c>
      <c r="J4452">
        <f t="shared" si="484"/>
        <v>0.43665158371040724</v>
      </c>
      <c r="K4452" s="12">
        <v>5756.7002781456949</v>
      </c>
      <c r="L4452" s="13">
        <f t="shared" si="485"/>
        <v>0.37492359712021928</v>
      </c>
      <c r="N4452">
        <f t="shared" si="486"/>
        <v>0</v>
      </c>
      <c r="O4452">
        <v>0.38199</v>
      </c>
      <c r="P4452" s="8">
        <f t="shared" si="487"/>
        <v>0.51575212694423112</v>
      </c>
      <c r="Q4452" s="8">
        <v>-2.1260000000000001E-2</v>
      </c>
      <c r="R4452" s="8">
        <f t="shared" si="488"/>
        <v>0.27706659385104526</v>
      </c>
      <c r="S4452" s="8">
        <v>0</v>
      </c>
      <c r="T4452" s="16">
        <f t="shared" si="489"/>
        <v>6.4143351156551232E-2</v>
      </c>
      <c r="U4452" t="s">
        <v>9827</v>
      </c>
    </row>
    <row r="4453" spans="1:21" x14ac:dyDescent="0.3">
      <c r="A4453">
        <v>353950</v>
      </c>
      <c r="B4453">
        <v>3539509</v>
      </c>
      <c r="C4453" t="s">
        <v>3606</v>
      </c>
      <c r="D4453" t="s">
        <v>3175</v>
      </c>
      <c r="E4453" t="s">
        <v>5335</v>
      </c>
      <c r="F4453" t="s">
        <v>5339</v>
      </c>
      <c r="G4453" s="4">
        <v>34361</v>
      </c>
      <c r="H4453" s="14">
        <f t="shared" si="483"/>
        <v>0.16824508898083798</v>
      </c>
      <c r="I4453">
        <v>0.72299999999999998</v>
      </c>
      <c r="J4453">
        <f t="shared" si="484"/>
        <v>0.68552036199095023</v>
      </c>
      <c r="K4453" s="12">
        <v>6607.4681921364345</v>
      </c>
      <c r="L4453" s="13">
        <f t="shared" si="485"/>
        <v>0.43430043188271272</v>
      </c>
      <c r="N4453">
        <f t="shared" si="486"/>
        <v>0</v>
      </c>
      <c r="O4453">
        <v>-0.76348000000000005</v>
      </c>
      <c r="P4453" s="8">
        <f t="shared" si="487"/>
        <v>0.29631048692223844</v>
      </c>
      <c r="Q4453" s="8">
        <v>-0.45130999999999999</v>
      </c>
      <c r="R4453" s="8">
        <f t="shared" si="488"/>
        <v>0.21893350347676574</v>
      </c>
      <c r="S4453" s="8">
        <v>0.5</v>
      </c>
      <c r="T4453" s="16">
        <f t="shared" si="489"/>
        <v>6.3668285506179312E-2</v>
      </c>
      <c r="U4453" t="s">
        <v>9828</v>
      </c>
    </row>
    <row r="4454" spans="1:21" x14ac:dyDescent="0.3">
      <c r="A4454">
        <v>211200</v>
      </c>
      <c r="B4454">
        <v>2112001</v>
      </c>
      <c r="C4454" t="s">
        <v>658</v>
      </c>
      <c r="D4454" t="s">
        <v>458</v>
      </c>
      <c r="E4454" t="s">
        <v>5333</v>
      </c>
      <c r="F4454" t="s">
        <v>5339</v>
      </c>
      <c r="G4454" s="4">
        <v>9130</v>
      </c>
      <c r="H4454" s="14">
        <f t="shared" si="483"/>
        <v>4.1547824689671796E-2</v>
      </c>
      <c r="I4454">
        <v>0.59899999999999998</v>
      </c>
      <c r="J4454">
        <f t="shared" si="484"/>
        <v>0.40497737556561086</v>
      </c>
      <c r="K4454" s="12">
        <v>8940.6696757940863</v>
      </c>
      <c r="L4454" s="13">
        <f t="shared" si="485"/>
        <v>0.5971393409253648</v>
      </c>
      <c r="N4454">
        <f t="shared" si="486"/>
        <v>0</v>
      </c>
      <c r="O4454">
        <v>1.04569</v>
      </c>
      <c r="P4454" s="8">
        <f t="shared" si="487"/>
        <v>0.64289942585436977</v>
      </c>
      <c r="Q4454" s="8">
        <v>-1.0997600000000001</v>
      </c>
      <c r="R4454" s="8">
        <f t="shared" si="488"/>
        <v>0.13127764380184059</v>
      </c>
      <c r="S4454" s="8">
        <v>0.25</v>
      </c>
      <c r="T4454" s="16">
        <f t="shared" si="489"/>
        <v>6.3608177854906467E-2</v>
      </c>
      <c r="U4454" t="s">
        <v>9829</v>
      </c>
    </row>
    <row r="4455" spans="1:21" x14ac:dyDescent="0.3">
      <c r="A4455">
        <v>431555</v>
      </c>
      <c r="B4455">
        <v>4315552</v>
      </c>
      <c r="C4455" t="s">
        <v>4748</v>
      </c>
      <c r="D4455" t="s">
        <v>4421</v>
      </c>
      <c r="E4455" t="s">
        <v>5336</v>
      </c>
      <c r="F4455" t="s">
        <v>5339</v>
      </c>
      <c r="G4455" s="4">
        <v>2866</v>
      </c>
      <c r="H4455" s="14">
        <f t="shared" si="483"/>
        <v>1.009319889125457E-2</v>
      </c>
      <c r="I4455">
        <v>0.65600000000000003</v>
      </c>
      <c r="J4455">
        <f t="shared" si="484"/>
        <v>0.53393665158371051</v>
      </c>
      <c r="K4455" s="12">
        <v>13922.060819958131</v>
      </c>
      <c r="L4455" s="13">
        <f t="shared" si="485"/>
        <v>0.94480082884743544</v>
      </c>
      <c r="M4455">
        <v>0.33333333333333331</v>
      </c>
      <c r="N4455">
        <f t="shared" si="486"/>
        <v>0.25</v>
      </c>
      <c r="O4455">
        <v>-0.39829999999999999</v>
      </c>
      <c r="P4455" s="8">
        <f t="shared" si="487"/>
        <v>0.36626927947309645</v>
      </c>
      <c r="Q4455" s="8">
        <v>1.9239200000000001</v>
      </c>
      <c r="R4455" s="8">
        <f t="shared" si="488"/>
        <v>0.54001119269825149</v>
      </c>
      <c r="S4455" s="8">
        <v>0.375</v>
      </c>
      <c r="T4455" s="16">
        <f t="shared" si="489"/>
        <v>6.2636190631456645E-2</v>
      </c>
      <c r="U4455" t="s">
        <v>9830</v>
      </c>
    </row>
    <row r="4456" spans="1:21" x14ac:dyDescent="0.3">
      <c r="A4456">
        <v>500060</v>
      </c>
      <c r="B4456">
        <v>5000609</v>
      </c>
      <c r="C4456" t="s">
        <v>4895</v>
      </c>
      <c r="D4456" t="s">
        <v>4892</v>
      </c>
      <c r="E4456" t="s">
        <v>5338</v>
      </c>
      <c r="F4456" t="s">
        <v>5339</v>
      </c>
      <c r="G4456" s="4">
        <v>41751</v>
      </c>
      <c r="H4456" s="14">
        <f t="shared" si="483"/>
        <v>0.20535391475515205</v>
      </c>
      <c r="I4456">
        <v>0.67300000000000004</v>
      </c>
      <c r="J4456">
        <f t="shared" si="484"/>
        <v>0.57239819004524894</v>
      </c>
      <c r="K4456" s="12">
        <v>6657.9000931714218</v>
      </c>
      <c r="L4456" s="13">
        <f t="shared" si="485"/>
        <v>0.43782017752105784</v>
      </c>
      <c r="N4456">
        <f t="shared" si="486"/>
        <v>0</v>
      </c>
      <c r="O4456">
        <v>-3.465E-2</v>
      </c>
      <c r="P4456" s="8">
        <f t="shared" si="487"/>
        <v>0.43593496464511977</v>
      </c>
      <c r="Q4456" s="8">
        <v>-0.72802</v>
      </c>
      <c r="R4456" s="8">
        <f t="shared" si="488"/>
        <v>0.18152853326989005</v>
      </c>
      <c r="S4456" s="8">
        <v>0.25</v>
      </c>
      <c r="T4456" s="16">
        <f t="shared" si="489"/>
        <v>6.2599045103855111E-2</v>
      </c>
      <c r="U4456" t="s">
        <v>9831</v>
      </c>
    </row>
    <row r="4457" spans="1:21" x14ac:dyDescent="0.3">
      <c r="A4457">
        <v>410712</v>
      </c>
      <c r="B4457">
        <v>4107124</v>
      </c>
      <c r="C4457" t="s">
        <v>3884</v>
      </c>
      <c r="D4457" t="s">
        <v>3796</v>
      </c>
      <c r="E4457" t="s">
        <v>5336</v>
      </c>
      <c r="F4457" t="s">
        <v>5339</v>
      </c>
      <c r="G4457" s="4">
        <v>3147</v>
      </c>
      <c r="H4457" s="14">
        <f t="shared" si="483"/>
        <v>1.150423813923593E-2</v>
      </c>
      <c r="I4457">
        <v>0.60799999999999998</v>
      </c>
      <c r="J4457">
        <f t="shared" si="484"/>
        <v>0.42533936651583709</v>
      </c>
      <c r="K4457" s="12">
        <v>10926.300413091833</v>
      </c>
      <c r="L4457" s="13">
        <f t="shared" si="485"/>
        <v>0.73572057588851092</v>
      </c>
      <c r="N4457">
        <f t="shared" si="486"/>
        <v>0</v>
      </c>
      <c r="O4457">
        <v>-0.121</v>
      </c>
      <c r="P4457" s="8">
        <f t="shared" si="487"/>
        <v>0.41939259721873667</v>
      </c>
      <c r="Q4457" s="8">
        <v>9.1130000000000003E-2</v>
      </c>
      <c r="R4457" s="8">
        <f t="shared" si="488"/>
        <v>0.29225919477457801</v>
      </c>
      <c r="S4457" s="8">
        <v>0.5</v>
      </c>
      <c r="T4457" s="16">
        <f t="shared" si="489"/>
        <v>6.2096087728202576E-2</v>
      </c>
      <c r="U4457" t="s">
        <v>9832</v>
      </c>
    </row>
    <row r="4458" spans="1:21" x14ac:dyDescent="0.3">
      <c r="A4458">
        <v>316300</v>
      </c>
      <c r="B4458">
        <v>3163003</v>
      </c>
      <c r="C4458" t="s">
        <v>2901</v>
      </c>
      <c r="D4458" t="s">
        <v>2176</v>
      </c>
      <c r="E4458" t="s">
        <v>5335</v>
      </c>
      <c r="F4458" t="s">
        <v>5339</v>
      </c>
      <c r="G4458" s="4">
        <v>3849</v>
      </c>
      <c r="H4458" s="14">
        <f t="shared" si="483"/>
        <v>1.5029325513196481E-2</v>
      </c>
      <c r="I4458">
        <v>0.58299999999999996</v>
      </c>
      <c r="J4458">
        <f t="shared" si="484"/>
        <v>0.36877828054298639</v>
      </c>
      <c r="K4458" s="12">
        <v>9466.8295427383728</v>
      </c>
      <c r="L4458" s="13">
        <f t="shared" si="485"/>
        <v>0.63386111541220391</v>
      </c>
      <c r="N4458">
        <f t="shared" si="486"/>
        <v>0</v>
      </c>
      <c r="O4458">
        <v>0.67574999999999996</v>
      </c>
      <c r="P4458" s="8">
        <f t="shared" si="487"/>
        <v>0.57202874368047085</v>
      </c>
      <c r="Q4458" s="8">
        <v>-0.38873999999999997</v>
      </c>
      <c r="R4458" s="8">
        <f t="shared" si="488"/>
        <v>0.22739156059737653</v>
      </c>
      <c r="S4458" s="8">
        <v>0.25</v>
      </c>
      <c r="T4458" s="16">
        <f t="shared" si="489"/>
        <v>6.181023383585349E-2</v>
      </c>
      <c r="U4458" t="s">
        <v>9833</v>
      </c>
    </row>
    <row r="4459" spans="1:21" x14ac:dyDescent="0.3">
      <c r="A4459">
        <v>351690</v>
      </c>
      <c r="B4459">
        <v>3516903</v>
      </c>
      <c r="C4459" t="s">
        <v>3363</v>
      </c>
      <c r="D4459" t="s">
        <v>3175</v>
      </c>
      <c r="E4459" t="s">
        <v>5335</v>
      </c>
      <c r="F4459" t="s">
        <v>5339</v>
      </c>
      <c r="G4459" s="4">
        <v>10437</v>
      </c>
      <c r="H4459" s="14">
        <f t="shared" si="483"/>
        <v>4.8110914714980114E-2</v>
      </c>
      <c r="I4459">
        <v>0.747</v>
      </c>
      <c r="J4459">
        <f t="shared" si="484"/>
        <v>0.73981900452488691</v>
      </c>
      <c r="K4459" s="12">
        <v>7490.9527517485876</v>
      </c>
      <c r="L4459" s="13">
        <f t="shared" si="485"/>
        <v>0.49596062833421656</v>
      </c>
      <c r="M4459">
        <v>0.83333333333333337</v>
      </c>
      <c r="N4459">
        <f t="shared" si="486"/>
        <v>0.390625</v>
      </c>
      <c r="O4459">
        <v>-1.2662199999999999</v>
      </c>
      <c r="P4459" s="8">
        <f t="shared" si="487"/>
        <v>0.19999885055929872</v>
      </c>
      <c r="Q4459" s="8">
        <v>0.94882</v>
      </c>
      <c r="R4459" s="8">
        <f t="shared" si="488"/>
        <v>0.40819959771171505</v>
      </c>
      <c r="S4459" s="8">
        <v>0.25</v>
      </c>
      <c r="T4459" s="16">
        <f t="shared" si="489"/>
        <v>6.1154730126890267E-2</v>
      </c>
      <c r="U4459" t="s">
        <v>9834</v>
      </c>
    </row>
    <row r="4460" spans="1:21" x14ac:dyDescent="0.3">
      <c r="A4460">
        <v>160005</v>
      </c>
      <c r="B4460">
        <v>1600055</v>
      </c>
      <c r="C4460" t="s">
        <v>304</v>
      </c>
      <c r="D4460" t="s">
        <v>303</v>
      </c>
      <c r="E4460" t="s">
        <v>5331</v>
      </c>
      <c r="F4460" t="s">
        <v>5339</v>
      </c>
      <c r="G4460" s="4">
        <v>5003</v>
      </c>
      <c r="H4460" s="14">
        <f t="shared" si="483"/>
        <v>2.0824127264692887E-2</v>
      </c>
      <c r="I4460">
        <v>0.70899999999999996</v>
      </c>
      <c r="J4460">
        <f t="shared" si="484"/>
        <v>0.65384615384615374</v>
      </c>
      <c r="K4460" s="12">
        <v>8207.9803877673403</v>
      </c>
      <c r="L4460" s="13">
        <f t="shared" si="485"/>
        <v>0.54600345524845562</v>
      </c>
      <c r="N4460">
        <f t="shared" si="486"/>
        <v>0</v>
      </c>
      <c r="O4460">
        <v>0.59243999999999997</v>
      </c>
      <c r="P4460" s="8">
        <f t="shared" si="487"/>
        <v>0.55606875954275248</v>
      </c>
      <c r="Q4460" s="8">
        <v>-1.6361399999999999</v>
      </c>
      <c r="R4460" s="8">
        <f t="shared" si="488"/>
        <v>5.8771128245612154E-2</v>
      </c>
      <c r="S4460" s="8">
        <v>0.625</v>
      </c>
      <c r="T4460" s="16">
        <f t="shared" si="489"/>
        <v>6.0814405958448003E-2</v>
      </c>
      <c r="U4460" t="s">
        <v>9835</v>
      </c>
    </row>
    <row r="4461" spans="1:21" x14ac:dyDescent="0.3">
      <c r="A4461">
        <v>220680</v>
      </c>
      <c r="B4461">
        <v>2206803</v>
      </c>
      <c r="C4461" t="s">
        <v>812</v>
      </c>
      <c r="D4461" t="s">
        <v>674</v>
      </c>
      <c r="E4461" t="s">
        <v>5333</v>
      </c>
      <c r="F4461" t="s">
        <v>5339</v>
      </c>
      <c r="G4461" s="4">
        <v>8751</v>
      </c>
      <c r="H4461" s="14">
        <f t="shared" si="483"/>
        <v>3.9644679227091952E-2</v>
      </c>
      <c r="I4461">
        <v>0.53300000000000003</v>
      </c>
      <c r="J4461">
        <f t="shared" si="484"/>
        <v>0.25565610859728516</v>
      </c>
      <c r="K4461" s="12">
        <v>8987.7476231287856</v>
      </c>
      <c r="L4461" s="13">
        <f t="shared" si="485"/>
        <v>0.60042500726736114</v>
      </c>
      <c r="N4461">
        <f t="shared" si="486"/>
        <v>0</v>
      </c>
      <c r="O4461">
        <v>1.33771</v>
      </c>
      <c r="P4461" s="8">
        <f t="shared" si="487"/>
        <v>0.69884270478722899</v>
      </c>
      <c r="Q4461" s="8">
        <v>-0.75551000000000001</v>
      </c>
      <c r="R4461" s="8">
        <f t="shared" si="488"/>
        <v>0.17781250337943788</v>
      </c>
      <c r="S4461" s="8">
        <v>0</v>
      </c>
      <c r="T4461" s="16">
        <f t="shared" si="489"/>
        <v>6.021877152911248E-2</v>
      </c>
      <c r="U4461" t="s">
        <v>9836</v>
      </c>
    </row>
    <row r="4462" spans="1:21" x14ac:dyDescent="0.3">
      <c r="A4462">
        <v>291090</v>
      </c>
      <c r="B4462">
        <v>2910909</v>
      </c>
      <c r="C4462" t="s">
        <v>1908</v>
      </c>
      <c r="D4462" t="s">
        <v>1779</v>
      </c>
      <c r="E4462" t="s">
        <v>5333</v>
      </c>
      <c r="F4462" t="s">
        <v>5339</v>
      </c>
      <c r="G4462" s="4">
        <v>4993</v>
      </c>
      <c r="H4462" s="14">
        <f t="shared" si="483"/>
        <v>2.0773912344835898E-2</v>
      </c>
      <c r="I4462">
        <v>0.57799999999999996</v>
      </c>
      <c r="J4462">
        <f t="shared" si="484"/>
        <v>0.35746606334841624</v>
      </c>
      <c r="K4462" s="12">
        <v>9113.2623673142407</v>
      </c>
      <c r="L4462" s="13">
        <f t="shared" si="485"/>
        <v>0.60918493826992781</v>
      </c>
      <c r="N4462">
        <f t="shared" si="486"/>
        <v>0</v>
      </c>
      <c r="O4462">
        <v>0.80235999999999996</v>
      </c>
      <c r="P4462" s="8">
        <f t="shared" si="487"/>
        <v>0.59628385821265806</v>
      </c>
      <c r="Q4462" s="8">
        <v>3.4689999999999999E-2</v>
      </c>
      <c r="R4462" s="8">
        <f t="shared" si="488"/>
        <v>0.28462977582160898</v>
      </c>
      <c r="S4462" s="8">
        <v>0.125</v>
      </c>
      <c r="T4462" s="16">
        <f t="shared" si="489"/>
        <v>6.0036544760758814E-2</v>
      </c>
      <c r="U4462" t="s">
        <v>9837</v>
      </c>
    </row>
    <row r="4463" spans="1:21" x14ac:dyDescent="0.3">
      <c r="A4463">
        <v>270900</v>
      </c>
      <c r="B4463">
        <v>2709004</v>
      </c>
      <c r="C4463" t="s">
        <v>1706</v>
      </c>
      <c r="D4463" t="s">
        <v>1617</v>
      </c>
      <c r="E4463" t="s">
        <v>5333</v>
      </c>
      <c r="F4463" t="s">
        <v>5339</v>
      </c>
      <c r="G4463" s="4">
        <v>5906</v>
      </c>
      <c r="H4463" s="14">
        <f t="shared" si="483"/>
        <v>2.5358534527778892E-2</v>
      </c>
      <c r="I4463">
        <v>0.55500000000000005</v>
      </c>
      <c r="J4463">
        <f t="shared" si="484"/>
        <v>0.3054298642533938</v>
      </c>
      <c r="K4463" s="12">
        <v>10325.425479173722</v>
      </c>
      <c r="L4463" s="13">
        <f t="shared" si="485"/>
        <v>0.69378428388988223</v>
      </c>
      <c r="N4463">
        <f t="shared" si="486"/>
        <v>0</v>
      </c>
      <c r="O4463">
        <v>1.14653</v>
      </c>
      <c r="P4463" s="8">
        <f t="shared" si="487"/>
        <v>0.66221769257442153</v>
      </c>
      <c r="Q4463" s="8">
        <v>-0.24690000000000001</v>
      </c>
      <c r="R4463" s="8">
        <f t="shared" si="488"/>
        <v>0.24656513934098259</v>
      </c>
      <c r="S4463" s="8">
        <v>0.125</v>
      </c>
      <c r="T4463" s="16">
        <f t="shared" si="489"/>
        <v>5.992721829990702E-2</v>
      </c>
      <c r="U4463" t="s">
        <v>9838</v>
      </c>
    </row>
    <row r="4464" spans="1:21" x14ac:dyDescent="0.3">
      <c r="A4464">
        <v>354105</v>
      </c>
      <c r="B4464">
        <v>3541059</v>
      </c>
      <c r="C4464" t="s">
        <v>3624</v>
      </c>
      <c r="D4464" t="s">
        <v>3175</v>
      </c>
      <c r="E4464" t="s">
        <v>5335</v>
      </c>
      <c r="F4464" t="s">
        <v>5339</v>
      </c>
      <c r="G4464" s="4">
        <v>5264</v>
      </c>
      <c r="H4464" s="14">
        <f t="shared" si="483"/>
        <v>2.2134736672960269E-2</v>
      </c>
      <c r="I4464">
        <v>0.70099999999999996</v>
      </c>
      <c r="J4464">
        <f t="shared" si="484"/>
        <v>0.63574660633484159</v>
      </c>
      <c r="K4464" s="12">
        <v>8671.6336626139819</v>
      </c>
      <c r="L4464" s="13">
        <f t="shared" si="485"/>
        <v>0.57836276668336895</v>
      </c>
      <c r="M4464">
        <v>0.63888888888888906</v>
      </c>
      <c r="N4464">
        <f t="shared" si="486"/>
        <v>0.33593750000000006</v>
      </c>
      <c r="O4464">
        <v>-1.0179199999999999</v>
      </c>
      <c r="P4464" s="8">
        <f t="shared" si="487"/>
        <v>0.24756653824859723</v>
      </c>
      <c r="Q4464" s="8">
        <v>-0.82718999999999998</v>
      </c>
      <c r="R4464" s="8">
        <f t="shared" si="488"/>
        <v>0.16812297909614909</v>
      </c>
      <c r="S4464" s="8">
        <v>0.5</v>
      </c>
      <c r="T4464" s="16">
        <f t="shared" si="489"/>
        <v>5.9652380999495935E-2</v>
      </c>
      <c r="U4464" t="s">
        <v>9839</v>
      </c>
    </row>
    <row r="4465" spans="1:21" x14ac:dyDescent="0.3">
      <c r="A4465">
        <v>420517</v>
      </c>
      <c r="B4465">
        <v>4205175</v>
      </c>
      <c r="C4465" t="s">
        <v>1902</v>
      </c>
      <c r="D4465" t="s">
        <v>4160</v>
      </c>
      <c r="E4465" t="s">
        <v>5336</v>
      </c>
      <c r="F4465" t="s">
        <v>5339</v>
      </c>
      <c r="G4465" s="4">
        <v>3561</v>
      </c>
      <c r="H4465" s="14">
        <f t="shared" si="483"/>
        <v>1.3583135821315229E-2</v>
      </c>
      <c r="I4465">
        <v>0.65700000000000003</v>
      </c>
      <c r="J4465">
        <f t="shared" si="484"/>
        <v>0.53619909502262453</v>
      </c>
      <c r="K4465" s="12">
        <v>9310.0672732378534</v>
      </c>
      <c r="L4465" s="13">
        <f t="shared" si="485"/>
        <v>0.6229203556349997</v>
      </c>
      <c r="M4465">
        <v>0.69444444444444442</v>
      </c>
      <c r="N4465">
        <f t="shared" si="486"/>
        <v>0.3515625</v>
      </c>
      <c r="O4465">
        <v>-0.31946999999999998</v>
      </c>
      <c r="P4465" s="8">
        <f t="shared" si="487"/>
        <v>0.38137101455383504</v>
      </c>
      <c r="Q4465" s="8">
        <v>-0.43031000000000003</v>
      </c>
      <c r="R4465" s="8">
        <f t="shared" si="488"/>
        <v>0.22177223129413548</v>
      </c>
      <c r="S4465" s="8">
        <v>0.25</v>
      </c>
      <c r="T4465" s="16">
        <f t="shared" si="489"/>
        <v>5.9169431011661611E-2</v>
      </c>
      <c r="U4465" t="s">
        <v>9840</v>
      </c>
    </row>
    <row r="4466" spans="1:21" x14ac:dyDescent="0.3">
      <c r="A4466">
        <v>291930</v>
      </c>
      <c r="B4466">
        <v>2919306</v>
      </c>
      <c r="C4466" t="s">
        <v>2005</v>
      </c>
      <c r="D4466" t="s">
        <v>1779</v>
      </c>
      <c r="E4466" t="s">
        <v>5333</v>
      </c>
      <c r="F4466" t="s">
        <v>5339</v>
      </c>
      <c r="G4466" s="4">
        <v>11194</v>
      </c>
      <c r="H4466" s="14">
        <f t="shared" si="483"/>
        <v>5.19121841481541E-2</v>
      </c>
      <c r="I4466">
        <v>0.623</v>
      </c>
      <c r="J4466">
        <f t="shared" si="484"/>
        <v>0.45927601809954754</v>
      </c>
      <c r="K4466" s="12">
        <v>6739.0978953010545</v>
      </c>
      <c r="L4466" s="13">
        <f t="shared" si="485"/>
        <v>0.44348713839351656</v>
      </c>
      <c r="N4466">
        <f t="shared" si="486"/>
        <v>0</v>
      </c>
      <c r="O4466">
        <v>0.93911</v>
      </c>
      <c r="P4466" s="8">
        <f t="shared" si="487"/>
        <v>0.62248152753006269</v>
      </c>
      <c r="Q4466" s="8">
        <v>-0.86856</v>
      </c>
      <c r="R4466" s="8">
        <f t="shared" si="488"/>
        <v>0.16253068529593062</v>
      </c>
      <c r="S4466" s="8">
        <v>0.125</v>
      </c>
      <c r="T4466" s="16">
        <f t="shared" si="489"/>
        <v>5.9161240481083288E-2</v>
      </c>
      <c r="U4466" t="s">
        <v>9841</v>
      </c>
    </row>
    <row r="4467" spans="1:21" x14ac:dyDescent="0.3">
      <c r="A4467">
        <v>315500</v>
      </c>
      <c r="B4467">
        <v>3155009</v>
      </c>
      <c r="C4467" t="s">
        <v>2805</v>
      </c>
      <c r="D4467" t="s">
        <v>2176</v>
      </c>
      <c r="E4467" t="s">
        <v>5335</v>
      </c>
      <c r="F4467" t="s">
        <v>5339</v>
      </c>
      <c r="G4467" s="4">
        <v>2545</v>
      </c>
      <c r="H4467" s="14">
        <f t="shared" si="483"/>
        <v>8.4812999638452582E-3</v>
      </c>
      <c r="I4467">
        <v>0.66400000000000003</v>
      </c>
      <c r="J4467">
        <f t="shared" si="484"/>
        <v>0.55203619909502277</v>
      </c>
      <c r="K4467" s="12">
        <v>14646.049611001963</v>
      </c>
      <c r="L4467" s="13">
        <f t="shared" si="485"/>
        <v>0.99532948902463969</v>
      </c>
      <c r="M4467">
        <v>0.19444444444444439</v>
      </c>
      <c r="N4467">
        <f t="shared" si="486"/>
        <v>0.2109375</v>
      </c>
      <c r="O4467">
        <v>-5.5410000000000001E-2</v>
      </c>
      <c r="P4467" s="8">
        <f t="shared" si="487"/>
        <v>0.43195789981857996</v>
      </c>
      <c r="Q4467" s="8">
        <v>1.2960199999999999</v>
      </c>
      <c r="R4467" s="8">
        <f t="shared" si="488"/>
        <v>0.45513323095889524</v>
      </c>
      <c r="S4467" s="8">
        <v>0.5</v>
      </c>
      <c r="T4467" s="16">
        <f t="shared" si="489"/>
        <v>5.9144242621658072E-2</v>
      </c>
      <c r="U4467" t="s">
        <v>9842</v>
      </c>
    </row>
    <row r="4468" spans="1:21" x14ac:dyDescent="0.3">
      <c r="A4468">
        <v>432035</v>
      </c>
      <c r="B4468">
        <v>4320354</v>
      </c>
      <c r="C4468" t="s">
        <v>4827</v>
      </c>
      <c r="D4468" t="s">
        <v>4421</v>
      </c>
      <c r="E4468" t="s">
        <v>5336</v>
      </c>
      <c r="F4468" t="s">
        <v>5339</v>
      </c>
      <c r="G4468" s="4">
        <v>5424</v>
      </c>
      <c r="H4468" s="14">
        <f t="shared" si="483"/>
        <v>2.2938175390672076E-2</v>
      </c>
      <c r="I4468">
        <v>0.67100000000000004</v>
      </c>
      <c r="J4468">
        <f t="shared" si="484"/>
        <v>0.56787330316742091</v>
      </c>
      <c r="K4468" s="12">
        <v>7063.997289823008</v>
      </c>
      <c r="L4468" s="13">
        <f t="shared" si="485"/>
        <v>0.46616253240605354</v>
      </c>
      <c r="N4468">
        <f t="shared" si="486"/>
        <v>0</v>
      </c>
      <c r="O4468">
        <v>-0.85209000000000001</v>
      </c>
      <c r="P4468" s="8">
        <f t="shared" si="487"/>
        <v>0.27933516349836113</v>
      </c>
      <c r="Q4468" s="8">
        <v>1.0033799999999999</v>
      </c>
      <c r="R4468" s="8">
        <f t="shared" si="488"/>
        <v>0.41557488293627193</v>
      </c>
      <c r="S4468" s="8">
        <v>0.375</v>
      </c>
      <c r="T4468" s="16">
        <f t="shared" si="489"/>
        <v>5.8812386251830773E-2</v>
      </c>
      <c r="U4468" t="s">
        <v>9843</v>
      </c>
    </row>
    <row r="4469" spans="1:21" x14ac:dyDescent="0.3">
      <c r="A4469">
        <v>432146</v>
      </c>
      <c r="B4469">
        <v>4321469</v>
      </c>
      <c r="C4469" t="s">
        <v>4845</v>
      </c>
      <c r="D4469" t="s">
        <v>4421</v>
      </c>
      <c r="E4469" t="s">
        <v>5336</v>
      </c>
      <c r="F4469" t="s">
        <v>5339</v>
      </c>
      <c r="G4469" s="4">
        <v>3358</v>
      </c>
      <c r="H4469" s="14">
        <f t="shared" si="483"/>
        <v>1.2563772948218374E-2</v>
      </c>
      <c r="I4469">
        <v>0.74199999999999999</v>
      </c>
      <c r="J4469">
        <f t="shared" si="484"/>
        <v>0.72850678733031671</v>
      </c>
      <c r="K4469" s="12">
        <v>11305.050136986301</v>
      </c>
      <c r="L4469" s="13">
        <f t="shared" si="485"/>
        <v>0.76215429465269391</v>
      </c>
      <c r="M4469">
        <v>1.7777777777777779</v>
      </c>
      <c r="N4469">
        <f t="shared" si="486"/>
        <v>0.65625000000000011</v>
      </c>
      <c r="O4469">
        <v>-1.5065200000000001</v>
      </c>
      <c r="P4469" s="8">
        <f t="shared" si="487"/>
        <v>0.15396375047174962</v>
      </c>
      <c r="Q4469" s="8">
        <v>0.52951999999999999</v>
      </c>
      <c r="R4469" s="8">
        <f t="shared" si="488"/>
        <v>0.35151966562489867</v>
      </c>
      <c r="S4469" s="8">
        <v>0.375</v>
      </c>
      <c r="T4469" s="16">
        <f t="shared" si="489"/>
        <v>5.863610706185618E-2</v>
      </c>
      <c r="U4469" t="s">
        <v>9844</v>
      </c>
    </row>
    <row r="4470" spans="1:21" x14ac:dyDescent="0.3">
      <c r="A4470">
        <v>210197</v>
      </c>
      <c r="B4470">
        <v>2101970</v>
      </c>
      <c r="C4470" t="s">
        <v>490</v>
      </c>
      <c r="D4470" t="s">
        <v>458</v>
      </c>
      <c r="E4470" t="s">
        <v>5333</v>
      </c>
      <c r="F4470" t="s">
        <v>5339</v>
      </c>
      <c r="G4470" s="4">
        <v>7781</v>
      </c>
      <c r="H4470" s="14">
        <f t="shared" si="483"/>
        <v>3.4773832000964129E-2</v>
      </c>
      <c r="I4470">
        <v>0.54500000000000004</v>
      </c>
      <c r="J4470">
        <f t="shared" si="484"/>
        <v>0.2828054298642535</v>
      </c>
      <c r="K4470" s="12">
        <v>7686.3826834597094</v>
      </c>
      <c r="L4470" s="13">
        <f t="shared" si="485"/>
        <v>0.50960008343358099</v>
      </c>
      <c r="N4470">
        <f t="shared" si="486"/>
        <v>0</v>
      </c>
      <c r="O4470">
        <v>1.42547</v>
      </c>
      <c r="P4470" s="8">
        <f t="shared" si="487"/>
        <v>0.71565519077842044</v>
      </c>
      <c r="Q4470" s="8">
        <v>-1.32944</v>
      </c>
      <c r="R4470" s="8">
        <f t="shared" si="488"/>
        <v>0.10023007213072209</v>
      </c>
      <c r="S4470" s="8">
        <v>0</v>
      </c>
      <c r="T4470" s="16">
        <f t="shared" si="489"/>
        <v>5.8253581612272107E-2</v>
      </c>
      <c r="U4470" t="s">
        <v>9845</v>
      </c>
    </row>
    <row r="4471" spans="1:21" x14ac:dyDescent="0.3">
      <c r="A4471">
        <v>412065</v>
      </c>
      <c r="B4471">
        <v>4120655</v>
      </c>
      <c r="C4471" t="s">
        <v>4057</v>
      </c>
      <c r="D4471" t="s">
        <v>3796</v>
      </c>
      <c r="E4471" t="s">
        <v>5336</v>
      </c>
      <c r="F4471" t="s">
        <v>5339</v>
      </c>
      <c r="G4471" s="4">
        <v>4127</v>
      </c>
      <c r="H4471" s="14">
        <f t="shared" si="483"/>
        <v>1.6425300285220743E-2</v>
      </c>
      <c r="I4471">
        <v>0.71</v>
      </c>
      <c r="J4471">
        <f t="shared" si="484"/>
        <v>0.65610859728506787</v>
      </c>
      <c r="K4471" s="12">
        <v>12027.401044342138</v>
      </c>
      <c r="L4471" s="13">
        <f t="shared" si="485"/>
        <v>0.81256864357355785</v>
      </c>
      <c r="M4471">
        <v>2.777777777777779E-2</v>
      </c>
      <c r="N4471">
        <f t="shared" si="486"/>
        <v>0.16406250000000003</v>
      </c>
      <c r="O4471">
        <v>-0.28914000000000001</v>
      </c>
      <c r="P4471" s="8">
        <f t="shared" si="487"/>
        <v>0.38718143729896759</v>
      </c>
      <c r="Q4471" s="8">
        <v>0.40093000000000001</v>
      </c>
      <c r="R4471" s="8">
        <f t="shared" si="488"/>
        <v>0.33413718895653777</v>
      </c>
      <c r="S4471" s="8">
        <v>0.625</v>
      </c>
      <c r="T4471" s="16">
        <f t="shared" si="489"/>
        <v>5.8129185682100459E-2</v>
      </c>
      <c r="U4471" t="s">
        <v>9846</v>
      </c>
    </row>
    <row r="4472" spans="1:21" x14ac:dyDescent="0.3">
      <c r="A4472">
        <v>330540</v>
      </c>
      <c r="B4472">
        <v>3305406</v>
      </c>
      <c r="C4472" t="s">
        <v>286</v>
      </c>
      <c r="D4472" t="s">
        <v>3088</v>
      </c>
      <c r="E4472" t="s">
        <v>5335</v>
      </c>
      <c r="F4472" t="s">
        <v>5339</v>
      </c>
      <c r="G4472" s="4">
        <v>18291</v>
      </c>
      <c r="H4472" s="14">
        <f t="shared" si="483"/>
        <v>8.7549712770658414E-2</v>
      </c>
      <c r="I4472">
        <v>0.67500000000000004</v>
      </c>
      <c r="J4472">
        <f t="shared" si="484"/>
        <v>0.57692307692307709</v>
      </c>
      <c r="K4472" s="12">
        <v>9973.2109173910667</v>
      </c>
      <c r="L4472" s="13">
        <f t="shared" si="485"/>
        <v>0.66920250842327667</v>
      </c>
      <c r="N4472">
        <f t="shared" si="486"/>
        <v>0</v>
      </c>
      <c r="O4472">
        <v>-0.28105999999999998</v>
      </c>
      <c r="P4472" s="8">
        <f t="shared" si="487"/>
        <v>0.38872935077673454</v>
      </c>
      <c r="Q4472" s="8">
        <v>0.35171000000000002</v>
      </c>
      <c r="R4472" s="8">
        <f t="shared" si="488"/>
        <v>0.32748375166268351</v>
      </c>
      <c r="S4472" s="8">
        <v>0.5</v>
      </c>
      <c r="T4472" s="16">
        <f t="shared" si="489"/>
        <v>5.7637229863722661E-2</v>
      </c>
      <c r="U4472" t="s">
        <v>9847</v>
      </c>
    </row>
    <row r="4473" spans="1:21" x14ac:dyDescent="0.3">
      <c r="A4473">
        <v>350690</v>
      </c>
      <c r="B4473">
        <v>3506904</v>
      </c>
      <c r="C4473" t="s">
        <v>3249</v>
      </c>
      <c r="D4473" t="s">
        <v>3175</v>
      </c>
      <c r="E4473" t="s">
        <v>5335</v>
      </c>
      <c r="F4473" t="s">
        <v>5339</v>
      </c>
      <c r="G4473" s="4">
        <v>10710</v>
      </c>
      <c r="H4473" s="14">
        <f t="shared" si="483"/>
        <v>4.9481782027075885E-2</v>
      </c>
      <c r="I4473">
        <v>0.70499999999999996</v>
      </c>
      <c r="J4473">
        <f t="shared" si="484"/>
        <v>0.64479638009049767</v>
      </c>
      <c r="K4473" s="12">
        <v>7586.7804425770319</v>
      </c>
      <c r="L4473" s="13">
        <f t="shared" si="485"/>
        <v>0.50264863909534385</v>
      </c>
      <c r="N4473">
        <f t="shared" si="486"/>
        <v>0</v>
      </c>
      <c r="O4473">
        <v>-0.71379999999999999</v>
      </c>
      <c r="P4473" s="8">
        <f t="shared" si="487"/>
        <v>0.3058278559291025</v>
      </c>
      <c r="Q4473" s="8">
        <v>0.51371999999999995</v>
      </c>
      <c r="R4473" s="8">
        <f t="shared" si="488"/>
        <v>0.34938386088611567</v>
      </c>
      <c r="S4473" s="8">
        <v>0.5</v>
      </c>
      <c r="T4473" s="16">
        <f t="shared" si="489"/>
        <v>5.7248479656452689E-2</v>
      </c>
      <c r="U4473" t="s">
        <v>9848</v>
      </c>
    </row>
    <row r="4474" spans="1:21" x14ac:dyDescent="0.3">
      <c r="A4474">
        <v>270110</v>
      </c>
      <c r="B4474">
        <v>2701100</v>
      </c>
      <c r="C4474" t="s">
        <v>1624</v>
      </c>
      <c r="D4474" t="s">
        <v>1617</v>
      </c>
      <c r="E4474" t="s">
        <v>5333</v>
      </c>
      <c r="F4474" t="s">
        <v>5339</v>
      </c>
      <c r="G4474" s="4">
        <v>9779</v>
      </c>
      <c r="H4474" s="14">
        <f t="shared" si="483"/>
        <v>4.4806772988390309E-2</v>
      </c>
      <c r="I4474">
        <v>0.51300000000000001</v>
      </c>
      <c r="J4474">
        <f t="shared" si="484"/>
        <v>0.21040723981900458</v>
      </c>
      <c r="K4474" s="12">
        <v>9607.9913089272941</v>
      </c>
      <c r="L4474" s="13">
        <f t="shared" si="485"/>
        <v>0.64371308411946826</v>
      </c>
      <c r="N4474">
        <f t="shared" si="486"/>
        <v>0</v>
      </c>
      <c r="O4474">
        <v>1.38954</v>
      </c>
      <c r="P4474" s="8">
        <f t="shared" si="487"/>
        <v>0.70877195671206328</v>
      </c>
      <c r="Q4474" s="8">
        <v>-0.90759999999999996</v>
      </c>
      <c r="R4474" s="8">
        <f t="shared" si="488"/>
        <v>0.15725335510592511</v>
      </c>
      <c r="S4474" s="8">
        <v>0</v>
      </c>
      <c r="T4474" s="16">
        <f t="shared" si="489"/>
        <v>5.6711760867905886E-2</v>
      </c>
      <c r="U4474" t="s">
        <v>9849</v>
      </c>
    </row>
    <row r="4475" spans="1:21" x14ac:dyDescent="0.3">
      <c r="A4475">
        <v>430471</v>
      </c>
      <c r="B4475">
        <v>4304713</v>
      </c>
      <c r="C4475" t="s">
        <v>4505</v>
      </c>
      <c r="D4475" t="s">
        <v>4421</v>
      </c>
      <c r="E4475" t="s">
        <v>5336</v>
      </c>
      <c r="F4475" t="s">
        <v>5339</v>
      </c>
      <c r="G4475" s="4">
        <v>7555</v>
      </c>
      <c r="H4475" s="14">
        <f t="shared" si="483"/>
        <v>3.3638974812196201E-2</v>
      </c>
      <c r="I4475">
        <v>0.65200000000000002</v>
      </c>
      <c r="J4475">
        <f t="shared" si="484"/>
        <v>0.52488687782805443</v>
      </c>
      <c r="K4475" s="12">
        <v>6949.3895870284578</v>
      </c>
      <c r="L4475" s="13">
        <f t="shared" si="485"/>
        <v>0.45816382615557893</v>
      </c>
      <c r="N4475">
        <f t="shared" si="486"/>
        <v>0</v>
      </c>
      <c r="O4475">
        <v>-0.97706000000000004</v>
      </c>
      <c r="P4475" s="8">
        <f t="shared" si="487"/>
        <v>0.25539422942453255</v>
      </c>
      <c r="Q4475" s="8">
        <v>1.6316200000000001</v>
      </c>
      <c r="R4475" s="8">
        <f t="shared" si="488"/>
        <v>0.50049880503076649</v>
      </c>
      <c r="S4475" s="8">
        <v>0.25</v>
      </c>
      <c r="T4475" s="16">
        <f t="shared" si="489"/>
        <v>5.648130528386186E-2</v>
      </c>
      <c r="U4475" t="s">
        <v>9850</v>
      </c>
    </row>
    <row r="4476" spans="1:21" x14ac:dyDescent="0.3">
      <c r="A4476">
        <v>410685</v>
      </c>
      <c r="B4476">
        <v>4106852</v>
      </c>
      <c r="C4476" t="s">
        <v>3880</v>
      </c>
      <c r="D4476" t="s">
        <v>3796</v>
      </c>
      <c r="E4476" t="s">
        <v>5336</v>
      </c>
      <c r="F4476" t="s">
        <v>5339</v>
      </c>
      <c r="G4476" s="4">
        <v>2870</v>
      </c>
      <c r="H4476" s="14">
        <f t="shared" si="483"/>
        <v>1.0113284859197364E-2</v>
      </c>
      <c r="I4476">
        <v>0.66600000000000004</v>
      </c>
      <c r="J4476">
        <f t="shared" si="484"/>
        <v>0.55656108597285081</v>
      </c>
      <c r="K4476" s="12">
        <v>13619.858512195122</v>
      </c>
      <c r="L4476" s="13">
        <f t="shared" si="485"/>
        <v>0.92370951099469878</v>
      </c>
      <c r="M4476">
        <v>1.1388888888888891</v>
      </c>
      <c r="N4476">
        <f t="shared" si="486"/>
        <v>0.47656250000000006</v>
      </c>
      <c r="O4476">
        <v>-0.87558999999999998</v>
      </c>
      <c r="P4476" s="8">
        <f t="shared" si="487"/>
        <v>0.2748331874182221</v>
      </c>
      <c r="Q4476" s="8">
        <v>0.88878999999999997</v>
      </c>
      <c r="R4476" s="8">
        <f t="shared" si="488"/>
        <v>0.40008489147949089</v>
      </c>
      <c r="S4476" s="8">
        <v>0.375</v>
      </c>
      <c r="T4476" s="16">
        <f t="shared" si="489"/>
        <v>5.6323266789360837E-2</v>
      </c>
      <c r="U4476" t="s">
        <v>9851</v>
      </c>
    </row>
    <row r="4477" spans="1:21" x14ac:dyDescent="0.3">
      <c r="A4477">
        <v>420125</v>
      </c>
      <c r="B4477">
        <v>4201257</v>
      </c>
      <c r="C4477" t="s">
        <v>4174</v>
      </c>
      <c r="D4477" t="s">
        <v>4160</v>
      </c>
      <c r="E4477" t="s">
        <v>5336</v>
      </c>
      <c r="F4477" t="s">
        <v>5339</v>
      </c>
      <c r="G4477" s="4">
        <v>10041</v>
      </c>
      <c r="H4477" s="14">
        <f t="shared" si="483"/>
        <v>4.6122403888643394E-2</v>
      </c>
      <c r="I4477">
        <v>0.70799999999999996</v>
      </c>
      <c r="J4477">
        <f t="shared" si="484"/>
        <v>0.65158371040723972</v>
      </c>
      <c r="K4477" s="12">
        <v>8437.0891415197675</v>
      </c>
      <c r="L4477" s="13">
        <f t="shared" si="485"/>
        <v>0.56199342429934152</v>
      </c>
      <c r="M4477">
        <v>0.7777777777777779</v>
      </c>
      <c r="N4477">
        <f t="shared" si="486"/>
        <v>0.37500000000000006</v>
      </c>
      <c r="O4477">
        <v>-1.7453799999999999</v>
      </c>
      <c r="P4477" s="8">
        <f t="shared" si="487"/>
        <v>0.10820451615251547</v>
      </c>
      <c r="Q4477" s="8">
        <v>-0.29335</v>
      </c>
      <c r="R4477" s="8">
        <f t="shared" si="488"/>
        <v>0.24028614376399091</v>
      </c>
      <c r="S4477" s="8">
        <v>0.5</v>
      </c>
      <c r="T4477" s="16">
        <f t="shared" si="489"/>
        <v>5.6035929098568471E-2</v>
      </c>
      <c r="U4477" t="s">
        <v>9852</v>
      </c>
    </row>
    <row r="4478" spans="1:21" x14ac:dyDescent="0.3">
      <c r="A4478">
        <v>421223</v>
      </c>
      <c r="B4478">
        <v>4212239</v>
      </c>
      <c r="C4478" t="s">
        <v>3566</v>
      </c>
      <c r="D4478" t="s">
        <v>4160</v>
      </c>
      <c r="E4478" t="s">
        <v>5336</v>
      </c>
      <c r="F4478" t="s">
        <v>5339</v>
      </c>
      <c r="G4478" s="4">
        <v>4394</v>
      </c>
      <c r="H4478" s="14">
        <f t="shared" si="483"/>
        <v>1.7766038645402323E-2</v>
      </c>
      <c r="I4478">
        <v>0.7</v>
      </c>
      <c r="J4478">
        <f t="shared" si="484"/>
        <v>0.63348416289592757</v>
      </c>
      <c r="K4478" s="12">
        <v>8863.7411834319519</v>
      </c>
      <c r="L4478" s="13">
        <f t="shared" si="485"/>
        <v>0.59177034392348227</v>
      </c>
      <c r="M4478">
        <v>0.91666666666666663</v>
      </c>
      <c r="N4478">
        <f t="shared" si="486"/>
        <v>0.41406250000000006</v>
      </c>
      <c r="O4478">
        <v>-1.14029</v>
      </c>
      <c r="P4478" s="8">
        <f t="shared" si="487"/>
        <v>0.2241236951453372</v>
      </c>
      <c r="Q4478" s="8">
        <v>0.70367999999999997</v>
      </c>
      <c r="R4478" s="8">
        <f t="shared" si="488"/>
        <v>0.37506218165695193</v>
      </c>
      <c r="S4478" s="8">
        <v>0.25</v>
      </c>
      <c r="T4478" s="16">
        <f t="shared" si="489"/>
        <v>5.5759908628281396E-2</v>
      </c>
      <c r="U4478" t="s">
        <v>9853</v>
      </c>
    </row>
    <row r="4479" spans="1:21" x14ac:dyDescent="0.3">
      <c r="A4479">
        <v>421030</v>
      </c>
      <c r="B4479">
        <v>4210308</v>
      </c>
      <c r="C4479" t="s">
        <v>4302</v>
      </c>
      <c r="D4479" t="s">
        <v>4160</v>
      </c>
      <c r="E4479" t="s">
        <v>5336</v>
      </c>
      <c r="F4479" t="s">
        <v>5339</v>
      </c>
      <c r="G4479" s="4">
        <v>7543</v>
      </c>
      <c r="H4479" s="14">
        <f t="shared" si="483"/>
        <v>3.3578716908367813E-2</v>
      </c>
      <c r="I4479">
        <v>0.69</v>
      </c>
      <c r="J4479">
        <f t="shared" si="484"/>
        <v>0.61085972850678727</v>
      </c>
      <c r="K4479" s="12">
        <v>8654.9279557205355</v>
      </c>
      <c r="L4479" s="13">
        <f t="shared" si="485"/>
        <v>0.57719684119242054</v>
      </c>
      <c r="M4479">
        <v>0.49999999999999989</v>
      </c>
      <c r="N4479">
        <f t="shared" si="486"/>
        <v>0.29687499999999994</v>
      </c>
      <c r="O4479">
        <v>-0.84145000000000003</v>
      </c>
      <c r="P4479" s="8">
        <f t="shared" si="487"/>
        <v>0.28137350500868785</v>
      </c>
      <c r="Q4479" s="8">
        <v>-0.17179</v>
      </c>
      <c r="R4479" s="8">
        <f t="shared" si="488"/>
        <v>0.25671832250110849</v>
      </c>
      <c r="S4479" s="8">
        <v>0.375</v>
      </c>
      <c r="T4479" s="16">
        <f t="shared" si="489"/>
        <v>5.5488974718956197E-2</v>
      </c>
      <c r="U4479" t="s">
        <v>9854</v>
      </c>
    </row>
    <row r="4480" spans="1:21" x14ac:dyDescent="0.3">
      <c r="A4480">
        <v>431113</v>
      </c>
      <c r="B4480">
        <v>4311130</v>
      </c>
      <c r="C4480" t="s">
        <v>4633</v>
      </c>
      <c r="D4480" t="s">
        <v>4421</v>
      </c>
      <c r="E4480" t="s">
        <v>5336</v>
      </c>
      <c r="F4480" t="s">
        <v>5339</v>
      </c>
      <c r="G4480" s="4">
        <v>3412</v>
      </c>
      <c r="H4480" s="14">
        <f t="shared" si="483"/>
        <v>1.2834933515446109E-2</v>
      </c>
      <c r="I4480">
        <v>0.63100000000000001</v>
      </c>
      <c r="J4480">
        <f t="shared" si="484"/>
        <v>0.47737556561085975</v>
      </c>
      <c r="K4480" s="12">
        <v>12406.413672332943</v>
      </c>
      <c r="L4480" s="13">
        <f t="shared" si="485"/>
        <v>0.83902071095295061</v>
      </c>
      <c r="M4480">
        <v>0.74999999999999989</v>
      </c>
      <c r="N4480">
        <f t="shared" si="486"/>
        <v>0.36718749999999994</v>
      </c>
      <c r="O4480">
        <v>-0.80488999999999999</v>
      </c>
      <c r="P4480" s="8">
        <f t="shared" si="487"/>
        <v>0.28837743034868291</v>
      </c>
      <c r="Q4480" s="8">
        <v>1.28196</v>
      </c>
      <c r="R4480" s="8">
        <f t="shared" si="488"/>
        <v>0.45323263509640865</v>
      </c>
      <c r="S4480" s="8">
        <v>0.25</v>
      </c>
      <c r="T4480" s="16">
        <f t="shared" si="489"/>
        <v>5.523622239672743E-2</v>
      </c>
      <c r="U4480" t="s">
        <v>9855</v>
      </c>
    </row>
    <row r="4481" spans="1:21" x14ac:dyDescent="0.3">
      <c r="A4481">
        <v>521385</v>
      </c>
      <c r="B4481">
        <v>5213855</v>
      </c>
      <c r="C4481" t="s">
        <v>5238</v>
      </c>
      <c r="D4481" t="s">
        <v>5097</v>
      </c>
      <c r="E4481" t="s">
        <v>5338</v>
      </c>
      <c r="F4481" t="s">
        <v>5339</v>
      </c>
      <c r="G4481" s="4">
        <v>2505</v>
      </c>
      <c r="H4481" s="14">
        <f t="shared" si="483"/>
        <v>8.2804402844173057E-3</v>
      </c>
      <c r="I4481">
        <v>0.69499999999999995</v>
      </c>
      <c r="J4481">
        <f t="shared" si="484"/>
        <v>0.62217194570135737</v>
      </c>
      <c r="K4481" s="12">
        <v>12715.268067864272</v>
      </c>
      <c r="L4481" s="13">
        <f t="shared" si="485"/>
        <v>0.86057629163195248</v>
      </c>
      <c r="M4481">
        <v>0.49999999999999989</v>
      </c>
      <c r="N4481">
        <f t="shared" si="486"/>
        <v>0.29687499999999994</v>
      </c>
      <c r="O4481">
        <v>-0.49395</v>
      </c>
      <c r="P4481" s="8">
        <f t="shared" si="487"/>
        <v>0.34794527895967958</v>
      </c>
      <c r="Q4481" s="8">
        <v>0.76490999999999998</v>
      </c>
      <c r="R4481" s="8">
        <f t="shared" si="488"/>
        <v>0.38333910090731149</v>
      </c>
      <c r="S4481" s="8">
        <v>0.5</v>
      </c>
      <c r="T4481" s="16">
        <f t="shared" si="489"/>
        <v>5.3691582818098604E-2</v>
      </c>
      <c r="U4481" t="s">
        <v>9856</v>
      </c>
    </row>
    <row r="4482" spans="1:21" x14ac:dyDescent="0.3">
      <c r="A4482">
        <v>290205</v>
      </c>
      <c r="B4482">
        <v>2902054</v>
      </c>
      <c r="C4482" t="s">
        <v>1804</v>
      </c>
      <c r="D4482" t="s">
        <v>1779</v>
      </c>
      <c r="E4482" t="s">
        <v>5333</v>
      </c>
      <c r="F4482" t="s">
        <v>5339</v>
      </c>
      <c r="G4482" s="4">
        <v>11953</v>
      </c>
      <c r="H4482" s="14">
        <f t="shared" ref="H4482:H4545" si="490">(G4482 - MIN(G:G))/(MAX(G:G) - MIN(G:G))</f>
        <v>5.5723496565299485E-2</v>
      </c>
      <c r="I4482">
        <v>0.56999999999999995</v>
      </c>
      <c r="J4482">
        <f t="shared" ref="J4482:J4545" si="491">(I4482 - MIN(I:I))/(MAX(I:I) - MIN(I:I))</f>
        <v>0.33936651583710398</v>
      </c>
      <c r="K4482" s="12">
        <v>7620.3670317075212</v>
      </c>
      <c r="L4482" s="13">
        <f t="shared" ref="L4482:L4545" si="492">(K4482 - MIN(K:K))/(MAX(K:K) - MIN(K:K))</f>
        <v>0.50499271592316186</v>
      </c>
      <c r="N4482">
        <f t="shared" ref="N4482:N4545" si="493">IF(ISBLANK(M4482), 0,(M4482 - MIN(M:M))/(MAX(M:M) - MIN(M:M)))</f>
        <v>0</v>
      </c>
      <c r="O4482">
        <v>1.29776</v>
      </c>
      <c r="P4482" s="8">
        <f t="shared" ref="P4482:P4545" si="494">IF(ISBLANK(O4482),0,(O4482-MIN(O:O))/(MAX(O:O)-MIN(O:O)))</f>
        <v>0.69118934545099275</v>
      </c>
      <c r="Q4482" s="8">
        <v>-0.95672999999999997</v>
      </c>
      <c r="R4482" s="8">
        <f t="shared" ref="R4482:R4545" si="495">IF(ISBLANK(Q4482),0,(Q4482-MIN(Q:Q))/(MAX(Q:Q)-MIN(Q:Q)))</f>
        <v>0.15061208378843099</v>
      </c>
      <c r="S4482" s="8">
        <v>0</v>
      </c>
      <c r="T4482" s="16">
        <f t="shared" ref="T4482:T4545" si="496">H4482-J4482-L4482+N4482+P4482+R4482+S4482</f>
        <v>5.3165694044457423E-2</v>
      </c>
      <c r="U4482" t="s">
        <v>9857</v>
      </c>
    </row>
    <row r="4483" spans="1:21" x14ac:dyDescent="0.3">
      <c r="A4483">
        <v>210630</v>
      </c>
      <c r="B4483">
        <v>2106300</v>
      </c>
      <c r="C4483" t="s">
        <v>566</v>
      </c>
      <c r="D4483" t="s">
        <v>458</v>
      </c>
      <c r="E4483" t="s">
        <v>5333</v>
      </c>
      <c r="F4483" t="s">
        <v>5339</v>
      </c>
      <c r="G4483" s="4">
        <v>13933</v>
      </c>
      <c r="H4483" s="14">
        <f t="shared" si="490"/>
        <v>6.5666050696983086E-2</v>
      </c>
      <c r="I4483">
        <v>0.56699999999999995</v>
      </c>
      <c r="J4483">
        <f t="shared" si="491"/>
        <v>0.33257918552036192</v>
      </c>
      <c r="K4483" s="12">
        <v>8524.6429778224356</v>
      </c>
      <c r="L4483" s="13">
        <f t="shared" si="492"/>
        <v>0.56810398581144683</v>
      </c>
      <c r="N4483">
        <f t="shared" si="493"/>
        <v>0</v>
      </c>
      <c r="O4483">
        <v>1.3315300000000001</v>
      </c>
      <c r="P4483" s="8">
        <f t="shared" si="494"/>
        <v>0.69765878086487754</v>
      </c>
      <c r="Q4483" s="8">
        <v>-0.66376000000000002</v>
      </c>
      <c r="R4483" s="8">
        <f t="shared" si="495"/>
        <v>0.19021504039104156</v>
      </c>
      <c r="S4483" s="8">
        <v>0</v>
      </c>
      <c r="T4483" s="16">
        <f t="shared" si="496"/>
        <v>5.2856700621093405E-2</v>
      </c>
      <c r="U4483" t="s">
        <v>9858</v>
      </c>
    </row>
    <row r="4484" spans="1:21" x14ac:dyDescent="0.3">
      <c r="A4484">
        <v>432253</v>
      </c>
      <c r="B4484">
        <v>4322533</v>
      </c>
      <c r="C4484" t="s">
        <v>4872</v>
      </c>
      <c r="D4484" t="s">
        <v>4421</v>
      </c>
      <c r="E4484" t="s">
        <v>5336</v>
      </c>
      <c r="F4484" t="s">
        <v>5339</v>
      </c>
      <c r="G4484" s="4">
        <v>10069</v>
      </c>
      <c r="H4484" s="14">
        <f t="shared" si="490"/>
        <v>4.6263005664242962E-2</v>
      </c>
      <c r="I4484">
        <v>0.624</v>
      </c>
      <c r="J4484">
        <f t="shared" si="491"/>
        <v>0.46153846153846156</v>
      </c>
      <c r="K4484" s="12">
        <v>6317.6177485351081</v>
      </c>
      <c r="L4484" s="13">
        <f t="shared" si="492"/>
        <v>0.41407117592168141</v>
      </c>
      <c r="N4484">
        <f t="shared" si="493"/>
        <v>0</v>
      </c>
      <c r="O4484">
        <v>-1.1044499999999999</v>
      </c>
      <c r="P4484" s="8">
        <f t="shared" si="494"/>
        <v>0.23098968760117475</v>
      </c>
      <c r="Q4484" s="8">
        <v>0.89622999999999997</v>
      </c>
      <c r="R4484" s="8">
        <f t="shared" si="495"/>
        <v>0.40109061219193048</v>
      </c>
      <c r="S4484" s="8">
        <v>0.25</v>
      </c>
      <c r="T4484" s="16">
        <f t="shared" si="496"/>
        <v>5.2733667997205302E-2</v>
      </c>
      <c r="U4484" t="s">
        <v>9859</v>
      </c>
    </row>
    <row r="4485" spans="1:21" x14ac:dyDescent="0.3">
      <c r="A4485">
        <v>316000</v>
      </c>
      <c r="B4485">
        <v>3160009</v>
      </c>
      <c r="C4485" t="s">
        <v>2861</v>
      </c>
      <c r="D4485" t="s">
        <v>2176</v>
      </c>
      <c r="E4485" t="s">
        <v>5335</v>
      </c>
      <c r="F4485" t="s">
        <v>5339</v>
      </c>
      <c r="G4485" s="4">
        <v>3896</v>
      </c>
      <c r="H4485" s="14">
        <f t="shared" si="490"/>
        <v>1.5265335636524324E-2</v>
      </c>
      <c r="I4485">
        <v>0.67100000000000004</v>
      </c>
      <c r="J4485">
        <f t="shared" si="491"/>
        <v>0.56787330316742091</v>
      </c>
      <c r="K4485" s="12">
        <v>8336.8750179671461</v>
      </c>
      <c r="L4485" s="13">
        <f t="shared" si="492"/>
        <v>0.55499927541666882</v>
      </c>
      <c r="N4485">
        <f t="shared" si="493"/>
        <v>0</v>
      </c>
      <c r="O4485">
        <v>-0.45526</v>
      </c>
      <c r="P4485" s="8">
        <f t="shared" si="494"/>
        <v>0.35535725574864035</v>
      </c>
      <c r="Q4485" s="8">
        <v>1.10877</v>
      </c>
      <c r="R4485" s="8">
        <f t="shared" si="495"/>
        <v>0.42982124125401483</v>
      </c>
      <c r="S4485" s="8">
        <v>0.375</v>
      </c>
      <c r="T4485" s="16">
        <f t="shared" si="496"/>
        <v>5.2571254055089833E-2</v>
      </c>
      <c r="U4485" t="s">
        <v>9860</v>
      </c>
    </row>
    <row r="4486" spans="1:21" x14ac:dyDescent="0.3">
      <c r="A4486">
        <v>172097</v>
      </c>
      <c r="B4486">
        <v>1720978</v>
      </c>
      <c r="C4486" t="s">
        <v>450</v>
      </c>
      <c r="D4486" t="s">
        <v>320</v>
      </c>
      <c r="E4486" t="s">
        <v>5331</v>
      </c>
      <c r="F4486" t="s">
        <v>5339</v>
      </c>
      <c r="G4486" s="4">
        <v>2505</v>
      </c>
      <c r="H4486" s="14">
        <f t="shared" si="490"/>
        <v>8.2804402844173057E-3</v>
      </c>
      <c r="I4486">
        <v>0.65400000000000003</v>
      </c>
      <c r="J4486">
        <f t="shared" si="491"/>
        <v>0.52941176470588247</v>
      </c>
      <c r="K4486" s="12">
        <v>14203.45405988024</v>
      </c>
      <c r="L4486" s="13">
        <f t="shared" si="492"/>
        <v>0.9644398392465976</v>
      </c>
      <c r="M4486">
        <v>1.305555555555556</v>
      </c>
      <c r="N4486">
        <f t="shared" si="493"/>
        <v>0.52343750000000022</v>
      </c>
      <c r="O4486">
        <v>0.23215</v>
      </c>
      <c r="P4486" s="8">
        <f t="shared" si="494"/>
        <v>0.4870467611634639</v>
      </c>
      <c r="Q4486" s="8">
        <v>-1.949E-2</v>
      </c>
      <c r="R4486" s="8">
        <f t="shared" si="495"/>
        <v>0.27730585805279501</v>
      </c>
      <c r="S4486" s="8">
        <v>0.25</v>
      </c>
      <c r="T4486" s="16">
        <f t="shared" si="496"/>
        <v>5.2218955548196277E-2</v>
      </c>
      <c r="U4486" t="s">
        <v>9861</v>
      </c>
    </row>
    <row r="4487" spans="1:21" x14ac:dyDescent="0.3">
      <c r="A4487">
        <v>411340</v>
      </c>
      <c r="B4487">
        <v>4113403</v>
      </c>
      <c r="C4487" t="s">
        <v>3963</v>
      </c>
      <c r="D4487" t="s">
        <v>3796</v>
      </c>
      <c r="E4487" t="s">
        <v>5336</v>
      </c>
      <c r="F4487" t="s">
        <v>5339</v>
      </c>
      <c r="G4487" s="4">
        <v>3725</v>
      </c>
      <c r="H4487" s="14">
        <f t="shared" si="490"/>
        <v>1.4406660506969831E-2</v>
      </c>
      <c r="I4487">
        <v>0.70699999999999996</v>
      </c>
      <c r="J4487">
        <f t="shared" si="491"/>
        <v>0.64932126696832571</v>
      </c>
      <c r="K4487" s="12">
        <v>11464.824002684563</v>
      </c>
      <c r="L4487" s="13">
        <f t="shared" si="492"/>
        <v>0.77330523989512789</v>
      </c>
      <c r="M4487">
        <v>1.194444444444444</v>
      </c>
      <c r="N4487">
        <f t="shared" si="493"/>
        <v>0.49218749999999989</v>
      </c>
      <c r="O4487">
        <v>-0.74395999999999995</v>
      </c>
      <c r="P4487" s="8">
        <f t="shared" si="494"/>
        <v>0.30005000067050713</v>
      </c>
      <c r="Q4487" s="8">
        <v>1.01684</v>
      </c>
      <c r="R4487" s="8">
        <f t="shared" si="495"/>
        <v>0.41739437228969084</v>
      </c>
      <c r="S4487" s="8">
        <v>0.25</v>
      </c>
      <c r="T4487" s="16">
        <f t="shared" si="496"/>
        <v>5.1412026603713967E-2</v>
      </c>
      <c r="U4487" t="s">
        <v>9862</v>
      </c>
    </row>
    <row r="4488" spans="1:21" x14ac:dyDescent="0.3">
      <c r="A4488">
        <v>171180</v>
      </c>
      <c r="B4488">
        <v>1711803</v>
      </c>
      <c r="C4488" t="s">
        <v>384</v>
      </c>
      <c r="D4488" t="s">
        <v>320</v>
      </c>
      <c r="E4488" t="s">
        <v>5331</v>
      </c>
      <c r="F4488" t="s">
        <v>5339</v>
      </c>
      <c r="G4488" s="4">
        <v>2308</v>
      </c>
      <c r="H4488" s="14">
        <f t="shared" si="490"/>
        <v>7.2912063632346443E-3</v>
      </c>
      <c r="I4488">
        <v>0.58399999999999996</v>
      </c>
      <c r="J4488">
        <f t="shared" si="491"/>
        <v>0.37104072398190041</v>
      </c>
      <c r="K4488" s="12">
        <v>12364.531910745234</v>
      </c>
      <c r="L4488" s="13">
        <f t="shared" si="492"/>
        <v>0.83609769705402426</v>
      </c>
      <c r="M4488">
        <v>0.19444444444444439</v>
      </c>
      <c r="N4488">
        <f t="shared" si="493"/>
        <v>0.2109375</v>
      </c>
      <c r="O4488">
        <v>0.65032999999999996</v>
      </c>
      <c r="P4488" s="8">
        <f t="shared" si="494"/>
        <v>0.56715894657591193</v>
      </c>
      <c r="Q4488" s="8">
        <v>-0.42029</v>
      </c>
      <c r="R4488" s="8">
        <f t="shared" si="495"/>
        <v>0.22312670999556619</v>
      </c>
      <c r="S4488" s="8">
        <v>0.25</v>
      </c>
      <c r="T4488" s="16">
        <f t="shared" si="496"/>
        <v>5.1375941898788163E-2</v>
      </c>
      <c r="U4488" t="s">
        <v>9863</v>
      </c>
    </row>
    <row r="4489" spans="1:21" x14ac:dyDescent="0.3">
      <c r="A4489">
        <v>310440</v>
      </c>
      <c r="B4489">
        <v>3104403</v>
      </c>
      <c r="C4489" t="s">
        <v>2224</v>
      </c>
      <c r="D4489" t="s">
        <v>2176</v>
      </c>
      <c r="E4489" t="s">
        <v>5335</v>
      </c>
      <c r="F4489" t="s">
        <v>5339</v>
      </c>
      <c r="G4489" s="4">
        <v>2715</v>
      </c>
      <c r="H4489" s="14">
        <f t="shared" si="490"/>
        <v>9.3349536014140522E-3</v>
      </c>
      <c r="I4489">
        <v>0.64300000000000002</v>
      </c>
      <c r="J4489">
        <f t="shared" si="491"/>
        <v>0.50452488687782815</v>
      </c>
      <c r="K4489" s="12">
        <v>12667.468541436465</v>
      </c>
      <c r="L4489" s="13">
        <f t="shared" si="492"/>
        <v>0.85724026480753202</v>
      </c>
      <c r="M4489">
        <v>-0.2222222222222221</v>
      </c>
      <c r="N4489">
        <f t="shared" si="493"/>
        <v>9.3750000000000042E-2</v>
      </c>
      <c r="O4489">
        <v>-0.44102999999999998</v>
      </c>
      <c r="P4489" s="8">
        <f t="shared" si="494"/>
        <v>0.35808334594525215</v>
      </c>
      <c r="Q4489" s="8">
        <v>2.1968000000000001</v>
      </c>
      <c r="R4489" s="8">
        <f t="shared" si="495"/>
        <v>0.57689843302224486</v>
      </c>
      <c r="S4489" s="8">
        <v>0.375</v>
      </c>
      <c r="T4489" s="16">
        <f t="shared" si="496"/>
        <v>5.1301580883550857E-2</v>
      </c>
      <c r="U4489" t="s">
        <v>9864</v>
      </c>
    </row>
    <row r="4490" spans="1:21" x14ac:dyDescent="0.3">
      <c r="A4490">
        <v>292000</v>
      </c>
      <c r="B4490">
        <v>2920007</v>
      </c>
      <c r="C4490" t="s">
        <v>2015</v>
      </c>
      <c r="D4490" t="s">
        <v>1779</v>
      </c>
      <c r="E4490" t="s">
        <v>5333</v>
      </c>
      <c r="F4490" t="s">
        <v>5339</v>
      </c>
      <c r="G4490" s="4">
        <v>9009</v>
      </c>
      <c r="H4490" s="14">
        <f t="shared" si="490"/>
        <v>4.0940224159402239E-2</v>
      </c>
      <c r="I4490">
        <v>0.57599999999999996</v>
      </c>
      <c r="J4490">
        <f t="shared" si="491"/>
        <v>0.35294117647058815</v>
      </c>
      <c r="K4490" s="12">
        <v>7127.03466977467</v>
      </c>
      <c r="L4490" s="13">
        <f t="shared" si="492"/>
        <v>0.47056204022916015</v>
      </c>
      <c r="N4490">
        <f t="shared" si="493"/>
        <v>0</v>
      </c>
      <c r="O4490">
        <v>0.75873000000000002</v>
      </c>
      <c r="P4490" s="8">
        <f t="shared" si="494"/>
        <v>0.58792550857961701</v>
      </c>
      <c r="Q4490" s="8">
        <v>-0.25933</v>
      </c>
      <c r="R4490" s="8">
        <f t="shared" si="495"/>
        <v>0.24488488282812992</v>
      </c>
      <c r="S4490" s="8">
        <v>0</v>
      </c>
      <c r="T4490" s="16">
        <f t="shared" si="496"/>
        <v>5.0247398867400817E-2</v>
      </c>
      <c r="U4490" t="s">
        <v>9865</v>
      </c>
    </row>
    <row r="4491" spans="1:21" x14ac:dyDescent="0.3">
      <c r="A4491">
        <v>410105</v>
      </c>
      <c r="B4491">
        <v>4101051</v>
      </c>
      <c r="C4491" t="s">
        <v>3808</v>
      </c>
      <c r="D4491" t="s">
        <v>3796</v>
      </c>
      <c r="E4491" t="s">
        <v>5336</v>
      </c>
      <c r="F4491" t="s">
        <v>5339</v>
      </c>
      <c r="G4491" s="4">
        <v>2971</v>
      </c>
      <c r="H4491" s="14">
        <f t="shared" si="490"/>
        <v>1.0620455549752942E-2</v>
      </c>
      <c r="I4491">
        <v>0.69499999999999995</v>
      </c>
      <c r="J4491">
        <f t="shared" si="491"/>
        <v>0.62217194570135737</v>
      </c>
      <c r="K4491" s="12">
        <v>11967.108535846517</v>
      </c>
      <c r="L4491" s="13">
        <f t="shared" si="492"/>
        <v>0.80836070594980813</v>
      </c>
      <c r="M4491">
        <v>0.5277777777777779</v>
      </c>
      <c r="N4491">
        <f t="shared" si="493"/>
        <v>0.30468750000000006</v>
      </c>
      <c r="O4491">
        <v>-0.70562000000000002</v>
      </c>
      <c r="P4491" s="8">
        <f t="shared" si="494"/>
        <v>0.30739492675189128</v>
      </c>
      <c r="Q4491" s="8">
        <v>0.57779999999999998</v>
      </c>
      <c r="R4491" s="8">
        <f t="shared" si="495"/>
        <v>0.35804603605454682</v>
      </c>
      <c r="S4491" s="8">
        <v>0.5</v>
      </c>
      <c r="T4491" s="16">
        <f t="shared" si="496"/>
        <v>5.0216266705025603E-2</v>
      </c>
      <c r="U4491" t="s">
        <v>9866</v>
      </c>
    </row>
    <row r="4492" spans="1:21" x14ac:dyDescent="0.3">
      <c r="A4492">
        <v>510800</v>
      </c>
      <c r="B4492">
        <v>5108006</v>
      </c>
      <c r="C4492" t="s">
        <v>5085</v>
      </c>
      <c r="D4492" t="s">
        <v>4963</v>
      </c>
      <c r="E4492" t="s">
        <v>5338</v>
      </c>
      <c r="F4492" t="s">
        <v>5339</v>
      </c>
      <c r="G4492" s="4">
        <v>15638</v>
      </c>
      <c r="H4492" s="14">
        <f t="shared" si="490"/>
        <v>7.4227694532599531E-2</v>
      </c>
      <c r="I4492">
        <v>0.71399999999999997</v>
      </c>
      <c r="J4492">
        <f t="shared" si="491"/>
        <v>0.66515837104072395</v>
      </c>
      <c r="K4492" s="12">
        <v>10196.547313595089</v>
      </c>
      <c r="L4492" s="13">
        <f t="shared" si="492"/>
        <v>0.68478961282129391</v>
      </c>
      <c r="M4492">
        <v>2</v>
      </c>
      <c r="N4492">
        <f t="shared" si="493"/>
        <v>0.71875</v>
      </c>
      <c r="O4492">
        <v>-0.89122999999999997</v>
      </c>
      <c r="P4492" s="8">
        <f t="shared" si="494"/>
        <v>0.27183697865680195</v>
      </c>
      <c r="Q4492" s="8">
        <v>-1.4398599999999999</v>
      </c>
      <c r="R4492" s="8">
        <f t="shared" si="495"/>
        <v>8.5303770911961604E-2</v>
      </c>
      <c r="S4492" s="8">
        <v>0.25</v>
      </c>
      <c r="T4492" s="16">
        <f t="shared" si="496"/>
        <v>5.0170460239345183E-2</v>
      </c>
      <c r="U4492" t="s">
        <v>9867</v>
      </c>
    </row>
    <row r="4493" spans="1:21" x14ac:dyDescent="0.3">
      <c r="A4493">
        <v>432235</v>
      </c>
      <c r="B4493">
        <v>4322350</v>
      </c>
      <c r="C4493" t="s">
        <v>4867</v>
      </c>
      <c r="D4493" t="s">
        <v>4421</v>
      </c>
      <c r="E4493" t="s">
        <v>5336</v>
      </c>
      <c r="F4493" t="s">
        <v>5339</v>
      </c>
      <c r="G4493" s="4">
        <v>1183</v>
      </c>
      <c r="H4493" s="14">
        <f t="shared" si="490"/>
        <v>1.6420278793235045E-3</v>
      </c>
      <c r="I4493">
        <v>0.73299999999999998</v>
      </c>
      <c r="J4493">
        <f t="shared" si="491"/>
        <v>0.70814479638009054</v>
      </c>
      <c r="K4493" s="12">
        <v>14712.97</v>
      </c>
      <c r="L4493" s="13">
        <f t="shared" si="492"/>
        <v>1</v>
      </c>
      <c r="M4493">
        <v>0.47222222222222221</v>
      </c>
      <c r="N4493">
        <f t="shared" si="493"/>
        <v>0.2890625</v>
      </c>
      <c r="O4493">
        <v>-2.0754199999999998</v>
      </c>
      <c r="P4493" s="8">
        <f t="shared" si="494"/>
        <v>4.4977614642341991E-2</v>
      </c>
      <c r="Q4493" s="8">
        <v>4.7539699999999998</v>
      </c>
      <c r="R4493" s="8">
        <f t="shared" si="495"/>
        <v>0.92257031934336187</v>
      </c>
      <c r="S4493" s="8">
        <v>0.5</v>
      </c>
      <c r="T4493" s="16">
        <f t="shared" si="496"/>
        <v>5.0107665484936836E-2</v>
      </c>
      <c r="U4493" t="s">
        <v>9868</v>
      </c>
    </row>
    <row r="4494" spans="1:21" x14ac:dyDescent="0.3">
      <c r="A4494">
        <v>316770</v>
      </c>
      <c r="B4494">
        <v>3167707</v>
      </c>
      <c r="C4494" t="s">
        <v>2954</v>
      </c>
      <c r="D4494" t="s">
        <v>2176</v>
      </c>
      <c r="E4494" t="s">
        <v>5335</v>
      </c>
      <c r="F4494" t="s">
        <v>5339</v>
      </c>
      <c r="G4494" s="4">
        <v>5140</v>
      </c>
      <c r="H4494" s="14">
        <f t="shared" si="490"/>
        <v>2.151207166673362E-2</v>
      </c>
      <c r="I4494">
        <v>0.63100000000000001</v>
      </c>
      <c r="J4494">
        <f t="shared" si="491"/>
        <v>0.47737556561085975</v>
      </c>
      <c r="K4494" s="12">
        <v>8466.6970311284058</v>
      </c>
      <c r="L4494" s="13">
        <f t="shared" si="492"/>
        <v>0.56405981954068507</v>
      </c>
      <c r="N4494">
        <f t="shared" si="493"/>
        <v>0</v>
      </c>
      <c r="O4494">
        <v>0.49430000000000002</v>
      </c>
      <c r="P4494" s="8">
        <f t="shared" si="494"/>
        <v>0.53726774113829112</v>
      </c>
      <c r="Q4494" s="8">
        <v>0.94244000000000006</v>
      </c>
      <c r="R4494" s="8">
        <f t="shared" si="495"/>
        <v>0.40733716516529511</v>
      </c>
      <c r="S4494" s="8">
        <v>0.125</v>
      </c>
      <c r="T4494" s="16">
        <f t="shared" si="496"/>
        <v>4.96815928187751E-2</v>
      </c>
      <c r="U4494" t="s">
        <v>9869</v>
      </c>
    </row>
    <row r="4495" spans="1:21" x14ac:dyDescent="0.3">
      <c r="A4495">
        <v>240480</v>
      </c>
      <c r="B4495">
        <v>2404804</v>
      </c>
      <c r="C4495" t="s">
        <v>1131</v>
      </c>
      <c r="D4495" t="s">
        <v>1079</v>
      </c>
      <c r="E4495" t="s">
        <v>5333</v>
      </c>
      <c r="F4495" t="s">
        <v>5339</v>
      </c>
      <c r="G4495" s="4">
        <v>2090</v>
      </c>
      <c r="H4495" s="14">
        <f t="shared" si="490"/>
        <v>6.196521110352308E-3</v>
      </c>
      <c r="I4495">
        <v>0.67900000000000005</v>
      </c>
      <c r="J4495">
        <f t="shared" si="491"/>
        <v>0.58597285067873317</v>
      </c>
      <c r="K4495" s="12">
        <v>13072.638794258371</v>
      </c>
      <c r="L4495" s="13">
        <f t="shared" si="492"/>
        <v>0.88551792638463045</v>
      </c>
      <c r="N4495">
        <f t="shared" si="493"/>
        <v>0</v>
      </c>
      <c r="O4495">
        <v>-5.2069999999999998E-2</v>
      </c>
      <c r="P4495" s="8">
        <f t="shared" si="494"/>
        <v>0.43259775514231036</v>
      </c>
      <c r="Q4495" s="8">
        <v>1.31166</v>
      </c>
      <c r="R4495" s="8">
        <f t="shared" si="495"/>
        <v>0.4572474072952602</v>
      </c>
      <c r="S4495" s="8">
        <v>0.625</v>
      </c>
      <c r="T4495" s="16">
        <f t="shared" si="496"/>
        <v>4.9550906484559176E-2</v>
      </c>
      <c r="U4495" t="s">
        <v>9870</v>
      </c>
    </row>
    <row r="4496" spans="1:21" x14ac:dyDescent="0.3">
      <c r="A4496">
        <v>150276</v>
      </c>
      <c r="B4496">
        <v>1502764</v>
      </c>
      <c r="C4496" t="s">
        <v>199</v>
      </c>
      <c r="D4496" t="s">
        <v>158</v>
      </c>
      <c r="E4496" t="s">
        <v>5331</v>
      </c>
      <c r="F4496" t="s">
        <v>5339</v>
      </c>
      <c r="G4496" s="4">
        <v>15150</v>
      </c>
      <c r="H4496" s="14">
        <f t="shared" si="490"/>
        <v>7.1777206443578517E-2</v>
      </c>
      <c r="I4496">
        <v>0.55000000000000004</v>
      </c>
      <c r="J4496">
        <f t="shared" si="491"/>
        <v>0.29411764705882365</v>
      </c>
      <c r="K4496" s="12">
        <v>7606.8590330033003</v>
      </c>
      <c r="L4496" s="13">
        <f t="shared" si="492"/>
        <v>0.50404996503441457</v>
      </c>
      <c r="N4496">
        <f t="shared" si="493"/>
        <v>0</v>
      </c>
      <c r="O4496">
        <v>0.87207000000000001</v>
      </c>
      <c r="P4496" s="8">
        <f t="shared" si="494"/>
        <v>0.60963844342740225</v>
      </c>
      <c r="Q4496" s="8">
        <v>-1.7658799999999999</v>
      </c>
      <c r="R4496" s="8">
        <f t="shared" si="495"/>
        <v>4.1233197434871492E-2</v>
      </c>
      <c r="S4496" s="8">
        <v>0.125</v>
      </c>
      <c r="T4496" s="16">
        <f t="shared" si="496"/>
        <v>4.9481235212614022E-2</v>
      </c>
      <c r="U4496" t="s">
        <v>9871</v>
      </c>
    </row>
    <row r="4497" spans="1:21" x14ac:dyDescent="0.3">
      <c r="A4497">
        <v>520520</v>
      </c>
      <c r="B4497">
        <v>5205208</v>
      </c>
      <c r="C4497" t="s">
        <v>5155</v>
      </c>
      <c r="D4497" t="s">
        <v>5097</v>
      </c>
      <c r="E4497" t="s">
        <v>5338</v>
      </c>
      <c r="F4497" t="s">
        <v>5339</v>
      </c>
      <c r="G4497" s="4">
        <v>5352</v>
      </c>
      <c r="H4497" s="14">
        <f t="shared" si="490"/>
        <v>2.2576627967701764E-2</v>
      </c>
      <c r="I4497">
        <v>0.66400000000000003</v>
      </c>
      <c r="J4497">
        <f t="shared" si="491"/>
        <v>0.55203619909502277</v>
      </c>
      <c r="K4497" s="12">
        <v>6718.1350261584448</v>
      </c>
      <c r="L4497" s="13">
        <f t="shared" si="492"/>
        <v>0.44202409683217009</v>
      </c>
      <c r="N4497">
        <f t="shared" si="493"/>
        <v>0</v>
      </c>
      <c r="O4497">
        <v>-0.41166999999999998</v>
      </c>
      <c r="P4497" s="8">
        <f t="shared" si="494"/>
        <v>0.36370794244367266</v>
      </c>
      <c r="Q4497" s="8">
        <v>1.5559999999999999E-2</v>
      </c>
      <c r="R4497" s="8">
        <f t="shared" si="495"/>
        <v>0.28204382995750021</v>
      </c>
      <c r="S4497" s="8">
        <v>0.375</v>
      </c>
      <c r="T4497" s="16">
        <f t="shared" si="496"/>
        <v>4.9268104441681726E-2</v>
      </c>
      <c r="U4497" t="s">
        <v>9872</v>
      </c>
    </row>
    <row r="4498" spans="1:21" x14ac:dyDescent="0.3">
      <c r="A4498">
        <v>220385</v>
      </c>
      <c r="B4498">
        <v>2203859</v>
      </c>
      <c r="C4498" t="s">
        <v>755</v>
      </c>
      <c r="D4498" t="s">
        <v>674</v>
      </c>
      <c r="E4498" t="s">
        <v>5333</v>
      </c>
      <c r="F4498" t="s">
        <v>5339</v>
      </c>
      <c r="G4498" s="4">
        <v>2354</v>
      </c>
      <c r="H4498" s="14">
        <f t="shared" si="490"/>
        <v>7.5221949945767884E-3</v>
      </c>
      <c r="I4498">
        <v>0.53800000000000003</v>
      </c>
      <c r="J4498">
        <f t="shared" si="491"/>
        <v>0.26696832579185531</v>
      </c>
      <c r="K4498" s="12">
        <v>14049.85145284622</v>
      </c>
      <c r="L4498" s="13">
        <f t="shared" si="492"/>
        <v>0.95371959878270252</v>
      </c>
      <c r="N4498">
        <f t="shared" si="493"/>
        <v>0</v>
      </c>
      <c r="O4498">
        <v>1.5755300000000001</v>
      </c>
      <c r="P4498" s="8">
        <f t="shared" si="494"/>
        <v>0.74440270271823572</v>
      </c>
      <c r="Q4498" s="8">
        <v>0.83394999999999997</v>
      </c>
      <c r="R4498" s="8">
        <f t="shared" si="495"/>
        <v>0.39267175655070247</v>
      </c>
      <c r="S4498" s="8">
        <v>0.125</v>
      </c>
      <c r="T4498" s="16">
        <f t="shared" si="496"/>
        <v>4.8908729688957264E-2</v>
      </c>
      <c r="U4498" t="s">
        <v>9873</v>
      </c>
    </row>
    <row r="4499" spans="1:21" x14ac:dyDescent="0.3">
      <c r="A4499">
        <v>231060</v>
      </c>
      <c r="B4499">
        <v>2310605</v>
      </c>
      <c r="C4499" t="s">
        <v>1033</v>
      </c>
      <c r="D4499" t="s">
        <v>898</v>
      </c>
      <c r="E4499" t="s">
        <v>5333</v>
      </c>
      <c r="F4499" t="s">
        <v>5339</v>
      </c>
      <c r="G4499" s="4">
        <v>9357</v>
      </c>
      <c r="H4499" s="14">
        <f t="shared" si="490"/>
        <v>4.268770337042542E-2</v>
      </c>
      <c r="I4499">
        <v>0.64600000000000002</v>
      </c>
      <c r="J4499">
        <f t="shared" si="491"/>
        <v>0.51131221719457021</v>
      </c>
      <c r="K4499" s="12">
        <v>5881.6014139147164</v>
      </c>
      <c r="L4499" s="13">
        <f t="shared" si="492"/>
        <v>0.38364070313496923</v>
      </c>
      <c r="N4499">
        <f t="shared" si="493"/>
        <v>0</v>
      </c>
      <c r="O4499">
        <v>0.59138000000000002</v>
      </c>
      <c r="P4499" s="8">
        <f t="shared" si="494"/>
        <v>0.55586569168552069</v>
      </c>
      <c r="Q4499" s="8">
        <v>-0.45332</v>
      </c>
      <c r="R4499" s="8">
        <f t="shared" si="495"/>
        <v>0.21866179667138891</v>
      </c>
      <c r="S4499" s="8">
        <v>0.125</v>
      </c>
      <c r="T4499" s="16">
        <f t="shared" si="496"/>
        <v>4.7262271397795541E-2</v>
      </c>
      <c r="U4499" t="s">
        <v>9874</v>
      </c>
    </row>
    <row r="4500" spans="1:21" x14ac:dyDescent="0.3">
      <c r="A4500">
        <v>522145</v>
      </c>
      <c r="B4500">
        <v>5221452</v>
      </c>
      <c r="C4500" t="s">
        <v>5313</v>
      </c>
      <c r="D4500" t="s">
        <v>5097</v>
      </c>
      <c r="E4500" t="s">
        <v>5338</v>
      </c>
      <c r="F4500" t="s">
        <v>5339</v>
      </c>
      <c r="G4500" s="4">
        <v>3080</v>
      </c>
      <c r="H4500" s="14">
        <f t="shared" si="490"/>
        <v>1.1167798176194111E-2</v>
      </c>
      <c r="I4500">
        <v>0.65300000000000002</v>
      </c>
      <c r="J4500">
        <f t="shared" si="491"/>
        <v>0.52714932126696845</v>
      </c>
      <c r="K4500" s="12">
        <v>11873.227298701298</v>
      </c>
      <c r="L4500" s="13">
        <f t="shared" si="492"/>
        <v>0.80180854217682085</v>
      </c>
      <c r="M4500">
        <v>0.25</v>
      </c>
      <c r="N4500">
        <f t="shared" si="493"/>
        <v>0.22656250000000003</v>
      </c>
      <c r="O4500">
        <v>0.30166999999999999</v>
      </c>
      <c r="P4500" s="8">
        <f t="shared" si="494"/>
        <v>0.50036494742266668</v>
      </c>
      <c r="Q4500" s="8">
        <v>0.79571999999999998</v>
      </c>
      <c r="R4500" s="8">
        <f t="shared" si="495"/>
        <v>0.38750392014793827</v>
      </c>
      <c r="S4500" s="8">
        <v>0.25</v>
      </c>
      <c r="T4500" s="16">
        <f t="shared" si="496"/>
        <v>4.6641302303009613E-2</v>
      </c>
      <c r="U4500" t="s">
        <v>9875</v>
      </c>
    </row>
    <row r="4501" spans="1:21" x14ac:dyDescent="0.3">
      <c r="A4501">
        <v>311400</v>
      </c>
      <c r="B4501">
        <v>3114006</v>
      </c>
      <c r="C4501" t="s">
        <v>2322</v>
      </c>
      <c r="D4501" t="s">
        <v>2176</v>
      </c>
      <c r="E4501" t="s">
        <v>5335</v>
      </c>
      <c r="F4501" t="s">
        <v>5339</v>
      </c>
      <c r="G4501" s="4">
        <v>11291</v>
      </c>
      <c r="H4501" s="14">
        <f t="shared" si="490"/>
        <v>5.2399268870766881E-2</v>
      </c>
      <c r="I4501">
        <v>0.68899999999999995</v>
      </c>
      <c r="J4501">
        <f t="shared" si="491"/>
        <v>0.60859728506787325</v>
      </c>
      <c r="K4501" s="12">
        <v>5464.4282375343191</v>
      </c>
      <c r="L4501" s="13">
        <f t="shared" si="492"/>
        <v>0.35452533294535843</v>
      </c>
      <c r="N4501">
        <f t="shared" si="493"/>
        <v>0</v>
      </c>
      <c r="O4501">
        <v>-0.65391999999999995</v>
      </c>
      <c r="P4501" s="8">
        <f t="shared" si="494"/>
        <v>0.3172992741281972</v>
      </c>
      <c r="Q4501" s="8">
        <v>0.81330000000000002</v>
      </c>
      <c r="R4501" s="8">
        <f t="shared" si="495"/>
        <v>0.38988034086362211</v>
      </c>
      <c r="S4501" s="8">
        <v>0.25</v>
      </c>
      <c r="T4501" s="16">
        <f t="shared" si="496"/>
        <v>4.6456265849354472E-2</v>
      </c>
      <c r="U4501" t="s">
        <v>9876</v>
      </c>
    </row>
    <row r="4502" spans="1:21" x14ac:dyDescent="0.3">
      <c r="A4502">
        <v>520740</v>
      </c>
      <c r="B4502">
        <v>5207402</v>
      </c>
      <c r="C4502" t="s">
        <v>5176</v>
      </c>
      <c r="D4502" t="s">
        <v>5097</v>
      </c>
      <c r="E4502" t="s">
        <v>5338</v>
      </c>
      <c r="F4502" t="s">
        <v>5339</v>
      </c>
      <c r="G4502" s="4">
        <v>11982</v>
      </c>
      <c r="H4502" s="14">
        <f t="shared" si="490"/>
        <v>5.5869119832884749E-2</v>
      </c>
      <c r="I4502">
        <v>0.73899999999999999</v>
      </c>
      <c r="J4502">
        <f t="shared" si="491"/>
        <v>0.72171945701357465</v>
      </c>
      <c r="K4502" s="12">
        <v>9055.5880195292939</v>
      </c>
      <c r="L4502" s="13">
        <f t="shared" si="492"/>
        <v>0.60515972744316093</v>
      </c>
      <c r="M4502">
        <v>-0.55555555555555558</v>
      </c>
      <c r="N4502">
        <f t="shared" si="493"/>
        <v>0</v>
      </c>
      <c r="O4502">
        <v>-0.70955999999999997</v>
      </c>
      <c r="P4502" s="8">
        <f t="shared" si="494"/>
        <v>0.30664012735802976</v>
      </c>
      <c r="Q4502" s="8">
        <v>-0.14218</v>
      </c>
      <c r="R4502" s="8">
        <f t="shared" si="495"/>
        <v>0.26072092872359987</v>
      </c>
      <c r="S4502" s="8">
        <v>0.75</v>
      </c>
      <c r="T4502" s="16">
        <f t="shared" si="496"/>
        <v>4.6350991457778878E-2</v>
      </c>
      <c r="U4502" t="s">
        <v>9877</v>
      </c>
    </row>
    <row r="4503" spans="1:21" x14ac:dyDescent="0.3">
      <c r="A4503">
        <v>351460</v>
      </c>
      <c r="B4503">
        <v>3514601</v>
      </c>
      <c r="C4503" t="s">
        <v>3331</v>
      </c>
      <c r="D4503" t="s">
        <v>3175</v>
      </c>
      <c r="E4503" t="s">
        <v>5335</v>
      </c>
      <c r="F4503" t="s">
        <v>5339</v>
      </c>
      <c r="G4503" s="4">
        <v>9764</v>
      </c>
      <c r="H4503" s="14">
        <f t="shared" si="490"/>
        <v>4.4731450608604825E-2</v>
      </c>
      <c r="I4503">
        <v>0.74399999999999999</v>
      </c>
      <c r="J4503">
        <f t="shared" si="491"/>
        <v>0.73303167420814486</v>
      </c>
      <c r="K4503" s="12">
        <v>6735.6504362965998</v>
      </c>
      <c r="L4503" s="13">
        <f t="shared" si="492"/>
        <v>0.44324653317052715</v>
      </c>
      <c r="M4503">
        <v>1.25</v>
      </c>
      <c r="N4503">
        <f t="shared" si="493"/>
        <v>0.5078125</v>
      </c>
      <c r="O4503">
        <v>-1.2632399999999999</v>
      </c>
      <c r="P4503" s="8">
        <f t="shared" si="494"/>
        <v>0.20056973944095038</v>
      </c>
      <c r="Q4503" s="8">
        <v>-0.45672000000000001</v>
      </c>
      <c r="R4503" s="8">
        <f t="shared" si="495"/>
        <v>0.21820219312000522</v>
      </c>
      <c r="S4503" s="8">
        <v>0.25</v>
      </c>
      <c r="T4503" s="16">
        <f t="shared" si="496"/>
        <v>4.5037675790888354E-2</v>
      </c>
      <c r="U4503" t="s">
        <v>9878</v>
      </c>
    </row>
    <row r="4504" spans="1:21" x14ac:dyDescent="0.3">
      <c r="A4504">
        <v>320515</v>
      </c>
      <c r="B4504">
        <v>3205150</v>
      </c>
      <c r="C4504" t="s">
        <v>3084</v>
      </c>
      <c r="D4504" t="s">
        <v>3012</v>
      </c>
      <c r="E4504" t="s">
        <v>5335</v>
      </c>
      <c r="F4504" t="s">
        <v>5339</v>
      </c>
      <c r="G4504" s="4">
        <v>9319</v>
      </c>
      <c r="H4504" s="14">
        <f t="shared" si="490"/>
        <v>4.249688667496887E-2</v>
      </c>
      <c r="I4504">
        <v>0.68100000000000005</v>
      </c>
      <c r="J4504">
        <f t="shared" si="491"/>
        <v>0.59049773755656121</v>
      </c>
      <c r="K4504" s="12">
        <v>6988.1476445970593</v>
      </c>
      <c r="L4504" s="13">
        <f t="shared" si="492"/>
        <v>0.46086883035486886</v>
      </c>
      <c r="M4504">
        <v>0.5277777777777779</v>
      </c>
      <c r="N4504">
        <f t="shared" si="493"/>
        <v>0.30468750000000006</v>
      </c>
      <c r="O4504">
        <v>-0.44197999999999998</v>
      </c>
      <c r="P4504" s="8">
        <f t="shared" si="494"/>
        <v>0.3579013511675444</v>
      </c>
      <c r="Q4504" s="8">
        <v>-0.1024</v>
      </c>
      <c r="R4504" s="8">
        <f t="shared" si="495"/>
        <v>0.26609829027478887</v>
      </c>
      <c r="S4504" s="8">
        <v>0.125</v>
      </c>
      <c r="T4504" s="16">
        <f t="shared" si="496"/>
        <v>4.4817460205872017E-2</v>
      </c>
      <c r="U4504" t="s">
        <v>9879</v>
      </c>
    </row>
    <row r="4505" spans="1:21" x14ac:dyDescent="0.3">
      <c r="A4505">
        <v>421930</v>
      </c>
      <c r="B4505">
        <v>4219309</v>
      </c>
      <c r="C4505" t="s">
        <v>4413</v>
      </c>
      <c r="D4505" t="s">
        <v>4160</v>
      </c>
      <c r="E4505" t="s">
        <v>5336</v>
      </c>
      <c r="F4505" t="s">
        <v>5339</v>
      </c>
      <c r="G4505" s="4">
        <v>59074</v>
      </c>
      <c r="H4505" s="14">
        <f t="shared" si="490"/>
        <v>0.29234122042341221</v>
      </c>
      <c r="I4505">
        <v>0.76400000000000001</v>
      </c>
      <c r="J4505">
        <f t="shared" si="491"/>
        <v>0.77828054298642535</v>
      </c>
      <c r="K4505" s="12">
        <v>7545.4454882012387</v>
      </c>
      <c r="L4505" s="13">
        <f t="shared" si="492"/>
        <v>0.49976378799138765</v>
      </c>
      <c r="M4505">
        <v>8.333333333333337E-2</v>
      </c>
      <c r="N4505">
        <f t="shared" si="493"/>
        <v>0.17968750000000003</v>
      </c>
      <c r="O4505">
        <v>-1.59138</v>
      </c>
      <c r="P4505" s="8">
        <f t="shared" si="494"/>
        <v>0.13770682748619234</v>
      </c>
      <c r="Q4505" s="8">
        <v>-0.49432999999999999</v>
      </c>
      <c r="R4505" s="8">
        <f t="shared" si="495"/>
        <v>0.21311816677661108</v>
      </c>
      <c r="S4505" s="8">
        <v>0.5</v>
      </c>
      <c r="T4505" s="16">
        <f t="shared" si="496"/>
        <v>4.4809383708402706E-2</v>
      </c>
      <c r="U4505" t="s">
        <v>9880</v>
      </c>
    </row>
    <row r="4506" spans="1:21" x14ac:dyDescent="0.3">
      <c r="A4506">
        <v>292900</v>
      </c>
      <c r="B4506">
        <v>2929008</v>
      </c>
      <c r="C4506" t="s">
        <v>2116</v>
      </c>
      <c r="D4506" t="s">
        <v>1779</v>
      </c>
      <c r="E4506" t="s">
        <v>5333</v>
      </c>
      <c r="F4506" t="s">
        <v>5339</v>
      </c>
      <c r="G4506" s="4">
        <v>11102</v>
      </c>
      <c r="H4506" s="14">
        <f t="shared" si="490"/>
        <v>5.1450206885469814E-2</v>
      </c>
      <c r="I4506">
        <v>0.63900000000000001</v>
      </c>
      <c r="J4506">
        <f t="shared" si="491"/>
        <v>0.49547511312217202</v>
      </c>
      <c r="K4506" s="12">
        <v>8389.7672248243562</v>
      </c>
      <c r="L4506" s="13">
        <f t="shared" si="492"/>
        <v>0.55869073083610576</v>
      </c>
      <c r="N4506">
        <f t="shared" si="493"/>
        <v>0</v>
      </c>
      <c r="O4506">
        <v>0.51649999999999996</v>
      </c>
      <c r="P4506" s="8">
        <f t="shared" si="494"/>
        <v>0.54152067173314578</v>
      </c>
      <c r="Q4506" s="8">
        <v>-0.18670999999999999</v>
      </c>
      <c r="R4506" s="8">
        <f t="shared" si="495"/>
        <v>0.25470147397562481</v>
      </c>
      <c r="S4506" s="8">
        <v>0.25</v>
      </c>
      <c r="T4506" s="16">
        <f t="shared" si="496"/>
        <v>4.3506508635962504E-2</v>
      </c>
      <c r="U4506" t="s">
        <v>9881</v>
      </c>
    </row>
    <row r="4507" spans="1:21" x14ac:dyDescent="0.3">
      <c r="A4507">
        <v>150050</v>
      </c>
      <c r="B4507">
        <v>1500503</v>
      </c>
      <c r="C4507" t="s">
        <v>165</v>
      </c>
      <c r="D4507" t="s">
        <v>158</v>
      </c>
      <c r="E4507" t="s">
        <v>5331</v>
      </c>
      <c r="F4507" t="s">
        <v>5339</v>
      </c>
      <c r="G4507" s="4">
        <v>36442</v>
      </c>
      <c r="H4507" s="14">
        <f t="shared" si="490"/>
        <v>0.17869481380307717</v>
      </c>
      <c r="I4507">
        <v>0.64200000000000002</v>
      </c>
      <c r="J4507">
        <f t="shared" si="491"/>
        <v>0.50226244343891413</v>
      </c>
      <c r="K4507" s="12">
        <v>6763.0701424180888</v>
      </c>
      <c r="L4507" s="13">
        <f t="shared" si="492"/>
        <v>0.4451602106057454</v>
      </c>
      <c r="N4507">
        <f t="shared" si="493"/>
        <v>0</v>
      </c>
      <c r="O4507">
        <v>0.81233</v>
      </c>
      <c r="P4507" s="8">
        <f t="shared" si="494"/>
        <v>0.59819384551133836</v>
      </c>
      <c r="Q4507" s="8">
        <v>-1.4136899999999999</v>
      </c>
      <c r="R4507" s="8">
        <f t="shared" si="495"/>
        <v>8.8841366482464795E-2</v>
      </c>
      <c r="S4507" s="8">
        <v>0.125</v>
      </c>
      <c r="T4507" s="16">
        <f t="shared" si="496"/>
        <v>4.3307371752220797E-2</v>
      </c>
      <c r="U4507" t="s">
        <v>9882</v>
      </c>
    </row>
    <row r="4508" spans="1:21" x14ac:dyDescent="0.3">
      <c r="A4508">
        <v>220207</v>
      </c>
      <c r="B4508">
        <v>2202075</v>
      </c>
      <c r="C4508" t="s">
        <v>714</v>
      </c>
      <c r="D4508" t="s">
        <v>674</v>
      </c>
      <c r="E4508" t="s">
        <v>5333</v>
      </c>
      <c r="F4508" t="s">
        <v>5339</v>
      </c>
      <c r="G4508" s="4">
        <v>3135</v>
      </c>
      <c r="H4508" s="14">
        <f t="shared" si="490"/>
        <v>1.1443980235407544E-2</v>
      </c>
      <c r="I4508">
        <v>0.56200000000000006</v>
      </c>
      <c r="J4508">
        <f t="shared" si="491"/>
        <v>0.32126696832579199</v>
      </c>
      <c r="K4508" s="12">
        <v>10856.191084529504</v>
      </c>
      <c r="L4508" s="13">
        <f t="shared" si="492"/>
        <v>0.73082750229123838</v>
      </c>
      <c r="N4508">
        <f t="shared" si="493"/>
        <v>0</v>
      </c>
      <c r="O4508">
        <v>1.27721</v>
      </c>
      <c r="P4508" s="8">
        <f t="shared" si="494"/>
        <v>0.68725251104899887</v>
      </c>
      <c r="Q4508" s="8">
        <v>-6.6159999999999997E-2</v>
      </c>
      <c r="R4508" s="8">
        <f t="shared" si="495"/>
        <v>0.27099712342247845</v>
      </c>
      <c r="S4508" s="8">
        <v>0.125</v>
      </c>
      <c r="T4508" s="16">
        <f t="shared" si="496"/>
        <v>4.2599144089854601E-2</v>
      </c>
      <c r="U4508" t="s">
        <v>9883</v>
      </c>
    </row>
    <row r="4509" spans="1:21" x14ac:dyDescent="0.3">
      <c r="A4509">
        <v>171610</v>
      </c>
      <c r="B4509">
        <v>1716109</v>
      </c>
      <c r="C4509" t="s">
        <v>410</v>
      </c>
      <c r="D4509" t="s">
        <v>320</v>
      </c>
      <c r="E4509" t="s">
        <v>5331</v>
      </c>
      <c r="F4509" t="s">
        <v>5339</v>
      </c>
      <c r="G4509" s="4">
        <v>55704</v>
      </c>
      <c r="H4509" s="14">
        <f t="shared" si="490"/>
        <v>0.27541879243160727</v>
      </c>
      <c r="I4509">
        <v>0.76400000000000001</v>
      </c>
      <c r="J4509">
        <f t="shared" si="491"/>
        <v>0.77828054298642535</v>
      </c>
      <c r="K4509" s="12">
        <v>4876.2576543874766</v>
      </c>
      <c r="L4509" s="13">
        <f t="shared" si="492"/>
        <v>0.31347570360067484</v>
      </c>
      <c r="M4509">
        <v>-0.1666666666666666</v>
      </c>
      <c r="N4509">
        <f t="shared" si="493"/>
        <v>0.10937500000000003</v>
      </c>
      <c r="O4509">
        <v>-0.54815000000000003</v>
      </c>
      <c r="P4509" s="8">
        <f t="shared" si="494"/>
        <v>0.33756199795782704</v>
      </c>
      <c r="Q4509" s="8">
        <v>-0.87453000000000003</v>
      </c>
      <c r="R4509" s="8">
        <f t="shared" si="495"/>
        <v>0.16172367553070693</v>
      </c>
      <c r="S4509" s="8">
        <v>0.25</v>
      </c>
      <c r="T4509" s="16">
        <f t="shared" si="496"/>
        <v>4.2323219333041118E-2</v>
      </c>
      <c r="U4509" t="s">
        <v>9884</v>
      </c>
    </row>
    <row r="4510" spans="1:21" x14ac:dyDescent="0.3">
      <c r="A4510">
        <v>251340</v>
      </c>
      <c r="B4510">
        <v>2513406</v>
      </c>
      <c r="C4510" t="s">
        <v>620</v>
      </c>
      <c r="D4510" t="s">
        <v>1243</v>
      </c>
      <c r="E4510" t="s">
        <v>5333</v>
      </c>
      <c r="F4510" t="s">
        <v>5339</v>
      </c>
      <c r="G4510" s="4">
        <v>15418</v>
      </c>
      <c r="H4510" s="14">
        <f t="shared" si="490"/>
        <v>7.3122966295745787E-2</v>
      </c>
      <c r="I4510">
        <v>0.68200000000000005</v>
      </c>
      <c r="J4510">
        <f t="shared" si="491"/>
        <v>0.59276018099547523</v>
      </c>
      <c r="K4510" s="12">
        <v>7680.4038792320671</v>
      </c>
      <c r="L4510" s="13">
        <f t="shared" si="492"/>
        <v>0.50918281044424507</v>
      </c>
      <c r="N4510">
        <f t="shared" si="493"/>
        <v>0</v>
      </c>
      <c r="O4510">
        <v>0.35391</v>
      </c>
      <c r="P4510" s="8">
        <f t="shared" si="494"/>
        <v>0.51037274446209047</v>
      </c>
      <c r="Q4510" s="8">
        <v>0.22209000000000001</v>
      </c>
      <c r="R4510" s="8">
        <f t="shared" si="495"/>
        <v>0.30996204215375633</v>
      </c>
      <c r="S4510" s="8">
        <v>0.25</v>
      </c>
      <c r="T4510" s="16">
        <f t="shared" si="496"/>
        <v>4.1514761471872275E-2</v>
      </c>
      <c r="U4510" t="s">
        <v>9885</v>
      </c>
    </row>
    <row r="4511" spans="1:21" x14ac:dyDescent="0.3">
      <c r="A4511">
        <v>140023</v>
      </c>
      <c r="B4511">
        <v>1400233</v>
      </c>
      <c r="C4511" t="s">
        <v>149</v>
      </c>
      <c r="D4511" t="s">
        <v>142</v>
      </c>
      <c r="E4511" t="s">
        <v>5331</v>
      </c>
      <c r="F4511" t="s">
        <v>5339</v>
      </c>
      <c r="G4511" s="4">
        <v>12004</v>
      </c>
      <c r="H4511" s="14">
        <f t="shared" si="490"/>
        <v>5.5979592656570119E-2</v>
      </c>
      <c r="I4511">
        <v>0.63900000000000001</v>
      </c>
      <c r="J4511">
        <f t="shared" si="491"/>
        <v>0.49547511312217202</v>
      </c>
      <c r="K4511" s="12">
        <v>6054.4524991669441</v>
      </c>
      <c r="L4511" s="13">
        <f t="shared" si="492"/>
        <v>0.39570433430718444</v>
      </c>
      <c r="N4511">
        <f t="shared" si="493"/>
        <v>0</v>
      </c>
      <c r="O4511">
        <v>0.54693000000000003</v>
      </c>
      <c r="P4511" s="8">
        <f t="shared" si="494"/>
        <v>0.54735025182330033</v>
      </c>
      <c r="Q4511" s="8">
        <v>-1.4861899999999999</v>
      </c>
      <c r="R4511" s="8">
        <f t="shared" si="495"/>
        <v>7.9040996636783448E-2</v>
      </c>
      <c r="S4511" s="8">
        <v>0.25</v>
      </c>
      <c r="T4511" s="16">
        <f t="shared" si="496"/>
        <v>4.1191393687297406E-2</v>
      </c>
      <c r="U4511" t="s">
        <v>9886</v>
      </c>
    </row>
    <row r="4512" spans="1:21" x14ac:dyDescent="0.3">
      <c r="A4512">
        <v>410425</v>
      </c>
      <c r="B4512">
        <v>4104253</v>
      </c>
      <c r="C4512" t="s">
        <v>3851</v>
      </c>
      <c r="D4512" t="s">
        <v>3796</v>
      </c>
      <c r="E4512" t="s">
        <v>5336</v>
      </c>
      <c r="F4512" t="s">
        <v>5339</v>
      </c>
      <c r="G4512" s="4">
        <v>31888</v>
      </c>
      <c r="H4512" s="14">
        <f t="shared" si="490"/>
        <v>0.15582693930020489</v>
      </c>
      <c r="I4512">
        <v>0.70099999999999996</v>
      </c>
      <c r="J4512">
        <f t="shared" si="491"/>
        <v>0.63574660633484159</v>
      </c>
      <c r="K4512" s="12">
        <v>4623.7960863020571</v>
      </c>
      <c r="L4512" s="13">
        <f t="shared" si="492"/>
        <v>0.29585589381991823</v>
      </c>
      <c r="N4512">
        <f t="shared" si="493"/>
        <v>0</v>
      </c>
      <c r="O4512">
        <v>-0.86321000000000003</v>
      </c>
      <c r="P4512" s="8">
        <f t="shared" si="494"/>
        <v>0.27720486673192934</v>
      </c>
      <c r="Q4512" s="8">
        <v>-0.85765999999999998</v>
      </c>
      <c r="R4512" s="8">
        <f t="shared" si="495"/>
        <v>0.16400412021066066</v>
      </c>
      <c r="S4512" s="8">
        <v>0.375</v>
      </c>
      <c r="T4512" s="16">
        <f t="shared" si="496"/>
        <v>4.0433426088035129E-2</v>
      </c>
      <c r="U4512" t="s">
        <v>9887</v>
      </c>
    </row>
    <row r="4513" spans="1:21" x14ac:dyDescent="0.3">
      <c r="A4513">
        <v>431055</v>
      </c>
      <c r="B4513">
        <v>4310553</v>
      </c>
      <c r="C4513" t="s">
        <v>4621</v>
      </c>
      <c r="D4513" t="s">
        <v>4421</v>
      </c>
      <c r="E4513" t="s">
        <v>5336</v>
      </c>
      <c r="F4513" t="s">
        <v>5339</v>
      </c>
      <c r="G4513" s="4">
        <v>3038</v>
      </c>
      <c r="H4513" s="14">
        <f t="shared" si="490"/>
        <v>1.0956895512794761E-2</v>
      </c>
      <c r="I4513">
        <v>0.65700000000000003</v>
      </c>
      <c r="J4513">
        <f t="shared" si="491"/>
        <v>0.53619909502262453</v>
      </c>
      <c r="K4513" s="12">
        <v>13180.378512179066</v>
      </c>
      <c r="L4513" s="13">
        <f t="shared" si="492"/>
        <v>0.89303730190777031</v>
      </c>
      <c r="M4513">
        <v>0.38888888888888878</v>
      </c>
      <c r="N4513">
        <f t="shared" si="493"/>
        <v>0.265625</v>
      </c>
      <c r="O4513">
        <v>-0.41875000000000001</v>
      </c>
      <c r="P4513" s="8">
        <f t="shared" si="494"/>
        <v>0.36235160241612441</v>
      </c>
      <c r="Q4513" s="8">
        <v>1.2923800000000001</v>
      </c>
      <c r="R4513" s="8">
        <f t="shared" si="495"/>
        <v>0.45464118480388449</v>
      </c>
      <c r="S4513" s="8">
        <v>0.375</v>
      </c>
      <c r="T4513" s="16">
        <f t="shared" si="496"/>
        <v>3.9338285802408945E-2</v>
      </c>
      <c r="U4513" t="s">
        <v>9888</v>
      </c>
    </row>
    <row r="4514" spans="1:21" x14ac:dyDescent="0.3">
      <c r="A4514">
        <v>170305</v>
      </c>
      <c r="B4514">
        <v>1703057</v>
      </c>
      <c r="C4514" t="s">
        <v>341</v>
      </c>
      <c r="D4514" t="s">
        <v>320</v>
      </c>
      <c r="E4514" t="s">
        <v>5331</v>
      </c>
      <c r="F4514" t="s">
        <v>5339</v>
      </c>
      <c r="G4514" s="4">
        <v>3555</v>
      </c>
      <c r="H4514" s="14">
        <f t="shared" si="490"/>
        <v>1.3553006869401037E-2</v>
      </c>
      <c r="I4514">
        <v>0.63800000000000001</v>
      </c>
      <c r="J4514">
        <f t="shared" si="491"/>
        <v>0.493212669683258</v>
      </c>
      <c r="K4514" s="12">
        <v>12737.701054852321</v>
      </c>
      <c r="L4514" s="13">
        <f t="shared" si="492"/>
        <v>0.86214193572796749</v>
      </c>
      <c r="M4514">
        <v>-2.777777777777779E-2</v>
      </c>
      <c r="N4514">
        <f t="shared" si="493"/>
        <v>0.1484375</v>
      </c>
      <c r="O4514">
        <v>0.67718999999999996</v>
      </c>
      <c r="P4514" s="8">
        <f t="shared" si="494"/>
        <v>0.57230460944878569</v>
      </c>
      <c r="Q4514" s="8">
        <v>-0.88488</v>
      </c>
      <c r="R4514" s="8">
        <f t="shared" si="495"/>
        <v>0.160324588249289</v>
      </c>
      <c r="S4514" s="8">
        <v>0.5</v>
      </c>
      <c r="T4514" s="16">
        <f t="shared" si="496"/>
        <v>3.9265099156250316E-2</v>
      </c>
      <c r="U4514" t="s">
        <v>9889</v>
      </c>
    </row>
    <row r="4515" spans="1:21" x14ac:dyDescent="0.3">
      <c r="A4515">
        <v>510080</v>
      </c>
      <c r="B4515">
        <v>5100805</v>
      </c>
      <c r="C4515" t="s">
        <v>4971</v>
      </c>
      <c r="D4515" t="s">
        <v>4963</v>
      </c>
      <c r="E4515" t="s">
        <v>5338</v>
      </c>
      <c r="F4515" t="s">
        <v>5339</v>
      </c>
      <c r="G4515" s="4">
        <v>8693</v>
      </c>
      <c r="H4515" s="14">
        <f t="shared" si="490"/>
        <v>3.9353432691921424E-2</v>
      </c>
      <c r="I4515">
        <v>0.67500000000000004</v>
      </c>
      <c r="J4515">
        <f t="shared" si="491"/>
        <v>0.57692307692307709</v>
      </c>
      <c r="K4515" s="12">
        <v>9844.9440216265957</v>
      </c>
      <c r="L4515" s="13">
        <f t="shared" si="492"/>
        <v>0.66025049912666389</v>
      </c>
      <c r="M4515">
        <v>-0.1666666666666666</v>
      </c>
      <c r="N4515">
        <f t="shared" si="493"/>
        <v>0.10937500000000003</v>
      </c>
      <c r="O4515">
        <v>-0.25012000000000001</v>
      </c>
      <c r="P4515" s="8">
        <f t="shared" si="494"/>
        <v>0.39465663332650058</v>
      </c>
      <c r="Q4515" s="8">
        <v>-1.2721199999999999</v>
      </c>
      <c r="R4515" s="8">
        <f t="shared" si="495"/>
        <v>0.10797844729699044</v>
      </c>
      <c r="S4515" s="8">
        <v>0.625</v>
      </c>
      <c r="T4515" s="16">
        <f t="shared" si="496"/>
        <v>3.9189937265671548E-2</v>
      </c>
      <c r="U4515" t="s">
        <v>9890</v>
      </c>
    </row>
    <row r="4516" spans="1:21" x14ac:dyDescent="0.3">
      <c r="A4516">
        <v>250057</v>
      </c>
      <c r="B4516">
        <v>2500577</v>
      </c>
      <c r="C4516" t="s">
        <v>1249</v>
      </c>
      <c r="D4516" t="s">
        <v>1243</v>
      </c>
      <c r="E4516" t="s">
        <v>5333</v>
      </c>
      <c r="F4516" t="s">
        <v>5339</v>
      </c>
      <c r="G4516" s="4">
        <v>3143</v>
      </c>
      <c r="H4516" s="14">
        <f t="shared" si="490"/>
        <v>1.1484152171293135E-2</v>
      </c>
      <c r="I4516">
        <v>0.54800000000000004</v>
      </c>
      <c r="J4516">
        <f t="shared" si="491"/>
        <v>0.28959276018099561</v>
      </c>
      <c r="K4516" s="12">
        <v>10176.325233853007</v>
      </c>
      <c r="L4516" s="13">
        <f t="shared" si="492"/>
        <v>0.68337827246906169</v>
      </c>
      <c r="N4516">
        <f t="shared" si="493"/>
        <v>0</v>
      </c>
      <c r="O4516">
        <v>1.17811</v>
      </c>
      <c r="P4516" s="8">
        <f t="shared" si="494"/>
        <v>0.66826758213232751</v>
      </c>
      <c r="Q4516" s="8">
        <v>-0.54086999999999996</v>
      </c>
      <c r="R4516" s="8">
        <f t="shared" si="495"/>
        <v>0.2068270052232592</v>
      </c>
      <c r="S4516" s="8">
        <v>0.125</v>
      </c>
      <c r="T4516" s="16">
        <f t="shared" si="496"/>
        <v>3.8607706876822523E-2</v>
      </c>
      <c r="U4516" t="s">
        <v>9891</v>
      </c>
    </row>
    <row r="4517" spans="1:21" x14ac:dyDescent="0.3">
      <c r="A4517">
        <v>130400</v>
      </c>
      <c r="B4517">
        <v>1304005</v>
      </c>
      <c r="C4517" t="s">
        <v>134</v>
      </c>
      <c r="D4517" t="s">
        <v>79</v>
      </c>
      <c r="E4517" t="s">
        <v>5331</v>
      </c>
      <c r="F4517" t="s">
        <v>5339</v>
      </c>
      <c r="G4517" s="4">
        <v>12619</v>
      </c>
      <c r="H4517" s="14">
        <f t="shared" si="490"/>
        <v>5.9067810227774874E-2</v>
      </c>
      <c r="I4517">
        <v>0.63200000000000001</v>
      </c>
      <c r="J4517">
        <f t="shared" si="491"/>
        <v>0.47963800904977383</v>
      </c>
      <c r="K4517" s="12">
        <v>7734.296222363103</v>
      </c>
      <c r="L4517" s="13">
        <f t="shared" si="492"/>
        <v>0.51294406742212628</v>
      </c>
      <c r="N4517">
        <f t="shared" si="493"/>
        <v>0</v>
      </c>
      <c r="O4517">
        <v>1.0458000000000001</v>
      </c>
      <c r="P4517" s="8">
        <f t="shared" si="494"/>
        <v>0.6429204989338938</v>
      </c>
      <c r="Q4517" s="8">
        <v>-1.48716</v>
      </c>
      <c r="R4517" s="8">
        <f t="shared" si="495"/>
        <v>7.8909874447123968E-2</v>
      </c>
      <c r="S4517" s="8">
        <v>0.25</v>
      </c>
      <c r="T4517" s="16">
        <f t="shared" si="496"/>
        <v>3.8316107136892513E-2</v>
      </c>
      <c r="U4517" t="s">
        <v>9892</v>
      </c>
    </row>
    <row r="4518" spans="1:21" x14ac:dyDescent="0.3">
      <c r="A4518">
        <v>240615</v>
      </c>
      <c r="B4518">
        <v>2406155</v>
      </c>
      <c r="C4518" t="s">
        <v>1146</v>
      </c>
      <c r="D4518" t="s">
        <v>1079</v>
      </c>
      <c r="E4518" t="s">
        <v>5333</v>
      </c>
      <c r="F4518" t="s">
        <v>5339</v>
      </c>
      <c r="G4518" s="4">
        <v>3868</v>
      </c>
      <c r="H4518" s="14">
        <f t="shared" si="490"/>
        <v>1.5124733860924758E-2</v>
      </c>
      <c r="I4518">
        <v>0.59499999999999997</v>
      </c>
      <c r="J4518">
        <f t="shared" si="491"/>
        <v>0.39592760180995473</v>
      </c>
      <c r="K4518" s="12">
        <v>8904.2147983453997</v>
      </c>
      <c r="L4518" s="13">
        <f t="shared" si="492"/>
        <v>0.59459508038266984</v>
      </c>
      <c r="N4518">
        <f t="shared" si="493"/>
        <v>0</v>
      </c>
      <c r="O4518">
        <v>0.82630000000000003</v>
      </c>
      <c r="P4518" s="8">
        <f t="shared" si="494"/>
        <v>0.60087012661089323</v>
      </c>
      <c r="Q4518" s="8">
        <v>5.7259999999999998E-2</v>
      </c>
      <c r="R4518" s="8">
        <f t="shared" si="495"/>
        <v>0.28768073233770591</v>
      </c>
      <c r="S4518" s="8">
        <v>0.125</v>
      </c>
      <c r="T4518" s="16">
        <f t="shared" si="496"/>
        <v>3.8152910616899349E-2</v>
      </c>
      <c r="U4518" t="s">
        <v>9893</v>
      </c>
    </row>
    <row r="4519" spans="1:21" x14ac:dyDescent="0.3">
      <c r="A4519">
        <v>432140</v>
      </c>
      <c r="B4519">
        <v>4321402</v>
      </c>
      <c r="C4519" t="s">
        <v>4842</v>
      </c>
      <c r="D4519" t="s">
        <v>4421</v>
      </c>
      <c r="E4519" t="s">
        <v>5336</v>
      </c>
      <c r="F4519" t="s">
        <v>5339</v>
      </c>
      <c r="G4519" s="4">
        <v>14820</v>
      </c>
      <c r="H4519" s="14">
        <f t="shared" si="490"/>
        <v>7.0120114088297922E-2</v>
      </c>
      <c r="I4519">
        <v>0.70799999999999996</v>
      </c>
      <c r="J4519">
        <f t="shared" si="491"/>
        <v>0.65158371040723972</v>
      </c>
      <c r="K4519" s="12">
        <v>6494.159841430499</v>
      </c>
      <c r="L4519" s="13">
        <f t="shared" si="492"/>
        <v>0.42639241007507528</v>
      </c>
      <c r="N4519">
        <f t="shared" si="493"/>
        <v>0</v>
      </c>
      <c r="O4519">
        <v>-0.42598000000000003</v>
      </c>
      <c r="P4519" s="8">
        <f t="shared" si="494"/>
        <v>0.36096652637104332</v>
      </c>
      <c r="Q4519" s="8">
        <v>0.22031000000000001</v>
      </c>
      <c r="R4519" s="8">
        <f t="shared" si="495"/>
        <v>0.3097214261768555</v>
      </c>
      <c r="S4519" s="8">
        <v>0.375</v>
      </c>
      <c r="T4519" s="16">
        <f t="shared" si="496"/>
        <v>3.7831946153881635E-2</v>
      </c>
      <c r="U4519" t="s">
        <v>9894</v>
      </c>
    </row>
    <row r="4520" spans="1:21" x14ac:dyDescent="0.3">
      <c r="A4520">
        <v>430860</v>
      </c>
      <c r="B4520">
        <v>4308607</v>
      </c>
      <c r="C4520" t="s">
        <v>4586</v>
      </c>
      <c r="D4520" t="s">
        <v>4421</v>
      </c>
      <c r="E4520" t="s">
        <v>5336</v>
      </c>
      <c r="F4520" t="s">
        <v>5339</v>
      </c>
      <c r="G4520" s="4">
        <v>35563</v>
      </c>
      <c r="H4520" s="14">
        <f t="shared" si="490"/>
        <v>0.17428092234764794</v>
      </c>
      <c r="I4520">
        <v>0.78600000000000003</v>
      </c>
      <c r="J4520">
        <f t="shared" si="491"/>
        <v>0.82805429864253399</v>
      </c>
      <c r="K4520" s="12">
        <v>8085.1703734218154</v>
      </c>
      <c r="L4520" s="13">
        <f t="shared" si="492"/>
        <v>0.53743229287966288</v>
      </c>
      <c r="M4520">
        <v>0.58333333333333337</v>
      </c>
      <c r="N4520">
        <f t="shared" si="493"/>
        <v>0.3203125</v>
      </c>
      <c r="O4520">
        <v>-2.0491000000000001</v>
      </c>
      <c r="P4520" s="8">
        <f t="shared" si="494"/>
        <v>5.0019827852097618E-2</v>
      </c>
      <c r="Q4520" s="8">
        <v>0.58248999999999995</v>
      </c>
      <c r="R4520" s="8">
        <f t="shared" si="495"/>
        <v>0.35868001860042609</v>
      </c>
      <c r="S4520" s="8">
        <v>0.5</v>
      </c>
      <c r="T4520" s="16">
        <f t="shared" si="496"/>
        <v>3.780667727797471E-2</v>
      </c>
      <c r="U4520" t="s">
        <v>9895</v>
      </c>
    </row>
    <row r="4521" spans="1:21" x14ac:dyDescent="0.3">
      <c r="A4521">
        <v>220157</v>
      </c>
      <c r="B4521">
        <v>2201572</v>
      </c>
      <c r="C4521" t="s">
        <v>699</v>
      </c>
      <c r="D4521" t="s">
        <v>674</v>
      </c>
      <c r="E4521" t="s">
        <v>5333</v>
      </c>
      <c r="F4521" t="s">
        <v>5339</v>
      </c>
      <c r="G4521" s="4">
        <v>3515</v>
      </c>
      <c r="H4521" s="14">
        <f t="shared" si="490"/>
        <v>1.3352147189973084E-2</v>
      </c>
      <c r="I4521">
        <v>0.55100000000000005</v>
      </c>
      <c r="J4521">
        <f t="shared" si="491"/>
        <v>0.29638009049773767</v>
      </c>
      <c r="K4521" s="12">
        <v>10598.162836415362</v>
      </c>
      <c r="L4521" s="13">
        <f t="shared" si="492"/>
        <v>0.71281918251286003</v>
      </c>
      <c r="N4521">
        <f t="shared" si="493"/>
        <v>0</v>
      </c>
      <c r="O4521">
        <v>1.1032599999999999</v>
      </c>
      <c r="P4521" s="8">
        <f t="shared" si="494"/>
        <v>0.65392830938345914</v>
      </c>
      <c r="Q4521" s="8">
        <v>-0.18909000000000001</v>
      </c>
      <c r="R4521" s="8">
        <f t="shared" si="495"/>
        <v>0.25437975148965625</v>
      </c>
      <c r="S4521" s="8">
        <v>0.125</v>
      </c>
      <c r="T4521" s="16">
        <f t="shared" si="496"/>
        <v>3.7460935052490762E-2</v>
      </c>
      <c r="U4521" t="s">
        <v>9896</v>
      </c>
    </row>
    <row r="4522" spans="1:21" x14ac:dyDescent="0.3">
      <c r="A4522">
        <v>421090</v>
      </c>
      <c r="B4522">
        <v>4210902</v>
      </c>
      <c r="C4522" t="s">
        <v>4308</v>
      </c>
      <c r="D4522" t="s">
        <v>4160</v>
      </c>
      <c r="E4522" t="s">
        <v>5336</v>
      </c>
      <c r="F4522" t="s">
        <v>5339</v>
      </c>
      <c r="G4522" s="4">
        <v>4159</v>
      </c>
      <c r="H4522" s="14">
        <f t="shared" si="490"/>
        <v>1.6585988028763106E-2</v>
      </c>
      <c r="I4522">
        <v>0.76</v>
      </c>
      <c r="J4522">
        <f t="shared" si="491"/>
        <v>0.76923076923076927</v>
      </c>
      <c r="K4522" s="12">
        <v>10374.572928588603</v>
      </c>
      <c r="L4522" s="13">
        <f t="shared" si="492"/>
        <v>0.69721438501959787</v>
      </c>
      <c r="M4522">
        <v>0.83333333333333326</v>
      </c>
      <c r="N4522">
        <f t="shared" si="493"/>
        <v>0.390625</v>
      </c>
      <c r="O4522">
        <v>-1.57677</v>
      </c>
      <c r="P4522" s="8">
        <f t="shared" si="494"/>
        <v>0.14050571559388728</v>
      </c>
      <c r="Q4522" s="8">
        <v>0.37607000000000002</v>
      </c>
      <c r="R4522" s="8">
        <f t="shared" si="495"/>
        <v>0.33077667593083238</v>
      </c>
      <c r="S4522" s="8">
        <v>0.625</v>
      </c>
      <c r="T4522" s="16">
        <f t="shared" si="496"/>
        <v>3.7048225303115578E-2</v>
      </c>
      <c r="U4522" t="s">
        <v>9897</v>
      </c>
    </row>
    <row r="4523" spans="1:21" x14ac:dyDescent="0.3">
      <c r="A4523">
        <v>316265</v>
      </c>
      <c r="B4523">
        <v>3162658</v>
      </c>
      <c r="C4523" t="s">
        <v>2895</v>
      </c>
      <c r="D4523" t="s">
        <v>2176</v>
      </c>
      <c r="E4523" t="s">
        <v>5335</v>
      </c>
      <c r="F4523" t="s">
        <v>5339</v>
      </c>
      <c r="G4523" s="4">
        <v>4050</v>
      </c>
      <c r="H4523" s="14">
        <f t="shared" si="490"/>
        <v>1.6038645402321937E-2</v>
      </c>
      <c r="I4523">
        <v>0.625</v>
      </c>
      <c r="J4523">
        <f t="shared" si="491"/>
        <v>0.46380090497737558</v>
      </c>
      <c r="K4523" s="12">
        <v>8586.0377851851863</v>
      </c>
      <c r="L4523" s="13">
        <f t="shared" si="492"/>
        <v>0.57238885513021709</v>
      </c>
      <c r="N4523">
        <f t="shared" si="493"/>
        <v>0</v>
      </c>
      <c r="O4523">
        <v>0.86436000000000002</v>
      </c>
      <c r="P4523" s="8">
        <f t="shared" si="494"/>
        <v>0.60816141212621633</v>
      </c>
      <c r="Q4523" s="8">
        <v>0.32338</v>
      </c>
      <c r="R4523" s="8">
        <f t="shared" si="495"/>
        <v>0.3236541726595365</v>
      </c>
      <c r="S4523" s="8">
        <v>0.125</v>
      </c>
      <c r="T4523" s="16">
        <f t="shared" si="496"/>
        <v>3.6664470080481959E-2</v>
      </c>
      <c r="U4523" t="s">
        <v>9898</v>
      </c>
    </row>
    <row r="4524" spans="1:21" x14ac:dyDescent="0.3">
      <c r="A4524">
        <v>312730</v>
      </c>
      <c r="B4524">
        <v>3127305</v>
      </c>
      <c r="C4524" t="s">
        <v>2477</v>
      </c>
      <c r="D4524" t="s">
        <v>2176</v>
      </c>
      <c r="E4524" t="s">
        <v>5335</v>
      </c>
      <c r="F4524" t="s">
        <v>5339</v>
      </c>
      <c r="G4524" s="4">
        <v>6244</v>
      </c>
      <c r="H4524" s="14">
        <f t="shared" si="490"/>
        <v>2.7055798818945084E-2</v>
      </c>
      <c r="I4524">
        <v>0.65400000000000003</v>
      </c>
      <c r="J4524">
        <f t="shared" si="491"/>
        <v>0.52941176470588247</v>
      </c>
      <c r="K4524" s="12">
        <v>6483.9437107623316</v>
      </c>
      <c r="L4524" s="13">
        <f t="shared" si="492"/>
        <v>0.42567940539704224</v>
      </c>
      <c r="N4524">
        <f t="shared" si="493"/>
        <v>0</v>
      </c>
      <c r="O4524">
        <v>0.32458999999999999</v>
      </c>
      <c r="P4524" s="8">
        <f t="shared" si="494"/>
        <v>0.50475581090167887</v>
      </c>
      <c r="Q4524" s="8">
        <v>0.39889000000000002</v>
      </c>
      <c r="R4524" s="8">
        <f t="shared" si="495"/>
        <v>0.33386142682570757</v>
      </c>
      <c r="S4524" s="8">
        <v>0.125</v>
      </c>
      <c r="T4524" s="16">
        <f t="shared" si="496"/>
        <v>3.5581866443406718E-2</v>
      </c>
      <c r="U4524" t="s">
        <v>9899</v>
      </c>
    </row>
    <row r="4525" spans="1:21" x14ac:dyDescent="0.3">
      <c r="A4525">
        <v>130014</v>
      </c>
      <c r="B4525">
        <v>1300144</v>
      </c>
      <c r="C4525" t="s">
        <v>84</v>
      </c>
      <c r="D4525" t="s">
        <v>79</v>
      </c>
      <c r="E4525" t="s">
        <v>5331</v>
      </c>
      <c r="F4525" t="s">
        <v>5339</v>
      </c>
      <c r="G4525" s="4">
        <v>21781</v>
      </c>
      <c r="H4525" s="14">
        <f t="shared" si="490"/>
        <v>0.1050747198007472</v>
      </c>
      <c r="I4525">
        <v>0.63700000000000001</v>
      </c>
      <c r="J4525">
        <f t="shared" si="491"/>
        <v>0.49095022624434392</v>
      </c>
      <c r="K4525" s="12">
        <v>4254.1185542445255</v>
      </c>
      <c r="L4525" s="13">
        <f t="shared" si="492"/>
        <v>0.27005534190039038</v>
      </c>
      <c r="N4525">
        <f t="shared" si="493"/>
        <v>0</v>
      </c>
      <c r="O4525">
        <v>0.23519000000000001</v>
      </c>
      <c r="P4525" s="8">
        <f t="shared" si="494"/>
        <v>0.48762914445212874</v>
      </c>
      <c r="Q4525" s="8">
        <v>-1.4887600000000001</v>
      </c>
      <c r="R4525" s="8">
        <f t="shared" si="495"/>
        <v>7.869359042294341E-2</v>
      </c>
      <c r="S4525" s="8">
        <v>0.125</v>
      </c>
      <c r="T4525" s="16">
        <f t="shared" si="496"/>
        <v>3.5391886531085076E-2</v>
      </c>
      <c r="U4525" t="s">
        <v>9900</v>
      </c>
    </row>
    <row r="4526" spans="1:21" x14ac:dyDescent="0.3">
      <c r="A4526">
        <v>316695</v>
      </c>
      <c r="B4526">
        <v>3166956</v>
      </c>
      <c r="C4526" t="s">
        <v>2946</v>
      </c>
      <c r="D4526" t="s">
        <v>2176</v>
      </c>
      <c r="E4526" t="s">
        <v>5335</v>
      </c>
      <c r="F4526" t="s">
        <v>5339</v>
      </c>
      <c r="G4526" s="4">
        <v>4497</v>
      </c>
      <c r="H4526" s="14">
        <f t="shared" si="490"/>
        <v>1.8283252319929298E-2</v>
      </c>
      <c r="I4526">
        <v>0.63300000000000001</v>
      </c>
      <c r="J4526">
        <f t="shared" si="491"/>
        <v>0.48190045248868785</v>
      </c>
      <c r="K4526" s="12">
        <v>8491.1535401378696</v>
      </c>
      <c r="L4526" s="13">
        <f t="shared" si="492"/>
        <v>0.56576668938196839</v>
      </c>
      <c r="N4526">
        <f t="shared" si="493"/>
        <v>0</v>
      </c>
      <c r="O4526">
        <v>0.26406000000000002</v>
      </c>
      <c r="P4526" s="8">
        <f t="shared" si="494"/>
        <v>0.49315986995994204</v>
      </c>
      <c r="Q4526" s="8">
        <v>0.30084</v>
      </c>
      <c r="R4526" s="8">
        <f t="shared" si="495"/>
        <v>0.32060727146889301</v>
      </c>
      <c r="S4526" s="8">
        <v>0.25</v>
      </c>
      <c r="T4526" s="16">
        <f t="shared" si="496"/>
        <v>3.4383251878107979E-2</v>
      </c>
      <c r="U4526" t="s">
        <v>9901</v>
      </c>
    </row>
    <row r="4527" spans="1:21" x14ac:dyDescent="0.3">
      <c r="A4527">
        <v>311690</v>
      </c>
      <c r="B4527">
        <v>3116902</v>
      </c>
      <c r="C4527" t="s">
        <v>2356</v>
      </c>
      <c r="D4527" t="s">
        <v>2176</v>
      </c>
      <c r="E4527" t="s">
        <v>5335</v>
      </c>
      <c r="F4527" t="s">
        <v>5339</v>
      </c>
      <c r="G4527" s="4">
        <v>2804</v>
      </c>
      <c r="H4527" s="14">
        <f t="shared" si="490"/>
        <v>9.781866388141245E-3</v>
      </c>
      <c r="I4527">
        <v>0.69699999999999995</v>
      </c>
      <c r="J4527">
        <f t="shared" si="491"/>
        <v>0.6266968325791854</v>
      </c>
      <c r="K4527" s="12">
        <v>14712.97</v>
      </c>
      <c r="L4527" s="13">
        <f t="shared" si="492"/>
        <v>1</v>
      </c>
      <c r="M4527">
        <v>0.19444444444444439</v>
      </c>
      <c r="N4527">
        <f t="shared" si="493"/>
        <v>0.2109375</v>
      </c>
      <c r="O4527">
        <v>-0.84811000000000003</v>
      </c>
      <c r="P4527" s="8">
        <f t="shared" si="494"/>
        <v>0.28009762583023146</v>
      </c>
      <c r="Q4527" s="8">
        <v>3.5720000000000002E-2</v>
      </c>
      <c r="R4527" s="8">
        <f t="shared" si="495"/>
        <v>0.28476900866217519</v>
      </c>
      <c r="S4527" s="8">
        <v>0.875</v>
      </c>
      <c r="T4527" s="16">
        <f t="shared" si="496"/>
        <v>3.3889168301362682E-2</v>
      </c>
      <c r="U4527" t="s">
        <v>9902</v>
      </c>
    </row>
    <row r="4528" spans="1:21" x14ac:dyDescent="0.3">
      <c r="A4528">
        <v>315860</v>
      </c>
      <c r="B4528">
        <v>3158607</v>
      </c>
      <c r="C4528" t="s">
        <v>2845</v>
      </c>
      <c r="D4528" t="s">
        <v>2176</v>
      </c>
      <c r="E4528" t="s">
        <v>5335</v>
      </c>
      <c r="F4528" t="s">
        <v>5339</v>
      </c>
      <c r="G4528" s="4">
        <v>3815</v>
      </c>
      <c r="H4528" s="14">
        <f t="shared" si="490"/>
        <v>1.4858594785682721E-2</v>
      </c>
      <c r="I4528">
        <v>0.65100000000000002</v>
      </c>
      <c r="J4528">
        <f t="shared" si="491"/>
        <v>0.5226244343891403</v>
      </c>
      <c r="K4528" s="12">
        <v>9065.7357719528172</v>
      </c>
      <c r="L4528" s="13">
        <f t="shared" si="492"/>
        <v>0.60586795986348796</v>
      </c>
      <c r="N4528">
        <f t="shared" si="493"/>
        <v>0</v>
      </c>
      <c r="O4528">
        <v>-0.21661</v>
      </c>
      <c r="P4528" s="8">
        <f t="shared" si="494"/>
        <v>0.40107625964332855</v>
      </c>
      <c r="Q4528" s="8">
        <v>0.67551000000000005</v>
      </c>
      <c r="R4528" s="8">
        <f t="shared" si="495"/>
        <v>0.37125423105622307</v>
      </c>
      <c r="S4528" s="8">
        <v>0.375</v>
      </c>
      <c r="T4528" s="16">
        <f t="shared" si="496"/>
        <v>3.3696691232606046E-2</v>
      </c>
      <c r="U4528" t="s">
        <v>9903</v>
      </c>
    </row>
    <row r="4529" spans="1:21" x14ac:dyDescent="0.3">
      <c r="A4529">
        <v>510682</v>
      </c>
      <c r="B4529">
        <v>5106828</v>
      </c>
      <c r="C4529" t="s">
        <v>5055</v>
      </c>
      <c r="D4529" t="s">
        <v>4963</v>
      </c>
      <c r="E4529" t="s">
        <v>5338</v>
      </c>
      <c r="F4529" t="s">
        <v>5339</v>
      </c>
      <c r="G4529" s="4">
        <v>10088</v>
      </c>
      <c r="H4529" s="14">
        <f t="shared" si="490"/>
        <v>4.6358414011971237E-2</v>
      </c>
      <c r="I4529">
        <v>0.65200000000000002</v>
      </c>
      <c r="J4529">
        <f t="shared" si="491"/>
        <v>0.52488687782805443</v>
      </c>
      <c r="K4529" s="12">
        <v>10202.867635804916</v>
      </c>
      <c r="L4529" s="13">
        <f t="shared" si="492"/>
        <v>0.6852307210499039</v>
      </c>
      <c r="M4529">
        <v>-0.13888888888888901</v>
      </c>
      <c r="N4529">
        <f t="shared" si="493"/>
        <v>0.11718749999999999</v>
      </c>
      <c r="O4529">
        <v>0.42808000000000002</v>
      </c>
      <c r="P4529" s="8">
        <f t="shared" si="494"/>
        <v>0.52458174726481011</v>
      </c>
      <c r="Q4529" s="8">
        <v>-0.73743999999999998</v>
      </c>
      <c r="R4529" s="8">
        <f t="shared" si="495"/>
        <v>0.18025516107752704</v>
      </c>
      <c r="S4529" s="8">
        <v>0.375</v>
      </c>
      <c r="T4529" s="16">
        <f t="shared" si="496"/>
        <v>3.326522347634997E-2</v>
      </c>
      <c r="U4529" t="s">
        <v>9904</v>
      </c>
    </row>
    <row r="4530" spans="1:21" x14ac:dyDescent="0.3">
      <c r="A4530">
        <v>500190</v>
      </c>
      <c r="B4530">
        <v>5001904</v>
      </c>
      <c r="C4530" t="s">
        <v>4903</v>
      </c>
      <c r="D4530" t="s">
        <v>4892</v>
      </c>
      <c r="E4530" t="s">
        <v>5338</v>
      </c>
      <c r="F4530" t="s">
        <v>5339</v>
      </c>
      <c r="G4530" s="4">
        <v>24222</v>
      </c>
      <c r="H4530" s="14">
        <f t="shared" si="490"/>
        <v>0.11733218173783795</v>
      </c>
      <c r="I4530">
        <v>0.71</v>
      </c>
      <c r="J4530">
        <f t="shared" si="491"/>
        <v>0.65610859728506787</v>
      </c>
      <c r="K4530" s="12">
        <v>6924.7070980926437</v>
      </c>
      <c r="L4530" s="13">
        <f t="shared" si="492"/>
        <v>0.45644118471251571</v>
      </c>
      <c r="N4530">
        <f t="shared" si="493"/>
        <v>0</v>
      </c>
      <c r="O4530">
        <v>-0.48880000000000001</v>
      </c>
      <c r="P4530" s="8">
        <f t="shared" si="494"/>
        <v>0.34893188222830579</v>
      </c>
      <c r="Q4530" s="8">
        <v>-0.74409000000000003</v>
      </c>
      <c r="R4530" s="8">
        <f t="shared" si="495"/>
        <v>0.1793562306020266</v>
      </c>
      <c r="S4530" s="8">
        <v>0.5</v>
      </c>
      <c r="T4530" s="16">
        <f t="shared" si="496"/>
        <v>3.3070512570586741E-2</v>
      </c>
      <c r="U4530" t="s">
        <v>9905</v>
      </c>
    </row>
    <row r="4531" spans="1:21" x14ac:dyDescent="0.3">
      <c r="A4531">
        <v>521140</v>
      </c>
      <c r="B4531">
        <v>5211404</v>
      </c>
      <c r="C4531" t="s">
        <v>5213</v>
      </c>
      <c r="D4531" t="s">
        <v>5097</v>
      </c>
      <c r="E4531" t="s">
        <v>5338</v>
      </c>
      <c r="F4531" t="s">
        <v>5339</v>
      </c>
      <c r="G4531" s="4">
        <v>7636</v>
      </c>
      <c r="H4531" s="14">
        <f t="shared" si="490"/>
        <v>3.4045715663037802E-2</v>
      </c>
      <c r="I4531">
        <v>0.71799999999999997</v>
      </c>
      <c r="J4531">
        <f t="shared" si="491"/>
        <v>0.67420814479638003</v>
      </c>
      <c r="K4531" s="12">
        <v>9309.3981521739133</v>
      </c>
      <c r="L4531" s="13">
        <f t="shared" si="492"/>
        <v>0.62287365630584501</v>
      </c>
      <c r="M4531">
        <v>0.77777777777777768</v>
      </c>
      <c r="N4531">
        <f t="shared" si="493"/>
        <v>0.375</v>
      </c>
      <c r="O4531">
        <v>-0.78058000000000005</v>
      </c>
      <c r="P4531" s="8">
        <f t="shared" si="494"/>
        <v>0.29303458092349899</v>
      </c>
      <c r="Q4531" s="8">
        <v>0.71894000000000002</v>
      </c>
      <c r="R4531" s="8">
        <f t="shared" si="495"/>
        <v>0.37712499053757398</v>
      </c>
      <c r="S4531" s="8">
        <v>0.25</v>
      </c>
      <c r="T4531" s="16">
        <f t="shared" si="496"/>
        <v>3.2123486021885639E-2</v>
      </c>
      <c r="U4531" t="s">
        <v>9906</v>
      </c>
    </row>
    <row r="4532" spans="1:21" x14ac:dyDescent="0.3">
      <c r="A4532">
        <v>353625</v>
      </c>
      <c r="B4532">
        <v>3536257</v>
      </c>
      <c r="C4532" t="s">
        <v>3572</v>
      </c>
      <c r="D4532" t="s">
        <v>3175</v>
      </c>
      <c r="E4532" t="s">
        <v>5335</v>
      </c>
      <c r="F4532" t="s">
        <v>5339</v>
      </c>
      <c r="G4532" s="4">
        <v>3030</v>
      </c>
      <c r="H4532" s="14">
        <f t="shared" si="490"/>
        <v>1.0916723576909171E-2</v>
      </c>
      <c r="I4532">
        <v>0.72099999999999997</v>
      </c>
      <c r="J4532">
        <f t="shared" si="491"/>
        <v>0.6809954751131222</v>
      </c>
      <c r="K4532" s="12">
        <v>12556.067914191419</v>
      </c>
      <c r="L4532" s="13">
        <f t="shared" si="492"/>
        <v>0.84946538692651308</v>
      </c>
      <c r="M4532">
        <v>0.58333333333333337</v>
      </c>
      <c r="N4532">
        <f t="shared" si="493"/>
        <v>0.3203125</v>
      </c>
      <c r="O4532">
        <v>-1.1566799999999999</v>
      </c>
      <c r="P4532" s="8">
        <f t="shared" si="494"/>
        <v>0.22098380629625305</v>
      </c>
      <c r="Q4532" s="8">
        <v>0.77676000000000001</v>
      </c>
      <c r="R4532" s="8">
        <f t="shared" si="495"/>
        <v>0.38494095446139875</v>
      </c>
      <c r="S4532" s="8">
        <v>0.625</v>
      </c>
      <c r="T4532" s="16">
        <f t="shared" si="496"/>
        <v>3.1693122294925824E-2</v>
      </c>
      <c r="U4532" t="s">
        <v>9907</v>
      </c>
    </row>
    <row r="4533" spans="1:21" x14ac:dyDescent="0.3">
      <c r="A4533">
        <v>421440</v>
      </c>
      <c r="B4533">
        <v>4214409</v>
      </c>
      <c r="C4533" t="s">
        <v>4351</v>
      </c>
      <c r="D4533" t="s">
        <v>4160</v>
      </c>
      <c r="E4533" t="s">
        <v>5336</v>
      </c>
      <c r="F4533" t="s">
        <v>5339</v>
      </c>
      <c r="G4533" s="4">
        <v>6399</v>
      </c>
      <c r="H4533" s="14">
        <f t="shared" si="490"/>
        <v>2.7834130076728397E-2</v>
      </c>
      <c r="I4533">
        <v>0.69699999999999995</v>
      </c>
      <c r="J4533">
        <f t="shared" si="491"/>
        <v>0.6266968325791854</v>
      </c>
      <c r="K4533" s="12">
        <v>10805.031515861854</v>
      </c>
      <c r="L4533" s="13">
        <f t="shared" si="492"/>
        <v>0.7272569712388266</v>
      </c>
      <c r="M4533">
        <v>0.69444444444444442</v>
      </c>
      <c r="N4533">
        <f t="shared" si="493"/>
        <v>0.3515625</v>
      </c>
      <c r="O4533">
        <v>-1.1860900000000001</v>
      </c>
      <c r="P4533" s="8">
        <f t="shared" si="494"/>
        <v>0.2153496311253216</v>
      </c>
      <c r="Q4533" s="8">
        <v>8.0680000000000002E-2</v>
      </c>
      <c r="R4533" s="8">
        <f t="shared" si="495"/>
        <v>0.29084658974164879</v>
      </c>
      <c r="S4533" s="8">
        <v>0.5</v>
      </c>
      <c r="T4533" s="16">
        <f t="shared" si="496"/>
        <v>3.1639047125686881E-2</v>
      </c>
      <c r="U4533" t="s">
        <v>9908</v>
      </c>
    </row>
    <row r="4534" spans="1:21" x14ac:dyDescent="0.3">
      <c r="A4534">
        <v>330022</v>
      </c>
      <c r="B4534">
        <v>3300225</v>
      </c>
      <c r="C4534" t="s">
        <v>3092</v>
      </c>
      <c r="D4534" t="s">
        <v>3088</v>
      </c>
      <c r="E4534" t="s">
        <v>5335</v>
      </c>
      <c r="F4534" t="s">
        <v>5339</v>
      </c>
      <c r="G4534" s="4">
        <v>12239</v>
      </c>
      <c r="H4534" s="14">
        <f t="shared" si="490"/>
        <v>5.7159643273209333E-2</v>
      </c>
      <c r="I4534">
        <v>0.68400000000000005</v>
      </c>
      <c r="J4534">
        <f t="shared" si="491"/>
        <v>0.59728506787330327</v>
      </c>
      <c r="K4534" s="12">
        <v>12681.679151891492</v>
      </c>
      <c r="L4534" s="13">
        <f t="shared" si="492"/>
        <v>0.85823205240904654</v>
      </c>
      <c r="M4534">
        <v>0.44444444444444442</v>
      </c>
      <c r="N4534">
        <f t="shared" si="493"/>
        <v>0.28125</v>
      </c>
      <c r="O4534">
        <v>-0.44683</v>
      </c>
      <c r="P4534" s="8">
        <f t="shared" si="494"/>
        <v>0.35697221993398381</v>
      </c>
      <c r="Q4534" s="8">
        <v>8.6199999999999999E-2</v>
      </c>
      <c r="R4534" s="8">
        <f t="shared" si="495"/>
        <v>0.29159276962507163</v>
      </c>
      <c r="S4534" s="8">
        <v>0.5</v>
      </c>
      <c r="T4534" s="16">
        <f t="shared" si="496"/>
        <v>3.1457512549914912E-2</v>
      </c>
      <c r="U4534" t="s">
        <v>9909</v>
      </c>
    </row>
    <row r="4535" spans="1:21" x14ac:dyDescent="0.3">
      <c r="A4535">
        <v>420690</v>
      </c>
      <c r="B4535">
        <v>4206900</v>
      </c>
      <c r="C4535" t="s">
        <v>4258</v>
      </c>
      <c r="D4535" t="s">
        <v>4160</v>
      </c>
      <c r="E4535" t="s">
        <v>5336</v>
      </c>
      <c r="F4535" t="s">
        <v>5339</v>
      </c>
      <c r="G4535" s="4">
        <v>20900</v>
      </c>
      <c r="H4535" s="14">
        <f t="shared" si="490"/>
        <v>0.10065078536134656</v>
      </c>
      <c r="I4535">
        <v>0.73699999999999999</v>
      </c>
      <c r="J4535">
        <f t="shared" si="491"/>
        <v>0.71719457013574661</v>
      </c>
      <c r="K4535" s="12">
        <v>5690.163877033493</v>
      </c>
      <c r="L4535" s="13">
        <f t="shared" si="492"/>
        <v>0.37027988544567064</v>
      </c>
      <c r="M4535">
        <v>0.97222222222222221</v>
      </c>
      <c r="N4535">
        <f t="shared" si="493"/>
        <v>0.4296875</v>
      </c>
      <c r="O4535">
        <v>-1.7903500000000001</v>
      </c>
      <c r="P4535" s="8">
        <f t="shared" si="494"/>
        <v>9.958945809618136E-2</v>
      </c>
      <c r="Q4535" s="8">
        <v>-0.30649999999999999</v>
      </c>
      <c r="R4535" s="8">
        <f t="shared" si="495"/>
        <v>0.23850855944025698</v>
      </c>
      <c r="S4535" s="8">
        <v>0.25</v>
      </c>
      <c r="T4535" s="16">
        <f t="shared" si="496"/>
        <v>3.0961847316367558E-2</v>
      </c>
      <c r="U4535" t="s">
        <v>9910</v>
      </c>
    </row>
    <row r="4536" spans="1:21" x14ac:dyDescent="0.3">
      <c r="A4536">
        <v>421080</v>
      </c>
      <c r="B4536">
        <v>4210803</v>
      </c>
      <c r="C4536" t="s">
        <v>4306</v>
      </c>
      <c r="D4536" t="s">
        <v>4160</v>
      </c>
      <c r="E4536" t="s">
        <v>5336</v>
      </c>
      <c r="F4536" t="s">
        <v>5339</v>
      </c>
      <c r="G4536" s="4">
        <v>7128</v>
      </c>
      <c r="H4536" s="14">
        <f t="shared" si="490"/>
        <v>3.1494797734302818E-2</v>
      </c>
      <c r="I4536">
        <v>0.73799999999999999</v>
      </c>
      <c r="J4536">
        <f t="shared" si="491"/>
        <v>0.71945701357466063</v>
      </c>
      <c r="K4536" s="12">
        <v>8198.4616484287326</v>
      </c>
      <c r="L4536" s="13">
        <f t="shared" si="492"/>
        <v>0.54533912293930142</v>
      </c>
      <c r="M4536">
        <v>0.52777777777777768</v>
      </c>
      <c r="N4536">
        <f t="shared" si="493"/>
        <v>0.3046875</v>
      </c>
      <c r="O4536">
        <v>-1.78491</v>
      </c>
      <c r="P4536" s="8">
        <f t="shared" si="494"/>
        <v>0.100631617665371</v>
      </c>
      <c r="Q4536" s="8">
        <v>0.58204</v>
      </c>
      <c r="R4536" s="8">
        <f t="shared" si="495"/>
        <v>0.35861918871862536</v>
      </c>
      <c r="S4536" s="8">
        <v>0.5</v>
      </c>
      <c r="T4536" s="16">
        <f t="shared" si="496"/>
        <v>3.0636967604337151E-2</v>
      </c>
      <c r="U4536" t="s">
        <v>9911</v>
      </c>
    </row>
    <row r="4537" spans="1:21" x14ac:dyDescent="0.3">
      <c r="A4537">
        <v>430970</v>
      </c>
      <c r="B4537">
        <v>4309704</v>
      </c>
      <c r="C4537" t="s">
        <v>105</v>
      </c>
      <c r="D4537" t="s">
        <v>4421</v>
      </c>
      <c r="E4537" t="s">
        <v>5336</v>
      </c>
      <c r="F4537" t="s">
        <v>5339</v>
      </c>
      <c r="G4537" s="4">
        <v>4772</v>
      </c>
      <c r="H4537" s="14">
        <f t="shared" si="490"/>
        <v>1.9664162615996465E-2</v>
      </c>
      <c r="I4537">
        <v>0.73799999999999999</v>
      </c>
      <c r="J4537">
        <f t="shared" si="491"/>
        <v>0.71945701357466063</v>
      </c>
      <c r="K4537" s="12">
        <v>10299.048874685666</v>
      </c>
      <c r="L4537" s="13">
        <f t="shared" si="492"/>
        <v>0.69194340665353182</v>
      </c>
      <c r="M4537">
        <v>0.30555555555555552</v>
      </c>
      <c r="N4537">
        <f t="shared" si="493"/>
        <v>0.24218750000000003</v>
      </c>
      <c r="O4537">
        <v>-1.5931599999999999</v>
      </c>
      <c r="P4537" s="8">
        <f t="shared" si="494"/>
        <v>0.13736582674480313</v>
      </c>
      <c r="Q4537" s="8">
        <v>1.94194</v>
      </c>
      <c r="R4537" s="8">
        <f t="shared" si="495"/>
        <v>0.5424470915205849</v>
      </c>
      <c r="S4537" s="8">
        <v>0.5</v>
      </c>
      <c r="T4537" s="16">
        <f t="shared" si="496"/>
        <v>3.0264160653192262E-2</v>
      </c>
      <c r="U4537" t="s">
        <v>9912</v>
      </c>
    </row>
    <row r="4538" spans="1:21" x14ac:dyDescent="0.3">
      <c r="A4538">
        <v>430695</v>
      </c>
      <c r="B4538">
        <v>4306957</v>
      </c>
      <c r="C4538" t="s">
        <v>4557</v>
      </c>
      <c r="D4538" t="s">
        <v>4421</v>
      </c>
      <c r="E4538" t="s">
        <v>5336</v>
      </c>
      <c r="F4538" t="s">
        <v>5339</v>
      </c>
      <c r="G4538" s="4">
        <v>2727</v>
      </c>
      <c r="H4538" s="14">
        <f t="shared" si="490"/>
        <v>9.395211505242437E-3</v>
      </c>
      <c r="I4538">
        <v>0.70299999999999996</v>
      </c>
      <c r="J4538">
        <f t="shared" si="491"/>
        <v>0.64027149321266963</v>
      </c>
      <c r="K4538" s="12">
        <v>13555.847543087642</v>
      </c>
      <c r="L4538" s="13">
        <f t="shared" si="492"/>
        <v>0.91924205439087192</v>
      </c>
      <c r="N4538">
        <f t="shared" si="493"/>
        <v>0</v>
      </c>
      <c r="O4538">
        <v>-0.93220000000000003</v>
      </c>
      <c r="P4538" s="8">
        <f t="shared" si="494"/>
        <v>0.26398821440134257</v>
      </c>
      <c r="Q4538" s="8">
        <v>2.1161500000000002</v>
      </c>
      <c r="R4538" s="8">
        <f t="shared" si="495"/>
        <v>0.5659963664283939</v>
      </c>
      <c r="S4538" s="8">
        <v>0.75</v>
      </c>
      <c r="T4538" s="16">
        <f t="shared" si="496"/>
        <v>2.9866244731437397E-2</v>
      </c>
      <c r="U4538" t="s">
        <v>9913</v>
      </c>
    </row>
    <row r="4539" spans="1:21" x14ac:dyDescent="0.3">
      <c r="A4539">
        <v>520150</v>
      </c>
      <c r="B4539">
        <v>5201504</v>
      </c>
      <c r="C4539" t="s">
        <v>5118</v>
      </c>
      <c r="D4539" t="s">
        <v>5097</v>
      </c>
      <c r="E4539" t="s">
        <v>5338</v>
      </c>
      <c r="F4539" t="s">
        <v>5339</v>
      </c>
      <c r="G4539" s="4">
        <v>4488</v>
      </c>
      <c r="H4539" s="14">
        <f t="shared" si="490"/>
        <v>1.8238058892058009E-2</v>
      </c>
      <c r="I4539">
        <v>0.69299999999999995</v>
      </c>
      <c r="J4539">
        <f t="shared" si="491"/>
        <v>0.61764705882352933</v>
      </c>
      <c r="K4539" s="12">
        <v>14446.240093582888</v>
      </c>
      <c r="L4539" s="13">
        <f t="shared" si="492"/>
        <v>0.98138437367101206</v>
      </c>
      <c r="M4539">
        <v>1.444444444444444</v>
      </c>
      <c r="N4539">
        <f t="shared" si="493"/>
        <v>0.56249999999999989</v>
      </c>
      <c r="O4539">
        <v>-0.46551999999999999</v>
      </c>
      <c r="P4539" s="8">
        <f t="shared" si="494"/>
        <v>0.35339171214939669</v>
      </c>
      <c r="Q4539" s="8">
        <v>-0.63332999999999995</v>
      </c>
      <c r="R4539" s="8">
        <f t="shared" si="495"/>
        <v>0.19432849217592546</v>
      </c>
      <c r="S4539" s="8">
        <v>0.5</v>
      </c>
      <c r="T4539" s="16">
        <f t="shared" si="496"/>
        <v>2.9426830722838637E-2</v>
      </c>
      <c r="U4539" t="s">
        <v>9914</v>
      </c>
    </row>
    <row r="4540" spans="1:21" x14ac:dyDescent="0.3">
      <c r="A4540">
        <v>220415</v>
      </c>
      <c r="B4540">
        <v>2204154</v>
      </c>
      <c r="C4540" t="s">
        <v>759</v>
      </c>
      <c r="D4540" t="s">
        <v>674</v>
      </c>
      <c r="E4540" t="s">
        <v>5333</v>
      </c>
      <c r="F4540" t="s">
        <v>5339</v>
      </c>
      <c r="G4540" s="4">
        <v>2985</v>
      </c>
      <c r="H4540" s="14">
        <f t="shared" si="490"/>
        <v>1.0690756437552726E-2</v>
      </c>
      <c r="I4540">
        <v>0.55300000000000005</v>
      </c>
      <c r="J4540">
        <f t="shared" si="491"/>
        <v>0.30090497737556576</v>
      </c>
      <c r="K4540" s="12">
        <v>10578.809956448911</v>
      </c>
      <c r="L4540" s="13">
        <f t="shared" si="492"/>
        <v>0.71146850539275552</v>
      </c>
      <c r="N4540">
        <f t="shared" si="493"/>
        <v>0</v>
      </c>
      <c r="O4540">
        <v>1.1060399999999999</v>
      </c>
      <c r="P4540" s="8">
        <f t="shared" si="494"/>
        <v>0.65446088357506715</v>
      </c>
      <c r="Q4540" s="8">
        <v>-0.21589</v>
      </c>
      <c r="R4540" s="8">
        <f t="shared" si="495"/>
        <v>0.25075699408463198</v>
      </c>
      <c r="S4540" s="8">
        <v>0.125</v>
      </c>
      <c r="T4540" s="16">
        <f t="shared" si="496"/>
        <v>2.853515132893053E-2</v>
      </c>
      <c r="U4540" t="s">
        <v>9915</v>
      </c>
    </row>
    <row r="4541" spans="1:21" x14ac:dyDescent="0.3">
      <c r="A4541">
        <v>280520</v>
      </c>
      <c r="B4541">
        <v>2805208</v>
      </c>
      <c r="C4541" t="s">
        <v>1757</v>
      </c>
      <c r="D4541" t="s">
        <v>1711</v>
      </c>
      <c r="E4541" t="s">
        <v>5333</v>
      </c>
      <c r="F4541" t="s">
        <v>5339</v>
      </c>
      <c r="G4541" s="4">
        <v>5759</v>
      </c>
      <c r="H4541" s="14">
        <f t="shared" si="490"/>
        <v>2.4620375205881173E-2</v>
      </c>
      <c r="I4541">
        <v>0.58299999999999996</v>
      </c>
      <c r="J4541">
        <f t="shared" si="491"/>
        <v>0.36877828054298639</v>
      </c>
      <c r="K4541" s="12">
        <v>8592.306466400416</v>
      </c>
      <c r="L4541" s="13">
        <f t="shared" si="492"/>
        <v>0.57282635922807312</v>
      </c>
      <c r="N4541">
        <f t="shared" si="493"/>
        <v>0</v>
      </c>
      <c r="O4541">
        <v>0.71404999999999996</v>
      </c>
      <c r="P4541" s="8">
        <f t="shared" si="494"/>
        <v>0.57936600682384631</v>
      </c>
      <c r="Q4541" s="8">
        <v>-0.29088999999999998</v>
      </c>
      <c r="R4541" s="8">
        <f t="shared" si="495"/>
        <v>0.24061868045116849</v>
      </c>
      <c r="S4541" s="8">
        <v>0.125</v>
      </c>
      <c r="T4541" s="16">
        <f t="shared" si="496"/>
        <v>2.8000422709836464E-2</v>
      </c>
      <c r="U4541" t="s">
        <v>9916</v>
      </c>
    </row>
    <row r="4542" spans="1:21" x14ac:dyDescent="0.3">
      <c r="A4542">
        <v>410340</v>
      </c>
      <c r="B4542">
        <v>4103404</v>
      </c>
      <c r="C4542" t="s">
        <v>3839</v>
      </c>
      <c r="D4542" t="s">
        <v>3796</v>
      </c>
      <c r="E4542" t="s">
        <v>5336</v>
      </c>
      <c r="F4542" t="s">
        <v>5339</v>
      </c>
      <c r="G4542" s="4">
        <v>2648</v>
      </c>
      <c r="H4542" s="14">
        <f t="shared" si="490"/>
        <v>8.9985136383722332E-3</v>
      </c>
      <c r="I4542">
        <v>0.69299999999999995</v>
      </c>
      <c r="J4542">
        <f t="shared" si="491"/>
        <v>0.61764705882352933</v>
      </c>
      <c r="K4542" s="12">
        <v>14427.391091389727</v>
      </c>
      <c r="L4542" s="13">
        <f t="shared" si="492"/>
        <v>0.98006886321245312</v>
      </c>
      <c r="M4542">
        <v>0.66666666666666674</v>
      </c>
      <c r="N4542">
        <f t="shared" si="493"/>
        <v>0.34375000000000006</v>
      </c>
      <c r="O4542">
        <v>-0.71216999999999997</v>
      </c>
      <c r="P4542" s="8">
        <f t="shared" si="494"/>
        <v>0.30614012065295898</v>
      </c>
      <c r="Q4542" s="8">
        <v>0.45528000000000002</v>
      </c>
      <c r="R4542" s="8">
        <f t="shared" si="495"/>
        <v>0.34148408690292098</v>
      </c>
      <c r="S4542" s="8">
        <v>0.625</v>
      </c>
      <c r="T4542" s="16">
        <f t="shared" si="496"/>
        <v>2.7656799158269685E-2</v>
      </c>
      <c r="U4542" t="s">
        <v>9917</v>
      </c>
    </row>
    <row r="4543" spans="1:21" x14ac:dyDescent="0.3">
      <c r="A4543">
        <v>420215</v>
      </c>
      <c r="B4543">
        <v>4202156</v>
      </c>
      <c r="C4543" t="s">
        <v>1822</v>
      </c>
      <c r="D4543" t="s">
        <v>4160</v>
      </c>
      <c r="E4543" t="s">
        <v>5336</v>
      </c>
      <c r="F4543" t="s">
        <v>5339</v>
      </c>
      <c r="G4543" s="4">
        <v>2712</v>
      </c>
      <c r="H4543" s="14">
        <f t="shared" si="490"/>
        <v>9.3198891254569552E-3</v>
      </c>
      <c r="I4543">
        <v>0.70499999999999996</v>
      </c>
      <c r="J4543">
        <f t="shared" si="491"/>
        <v>0.64479638009049767</v>
      </c>
      <c r="K4543" s="12">
        <v>12075.825176991149</v>
      </c>
      <c r="L4543" s="13">
        <f t="shared" si="492"/>
        <v>0.81594826294510925</v>
      </c>
      <c r="M4543">
        <v>1.833333333333333</v>
      </c>
      <c r="N4543">
        <f t="shared" si="493"/>
        <v>0.67187499999999989</v>
      </c>
      <c r="O4543">
        <v>-1.2774000000000001</v>
      </c>
      <c r="P4543" s="8">
        <f t="shared" si="494"/>
        <v>0.19785705938585382</v>
      </c>
      <c r="Q4543" s="8">
        <v>0.58672000000000002</v>
      </c>
      <c r="R4543" s="8">
        <f t="shared" si="495"/>
        <v>0.35925181948935347</v>
      </c>
      <c r="S4543" s="8">
        <v>0.25</v>
      </c>
      <c r="T4543" s="16">
        <f t="shared" si="496"/>
        <v>2.7559124965057302E-2</v>
      </c>
      <c r="U4543" t="s">
        <v>9918</v>
      </c>
    </row>
    <row r="4544" spans="1:21" x14ac:dyDescent="0.3">
      <c r="A4544">
        <v>311320</v>
      </c>
      <c r="B4544">
        <v>3113206</v>
      </c>
      <c r="C4544" t="s">
        <v>2314</v>
      </c>
      <c r="D4544" t="s">
        <v>2176</v>
      </c>
      <c r="E4544" t="s">
        <v>5335</v>
      </c>
      <c r="F4544" t="s">
        <v>5339</v>
      </c>
      <c r="G4544" s="4">
        <v>24403</v>
      </c>
      <c r="H4544" s="14">
        <f t="shared" si="490"/>
        <v>0.11824107178724942</v>
      </c>
      <c r="I4544">
        <v>0.69699999999999995</v>
      </c>
      <c r="J4544">
        <f t="shared" si="491"/>
        <v>0.6266968325791854</v>
      </c>
      <c r="K4544" s="12">
        <v>5684.959118550998</v>
      </c>
      <c r="L4544" s="13">
        <f t="shared" si="492"/>
        <v>0.36991663469383618</v>
      </c>
      <c r="N4544">
        <f t="shared" si="493"/>
        <v>0</v>
      </c>
      <c r="O4544">
        <v>-0.43974999999999997</v>
      </c>
      <c r="P4544" s="8">
        <f t="shared" si="494"/>
        <v>0.35832855996153207</v>
      </c>
      <c r="Q4544" s="8">
        <v>0.12748000000000001</v>
      </c>
      <c r="R4544" s="8">
        <f t="shared" si="495"/>
        <v>0.29717289744892994</v>
      </c>
      <c r="S4544" s="8">
        <v>0.25</v>
      </c>
      <c r="T4544" s="16">
        <f t="shared" si="496"/>
        <v>2.712906192468989E-2</v>
      </c>
      <c r="U4544" t="s">
        <v>9919</v>
      </c>
    </row>
    <row r="4545" spans="1:21" x14ac:dyDescent="0.3">
      <c r="A4545">
        <v>221038</v>
      </c>
      <c r="B4545">
        <v>2210383</v>
      </c>
      <c r="C4545" t="s">
        <v>875</v>
      </c>
      <c r="D4545" t="s">
        <v>674</v>
      </c>
      <c r="E4545" t="s">
        <v>5333</v>
      </c>
      <c r="F4545" t="s">
        <v>5339</v>
      </c>
      <c r="G4545" s="4">
        <v>2299</v>
      </c>
      <c r="H4545" s="14">
        <f t="shared" si="490"/>
        <v>7.2460129353633549E-3</v>
      </c>
      <c r="I4545">
        <v>0.56299999999999994</v>
      </c>
      <c r="J4545">
        <f t="shared" si="491"/>
        <v>0.32352941176470579</v>
      </c>
      <c r="K4545" s="12">
        <v>11727.731892127013</v>
      </c>
      <c r="L4545" s="13">
        <f t="shared" si="492"/>
        <v>0.79165411983343525</v>
      </c>
      <c r="N4545">
        <f t="shared" si="493"/>
        <v>0</v>
      </c>
      <c r="O4545">
        <v>1.10795</v>
      </c>
      <c r="P4545" s="8">
        <f t="shared" si="494"/>
        <v>0.6548267888649848</v>
      </c>
      <c r="Q4545" s="8">
        <v>0.55667999999999995</v>
      </c>
      <c r="R4545" s="8">
        <f t="shared" si="495"/>
        <v>0.35519108693536355</v>
      </c>
      <c r="S4545" s="8">
        <v>0.125</v>
      </c>
      <c r="T4545" s="16">
        <f t="shared" si="496"/>
        <v>2.7080357137570565E-2</v>
      </c>
      <c r="U4545" t="s">
        <v>9920</v>
      </c>
    </row>
    <row r="4546" spans="1:21" x14ac:dyDescent="0.3">
      <c r="A4546">
        <v>150175</v>
      </c>
      <c r="B4546">
        <v>1501758</v>
      </c>
      <c r="C4546" t="s">
        <v>184</v>
      </c>
      <c r="D4546" t="s">
        <v>158</v>
      </c>
      <c r="E4546" t="s">
        <v>5331</v>
      </c>
      <c r="F4546" t="s">
        <v>5339</v>
      </c>
      <c r="G4546" s="4">
        <v>6966</v>
      </c>
      <c r="H4546" s="14">
        <f t="shared" ref="H4546:H4609" si="497">(G4546 - MIN(G:G))/(MAX(G:G) - MIN(G:G))</f>
        <v>3.0681316032619612E-2</v>
      </c>
      <c r="I4546">
        <v>0.59099999999999997</v>
      </c>
      <c r="J4546">
        <f t="shared" ref="J4546:J4609" si="498">(I4546 - MIN(I:I))/(MAX(I:I) - MIN(I:I))</f>
        <v>0.3868778280542986</v>
      </c>
      <c r="K4546" s="12">
        <v>7629.0341214470282</v>
      </c>
      <c r="L4546" s="13">
        <f t="shared" ref="L4546:L4609" si="499">(K4546 - MIN(K:K))/(MAX(K:K) - MIN(K:K))</f>
        <v>0.50559760986294444</v>
      </c>
      <c r="N4546">
        <f t="shared" ref="N4546:N4609" si="500">IF(ISBLANK(M4546), 0,(M4546 - MIN(M:M))/(MAX(M:M) - MIN(M:M)))</f>
        <v>0</v>
      </c>
      <c r="O4546">
        <v>0.83528999999999998</v>
      </c>
      <c r="P4546" s="8">
        <f t="shared" ref="P4546:P4609" si="501">IF(ISBLANK(O4546),0,(O4546-MIN(O:O))/(MAX(O:O)-MIN(O:O)))</f>
        <v>0.60259237192835924</v>
      </c>
      <c r="Q4546" s="8">
        <v>-0.88093999999999995</v>
      </c>
      <c r="R4546" s="8">
        <f t="shared" ref="R4546:R4609" si="502">IF(ISBLANK(Q4546),0,(Q4546-MIN(Q:Q))/(MAX(Q:Q)-MIN(Q:Q)))</f>
        <v>0.16085718765883361</v>
      </c>
      <c r="S4546" s="8">
        <v>0.125</v>
      </c>
      <c r="T4546" s="16">
        <f t="shared" ref="T4546:T4609" si="503">H4546-J4546-L4546+N4546+P4546+R4546+S4546</f>
        <v>2.6655437702569396E-2</v>
      </c>
      <c r="U4546" t="s">
        <v>9921</v>
      </c>
    </row>
    <row r="4547" spans="1:21" x14ac:dyDescent="0.3">
      <c r="A4547">
        <v>431973</v>
      </c>
      <c r="B4547">
        <v>4319737</v>
      </c>
      <c r="C4547" t="s">
        <v>4817</v>
      </c>
      <c r="D4547" t="s">
        <v>4421</v>
      </c>
      <c r="E4547" t="s">
        <v>5336</v>
      </c>
      <c r="F4547" t="s">
        <v>5339</v>
      </c>
      <c r="G4547" s="4">
        <v>2593</v>
      </c>
      <c r="H4547" s="14">
        <f t="shared" si="497"/>
        <v>8.7223315791587989E-3</v>
      </c>
      <c r="I4547">
        <v>0.64200000000000002</v>
      </c>
      <c r="J4547">
        <f t="shared" si="498"/>
        <v>0.50226244343891413</v>
      </c>
      <c r="K4547" s="12">
        <v>12709.789533359044</v>
      </c>
      <c r="L4547" s="13">
        <f t="shared" si="499"/>
        <v>0.86019393349090367</v>
      </c>
      <c r="M4547">
        <v>1.166666666666667</v>
      </c>
      <c r="N4547">
        <f t="shared" si="500"/>
        <v>0.48437500000000011</v>
      </c>
      <c r="O4547">
        <v>-0.10666</v>
      </c>
      <c r="P4547" s="8">
        <f t="shared" si="501"/>
        <v>0.42213976049487251</v>
      </c>
      <c r="Q4547" s="8">
        <v>-0.41693000000000002</v>
      </c>
      <c r="R4547" s="8">
        <f t="shared" si="502"/>
        <v>0.22358090644634537</v>
      </c>
      <c r="S4547" s="8">
        <v>0.25</v>
      </c>
      <c r="T4547" s="16">
        <f t="shared" si="503"/>
        <v>2.6361621590558992E-2</v>
      </c>
      <c r="U4547" t="s">
        <v>9922</v>
      </c>
    </row>
    <row r="4548" spans="1:21" x14ac:dyDescent="0.3">
      <c r="A4548">
        <v>110029</v>
      </c>
      <c r="B4548">
        <v>1100296</v>
      </c>
      <c r="C4548" t="s">
        <v>24</v>
      </c>
      <c r="D4548" t="s">
        <v>3</v>
      </c>
      <c r="E4548" t="s">
        <v>5331</v>
      </c>
      <c r="F4548" t="s">
        <v>5339</v>
      </c>
      <c r="G4548" s="4">
        <v>7837</v>
      </c>
      <c r="H4548" s="14">
        <f t="shared" si="497"/>
        <v>3.5055035552163258E-2</v>
      </c>
      <c r="I4548">
        <v>0.67</v>
      </c>
      <c r="J4548">
        <f t="shared" si="498"/>
        <v>0.56561085972850689</v>
      </c>
      <c r="K4548" s="12">
        <v>7896.1287852494579</v>
      </c>
      <c r="L4548" s="13">
        <f t="shared" si="499"/>
        <v>0.52423869335673634</v>
      </c>
      <c r="N4548">
        <f t="shared" si="500"/>
        <v>0</v>
      </c>
      <c r="O4548">
        <v>-8.3680000000000004E-2</v>
      </c>
      <c r="P4548" s="8">
        <f t="shared" si="501"/>
        <v>0.42654211838089784</v>
      </c>
      <c r="Q4548" s="8">
        <v>-4.8599999999999997E-3</v>
      </c>
      <c r="R4548" s="8">
        <f t="shared" si="502"/>
        <v>0.27928350509889593</v>
      </c>
      <c r="S4548" s="8">
        <v>0.375</v>
      </c>
      <c r="T4548" s="16">
        <f t="shared" si="503"/>
        <v>2.6031105946713817E-2</v>
      </c>
      <c r="U4548" t="s">
        <v>9923</v>
      </c>
    </row>
    <row r="4549" spans="1:21" x14ac:dyDescent="0.3">
      <c r="A4549">
        <v>314537</v>
      </c>
      <c r="B4549">
        <v>3145372</v>
      </c>
      <c r="C4549" t="s">
        <v>2696</v>
      </c>
      <c r="D4549" t="s">
        <v>2176</v>
      </c>
      <c r="E4549" t="s">
        <v>5335</v>
      </c>
      <c r="F4549" t="s">
        <v>5339</v>
      </c>
      <c r="G4549" s="4">
        <v>4612</v>
      </c>
      <c r="H4549" s="14">
        <f t="shared" si="497"/>
        <v>1.8860723898284658E-2</v>
      </c>
      <c r="I4549">
        <v>0.61599999999999999</v>
      </c>
      <c r="J4549">
        <f t="shared" si="498"/>
        <v>0.44343891402714936</v>
      </c>
      <c r="K4549" s="12">
        <v>8469.1695967042506</v>
      </c>
      <c r="L4549" s="13">
        <f t="shared" si="499"/>
        <v>0.56423238495508543</v>
      </c>
      <c r="N4549">
        <f t="shared" si="500"/>
        <v>0</v>
      </c>
      <c r="O4549">
        <v>0.31463000000000002</v>
      </c>
      <c r="P4549" s="8">
        <f t="shared" si="501"/>
        <v>0.50284773933750071</v>
      </c>
      <c r="Q4549" s="8">
        <v>0.79157999999999995</v>
      </c>
      <c r="R4549" s="8">
        <f t="shared" si="502"/>
        <v>0.38694428523537117</v>
      </c>
      <c r="S4549" s="8">
        <v>0.125</v>
      </c>
      <c r="T4549" s="16">
        <f t="shared" si="503"/>
        <v>2.5981449488921671E-2</v>
      </c>
      <c r="U4549" t="s">
        <v>9924</v>
      </c>
    </row>
    <row r="4550" spans="1:21" x14ac:dyDescent="0.3">
      <c r="A4550">
        <v>310820</v>
      </c>
      <c r="B4550">
        <v>3108206</v>
      </c>
      <c r="C4550" t="s">
        <v>2261</v>
      </c>
      <c r="D4550" t="s">
        <v>2176</v>
      </c>
      <c r="E4550" t="s">
        <v>5335</v>
      </c>
      <c r="F4550" t="s">
        <v>5339</v>
      </c>
      <c r="G4550" s="4">
        <v>5600</v>
      </c>
      <c r="H4550" s="14">
        <f t="shared" si="497"/>
        <v>2.3821957980155063E-2</v>
      </c>
      <c r="I4550">
        <v>0.67800000000000005</v>
      </c>
      <c r="J4550">
        <f t="shared" si="498"/>
        <v>0.58371040723981915</v>
      </c>
      <c r="K4550" s="12">
        <v>10432.650221428572</v>
      </c>
      <c r="L4550" s="13">
        <f t="shared" si="499"/>
        <v>0.70126771820683098</v>
      </c>
      <c r="N4550">
        <f t="shared" si="500"/>
        <v>0</v>
      </c>
      <c r="O4550">
        <v>0.13286999999999999</v>
      </c>
      <c r="P4550" s="8">
        <f t="shared" si="501"/>
        <v>0.46802734902575327</v>
      </c>
      <c r="Q4550" s="8">
        <v>0.28777000000000003</v>
      </c>
      <c r="R4550" s="8">
        <f t="shared" si="502"/>
        <v>0.3188405013463681</v>
      </c>
      <c r="S4550" s="8">
        <v>0.5</v>
      </c>
      <c r="T4550" s="16">
        <f t="shared" si="503"/>
        <v>2.571168290562631E-2</v>
      </c>
      <c r="U4550" t="s">
        <v>9925</v>
      </c>
    </row>
    <row r="4551" spans="1:21" x14ac:dyDescent="0.3">
      <c r="A4551">
        <v>431520</v>
      </c>
      <c r="B4551">
        <v>4315206</v>
      </c>
      <c r="C4551" t="s">
        <v>4740</v>
      </c>
      <c r="D4551" t="s">
        <v>4421</v>
      </c>
      <c r="E4551" t="s">
        <v>5336</v>
      </c>
      <c r="F4551" t="s">
        <v>5339</v>
      </c>
      <c r="G4551" s="4">
        <v>3809</v>
      </c>
      <c r="H4551" s="14">
        <f t="shared" si="497"/>
        <v>1.4828465833768529E-2</v>
      </c>
      <c r="I4551">
        <v>0.71499999999999997</v>
      </c>
      <c r="J4551">
        <f t="shared" si="498"/>
        <v>0.66742081447963797</v>
      </c>
      <c r="K4551" s="12">
        <v>12419.584686269362</v>
      </c>
      <c r="L4551" s="13">
        <f t="shared" si="499"/>
        <v>0.83993994298473806</v>
      </c>
      <c r="M4551">
        <v>0.41666666666666657</v>
      </c>
      <c r="N4551">
        <f t="shared" si="500"/>
        <v>0.2734375</v>
      </c>
      <c r="O4551">
        <v>-1.63727</v>
      </c>
      <c r="P4551" s="8">
        <f t="shared" si="501"/>
        <v>0.12891552185565708</v>
      </c>
      <c r="Q4551" s="8">
        <v>2.4849100000000002</v>
      </c>
      <c r="R4551" s="8">
        <f t="shared" si="502"/>
        <v>0.61584442690140706</v>
      </c>
      <c r="S4551" s="8">
        <v>0.5</v>
      </c>
      <c r="T4551" s="16">
        <f t="shared" si="503"/>
        <v>2.5665157126456672E-2</v>
      </c>
      <c r="U4551" t="s">
        <v>9926</v>
      </c>
    </row>
    <row r="4552" spans="1:21" x14ac:dyDescent="0.3">
      <c r="A4552">
        <v>410115</v>
      </c>
      <c r="B4552">
        <v>4101150</v>
      </c>
      <c r="C4552" t="s">
        <v>3810</v>
      </c>
      <c r="D4552" t="s">
        <v>3796</v>
      </c>
      <c r="E4552" t="s">
        <v>5336</v>
      </c>
      <c r="F4552" t="s">
        <v>5339</v>
      </c>
      <c r="G4552" s="4">
        <v>3357</v>
      </c>
      <c r="H4552" s="14">
        <f t="shared" si="497"/>
        <v>1.2558751456232677E-2</v>
      </c>
      <c r="I4552">
        <v>0.72099999999999997</v>
      </c>
      <c r="J4552">
        <f t="shared" si="498"/>
        <v>0.6809954751131222</v>
      </c>
      <c r="K4552" s="12">
        <v>11726.287953529936</v>
      </c>
      <c r="L4552" s="13">
        <f t="shared" si="499"/>
        <v>0.791553344402115</v>
      </c>
      <c r="M4552">
        <v>0.83333333333333337</v>
      </c>
      <c r="N4552">
        <f t="shared" si="500"/>
        <v>0.390625</v>
      </c>
      <c r="O4552">
        <v>-0.88443000000000005</v>
      </c>
      <c r="P4552" s="8">
        <f t="shared" si="501"/>
        <v>0.27313967811828893</v>
      </c>
      <c r="Q4552" s="8">
        <v>0.30563000000000001</v>
      </c>
      <c r="R4552" s="8">
        <f t="shared" si="502"/>
        <v>0.32125477176628348</v>
      </c>
      <c r="S4552" s="8">
        <v>0.5</v>
      </c>
      <c r="T4552" s="16">
        <f t="shared" si="503"/>
        <v>2.5029381825567798E-2</v>
      </c>
      <c r="U4552" t="s">
        <v>9927</v>
      </c>
    </row>
    <row r="4553" spans="1:21" x14ac:dyDescent="0.3">
      <c r="A4553">
        <v>430975</v>
      </c>
      <c r="B4553">
        <v>4309753</v>
      </c>
      <c r="C4553" t="s">
        <v>4606</v>
      </c>
      <c r="D4553" t="s">
        <v>4421</v>
      </c>
      <c r="E4553" t="s">
        <v>5336</v>
      </c>
      <c r="F4553" t="s">
        <v>5339</v>
      </c>
      <c r="G4553" s="4">
        <v>3787</v>
      </c>
      <c r="H4553" s="14">
        <f t="shared" si="497"/>
        <v>1.4717993010083155E-2</v>
      </c>
      <c r="I4553">
        <v>0.65200000000000002</v>
      </c>
      <c r="J4553">
        <f t="shared" si="498"/>
        <v>0.52488687782805443</v>
      </c>
      <c r="K4553" s="12">
        <v>10164.232653815687</v>
      </c>
      <c r="L4553" s="13">
        <f t="shared" si="499"/>
        <v>0.68253430654730973</v>
      </c>
      <c r="M4553">
        <v>0.74999999999999989</v>
      </c>
      <c r="N4553">
        <f t="shared" si="500"/>
        <v>0.36718749999999994</v>
      </c>
      <c r="O4553">
        <v>-1.2511699999999999</v>
      </c>
      <c r="P4553" s="8">
        <f t="shared" si="501"/>
        <v>0.20288203098508986</v>
      </c>
      <c r="Q4553" s="8">
        <v>0.86855000000000004</v>
      </c>
      <c r="R4553" s="8">
        <f t="shared" si="502"/>
        <v>0.39734889857360689</v>
      </c>
      <c r="S4553" s="8">
        <v>0.25</v>
      </c>
      <c r="T4553" s="16">
        <f t="shared" si="503"/>
        <v>2.4715238193415701E-2</v>
      </c>
      <c r="U4553" t="s">
        <v>9928</v>
      </c>
    </row>
    <row r="4554" spans="1:21" x14ac:dyDescent="0.3">
      <c r="A4554">
        <v>270460</v>
      </c>
      <c r="B4554">
        <v>2704609</v>
      </c>
      <c r="C4554" t="s">
        <v>1661</v>
      </c>
      <c r="D4554" t="s">
        <v>1617</v>
      </c>
      <c r="E4554" t="s">
        <v>5333</v>
      </c>
      <c r="F4554" t="s">
        <v>5339</v>
      </c>
      <c r="G4554" s="4">
        <v>9709</v>
      </c>
      <c r="H4554" s="14">
        <f t="shared" si="497"/>
        <v>4.4455268549391393E-2</v>
      </c>
      <c r="I4554">
        <v>0.56899999999999995</v>
      </c>
      <c r="J4554">
        <f t="shared" si="498"/>
        <v>0.33710407239818996</v>
      </c>
      <c r="K4554" s="12">
        <v>8704.6183582243284</v>
      </c>
      <c r="L4554" s="13">
        <f t="shared" si="499"/>
        <v>0.58066483612997011</v>
      </c>
      <c r="N4554">
        <f t="shared" si="500"/>
        <v>0</v>
      </c>
      <c r="O4554">
        <v>1.28515</v>
      </c>
      <c r="P4554" s="8">
        <f t="shared" si="501"/>
        <v>0.68877360424373502</v>
      </c>
      <c r="Q4554" s="8">
        <v>-0.52778999999999998</v>
      </c>
      <c r="R4554" s="8">
        <f t="shared" si="502"/>
        <v>0.20859512712093523</v>
      </c>
      <c r="S4554" s="8">
        <v>0</v>
      </c>
      <c r="T4554" s="16">
        <f t="shared" si="503"/>
        <v>2.4055091385901589E-2</v>
      </c>
      <c r="U4554" t="s">
        <v>9929</v>
      </c>
    </row>
    <row r="4555" spans="1:21" x14ac:dyDescent="0.3">
      <c r="A4555">
        <v>171150</v>
      </c>
      <c r="B4555">
        <v>1711506</v>
      </c>
      <c r="C4555" t="s">
        <v>383</v>
      </c>
      <c r="D4555" t="s">
        <v>320</v>
      </c>
      <c r="E4555" t="s">
        <v>5331</v>
      </c>
      <c r="F4555" t="s">
        <v>5339</v>
      </c>
      <c r="G4555" s="4">
        <v>3396</v>
      </c>
      <c r="H4555" s="14">
        <f t="shared" si="497"/>
        <v>1.275458964367493E-2</v>
      </c>
      <c r="I4555">
        <v>0.66200000000000003</v>
      </c>
      <c r="J4555">
        <f t="shared" si="498"/>
        <v>0.54751131221719462</v>
      </c>
      <c r="K4555" s="12">
        <v>10128.76308303887</v>
      </c>
      <c r="L4555" s="13">
        <f t="shared" si="499"/>
        <v>0.68005881257477307</v>
      </c>
      <c r="M4555">
        <v>0</v>
      </c>
      <c r="N4555">
        <f t="shared" si="500"/>
        <v>0.15625000000000003</v>
      </c>
      <c r="O4555">
        <v>0.41975000000000001</v>
      </c>
      <c r="P4555" s="8">
        <f t="shared" si="501"/>
        <v>0.52298594042448854</v>
      </c>
      <c r="Q4555" s="8">
        <v>0.21437</v>
      </c>
      <c r="R4555" s="8">
        <f t="shared" si="502"/>
        <v>0.3089184717370852</v>
      </c>
      <c r="S4555" s="8">
        <v>0.25</v>
      </c>
      <c r="T4555" s="16">
        <f t="shared" si="503"/>
        <v>2.3338877013280968E-2</v>
      </c>
      <c r="U4555" t="s">
        <v>9930</v>
      </c>
    </row>
    <row r="4556" spans="1:21" x14ac:dyDescent="0.3">
      <c r="A4556">
        <v>500600</v>
      </c>
      <c r="B4556">
        <v>5006002</v>
      </c>
      <c r="C4556" t="s">
        <v>4939</v>
      </c>
      <c r="D4556" t="s">
        <v>4892</v>
      </c>
      <c r="E4556" t="s">
        <v>5338</v>
      </c>
      <c r="F4556" t="s">
        <v>5339</v>
      </c>
      <c r="G4556" s="4">
        <v>23409</v>
      </c>
      <c r="H4556" s="14">
        <f t="shared" si="497"/>
        <v>0.11324970875346482</v>
      </c>
      <c r="I4556">
        <v>0.69399999999999995</v>
      </c>
      <c r="J4556">
        <f t="shared" si="498"/>
        <v>0.61990950226244335</v>
      </c>
      <c r="K4556" s="12">
        <v>8208.2171446879402</v>
      </c>
      <c r="L4556" s="13">
        <f t="shared" si="499"/>
        <v>0.54601997899873123</v>
      </c>
      <c r="M4556">
        <v>0.83333333333333326</v>
      </c>
      <c r="N4556">
        <f t="shared" si="500"/>
        <v>0.390625</v>
      </c>
      <c r="O4556">
        <v>-0.64544000000000001</v>
      </c>
      <c r="P4556" s="8">
        <f t="shared" si="501"/>
        <v>0.31892381698605154</v>
      </c>
      <c r="Q4556" s="8">
        <v>-1.2101200000000001</v>
      </c>
      <c r="R4556" s="8">
        <f t="shared" si="502"/>
        <v>0.11635945323398687</v>
      </c>
      <c r="S4556" s="8">
        <v>0.25</v>
      </c>
      <c r="T4556" s="16">
        <f t="shared" si="503"/>
        <v>2.3228497712328711E-2</v>
      </c>
      <c r="U4556" t="s">
        <v>9931</v>
      </c>
    </row>
    <row r="4557" spans="1:21" x14ac:dyDescent="0.3">
      <c r="A4557">
        <v>311265</v>
      </c>
      <c r="B4557">
        <v>3112653</v>
      </c>
      <c r="C4557" t="s">
        <v>2308</v>
      </c>
      <c r="D4557" t="s">
        <v>2176</v>
      </c>
      <c r="E4557" t="s">
        <v>5335</v>
      </c>
      <c r="F4557" t="s">
        <v>5339</v>
      </c>
      <c r="G4557" s="4">
        <v>4634</v>
      </c>
      <c r="H4557" s="14">
        <f t="shared" si="497"/>
        <v>1.8971196721970032E-2</v>
      </c>
      <c r="I4557">
        <v>0.624</v>
      </c>
      <c r="J4557">
        <f t="shared" si="498"/>
        <v>0.46153846153846156</v>
      </c>
      <c r="K4557" s="12">
        <v>8623.9903129046179</v>
      </c>
      <c r="L4557" s="13">
        <f t="shared" si="499"/>
        <v>0.57503763975191846</v>
      </c>
      <c r="N4557">
        <f t="shared" si="500"/>
        <v>0</v>
      </c>
      <c r="O4557">
        <v>0.35171999999999998</v>
      </c>
      <c r="P4557" s="8">
        <f t="shared" si="501"/>
        <v>0.50995319860611155</v>
      </c>
      <c r="Q4557" s="8">
        <v>0.92769000000000001</v>
      </c>
      <c r="R4557" s="8">
        <f t="shared" si="502"/>
        <v>0.40534329681738063</v>
      </c>
      <c r="S4557" s="8">
        <v>0.125</v>
      </c>
      <c r="T4557" s="16">
        <f t="shared" si="503"/>
        <v>2.2691590855082266E-2</v>
      </c>
      <c r="U4557" t="s">
        <v>9932</v>
      </c>
    </row>
    <row r="4558" spans="1:21" x14ac:dyDescent="0.3">
      <c r="A4558">
        <v>431936</v>
      </c>
      <c r="B4558">
        <v>4319364</v>
      </c>
      <c r="C4558" t="s">
        <v>4810</v>
      </c>
      <c r="D4558" t="s">
        <v>4421</v>
      </c>
      <c r="E4558" t="s">
        <v>5336</v>
      </c>
      <c r="F4558" t="s">
        <v>5339</v>
      </c>
      <c r="G4558" s="4">
        <v>1790</v>
      </c>
      <c r="H4558" s="14">
        <f t="shared" si="497"/>
        <v>4.6900735146426708E-3</v>
      </c>
      <c r="I4558">
        <v>0.66400000000000003</v>
      </c>
      <c r="J4558">
        <f t="shared" si="498"/>
        <v>0.55203619909502277</v>
      </c>
      <c r="K4558" s="12">
        <v>14712.97</v>
      </c>
      <c r="L4558" s="13">
        <f t="shared" si="499"/>
        <v>1</v>
      </c>
      <c r="M4558">
        <v>1.166666666666667</v>
      </c>
      <c r="N4558">
        <f t="shared" si="500"/>
        <v>0.48437500000000011</v>
      </c>
      <c r="O4558">
        <v>-0.41924</v>
      </c>
      <c r="P4558" s="8">
        <f t="shared" si="501"/>
        <v>0.3622577314255172</v>
      </c>
      <c r="Q4558" s="8">
        <v>1.43068</v>
      </c>
      <c r="R4558" s="8">
        <f t="shared" si="502"/>
        <v>0.47333623514399115</v>
      </c>
      <c r="S4558" s="8">
        <v>0.25</v>
      </c>
      <c r="T4558" s="16">
        <f t="shared" si="503"/>
        <v>2.2622840989128368E-2</v>
      </c>
      <c r="U4558" t="s">
        <v>9933</v>
      </c>
    </row>
    <row r="4559" spans="1:21" x14ac:dyDescent="0.3">
      <c r="A4559">
        <v>150746</v>
      </c>
      <c r="B4559">
        <v>1507466</v>
      </c>
      <c r="C4559" t="s">
        <v>281</v>
      </c>
      <c r="D4559" t="s">
        <v>158</v>
      </c>
      <c r="E4559" t="s">
        <v>5331</v>
      </c>
      <c r="F4559" t="s">
        <v>5339</v>
      </c>
      <c r="G4559" s="4">
        <v>4470</v>
      </c>
      <c r="H4559" s="14">
        <f t="shared" si="497"/>
        <v>1.814767203631543E-2</v>
      </c>
      <c r="I4559">
        <v>0.58299999999999996</v>
      </c>
      <c r="J4559">
        <f t="shared" si="498"/>
        <v>0.36877828054298639</v>
      </c>
      <c r="K4559" s="12">
        <v>8413</v>
      </c>
      <c r="L4559" s="13">
        <f t="shared" si="499"/>
        <v>0.56031219378739117</v>
      </c>
      <c r="N4559">
        <f t="shared" si="500"/>
        <v>0</v>
      </c>
      <c r="O4559">
        <v>0.72797000000000001</v>
      </c>
      <c r="P4559" s="8">
        <f t="shared" si="501"/>
        <v>0.58203270925089035</v>
      </c>
      <c r="Q4559" s="8">
        <v>-0.39967000000000003</v>
      </c>
      <c r="R4559" s="8">
        <f t="shared" si="502"/>
        <v>0.2259140703571931</v>
      </c>
      <c r="S4559" s="8">
        <v>0.125</v>
      </c>
      <c r="T4559" s="16">
        <f t="shared" si="503"/>
        <v>2.2003977314021345E-2</v>
      </c>
      <c r="U4559" t="s">
        <v>9934</v>
      </c>
    </row>
    <row r="4560" spans="1:21" x14ac:dyDescent="0.3">
      <c r="A4560">
        <v>316340</v>
      </c>
      <c r="B4560">
        <v>3163409</v>
      </c>
      <c r="C4560" t="s">
        <v>2904</v>
      </c>
      <c r="D4560" t="s">
        <v>2176</v>
      </c>
      <c r="E4560" t="s">
        <v>5335</v>
      </c>
      <c r="F4560" t="s">
        <v>5339</v>
      </c>
      <c r="G4560" s="4">
        <v>5482</v>
      </c>
      <c r="H4560" s="14">
        <f t="shared" si="497"/>
        <v>2.3229421925842608E-2</v>
      </c>
      <c r="I4560">
        <v>0.66600000000000004</v>
      </c>
      <c r="J4560">
        <f t="shared" si="498"/>
        <v>0.55656108597285081</v>
      </c>
      <c r="K4560" s="12">
        <v>6554.3125957679677</v>
      </c>
      <c r="L4560" s="13">
        <f t="shared" si="499"/>
        <v>0.43059059396996491</v>
      </c>
      <c r="N4560">
        <f t="shared" si="500"/>
        <v>0</v>
      </c>
      <c r="O4560">
        <v>5.7660000000000003E-2</v>
      </c>
      <c r="P4560" s="8">
        <f t="shared" si="501"/>
        <v>0.45361910983480619</v>
      </c>
      <c r="Q4560" s="8">
        <v>0.94110000000000005</v>
      </c>
      <c r="R4560" s="8">
        <f t="shared" si="502"/>
        <v>0.40715602729504391</v>
      </c>
      <c r="S4560" s="8">
        <v>0.125</v>
      </c>
      <c r="T4560" s="16">
        <f t="shared" si="503"/>
        <v>2.1852879112876977E-2</v>
      </c>
      <c r="U4560" t="s">
        <v>9935</v>
      </c>
    </row>
    <row r="4561" spans="1:21" x14ac:dyDescent="0.3">
      <c r="A4561">
        <v>352890</v>
      </c>
      <c r="B4561">
        <v>3528908</v>
      </c>
      <c r="C4561" t="s">
        <v>3492</v>
      </c>
      <c r="D4561" t="s">
        <v>3175</v>
      </c>
      <c r="E4561" t="s">
        <v>5335</v>
      </c>
      <c r="F4561" t="s">
        <v>5339</v>
      </c>
      <c r="G4561" s="4">
        <v>3526</v>
      </c>
      <c r="H4561" s="14">
        <f t="shared" si="497"/>
        <v>1.3407383601815771E-2</v>
      </c>
      <c r="I4561">
        <v>0.71799999999999997</v>
      </c>
      <c r="J4561">
        <f t="shared" si="498"/>
        <v>0.67420814479638003</v>
      </c>
      <c r="K4561" s="12">
        <v>8890.287302892797</v>
      </c>
      <c r="L4561" s="13">
        <f t="shared" si="499"/>
        <v>0.59362305195688503</v>
      </c>
      <c r="M4561">
        <v>0.75</v>
      </c>
      <c r="N4561">
        <f t="shared" si="500"/>
        <v>0.3671875</v>
      </c>
      <c r="O4561">
        <v>-1.03423</v>
      </c>
      <c r="P4561" s="8">
        <f t="shared" si="501"/>
        <v>0.24444197527553055</v>
      </c>
      <c r="Q4561" s="8">
        <v>0.99316000000000004</v>
      </c>
      <c r="R4561" s="8">
        <f t="shared" si="502"/>
        <v>0.41419336873181867</v>
      </c>
      <c r="S4561" s="8">
        <v>0.25</v>
      </c>
      <c r="T4561" s="16">
        <f t="shared" si="503"/>
        <v>2.1399030855899892E-2</v>
      </c>
      <c r="U4561" t="s">
        <v>9936</v>
      </c>
    </row>
    <row r="4562" spans="1:21" x14ac:dyDescent="0.3">
      <c r="A4562">
        <v>354830</v>
      </c>
      <c r="B4562">
        <v>3548302</v>
      </c>
      <c r="C4562" t="s">
        <v>3701</v>
      </c>
      <c r="D4562" t="s">
        <v>3175</v>
      </c>
      <c r="E4562" t="s">
        <v>5335</v>
      </c>
      <c r="F4562" t="s">
        <v>5339</v>
      </c>
      <c r="G4562" s="4">
        <v>3069</v>
      </c>
      <c r="H4562" s="14">
        <f t="shared" si="497"/>
        <v>1.1112561764351424E-2</v>
      </c>
      <c r="I4562">
        <v>0.73199999999999998</v>
      </c>
      <c r="J4562">
        <f t="shared" si="498"/>
        <v>0.70588235294117652</v>
      </c>
      <c r="K4562" s="12">
        <v>9403.2972531769301</v>
      </c>
      <c r="L4562" s="13">
        <f t="shared" si="499"/>
        <v>0.62942706683404637</v>
      </c>
      <c r="M4562">
        <v>0.69444444444444442</v>
      </c>
      <c r="N4562">
        <f t="shared" si="500"/>
        <v>0.3515625</v>
      </c>
      <c r="O4562">
        <v>-0.65214000000000005</v>
      </c>
      <c r="P4562" s="8">
        <f t="shared" si="501"/>
        <v>0.31764027486958635</v>
      </c>
      <c r="Q4562" s="8">
        <v>1.0722799999999999</v>
      </c>
      <c r="R4562" s="8">
        <f t="shared" si="502"/>
        <v>0.42488861372754699</v>
      </c>
      <c r="S4562" s="8">
        <v>0.25</v>
      </c>
      <c r="T4562" s="16">
        <f t="shared" si="503"/>
        <v>1.9894530586261949E-2</v>
      </c>
      <c r="U4562" t="s">
        <v>9937</v>
      </c>
    </row>
    <row r="4563" spans="1:21" x14ac:dyDescent="0.3">
      <c r="A4563">
        <v>431915</v>
      </c>
      <c r="B4563">
        <v>4319158</v>
      </c>
      <c r="C4563" t="s">
        <v>4806</v>
      </c>
      <c r="D4563" t="s">
        <v>4421</v>
      </c>
      <c r="E4563" t="s">
        <v>5336</v>
      </c>
      <c r="F4563" t="s">
        <v>5339</v>
      </c>
      <c r="G4563" s="4">
        <v>7193</v>
      </c>
      <c r="H4563" s="14">
        <f t="shared" si="497"/>
        <v>3.182119471337324E-2</v>
      </c>
      <c r="I4563">
        <v>0.66700000000000004</v>
      </c>
      <c r="J4563">
        <f t="shared" si="498"/>
        <v>0.55882352941176483</v>
      </c>
      <c r="K4563" s="12">
        <v>9666.9637480884194</v>
      </c>
      <c r="L4563" s="13">
        <f t="shared" si="499"/>
        <v>0.6478288914013699</v>
      </c>
      <c r="M4563">
        <v>0.22222222222222229</v>
      </c>
      <c r="N4563">
        <f t="shared" si="500"/>
        <v>0.21875000000000006</v>
      </c>
      <c r="O4563">
        <v>-0.4456</v>
      </c>
      <c r="P4563" s="8">
        <f t="shared" si="501"/>
        <v>0.35720785527775278</v>
      </c>
      <c r="Q4563" s="8">
        <v>0.65668000000000004</v>
      </c>
      <c r="R4563" s="8">
        <f t="shared" si="502"/>
        <v>0.3687088384466482</v>
      </c>
      <c r="S4563" s="8">
        <v>0.25</v>
      </c>
      <c r="T4563" s="16">
        <f t="shared" si="503"/>
        <v>1.9835467624639447E-2</v>
      </c>
      <c r="U4563" t="s">
        <v>9938</v>
      </c>
    </row>
    <row r="4564" spans="1:21" x14ac:dyDescent="0.3">
      <c r="A4564">
        <v>220460</v>
      </c>
      <c r="B4564">
        <v>2204600</v>
      </c>
      <c r="C4564" t="s">
        <v>766</v>
      </c>
      <c r="D4564" t="s">
        <v>674</v>
      </c>
      <c r="E4564" t="s">
        <v>5333</v>
      </c>
      <c r="F4564" t="s">
        <v>5339</v>
      </c>
      <c r="G4564" s="4">
        <v>3550</v>
      </c>
      <c r="H4564" s="14">
        <f t="shared" si="497"/>
        <v>1.3527899409472542E-2</v>
      </c>
      <c r="I4564">
        <v>0.59899999999999998</v>
      </c>
      <c r="J4564">
        <f t="shared" si="498"/>
        <v>0.40497737556561086</v>
      </c>
      <c r="K4564" s="12">
        <v>8728.3213915492961</v>
      </c>
      <c r="L4564" s="13">
        <f t="shared" si="499"/>
        <v>0.58231911936040448</v>
      </c>
      <c r="N4564">
        <f t="shared" si="500"/>
        <v>0</v>
      </c>
      <c r="O4564">
        <v>1.4585600000000001</v>
      </c>
      <c r="P4564" s="8">
        <f t="shared" si="501"/>
        <v>0.72199435624615671</v>
      </c>
      <c r="Q4564" s="8">
        <v>-6.2549999999999994E-2</v>
      </c>
      <c r="R4564" s="8">
        <f t="shared" si="502"/>
        <v>0.27148511425203581</v>
      </c>
      <c r="S4564" s="8">
        <v>0</v>
      </c>
      <c r="T4564" s="16">
        <f t="shared" si="503"/>
        <v>1.9710874981649695E-2</v>
      </c>
      <c r="U4564" t="s">
        <v>9939</v>
      </c>
    </row>
    <row r="4565" spans="1:21" x14ac:dyDescent="0.3">
      <c r="A4565">
        <v>521540</v>
      </c>
      <c r="B4565">
        <v>5215405</v>
      </c>
      <c r="C4565" t="s">
        <v>5254</v>
      </c>
      <c r="D4565" t="s">
        <v>5097</v>
      </c>
      <c r="E4565" t="s">
        <v>5338</v>
      </c>
      <c r="F4565" t="s">
        <v>5339</v>
      </c>
      <c r="G4565" s="4">
        <v>4109</v>
      </c>
      <c r="H4565" s="14">
        <f t="shared" si="497"/>
        <v>1.6334913429478168E-2</v>
      </c>
      <c r="I4565">
        <v>0.71899999999999997</v>
      </c>
      <c r="J4565">
        <f t="shared" si="498"/>
        <v>0.67647058823529405</v>
      </c>
      <c r="K4565" s="12">
        <v>9742.5605086395717</v>
      </c>
      <c r="L4565" s="13">
        <f t="shared" si="499"/>
        <v>0.65310494411329012</v>
      </c>
      <c r="N4565">
        <f t="shared" si="500"/>
        <v>0</v>
      </c>
      <c r="O4565">
        <v>-0.29426000000000002</v>
      </c>
      <c r="P4565" s="8">
        <f t="shared" si="501"/>
        <v>0.38620058123384798</v>
      </c>
      <c r="Q4565" s="8">
        <v>0.30342000000000002</v>
      </c>
      <c r="R4565" s="8">
        <f t="shared" si="502"/>
        <v>0.32095602945788415</v>
      </c>
      <c r="S4565" s="8">
        <v>0.625</v>
      </c>
      <c r="T4565" s="16">
        <f t="shared" si="503"/>
        <v>1.891599177262604E-2</v>
      </c>
      <c r="U4565" t="s">
        <v>9940</v>
      </c>
    </row>
    <row r="4566" spans="1:21" x14ac:dyDescent="0.3">
      <c r="A4566">
        <v>315870</v>
      </c>
      <c r="B4566">
        <v>3158706</v>
      </c>
      <c r="C4566" t="s">
        <v>2846</v>
      </c>
      <c r="D4566" t="s">
        <v>2176</v>
      </c>
      <c r="E4566" t="s">
        <v>5335</v>
      </c>
      <c r="F4566" t="s">
        <v>5339</v>
      </c>
      <c r="G4566" s="4">
        <v>2171</v>
      </c>
      <c r="H4566" s="14">
        <f t="shared" si="497"/>
        <v>6.6032619611939101E-3</v>
      </c>
      <c r="I4566">
        <v>0.66700000000000004</v>
      </c>
      <c r="J4566">
        <f t="shared" si="498"/>
        <v>0.55882352941176483</v>
      </c>
      <c r="K4566" s="12">
        <v>14294.001229847998</v>
      </c>
      <c r="L4566" s="13">
        <f t="shared" si="499"/>
        <v>0.97075931164438434</v>
      </c>
      <c r="M4566">
        <v>0.36111111111111099</v>
      </c>
      <c r="N4566">
        <f t="shared" si="500"/>
        <v>0.2578125</v>
      </c>
      <c r="O4566">
        <v>-4.2700000000000004E-3</v>
      </c>
      <c r="P4566" s="8">
        <f t="shared" si="501"/>
        <v>0.44175496606276332</v>
      </c>
      <c r="Q4566" s="8">
        <v>0.45641999999999999</v>
      </c>
      <c r="R4566" s="8">
        <f t="shared" si="502"/>
        <v>0.34163818927014961</v>
      </c>
      <c r="S4566" s="8">
        <v>0.5</v>
      </c>
      <c r="T4566" s="16">
        <f t="shared" si="503"/>
        <v>1.8226076237957523E-2</v>
      </c>
      <c r="U4566" t="s">
        <v>9941</v>
      </c>
    </row>
    <row r="4567" spans="1:21" x14ac:dyDescent="0.3">
      <c r="A4567">
        <v>500090</v>
      </c>
      <c r="B4567">
        <v>5000906</v>
      </c>
      <c r="C4567" t="s">
        <v>4899</v>
      </c>
      <c r="D4567" t="s">
        <v>4892</v>
      </c>
      <c r="E4567" t="s">
        <v>5338</v>
      </c>
      <c r="F4567" t="s">
        <v>5339</v>
      </c>
      <c r="G4567" s="4">
        <v>9717</v>
      </c>
      <c r="H4567" s="14">
        <f t="shared" si="497"/>
        <v>4.4495440485276982E-2</v>
      </c>
      <c r="I4567">
        <v>0.64300000000000002</v>
      </c>
      <c r="J4567">
        <f t="shared" si="498"/>
        <v>0.50452488687782815</v>
      </c>
      <c r="K4567" s="12">
        <v>9114.5431892559427</v>
      </c>
      <c r="L4567" s="13">
        <f t="shared" si="499"/>
        <v>0.60927432945586935</v>
      </c>
      <c r="N4567">
        <f t="shared" si="500"/>
        <v>0</v>
      </c>
      <c r="O4567">
        <v>0.40015000000000001</v>
      </c>
      <c r="P4567" s="8">
        <f t="shared" si="501"/>
        <v>0.51923110080020229</v>
      </c>
      <c r="Q4567" s="8">
        <v>-0.64614000000000005</v>
      </c>
      <c r="R4567" s="8">
        <f t="shared" si="502"/>
        <v>0.19259686820732991</v>
      </c>
      <c r="S4567" s="8">
        <v>0.375</v>
      </c>
      <c r="T4567" s="16">
        <f t="shared" si="503"/>
        <v>1.752419315911169E-2</v>
      </c>
      <c r="U4567" t="s">
        <v>9942</v>
      </c>
    </row>
    <row r="4568" spans="1:21" x14ac:dyDescent="0.3">
      <c r="A4568">
        <v>500515</v>
      </c>
      <c r="B4568">
        <v>5005152</v>
      </c>
      <c r="C4568" t="s">
        <v>4932</v>
      </c>
      <c r="D4568" t="s">
        <v>4892</v>
      </c>
      <c r="E4568" t="s">
        <v>5338</v>
      </c>
      <c r="F4568" t="s">
        <v>5339</v>
      </c>
      <c r="G4568" s="4">
        <v>7067</v>
      </c>
      <c r="H4568" s="14">
        <f t="shared" si="497"/>
        <v>3.1188486723175191E-2</v>
      </c>
      <c r="I4568">
        <v>0.623</v>
      </c>
      <c r="J4568">
        <f t="shared" si="498"/>
        <v>0.45927601809954754</v>
      </c>
      <c r="K4568" s="12">
        <v>10175.784130465545</v>
      </c>
      <c r="L4568" s="13">
        <f t="shared" si="499"/>
        <v>0.68334050775567934</v>
      </c>
      <c r="M4568">
        <v>5.5555555555555469E-2</v>
      </c>
      <c r="N4568">
        <f t="shared" si="500"/>
        <v>0.171875</v>
      </c>
      <c r="O4568">
        <v>0.26052999999999998</v>
      </c>
      <c r="P4568" s="8">
        <f t="shared" si="501"/>
        <v>0.49248361568067012</v>
      </c>
      <c r="Q4568" s="8">
        <v>-0.48655999999999999</v>
      </c>
      <c r="R4568" s="8">
        <f t="shared" si="502"/>
        <v>0.2141684960690379</v>
      </c>
      <c r="S4568" s="8">
        <v>0.25</v>
      </c>
      <c r="T4568" s="16">
        <f t="shared" si="503"/>
        <v>1.7099072617656336E-2</v>
      </c>
      <c r="U4568" t="s">
        <v>9943</v>
      </c>
    </row>
    <row r="4569" spans="1:21" x14ac:dyDescent="0.3">
      <c r="A4569">
        <v>311280</v>
      </c>
      <c r="B4569">
        <v>3112802</v>
      </c>
      <c r="C4569" t="s">
        <v>2310</v>
      </c>
      <c r="D4569" t="s">
        <v>2176</v>
      </c>
      <c r="E4569" t="s">
        <v>5335</v>
      </c>
      <c r="F4569" t="s">
        <v>5339</v>
      </c>
      <c r="G4569" s="4">
        <v>10991</v>
      </c>
      <c r="H4569" s="14">
        <f t="shared" si="497"/>
        <v>5.0892821275057246E-2</v>
      </c>
      <c r="I4569">
        <v>0.71</v>
      </c>
      <c r="J4569">
        <f t="shared" si="498"/>
        <v>0.65610859728506787</v>
      </c>
      <c r="K4569" s="12">
        <v>7604.1700118278586</v>
      </c>
      <c r="L4569" s="13">
        <f t="shared" si="499"/>
        <v>0.50386229274050054</v>
      </c>
      <c r="M4569">
        <v>-0.13888888888888901</v>
      </c>
      <c r="N4569">
        <f t="shared" si="500"/>
        <v>0.11718749999999999</v>
      </c>
      <c r="O4569">
        <v>-1.20513</v>
      </c>
      <c r="P4569" s="8">
        <f t="shared" si="501"/>
        <v>0.21170207263315793</v>
      </c>
      <c r="Q4569" s="8">
        <v>0.12399</v>
      </c>
      <c r="R4569" s="8">
        <f t="shared" si="502"/>
        <v>0.29670112792118614</v>
      </c>
      <c r="S4569" s="8">
        <v>0.5</v>
      </c>
      <c r="T4569" s="16">
        <f t="shared" si="503"/>
        <v>1.6512631803832833E-2</v>
      </c>
      <c r="U4569" t="s">
        <v>9944</v>
      </c>
    </row>
    <row r="4570" spans="1:21" x14ac:dyDescent="0.3">
      <c r="A4570">
        <v>353330</v>
      </c>
      <c r="B4570">
        <v>3533304</v>
      </c>
      <c r="C4570" t="s">
        <v>3543</v>
      </c>
      <c r="D4570" t="s">
        <v>3175</v>
      </c>
      <c r="E4570" t="s">
        <v>5335</v>
      </c>
      <c r="F4570" t="s">
        <v>5339</v>
      </c>
      <c r="G4570" s="4">
        <v>2817</v>
      </c>
      <c r="H4570" s="14">
        <f t="shared" si="497"/>
        <v>9.8471457839553293E-3</v>
      </c>
      <c r="I4570">
        <v>0.74299999999999999</v>
      </c>
      <c r="J4570">
        <f t="shared" si="498"/>
        <v>0.73076923076923084</v>
      </c>
      <c r="K4570" s="12">
        <v>11596.805921192759</v>
      </c>
      <c r="L4570" s="13">
        <f t="shared" si="499"/>
        <v>0.7825165282359613</v>
      </c>
      <c r="M4570">
        <v>1</v>
      </c>
      <c r="N4570">
        <f t="shared" si="500"/>
        <v>0.43750000000000006</v>
      </c>
      <c r="O4570">
        <v>-1.06914</v>
      </c>
      <c r="P4570" s="8">
        <f t="shared" si="501"/>
        <v>0.23775414612839638</v>
      </c>
      <c r="Q4570" s="8">
        <v>0.47888999999999998</v>
      </c>
      <c r="R4570" s="8">
        <f t="shared" si="502"/>
        <v>0.34467562803473523</v>
      </c>
      <c r="S4570" s="8">
        <v>0.5</v>
      </c>
      <c r="T4570" s="16">
        <f t="shared" si="503"/>
        <v>1.6491160941894678E-2</v>
      </c>
      <c r="U4570" t="s">
        <v>9945</v>
      </c>
    </row>
    <row r="4571" spans="1:21" x14ac:dyDescent="0.3">
      <c r="A4571">
        <v>510719</v>
      </c>
      <c r="B4571">
        <v>5107198</v>
      </c>
      <c r="C4571" t="s">
        <v>5063</v>
      </c>
      <c r="D4571" t="s">
        <v>4963</v>
      </c>
      <c r="E4571" t="s">
        <v>5338</v>
      </c>
      <c r="F4571" t="s">
        <v>5339</v>
      </c>
      <c r="G4571" s="4">
        <v>2733</v>
      </c>
      <c r="H4571" s="14">
        <f t="shared" si="497"/>
        <v>9.4253404571566311E-3</v>
      </c>
      <c r="I4571">
        <v>0.69199999999999995</v>
      </c>
      <c r="J4571">
        <f t="shared" si="498"/>
        <v>0.61538461538461531</v>
      </c>
      <c r="K4571" s="12">
        <v>14712.97</v>
      </c>
      <c r="L4571" s="13">
        <f t="shared" si="499"/>
        <v>1</v>
      </c>
      <c r="M4571">
        <v>0.97222222222222221</v>
      </c>
      <c r="N4571">
        <f t="shared" si="500"/>
        <v>0.4296875</v>
      </c>
      <c r="O4571">
        <v>-0.60931000000000002</v>
      </c>
      <c r="P4571" s="8">
        <f t="shared" si="501"/>
        <v>0.32584536574245249</v>
      </c>
      <c r="Q4571" s="8">
        <v>-0.28588999999999998</v>
      </c>
      <c r="R4571" s="8">
        <f t="shared" si="502"/>
        <v>0.24129456802673274</v>
      </c>
      <c r="S4571" s="8">
        <v>0.625</v>
      </c>
      <c r="T4571" s="16">
        <f t="shared" si="503"/>
        <v>1.5868158841726543E-2</v>
      </c>
      <c r="U4571" t="s">
        <v>9946</v>
      </c>
    </row>
    <row r="4572" spans="1:21" x14ac:dyDescent="0.3">
      <c r="A4572">
        <v>280470</v>
      </c>
      <c r="B4572">
        <v>2804706</v>
      </c>
      <c r="C4572" t="s">
        <v>1753</v>
      </c>
      <c r="D4572" t="s">
        <v>1711</v>
      </c>
      <c r="E4572" t="s">
        <v>5333</v>
      </c>
      <c r="F4572" t="s">
        <v>5339</v>
      </c>
      <c r="G4572" s="4">
        <v>6409</v>
      </c>
      <c r="H4572" s="14">
        <f t="shared" si="497"/>
        <v>2.7884344996585386E-2</v>
      </c>
      <c r="I4572">
        <v>0.59799999999999998</v>
      </c>
      <c r="J4572">
        <f t="shared" si="498"/>
        <v>0.40271493212669679</v>
      </c>
      <c r="K4572" s="12">
        <v>6978.016444063036</v>
      </c>
      <c r="L4572" s="13">
        <f t="shared" si="499"/>
        <v>0.46016175312480195</v>
      </c>
      <c r="N4572">
        <f t="shared" si="500"/>
        <v>0</v>
      </c>
      <c r="O4572">
        <v>0.96475</v>
      </c>
      <c r="P4572" s="8">
        <f t="shared" si="501"/>
        <v>0.62739347079366969</v>
      </c>
      <c r="Q4572" s="8">
        <v>-0.41843999999999998</v>
      </c>
      <c r="R4572" s="8">
        <f t="shared" si="502"/>
        <v>0.22337678839852498</v>
      </c>
      <c r="S4572" s="8">
        <v>0</v>
      </c>
      <c r="T4572" s="16">
        <f t="shared" si="503"/>
        <v>1.5777918937281366E-2</v>
      </c>
      <c r="U4572" t="s">
        <v>9947</v>
      </c>
    </row>
    <row r="4573" spans="1:21" x14ac:dyDescent="0.3">
      <c r="A4573">
        <v>250215</v>
      </c>
      <c r="B4573">
        <v>2502151</v>
      </c>
      <c r="C4573" t="s">
        <v>145</v>
      </c>
      <c r="D4573" t="s">
        <v>1243</v>
      </c>
      <c r="E4573" t="s">
        <v>5333</v>
      </c>
      <c r="F4573" t="s">
        <v>5339</v>
      </c>
      <c r="G4573" s="4">
        <v>6592</v>
      </c>
      <c r="H4573" s="14">
        <f t="shared" si="497"/>
        <v>2.8803278029968266E-2</v>
      </c>
      <c r="I4573">
        <v>0.64900000000000002</v>
      </c>
      <c r="J4573">
        <f t="shared" si="498"/>
        <v>0.51809954751131226</v>
      </c>
      <c r="K4573" s="12">
        <v>8804.0680521844661</v>
      </c>
      <c r="L4573" s="13">
        <f t="shared" si="499"/>
        <v>0.58760563390612597</v>
      </c>
      <c r="N4573">
        <f t="shared" si="500"/>
        <v>0</v>
      </c>
      <c r="O4573">
        <v>-8.6249999999999993E-2</v>
      </c>
      <c r="P4573" s="8">
        <f t="shared" si="501"/>
        <v>0.42604977461383581</v>
      </c>
      <c r="Q4573" s="8">
        <v>7.4020000000000002E-2</v>
      </c>
      <c r="R4573" s="8">
        <f t="shared" si="502"/>
        <v>0.2899463074909972</v>
      </c>
      <c r="S4573" s="8">
        <v>0.375</v>
      </c>
      <c r="T4573" s="16">
        <f t="shared" si="503"/>
        <v>1.4094178717363015E-2</v>
      </c>
      <c r="U4573" t="s">
        <v>9948</v>
      </c>
    </row>
    <row r="4574" spans="1:21" x14ac:dyDescent="0.3">
      <c r="A4574">
        <v>241500</v>
      </c>
      <c r="B4574">
        <v>2415008</v>
      </c>
      <c r="C4574" t="s">
        <v>1242</v>
      </c>
      <c r="D4574" t="s">
        <v>1079</v>
      </c>
      <c r="E4574" t="s">
        <v>5333</v>
      </c>
      <c r="F4574" t="s">
        <v>5339</v>
      </c>
      <c r="G4574" s="4">
        <v>3304</v>
      </c>
      <c r="H4574" s="14">
        <f t="shared" si="497"/>
        <v>1.229261238099064E-2</v>
      </c>
      <c r="I4574">
        <v>0.57599999999999996</v>
      </c>
      <c r="J4574">
        <f t="shared" si="498"/>
        <v>0.35294117647058815</v>
      </c>
      <c r="K4574" s="12">
        <v>9228.0744309927359</v>
      </c>
      <c r="L4574" s="13">
        <f t="shared" si="499"/>
        <v>0.61719790728494528</v>
      </c>
      <c r="N4574">
        <f t="shared" si="500"/>
        <v>0</v>
      </c>
      <c r="O4574">
        <v>1.1033200000000001</v>
      </c>
      <c r="P4574" s="8">
        <f t="shared" si="501"/>
        <v>0.65393980379047234</v>
      </c>
      <c r="Q4574" s="8">
        <v>-0.64744999999999997</v>
      </c>
      <c r="R4574" s="8">
        <f t="shared" si="502"/>
        <v>0.19241978566253204</v>
      </c>
      <c r="S4574" s="8">
        <v>0.125</v>
      </c>
      <c r="T4574" s="16">
        <f t="shared" si="503"/>
        <v>1.3513118078461672E-2</v>
      </c>
      <c r="U4574" t="s">
        <v>9949</v>
      </c>
    </row>
    <row r="4575" spans="1:21" x14ac:dyDescent="0.3">
      <c r="A4575">
        <v>431395</v>
      </c>
      <c r="B4575">
        <v>4313953</v>
      </c>
      <c r="C4575" t="s">
        <v>4704</v>
      </c>
      <c r="D4575" t="s">
        <v>4421</v>
      </c>
      <c r="E4575" t="s">
        <v>5336</v>
      </c>
      <c r="F4575" t="s">
        <v>5339</v>
      </c>
      <c r="G4575" s="4">
        <v>10443</v>
      </c>
      <c r="H4575" s="14">
        <f t="shared" si="497"/>
        <v>4.8141043666894305E-2</v>
      </c>
      <c r="I4575">
        <v>0.66100000000000003</v>
      </c>
      <c r="J4575">
        <f t="shared" si="498"/>
        <v>0.5452488687782806</v>
      </c>
      <c r="K4575" s="12">
        <v>7772.7400287273776</v>
      </c>
      <c r="L4575" s="13">
        <f t="shared" si="499"/>
        <v>0.51562713938640081</v>
      </c>
      <c r="N4575">
        <f t="shared" si="500"/>
        <v>0</v>
      </c>
      <c r="O4575">
        <v>-0.53329000000000004</v>
      </c>
      <c r="P4575" s="8">
        <f t="shared" si="501"/>
        <v>0.34040877942807662</v>
      </c>
      <c r="Q4575" s="8">
        <v>0.22841</v>
      </c>
      <c r="R4575" s="8">
        <f t="shared" si="502"/>
        <v>0.31081636404926949</v>
      </c>
      <c r="S4575" s="8">
        <v>0.375</v>
      </c>
      <c r="T4575" s="16">
        <f t="shared" si="503"/>
        <v>1.3490178979559064E-2</v>
      </c>
      <c r="U4575" t="s">
        <v>9950</v>
      </c>
    </row>
    <row r="4576" spans="1:21" x14ac:dyDescent="0.3">
      <c r="A4576">
        <v>313050</v>
      </c>
      <c r="B4576">
        <v>3130507</v>
      </c>
      <c r="C4576" t="s">
        <v>2516</v>
      </c>
      <c r="D4576" t="s">
        <v>2176</v>
      </c>
      <c r="E4576" t="s">
        <v>5335</v>
      </c>
      <c r="F4576" t="s">
        <v>5339</v>
      </c>
      <c r="G4576" s="4">
        <v>13248</v>
      </c>
      <c r="H4576" s="14">
        <f t="shared" si="497"/>
        <v>6.2226328686779415E-2</v>
      </c>
      <c r="I4576">
        <v>0.68</v>
      </c>
      <c r="J4576">
        <f t="shared" si="498"/>
        <v>0.58823529411764719</v>
      </c>
      <c r="K4576" s="12">
        <v>5069.1532857789862</v>
      </c>
      <c r="L4576" s="13">
        <f t="shared" si="499"/>
        <v>0.32693828469146241</v>
      </c>
      <c r="N4576">
        <f t="shared" si="500"/>
        <v>0</v>
      </c>
      <c r="O4576">
        <v>-0.52912000000000003</v>
      </c>
      <c r="P4576" s="8">
        <f t="shared" si="501"/>
        <v>0.34120764071548854</v>
      </c>
      <c r="Q4576" s="8">
        <v>-3.9949999999999999E-2</v>
      </c>
      <c r="R4576" s="8">
        <f t="shared" si="502"/>
        <v>0.27454012609358608</v>
      </c>
      <c r="S4576" s="8">
        <v>0.25</v>
      </c>
      <c r="T4576" s="16">
        <f t="shared" si="503"/>
        <v>1.2800516686744479E-2</v>
      </c>
      <c r="U4576" t="s">
        <v>9951</v>
      </c>
    </row>
    <row r="4577" spans="1:21" x14ac:dyDescent="0.3">
      <c r="A4577">
        <v>432100</v>
      </c>
      <c r="B4577">
        <v>4321006</v>
      </c>
      <c r="C4577" t="s">
        <v>4837</v>
      </c>
      <c r="D4577" t="s">
        <v>4421</v>
      </c>
      <c r="E4577" t="s">
        <v>5336</v>
      </c>
      <c r="F4577" t="s">
        <v>5339</v>
      </c>
      <c r="G4577" s="4">
        <v>10824</v>
      </c>
      <c r="H4577" s="14">
        <f t="shared" si="497"/>
        <v>5.0054232113445549E-2</v>
      </c>
      <c r="I4577">
        <v>0.747</v>
      </c>
      <c r="J4577">
        <f t="shared" si="498"/>
        <v>0.73981900452488691</v>
      </c>
      <c r="K4577" s="12">
        <v>6959.6617322616412</v>
      </c>
      <c r="L4577" s="13">
        <f t="shared" si="499"/>
        <v>0.45888074020480074</v>
      </c>
      <c r="N4577">
        <f t="shared" si="500"/>
        <v>0</v>
      </c>
      <c r="O4577">
        <v>-1.38131</v>
      </c>
      <c r="P4577" s="8">
        <f t="shared" si="501"/>
        <v>0.17795066217363067</v>
      </c>
      <c r="Q4577" s="8">
        <v>0.57723000000000002</v>
      </c>
      <c r="R4577" s="8">
        <f t="shared" si="502"/>
        <v>0.35796898487093254</v>
      </c>
      <c r="S4577" s="8">
        <v>0.625</v>
      </c>
      <c r="T4577" s="16">
        <f t="shared" si="503"/>
        <v>1.2274134428321148E-2</v>
      </c>
      <c r="U4577" t="s">
        <v>9952</v>
      </c>
    </row>
    <row r="4578" spans="1:21" x14ac:dyDescent="0.3">
      <c r="A4578">
        <v>315350</v>
      </c>
      <c r="B4578">
        <v>3153509</v>
      </c>
      <c r="C4578" t="s">
        <v>2789</v>
      </c>
      <c r="D4578" t="s">
        <v>2176</v>
      </c>
      <c r="E4578" t="s">
        <v>5335</v>
      </c>
      <c r="F4578" t="s">
        <v>5339</v>
      </c>
      <c r="G4578" s="4">
        <v>8606</v>
      </c>
      <c r="H4578" s="14">
        <f t="shared" si="497"/>
        <v>3.8916562889165632E-2</v>
      </c>
      <c r="I4578">
        <v>0.66</v>
      </c>
      <c r="J4578">
        <f t="shared" si="498"/>
        <v>0.54298642533936659</v>
      </c>
      <c r="K4578" s="12">
        <v>4690.2224715314896</v>
      </c>
      <c r="L4578" s="13">
        <f t="shared" si="499"/>
        <v>0.30049192726073826</v>
      </c>
      <c r="N4578">
        <f t="shared" si="500"/>
        <v>0</v>
      </c>
      <c r="O4578">
        <v>-0.48868</v>
      </c>
      <c r="P4578" s="8">
        <f t="shared" si="501"/>
        <v>0.34895487104233203</v>
      </c>
      <c r="Q4578" s="8">
        <v>0.46423999999999999</v>
      </c>
      <c r="R4578" s="8">
        <f t="shared" si="502"/>
        <v>0.342695277438332</v>
      </c>
      <c r="S4578" s="8">
        <v>0.125</v>
      </c>
      <c r="T4578" s="16">
        <f t="shared" si="503"/>
        <v>1.2088358769724861E-2</v>
      </c>
      <c r="U4578" t="s">
        <v>9953</v>
      </c>
    </row>
    <row r="4579" spans="1:21" x14ac:dyDescent="0.3">
      <c r="A4579">
        <v>421085</v>
      </c>
      <c r="B4579">
        <v>4210852</v>
      </c>
      <c r="C4579" t="s">
        <v>4307</v>
      </c>
      <c r="D4579" t="s">
        <v>4160</v>
      </c>
      <c r="E4579" t="s">
        <v>5336</v>
      </c>
      <c r="F4579" t="s">
        <v>5339</v>
      </c>
      <c r="G4579" s="4">
        <v>2554</v>
      </c>
      <c r="H4579" s="14">
        <f t="shared" si="497"/>
        <v>8.5264933917165477E-3</v>
      </c>
      <c r="I4579">
        <v>0.70799999999999996</v>
      </c>
      <c r="J4579">
        <f t="shared" si="498"/>
        <v>0.65158371040723972</v>
      </c>
      <c r="K4579" s="12">
        <v>13412.306335160534</v>
      </c>
      <c r="L4579" s="13">
        <f t="shared" si="499"/>
        <v>0.90922401957251919</v>
      </c>
      <c r="M4579">
        <v>1.333333333333333</v>
      </c>
      <c r="N4579">
        <f t="shared" si="500"/>
        <v>0.53125</v>
      </c>
      <c r="O4579">
        <v>-1.2676799999999999</v>
      </c>
      <c r="P4579" s="8">
        <f t="shared" si="501"/>
        <v>0.19971915332197945</v>
      </c>
      <c r="Q4579" s="8">
        <v>0.39006999999999997</v>
      </c>
      <c r="R4579" s="8">
        <f t="shared" si="502"/>
        <v>0.33266916114241224</v>
      </c>
      <c r="S4579" s="8">
        <v>0.5</v>
      </c>
      <c r="T4579" s="16">
        <f t="shared" si="503"/>
        <v>1.1357077876349375E-2</v>
      </c>
      <c r="U4579" t="s">
        <v>9954</v>
      </c>
    </row>
    <row r="4580" spans="1:21" x14ac:dyDescent="0.3">
      <c r="A4580">
        <v>280610</v>
      </c>
      <c r="B4580">
        <v>2806107</v>
      </c>
      <c r="C4580" t="s">
        <v>1765</v>
      </c>
      <c r="D4580" t="s">
        <v>1711</v>
      </c>
      <c r="E4580" t="s">
        <v>5333</v>
      </c>
      <c r="F4580" t="s">
        <v>5339</v>
      </c>
      <c r="G4580" s="4">
        <v>9507</v>
      </c>
      <c r="H4580" s="14">
        <f t="shared" si="497"/>
        <v>4.3440927168280241E-2</v>
      </c>
      <c r="I4580">
        <v>0.63100000000000001</v>
      </c>
      <c r="J4580">
        <f t="shared" si="498"/>
        <v>0.47737556561085975</v>
      </c>
      <c r="K4580" s="12">
        <v>12902.532998842958</v>
      </c>
      <c r="L4580" s="13">
        <f t="shared" si="499"/>
        <v>0.87364589461142295</v>
      </c>
      <c r="M4580">
        <v>0.69444444444444442</v>
      </c>
      <c r="N4580">
        <f t="shared" si="500"/>
        <v>0.3515625</v>
      </c>
      <c r="O4580">
        <v>0.68867</v>
      </c>
      <c r="P4580" s="8">
        <f t="shared" si="501"/>
        <v>0.57450387265729619</v>
      </c>
      <c r="Q4580" s="8">
        <v>-1.01403</v>
      </c>
      <c r="R4580" s="8">
        <f t="shared" si="502"/>
        <v>0.1428664121724649</v>
      </c>
      <c r="S4580" s="8">
        <v>0.25</v>
      </c>
      <c r="T4580" s="16">
        <f t="shared" si="503"/>
        <v>1.1352251775758632E-2</v>
      </c>
      <c r="U4580" t="s">
        <v>9955</v>
      </c>
    </row>
    <row r="4581" spans="1:21" x14ac:dyDescent="0.3">
      <c r="A4581">
        <v>320370</v>
      </c>
      <c r="B4581">
        <v>3203700</v>
      </c>
      <c r="C4581" t="s">
        <v>3062</v>
      </c>
      <c r="D4581" t="s">
        <v>3012</v>
      </c>
      <c r="E4581" t="s">
        <v>5335</v>
      </c>
      <c r="F4581" t="s">
        <v>5339</v>
      </c>
      <c r="G4581" s="4">
        <v>18809</v>
      </c>
      <c r="H4581" s="14">
        <f t="shared" si="497"/>
        <v>9.0150845619250394E-2</v>
      </c>
      <c r="I4581">
        <v>0.64500000000000002</v>
      </c>
      <c r="J4581">
        <f t="shared" si="498"/>
        <v>0.50904977375565619</v>
      </c>
      <c r="K4581" s="12">
        <v>6417.0613738104093</v>
      </c>
      <c r="L4581" s="13">
        <f t="shared" si="499"/>
        <v>0.42101155015189612</v>
      </c>
      <c r="N4581">
        <f t="shared" si="500"/>
        <v>0</v>
      </c>
      <c r="O4581">
        <v>-4.419E-2</v>
      </c>
      <c r="P4581" s="8">
        <f t="shared" si="501"/>
        <v>0.43410735393003358</v>
      </c>
      <c r="Q4581" s="8">
        <v>9.0120000000000006E-2</v>
      </c>
      <c r="R4581" s="8">
        <f t="shared" si="502"/>
        <v>0.29212266548431404</v>
      </c>
      <c r="S4581" s="8">
        <v>0.125</v>
      </c>
      <c r="T4581" s="16">
        <f t="shared" si="503"/>
        <v>1.1319541126045718E-2</v>
      </c>
      <c r="U4581" t="s">
        <v>9956</v>
      </c>
    </row>
    <row r="4582" spans="1:21" x14ac:dyDescent="0.3">
      <c r="A4582">
        <v>355365</v>
      </c>
      <c r="B4582">
        <v>3553658</v>
      </c>
      <c r="C4582" t="s">
        <v>3751</v>
      </c>
      <c r="D4582" t="s">
        <v>3175</v>
      </c>
      <c r="E4582" t="s">
        <v>5335</v>
      </c>
      <c r="F4582" t="s">
        <v>5339</v>
      </c>
      <c r="G4582" s="4">
        <v>2649</v>
      </c>
      <c r="H4582" s="14">
        <f t="shared" si="497"/>
        <v>9.0035351303579328E-3</v>
      </c>
      <c r="I4582">
        <v>0.75900000000000001</v>
      </c>
      <c r="J4582">
        <f t="shared" si="498"/>
        <v>0.76696832579185525</v>
      </c>
      <c r="K4582" s="12">
        <v>12233.62711211778</v>
      </c>
      <c r="L4582" s="13">
        <f t="shared" si="499"/>
        <v>0.82696158311519463</v>
      </c>
      <c r="M4582">
        <v>1.3888888888888891</v>
      </c>
      <c r="N4582">
        <f t="shared" si="500"/>
        <v>0.54687500000000011</v>
      </c>
      <c r="O4582">
        <v>-1.1952799999999999</v>
      </c>
      <c r="P4582" s="8">
        <f t="shared" si="501"/>
        <v>0.21358907111781197</v>
      </c>
      <c r="Q4582" s="8">
        <v>0.41284999999999999</v>
      </c>
      <c r="R4582" s="8">
        <f t="shared" si="502"/>
        <v>0.3357485049366829</v>
      </c>
      <c r="S4582" s="8">
        <v>0.5</v>
      </c>
      <c r="T4582" s="16">
        <f t="shared" si="503"/>
        <v>1.1286202277802804E-2</v>
      </c>
      <c r="U4582" t="s">
        <v>9957</v>
      </c>
    </row>
    <row r="4583" spans="1:21" x14ac:dyDescent="0.3">
      <c r="A4583">
        <v>312235</v>
      </c>
      <c r="B4583">
        <v>3122355</v>
      </c>
      <c r="C4583" t="s">
        <v>2418</v>
      </c>
      <c r="D4583" t="s">
        <v>2176</v>
      </c>
      <c r="E4583" t="s">
        <v>5335</v>
      </c>
      <c r="F4583" t="s">
        <v>5339</v>
      </c>
      <c r="G4583" s="4">
        <v>6541</v>
      </c>
      <c r="H4583" s="14">
        <f t="shared" si="497"/>
        <v>2.8547181938697624E-2</v>
      </c>
      <c r="I4583">
        <v>0.60799999999999998</v>
      </c>
      <c r="J4583">
        <f t="shared" si="498"/>
        <v>0.42533936651583709</v>
      </c>
      <c r="K4583" s="12">
        <v>6921.6329246292617</v>
      </c>
      <c r="L4583" s="13">
        <f t="shared" si="499"/>
        <v>0.4562266318517828</v>
      </c>
      <c r="N4583">
        <f t="shared" si="500"/>
        <v>0</v>
      </c>
      <c r="O4583">
        <v>0.56691000000000003</v>
      </c>
      <c r="P4583" s="8">
        <f t="shared" si="501"/>
        <v>0.55117788935866963</v>
      </c>
      <c r="Q4583" s="8">
        <v>-0.68222000000000005</v>
      </c>
      <c r="R4583" s="8">
        <f t="shared" si="502"/>
        <v>0.1877196634620584</v>
      </c>
      <c r="S4583" s="8">
        <v>0.125</v>
      </c>
      <c r="T4583" s="16">
        <f t="shared" si="503"/>
        <v>1.0878736391805727E-2</v>
      </c>
      <c r="U4583" t="s">
        <v>9958</v>
      </c>
    </row>
    <row r="4584" spans="1:21" x14ac:dyDescent="0.3">
      <c r="A4584">
        <v>521525</v>
      </c>
      <c r="B4584">
        <v>5215256</v>
      </c>
      <c r="C4584" t="s">
        <v>5252</v>
      </c>
      <c r="D4584" t="s">
        <v>5097</v>
      </c>
      <c r="E4584" t="s">
        <v>5338</v>
      </c>
      <c r="F4584" t="s">
        <v>5339</v>
      </c>
      <c r="G4584" s="4">
        <v>3703</v>
      </c>
      <c r="H4584" s="14">
        <f t="shared" si="497"/>
        <v>1.4296187683284457E-2</v>
      </c>
      <c r="I4584">
        <v>0.65800000000000003</v>
      </c>
      <c r="J4584">
        <f t="shared" si="498"/>
        <v>0.53846153846153855</v>
      </c>
      <c r="K4584" s="12">
        <v>11674.592768025926</v>
      </c>
      <c r="L4584" s="13">
        <f t="shared" si="499"/>
        <v>0.78794543155395669</v>
      </c>
      <c r="N4584">
        <f t="shared" si="500"/>
        <v>0</v>
      </c>
      <c r="O4584">
        <v>0.48458000000000001</v>
      </c>
      <c r="P4584" s="8">
        <f t="shared" si="501"/>
        <v>0.53540564720216566</v>
      </c>
      <c r="Q4584" s="8">
        <v>4.1579999999999999E-2</v>
      </c>
      <c r="R4584" s="8">
        <f t="shared" si="502"/>
        <v>0.28556114890073647</v>
      </c>
      <c r="S4584" s="8">
        <v>0.5</v>
      </c>
      <c r="T4584" s="16">
        <f t="shared" si="503"/>
        <v>8.856013770691451E-3</v>
      </c>
      <c r="U4584" t="s">
        <v>9959</v>
      </c>
    </row>
    <row r="4585" spans="1:21" x14ac:dyDescent="0.3">
      <c r="A4585">
        <v>412635</v>
      </c>
      <c r="B4585">
        <v>4126355</v>
      </c>
      <c r="C4585" t="s">
        <v>4128</v>
      </c>
      <c r="D4585" t="s">
        <v>3796</v>
      </c>
      <c r="E4585" t="s">
        <v>5336</v>
      </c>
      <c r="F4585" t="s">
        <v>5339</v>
      </c>
      <c r="G4585" s="4">
        <v>5161</v>
      </c>
      <c r="H4585" s="14">
        <f t="shared" si="497"/>
        <v>2.1617522998433295E-2</v>
      </c>
      <c r="I4585">
        <v>0.76200000000000001</v>
      </c>
      <c r="J4585">
        <f t="shared" si="498"/>
        <v>0.77375565610859731</v>
      </c>
      <c r="K4585" s="12">
        <v>12251.11904088355</v>
      </c>
      <c r="L4585" s="13">
        <f t="shared" si="499"/>
        <v>0.8281823806404921</v>
      </c>
      <c r="M4585">
        <v>1.333333333333333</v>
      </c>
      <c r="N4585">
        <f t="shared" si="500"/>
        <v>0.53125</v>
      </c>
      <c r="O4585">
        <v>-1.4781599999999999</v>
      </c>
      <c r="P4585" s="8">
        <f t="shared" si="501"/>
        <v>0.15939677351995143</v>
      </c>
      <c r="Q4585" s="8">
        <v>0.87699000000000005</v>
      </c>
      <c r="R4585" s="8">
        <f t="shared" si="502"/>
        <v>0.39848979680115937</v>
      </c>
      <c r="S4585" s="8">
        <v>0.5</v>
      </c>
      <c r="T4585" s="16">
        <f t="shared" si="503"/>
        <v>8.816056570454589E-3</v>
      </c>
      <c r="U4585" t="s">
        <v>9960</v>
      </c>
    </row>
    <row r="4586" spans="1:21" x14ac:dyDescent="0.3">
      <c r="A4586">
        <v>412555</v>
      </c>
      <c r="B4586">
        <v>4125555</v>
      </c>
      <c r="C4586" t="s">
        <v>4117</v>
      </c>
      <c r="D4586" t="s">
        <v>3796</v>
      </c>
      <c r="E4586" t="s">
        <v>5336</v>
      </c>
      <c r="F4586" t="s">
        <v>5339</v>
      </c>
      <c r="G4586" s="4">
        <v>2176</v>
      </c>
      <c r="H4586" s="14">
        <f t="shared" si="497"/>
        <v>6.6283694211224037E-3</v>
      </c>
      <c r="I4586">
        <v>0.72499999999999998</v>
      </c>
      <c r="J4586">
        <f t="shared" si="498"/>
        <v>0.69004524886877827</v>
      </c>
      <c r="K4586" s="12">
        <v>14712.97</v>
      </c>
      <c r="L4586" s="13">
        <f t="shared" si="499"/>
        <v>1</v>
      </c>
      <c r="M4586">
        <v>5.555555555555558E-2</v>
      </c>
      <c r="N4586">
        <f t="shared" si="500"/>
        <v>0.17187500000000003</v>
      </c>
      <c r="O4586">
        <v>-1.13252</v>
      </c>
      <c r="P4586" s="8">
        <f t="shared" si="501"/>
        <v>0.22561222085353638</v>
      </c>
      <c r="Q4586" s="8">
        <v>1.03241</v>
      </c>
      <c r="R4586" s="8">
        <f t="shared" si="502"/>
        <v>0.41949908619999787</v>
      </c>
      <c r="S4586" s="8">
        <v>0.875</v>
      </c>
      <c r="T4586" s="16">
        <f t="shared" si="503"/>
        <v>8.5694276058783103E-3</v>
      </c>
      <c r="U4586" t="s">
        <v>9961</v>
      </c>
    </row>
    <row r="4587" spans="1:21" x14ac:dyDescent="0.3">
      <c r="A4587">
        <v>421165</v>
      </c>
      <c r="B4587">
        <v>4211652</v>
      </c>
      <c r="C4587" t="s">
        <v>2053</v>
      </c>
      <c r="D4587" t="s">
        <v>4160</v>
      </c>
      <c r="E4587" t="s">
        <v>5336</v>
      </c>
      <c r="F4587" t="s">
        <v>5339</v>
      </c>
      <c r="G4587" s="4">
        <v>2661</v>
      </c>
      <c r="H4587" s="14">
        <f t="shared" si="497"/>
        <v>9.0637930341863175E-3</v>
      </c>
      <c r="I4587">
        <v>0.70599999999999996</v>
      </c>
      <c r="J4587">
        <f t="shared" si="498"/>
        <v>0.64705882352941169</v>
      </c>
      <c r="K4587" s="12">
        <v>13226.483889515221</v>
      </c>
      <c r="L4587" s="13">
        <f t="shared" si="499"/>
        <v>0.89625509059811936</v>
      </c>
      <c r="M4587">
        <v>1.0277777777777779</v>
      </c>
      <c r="N4587">
        <f t="shared" si="500"/>
        <v>0.44531250000000006</v>
      </c>
      <c r="O4587">
        <v>-1.16279</v>
      </c>
      <c r="P4587" s="8">
        <f t="shared" si="501"/>
        <v>0.2198132925154169</v>
      </c>
      <c r="Q4587" s="8">
        <v>0.72009000000000001</v>
      </c>
      <c r="R4587" s="8">
        <f t="shared" si="502"/>
        <v>0.37728044467995375</v>
      </c>
      <c r="S4587" s="8">
        <v>0.5</v>
      </c>
      <c r="T4587" s="16">
        <f t="shared" si="503"/>
        <v>8.1561161020258788E-3</v>
      </c>
      <c r="U4587" t="s">
        <v>9962</v>
      </c>
    </row>
    <row r="4588" spans="1:21" x14ac:dyDescent="0.3">
      <c r="A4588">
        <v>231280</v>
      </c>
      <c r="B4588">
        <v>2312809</v>
      </c>
      <c r="C4588" t="s">
        <v>1060</v>
      </c>
      <c r="D4588" t="s">
        <v>898</v>
      </c>
      <c r="E4588" t="s">
        <v>5333</v>
      </c>
      <c r="F4588" t="s">
        <v>5339</v>
      </c>
      <c r="G4588" s="4">
        <v>7551</v>
      </c>
      <c r="H4588" s="14">
        <f t="shared" si="497"/>
        <v>3.3618888844253403E-2</v>
      </c>
      <c r="I4588">
        <v>0.60299999999999998</v>
      </c>
      <c r="J4588">
        <f t="shared" si="498"/>
        <v>0.41402714932126694</v>
      </c>
      <c r="K4588" s="12">
        <v>8631.5632472520192</v>
      </c>
      <c r="L4588" s="13">
        <f t="shared" si="499"/>
        <v>0.57556617034647695</v>
      </c>
      <c r="N4588">
        <f t="shared" si="500"/>
        <v>0</v>
      </c>
      <c r="O4588">
        <v>0.98265000000000002</v>
      </c>
      <c r="P4588" s="8">
        <f t="shared" si="501"/>
        <v>0.63082263555258411</v>
      </c>
      <c r="Q4588" s="8">
        <v>-0.53734000000000004</v>
      </c>
      <c r="R4588" s="8">
        <f t="shared" si="502"/>
        <v>0.20730418185160757</v>
      </c>
      <c r="S4588" s="8">
        <v>0.125</v>
      </c>
      <c r="T4588" s="16">
        <f t="shared" si="503"/>
        <v>7.1523865807011366E-3</v>
      </c>
      <c r="U4588" t="s">
        <v>9963</v>
      </c>
    </row>
    <row r="4589" spans="1:21" x14ac:dyDescent="0.3">
      <c r="A4589">
        <v>313260</v>
      </c>
      <c r="B4589">
        <v>3132602</v>
      </c>
      <c r="C4589" t="s">
        <v>2540</v>
      </c>
      <c r="D4589" t="s">
        <v>2176</v>
      </c>
      <c r="E4589" t="s">
        <v>5335</v>
      </c>
      <c r="F4589" t="s">
        <v>5339</v>
      </c>
      <c r="G4589" s="4">
        <v>3710</v>
      </c>
      <c r="H4589" s="14">
        <f t="shared" si="497"/>
        <v>1.4331338127184349E-2</v>
      </c>
      <c r="I4589">
        <v>0.68799999999999994</v>
      </c>
      <c r="J4589">
        <f t="shared" si="498"/>
        <v>0.60633484162895923</v>
      </c>
      <c r="K4589" s="12">
        <v>9666.4511859838276</v>
      </c>
      <c r="L4589" s="13">
        <f t="shared" si="499"/>
        <v>0.64779311864256062</v>
      </c>
      <c r="M4589">
        <v>0.30555555555555552</v>
      </c>
      <c r="N4589">
        <f t="shared" si="500"/>
        <v>0.24218750000000003</v>
      </c>
      <c r="O4589">
        <v>-0.71097999999999995</v>
      </c>
      <c r="P4589" s="8">
        <f t="shared" si="501"/>
        <v>0.3063680930587192</v>
      </c>
      <c r="Q4589" s="8">
        <v>1.24472</v>
      </c>
      <c r="R4589" s="8">
        <f t="shared" si="502"/>
        <v>0.44819862443360625</v>
      </c>
      <c r="S4589" s="8">
        <v>0.25</v>
      </c>
      <c r="T4589" s="16">
        <f t="shared" si="503"/>
        <v>6.9575953479898978E-3</v>
      </c>
      <c r="U4589" t="s">
        <v>9964</v>
      </c>
    </row>
    <row r="4590" spans="1:21" x14ac:dyDescent="0.3">
      <c r="A4590">
        <v>280700</v>
      </c>
      <c r="B4590">
        <v>2807006</v>
      </c>
      <c r="C4590" t="s">
        <v>1772</v>
      </c>
      <c r="D4590" t="s">
        <v>1711</v>
      </c>
      <c r="E4590" t="s">
        <v>5333</v>
      </c>
      <c r="F4590" t="s">
        <v>5339</v>
      </c>
      <c r="G4590" s="4">
        <v>3471</v>
      </c>
      <c r="H4590" s="14">
        <f t="shared" si="497"/>
        <v>1.3131201542602338E-2</v>
      </c>
      <c r="I4590">
        <v>0.56699999999999995</v>
      </c>
      <c r="J4590">
        <f t="shared" si="498"/>
        <v>0.33257918552036192</v>
      </c>
      <c r="K4590" s="12">
        <v>10556.72184673005</v>
      </c>
      <c r="L4590" s="13">
        <f t="shared" si="499"/>
        <v>0.70992693098753301</v>
      </c>
      <c r="N4590">
        <f t="shared" si="500"/>
        <v>0</v>
      </c>
      <c r="O4590">
        <v>1.01799</v>
      </c>
      <c r="P4590" s="8">
        <f t="shared" si="501"/>
        <v>0.63759284128331228</v>
      </c>
      <c r="Q4590" s="8">
        <v>-4.8619999999999997E-2</v>
      </c>
      <c r="R4590" s="8">
        <f t="shared" si="502"/>
        <v>0.27336813703755775</v>
      </c>
      <c r="S4590" s="8">
        <v>0.125</v>
      </c>
      <c r="T4590" s="16">
        <f t="shared" si="503"/>
        <v>6.5860633555773762E-3</v>
      </c>
      <c r="U4590" t="s">
        <v>9965</v>
      </c>
    </row>
    <row r="4591" spans="1:21" x14ac:dyDescent="0.3">
      <c r="A4591">
        <v>431475</v>
      </c>
      <c r="B4591">
        <v>4314753</v>
      </c>
      <c r="C4591" t="s">
        <v>4727</v>
      </c>
      <c r="D4591" t="s">
        <v>4421</v>
      </c>
      <c r="E4591" t="s">
        <v>5336</v>
      </c>
      <c r="F4591" t="s">
        <v>5339</v>
      </c>
      <c r="G4591" s="4">
        <v>2224</v>
      </c>
      <c r="H4591" s="14">
        <f t="shared" si="497"/>
        <v>6.8694010364359461E-3</v>
      </c>
      <c r="I4591">
        <v>0.74399999999999999</v>
      </c>
      <c r="J4591">
        <f t="shared" si="498"/>
        <v>0.73303167420814486</v>
      </c>
      <c r="K4591" s="12">
        <v>14712.97</v>
      </c>
      <c r="L4591" s="13">
        <f t="shared" si="499"/>
        <v>1</v>
      </c>
      <c r="M4591">
        <v>1.583333333333333</v>
      </c>
      <c r="N4591">
        <f t="shared" si="500"/>
        <v>0.60156249999999989</v>
      </c>
      <c r="O4591">
        <v>-1.74916</v>
      </c>
      <c r="P4591" s="8">
        <f t="shared" si="501"/>
        <v>0.10748036851068885</v>
      </c>
      <c r="Q4591" s="8">
        <v>1.80281</v>
      </c>
      <c r="R4591" s="8">
        <f t="shared" si="502"/>
        <v>0.5236398438429346</v>
      </c>
      <c r="S4591" s="8">
        <v>0.5</v>
      </c>
      <c r="T4591" s="16">
        <f t="shared" si="503"/>
        <v>6.5204391819146945E-3</v>
      </c>
      <c r="U4591" t="s">
        <v>9966</v>
      </c>
    </row>
    <row r="4592" spans="1:21" x14ac:dyDescent="0.3">
      <c r="A4592">
        <v>313870</v>
      </c>
      <c r="B4592">
        <v>3138708</v>
      </c>
      <c r="C4592" t="s">
        <v>2615</v>
      </c>
      <c r="D4592" t="s">
        <v>2176</v>
      </c>
      <c r="E4592" t="s">
        <v>5335</v>
      </c>
      <c r="F4592" t="s">
        <v>5339</v>
      </c>
      <c r="G4592" s="4">
        <v>5744</v>
      </c>
      <c r="H4592" s="14">
        <f t="shared" si="497"/>
        <v>2.454505282609569E-2</v>
      </c>
      <c r="I4592">
        <v>0.67800000000000005</v>
      </c>
      <c r="J4592">
        <f t="shared" si="498"/>
        <v>0.58371040723981915</v>
      </c>
      <c r="K4592" s="12">
        <v>6800.8921291782735</v>
      </c>
      <c r="L4592" s="13">
        <f t="shared" si="499"/>
        <v>0.44779988450660335</v>
      </c>
      <c r="N4592">
        <f t="shared" si="500"/>
        <v>0</v>
      </c>
      <c r="O4592">
        <v>-0.71231999999999995</v>
      </c>
      <c r="P4592" s="8">
        <f t="shared" si="501"/>
        <v>0.30611138463542614</v>
      </c>
      <c r="Q4592" s="8">
        <v>0.38330999999999998</v>
      </c>
      <c r="R4592" s="8">
        <f t="shared" si="502"/>
        <v>0.33175536114024939</v>
      </c>
      <c r="S4592" s="8">
        <v>0.375</v>
      </c>
      <c r="T4592" s="16">
        <f t="shared" si="503"/>
        <v>5.9015068553488481E-3</v>
      </c>
      <c r="U4592" t="s">
        <v>9967</v>
      </c>
    </row>
    <row r="4593" spans="1:21" x14ac:dyDescent="0.3">
      <c r="A4593">
        <v>170980</v>
      </c>
      <c r="B4593">
        <v>1709807</v>
      </c>
      <c r="C4593" t="s">
        <v>378</v>
      </c>
      <c r="D4593" t="s">
        <v>320</v>
      </c>
      <c r="E4593" t="s">
        <v>5331</v>
      </c>
      <c r="F4593" t="s">
        <v>5339</v>
      </c>
      <c r="G4593" s="4">
        <v>1626</v>
      </c>
      <c r="H4593" s="14">
        <f t="shared" si="497"/>
        <v>3.8665488289880688E-3</v>
      </c>
      <c r="I4593">
        <v>0.62</v>
      </c>
      <c r="J4593">
        <f t="shared" si="498"/>
        <v>0.45248868778280543</v>
      </c>
      <c r="K4593" s="12">
        <v>13374.745405904059</v>
      </c>
      <c r="L4593" s="13">
        <f t="shared" si="499"/>
        <v>0.90660256540939033</v>
      </c>
      <c r="M4593">
        <v>0.52777777777777768</v>
      </c>
      <c r="N4593">
        <f t="shared" si="500"/>
        <v>0.3046875</v>
      </c>
      <c r="O4593">
        <v>0.57289999999999996</v>
      </c>
      <c r="P4593" s="8">
        <f t="shared" si="501"/>
        <v>0.55232541432547944</v>
      </c>
      <c r="Q4593" s="8">
        <v>-0.19345999999999999</v>
      </c>
      <c r="R4593" s="8">
        <f t="shared" si="502"/>
        <v>0.25378902574861312</v>
      </c>
      <c r="S4593" s="8">
        <v>0.25</v>
      </c>
      <c r="T4593" s="16">
        <f t="shared" si="503"/>
        <v>5.5772357108848092E-3</v>
      </c>
      <c r="U4593" t="s">
        <v>9968</v>
      </c>
    </row>
    <row r="4594" spans="1:21" x14ac:dyDescent="0.3">
      <c r="A4594">
        <v>251070</v>
      </c>
      <c r="B4594">
        <v>2510709</v>
      </c>
      <c r="C4594" t="s">
        <v>1177</v>
      </c>
      <c r="D4594" t="s">
        <v>1243</v>
      </c>
      <c r="E4594" t="s">
        <v>5333</v>
      </c>
      <c r="F4594" t="s">
        <v>5339</v>
      </c>
      <c r="G4594" s="4">
        <v>2580</v>
      </c>
      <c r="H4594" s="14">
        <f t="shared" si="497"/>
        <v>8.6570521833447146E-3</v>
      </c>
      <c r="I4594">
        <v>0.62</v>
      </c>
      <c r="J4594">
        <f t="shared" si="498"/>
        <v>0.45248868778280543</v>
      </c>
      <c r="K4594" s="12">
        <v>11817.221271317829</v>
      </c>
      <c r="L4594" s="13">
        <f t="shared" si="499"/>
        <v>0.79789976684695085</v>
      </c>
      <c r="M4594">
        <v>-8.333333333333337E-2</v>
      </c>
      <c r="N4594">
        <f t="shared" si="500"/>
        <v>0.1328125</v>
      </c>
      <c r="O4594">
        <v>0.91305000000000003</v>
      </c>
      <c r="P4594" s="8">
        <f t="shared" si="501"/>
        <v>0.61748912341736395</v>
      </c>
      <c r="Q4594" s="8">
        <v>-0.24407999999999999</v>
      </c>
      <c r="R4594" s="8">
        <f t="shared" si="502"/>
        <v>0.24694633993360082</v>
      </c>
      <c r="S4594" s="8">
        <v>0.25</v>
      </c>
      <c r="T4594" s="16">
        <f t="shared" si="503"/>
        <v>5.5165609045533248E-3</v>
      </c>
      <c r="U4594" t="s">
        <v>9969</v>
      </c>
    </row>
    <row r="4595" spans="1:21" x14ac:dyDescent="0.3">
      <c r="A4595">
        <v>355080</v>
      </c>
      <c r="B4595">
        <v>3550803</v>
      </c>
      <c r="C4595" t="s">
        <v>3725</v>
      </c>
      <c r="D4595" t="s">
        <v>3175</v>
      </c>
      <c r="E4595" t="s">
        <v>5335</v>
      </c>
      <c r="F4595" t="s">
        <v>5339</v>
      </c>
      <c r="G4595" s="4">
        <v>10428</v>
      </c>
      <c r="H4595" s="14">
        <f t="shared" si="497"/>
        <v>4.8065721287108829E-2</v>
      </c>
      <c r="I4595">
        <v>0.70099999999999996</v>
      </c>
      <c r="J4595">
        <f t="shared" si="498"/>
        <v>0.63574660633484159</v>
      </c>
      <c r="K4595" s="12">
        <v>6154.9729718066737</v>
      </c>
      <c r="L4595" s="13">
        <f t="shared" si="499"/>
        <v>0.40271986391993142</v>
      </c>
      <c r="N4595">
        <f t="shared" si="500"/>
        <v>0</v>
      </c>
      <c r="O4595">
        <v>-0.93733</v>
      </c>
      <c r="P4595" s="8">
        <f t="shared" si="501"/>
        <v>0.26300544260172071</v>
      </c>
      <c r="Q4595" s="8">
        <v>0.55628999999999995</v>
      </c>
      <c r="R4595" s="8">
        <f t="shared" si="502"/>
        <v>0.35513836770446955</v>
      </c>
      <c r="S4595" s="8">
        <v>0.375</v>
      </c>
      <c r="T4595" s="16">
        <f t="shared" si="503"/>
        <v>2.7430613385260316E-3</v>
      </c>
      <c r="U4595" t="s">
        <v>9970</v>
      </c>
    </row>
    <row r="4596" spans="1:21" x14ac:dyDescent="0.3">
      <c r="A4596">
        <v>311250</v>
      </c>
      <c r="B4596">
        <v>3112505</v>
      </c>
      <c r="C4596" t="s">
        <v>2306</v>
      </c>
      <c r="D4596" t="s">
        <v>2176</v>
      </c>
      <c r="E4596" t="s">
        <v>5335</v>
      </c>
      <c r="F4596" t="s">
        <v>5339</v>
      </c>
      <c r="G4596" s="4">
        <v>11210</v>
      </c>
      <c r="H4596" s="14">
        <f t="shared" si="497"/>
        <v>5.199252801992528E-2</v>
      </c>
      <c r="I4596">
        <v>0.69499999999999995</v>
      </c>
      <c r="J4596">
        <f t="shared" si="498"/>
        <v>0.62217194570135737</v>
      </c>
      <c r="K4596" s="12">
        <v>5333.1198358608381</v>
      </c>
      <c r="L4596" s="13">
        <f t="shared" si="499"/>
        <v>0.34536105072352291</v>
      </c>
      <c r="N4596">
        <f t="shared" si="500"/>
        <v>0</v>
      </c>
      <c r="O4596">
        <v>-0.47571000000000002</v>
      </c>
      <c r="P4596" s="8">
        <f t="shared" si="501"/>
        <v>0.35143957869166831</v>
      </c>
      <c r="Q4596" s="8">
        <v>0.27235999999999999</v>
      </c>
      <c r="R4596" s="8">
        <f t="shared" si="502"/>
        <v>0.31675741583847911</v>
      </c>
      <c r="S4596" s="8">
        <v>0.25</v>
      </c>
      <c r="T4596" s="16">
        <f t="shared" si="503"/>
        <v>2.6565261251923489E-3</v>
      </c>
      <c r="U4596" t="s">
        <v>9971</v>
      </c>
    </row>
    <row r="4597" spans="1:21" x14ac:dyDescent="0.3">
      <c r="A4597">
        <v>330095</v>
      </c>
      <c r="B4597">
        <v>3300951</v>
      </c>
      <c r="C4597" t="s">
        <v>3103</v>
      </c>
      <c r="D4597" t="s">
        <v>3088</v>
      </c>
      <c r="E4597" t="s">
        <v>5335</v>
      </c>
      <c r="F4597" t="s">
        <v>5339</v>
      </c>
      <c r="G4597" s="4">
        <v>9048</v>
      </c>
      <c r="H4597" s="14">
        <f t="shared" si="497"/>
        <v>4.1136062346844492E-2</v>
      </c>
      <c r="I4597">
        <v>0.68500000000000005</v>
      </c>
      <c r="J4597">
        <f t="shared" si="498"/>
        <v>0.5995475113122174</v>
      </c>
      <c r="K4597" s="12">
        <v>12306.371286472149</v>
      </c>
      <c r="L4597" s="13">
        <f t="shared" si="499"/>
        <v>0.8320385479954433</v>
      </c>
      <c r="M4597">
        <v>1.055555555555556</v>
      </c>
      <c r="N4597">
        <f t="shared" si="500"/>
        <v>0.45312500000000017</v>
      </c>
      <c r="O4597">
        <v>-0.26845999999999998</v>
      </c>
      <c r="P4597" s="8">
        <f t="shared" si="501"/>
        <v>0.39114317624948991</v>
      </c>
      <c r="Q4597" s="8">
        <v>0.13754</v>
      </c>
      <c r="R4597" s="8">
        <f t="shared" si="502"/>
        <v>0.29853278325096522</v>
      </c>
      <c r="S4597" s="8">
        <v>0.25</v>
      </c>
      <c r="T4597" s="16">
        <f t="shared" si="503"/>
        <v>2.3509625396391787E-3</v>
      </c>
      <c r="U4597" t="s">
        <v>9972</v>
      </c>
    </row>
    <row r="4598" spans="1:21" x14ac:dyDescent="0.3">
      <c r="A4598">
        <v>353400</v>
      </c>
      <c r="B4598">
        <v>3534005</v>
      </c>
      <c r="C4598" t="s">
        <v>3549</v>
      </c>
      <c r="D4598" t="s">
        <v>3175</v>
      </c>
      <c r="E4598" t="s">
        <v>5335</v>
      </c>
      <c r="F4598" t="s">
        <v>5339</v>
      </c>
      <c r="G4598" s="4">
        <v>4942</v>
      </c>
      <c r="H4598" s="14">
        <f t="shared" si="497"/>
        <v>2.051781625356526E-2</v>
      </c>
      <c r="I4598">
        <v>0.73799999999999999</v>
      </c>
      <c r="J4598">
        <f t="shared" si="498"/>
        <v>0.71945701357466063</v>
      </c>
      <c r="K4598" s="12">
        <v>10753.626703763659</v>
      </c>
      <c r="L4598" s="13">
        <f t="shared" si="499"/>
        <v>0.72366932414523299</v>
      </c>
      <c r="M4598">
        <v>0.52777777777777768</v>
      </c>
      <c r="N4598">
        <f t="shared" si="500"/>
        <v>0.3046875</v>
      </c>
      <c r="O4598">
        <v>-0.95904</v>
      </c>
      <c r="P4598" s="8">
        <f t="shared" si="501"/>
        <v>0.2588463829974732</v>
      </c>
      <c r="Q4598" s="8">
        <v>-0.32280999999999999</v>
      </c>
      <c r="R4598" s="8">
        <f t="shared" si="502"/>
        <v>0.23630381416876645</v>
      </c>
      <c r="S4598" s="8">
        <v>0.625</v>
      </c>
      <c r="T4598" s="16">
        <f t="shared" si="503"/>
        <v>2.2291756999114343E-3</v>
      </c>
      <c r="U4598" t="s">
        <v>9973</v>
      </c>
    </row>
    <row r="4599" spans="1:21" x14ac:dyDescent="0.3">
      <c r="A4599">
        <v>431175</v>
      </c>
      <c r="B4599">
        <v>4311759</v>
      </c>
      <c r="C4599" t="s">
        <v>4648</v>
      </c>
      <c r="D4599" t="s">
        <v>4421</v>
      </c>
      <c r="E4599" t="s">
        <v>5336</v>
      </c>
      <c r="F4599" t="s">
        <v>5339</v>
      </c>
      <c r="G4599" s="4">
        <v>6915</v>
      </c>
      <c r="H4599" s="14">
        <f t="shared" si="497"/>
        <v>3.0425219941348974E-2</v>
      </c>
      <c r="I4599">
        <v>0.65500000000000003</v>
      </c>
      <c r="J4599">
        <f t="shared" si="498"/>
        <v>0.53167420814479649</v>
      </c>
      <c r="K4599" s="12">
        <v>7718.6418308026032</v>
      </c>
      <c r="L4599" s="13">
        <f t="shared" si="499"/>
        <v>0.51185151538095319</v>
      </c>
      <c r="N4599">
        <f t="shared" si="500"/>
        <v>0</v>
      </c>
      <c r="O4599">
        <v>-0.38608999999999999</v>
      </c>
      <c r="P4599" s="8">
        <f t="shared" si="501"/>
        <v>0.36860839130026651</v>
      </c>
      <c r="Q4599" s="8">
        <v>0.86268999999999996</v>
      </c>
      <c r="R4599" s="8">
        <f t="shared" si="502"/>
        <v>0.39655675833504567</v>
      </c>
      <c r="S4599" s="8">
        <v>0.25</v>
      </c>
      <c r="T4599" s="16">
        <f t="shared" si="503"/>
        <v>2.0646460509113895E-3</v>
      </c>
      <c r="U4599" t="s">
        <v>9974</v>
      </c>
    </row>
    <row r="4600" spans="1:21" x14ac:dyDescent="0.3">
      <c r="A4600">
        <v>420110</v>
      </c>
      <c r="B4600">
        <v>4201109</v>
      </c>
      <c r="C4600" t="s">
        <v>4173</v>
      </c>
      <c r="D4600" t="s">
        <v>4160</v>
      </c>
      <c r="E4600" t="s">
        <v>5336</v>
      </c>
      <c r="F4600" t="s">
        <v>5339</v>
      </c>
      <c r="G4600" s="4">
        <v>3761</v>
      </c>
      <c r="H4600" s="14">
        <f t="shared" si="497"/>
        <v>1.4587434218454987E-2</v>
      </c>
      <c r="I4600">
        <v>0.67400000000000004</v>
      </c>
      <c r="J4600">
        <f t="shared" si="498"/>
        <v>0.57466063348416307</v>
      </c>
      <c r="K4600" s="12">
        <v>10315.935150226003</v>
      </c>
      <c r="L4600" s="13">
        <f t="shared" si="499"/>
        <v>0.69312193440008174</v>
      </c>
      <c r="M4600">
        <v>1.25</v>
      </c>
      <c r="N4600">
        <f t="shared" si="500"/>
        <v>0.5078125</v>
      </c>
      <c r="O4600">
        <v>-1.13489</v>
      </c>
      <c r="P4600" s="8">
        <f t="shared" si="501"/>
        <v>0.22515819177651811</v>
      </c>
      <c r="Q4600" s="8">
        <v>0.86270999999999998</v>
      </c>
      <c r="R4600" s="8">
        <f t="shared" si="502"/>
        <v>0.39655946188534785</v>
      </c>
      <c r="S4600" s="8">
        <v>0.125</v>
      </c>
      <c r="T4600" s="16">
        <f t="shared" si="503"/>
        <v>1.3350199960761033E-3</v>
      </c>
      <c r="U4600" t="s">
        <v>9975</v>
      </c>
    </row>
    <row r="4601" spans="1:21" x14ac:dyDescent="0.3">
      <c r="A4601">
        <v>352550</v>
      </c>
      <c r="B4601">
        <v>3525508</v>
      </c>
      <c r="C4601" t="s">
        <v>3455</v>
      </c>
      <c r="D4601" t="s">
        <v>3175</v>
      </c>
      <c r="E4601" t="s">
        <v>5335</v>
      </c>
      <c r="F4601" t="s">
        <v>5339</v>
      </c>
      <c r="G4601" s="4">
        <v>13131</v>
      </c>
      <c r="H4601" s="14">
        <f t="shared" si="497"/>
        <v>6.1638814124452657E-2</v>
      </c>
      <c r="I4601">
        <v>0.69899999999999995</v>
      </c>
      <c r="J4601">
        <f t="shared" si="498"/>
        <v>0.63122171945701355</v>
      </c>
      <c r="K4601" s="12">
        <v>7001.9005810677027</v>
      </c>
      <c r="L4601" s="13">
        <f t="shared" si="499"/>
        <v>0.46182867595187305</v>
      </c>
      <c r="N4601">
        <f t="shared" si="500"/>
        <v>0</v>
      </c>
      <c r="O4601">
        <v>-1.2030000000000001</v>
      </c>
      <c r="P4601" s="8">
        <f t="shared" si="501"/>
        <v>0.21211012408212371</v>
      </c>
      <c r="Q4601" s="8">
        <v>0.30064999999999997</v>
      </c>
      <c r="R4601" s="8">
        <f t="shared" si="502"/>
        <v>0.32058158774102158</v>
      </c>
      <c r="S4601" s="8">
        <v>0.5</v>
      </c>
      <c r="T4601" s="16">
        <f t="shared" si="503"/>
        <v>1.2801305387112882E-3</v>
      </c>
      <c r="U4601" t="s">
        <v>9976</v>
      </c>
    </row>
    <row r="4602" spans="1:21" x14ac:dyDescent="0.3">
      <c r="A4602">
        <v>220740</v>
      </c>
      <c r="B4602">
        <v>2207405</v>
      </c>
      <c r="C4602" t="s">
        <v>820</v>
      </c>
      <c r="D4602" t="s">
        <v>674</v>
      </c>
      <c r="E4602" t="s">
        <v>5333</v>
      </c>
      <c r="F4602" t="s">
        <v>5339</v>
      </c>
      <c r="G4602" s="4">
        <v>5047</v>
      </c>
      <c r="H4602" s="14">
        <f t="shared" si="497"/>
        <v>2.1045072912063631E-2</v>
      </c>
      <c r="I4602">
        <v>0.55700000000000005</v>
      </c>
      <c r="J4602">
        <f t="shared" si="498"/>
        <v>0.30995475113122184</v>
      </c>
      <c r="K4602" s="12">
        <v>8818.2066197741242</v>
      </c>
      <c r="L4602" s="13">
        <f t="shared" si="499"/>
        <v>0.58859239348855019</v>
      </c>
      <c r="N4602">
        <f t="shared" si="500"/>
        <v>0</v>
      </c>
      <c r="O4602">
        <v>1.01677</v>
      </c>
      <c r="P4602" s="8">
        <f t="shared" si="501"/>
        <v>0.63735912167404551</v>
      </c>
      <c r="Q4602" s="8">
        <v>-0.28716000000000003</v>
      </c>
      <c r="R4602" s="8">
        <f t="shared" si="502"/>
        <v>0.24112289258253941</v>
      </c>
      <c r="S4602" s="8">
        <v>0</v>
      </c>
      <c r="T4602" s="16">
        <f t="shared" si="503"/>
        <v>9.7994254887648347E-4</v>
      </c>
      <c r="U4602" t="s">
        <v>9977</v>
      </c>
    </row>
    <row r="4603" spans="1:21" x14ac:dyDescent="0.3">
      <c r="A4603">
        <v>313507</v>
      </c>
      <c r="B4603">
        <v>3135076</v>
      </c>
      <c r="C4603" t="s">
        <v>2567</v>
      </c>
      <c r="D4603" t="s">
        <v>2176</v>
      </c>
      <c r="E4603" t="s">
        <v>5335</v>
      </c>
      <c r="F4603" t="s">
        <v>5339</v>
      </c>
      <c r="G4603" s="4">
        <v>4266</v>
      </c>
      <c r="H4603" s="14">
        <f t="shared" si="497"/>
        <v>1.7123287671232876E-2</v>
      </c>
      <c r="I4603">
        <v>0.60899999999999999</v>
      </c>
      <c r="J4603">
        <f t="shared" si="498"/>
        <v>0.42760180995475111</v>
      </c>
      <c r="K4603" s="12">
        <v>9977.9356211908107</v>
      </c>
      <c r="L4603" s="13">
        <f t="shared" si="499"/>
        <v>0.66953225517583481</v>
      </c>
      <c r="N4603">
        <f t="shared" si="500"/>
        <v>0</v>
      </c>
      <c r="O4603">
        <v>0.67476000000000003</v>
      </c>
      <c r="P4603" s="8">
        <f t="shared" si="501"/>
        <v>0.5718390859647543</v>
      </c>
      <c r="Q4603" s="8">
        <v>0.76719999999999999</v>
      </c>
      <c r="R4603" s="8">
        <f t="shared" si="502"/>
        <v>0.38364865741691995</v>
      </c>
      <c r="S4603" s="8">
        <v>0.125</v>
      </c>
      <c r="T4603" s="16">
        <f t="shared" si="503"/>
        <v>4.7696592232121526E-4</v>
      </c>
      <c r="U4603" t="s">
        <v>9978</v>
      </c>
    </row>
    <row r="4604" spans="1:21" x14ac:dyDescent="0.3">
      <c r="A4604">
        <v>110040</v>
      </c>
      <c r="B4604">
        <v>1100403</v>
      </c>
      <c r="C4604" t="s">
        <v>30</v>
      </c>
      <c r="D4604" t="s">
        <v>3</v>
      </c>
      <c r="E4604" t="s">
        <v>5331</v>
      </c>
      <c r="F4604" t="s">
        <v>5339</v>
      </c>
      <c r="G4604" s="4">
        <v>17467</v>
      </c>
      <c r="H4604" s="14">
        <f t="shared" si="497"/>
        <v>8.3412003374442614E-2</v>
      </c>
      <c r="I4604">
        <v>0.625</v>
      </c>
      <c r="J4604">
        <f t="shared" si="498"/>
        <v>0.46380090497737558</v>
      </c>
      <c r="K4604" s="12">
        <v>6003.6977534779871</v>
      </c>
      <c r="L4604" s="13">
        <f t="shared" si="499"/>
        <v>0.39216205667937731</v>
      </c>
      <c r="N4604">
        <f t="shared" si="500"/>
        <v>0</v>
      </c>
      <c r="O4604">
        <v>0.1615</v>
      </c>
      <c r="P4604" s="8">
        <f t="shared" si="501"/>
        <v>0.4735120969055141</v>
      </c>
      <c r="Q4604" s="8">
        <v>-0.78117000000000003</v>
      </c>
      <c r="R4604" s="8">
        <f t="shared" si="502"/>
        <v>0.17434384834164227</v>
      </c>
      <c r="S4604" s="8">
        <v>0.125</v>
      </c>
      <c r="T4604" s="16">
        <f t="shared" si="503"/>
        <v>3.0498696484612675E-4</v>
      </c>
      <c r="U4604" t="s">
        <v>9979</v>
      </c>
    </row>
    <row r="4605" spans="1:21" x14ac:dyDescent="0.3">
      <c r="A4605">
        <v>352660</v>
      </c>
      <c r="B4605">
        <v>3526605</v>
      </c>
      <c r="C4605" t="s">
        <v>3467</v>
      </c>
      <c r="D4605" t="s">
        <v>3175</v>
      </c>
      <c r="E4605" t="s">
        <v>5335</v>
      </c>
      <c r="F4605" t="s">
        <v>5339</v>
      </c>
      <c r="G4605" s="4">
        <v>7348</v>
      </c>
      <c r="H4605" s="14">
        <f t="shared" si="497"/>
        <v>3.2599525971156548E-2</v>
      </c>
      <c r="I4605">
        <v>0.72899999999999998</v>
      </c>
      <c r="J4605">
        <f t="shared" si="498"/>
        <v>0.69909502262443435</v>
      </c>
      <c r="K4605" s="12">
        <v>6389.5058437670114</v>
      </c>
      <c r="L4605" s="13">
        <f t="shared" si="499"/>
        <v>0.41908839328705277</v>
      </c>
      <c r="N4605">
        <f t="shared" si="500"/>
        <v>0</v>
      </c>
      <c r="O4605">
        <v>-0.21987000000000001</v>
      </c>
      <c r="P4605" s="8">
        <f t="shared" si="501"/>
        <v>0.40045173019561564</v>
      </c>
      <c r="Q4605" s="8">
        <v>-0.69962999999999997</v>
      </c>
      <c r="R4605" s="8">
        <f t="shared" si="502"/>
        <v>0.18536622292394375</v>
      </c>
      <c r="S4605" s="8">
        <v>0.5</v>
      </c>
      <c r="T4605" s="16">
        <f t="shared" si="503"/>
        <v>2.3406317922891606E-4</v>
      </c>
      <c r="U4605" t="s">
        <v>9980</v>
      </c>
    </row>
    <row r="4606" spans="1:21" x14ac:dyDescent="0.3">
      <c r="A4606">
        <v>352110</v>
      </c>
      <c r="B4606">
        <v>3521101</v>
      </c>
      <c r="C4606" t="s">
        <v>3411</v>
      </c>
      <c r="D4606" t="s">
        <v>3175</v>
      </c>
      <c r="E4606" t="s">
        <v>5335</v>
      </c>
      <c r="F4606" t="s">
        <v>5339</v>
      </c>
      <c r="G4606" s="4">
        <v>7027</v>
      </c>
      <c r="H4606" s="14">
        <f t="shared" si="497"/>
        <v>3.0987627043747239E-2</v>
      </c>
      <c r="I4606">
        <v>0.753</v>
      </c>
      <c r="J4606">
        <f t="shared" si="498"/>
        <v>0.75339366515837103</v>
      </c>
      <c r="K4606" s="12">
        <v>8634.0470072577209</v>
      </c>
      <c r="L4606" s="13">
        <f t="shared" si="499"/>
        <v>0.57573951704305892</v>
      </c>
      <c r="M4606">
        <v>1.083333333333333</v>
      </c>
      <c r="N4606">
        <f t="shared" si="500"/>
        <v>0.46093749999999994</v>
      </c>
      <c r="O4606">
        <v>-1.21557</v>
      </c>
      <c r="P4606" s="8">
        <f t="shared" si="501"/>
        <v>0.20970204581287488</v>
      </c>
      <c r="Q4606" s="8">
        <v>-0.20593</v>
      </c>
      <c r="R4606" s="8">
        <f t="shared" si="502"/>
        <v>0.25210336213515594</v>
      </c>
      <c r="S4606" s="8">
        <v>0.375</v>
      </c>
      <c r="T4606" s="16">
        <f t="shared" si="503"/>
        <v>-4.0264720965199619E-4</v>
      </c>
      <c r="U4606" t="s">
        <v>9981</v>
      </c>
    </row>
    <row r="4607" spans="1:21" x14ac:dyDescent="0.3">
      <c r="A4607">
        <v>351650</v>
      </c>
      <c r="B4607">
        <v>3516507</v>
      </c>
      <c r="C4607" t="s">
        <v>3358</v>
      </c>
      <c r="D4607" t="s">
        <v>3175</v>
      </c>
      <c r="E4607" t="s">
        <v>5335</v>
      </c>
      <c r="F4607" t="s">
        <v>5339</v>
      </c>
      <c r="G4607" s="4">
        <v>2813</v>
      </c>
      <c r="H4607" s="14">
        <f t="shared" si="497"/>
        <v>9.8270598160125344E-3</v>
      </c>
      <c r="I4607">
        <v>0.76300000000000001</v>
      </c>
      <c r="J4607">
        <f t="shared" si="498"/>
        <v>0.77601809954751133</v>
      </c>
      <c r="K4607" s="12">
        <v>11541.456288659794</v>
      </c>
      <c r="L4607" s="13">
        <f t="shared" si="499"/>
        <v>0.7786535640467519</v>
      </c>
      <c r="M4607">
        <v>0.47222222222222221</v>
      </c>
      <c r="N4607">
        <f t="shared" si="500"/>
        <v>0.2890625</v>
      </c>
      <c r="O4607">
        <v>-1.3272900000000001</v>
      </c>
      <c r="P4607" s="8">
        <f t="shared" si="501"/>
        <v>0.18829945995444383</v>
      </c>
      <c r="Q4607" s="8">
        <v>1.19892</v>
      </c>
      <c r="R4607" s="8">
        <f t="shared" si="502"/>
        <v>0.44200749424143787</v>
      </c>
      <c r="S4607" s="8">
        <v>0.625</v>
      </c>
      <c r="T4607" s="16">
        <f t="shared" si="503"/>
        <v>-4.7514958236916094E-4</v>
      </c>
      <c r="U4607" t="s">
        <v>9982</v>
      </c>
    </row>
    <row r="4608" spans="1:21" x14ac:dyDescent="0.3">
      <c r="A4608">
        <v>420415</v>
      </c>
      <c r="B4608">
        <v>4204152</v>
      </c>
      <c r="C4608" t="s">
        <v>4216</v>
      </c>
      <c r="D4608" t="s">
        <v>4160</v>
      </c>
      <c r="E4608" t="s">
        <v>5336</v>
      </c>
      <c r="F4608" t="s">
        <v>5339</v>
      </c>
      <c r="G4608" s="4">
        <v>2864</v>
      </c>
      <c r="H4608" s="14">
        <f t="shared" si="497"/>
        <v>1.0083155907283172E-2</v>
      </c>
      <c r="I4608">
        <v>0.71899999999999997</v>
      </c>
      <c r="J4608">
        <f t="shared" si="498"/>
        <v>0.67647058823529405</v>
      </c>
      <c r="K4608" s="12">
        <v>13727.234203910613</v>
      </c>
      <c r="L4608" s="13">
        <f t="shared" si="499"/>
        <v>0.93120348038359202</v>
      </c>
      <c r="M4608">
        <v>1.083333333333333</v>
      </c>
      <c r="N4608">
        <f t="shared" si="500"/>
        <v>0.46093749999999994</v>
      </c>
      <c r="O4608">
        <v>-0.86551999999999996</v>
      </c>
      <c r="P4608" s="8">
        <f t="shared" si="501"/>
        <v>0.27676233206192419</v>
      </c>
      <c r="Q4608" s="8">
        <v>0.58611000000000002</v>
      </c>
      <c r="R4608" s="8">
        <f t="shared" si="502"/>
        <v>0.35916936120513465</v>
      </c>
      <c r="S4608" s="8">
        <v>0.5</v>
      </c>
      <c r="T4608" s="16">
        <f t="shared" si="503"/>
        <v>-7.217194445442443E-4</v>
      </c>
      <c r="U4608" t="s">
        <v>9983</v>
      </c>
    </row>
    <row r="4609" spans="1:21" x14ac:dyDescent="0.3">
      <c r="A4609">
        <v>291610</v>
      </c>
      <c r="B4609">
        <v>2916104</v>
      </c>
      <c r="C4609" t="s">
        <v>1965</v>
      </c>
      <c r="D4609" t="s">
        <v>1779</v>
      </c>
      <c r="E4609" t="s">
        <v>5333</v>
      </c>
      <c r="F4609" t="s">
        <v>5339</v>
      </c>
      <c r="G4609" s="4">
        <v>20353</v>
      </c>
      <c r="H4609" s="14">
        <f t="shared" si="497"/>
        <v>9.7904029245169319E-2</v>
      </c>
      <c r="I4609">
        <v>0.67</v>
      </c>
      <c r="J4609">
        <f t="shared" si="498"/>
        <v>0.56561085972850689</v>
      </c>
      <c r="K4609" s="12">
        <v>6102.6883702648265</v>
      </c>
      <c r="L4609" s="13">
        <f t="shared" si="499"/>
        <v>0.39907081451959531</v>
      </c>
      <c r="N4609">
        <f t="shared" si="500"/>
        <v>0</v>
      </c>
      <c r="O4609">
        <v>0.86868999999999996</v>
      </c>
      <c r="P4609" s="8">
        <f t="shared" si="501"/>
        <v>0.60899092516566322</v>
      </c>
      <c r="Q4609" s="8">
        <v>-0.16955000000000001</v>
      </c>
      <c r="R4609" s="8">
        <f t="shared" si="502"/>
        <v>0.25702112013496126</v>
      </c>
      <c r="S4609" s="8">
        <v>0</v>
      </c>
      <c r="T4609" s="16">
        <f t="shared" si="503"/>
        <v>-7.6559970230838381E-4</v>
      </c>
      <c r="U4609" t="s">
        <v>9984</v>
      </c>
    </row>
    <row r="4610" spans="1:21" x14ac:dyDescent="0.3">
      <c r="A4610">
        <v>510268</v>
      </c>
      <c r="B4610">
        <v>5102686</v>
      </c>
      <c r="C4610" t="s">
        <v>4987</v>
      </c>
      <c r="D4610" t="s">
        <v>4963</v>
      </c>
      <c r="E4610" t="s">
        <v>5338</v>
      </c>
      <c r="F4610" t="s">
        <v>5339</v>
      </c>
      <c r="G4610" s="4">
        <v>9946</v>
      </c>
      <c r="H4610" s="14">
        <f t="shared" ref="H4610:H4673" si="504">(G4610 - MIN(G:G))/(MAX(G:G) - MIN(G:G))</f>
        <v>4.5645362150002006E-2</v>
      </c>
      <c r="I4610">
        <v>0.74399999999999999</v>
      </c>
      <c r="J4610">
        <f t="shared" ref="J4610:J4673" si="505">(I4610 - MIN(I:I))/(MAX(I:I) - MIN(I:I))</f>
        <v>0.73303167420814486</v>
      </c>
      <c r="K4610" s="12">
        <v>13651.217546752463</v>
      </c>
      <c r="L4610" s="13">
        <f t="shared" ref="L4610:L4673" si="506">(K4610 - MIN(K:K))/(MAX(K:K) - MIN(K:K))</f>
        <v>0.92589812222768286</v>
      </c>
      <c r="M4610">
        <v>0.94444444444444442</v>
      </c>
      <c r="N4610">
        <f t="shared" ref="N4610:N4673" si="507">IF(ISBLANK(M4610), 0,(M4610 - MIN(M:M))/(MAX(M:M) - MIN(M:M)))</f>
        <v>0.421875</v>
      </c>
      <c r="O4610">
        <v>-0.83169000000000004</v>
      </c>
      <c r="P4610" s="8">
        <f t="shared" ref="P4610:P4673" si="508">IF(ISBLANK(O4610),0,(O4610-MIN(O:O))/(MAX(O:O)-MIN(O:O)))</f>
        <v>0.28324326188282217</v>
      </c>
      <c r="Q4610" s="8">
        <v>-1.83623</v>
      </c>
      <c r="R4610" s="8">
        <f t="shared" ref="R4610:R4673" si="509">IF(ISBLANK(Q4610),0,(Q4610-MIN(Q:Q))/(MAX(Q:Q)-MIN(Q:Q)))</f>
        <v>3.1723459246682746E-2</v>
      </c>
      <c r="S4610" s="8">
        <v>0.875</v>
      </c>
      <c r="T4610" s="16">
        <f t="shared" ref="T4610:T4673" si="510">H4610-J4610-L4610+N4610+P4610+R4610+S4610</f>
        <v>-1.4427131563207185E-3</v>
      </c>
      <c r="U4610" t="s">
        <v>9985</v>
      </c>
    </row>
    <row r="4611" spans="1:21" x14ac:dyDescent="0.3">
      <c r="A4611">
        <v>510550</v>
      </c>
      <c r="B4611">
        <v>5105507</v>
      </c>
      <c r="C4611" t="s">
        <v>5026</v>
      </c>
      <c r="D4611" t="s">
        <v>4963</v>
      </c>
      <c r="E4611" t="s">
        <v>5338</v>
      </c>
      <c r="F4611" t="s">
        <v>5339</v>
      </c>
      <c r="G4611" s="4">
        <v>17592</v>
      </c>
      <c r="H4611" s="14">
        <f t="shared" si="504"/>
        <v>8.4039689872654963E-2</v>
      </c>
      <c r="I4611">
        <v>0.64500000000000002</v>
      </c>
      <c r="J4611">
        <f t="shared" si="505"/>
        <v>0.50904977375565619</v>
      </c>
      <c r="K4611" s="12">
        <v>7863.5592735334249</v>
      </c>
      <c r="L4611" s="13">
        <f t="shared" si="506"/>
        <v>0.52196560044425611</v>
      </c>
      <c r="N4611">
        <f t="shared" si="507"/>
        <v>0</v>
      </c>
      <c r="O4611">
        <v>0.7046</v>
      </c>
      <c r="P4611" s="8">
        <f t="shared" si="508"/>
        <v>0.57755563771927987</v>
      </c>
      <c r="Q4611" s="8">
        <v>-1.2003299999999999</v>
      </c>
      <c r="R4611" s="8">
        <f t="shared" si="509"/>
        <v>0.11768284110694166</v>
      </c>
      <c r="S4611" s="8">
        <v>0.25</v>
      </c>
      <c r="T4611" s="16">
        <f t="shared" si="510"/>
        <v>-1.7372055010357879E-3</v>
      </c>
      <c r="U4611" t="s">
        <v>9986</v>
      </c>
    </row>
    <row r="4612" spans="1:21" x14ac:dyDescent="0.3">
      <c r="A4612">
        <v>313980</v>
      </c>
      <c r="B4612">
        <v>3139805</v>
      </c>
      <c r="C4612" t="s">
        <v>2627</v>
      </c>
      <c r="D4612" t="s">
        <v>2176</v>
      </c>
      <c r="E4612" t="s">
        <v>5335</v>
      </c>
      <c r="F4612" t="s">
        <v>5339</v>
      </c>
      <c r="G4612" s="4">
        <v>13180</v>
      </c>
      <c r="H4612" s="14">
        <f t="shared" si="504"/>
        <v>6.1884867231751899E-2</v>
      </c>
      <c r="I4612">
        <v>0.68400000000000005</v>
      </c>
      <c r="J4612">
        <f t="shared" si="505"/>
        <v>0.59728506787330327</v>
      </c>
      <c r="K4612" s="12">
        <v>4708.4051798179062</v>
      </c>
      <c r="L4612" s="13">
        <f t="shared" si="506"/>
        <v>0.30176093570323215</v>
      </c>
      <c r="N4612">
        <f t="shared" si="507"/>
        <v>0</v>
      </c>
      <c r="O4612">
        <v>-0.98680999999999996</v>
      </c>
      <c r="P4612" s="8">
        <f t="shared" si="508"/>
        <v>0.25352638828490037</v>
      </c>
      <c r="Q4612" s="8">
        <v>0.38258999999999999</v>
      </c>
      <c r="R4612" s="8">
        <f t="shared" si="509"/>
        <v>0.33165803332936816</v>
      </c>
      <c r="S4612" s="8">
        <v>0.25</v>
      </c>
      <c r="T4612" s="16">
        <f t="shared" si="510"/>
        <v>-1.9767147305149724E-3</v>
      </c>
      <c r="U4612" t="s">
        <v>9987</v>
      </c>
    </row>
    <row r="4613" spans="1:21" x14ac:dyDescent="0.3">
      <c r="A4613">
        <v>270375</v>
      </c>
      <c r="B4613">
        <v>2703759</v>
      </c>
      <c r="C4613" t="s">
        <v>1653</v>
      </c>
      <c r="D4613" t="s">
        <v>1617</v>
      </c>
      <c r="E4613" t="s">
        <v>5333</v>
      </c>
      <c r="F4613" t="s">
        <v>5339</v>
      </c>
      <c r="G4613" s="4">
        <v>9607</v>
      </c>
      <c r="H4613" s="14">
        <f t="shared" si="504"/>
        <v>4.3943076366850117E-2</v>
      </c>
      <c r="I4613">
        <v>0.55600000000000005</v>
      </c>
      <c r="J4613">
        <f t="shared" si="505"/>
        <v>0.30769230769230782</v>
      </c>
      <c r="K4613" s="12">
        <v>10414.448548974706</v>
      </c>
      <c r="L4613" s="13">
        <f t="shared" si="506"/>
        <v>0.69999738621625951</v>
      </c>
      <c r="N4613">
        <f t="shared" si="507"/>
        <v>0</v>
      </c>
      <c r="O4613">
        <v>1.2647600000000001</v>
      </c>
      <c r="P4613" s="8">
        <f t="shared" si="508"/>
        <v>0.68486742159377623</v>
      </c>
      <c r="Q4613" s="8">
        <v>-0.95140000000000002</v>
      </c>
      <c r="R4613" s="8">
        <f t="shared" si="509"/>
        <v>0.15133257994398244</v>
      </c>
      <c r="S4613" s="8">
        <v>0.125</v>
      </c>
      <c r="T4613" s="16">
        <f t="shared" si="510"/>
        <v>-2.5466160039585295E-3</v>
      </c>
      <c r="U4613" t="s">
        <v>9988</v>
      </c>
    </row>
    <row r="4614" spans="1:21" x14ac:dyDescent="0.3">
      <c r="A4614">
        <v>315415</v>
      </c>
      <c r="B4614">
        <v>3154150</v>
      </c>
      <c r="C4614" t="s">
        <v>2796</v>
      </c>
      <c r="D4614" t="s">
        <v>2176</v>
      </c>
      <c r="E4614" t="s">
        <v>5335</v>
      </c>
      <c r="F4614" t="s">
        <v>5339</v>
      </c>
      <c r="G4614" s="4">
        <v>8246</v>
      </c>
      <c r="H4614" s="14">
        <f t="shared" si="504"/>
        <v>3.7108825774314062E-2</v>
      </c>
      <c r="I4614">
        <v>0.629</v>
      </c>
      <c r="J4614">
        <f t="shared" si="505"/>
        <v>0.47285067873303172</v>
      </c>
      <c r="K4614" s="12">
        <v>5069.4239813242784</v>
      </c>
      <c r="L4614" s="13">
        <f t="shared" si="506"/>
        <v>0.32695717708784861</v>
      </c>
      <c r="N4614">
        <f t="shared" si="507"/>
        <v>0</v>
      </c>
      <c r="O4614">
        <v>-0.15717999999999999</v>
      </c>
      <c r="P4614" s="8">
        <f t="shared" si="508"/>
        <v>0.41246146978982484</v>
      </c>
      <c r="Q4614" s="8">
        <v>-0.42407</v>
      </c>
      <c r="R4614" s="8">
        <f t="shared" si="509"/>
        <v>0.22261573898843964</v>
      </c>
      <c r="S4614" s="8">
        <v>0.125</v>
      </c>
      <c r="T4614" s="16">
        <f t="shared" si="510"/>
        <v>-2.6218212683017661E-3</v>
      </c>
      <c r="U4614" t="s">
        <v>9989</v>
      </c>
    </row>
    <row r="4615" spans="1:21" x14ac:dyDescent="0.3">
      <c r="A4615">
        <v>510777</v>
      </c>
      <c r="B4615">
        <v>5107776</v>
      </c>
      <c r="C4615" t="s">
        <v>1579</v>
      </c>
      <c r="D4615" t="s">
        <v>4963</v>
      </c>
      <c r="E4615" t="s">
        <v>5338</v>
      </c>
      <c r="F4615" t="s">
        <v>5339</v>
      </c>
      <c r="G4615" s="4">
        <v>7737</v>
      </c>
      <c r="H4615" s="14">
        <f t="shared" si="504"/>
        <v>3.4552886353593382E-2</v>
      </c>
      <c r="I4615">
        <v>0.60899999999999999</v>
      </c>
      <c r="J4615">
        <f t="shared" si="505"/>
        <v>0.42760180995475111</v>
      </c>
      <c r="K4615" s="12">
        <v>7393.7325694713718</v>
      </c>
      <c r="L4615" s="13">
        <f t="shared" si="506"/>
        <v>0.48917543274359326</v>
      </c>
      <c r="N4615">
        <f t="shared" si="507"/>
        <v>0</v>
      </c>
      <c r="O4615">
        <v>0.87956000000000001</v>
      </c>
      <c r="P4615" s="8">
        <f t="shared" si="508"/>
        <v>0.61107332856954022</v>
      </c>
      <c r="Q4615" s="8">
        <v>-1.0096499999999999</v>
      </c>
      <c r="R4615" s="8">
        <f t="shared" si="509"/>
        <v>0.14345848968865918</v>
      </c>
      <c r="S4615" s="8">
        <v>0.125</v>
      </c>
      <c r="T4615" s="16">
        <f t="shared" si="510"/>
        <v>-2.692538086551538E-3</v>
      </c>
      <c r="U4615" t="s">
        <v>9990</v>
      </c>
    </row>
    <row r="4616" spans="1:21" x14ac:dyDescent="0.3">
      <c r="A4616">
        <v>510279</v>
      </c>
      <c r="B4616">
        <v>5102793</v>
      </c>
      <c r="C4616" t="s">
        <v>4989</v>
      </c>
      <c r="D4616" t="s">
        <v>4963</v>
      </c>
      <c r="E4616" t="s">
        <v>5338</v>
      </c>
      <c r="F4616" t="s">
        <v>5339</v>
      </c>
      <c r="G4616" s="4">
        <v>10260</v>
      </c>
      <c r="H4616" s="14">
        <f t="shared" si="504"/>
        <v>4.7222110633511429E-2</v>
      </c>
      <c r="I4616">
        <v>0.66500000000000004</v>
      </c>
      <c r="J4616">
        <f t="shared" si="505"/>
        <v>0.55429864253393679</v>
      </c>
      <c r="K4616" s="12">
        <v>7525.8910409356722</v>
      </c>
      <c r="L4616" s="13">
        <f t="shared" si="506"/>
        <v>0.49839904307674565</v>
      </c>
      <c r="N4616">
        <f t="shared" si="507"/>
        <v>0</v>
      </c>
      <c r="O4616">
        <v>0.16073999999999999</v>
      </c>
      <c r="P4616" s="8">
        <f t="shared" si="508"/>
        <v>0.47336650108334793</v>
      </c>
      <c r="Q4616" s="8">
        <v>-4.8700000000000002E-3</v>
      </c>
      <c r="R4616" s="8">
        <f t="shared" si="509"/>
        <v>0.27928215332374479</v>
      </c>
      <c r="S4616" s="8">
        <v>0.25</v>
      </c>
      <c r="T4616" s="16">
        <f t="shared" si="510"/>
        <v>-2.8269205700782174E-3</v>
      </c>
      <c r="U4616" t="s">
        <v>9991</v>
      </c>
    </row>
    <row r="4617" spans="1:21" x14ac:dyDescent="0.3">
      <c r="A4617">
        <v>320016</v>
      </c>
      <c r="B4617">
        <v>3200169</v>
      </c>
      <c r="C4617" t="s">
        <v>3015</v>
      </c>
      <c r="D4617" t="s">
        <v>3012</v>
      </c>
      <c r="E4617" t="s">
        <v>5335</v>
      </c>
      <c r="F4617" t="s">
        <v>5339</v>
      </c>
      <c r="G4617" s="4">
        <v>12585</v>
      </c>
      <c r="H4617" s="14">
        <f t="shared" si="504"/>
        <v>5.8897079500261115E-2</v>
      </c>
      <c r="I4617">
        <v>0.65200000000000002</v>
      </c>
      <c r="J4617">
        <f t="shared" si="505"/>
        <v>0.52488687782805443</v>
      </c>
      <c r="K4617" s="12">
        <v>5794.9359054429879</v>
      </c>
      <c r="L4617" s="13">
        <f t="shared" si="506"/>
        <v>0.37759213984113854</v>
      </c>
      <c r="N4617">
        <f t="shared" si="507"/>
        <v>0</v>
      </c>
      <c r="O4617">
        <v>0.41310000000000002</v>
      </c>
      <c r="P4617" s="8">
        <f t="shared" si="508"/>
        <v>0.52171197698053429</v>
      </c>
      <c r="Q4617" s="8">
        <v>0.2853</v>
      </c>
      <c r="R4617" s="8">
        <f t="shared" si="509"/>
        <v>0.31850661288403936</v>
      </c>
      <c r="S4617" s="8">
        <v>0</v>
      </c>
      <c r="T4617" s="16">
        <f t="shared" si="510"/>
        <v>-3.363348304358138E-3</v>
      </c>
      <c r="U4617" t="s">
        <v>9992</v>
      </c>
    </row>
    <row r="4618" spans="1:21" x14ac:dyDescent="0.3">
      <c r="A4618">
        <v>522100</v>
      </c>
      <c r="B4618">
        <v>5221007</v>
      </c>
      <c r="C4618" t="s">
        <v>5309</v>
      </c>
      <c r="D4618" t="s">
        <v>5097</v>
      </c>
      <c r="E4618" t="s">
        <v>5338</v>
      </c>
      <c r="F4618" t="s">
        <v>5339</v>
      </c>
      <c r="G4618" s="4">
        <v>4180</v>
      </c>
      <c r="H4618" s="14">
        <f t="shared" si="504"/>
        <v>1.669143936046278E-2</v>
      </c>
      <c r="I4618">
        <v>0.71599999999999997</v>
      </c>
      <c r="J4618">
        <f t="shared" si="505"/>
        <v>0.66968325791855199</v>
      </c>
      <c r="K4618" s="12">
        <v>8390.3856483253585</v>
      </c>
      <c r="L4618" s="13">
        <f t="shared" si="506"/>
        <v>0.55873389187853384</v>
      </c>
      <c r="N4618">
        <f t="shared" si="507"/>
        <v>0</v>
      </c>
      <c r="O4618">
        <v>-0.66868000000000005</v>
      </c>
      <c r="P4618" s="8">
        <f t="shared" si="508"/>
        <v>0.31447165000296939</v>
      </c>
      <c r="Q4618" s="8">
        <v>0.84277999999999997</v>
      </c>
      <c r="R4618" s="8">
        <f t="shared" si="509"/>
        <v>0.39386537400914884</v>
      </c>
      <c r="S4618" s="8">
        <v>0.5</v>
      </c>
      <c r="T4618" s="16">
        <f t="shared" si="510"/>
        <v>-3.3886864245047388E-3</v>
      </c>
      <c r="U4618" t="s">
        <v>9993</v>
      </c>
    </row>
    <row r="4619" spans="1:21" x14ac:dyDescent="0.3">
      <c r="A4619">
        <v>510530</v>
      </c>
      <c r="B4619">
        <v>5105309</v>
      </c>
      <c r="C4619" t="s">
        <v>5025</v>
      </c>
      <c r="D4619" t="s">
        <v>4963</v>
      </c>
      <c r="E4619" t="s">
        <v>5338</v>
      </c>
      <c r="F4619" t="s">
        <v>5339</v>
      </c>
      <c r="G4619" s="4">
        <v>2616</v>
      </c>
      <c r="H4619" s="14">
        <f t="shared" si="504"/>
        <v>8.8378258948298722E-3</v>
      </c>
      <c r="I4619">
        <v>0.67600000000000005</v>
      </c>
      <c r="J4619">
        <f t="shared" si="505"/>
        <v>0.57918552036199111</v>
      </c>
      <c r="K4619" s="12">
        <v>12968.651884556573</v>
      </c>
      <c r="L4619" s="13">
        <f t="shared" si="506"/>
        <v>0.87826046703139338</v>
      </c>
      <c r="M4619">
        <v>1.194444444444444</v>
      </c>
      <c r="N4619">
        <f t="shared" si="507"/>
        <v>0.49218749999999989</v>
      </c>
      <c r="O4619">
        <v>0.34906999999999999</v>
      </c>
      <c r="P4619" s="8">
        <f t="shared" si="508"/>
        <v>0.50944552896303219</v>
      </c>
      <c r="Q4619" s="8">
        <v>-0.63895999999999997</v>
      </c>
      <c r="R4619" s="8">
        <f t="shared" si="509"/>
        <v>0.19356744276584012</v>
      </c>
      <c r="S4619" s="8">
        <v>0.25</v>
      </c>
      <c r="T4619" s="16">
        <f t="shared" si="510"/>
        <v>-3.4076897696824204E-3</v>
      </c>
      <c r="U4619" t="s">
        <v>9994</v>
      </c>
    </row>
    <row r="4620" spans="1:21" x14ac:dyDescent="0.3">
      <c r="A4620">
        <v>315590</v>
      </c>
      <c r="B4620">
        <v>3155900</v>
      </c>
      <c r="C4620" t="s">
        <v>2814</v>
      </c>
      <c r="D4620" t="s">
        <v>2176</v>
      </c>
      <c r="E4620" t="s">
        <v>5335</v>
      </c>
      <c r="F4620" t="s">
        <v>5339</v>
      </c>
      <c r="G4620" s="4">
        <v>5235</v>
      </c>
      <c r="H4620" s="14">
        <f t="shared" si="504"/>
        <v>2.1989113405375005E-2</v>
      </c>
      <c r="I4620">
        <v>0.67900000000000005</v>
      </c>
      <c r="J4620">
        <f t="shared" si="505"/>
        <v>0.58597285067873317</v>
      </c>
      <c r="K4620" s="12">
        <v>6886.2994135625595</v>
      </c>
      <c r="L4620" s="13">
        <f t="shared" si="506"/>
        <v>0.45376063376501302</v>
      </c>
      <c r="N4620">
        <f t="shared" si="507"/>
        <v>0</v>
      </c>
      <c r="O4620">
        <v>8.695E-2</v>
      </c>
      <c r="P4620" s="8">
        <f t="shared" si="508"/>
        <v>0.45923029619171141</v>
      </c>
      <c r="Q4620" s="8">
        <v>1.1009100000000001</v>
      </c>
      <c r="R4620" s="8">
        <f t="shared" si="509"/>
        <v>0.4287587459852279</v>
      </c>
      <c r="S4620" s="8">
        <v>0.125</v>
      </c>
      <c r="T4620" s="16">
        <f t="shared" si="510"/>
        <v>-4.7553288614318179E-3</v>
      </c>
      <c r="U4620" t="s">
        <v>9995</v>
      </c>
    </row>
    <row r="4621" spans="1:21" x14ac:dyDescent="0.3">
      <c r="A4621">
        <v>354805</v>
      </c>
      <c r="B4621">
        <v>3548054</v>
      </c>
      <c r="C4621" t="s">
        <v>3698</v>
      </c>
      <c r="D4621" t="s">
        <v>3175</v>
      </c>
      <c r="E4621" t="s">
        <v>5335</v>
      </c>
      <c r="F4621" t="s">
        <v>5339</v>
      </c>
      <c r="G4621" s="4">
        <v>8593</v>
      </c>
      <c r="H4621" s="14">
        <f t="shared" si="504"/>
        <v>3.8851283493351547E-2</v>
      </c>
      <c r="I4621">
        <v>0.75700000000000001</v>
      </c>
      <c r="J4621">
        <f t="shared" si="505"/>
        <v>0.76244343891402722</v>
      </c>
      <c r="K4621" s="12">
        <v>10630.138414988945</v>
      </c>
      <c r="L4621" s="13">
        <f t="shared" si="506"/>
        <v>0.71505082361518235</v>
      </c>
      <c r="N4621">
        <f t="shared" si="507"/>
        <v>0</v>
      </c>
      <c r="O4621">
        <v>-1.0470299999999999</v>
      </c>
      <c r="P4621" s="8">
        <f t="shared" si="508"/>
        <v>0.24198983511273142</v>
      </c>
      <c r="Q4621" s="8">
        <v>0.26667000000000002</v>
      </c>
      <c r="R4621" s="8">
        <f t="shared" si="509"/>
        <v>0.31598825577748701</v>
      </c>
      <c r="S4621" s="8">
        <v>0.875</v>
      </c>
      <c r="T4621" s="16">
        <f t="shared" si="510"/>
        <v>-5.6648881456394795E-3</v>
      </c>
      <c r="U4621" t="s">
        <v>9996</v>
      </c>
    </row>
    <row r="4622" spans="1:21" x14ac:dyDescent="0.3">
      <c r="A4622">
        <v>314250</v>
      </c>
      <c r="B4622">
        <v>3142502</v>
      </c>
      <c r="C4622" t="s">
        <v>2659</v>
      </c>
      <c r="D4622" t="s">
        <v>2176</v>
      </c>
      <c r="E4622" t="s">
        <v>5335</v>
      </c>
      <c r="F4622" t="s">
        <v>5339</v>
      </c>
      <c r="G4622" s="4">
        <v>2187</v>
      </c>
      <c r="H4622" s="14">
        <f t="shared" si="504"/>
        <v>6.6836058329650906E-3</v>
      </c>
      <c r="I4622">
        <v>0.65</v>
      </c>
      <c r="J4622">
        <f t="shared" si="505"/>
        <v>0.52036199095022628</v>
      </c>
      <c r="K4622" s="12">
        <v>14076.986355738454</v>
      </c>
      <c r="L4622" s="13">
        <f t="shared" si="506"/>
        <v>0.95561339921738375</v>
      </c>
      <c r="M4622">
        <v>2.7777777777777679E-2</v>
      </c>
      <c r="N4622">
        <f t="shared" si="507"/>
        <v>0.1640625</v>
      </c>
      <c r="O4622">
        <v>0.35807</v>
      </c>
      <c r="P4622" s="8">
        <f t="shared" si="508"/>
        <v>0.51116969001500023</v>
      </c>
      <c r="Q4622" s="8">
        <v>0.98238000000000003</v>
      </c>
      <c r="R4622" s="8">
        <f t="shared" si="509"/>
        <v>0.41273615511890216</v>
      </c>
      <c r="S4622" s="8">
        <v>0.375</v>
      </c>
      <c r="T4622" s="16">
        <f t="shared" si="510"/>
        <v>-6.32343920074252E-3</v>
      </c>
      <c r="U4622" t="s">
        <v>9997</v>
      </c>
    </row>
    <row r="4623" spans="1:21" x14ac:dyDescent="0.3">
      <c r="A4623">
        <v>150640</v>
      </c>
      <c r="B4623">
        <v>1506401</v>
      </c>
      <c r="C4623" t="s">
        <v>266</v>
      </c>
      <c r="D4623" t="s">
        <v>158</v>
      </c>
      <c r="E4623" t="s">
        <v>5331</v>
      </c>
      <c r="F4623" t="s">
        <v>5339</v>
      </c>
      <c r="G4623" s="4">
        <v>7626</v>
      </c>
      <c r="H4623" s="14">
        <f t="shared" si="504"/>
        <v>3.3995500743180813E-2</v>
      </c>
      <c r="I4623">
        <v>0.55700000000000005</v>
      </c>
      <c r="J4623">
        <f t="shared" si="505"/>
        <v>0.30995475113122184</v>
      </c>
      <c r="K4623" s="12">
        <v>8140.7890676632569</v>
      </c>
      <c r="L4623" s="13">
        <f t="shared" si="506"/>
        <v>0.54131403543644163</v>
      </c>
      <c r="N4623">
        <f t="shared" si="507"/>
        <v>0</v>
      </c>
      <c r="O4623">
        <v>0.84472999999999998</v>
      </c>
      <c r="P4623" s="8">
        <f t="shared" si="508"/>
        <v>0.60440082529842365</v>
      </c>
      <c r="Q4623" s="8">
        <v>-1.46845</v>
      </c>
      <c r="R4623" s="8">
        <f t="shared" si="509"/>
        <v>8.1439045754885322E-2</v>
      </c>
      <c r="S4623" s="8">
        <v>0.125</v>
      </c>
      <c r="T4623" s="16">
        <f t="shared" si="510"/>
        <v>-6.4334147711737066E-3</v>
      </c>
      <c r="U4623" t="s">
        <v>9998</v>
      </c>
    </row>
    <row r="4624" spans="1:21" x14ac:dyDescent="0.3">
      <c r="A4624">
        <v>310380</v>
      </c>
      <c r="B4624">
        <v>3103801</v>
      </c>
      <c r="C4624" t="s">
        <v>2218</v>
      </c>
      <c r="D4624" t="s">
        <v>2176</v>
      </c>
      <c r="E4624" t="s">
        <v>5335</v>
      </c>
      <c r="F4624" t="s">
        <v>5339</v>
      </c>
      <c r="G4624" s="4">
        <v>2668</v>
      </c>
      <c r="H4624" s="14">
        <f t="shared" si="504"/>
        <v>9.0989434780862095E-3</v>
      </c>
      <c r="I4624">
        <v>0.72399999999999998</v>
      </c>
      <c r="J4624">
        <f t="shared" si="505"/>
        <v>0.68778280542986425</v>
      </c>
      <c r="K4624" s="12">
        <v>12736.74357946027</v>
      </c>
      <c r="L4624" s="13">
        <f t="shared" si="506"/>
        <v>0.86207511155981531</v>
      </c>
      <c r="M4624">
        <v>0.5</v>
      </c>
      <c r="N4624">
        <f t="shared" si="507"/>
        <v>0.296875</v>
      </c>
      <c r="O4624">
        <v>-0.94818999999999998</v>
      </c>
      <c r="P4624" s="8">
        <f t="shared" si="508"/>
        <v>0.26092495493234585</v>
      </c>
      <c r="Q4624" s="8">
        <v>1.4541999999999999</v>
      </c>
      <c r="R4624" s="8">
        <f t="shared" si="509"/>
        <v>0.47651561029944522</v>
      </c>
      <c r="S4624" s="8">
        <v>0.5</v>
      </c>
      <c r="T4624" s="16">
        <f t="shared" si="510"/>
        <v>-6.4434082798023873E-3</v>
      </c>
      <c r="U4624" t="s">
        <v>9999</v>
      </c>
    </row>
    <row r="4625" spans="1:21" x14ac:dyDescent="0.3">
      <c r="A4625">
        <v>313657</v>
      </c>
      <c r="B4625">
        <v>3136579</v>
      </c>
      <c r="C4625" t="s">
        <v>2587</v>
      </c>
      <c r="D4625" t="s">
        <v>2176</v>
      </c>
      <c r="E4625" t="s">
        <v>5335</v>
      </c>
      <c r="F4625" t="s">
        <v>5339</v>
      </c>
      <c r="G4625" s="4">
        <v>3557</v>
      </c>
      <c r="H4625" s="14">
        <f t="shared" si="504"/>
        <v>1.3563049853372434E-2</v>
      </c>
      <c r="I4625">
        <v>0.56399999999999995</v>
      </c>
      <c r="J4625">
        <f t="shared" si="505"/>
        <v>0.32579185520361981</v>
      </c>
      <c r="K4625" s="12">
        <v>10349.780213663198</v>
      </c>
      <c r="L4625" s="13">
        <f t="shared" si="506"/>
        <v>0.69548405067902064</v>
      </c>
      <c r="N4625">
        <f t="shared" si="507"/>
        <v>0</v>
      </c>
      <c r="O4625">
        <v>1.06582</v>
      </c>
      <c r="P4625" s="8">
        <f t="shared" si="508"/>
        <v>0.64675579940727179</v>
      </c>
      <c r="Q4625" s="8">
        <v>-0.37458000000000002</v>
      </c>
      <c r="R4625" s="8">
        <f t="shared" si="509"/>
        <v>0.22930567421137441</v>
      </c>
      <c r="S4625" s="8">
        <v>0.125</v>
      </c>
      <c r="T4625" s="16">
        <f t="shared" si="510"/>
        <v>-6.6513824106218811E-3</v>
      </c>
      <c r="U4625" t="s">
        <v>10000</v>
      </c>
    </row>
    <row r="4626" spans="1:21" x14ac:dyDescent="0.3">
      <c r="A4626">
        <v>430066</v>
      </c>
      <c r="B4626">
        <v>4300661</v>
      </c>
      <c r="C4626" t="s">
        <v>4434</v>
      </c>
      <c r="D4626" t="s">
        <v>4421</v>
      </c>
      <c r="E4626" t="s">
        <v>5336</v>
      </c>
      <c r="F4626" t="s">
        <v>5339</v>
      </c>
      <c r="G4626" s="4">
        <v>1156</v>
      </c>
      <c r="H4626" s="14">
        <f t="shared" si="504"/>
        <v>1.5064475957096372E-3</v>
      </c>
      <c r="I4626">
        <v>0.72</v>
      </c>
      <c r="J4626">
        <f t="shared" si="505"/>
        <v>0.67873303167420806</v>
      </c>
      <c r="K4626" s="12">
        <v>14712.97</v>
      </c>
      <c r="L4626" s="13">
        <f t="shared" si="506"/>
        <v>1</v>
      </c>
      <c r="M4626">
        <v>1.916666666666667</v>
      </c>
      <c r="N4626">
        <f t="shared" si="507"/>
        <v>0.69531250000000011</v>
      </c>
      <c r="O4626">
        <v>-1.1649700000000001</v>
      </c>
      <c r="P4626" s="8">
        <f t="shared" si="508"/>
        <v>0.21939566239394015</v>
      </c>
      <c r="Q4626" s="8">
        <v>1.6694500000000001</v>
      </c>
      <c r="R4626" s="8">
        <f t="shared" si="509"/>
        <v>0.50561257042748542</v>
      </c>
      <c r="S4626" s="8">
        <v>0.25</v>
      </c>
      <c r="T4626" s="16">
        <f t="shared" si="510"/>
        <v>-6.9058512570728814E-3</v>
      </c>
      <c r="U4626" t="s">
        <v>10001</v>
      </c>
    </row>
    <row r="4627" spans="1:21" x14ac:dyDescent="0.3">
      <c r="A4627">
        <v>312110</v>
      </c>
      <c r="B4627">
        <v>3121100</v>
      </c>
      <c r="C4627" t="s">
        <v>2404</v>
      </c>
      <c r="D4627" t="s">
        <v>2176</v>
      </c>
      <c r="E4627" t="s">
        <v>5335</v>
      </c>
      <c r="F4627" t="s">
        <v>5339</v>
      </c>
      <c r="G4627" s="4">
        <v>8133</v>
      </c>
      <c r="H4627" s="14">
        <f t="shared" si="504"/>
        <v>3.6541397179930102E-2</v>
      </c>
      <c r="I4627">
        <v>0.66900000000000004</v>
      </c>
      <c r="J4627">
        <f t="shared" si="505"/>
        <v>0.56334841628959287</v>
      </c>
      <c r="K4627" s="12">
        <v>4998.4317508914301</v>
      </c>
      <c r="L4627" s="13">
        <f t="shared" si="506"/>
        <v>0.32200248396118941</v>
      </c>
      <c r="N4627">
        <f t="shared" si="507"/>
        <v>0</v>
      </c>
      <c r="O4627">
        <v>-0.42936999999999997</v>
      </c>
      <c r="P4627" s="8">
        <f t="shared" si="508"/>
        <v>0.36031709237480197</v>
      </c>
      <c r="Q4627" s="8">
        <v>0.56338999999999995</v>
      </c>
      <c r="R4627" s="8">
        <f t="shared" si="509"/>
        <v>0.35609812806177077</v>
      </c>
      <c r="S4627" s="8">
        <v>0.125</v>
      </c>
      <c r="T4627" s="16">
        <f t="shared" si="510"/>
        <v>-7.3942826342794921E-3</v>
      </c>
      <c r="U4627" t="s">
        <v>10002</v>
      </c>
    </row>
    <row r="4628" spans="1:21" x14ac:dyDescent="0.3">
      <c r="A4628">
        <v>354310</v>
      </c>
      <c r="B4628">
        <v>3543105</v>
      </c>
      <c r="C4628" t="s">
        <v>3645</v>
      </c>
      <c r="D4628" t="s">
        <v>3175</v>
      </c>
      <c r="E4628" t="s">
        <v>5335</v>
      </c>
      <c r="F4628" t="s">
        <v>5339</v>
      </c>
      <c r="G4628" s="4">
        <v>4717</v>
      </c>
      <c r="H4628" s="14">
        <f t="shared" si="504"/>
        <v>1.9387980556783032E-2</v>
      </c>
      <c r="I4628">
        <v>0.71099999999999997</v>
      </c>
      <c r="J4628">
        <f t="shared" si="505"/>
        <v>0.65837104072398189</v>
      </c>
      <c r="K4628" s="12">
        <v>9842.8487534449869</v>
      </c>
      <c r="L4628" s="13">
        <f t="shared" si="506"/>
        <v>0.66010426606996697</v>
      </c>
      <c r="M4628">
        <v>1.333333333333333</v>
      </c>
      <c r="N4628">
        <f t="shared" si="507"/>
        <v>0.53125</v>
      </c>
      <c r="O4628">
        <v>-0.87526000000000004</v>
      </c>
      <c r="P4628" s="8">
        <f t="shared" si="508"/>
        <v>0.27489640665679427</v>
      </c>
      <c r="Q4628" s="8">
        <v>-0.33172000000000001</v>
      </c>
      <c r="R4628" s="8">
        <f t="shared" si="509"/>
        <v>0.235099382509111</v>
      </c>
      <c r="S4628" s="8">
        <v>0.25</v>
      </c>
      <c r="T4628" s="16">
        <f t="shared" si="510"/>
        <v>-7.8415370712605625E-3</v>
      </c>
      <c r="U4628" t="s">
        <v>10003</v>
      </c>
    </row>
    <row r="4629" spans="1:21" x14ac:dyDescent="0.3">
      <c r="A4629">
        <v>312330</v>
      </c>
      <c r="B4629">
        <v>3123304</v>
      </c>
      <c r="C4629" t="s">
        <v>2430</v>
      </c>
      <c r="D4629" t="s">
        <v>2176</v>
      </c>
      <c r="E4629" t="s">
        <v>5335</v>
      </c>
      <c r="F4629" t="s">
        <v>5339</v>
      </c>
      <c r="G4629" s="4">
        <v>5192</v>
      </c>
      <c r="H4629" s="14">
        <f t="shared" si="504"/>
        <v>2.1773189249989958E-2</v>
      </c>
      <c r="I4629">
        <v>0.629</v>
      </c>
      <c r="J4629">
        <f t="shared" si="505"/>
        <v>0.47285067873303172</v>
      </c>
      <c r="K4629" s="12">
        <v>7316.1823285824339</v>
      </c>
      <c r="L4629" s="13">
        <f t="shared" si="506"/>
        <v>0.4837630426389235</v>
      </c>
      <c r="N4629">
        <f t="shared" si="507"/>
        <v>0</v>
      </c>
      <c r="O4629">
        <v>2.2919999999999999E-2</v>
      </c>
      <c r="P4629" s="8">
        <f t="shared" si="508"/>
        <v>0.44696384817420926</v>
      </c>
      <c r="Q4629" s="8">
        <v>0.55159999999999998</v>
      </c>
      <c r="R4629" s="8">
        <f t="shared" si="509"/>
        <v>0.35450438515859028</v>
      </c>
      <c r="S4629" s="8">
        <v>0.125</v>
      </c>
      <c r="T4629" s="16">
        <f t="shared" si="510"/>
        <v>-8.372298789165733E-3</v>
      </c>
      <c r="U4629" t="s">
        <v>10004</v>
      </c>
    </row>
    <row r="4630" spans="1:21" x14ac:dyDescent="0.3">
      <c r="A4630">
        <v>251030</v>
      </c>
      <c r="B4630">
        <v>2510303</v>
      </c>
      <c r="C4630" t="s">
        <v>1365</v>
      </c>
      <c r="D4630" t="s">
        <v>1243</v>
      </c>
      <c r="E4630" t="s">
        <v>5333</v>
      </c>
      <c r="F4630" t="s">
        <v>5339</v>
      </c>
      <c r="G4630" s="4">
        <v>4359</v>
      </c>
      <c r="H4630" s="14">
        <f t="shared" si="504"/>
        <v>1.7590286425902865E-2</v>
      </c>
      <c r="I4630">
        <v>0.59499999999999997</v>
      </c>
      <c r="J4630">
        <f t="shared" si="505"/>
        <v>0.39592760180995473</v>
      </c>
      <c r="K4630" s="12">
        <v>10791.218355127323</v>
      </c>
      <c r="L4630" s="13">
        <f t="shared" si="506"/>
        <v>0.72629292246712962</v>
      </c>
      <c r="N4630">
        <f t="shared" si="507"/>
        <v>0</v>
      </c>
      <c r="O4630">
        <v>0.36384</v>
      </c>
      <c r="P4630" s="8">
        <f t="shared" si="508"/>
        <v>0.51227506882276208</v>
      </c>
      <c r="Q4630" s="8">
        <v>0.39617000000000002</v>
      </c>
      <c r="R4630" s="8">
        <f t="shared" si="509"/>
        <v>0.33349374398460063</v>
      </c>
      <c r="S4630" s="8">
        <v>0.25</v>
      </c>
      <c r="T4630" s="16">
        <f t="shared" si="510"/>
        <v>-8.8614250438187048E-3</v>
      </c>
      <c r="U4630" t="s">
        <v>10005</v>
      </c>
    </row>
    <row r="4631" spans="1:21" x14ac:dyDescent="0.3">
      <c r="A4631">
        <v>421895</v>
      </c>
      <c r="B4631">
        <v>4218954</v>
      </c>
      <c r="C4631" t="s">
        <v>4409</v>
      </c>
      <c r="D4631" t="s">
        <v>4160</v>
      </c>
      <c r="E4631" t="s">
        <v>5336</v>
      </c>
      <c r="F4631" t="s">
        <v>5339</v>
      </c>
      <c r="G4631" s="4">
        <v>2751</v>
      </c>
      <c r="H4631" s="14">
        <f t="shared" si="504"/>
        <v>9.5157273128992081E-3</v>
      </c>
      <c r="I4631">
        <v>0.69899999999999995</v>
      </c>
      <c r="J4631">
        <f t="shared" si="505"/>
        <v>0.63122171945701355</v>
      </c>
      <c r="K4631" s="12">
        <v>11860.064794620139</v>
      </c>
      <c r="L4631" s="13">
        <f t="shared" si="506"/>
        <v>0.80088990406525695</v>
      </c>
      <c r="M4631">
        <v>0.13888888888888881</v>
      </c>
      <c r="N4631">
        <f t="shared" si="507"/>
        <v>0.1953125</v>
      </c>
      <c r="O4631">
        <v>-0.88519000000000003</v>
      </c>
      <c r="P4631" s="8">
        <f t="shared" si="508"/>
        <v>0.27299408229612276</v>
      </c>
      <c r="Q4631" s="8">
        <v>0.29780000000000001</v>
      </c>
      <c r="R4631" s="8">
        <f t="shared" si="509"/>
        <v>0.32019633182294993</v>
      </c>
      <c r="S4631" s="8">
        <v>0.625</v>
      </c>
      <c r="T4631" s="16">
        <f t="shared" si="510"/>
        <v>-9.0929820902987402E-3</v>
      </c>
      <c r="U4631" t="s">
        <v>10006</v>
      </c>
    </row>
    <row r="4632" spans="1:21" x14ac:dyDescent="0.3">
      <c r="A4632">
        <v>170100</v>
      </c>
      <c r="B4632">
        <v>1701002</v>
      </c>
      <c r="C4632" t="s">
        <v>326</v>
      </c>
      <c r="D4632" t="s">
        <v>320</v>
      </c>
      <c r="E4632" t="s">
        <v>5331</v>
      </c>
      <c r="F4632" t="s">
        <v>5339</v>
      </c>
      <c r="G4632" s="4">
        <v>10700</v>
      </c>
      <c r="H4632" s="14">
        <f t="shared" si="504"/>
        <v>4.9431567107218896E-2</v>
      </c>
      <c r="I4632">
        <v>0.67100000000000004</v>
      </c>
      <c r="J4632">
        <f t="shared" si="505"/>
        <v>0.56787330316742091</v>
      </c>
      <c r="K4632" s="12">
        <v>5215.965071962617</v>
      </c>
      <c r="L4632" s="13">
        <f t="shared" si="506"/>
        <v>0.33718457986322281</v>
      </c>
      <c r="N4632">
        <f t="shared" si="507"/>
        <v>0</v>
      </c>
      <c r="O4632">
        <v>0.51168000000000002</v>
      </c>
      <c r="P4632" s="8">
        <f t="shared" si="508"/>
        <v>0.5405972877030919</v>
      </c>
      <c r="Q4632" s="8">
        <v>-0.73482000000000003</v>
      </c>
      <c r="R4632" s="8">
        <f t="shared" si="509"/>
        <v>0.18060932616712269</v>
      </c>
      <c r="S4632" s="8">
        <v>0.125</v>
      </c>
      <c r="T4632" s="16">
        <f t="shared" si="510"/>
        <v>-9.4197020532102715E-3</v>
      </c>
      <c r="U4632" t="s">
        <v>10007</v>
      </c>
    </row>
    <row r="4633" spans="1:21" x14ac:dyDescent="0.3">
      <c r="A4633">
        <v>421175</v>
      </c>
      <c r="B4633">
        <v>4211751</v>
      </c>
      <c r="C4633" t="s">
        <v>4319</v>
      </c>
      <c r="D4633" t="s">
        <v>4160</v>
      </c>
      <c r="E4633" t="s">
        <v>5336</v>
      </c>
      <c r="F4633" t="s">
        <v>5339</v>
      </c>
      <c r="G4633" s="4">
        <v>17873</v>
      </c>
      <c r="H4633" s="14">
        <f t="shared" si="504"/>
        <v>8.5450729120636323E-2</v>
      </c>
      <c r="I4633">
        <v>0.74</v>
      </c>
      <c r="J4633">
        <f t="shared" si="505"/>
        <v>0.72398190045248867</v>
      </c>
      <c r="K4633" s="12">
        <v>8352.1138751188937</v>
      </c>
      <c r="L4633" s="13">
        <f t="shared" si="506"/>
        <v>0.55606282646060068</v>
      </c>
      <c r="M4633">
        <v>0.36111111111111099</v>
      </c>
      <c r="N4633">
        <f t="shared" si="507"/>
        <v>0.2578125</v>
      </c>
      <c r="O4633">
        <v>-1.13608</v>
      </c>
      <c r="P4633" s="8">
        <f t="shared" si="508"/>
        <v>0.22493021937075786</v>
      </c>
      <c r="Q4633" s="8">
        <v>-0.57637000000000005</v>
      </c>
      <c r="R4633" s="8">
        <f t="shared" si="509"/>
        <v>0.20202820343675315</v>
      </c>
      <c r="S4633" s="8">
        <v>0.5</v>
      </c>
      <c r="T4633" s="16">
        <f t="shared" si="510"/>
        <v>-9.8230749849419485E-3</v>
      </c>
      <c r="U4633" t="s">
        <v>10008</v>
      </c>
    </row>
    <row r="4634" spans="1:21" x14ac:dyDescent="0.3">
      <c r="A4634">
        <v>312920</v>
      </c>
      <c r="B4634">
        <v>3129202</v>
      </c>
      <c r="C4634" t="s">
        <v>2501</v>
      </c>
      <c r="D4634" t="s">
        <v>2176</v>
      </c>
      <c r="E4634" t="s">
        <v>5335</v>
      </c>
      <c r="F4634" t="s">
        <v>5339</v>
      </c>
      <c r="G4634" s="4">
        <v>6278</v>
      </c>
      <c r="H4634" s="14">
        <f t="shared" si="504"/>
        <v>2.7226529546458843E-2</v>
      </c>
      <c r="I4634">
        <v>0.65700000000000003</v>
      </c>
      <c r="J4634">
        <f t="shared" si="505"/>
        <v>0.53619909502262453</v>
      </c>
      <c r="K4634" s="12">
        <v>6773.3535823510674</v>
      </c>
      <c r="L4634" s="13">
        <f t="shared" si="506"/>
        <v>0.44587791293519308</v>
      </c>
      <c r="N4634">
        <f t="shared" si="507"/>
        <v>0</v>
      </c>
      <c r="O4634">
        <v>-0.59831000000000001</v>
      </c>
      <c r="P4634" s="8">
        <f t="shared" si="508"/>
        <v>0.32795267369485798</v>
      </c>
      <c r="Q4634" s="8">
        <v>0.64356000000000002</v>
      </c>
      <c r="R4634" s="8">
        <f t="shared" si="509"/>
        <v>0.36693530944836761</v>
      </c>
      <c r="S4634" s="8">
        <v>0.25</v>
      </c>
      <c r="T4634" s="16">
        <f t="shared" si="510"/>
        <v>-9.962495268133198E-3</v>
      </c>
      <c r="U4634" t="s">
        <v>10009</v>
      </c>
    </row>
    <row r="4635" spans="1:21" x14ac:dyDescent="0.3">
      <c r="A4635">
        <v>171865</v>
      </c>
      <c r="B4635">
        <v>1718659</v>
      </c>
      <c r="C4635" t="s">
        <v>428</v>
      </c>
      <c r="D4635" t="s">
        <v>320</v>
      </c>
      <c r="E4635" t="s">
        <v>5331</v>
      </c>
      <c r="F4635" t="s">
        <v>5339</v>
      </c>
      <c r="G4635" s="4">
        <v>1827</v>
      </c>
      <c r="H4635" s="14">
        <f t="shared" si="504"/>
        <v>4.8758687181135255E-3</v>
      </c>
      <c r="I4635">
        <v>0.60799999999999998</v>
      </c>
      <c r="J4635">
        <f t="shared" si="505"/>
        <v>0.42533936651583709</v>
      </c>
      <c r="K4635" s="12">
        <v>13706.392353585112</v>
      </c>
      <c r="L4635" s="13">
        <f t="shared" si="506"/>
        <v>0.92974888497329145</v>
      </c>
      <c r="M4635">
        <v>0.38888888888888901</v>
      </c>
      <c r="N4635">
        <f t="shared" si="507"/>
        <v>0.26562500000000006</v>
      </c>
      <c r="O4635">
        <v>1.20364</v>
      </c>
      <c r="P4635" s="8">
        <f t="shared" si="508"/>
        <v>0.67315845231641047</v>
      </c>
      <c r="Q4635" s="8">
        <v>-0.95313000000000003</v>
      </c>
      <c r="R4635" s="8">
        <f t="shared" si="509"/>
        <v>0.15109872284283724</v>
      </c>
      <c r="S4635" s="8">
        <v>0.25</v>
      </c>
      <c r="T4635" s="16">
        <f t="shared" si="510"/>
        <v>-1.0330207611767395E-2</v>
      </c>
      <c r="U4635" t="s">
        <v>10010</v>
      </c>
    </row>
    <row r="4636" spans="1:21" x14ac:dyDescent="0.3">
      <c r="A4636">
        <v>354690</v>
      </c>
      <c r="B4636">
        <v>3546900</v>
      </c>
      <c r="C4636" t="s">
        <v>3686</v>
      </c>
      <c r="D4636" t="s">
        <v>3175</v>
      </c>
      <c r="E4636" t="s">
        <v>5335</v>
      </c>
      <c r="F4636" t="s">
        <v>5339</v>
      </c>
      <c r="G4636" s="4">
        <v>7144</v>
      </c>
      <c r="H4636" s="14">
        <f t="shared" si="504"/>
        <v>3.1575141606073998E-2</v>
      </c>
      <c r="I4636">
        <v>0.73699999999999999</v>
      </c>
      <c r="J4636">
        <f t="shared" si="505"/>
        <v>0.71719457013574661</v>
      </c>
      <c r="K4636" s="12">
        <v>5910.734882418813</v>
      </c>
      <c r="L4636" s="13">
        <f t="shared" si="506"/>
        <v>0.38567398755599513</v>
      </c>
      <c r="M4636">
        <v>0.38888888888888901</v>
      </c>
      <c r="N4636">
        <f t="shared" si="507"/>
        <v>0.26562500000000006</v>
      </c>
      <c r="O4636">
        <v>-0.93040999999999996</v>
      </c>
      <c r="P4636" s="8">
        <f t="shared" si="508"/>
        <v>0.26433113087723403</v>
      </c>
      <c r="Q4636" s="8">
        <v>1.15E-3</v>
      </c>
      <c r="R4636" s="8">
        <f t="shared" si="509"/>
        <v>0.2800959219647241</v>
      </c>
      <c r="S4636" s="8">
        <v>0.25</v>
      </c>
      <c r="T4636" s="16">
        <f t="shared" si="510"/>
        <v>-1.1241363243709612E-2</v>
      </c>
      <c r="U4636" t="s">
        <v>10011</v>
      </c>
    </row>
    <row r="4637" spans="1:21" x14ac:dyDescent="0.3">
      <c r="A4637">
        <v>251520</v>
      </c>
      <c r="B4637">
        <v>2515203</v>
      </c>
      <c r="C4637" t="s">
        <v>1423</v>
      </c>
      <c r="D4637" t="s">
        <v>1243</v>
      </c>
      <c r="E4637" t="s">
        <v>5333</v>
      </c>
      <c r="F4637" t="s">
        <v>5339</v>
      </c>
      <c r="G4637" s="4">
        <v>3382</v>
      </c>
      <c r="H4637" s="14">
        <f t="shared" si="504"/>
        <v>1.2684288755875146E-2</v>
      </c>
      <c r="I4637">
        <v>0.58099999999999996</v>
      </c>
      <c r="J4637">
        <f t="shared" si="505"/>
        <v>0.3642533936651583</v>
      </c>
      <c r="K4637" s="12">
        <v>11016.097057953873</v>
      </c>
      <c r="L4637" s="13">
        <f t="shared" si="506"/>
        <v>0.74198766760238311</v>
      </c>
      <c r="N4637">
        <f t="shared" si="507"/>
        <v>0</v>
      </c>
      <c r="O4637">
        <v>0.41546</v>
      </c>
      <c r="P4637" s="8">
        <f t="shared" si="508"/>
        <v>0.52216409032305033</v>
      </c>
      <c r="Q4637" s="8">
        <v>0.21657999999999999</v>
      </c>
      <c r="R4637" s="8">
        <f t="shared" si="509"/>
        <v>0.30921721404548458</v>
      </c>
      <c r="S4637" s="8">
        <v>0.25</v>
      </c>
      <c r="T4637" s="16">
        <f t="shared" si="510"/>
        <v>-1.2175468143131252E-2</v>
      </c>
      <c r="U4637" t="s">
        <v>10012</v>
      </c>
    </row>
    <row r="4638" spans="1:21" x14ac:dyDescent="0.3">
      <c r="A4638">
        <v>251470</v>
      </c>
      <c r="B4638">
        <v>2514701</v>
      </c>
      <c r="C4638" t="s">
        <v>1418</v>
      </c>
      <c r="D4638" t="s">
        <v>1243</v>
      </c>
      <c r="E4638" t="s">
        <v>5333</v>
      </c>
      <c r="F4638" t="s">
        <v>5339</v>
      </c>
      <c r="G4638" s="4">
        <v>4283</v>
      </c>
      <c r="H4638" s="14">
        <f t="shared" si="504"/>
        <v>1.7208653034989755E-2</v>
      </c>
      <c r="I4638">
        <v>0.61699999999999999</v>
      </c>
      <c r="J4638">
        <f t="shared" si="505"/>
        <v>0.44570135746606337</v>
      </c>
      <c r="K4638" s="12">
        <v>12762.005832360494</v>
      </c>
      <c r="L4638" s="13">
        <f t="shared" si="506"/>
        <v>0.86383821591708798</v>
      </c>
      <c r="N4638">
        <f t="shared" si="507"/>
        <v>0</v>
      </c>
      <c r="O4638">
        <v>0.17510000000000001</v>
      </c>
      <c r="P4638" s="8">
        <f t="shared" si="508"/>
        <v>0.47611749582848817</v>
      </c>
      <c r="Q4638" s="8">
        <v>0.17757999999999999</v>
      </c>
      <c r="R4638" s="8">
        <f t="shared" si="509"/>
        <v>0.30394529095608352</v>
      </c>
      <c r="S4638" s="8">
        <v>0.5</v>
      </c>
      <c r="T4638" s="16">
        <f t="shared" si="510"/>
        <v>-1.2268133563589911E-2</v>
      </c>
      <c r="U4638" t="s">
        <v>10013</v>
      </c>
    </row>
    <row r="4639" spans="1:21" x14ac:dyDescent="0.3">
      <c r="A4639">
        <v>421560</v>
      </c>
      <c r="B4639">
        <v>4215604</v>
      </c>
      <c r="C4639" t="s">
        <v>1769</v>
      </c>
      <c r="D4639" t="s">
        <v>4160</v>
      </c>
      <c r="E4639" t="s">
        <v>5336</v>
      </c>
      <c r="F4639" t="s">
        <v>5339</v>
      </c>
      <c r="G4639" s="4">
        <v>2131</v>
      </c>
      <c r="H4639" s="14">
        <f t="shared" si="504"/>
        <v>6.4024022817659584E-3</v>
      </c>
      <c r="I4639">
        <v>0.75700000000000001</v>
      </c>
      <c r="J4639">
        <f t="shared" si="505"/>
        <v>0.76244343891402722</v>
      </c>
      <c r="K4639" s="12">
        <v>14712.97</v>
      </c>
      <c r="L4639" s="13">
        <f t="shared" si="506"/>
        <v>1</v>
      </c>
      <c r="M4639">
        <v>1.25</v>
      </c>
      <c r="N4639">
        <f t="shared" si="507"/>
        <v>0.5078125</v>
      </c>
      <c r="O4639">
        <v>-2.02372</v>
      </c>
      <c r="P4639" s="8">
        <f t="shared" si="508"/>
        <v>5.4881962018647777E-2</v>
      </c>
      <c r="Q4639" s="8">
        <v>1.1162000000000001</v>
      </c>
      <c r="R4639" s="8">
        <f t="shared" si="509"/>
        <v>0.43082561019130328</v>
      </c>
      <c r="S4639" s="8">
        <v>0.75</v>
      </c>
      <c r="T4639" s="16">
        <f t="shared" si="510"/>
        <v>-1.2520964422310321E-2</v>
      </c>
      <c r="U4639" t="s">
        <v>10014</v>
      </c>
    </row>
    <row r="4640" spans="1:21" x14ac:dyDescent="0.3">
      <c r="A4640">
        <v>314625</v>
      </c>
      <c r="B4640">
        <v>3146255</v>
      </c>
      <c r="C4640" t="s">
        <v>2708</v>
      </c>
      <c r="D4640" t="s">
        <v>2176</v>
      </c>
      <c r="E4640" t="s">
        <v>5335</v>
      </c>
      <c r="F4640" t="s">
        <v>5339</v>
      </c>
      <c r="G4640" s="4">
        <v>5045</v>
      </c>
      <c r="H4640" s="14">
        <f t="shared" si="504"/>
        <v>2.1035029928092235E-2</v>
      </c>
      <c r="I4640">
        <v>0.59899999999999998</v>
      </c>
      <c r="J4640">
        <f t="shared" si="505"/>
        <v>0.40497737556561086</v>
      </c>
      <c r="K4640" s="12">
        <v>6786.0838235877109</v>
      </c>
      <c r="L4640" s="13">
        <f t="shared" si="506"/>
        <v>0.44676638253773038</v>
      </c>
      <c r="N4640">
        <f t="shared" si="507"/>
        <v>0</v>
      </c>
      <c r="O4640">
        <v>0.40538999999999997</v>
      </c>
      <c r="P4640" s="8">
        <f t="shared" si="508"/>
        <v>0.52023494567934825</v>
      </c>
      <c r="Q4640" s="8">
        <v>-0.79249000000000003</v>
      </c>
      <c r="R4640" s="8">
        <f t="shared" si="509"/>
        <v>0.17281363887056486</v>
      </c>
      <c r="S4640" s="8">
        <v>0.125</v>
      </c>
      <c r="T4640" s="16">
        <f t="shared" si="510"/>
        <v>-1.2660143625335879E-2</v>
      </c>
      <c r="U4640" t="s">
        <v>10015</v>
      </c>
    </row>
    <row r="4641" spans="1:21" x14ac:dyDescent="0.3">
      <c r="A4641">
        <v>420180</v>
      </c>
      <c r="B4641">
        <v>4201802</v>
      </c>
      <c r="C4641" t="s">
        <v>4182</v>
      </c>
      <c r="D4641" t="s">
        <v>4160</v>
      </c>
      <c r="E4641" t="s">
        <v>5336</v>
      </c>
      <c r="F4641" t="s">
        <v>5339</v>
      </c>
      <c r="G4641" s="4">
        <v>3265</v>
      </c>
      <c r="H4641" s="14">
        <f t="shared" si="504"/>
        <v>1.2096774193548387E-2</v>
      </c>
      <c r="I4641">
        <v>0.73299999999999998</v>
      </c>
      <c r="J4641">
        <f t="shared" si="505"/>
        <v>0.70814479638009054</v>
      </c>
      <c r="K4641" s="12">
        <v>11167.068624808577</v>
      </c>
      <c r="L4641" s="13">
        <f t="shared" si="506"/>
        <v>0.75252428238480662</v>
      </c>
      <c r="M4641">
        <v>1.083333333333333</v>
      </c>
      <c r="N4641">
        <f t="shared" si="507"/>
        <v>0.46093749999999994</v>
      </c>
      <c r="O4641">
        <v>-1.5090399999999999</v>
      </c>
      <c r="P4641" s="8">
        <f t="shared" si="508"/>
        <v>0.15348098537719856</v>
      </c>
      <c r="Q4641" s="8">
        <v>0.30732999999999999</v>
      </c>
      <c r="R4641" s="8">
        <f t="shared" si="509"/>
        <v>0.32148457354197535</v>
      </c>
      <c r="S4641" s="8">
        <v>0.5</v>
      </c>
      <c r="T4641" s="16">
        <f t="shared" si="510"/>
        <v>-1.2669245652174865E-2</v>
      </c>
      <c r="U4641" t="s">
        <v>10016</v>
      </c>
    </row>
    <row r="4642" spans="1:21" x14ac:dyDescent="0.3">
      <c r="A4642">
        <v>510305</v>
      </c>
      <c r="B4642">
        <v>5103056</v>
      </c>
      <c r="C4642" t="s">
        <v>4992</v>
      </c>
      <c r="D4642" t="s">
        <v>4963</v>
      </c>
      <c r="E4642" t="s">
        <v>5338</v>
      </c>
      <c r="F4642" t="s">
        <v>5339</v>
      </c>
      <c r="G4642" s="4">
        <v>9301</v>
      </c>
      <c r="H4642" s="14">
        <f t="shared" si="504"/>
        <v>4.2406499819226291E-2</v>
      </c>
      <c r="I4642">
        <v>0.69899999999999995</v>
      </c>
      <c r="J4642">
        <f t="shared" si="505"/>
        <v>0.63122171945701355</v>
      </c>
      <c r="K4642" s="12">
        <v>11379.066181055799</v>
      </c>
      <c r="L4642" s="13">
        <f t="shared" si="506"/>
        <v>0.76732002592466086</v>
      </c>
      <c r="M4642">
        <v>2.777777777777779E-2</v>
      </c>
      <c r="N4642">
        <f t="shared" si="507"/>
        <v>0.16406250000000003</v>
      </c>
      <c r="O4642">
        <v>-0.48409999999999997</v>
      </c>
      <c r="P4642" s="8">
        <f t="shared" si="508"/>
        <v>0.34983227744433359</v>
      </c>
      <c r="Q4642" s="8">
        <v>-0.56227000000000005</v>
      </c>
      <c r="R4642" s="8">
        <f t="shared" si="509"/>
        <v>0.2039342063998443</v>
      </c>
      <c r="S4642" s="8">
        <v>0.625</v>
      </c>
      <c r="T4642" s="16">
        <f t="shared" si="510"/>
        <v>-1.3306261718270318E-2</v>
      </c>
      <c r="U4642" t="s">
        <v>10017</v>
      </c>
    </row>
    <row r="4643" spans="1:21" x14ac:dyDescent="0.3">
      <c r="A4643">
        <v>270350</v>
      </c>
      <c r="B4643">
        <v>2703502</v>
      </c>
      <c r="C4643" t="s">
        <v>1650</v>
      </c>
      <c r="D4643" t="s">
        <v>1617</v>
      </c>
      <c r="E4643" t="s">
        <v>5333</v>
      </c>
      <c r="F4643" t="s">
        <v>5339</v>
      </c>
      <c r="G4643" s="4">
        <v>5419</v>
      </c>
      <c r="H4643" s="14">
        <f t="shared" si="504"/>
        <v>2.2913067930743582E-2</v>
      </c>
      <c r="I4643">
        <v>0.54800000000000004</v>
      </c>
      <c r="J4643">
        <f t="shared" si="505"/>
        <v>0.28959276018099561</v>
      </c>
      <c r="K4643" s="12">
        <v>11069.984940025835</v>
      </c>
      <c r="L4643" s="13">
        <f t="shared" si="506"/>
        <v>0.74574861323381703</v>
      </c>
      <c r="N4643">
        <f t="shared" si="507"/>
        <v>0</v>
      </c>
      <c r="O4643">
        <v>1.3986000000000001</v>
      </c>
      <c r="P4643" s="8">
        <f t="shared" si="508"/>
        <v>0.71050761217104452</v>
      </c>
      <c r="Q4643" s="8">
        <v>-0.86699000000000004</v>
      </c>
      <c r="R4643" s="8">
        <f t="shared" si="509"/>
        <v>0.16274291399465782</v>
      </c>
      <c r="S4643" s="8">
        <v>0.125</v>
      </c>
      <c r="T4643" s="16">
        <f t="shared" si="510"/>
        <v>-1.4177779318366696E-2</v>
      </c>
      <c r="U4643" t="s">
        <v>10018</v>
      </c>
    </row>
    <row r="4644" spans="1:21" x14ac:dyDescent="0.3">
      <c r="A4644">
        <v>290740</v>
      </c>
      <c r="B4644">
        <v>2907400</v>
      </c>
      <c r="C4644" t="s">
        <v>1870</v>
      </c>
      <c r="D4644" t="s">
        <v>1779</v>
      </c>
      <c r="E4644" t="s">
        <v>5333</v>
      </c>
      <c r="F4644" t="s">
        <v>5339</v>
      </c>
      <c r="G4644" s="4">
        <v>3567</v>
      </c>
      <c r="H4644" s="14">
        <f t="shared" si="504"/>
        <v>1.3613264773229421E-2</v>
      </c>
      <c r="I4644">
        <v>0.58199999999999996</v>
      </c>
      <c r="J4644">
        <f t="shared" si="505"/>
        <v>0.36651583710407232</v>
      </c>
      <c r="K4644" s="12">
        <v>9165.1825175217273</v>
      </c>
      <c r="L4644" s="13">
        <f t="shared" si="506"/>
        <v>0.61280855186538286</v>
      </c>
      <c r="N4644">
        <f t="shared" si="507"/>
        <v>0</v>
      </c>
      <c r="O4644">
        <v>0.92369999999999997</v>
      </c>
      <c r="P4644" s="8">
        <f t="shared" si="508"/>
        <v>0.61952938066219287</v>
      </c>
      <c r="Q4644" s="8">
        <v>0.38107000000000002</v>
      </c>
      <c r="R4644" s="8">
        <f t="shared" si="509"/>
        <v>0.33145256350639662</v>
      </c>
      <c r="S4644" s="8">
        <v>0</v>
      </c>
      <c r="T4644" s="16">
        <f t="shared" si="510"/>
        <v>-1.4729180027636235E-2</v>
      </c>
      <c r="U4644" t="s">
        <v>10019</v>
      </c>
    </row>
    <row r="4645" spans="1:21" x14ac:dyDescent="0.3">
      <c r="A4645">
        <v>311050</v>
      </c>
      <c r="B4645">
        <v>3110509</v>
      </c>
      <c r="C4645" t="s">
        <v>2287</v>
      </c>
      <c r="D4645" t="s">
        <v>2176</v>
      </c>
      <c r="E4645" t="s">
        <v>5335</v>
      </c>
      <c r="F4645" t="s">
        <v>5339</v>
      </c>
      <c r="G4645" s="4">
        <v>27860</v>
      </c>
      <c r="H4645" s="14">
        <f t="shared" si="504"/>
        <v>0.13560036958181015</v>
      </c>
      <c r="I4645">
        <v>0.68899999999999995</v>
      </c>
      <c r="J4645">
        <f t="shared" si="505"/>
        <v>0.60859728506787325</v>
      </c>
      <c r="K4645" s="12">
        <v>5408.9252167982768</v>
      </c>
      <c r="L4645" s="13">
        <f t="shared" si="506"/>
        <v>0.35065166347937626</v>
      </c>
      <c r="N4645">
        <f t="shared" si="507"/>
        <v>0</v>
      </c>
      <c r="O4645">
        <v>-0.64615999999999996</v>
      </c>
      <c r="P4645" s="8">
        <f t="shared" si="508"/>
        <v>0.31878588410189407</v>
      </c>
      <c r="Q4645" s="8">
        <v>-0.29631000000000002</v>
      </c>
      <c r="R4645" s="8">
        <f t="shared" si="509"/>
        <v>0.23988601831925685</v>
      </c>
      <c r="S4645" s="8">
        <v>0.25</v>
      </c>
      <c r="T4645" s="16">
        <f t="shared" si="510"/>
        <v>-1.497667654428847E-2</v>
      </c>
      <c r="U4645" t="s">
        <v>10020</v>
      </c>
    </row>
    <row r="4646" spans="1:21" x14ac:dyDescent="0.3">
      <c r="A4646">
        <v>353310</v>
      </c>
      <c r="B4646">
        <v>3533106</v>
      </c>
      <c r="C4646" t="s">
        <v>3540</v>
      </c>
      <c r="D4646" t="s">
        <v>3175</v>
      </c>
      <c r="E4646" t="s">
        <v>5335</v>
      </c>
      <c r="F4646" t="s">
        <v>5339</v>
      </c>
      <c r="G4646" s="4">
        <v>2188</v>
      </c>
      <c r="H4646" s="14">
        <f t="shared" si="504"/>
        <v>6.6886273249507893E-3</v>
      </c>
      <c r="I4646">
        <v>0.72599999999999998</v>
      </c>
      <c r="J4646">
        <f t="shared" si="505"/>
        <v>0.69230769230769229</v>
      </c>
      <c r="K4646" s="12">
        <v>12944.999565813529</v>
      </c>
      <c r="L4646" s="13">
        <f t="shared" si="506"/>
        <v>0.87660972327547537</v>
      </c>
      <c r="M4646">
        <v>0.49999999999999989</v>
      </c>
      <c r="N4646">
        <f t="shared" si="507"/>
        <v>0.29687499999999994</v>
      </c>
      <c r="O4646">
        <v>-0.81189</v>
      </c>
      <c r="P4646" s="8">
        <f t="shared" si="508"/>
        <v>0.28703641619715209</v>
      </c>
      <c r="Q4646" s="8">
        <v>1.35649</v>
      </c>
      <c r="R4646" s="8">
        <f t="shared" si="509"/>
        <v>0.46330741529776909</v>
      </c>
      <c r="S4646" s="8">
        <v>0.5</v>
      </c>
      <c r="T4646" s="16">
        <f t="shared" si="510"/>
        <v>-1.500995676329564E-2</v>
      </c>
      <c r="U4646" t="s">
        <v>10021</v>
      </c>
    </row>
    <row r="4647" spans="1:21" x14ac:dyDescent="0.3">
      <c r="A4647">
        <v>314650</v>
      </c>
      <c r="B4647">
        <v>3146503</v>
      </c>
      <c r="C4647" t="s">
        <v>2711</v>
      </c>
      <c r="D4647" t="s">
        <v>2176</v>
      </c>
      <c r="E4647" t="s">
        <v>5335</v>
      </c>
      <c r="F4647" t="s">
        <v>5339</v>
      </c>
      <c r="G4647" s="4">
        <v>8353</v>
      </c>
      <c r="H4647" s="14">
        <f t="shared" si="504"/>
        <v>3.7646125416783832E-2</v>
      </c>
      <c r="I4647">
        <v>0.72799999999999998</v>
      </c>
      <c r="J4647">
        <f t="shared" si="505"/>
        <v>0.69683257918552033</v>
      </c>
      <c r="K4647" s="12">
        <v>9117.6097342272242</v>
      </c>
      <c r="L4647" s="13">
        <f t="shared" si="506"/>
        <v>0.6094883499085183</v>
      </c>
      <c r="M4647">
        <v>0.55555555555555547</v>
      </c>
      <c r="N4647">
        <f t="shared" si="507"/>
        <v>0.31250000000000006</v>
      </c>
      <c r="O4647">
        <v>-0.66169999999999995</v>
      </c>
      <c r="P4647" s="8">
        <f t="shared" si="508"/>
        <v>0.31580883268549581</v>
      </c>
      <c r="Q4647" s="8">
        <v>0.70165</v>
      </c>
      <c r="R4647" s="8">
        <f t="shared" si="509"/>
        <v>0.37478777130127283</v>
      </c>
      <c r="S4647" s="8">
        <v>0.25</v>
      </c>
      <c r="T4647" s="16">
        <f t="shared" si="510"/>
        <v>-1.5578199690486239E-2</v>
      </c>
      <c r="U4647" t="s">
        <v>10022</v>
      </c>
    </row>
    <row r="4648" spans="1:21" x14ac:dyDescent="0.3">
      <c r="A4648">
        <v>421340</v>
      </c>
      <c r="B4648">
        <v>4213401</v>
      </c>
      <c r="C4648" t="s">
        <v>4341</v>
      </c>
      <c r="D4648" t="s">
        <v>4160</v>
      </c>
      <c r="E4648" t="s">
        <v>5336</v>
      </c>
      <c r="F4648" t="s">
        <v>5339</v>
      </c>
      <c r="G4648" s="4">
        <v>10732</v>
      </c>
      <c r="H4648" s="14">
        <f t="shared" si="504"/>
        <v>4.9592254850761255E-2</v>
      </c>
      <c r="I4648">
        <v>0.69299999999999995</v>
      </c>
      <c r="J4648">
        <f t="shared" si="505"/>
        <v>0.61764705882352933</v>
      </c>
      <c r="K4648" s="12">
        <v>6576.0153913529639</v>
      </c>
      <c r="L4648" s="13">
        <f t="shared" si="506"/>
        <v>0.43210527651280994</v>
      </c>
      <c r="M4648">
        <v>0.22222222222222221</v>
      </c>
      <c r="N4648">
        <f t="shared" si="507"/>
        <v>0.21875000000000003</v>
      </c>
      <c r="O4648">
        <v>-0.78608999999999996</v>
      </c>
      <c r="P4648" s="8">
        <f t="shared" si="508"/>
        <v>0.29197901121279407</v>
      </c>
      <c r="Q4648" s="8">
        <v>-0.42105999999999999</v>
      </c>
      <c r="R4648" s="8">
        <f t="shared" si="509"/>
        <v>0.2230226233089293</v>
      </c>
      <c r="S4648" s="8">
        <v>0.25</v>
      </c>
      <c r="T4648" s="16">
        <f t="shared" si="510"/>
        <v>-1.6408445963854545E-2</v>
      </c>
      <c r="U4648" t="s">
        <v>10023</v>
      </c>
    </row>
    <row r="4649" spans="1:21" x14ac:dyDescent="0.3">
      <c r="A4649">
        <v>311540</v>
      </c>
      <c r="B4649">
        <v>3115409</v>
      </c>
      <c r="C4649" t="s">
        <v>2338</v>
      </c>
      <c r="D4649" t="s">
        <v>2176</v>
      </c>
      <c r="E4649" t="s">
        <v>5335</v>
      </c>
      <c r="F4649" t="s">
        <v>5339</v>
      </c>
      <c r="G4649" s="4">
        <v>3124</v>
      </c>
      <c r="H4649" s="14">
        <f t="shared" si="504"/>
        <v>1.1388743823564858E-2</v>
      </c>
      <c r="I4649">
        <v>0.6</v>
      </c>
      <c r="J4649">
        <f t="shared" si="505"/>
        <v>0.40723981900452488</v>
      </c>
      <c r="K4649" s="12">
        <v>9071.0670710627401</v>
      </c>
      <c r="L4649" s="13">
        <f t="shared" si="506"/>
        <v>0.60624004214481708</v>
      </c>
      <c r="N4649">
        <f t="shared" si="507"/>
        <v>0</v>
      </c>
      <c r="O4649">
        <v>0.43120000000000003</v>
      </c>
      <c r="P4649" s="8">
        <f t="shared" si="508"/>
        <v>0.52517945642949238</v>
      </c>
      <c r="Q4649" s="8">
        <v>0.39617999999999998</v>
      </c>
      <c r="R4649" s="8">
        <f t="shared" si="509"/>
        <v>0.33349509575975173</v>
      </c>
      <c r="S4649" s="8">
        <v>0.125</v>
      </c>
      <c r="T4649" s="16">
        <f t="shared" si="510"/>
        <v>-1.8416565136533058E-2</v>
      </c>
      <c r="U4649" t="s">
        <v>10024</v>
      </c>
    </row>
    <row r="4650" spans="1:21" x14ac:dyDescent="0.3">
      <c r="A4650">
        <v>431162</v>
      </c>
      <c r="B4650">
        <v>4311627</v>
      </c>
      <c r="C4650" t="s">
        <v>4643</v>
      </c>
      <c r="D4650" t="s">
        <v>4421</v>
      </c>
      <c r="E4650" t="s">
        <v>5336</v>
      </c>
      <c r="F4650" t="s">
        <v>5339</v>
      </c>
      <c r="G4650" s="4">
        <v>6420</v>
      </c>
      <c r="H4650" s="14">
        <f t="shared" si="504"/>
        <v>2.7939581408428071E-2</v>
      </c>
      <c r="I4650">
        <v>0.71199999999999997</v>
      </c>
      <c r="J4650">
        <f t="shared" si="505"/>
        <v>0.66063348416289591</v>
      </c>
      <c r="K4650" s="12">
        <v>8232.842115264797</v>
      </c>
      <c r="L4650" s="13">
        <f t="shared" si="506"/>
        <v>0.54773860611774738</v>
      </c>
      <c r="N4650">
        <f t="shared" si="507"/>
        <v>0</v>
      </c>
      <c r="O4650">
        <v>-1.6672899999999999</v>
      </c>
      <c r="P4650" s="8">
        <f t="shared" si="508"/>
        <v>0.12316448688009228</v>
      </c>
      <c r="Q4650" s="8">
        <v>-0.86002000000000001</v>
      </c>
      <c r="R4650" s="8">
        <f t="shared" si="509"/>
        <v>0.16368510127499433</v>
      </c>
      <c r="S4650" s="8">
        <v>0.875</v>
      </c>
      <c r="T4650" s="16">
        <f t="shared" si="510"/>
        <v>-1.8582920717128526E-2</v>
      </c>
      <c r="U4650" t="s">
        <v>10025</v>
      </c>
    </row>
    <row r="4651" spans="1:21" x14ac:dyDescent="0.3">
      <c r="A4651">
        <v>500220</v>
      </c>
      <c r="B4651">
        <v>5002209</v>
      </c>
      <c r="C4651" t="s">
        <v>181</v>
      </c>
      <c r="D4651" t="s">
        <v>4892</v>
      </c>
      <c r="E4651" t="s">
        <v>5338</v>
      </c>
      <c r="F4651" t="s">
        <v>5339</v>
      </c>
      <c r="G4651" s="4">
        <v>25034</v>
      </c>
      <c r="H4651" s="14">
        <f t="shared" si="504"/>
        <v>0.12140963323022537</v>
      </c>
      <c r="I4651">
        <v>0.67</v>
      </c>
      <c r="J4651">
        <f t="shared" si="505"/>
        <v>0.56561085972850689</v>
      </c>
      <c r="K4651" s="12">
        <v>8966.0607825357511</v>
      </c>
      <c r="L4651" s="13">
        <f t="shared" si="506"/>
        <v>0.59891143825607474</v>
      </c>
      <c r="N4651">
        <f t="shared" si="507"/>
        <v>0</v>
      </c>
      <c r="O4651">
        <v>-0.44829999999999998</v>
      </c>
      <c r="P4651" s="8">
        <f t="shared" si="508"/>
        <v>0.35669060696216237</v>
      </c>
      <c r="Q4651" s="8">
        <v>-0.83919999999999995</v>
      </c>
      <c r="R4651" s="8">
        <f t="shared" si="509"/>
        <v>0.16649949713964379</v>
      </c>
      <c r="S4651" s="8">
        <v>0.5</v>
      </c>
      <c r="T4651" s="16">
        <f t="shared" si="510"/>
        <v>-1.9922560652550159E-2</v>
      </c>
      <c r="U4651" t="s">
        <v>10026</v>
      </c>
    </row>
    <row r="4652" spans="1:21" x14ac:dyDescent="0.3">
      <c r="A4652">
        <v>320450</v>
      </c>
      <c r="B4652">
        <v>3204500</v>
      </c>
      <c r="C4652" t="s">
        <v>3072</v>
      </c>
      <c r="D4652" t="s">
        <v>3012</v>
      </c>
      <c r="E4652" t="s">
        <v>5335</v>
      </c>
      <c r="F4652" t="s">
        <v>5339</v>
      </c>
      <c r="G4652" s="4">
        <v>13813</v>
      </c>
      <c r="H4652" s="14">
        <f t="shared" si="504"/>
        <v>6.5063471658699232E-2</v>
      </c>
      <c r="I4652">
        <v>0.626</v>
      </c>
      <c r="J4652">
        <f t="shared" si="505"/>
        <v>0.4660633484162896</v>
      </c>
      <c r="K4652" s="12">
        <v>6845.6091073626294</v>
      </c>
      <c r="L4652" s="13">
        <f t="shared" si="506"/>
        <v>0.45092077397724151</v>
      </c>
      <c r="N4652">
        <f t="shared" si="507"/>
        <v>0</v>
      </c>
      <c r="O4652">
        <v>-0.34895999999999999</v>
      </c>
      <c r="P4652" s="8">
        <f t="shared" si="508"/>
        <v>0.37572151350688615</v>
      </c>
      <c r="Q4652" s="8">
        <v>0.37790000000000001</v>
      </c>
      <c r="R4652" s="8">
        <f t="shared" si="509"/>
        <v>0.3310240507834889</v>
      </c>
      <c r="S4652" s="8">
        <v>0.125</v>
      </c>
      <c r="T4652" s="16">
        <f t="shared" si="510"/>
        <v>-2.0175086444456758E-2</v>
      </c>
      <c r="U4652" t="s">
        <v>10027</v>
      </c>
    </row>
    <row r="4653" spans="1:21" x14ac:dyDescent="0.3">
      <c r="A4653">
        <v>411540</v>
      </c>
      <c r="B4653">
        <v>4115408</v>
      </c>
      <c r="C4653" t="s">
        <v>3989</v>
      </c>
      <c r="D4653" t="s">
        <v>3796</v>
      </c>
      <c r="E4653" t="s">
        <v>5336</v>
      </c>
      <c r="F4653" t="s">
        <v>5339</v>
      </c>
      <c r="G4653" s="4">
        <v>16605</v>
      </c>
      <c r="H4653" s="14">
        <f t="shared" si="504"/>
        <v>7.9083477282770251E-2</v>
      </c>
      <c r="I4653">
        <v>0.72199999999999998</v>
      </c>
      <c r="J4653">
        <f t="shared" si="505"/>
        <v>0.68325791855203621</v>
      </c>
      <c r="K4653" s="12">
        <v>6365.0314531767544</v>
      </c>
      <c r="L4653" s="13">
        <f t="shared" si="506"/>
        <v>0.41738027545363121</v>
      </c>
      <c r="M4653">
        <v>0.58333333333333337</v>
      </c>
      <c r="N4653">
        <f t="shared" si="507"/>
        <v>0.3203125</v>
      </c>
      <c r="O4653">
        <v>-0.87363999999999997</v>
      </c>
      <c r="P4653" s="8">
        <f t="shared" si="508"/>
        <v>0.27520675564614855</v>
      </c>
      <c r="Q4653" s="8">
        <v>-3.8600000000000001E-3</v>
      </c>
      <c r="R4653" s="8">
        <f t="shared" si="509"/>
        <v>0.27941868261400876</v>
      </c>
      <c r="S4653" s="8">
        <v>0.125</v>
      </c>
      <c r="T4653" s="16">
        <f t="shared" si="510"/>
        <v>-2.1616778462739794E-2</v>
      </c>
      <c r="U4653" t="s">
        <v>10028</v>
      </c>
    </row>
    <row r="4654" spans="1:21" x14ac:dyDescent="0.3">
      <c r="A4654">
        <v>431380</v>
      </c>
      <c r="B4654">
        <v>4313805</v>
      </c>
      <c r="C4654" t="s">
        <v>4702</v>
      </c>
      <c r="D4654" t="s">
        <v>4421</v>
      </c>
      <c r="E4654" t="s">
        <v>5336</v>
      </c>
      <c r="F4654" t="s">
        <v>5339</v>
      </c>
      <c r="G4654" s="4">
        <v>8042</v>
      </c>
      <c r="H4654" s="14">
        <f t="shared" si="504"/>
        <v>3.6084441409231512E-2</v>
      </c>
      <c r="I4654">
        <v>0.72</v>
      </c>
      <c r="J4654">
        <f t="shared" si="505"/>
        <v>0.67873303167420806</v>
      </c>
      <c r="K4654" s="12">
        <v>6573.0311763242971</v>
      </c>
      <c r="L4654" s="13">
        <f t="shared" si="506"/>
        <v>0.43189700203543607</v>
      </c>
      <c r="N4654">
        <f t="shared" si="507"/>
        <v>0</v>
      </c>
      <c r="O4654">
        <v>-1.24417</v>
      </c>
      <c r="P4654" s="8">
        <f t="shared" si="508"/>
        <v>0.20422304513662062</v>
      </c>
      <c r="Q4654" s="8">
        <v>0.50671999999999995</v>
      </c>
      <c r="R4654" s="8">
        <f t="shared" si="509"/>
        <v>0.34843761828032577</v>
      </c>
      <c r="S4654" s="8">
        <v>0.5</v>
      </c>
      <c r="T4654" s="16">
        <f t="shared" si="510"/>
        <v>-2.1884928883466159E-2</v>
      </c>
      <c r="U4654" t="s">
        <v>10029</v>
      </c>
    </row>
    <row r="4655" spans="1:21" x14ac:dyDescent="0.3">
      <c r="A4655">
        <v>351890</v>
      </c>
      <c r="B4655">
        <v>3518909</v>
      </c>
      <c r="C4655" t="s">
        <v>3384</v>
      </c>
      <c r="D4655" t="s">
        <v>3175</v>
      </c>
      <c r="E4655" t="s">
        <v>5335</v>
      </c>
      <c r="F4655" t="s">
        <v>5339</v>
      </c>
      <c r="G4655" s="4">
        <v>4259</v>
      </c>
      <c r="H4655" s="14">
        <f t="shared" si="504"/>
        <v>1.7088137227332986E-2</v>
      </c>
      <c r="I4655">
        <v>0.69699999999999995</v>
      </c>
      <c r="J4655">
        <f t="shared" si="505"/>
        <v>0.6266968325791854</v>
      </c>
      <c r="K4655" s="12">
        <v>8811.8626203334115</v>
      </c>
      <c r="L4655" s="13">
        <f t="shared" si="506"/>
        <v>0.58814963277751497</v>
      </c>
      <c r="M4655">
        <v>0.7222222222222221</v>
      </c>
      <c r="N4655">
        <f t="shared" si="507"/>
        <v>0.359375</v>
      </c>
      <c r="O4655">
        <v>-1.0683499999999999</v>
      </c>
      <c r="P4655" s="8">
        <f t="shared" si="508"/>
        <v>0.23790548915406914</v>
      </c>
      <c r="Q4655" s="8">
        <v>0.35604000000000002</v>
      </c>
      <c r="R4655" s="8">
        <f t="shared" si="509"/>
        <v>0.3280690703031221</v>
      </c>
      <c r="S4655" s="8">
        <v>0.25</v>
      </c>
      <c r="T4655" s="16">
        <f t="shared" si="510"/>
        <v>-2.2408768672176282E-2</v>
      </c>
      <c r="U4655" t="s">
        <v>10030</v>
      </c>
    </row>
    <row r="4656" spans="1:21" x14ac:dyDescent="0.3">
      <c r="A4656">
        <v>316150</v>
      </c>
      <c r="B4656">
        <v>3161502</v>
      </c>
      <c r="C4656" t="s">
        <v>2878</v>
      </c>
      <c r="D4656" t="s">
        <v>2176</v>
      </c>
      <c r="E4656" t="s">
        <v>5335</v>
      </c>
      <c r="F4656" t="s">
        <v>5339</v>
      </c>
      <c r="G4656" s="4">
        <v>10524</v>
      </c>
      <c r="H4656" s="14">
        <f t="shared" si="504"/>
        <v>4.8547784517735906E-2</v>
      </c>
      <c r="I4656">
        <v>0.65100000000000002</v>
      </c>
      <c r="J4656">
        <f t="shared" si="505"/>
        <v>0.5226244343891403</v>
      </c>
      <c r="K4656" s="12">
        <v>5075.0036592550359</v>
      </c>
      <c r="L4656" s="13">
        <f t="shared" si="506"/>
        <v>0.32734659423566798</v>
      </c>
      <c r="N4656">
        <f t="shared" si="507"/>
        <v>0</v>
      </c>
      <c r="O4656">
        <v>-0.52310000000000001</v>
      </c>
      <c r="P4656" s="8">
        <f t="shared" si="508"/>
        <v>0.342360912885805</v>
      </c>
      <c r="Q4656" s="8">
        <v>0.22889999999999999</v>
      </c>
      <c r="R4656" s="8">
        <f t="shared" si="509"/>
        <v>0.31088260103167481</v>
      </c>
      <c r="S4656" s="8">
        <v>0.125</v>
      </c>
      <c r="T4656" s="16">
        <f t="shared" si="510"/>
        <v>-2.3179730189592518E-2</v>
      </c>
      <c r="U4656" t="s">
        <v>10031</v>
      </c>
    </row>
    <row r="4657" spans="1:21" x14ac:dyDescent="0.3">
      <c r="A4657">
        <v>170035</v>
      </c>
      <c r="B4657">
        <v>1700350</v>
      </c>
      <c r="C4657" t="s">
        <v>323</v>
      </c>
      <c r="D4657" t="s">
        <v>320</v>
      </c>
      <c r="E4657" t="s">
        <v>5331</v>
      </c>
      <c r="F4657" t="s">
        <v>5339</v>
      </c>
      <c r="G4657" s="4">
        <v>5196</v>
      </c>
      <c r="H4657" s="14">
        <f t="shared" si="504"/>
        <v>2.1793275217932753E-2</v>
      </c>
      <c r="I4657">
        <v>0.66300000000000003</v>
      </c>
      <c r="J4657">
        <f t="shared" si="505"/>
        <v>0.54977375565610875</v>
      </c>
      <c r="K4657" s="12">
        <v>8301.8322498075431</v>
      </c>
      <c r="L4657" s="13">
        <f t="shared" si="506"/>
        <v>0.5525535688727149</v>
      </c>
      <c r="N4657">
        <f t="shared" si="507"/>
        <v>0</v>
      </c>
      <c r="O4657">
        <v>0.46357999999999999</v>
      </c>
      <c r="P4657" s="8">
        <f t="shared" si="508"/>
        <v>0.53138260474757326</v>
      </c>
      <c r="Q4657" s="8">
        <v>-3.184E-2</v>
      </c>
      <c r="R4657" s="8">
        <f t="shared" si="509"/>
        <v>0.27563641574115133</v>
      </c>
      <c r="S4657" s="8">
        <v>0.25</v>
      </c>
      <c r="T4657" s="16">
        <f t="shared" si="510"/>
        <v>-2.3515028822166439E-2</v>
      </c>
      <c r="U4657" t="s">
        <v>10032</v>
      </c>
    </row>
    <row r="4658" spans="1:21" x14ac:dyDescent="0.3">
      <c r="A4658">
        <v>354700</v>
      </c>
      <c r="B4658">
        <v>3547007</v>
      </c>
      <c r="C4658" t="s">
        <v>3687</v>
      </c>
      <c r="D4658" t="s">
        <v>3175</v>
      </c>
      <c r="E4658" t="s">
        <v>5335</v>
      </c>
      <c r="F4658" t="s">
        <v>5339</v>
      </c>
      <c r="G4658" s="4">
        <v>5308</v>
      </c>
      <c r="H4658" s="14">
        <f t="shared" si="504"/>
        <v>2.2355682320331017E-2</v>
      </c>
      <c r="I4658">
        <v>0.68600000000000005</v>
      </c>
      <c r="J4658">
        <f t="shared" si="505"/>
        <v>0.60180995475113142</v>
      </c>
      <c r="K4658" s="12">
        <v>8480.6945685757346</v>
      </c>
      <c r="L4658" s="13">
        <f t="shared" si="506"/>
        <v>0.56503673634070073</v>
      </c>
      <c r="M4658">
        <v>0.47222222222222221</v>
      </c>
      <c r="N4658">
        <f t="shared" si="507"/>
        <v>0.2890625</v>
      </c>
      <c r="O4658">
        <v>-0.64446000000000003</v>
      </c>
      <c r="P4658" s="8">
        <f t="shared" si="508"/>
        <v>0.31911155896726584</v>
      </c>
      <c r="Q4658" s="8">
        <v>-0.12959999999999999</v>
      </c>
      <c r="R4658" s="8">
        <f t="shared" si="509"/>
        <v>0.26242146186371945</v>
      </c>
      <c r="S4658" s="8">
        <v>0.25</v>
      </c>
      <c r="T4658" s="16">
        <f t="shared" si="510"/>
        <v>-2.3895487940515936E-2</v>
      </c>
      <c r="U4658" t="s">
        <v>10033</v>
      </c>
    </row>
    <row r="4659" spans="1:21" x14ac:dyDescent="0.3">
      <c r="A4659">
        <v>354430</v>
      </c>
      <c r="B4659">
        <v>3544301</v>
      </c>
      <c r="C4659" t="s">
        <v>3659</v>
      </c>
      <c r="D4659" t="s">
        <v>3175</v>
      </c>
      <c r="E4659" t="s">
        <v>5335</v>
      </c>
      <c r="F4659" t="s">
        <v>5339</v>
      </c>
      <c r="G4659" s="4">
        <v>11137</v>
      </c>
      <c r="H4659" s="14">
        <f t="shared" si="504"/>
        <v>5.1625959104969268E-2</v>
      </c>
      <c r="I4659">
        <v>0.73699999999999999</v>
      </c>
      <c r="J4659">
        <f t="shared" si="505"/>
        <v>0.71719457013574661</v>
      </c>
      <c r="K4659" s="12">
        <v>7038.8731292089442</v>
      </c>
      <c r="L4659" s="13">
        <f t="shared" si="506"/>
        <v>0.46440906579219177</v>
      </c>
      <c r="M4659">
        <v>1.194444444444444</v>
      </c>
      <c r="N4659">
        <f t="shared" si="507"/>
        <v>0.49218749999999989</v>
      </c>
      <c r="O4659">
        <v>-0.86775999999999998</v>
      </c>
      <c r="P4659" s="8">
        <f t="shared" si="508"/>
        <v>0.27633320753343438</v>
      </c>
      <c r="Q4659" s="8">
        <v>-0.50119000000000002</v>
      </c>
      <c r="R4659" s="8">
        <f t="shared" si="509"/>
        <v>0.21219084902293694</v>
      </c>
      <c r="S4659" s="8">
        <v>0.125</v>
      </c>
      <c r="T4659" s="16">
        <f t="shared" si="510"/>
        <v>-2.4266120266597802E-2</v>
      </c>
      <c r="U4659" t="s">
        <v>10034</v>
      </c>
    </row>
    <row r="4660" spans="1:21" x14ac:dyDescent="0.3">
      <c r="A4660">
        <v>211167</v>
      </c>
      <c r="B4660">
        <v>2111672</v>
      </c>
      <c r="C4660" t="s">
        <v>649</v>
      </c>
      <c r="D4660" t="s">
        <v>458</v>
      </c>
      <c r="E4660" t="s">
        <v>5333</v>
      </c>
      <c r="F4660" t="s">
        <v>5339</v>
      </c>
      <c r="G4660" s="4">
        <v>4577</v>
      </c>
      <c r="H4660" s="14">
        <f t="shared" si="504"/>
        <v>1.86849716787852E-2</v>
      </c>
      <c r="I4660">
        <v>0.51600000000000001</v>
      </c>
      <c r="J4660">
        <f t="shared" si="505"/>
        <v>0.21719457013574667</v>
      </c>
      <c r="K4660" s="12">
        <v>10482.142241642998</v>
      </c>
      <c r="L4660" s="13">
        <f t="shared" si="506"/>
        <v>0.70472186763819511</v>
      </c>
      <c r="N4660">
        <f t="shared" si="507"/>
        <v>0</v>
      </c>
      <c r="O4660">
        <v>1.50956</v>
      </c>
      <c r="P4660" s="8">
        <f t="shared" si="508"/>
        <v>0.73176460220730932</v>
      </c>
      <c r="Q4660" s="8">
        <v>-0.98312999999999995</v>
      </c>
      <c r="R4660" s="8">
        <f t="shared" si="509"/>
        <v>0.14704339738945182</v>
      </c>
      <c r="S4660" s="8">
        <v>0</v>
      </c>
      <c r="T4660" s="16">
        <f t="shared" si="510"/>
        <v>-2.4423466498395441E-2</v>
      </c>
      <c r="U4660" t="s">
        <v>10035</v>
      </c>
    </row>
    <row r="4661" spans="1:21" x14ac:dyDescent="0.3">
      <c r="A4661">
        <v>310790</v>
      </c>
      <c r="B4661">
        <v>3107901</v>
      </c>
      <c r="C4661" t="s">
        <v>2260</v>
      </c>
      <c r="D4661" t="s">
        <v>2176</v>
      </c>
      <c r="E4661" t="s">
        <v>5335</v>
      </c>
      <c r="F4661" t="s">
        <v>5339</v>
      </c>
      <c r="G4661" s="4">
        <v>13312</v>
      </c>
      <c r="H4661" s="14">
        <f t="shared" si="504"/>
        <v>6.2547704173864141E-2</v>
      </c>
      <c r="I4661">
        <v>0.65300000000000002</v>
      </c>
      <c r="J4661">
        <f t="shared" si="505"/>
        <v>0.52714932126696845</v>
      </c>
      <c r="K4661" s="12">
        <v>5022.7205491286059</v>
      </c>
      <c r="L4661" s="13">
        <f t="shared" si="506"/>
        <v>0.32369764892426772</v>
      </c>
      <c r="N4661">
        <f t="shared" si="507"/>
        <v>0</v>
      </c>
      <c r="O4661">
        <v>-0.71835000000000004</v>
      </c>
      <c r="P4661" s="8">
        <f t="shared" si="508"/>
        <v>0.30495619673060753</v>
      </c>
      <c r="Q4661" s="8">
        <v>-0.52715999999999996</v>
      </c>
      <c r="R4661" s="8">
        <f t="shared" si="509"/>
        <v>0.20868028895545634</v>
      </c>
      <c r="S4661" s="8">
        <v>0.25</v>
      </c>
      <c r="T4661" s="16">
        <f t="shared" si="510"/>
        <v>-2.4662780331308087E-2</v>
      </c>
      <c r="U4661" t="s">
        <v>10036</v>
      </c>
    </row>
    <row r="4662" spans="1:21" x14ac:dyDescent="0.3">
      <c r="A4662">
        <v>353970</v>
      </c>
      <c r="B4662">
        <v>3539707</v>
      </c>
      <c r="C4662" t="s">
        <v>3607</v>
      </c>
      <c r="D4662" t="s">
        <v>3175</v>
      </c>
      <c r="E4662" t="s">
        <v>5335</v>
      </c>
      <c r="F4662" t="s">
        <v>5339</v>
      </c>
      <c r="G4662" s="4">
        <v>3055</v>
      </c>
      <c r="H4662" s="14">
        <f t="shared" si="504"/>
        <v>1.104226087655164E-2</v>
      </c>
      <c r="I4662">
        <v>0.71899999999999997</v>
      </c>
      <c r="J4662">
        <f t="shared" si="505"/>
        <v>0.67647058823529405</v>
      </c>
      <c r="K4662" s="12">
        <v>14712.97</v>
      </c>
      <c r="L4662" s="13">
        <f t="shared" si="506"/>
        <v>1</v>
      </c>
      <c r="M4662">
        <v>0.19444444444444439</v>
      </c>
      <c r="N4662">
        <f t="shared" si="507"/>
        <v>0.2109375</v>
      </c>
      <c r="O4662">
        <v>-0.44263000000000002</v>
      </c>
      <c r="P4662" s="8">
        <f t="shared" si="508"/>
        <v>0.35777682842490227</v>
      </c>
      <c r="Q4662" s="8">
        <v>0.30646000000000001</v>
      </c>
      <c r="R4662" s="8">
        <f t="shared" si="509"/>
        <v>0.32136696910382717</v>
      </c>
      <c r="S4662" s="8">
        <v>0.75</v>
      </c>
      <c r="T4662" s="16">
        <f t="shared" si="510"/>
        <v>-2.5347029830012691E-2</v>
      </c>
      <c r="U4662" t="s">
        <v>10037</v>
      </c>
    </row>
    <row r="4663" spans="1:21" x14ac:dyDescent="0.3">
      <c r="A4663">
        <v>270490</v>
      </c>
      <c r="B4663">
        <v>2704906</v>
      </c>
      <c r="C4663" t="s">
        <v>1664</v>
      </c>
      <c r="D4663" t="s">
        <v>1617</v>
      </c>
      <c r="E4663" t="s">
        <v>5333</v>
      </c>
      <c r="F4663" t="s">
        <v>5339</v>
      </c>
      <c r="G4663" s="4">
        <v>3208</v>
      </c>
      <c r="H4663" s="14">
        <f t="shared" si="504"/>
        <v>1.1810549150363557E-2</v>
      </c>
      <c r="I4663">
        <v>0.57699999999999996</v>
      </c>
      <c r="J4663">
        <f t="shared" si="505"/>
        <v>0.35520361990950222</v>
      </c>
      <c r="K4663" s="12">
        <v>13113.155336658354</v>
      </c>
      <c r="L4663" s="13">
        <f t="shared" si="506"/>
        <v>0.88834565884100214</v>
      </c>
      <c r="N4663">
        <f t="shared" si="507"/>
        <v>0</v>
      </c>
      <c r="O4663">
        <v>1.2455700000000001</v>
      </c>
      <c r="P4663" s="8">
        <f t="shared" si="508"/>
        <v>0.6811911270840797</v>
      </c>
      <c r="Q4663" s="8">
        <v>-3.85E-2</v>
      </c>
      <c r="R4663" s="8">
        <f t="shared" si="509"/>
        <v>0.27473613349049975</v>
      </c>
      <c r="S4663" s="8">
        <v>0.25</v>
      </c>
      <c r="T4663" s="16">
        <f t="shared" si="510"/>
        <v>-2.5811469025561307E-2</v>
      </c>
      <c r="U4663" t="s">
        <v>10038</v>
      </c>
    </row>
    <row r="4664" spans="1:21" x14ac:dyDescent="0.3">
      <c r="A4664">
        <v>171665</v>
      </c>
      <c r="B4664">
        <v>1716653</v>
      </c>
      <c r="C4664" t="s">
        <v>414</v>
      </c>
      <c r="D4664" t="s">
        <v>320</v>
      </c>
      <c r="E4664" t="s">
        <v>5331</v>
      </c>
      <c r="F4664" t="s">
        <v>5339</v>
      </c>
      <c r="G4664" s="4">
        <v>5035</v>
      </c>
      <c r="H4664" s="14">
        <f t="shared" si="504"/>
        <v>2.0984815008235246E-2</v>
      </c>
      <c r="I4664">
        <v>0.627</v>
      </c>
      <c r="J4664">
        <f t="shared" si="505"/>
        <v>0.46832579185520368</v>
      </c>
      <c r="K4664" s="12">
        <v>8391.0960476663367</v>
      </c>
      <c r="L4664" s="13">
        <f t="shared" si="506"/>
        <v>0.55878347210316504</v>
      </c>
      <c r="N4664">
        <f t="shared" si="507"/>
        <v>0</v>
      </c>
      <c r="O4664">
        <v>0.36593999999999999</v>
      </c>
      <c r="P4664" s="8">
        <f t="shared" si="508"/>
        <v>0.51267737306822125</v>
      </c>
      <c r="Q4664" s="8">
        <v>-0.46121000000000001</v>
      </c>
      <c r="R4664" s="8">
        <f t="shared" si="509"/>
        <v>0.21759524607714856</v>
      </c>
      <c r="S4664" s="8">
        <v>0.25</v>
      </c>
      <c r="T4664" s="16">
        <f t="shared" si="510"/>
        <v>-2.5851829804763748E-2</v>
      </c>
      <c r="U4664" t="s">
        <v>10039</v>
      </c>
    </row>
    <row r="4665" spans="1:21" x14ac:dyDescent="0.3">
      <c r="A4665">
        <v>355310</v>
      </c>
      <c r="B4665">
        <v>3553104</v>
      </c>
      <c r="C4665" t="s">
        <v>3746</v>
      </c>
      <c r="D4665" t="s">
        <v>3175</v>
      </c>
      <c r="E4665" t="s">
        <v>5335</v>
      </c>
      <c r="F4665" t="s">
        <v>5339</v>
      </c>
      <c r="G4665" s="4">
        <v>5744</v>
      </c>
      <c r="H4665" s="14">
        <f t="shared" si="504"/>
        <v>2.454505282609569E-2</v>
      </c>
      <c r="I4665">
        <v>0.71</v>
      </c>
      <c r="J4665">
        <f t="shared" si="505"/>
        <v>0.65610859728506787</v>
      </c>
      <c r="K4665" s="12">
        <v>7653.0685532729813</v>
      </c>
      <c r="L4665" s="13">
        <f t="shared" si="506"/>
        <v>0.50727502207333908</v>
      </c>
      <c r="M4665">
        <v>0.41666666666666657</v>
      </c>
      <c r="N4665">
        <f t="shared" si="507"/>
        <v>0.2734375</v>
      </c>
      <c r="O4665">
        <v>-1.0439000000000001</v>
      </c>
      <c r="P4665" s="8">
        <f t="shared" si="508"/>
        <v>0.24258946001191586</v>
      </c>
      <c r="Q4665" s="8">
        <v>0.49456</v>
      </c>
      <c r="R4665" s="8">
        <f t="shared" si="509"/>
        <v>0.34679385969655352</v>
      </c>
      <c r="S4665" s="8">
        <v>0.25</v>
      </c>
      <c r="T4665" s="16">
        <f t="shared" si="510"/>
        <v>-2.6017746823841947E-2</v>
      </c>
      <c r="U4665" t="s">
        <v>10040</v>
      </c>
    </row>
    <row r="4666" spans="1:21" x14ac:dyDescent="0.3">
      <c r="A4666">
        <v>352585</v>
      </c>
      <c r="B4666">
        <v>3525854</v>
      </c>
      <c r="C4666" t="s">
        <v>3459</v>
      </c>
      <c r="D4666" t="s">
        <v>3175</v>
      </c>
      <c r="E4666" t="s">
        <v>5335</v>
      </c>
      <c r="F4666" t="s">
        <v>5339</v>
      </c>
      <c r="G4666" s="4">
        <v>3132</v>
      </c>
      <c r="H4666" s="14">
        <f t="shared" si="504"/>
        <v>1.1428915759450448E-2</v>
      </c>
      <c r="I4666">
        <v>0.74099999999999999</v>
      </c>
      <c r="J4666">
        <f t="shared" si="505"/>
        <v>0.72624434389140269</v>
      </c>
      <c r="K4666" s="12">
        <v>13665.78893678161</v>
      </c>
      <c r="L4666" s="13">
        <f t="shared" si="506"/>
        <v>0.92691508937441269</v>
      </c>
      <c r="M4666">
        <v>1.833333333333333</v>
      </c>
      <c r="N4666">
        <f t="shared" si="507"/>
        <v>0.67187499999999989</v>
      </c>
      <c r="O4666">
        <v>-1.45187</v>
      </c>
      <c r="P4666" s="8">
        <f t="shared" si="508"/>
        <v>0.16443323952620056</v>
      </c>
      <c r="Q4666" s="8">
        <v>-1.567E-2</v>
      </c>
      <c r="R4666" s="8">
        <f t="shared" si="509"/>
        <v>0.27782223616052604</v>
      </c>
      <c r="S4666" s="8">
        <v>0.5</v>
      </c>
      <c r="T4666" s="16">
        <f t="shared" si="510"/>
        <v>-2.7600041819638266E-2</v>
      </c>
      <c r="U4666" t="s">
        <v>10041</v>
      </c>
    </row>
    <row r="4667" spans="1:21" x14ac:dyDescent="0.3">
      <c r="A4667">
        <v>412730</v>
      </c>
      <c r="B4667">
        <v>4127304</v>
      </c>
      <c r="C4667" t="s">
        <v>4139</v>
      </c>
      <c r="D4667" t="s">
        <v>3796</v>
      </c>
      <c r="E4667" t="s">
        <v>5336</v>
      </c>
      <c r="F4667" t="s">
        <v>5339</v>
      </c>
      <c r="G4667" s="4">
        <v>14961</v>
      </c>
      <c r="H4667" s="14">
        <f t="shared" si="504"/>
        <v>7.082814445828145E-2</v>
      </c>
      <c r="I4667">
        <v>0.71</v>
      </c>
      <c r="J4667">
        <f t="shared" si="505"/>
        <v>0.65610859728506787</v>
      </c>
      <c r="K4667" s="12">
        <v>8052.6591163692274</v>
      </c>
      <c r="L4667" s="13">
        <f t="shared" si="506"/>
        <v>0.53516326567942751</v>
      </c>
      <c r="N4667">
        <f t="shared" si="507"/>
        <v>0</v>
      </c>
      <c r="O4667">
        <v>-0.91746000000000005</v>
      </c>
      <c r="P4667" s="8">
        <f t="shared" si="508"/>
        <v>0.26681200705756591</v>
      </c>
      <c r="Q4667" s="8">
        <v>0.33923999999999999</v>
      </c>
      <c r="R4667" s="8">
        <f t="shared" si="509"/>
        <v>0.32579808804922622</v>
      </c>
      <c r="S4667" s="8">
        <v>0.5</v>
      </c>
      <c r="T4667" s="16">
        <f t="shared" si="510"/>
        <v>-2.7833623399421858E-2</v>
      </c>
      <c r="U4667" t="s">
        <v>10042</v>
      </c>
    </row>
    <row r="4668" spans="1:21" x14ac:dyDescent="0.3">
      <c r="A4668">
        <v>110006</v>
      </c>
      <c r="B4668">
        <v>1100064</v>
      </c>
      <c r="C4668" t="s">
        <v>9</v>
      </c>
      <c r="D4668" t="s">
        <v>3</v>
      </c>
      <c r="E4668" t="s">
        <v>5331</v>
      </c>
      <c r="F4668" t="s">
        <v>5339</v>
      </c>
      <c r="G4668" s="4">
        <v>16508</v>
      </c>
      <c r="H4668" s="14">
        <f t="shared" si="504"/>
        <v>7.8596392560157477E-2</v>
      </c>
      <c r="I4668">
        <v>0.68500000000000005</v>
      </c>
      <c r="J4668">
        <f t="shared" si="505"/>
        <v>0.5995475113122174</v>
      </c>
      <c r="K4668" s="12">
        <v>6221.3338726677966</v>
      </c>
      <c r="L4668" s="13">
        <f t="shared" si="506"/>
        <v>0.4073513270726003</v>
      </c>
      <c r="N4668">
        <f t="shared" si="507"/>
        <v>0</v>
      </c>
      <c r="O4668">
        <v>-0.31857999999999997</v>
      </c>
      <c r="P4668" s="8">
        <f t="shared" si="508"/>
        <v>0.3815415149245297</v>
      </c>
      <c r="Q4668" s="8">
        <v>-8.2140000000000005E-2</v>
      </c>
      <c r="R4668" s="8">
        <f t="shared" si="509"/>
        <v>0.26883698673097511</v>
      </c>
      <c r="S4668" s="8">
        <v>0.25</v>
      </c>
      <c r="T4668" s="16">
        <f t="shared" si="510"/>
        <v>-2.7923944169155446E-2</v>
      </c>
      <c r="U4668" t="s">
        <v>10043</v>
      </c>
    </row>
    <row r="4669" spans="1:21" x14ac:dyDescent="0.3">
      <c r="A4669">
        <v>500770</v>
      </c>
      <c r="B4669">
        <v>5007703</v>
      </c>
      <c r="C4669" t="s">
        <v>4954</v>
      </c>
      <c r="D4669" t="s">
        <v>4892</v>
      </c>
      <c r="E4669" t="s">
        <v>5338</v>
      </c>
      <c r="F4669" t="s">
        <v>5339</v>
      </c>
      <c r="G4669" s="4">
        <v>11322</v>
      </c>
      <c r="H4669" s="14">
        <f t="shared" si="504"/>
        <v>5.2554935122323544E-2</v>
      </c>
      <c r="I4669">
        <v>0.61399999999999999</v>
      </c>
      <c r="J4669">
        <f t="shared" si="505"/>
        <v>0.43891402714932126</v>
      </c>
      <c r="K4669" s="12">
        <v>7275.6626461755877</v>
      </c>
      <c r="L4669" s="13">
        <f t="shared" si="506"/>
        <v>0.48093509103504317</v>
      </c>
      <c r="N4669">
        <f t="shared" si="507"/>
        <v>0</v>
      </c>
      <c r="O4669">
        <v>0.19842000000000001</v>
      </c>
      <c r="P4669" s="8">
        <f t="shared" si="508"/>
        <v>0.48058498868758781</v>
      </c>
      <c r="Q4669" s="8">
        <v>-0.35818</v>
      </c>
      <c r="R4669" s="8">
        <f t="shared" si="509"/>
        <v>0.23152258545922508</v>
      </c>
      <c r="S4669" s="8">
        <v>0.125</v>
      </c>
      <c r="T4669" s="16">
        <f t="shared" si="510"/>
        <v>-3.018660891522798E-2</v>
      </c>
      <c r="U4669" t="s">
        <v>10044</v>
      </c>
    </row>
    <row r="4670" spans="1:21" x14ac:dyDescent="0.3">
      <c r="A4670">
        <v>270090</v>
      </c>
      <c r="B4670">
        <v>2700904</v>
      </c>
      <c r="C4670" t="s">
        <v>1622</v>
      </c>
      <c r="D4670" t="s">
        <v>1617</v>
      </c>
      <c r="E4670" t="s">
        <v>5333</v>
      </c>
      <c r="F4670" t="s">
        <v>5339</v>
      </c>
      <c r="G4670" s="4">
        <v>5895</v>
      </c>
      <c r="H4670" s="14">
        <f t="shared" si="504"/>
        <v>2.5303298115936207E-2</v>
      </c>
      <c r="I4670">
        <v>0.51700000000000002</v>
      </c>
      <c r="J4670">
        <f t="shared" si="505"/>
        <v>0.21945701357466071</v>
      </c>
      <c r="K4670" s="12">
        <v>11583.445416454624</v>
      </c>
      <c r="L4670" s="13">
        <f t="shared" si="506"/>
        <v>0.78158407125311791</v>
      </c>
      <c r="N4670">
        <f t="shared" si="507"/>
        <v>0</v>
      </c>
      <c r="O4670">
        <v>1.6048500000000001</v>
      </c>
      <c r="P4670" s="8">
        <f t="shared" si="508"/>
        <v>0.75001963627864743</v>
      </c>
      <c r="Q4670" s="8">
        <v>-0.63273000000000001</v>
      </c>
      <c r="R4670" s="8">
        <f t="shared" si="509"/>
        <v>0.19440959868499316</v>
      </c>
      <c r="S4670" s="8">
        <v>0</v>
      </c>
      <c r="T4670" s="16">
        <f t="shared" si="510"/>
        <v>-3.1308551748201824E-2</v>
      </c>
      <c r="U4670" t="s">
        <v>10045</v>
      </c>
    </row>
    <row r="4671" spans="1:21" x14ac:dyDescent="0.3">
      <c r="A4671">
        <v>351170</v>
      </c>
      <c r="B4671">
        <v>3511706</v>
      </c>
      <c r="C4671" t="s">
        <v>3302</v>
      </c>
      <c r="D4671" t="s">
        <v>3175</v>
      </c>
      <c r="E4671" t="s">
        <v>5335</v>
      </c>
      <c r="F4671" t="s">
        <v>5339</v>
      </c>
      <c r="G4671" s="4">
        <v>15814</v>
      </c>
      <c r="H4671" s="14">
        <f t="shared" si="504"/>
        <v>7.5111477122082507E-2</v>
      </c>
      <c r="I4671">
        <v>0.73599999999999999</v>
      </c>
      <c r="J4671">
        <f t="shared" si="505"/>
        <v>0.71493212669683259</v>
      </c>
      <c r="K4671" s="12">
        <v>6240.7658796003543</v>
      </c>
      <c r="L4671" s="13">
        <f t="shared" si="506"/>
        <v>0.40870752662569093</v>
      </c>
      <c r="M4671">
        <v>0.47222222222222221</v>
      </c>
      <c r="N4671">
        <f t="shared" si="507"/>
        <v>0.2890625</v>
      </c>
      <c r="O4671">
        <v>-1.1356900000000001</v>
      </c>
      <c r="P4671" s="8">
        <f t="shared" si="508"/>
        <v>0.22500493301634314</v>
      </c>
      <c r="Q4671" s="8">
        <v>-0.19953000000000001</v>
      </c>
      <c r="R4671" s="8">
        <f t="shared" si="509"/>
        <v>0.25296849823187811</v>
      </c>
      <c r="S4671" s="8">
        <v>0.25</v>
      </c>
      <c r="T4671" s="16">
        <f t="shared" si="510"/>
        <v>-3.149224495221975E-2</v>
      </c>
      <c r="U4671" t="s">
        <v>10046</v>
      </c>
    </row>
    <row r="4672" spans="1:21" x14ac:dyDescent="0.3">
      <c r="A4672">
        <v>510895</v>
      </c>
      <c r="B4672">
        <v>5108956</v>
      </c>
      <c r="C4672" t="s">
        <v>5096</v>
      </c>
      <c r="D4672" t="s">
        <v>4963</v>
      </c>
      <c r="E4672" t="s">
        <v>5338</v>
      </c>
      <c r="F4672" t="s">
        <v>5339</v>
      </c>
      <c r="G4672" s="4">
        <v>8470</v>
      </c>
      <c r="H4672" s="14">
        <f t="shared" si="504"/>
        <v>3.8233639979110591E-2</v>
      </c>
      <c r="I4672">
        <v>0.69099999999999995</v>
      </c>
      <c r="J4672">
        <f t="shared" si="505"/>
        <v>0.61312217194570129</v>
      </c>
      <c r="K4672" s="12">
        <v>9229.9991310507667</v>
      </c>
      <c r="L4672" s="13">
        <f t="shared" si="506"/>
        <v>0.61733223604303988</v>
      </c>
      <c r="M4672">
        <v>0.80555555555555569</v>
      </c>
      <c r="N4672">
        <f t="shared" si="507"/>
        <v>0.38281250000000006</v>
      </c>
      <c r="O4672">
        <v>-0.43607000000000001</v>
      </c>
      <c r="P4672" s="8">
        <f t="shared" si="508"/>
        <v>0.35903355025833683</v>
      </c>
      <c r="Q4672" s="8">
        <v>-0.83018999999999998</v>
      </c>
      <c r="R4672" s="8">
        <f t="shared" si="509"/>
        <v>0.16771744655081056</v>
      </c>
      <c r="S4672" s="8">
        <v>0.25</v>
      </c>
      <c r="T4672" s="16">
        <f t="shared" si="510"/>
        <v>-3.2657271200483229E-2</v>
      </c>
      <c r="U4672" t="s">
        <v>10047</v>
      </c>
    </row>
    <row r="4673" spans="1:21" x14ac:dyDescent="0.3">
      <c r="A4673">
        <v>150820</v>
      </c>
      <c r="B4673">
        <v>1508209</v>
      </c>
      <c r="C4673" t="s">
        <v>299</v>
      </c>
      <c r="D4673" t="s">
        <v>158</v>
      </c>
      <c r="E4673" t="s">
        <v>5331</v>
      </c>
      <c r="F4673" t="s">
        <v>5339</v>
      </c>
      <c r="G4673" s="4">
        <v>54062</v>
      </c>
      <c r="H4673" s="14">
        <f t="shared" si="504"/>
        <v>0.26717350259108985</v>
      </c>
      <c r="I4673">
        <v>0.61699999999999999</v>
      </c>
      <c r="J4673">
        <f t="shared" si="505"/>
        <v>0.44570135746606337</v>
      </c>
      <c r="K4673" s="12">
        <v>8413</v>
      </c>
      <c r="L4673" s="13">
        <f t="shared" si="506"/>
        <v>0.56031219378739117</v>
      </c>
      <c r="N4673">
        <f t="shared" si="507"/>
        <v>0</v>
      </c>
      <c r="O4673">
        <v>0.54354999999999998</v>
      </c>
      <c r="P4673" s="8">
        <f t="shared" si="508"/>
        <v>0.54670273356156118</v>
      </c>
      <c r="Q4673" s="8">
        <v>-0.89153000000000004</v>
      </c>
      <c r="R4673" s="8">
        <f t="shared" si="509"/>
        <v>0.15942565777378856</v>
      </c>
      <c r="S4673" s="8">
        <v>0</v>
      </c>
      <c r="T4673" s="16">
        <f t="shared" si="510"/>
        <v>-3.2711657327015004E-2</v>
      </c>
      <c r="U4673" t="s">
        <v>10048</v>
      </c>
    </row>
    <row r="4674" spans="1:21" x14ac:dyDescent="0.3">
      <c r="A4674">
        <v>312580</v>
      </c>
      <c r="B4674">
        <v>3125804</v>
      </c>
      <c r="C4674" t="s">
        <v>2457</v>
      </c>
      <c r="D4674" t="s">
        <v>2176</v>
      </c>
      <c r="E4674" t="s">
        <v>5335</v>
      </c>
      <c r="F4674" t="s">
        <v>5339</v>
      </c>
      <c r="G4674" s="4">
        <v>2814</v>
      </c>
      <c r="H4674" s="14">
        <f t="shared" ref="H4674:H4737" si="511">(G4674 - MIN(G:G))/(MAX(G:G) - MIN(G:G))</f>
        <v>9.8320813079982323E-3</v>
      </c>
      <c r="I4674">
        <v>0.64600000000000002</v>
      </c>
      <c r="J4674">
        <f t="shared" ref="J4674:J4737" si="512">(I4674 - MIN(I:I))/(MAX(I:I) - MIN(I:I))</f>
        <v>0.51131221719457021</v>
      </c>
      <c r="K4674" s="12">
        <v>10690.408706467662</v>
      </c>
      <c r="L4674" s="13">
        <f t="shared" ref="L4674:L4737" si="513">(K4674 - MIN(K:K))/(MAX(K:K) - MIN(K:K))</f>
        <v>0.71925721066783055</v>
      </c>
      <c r="N4674">
        <f t="shared" ref="N4674:N4737" si="514">IF(ISBLANK(M4674), 0,(M4674 - MIN(M:M))/(MAX(M:M) - MIN(M:M)))</f>
        <v>0</v>
      </c>
      <c r="O4674">
        <v>0.15046000000000001</v>
      </c>
      <c r="P4674" s="8">
        <f t="shared" ref="P4674:P4737" si="515">IF(ISBLANK(O4674),0,(O4674-MIN(O:O))/(MAX(O:O)-MIN(O:O)))</f>
        <v>0.47139712601509981</v>
      </c>
      <c r="Q4674" s="8">
        <v>1.38083</v>
      </c>
      <c r="R4674" s="8">
        <f t="shared" ref="R4674:R4737" si="516">IF(ISBLANK(Q4674),0,(Q4674-MIN(Q:Q))/(MAX(Q:Q)-MIN(Q:Q)))</f>
        <v>0.46659763601561577</v>
      </c>
      <c r="S4674" s="8">
        <v>0.25</v>
      </c>
      <c r="T4674" s="16">
        <f t="shared" ref="T4674:T4737" si="517">H4674-J4674-L4674+N4674+P4674+R4674+S4674</f>
        <v>-3.2742584523686946E-2</v>
      </c>
      <c r="U4674" t="s">
        <v>10049</v>
      </c>
    </row>
    <row r="4675" spans="1:21" x14ac:dyDescent="0.3">
      <c r="A4675">
        <v>520940</v>
      </c>
      <c r="B4675">
        <v>5209408</v>
      </c>
      <c r="C4675" t="s">
        <v>5194</v>
      </c>
      <c r="D4675" t="s">
        <v>5097</v>
      </c>
      <c r="E4675" t="s">
        <v>5338</v>
      </c>
      <c r="F4675" t="s">
        <v>5339</v>
      </c>
      <c r="G4675" s="4">
        <v>4091</v>
      </c>
      <c r="H4675" s="14">
        <f t="shared" si="511"/>
        <v>1.6244526573735589E-2</v>
      </c>
      <c r="I4675">
        <v>0.63700000000000001</v>
      </c>
      <c r="J4675">
        <f t="shared" si="512"/>
        <v>0.49095022624434392</v>
      </c>
      <c r="K4675" s="12">
        <v>11733.204822781716</v>
      </c>
      <c r="L4675" s="13">
        <f t="shared" si="513"/>
        <v>0.79203608687028149</v>
      </c>
      <c r="N4675">
        <f t="shared" si="514"/>
        <v>0</v>
      </c>
      <c r="O4675">
        <v>0.70655000000000001</v>
      </c>
      <c r="P4675" s="8">
        <f t="shared" si="515"/>
        <v>0.5779292059472062</v>
      </c>
      <c r="Q4675" s="8">
        <v>1.67E-3</v>
      </c>
      <c r="R4675" s="8">
        <f t="shared" si="516"/>
        <v>0.28016621427258276</v>
      </c>
      <c r="S4675" s="8">
        <v>0.375</v>
      </c>
      <c r="T4675" s="16">
        <f t="shared" si="517"/>
        <v>-3.3646366321100907E-2</v>
      </c>
      <c r="U4675" t="s">
        <v>10050</v>
      </c>
    </row>
    <row r="4676" spans="1:21" x14ac:dyDescent="0.3">
      <c r="A4676">
        <v>354925</v>
      </c>
      <c r="B4676">
        <v>3549250</v>
      </c>
      <c r="C4676" t="s">
        <v>3710</v>
      </c>
      <c r="D4676" t="s">
        <v>3175</v>
      </c>
      <c r="E4676" t="s">
        <v>5335</v>
      </c>
      <c r="F4676" t="s">
        <v>5339</v>
      </c>
      <c r="G4676" s="4">
        <v>1882</v>
      </c>
      <c r="H4676" s="14">
        <f t="shared" si="511"/>
        <v>5.1520507773269598E-3</v>
      </c>
      <c r="I4676">
        <v>0.748</v>
      </c>
      <c r="J4676">
        <f t="shared" si="512"/>
        <v>0.74208144796380093</v>
      </c>
      <c r="K4676" s="12">
        <v>14712.97</v>
      </c>
      <c r="L4676" s="13">
        <f t="shared" si="513"/>
        <v>1</v>
      </c>
      <c r="M4676">
        <v>2.083333333333333</v>
      </c>
      <c r="N4676">
        <f t="shared" si="514"/>
        <v>0.74218749999999989</v>
      </c>
      <c r="O4676">
        <v>-1.1678900000000001</v>
      </c>
      <c r="P4676" s="8">
        <f t="shared" si="515"/>
        <v>0.21883626791930161</v>
      </c>
      <c r="Q4676" s="8">
        <v>0.64287000000000005</v>
      </c>
      <c r="R4676" s="8">
        <f t="shared" si="516"/>
        <v>0.36684203696293977</v>
      </c>
      <c r="S4676" s="8">
        <v>0.375</v>
      </c>
      <c r="T4676" s="16">
        <f t="shared" si="517"/>
        <v>-3.406359230423267E-2</v>
      </c>
      <c r="U4676" t="s">
        <v>10051</v>
      </c>
    </row>
    <row r="4677" spans="1:21" x14ac:dyDescent="0.3">
      <c r="A4677">
        <v>411280</v>
      </c>
      <c r="B4677">
        <v>4112801</v>
      </c>
      <c r="C4677" t="s">
        <v>3957</v>
      </c>
      <c r="D4677" t="s">
        <v>3796</v>
      </c>
      <c r="E4677" t="s">
        <v>5336</v>
      </c>
      <c r="F4677" t="s">
        <v>5339</v>
      </c>
      <c r="G4677" s="4">
        <v>12341</v>
      </c>
      <c r="H4677" s="14">
        <f t="shared" si="511"/>
        <v>5.7671835455750615E-2</v>
      </c>
      <c r="I4677">
        <v>0.7</v>
      </c>
      <c r="J4677">
        <f t="shared" si="512"/>
        <v>0.63348416289592757</v>
      </c>
      <c r="K4677" s="12">
        <v>6847.832301272183</v>
      </c>
      <c r="L4677" s="13">
        <f t="shared" si="513"/>
        <v>0.45107593523243433</v>
      </c>
      <c r="M4677">
        <v>0.36111111111111099</v>
      </c>
      <c r="N4677">
        <f t="shared" si="514"/>
        <v>0.2578125</v>
      </c>
      <c r="O4677">
        <v>-1.13781</v>
      </c>
      <c r="P4677" s="8">
        <f t="shared" si="515"/>
        <v>0.22459879730187954</v>
      </c>
      <c r="Q4677" s="8">
        <v>-0.14799000000000001</v>
      </c>
      <c r="R4677" s="8">
        <f t="shared" si="516"/>
        <v>0.25993554736079422</v>
      </c>
      <c r="S4677" s="8">
        <v>0.25</v>
      </c>
      <c r="T4677" s="16">
        <f t="shared" si="517"/>
        <v>-3.4541418009937541E-2</v>
      </c>
      <c r="U4677" t="s">
        <v>10052</v>
      </c>
    </row>
    <row r="4678" spans="1:21" x14ac:dyDescent="0.3">
      <c r="A4678">
        <v>421415</v>
      </c>
      <c r="B4678">
        <v>4214151</v>
      </c>
      <c r="C4678" t="s">
        <v>4348</v>
      </c>
      <c r="D4678" t="s">
        <v>4160</v>
      </c>
      <c r="E4678" t="s">
        <v>5336</v>
      </c>
      <c r="F4678" t="s">
        <v>5339</v>
      </c>
      <c r="G4678" s="4">
        <v>3073</v>
      </c>
      <c r="H4678" s="14">
        <f t="shared" si="511"/>
        <v>1.1132647732294219E-2</v>
      </c>
      <c r="I4678">
        <v>0.70599999999999996</v>
      </c>
      <c r="J4678">
        <f t="shared" si="512"/>
        <v>0.64705882352941169</v>
      </c>
      <c r="K4678" s="12">
        <v>12547.619345916042</v>
      </c>
      <c r="L4678" s="13">
        <f t="shared" si="513"/>
        <v>0.84887574404716004</v>
      </c>
      <c r="M4678">
        <v>1.916666666666667</v>
      </c>
      <c r="N4678">
        <f t="shared" si="514"/>
        <v>0.69531250000000011</v>
      </c>
      <c r="O4678">
        <v>-1.36575</v>
      </c>
      <c r="P4678" s="8">
        <f t="shared" si="515"/>
        <v>0.18093154505903336</v>
      </c>
      <c r="Q4678" s="8">
        <v>0.32569999999999999</v>
      </c>
      <c r="R4678" s="8">
        <f t="shared" si="516"/>
        <v>0.32396778449459834</v>
      </c>
      <c r="S4678" s="8">
        <v>0.25</v>
      </c>
      <c r="T4678" s="16">
        <f t="shared" si="517"/>
        <v>-3.4590090290645914E-2</v>
      </c>
      <c r="U4678" t="s">
        <v>10053</v>
      </c>
    </row>
    <row r="4679" spans="1:21" x14ac:dyDescent="0.3">
      <c r="A4679">
        <v>351015</v>
      </c>
      <c r="B4679">
        <v>3510153</v>
      </c>
      <c r="C4679" t="s">
        <v>3287</v>
      </c>
      <c r="D4679" t="s">
        <v>3175</v>
      </c>
      <c r="E4679" t="s">
        <v>5335</v>
      </c>
      <c r="F4679" t="s">
        <v>5339</v>
      </c>
      <c r="G4679" s="4">
        <v>6589</v>
      </c>
      <c r="H4679" s="14">
        <f t="shared" si="511"/>
        <v>2.8788213554011167E-2</v>
      </c>
      <c r="I4679">
        <v>0.68</v>
      </c>
      <c r="J4679">
        <f t="shared" si="512"/>
        <v>0.58823529411764719</v>
      </c>
      <c r="K4679" s="12">
        <v>6315.1427318257702</v>
      </c>
      <c r="L4679" s="13">
        <f t="shared" si="513"/>
        <v>0.41389843943765553</v>
      </c>
      <c r="M4679">
        <v>0.22222222222222221</v>
      </c>
      <c r="N4679">
        <f t="shared" si="514"/>
        <v>0.21875000000000003</v>
      </c>
      <c r="O4679">
        <v>-0.64324000000000003</v>
      </c>
      <c r="P4679" s="8">
        <f t="shared" si="515"/>
        <v>0.31934527857653267</v>
      </c>
      <c r="Q4679" s="8">
        <v>-0.95755999999999997</v>
      </c>
      <c r="R4679" s="8">
        <f t="shared" si="516"/>
        <v>0.15049988645088733</v>
      </c>
      <c r="S4679" s="8">
        <v>0.25</v>
      </c>
      <c r="T4679" s="16">
        <f t="shared" si="517"/>
        <v>-3.4750354973871467E-2</v>
      </c>
      <c r="U4679" t="s">
        <v>10054</v>
      </c>
    </row>
    <row r="4680" spans="1:21" x14ac:dyDescent="0.3">
      <c r="A4680">
        <v>352070</v>
      </c>
      <c r="B4680">
        <v>3520707</v>
      </c>
      <c r="C4680" t="s">
        <v>3407</v>
      </c>
      <c r="D4680" t="s">
        <v>3175</v>
      </c>
      <c r="E4680" t="s">
        <v>5335</v>
      </c>
      <c r="F4680" t="s">
        <v>5339</v>
      </c>
      <c r="G4680" s="4">
        <v>4113</v>
      </c>
      <c r="H4680" s="14">
        <f t="shared" si="511"/>
        <v>1.6354999397420963E-2</v>
      </c>
      <c r="I4680">
        <v>0.751</v>
      </c>
      <c r="J4680">
        <f t="shared" si="512"/>
        <v>0.74886877828054299</v>
      </c>
      <c r="K4680" s="12">
        <v>10581.903000243132</v>
      </c>
      <c r="L4680" s="13">
        <f t="shared" si="513"/>
        <v>0.71168437525251682</v>
      </c>
      <c r="M4680">
        <v>0.5</v>
      </c>
      <c r="N4680">
        <f t="shared" si="514"/>
        <v>0.296875</v>
      </c>
      <c r="O4680">
        <v>-0.92835000000000001</v>
      </c>
      <c r="P4680" s="8">
        <f t="shared" si="515"/>
        <v>0.26472577218468446</v>
      </c>
      <c r="Q4680" s="8">
        <v>1.4261699999999999</v>
      </c>
      <c r="R4680" s="8">
        <f t="shared" si="516"/>
        <v>0.47272658455083216</v>
      </c>
      <c r="S4680" s="8">
        <v>0.375</v>
      </c>
      <c r="T4680" s="16">
        <f t="shared" si="517"/>
        <v>-3.4870797400122333E-2</v>
      </c>
      <c r="U4680" t="s">
        <v>10055</v>
      </c>
    </row>
    <row r="4681" spans="1:21" x14ac:dyDescent="0.3">
      <c r="A4681">
        <v>354660</v>
      </c>
      <c r="B4681">
        <v>3546603</v>
      </c>
      <c r="C4681" t="s">
        <v>3683</v>
      </c>
      <c r="D4681" t="s">
        <v>3175</v>
      </c>
      <c r="E4681" t="s">
        <v>5335</v>
      </c>
      <c r="F4681" t="s">
        <v>5339</v>
      </c>
      <c r="G4681" s="4">
        <v>36288</v>
      </c>
      <c r="H4681" s="14">
        <f t="shared" si="511"/>
        <v>0.17792150403727955</v>
      </c>
      <c r="I4681">
        <v>0.78400000000000003</v>
      </c>
      <c r="J4681">
        <f t="shared" si="512"/>
        <v>0.82352941176470595</v>
      </c>
      <c r="K4681" s="12">
        <v>8597.8308347111997</v>
      </c>
      <c r="L4681" s="13">
        <f t="shared" si="513"/>
        <v>0.57321191620426182</v>
      </c>
      <c r="M4681">
        <v>0.86111111111111094</v>
      </c>
      <c r="N4681">
        <f t="shared" si="514"/>
        <v>0.3984375</v>
      </c>
      <c r="O4681">
        <v>-1.3561700000000001</v>
      </c>
      <c r="P4681" s="8">
        <f t="shared" si="515"/>
        <v>0.18276681871212833</v>
      </c>
      <c r="Q4681" s="8">
        <v>0.53825000000000001</v>
      </c>
      <c r="R4681" s="8">
        <f t="shared" si="516"/>
        <v>0.35269976533183384</v>
      </c>
      <c r="S4681" s="8">
        <v>0.25</v>
      </c>
      <c r="T4681" s="16">
        <f t="shared" si="517"/>
        <v>-3.4915739887725949E-2</v>
      </c>
      <c r="U4681" t="s">
        <v>10056</v>
      </c>
    </row>
    <row r="4682" spans="1:21" x14ac:dyDescent="0.3">
      <c r="A4682">
        <v>241420</v>
      </c>
      <c r="B4682">
        <v>2414209</v>
      </c>
      <c r="C4682" t="s">
        <v>1232</v>
      </c>
      <c r="D4682" t="s">
        <v>1079</v>
      </c>
      <c r="E4682" t="s">
        <v>5333</v>
      </c>
      <c r="F4682" t="s">
        <v>5339</v>
      </c>
      <c r="G4682" s="4">
        <v>18080</v>
      </c>
      <c r="H4682" s="14">
        <f t="shared" si="511"/>
        <v>8.6490177961675976E-2</v>
      </c>
      <c r="I4682">
        <v>0.64500000000000002</v>
      </c>
      <c r="J4682">
        <f t="shared" si="512"/>
        <v>0.50904977375565619</v>
      </c>
      <c r="K4682" s="12">
        <v>6050.4979369469029</v>
      </c>
      <c r="L4682" s="13">
        <f t="shared" si="513"/>
        <v>0.39542833731242716</v>
      </c>
      <c r="N4682">
        <f t="shared" si="514"/>
        <v>0</v>
      </c>
      <c r="O4682">
        <v>0.47797000000000001</v>
      </c>
      <c r="P4682" s="8">
        <f t="shared" si="515"/>
        <v>0.5341393466962201</v>
      </c>
      <c r="Q4682" s="8">
        <v>-1.15568</v>
      </c>
      <c r="R4682" s="8">
        <f t="shared" si="516"/>
        <v>0.12371851715673023</v>
      </c>
      <c r="S4682" s="8">
        <v>0.125</v>
      </c>
      <c r="T4682" s="16">
        <f t="shared" si="517"/>
        <v>-3.5130069253457075E-2</v>
      </c>
      <c r="U4682" t="s">
        <v>10057</v>
      </c>
    </row>
    <row r="4683" spans="1:21" x14ac:dyDescent="0.3">
      <c r="A4683">
        <v>411005</v>
      </c>
      <c r="B4683">
        <v>4110052</v>
      </c>
      <c r="C4683" t="s">
        <v>975</v>
      </c>
      <c r="D4683" t="s">
        <v>3796</v>
      </c>
      <c r="E4683" t="s">
        <v>5336</v>
      </c>
      <c r="F4683" t="s">
        <v>5339</v>
      </c>
      <c r="G4683" s="4">
        <v>2156</v>
      </c>
      <c r="H4683" s="14">
        <f t="shared" si="511"/>
        <v>6.5279395814084283E-3</v>
      </c>
      <c r="I4683">
        <v>0.70299999999999996</v>
      </c>
      <c r="J4683">
        <f t="shared" si="512"/>
        <v>0.64027149321266963</v>
      </c>
      <c r="K4683" s="12">
        <v>14070.558167903526</v>
      </c>
      <c r="L4683" s="13">
        <f t="shared" si="513"/>
        <v>0.95516476282593066</v>
      </c>
      <c r="M4683">
        <v>0.77777777777777768</v>
      </c>
      <c r="N4683">
        <f t="shared" si="514"/>
        <v>0.375</v>
      </c>
      <c r="O4683">
        <v>-0.88238000000000005</v>
      </c>
      <c r="P4683" s="8">
        <f t="shared" si="515"/>
        <v>0.27353240369123727</v>
      </c>
      <c r="Q4683" s="8">
        <v>0.92144999999999999</v>
      </c>
      <c r="R4683" s="8">
        <f t="shared" si="516"/>
        <v>0.40449978912307649</v>
      </c>
      <c r="S4683" s="8">
        <v>0.5</v>
      </c>
      <c r="T4683" s="16">
        <f t="shared" si="517"/>
        <v>-3.5876123642878288E-2</v>
      </c>
      <c r="U4683" t="s">
        <v>10058</v>
      </c>
    </row>
    <row r="4684" spans="1:21" x14ac:dyDescent="0.3">
      <c r="A4684">
        <v>130008</v>
      </c>
      <c r="B4684">
        <v>1300086</v>
      </c>
      <c r="C4684" t="s">
        <v>82</v>
      </c>
      <c r="D4684" t="s">
        <v>79</v>
      </c>
      <c r="E4684" t="s">
        <v>5331</v>
      </c>
      <c r="F4684" t="s">
        <v>5339</v>
      </c>
      <c r="G4684" s="4">
        <v>9981</v>
      </c>
      <c r="H4684" s="14">
        <f t="shared" si="511"/>
        <v>4.5821114369501467E-2</v>
      </c>
      <c r="I4684">
        <v>0.59399999999999997</v>
      </c>
      <c r="J4684">
        <f t="shared" si="512"/>
        <v>0.39366515837104071</v>
      </c>
      <c r="K4684" s="12">
        <v>7907.9043693016738</v>
      </c>
      <c r="L4684" s="13">
        <f t="shared" si="513"/>
        <v>0.52506053547960219</v>
      </c>
      <c r="N4684">
        <f t="shared" si="514"/>
        <v>0</v>
      </c>
      <c r="O4684">
        <v>1.10842</v>
      </c>
      <c r="P4684" s="8">
        <f t="shared" si="515"/>
        <v>0.6549168283865876</v>
      </c>
      <c r="Q4684" s="8">
        <v>-1.65706</v>
      </c>
      <c r="R4684" s="8">
        <f t="shared" si="516"/>
        <v>5.5943214629451406E-2</v>
      </c>
      <c r="S4684" s="8">
        <v>0.125</v>
      </c>
      <c r="T4684" s="16">
        <f t="shared" si="517"/>
        <v>-3.7044536465102418E-2</v>
      </c>
      <c r="U4684" t="s">
        <v>10059</v>
      </c>
    </row>
    <row r="4685" spans="1:21" x14ac:dyDescent="0.3">
      <c r="A4685">
        <v>420985</v>
      </c>
      <c r="B4685">
        <v>4209854</v>
      </c>
      <c r="C4685" t="s">
        <v>4295</v>
      </c>
      <c r="D4685" t="s">
        <v>4160</v>
      </c>
      <c r="E4685" t="s">
        <v>5336</v>
      </c>
      <c r="F4685" t="s">
        <v>5339</v>
      </c>
      <c r="G4685" s="4">
        <v>4604</v>
      </c>
      <c r="H4685" s="14">
        <f t="shared" si="511"/>
        <v>1.8820551962399068E-2</v>
      </c>
      <c r="I4685">
        <v>0.74299999999999999</v>
      </c>
      <c r="J4685">
        <f t="shared" si="512"/>
        <v>0.73076923076923084</v>
      </c>
      <c r="K4685" s="12">
        <v>10631.343525195483</v>
      </c>
      <c r="L4685" s="13">
        <f t="shared" si="513"/>
        <v>0.71513493072409828</v>
      </c>
      <c r="M4685">
        <v>1.083333333333333</v>
      </c>
      <c r="N4685">
        <f t="shared" si="514"/>
        <v>0.46093749999999994</v>
      </c>
      <c r="O4685">
        <v>-1.4875</v>
      </c>
      <c r="P4685" s="8">
        <f t="shared" si="515"/>
        <v>0.15760747749490894</v>
      </c>
      <c r="Q4685" s="8">
        <v>0.86028000000000004</v>
      </c>
      <c r="R4685" s="8">
        <f t="shared" si="516"/>
        <v>0.39623098052362365</v>
      </c>
      <c r="S4685" s="8">
        <v>0.375</v>
      </c>
      <c r="T4685" s="16">
        <f t="shared" si="517"/>
        <v>-3.73076515123974E-2</v>
      </c>
      <c r="U4685" t="s">
        <v>10060</v>
      </c>
    </row>
    <row r="4686" spans="1:21" x14ac:dyDescent="0.3">
      <c r="A4686">
        <v>410755</v>
      </c>
      <c r="B4686">
        <v>4107553</v>
      </c>
      <c r="C4686" t="s">
        <v>3894</v>
      </c>
      <c r="D4686" t="s">
        <v>3796</v>
      </c>
      <c r="E4686" t="s">
        <v>5336</v>
      </c>
      <c r="F4686" t="s">
        <v>5339</v>
      </c>
      <c r="G4686" s="4">
        <v>2994</v>
      </c>
      <c r="H4686" s="14">
        <f t="shared" si="511"/>
        <v>1.0735949865424015E-2</v>
      </c>
      <c r="I4686">
        <v>0.71499999999999997</v>
      </c>
      <c r="J4686">
        <f t="shared" si="512"/>
        <v>0.66742081447963797</v>
      </c>
      <c r="K4686" s="12">
        <v>13438.436419505679</v>
      </c>
      <c r="L4686" s="13">
        <f t="shared" si="513"/>
        <v>0.91104769166331756</v>
      </c>
      <c r="M4686">
        <v>0.13888888888888901</v>
      </c>
      <c r="N4686">
        <f t="shared" si="514"/>
        <v>0.19531250000000006</v>
      </c>
      <c r="O4686">
        <v>-0.41508</v>
      </c>
      <c r="P4686" s="8">
        <f t="shared" si="515"/>
        <v>0.36305467697842692</v>
      </c>
      <c r="Q4686" s="8">
        <v>0.49580999999999997</v>
      </c>
      <c r="R4686" s="8">
        <f t="shared" si="516"/>
        <v>0.34696283159044461</v>
      </c>
      <c r="S4686" s="8">
        <v>0.625</v>
      </c>
      <c r="T4686" s="16">
        <f t="shared" si="517"/>
        <v>-3.7402547708660028E-2</v>
      </c>
      <c r="U4686" t="s">
        <v>10061</v>
      </c>
    </row>
    <row r="4687" spans="1:21" x14ac:dyDescent="0.3">
      <c r="A4687">
        <v>352540</v>
      </c>
      <c r="B4687">
        <v>3525409</v>
      </c>
      <c r="C4687" t="s">
        <v>3454</v>
      </c>
      <c r="D4687" t="s">
        <v>3175</v>
      </c>
      <c r="E4687" t="s">
        <v>5335</v>
      </c>
      <c r="F4687" t="s">
        <v>5339</v>
      </c>
      <c r="G4687" s="4">
        <v>4000</v>
      </c>
      <c r="H4687" s="14">
        <f t="shared" si="511"/>
        <v>1.5787570803036999E-2</v>
      </c>
      <c r="I4687">
        <v>0.70299999999999996</v>
      </c>
      <c r="J4687">
        <f t="shared" si="512"/>
        <v>0.64027149321266963</v>
      </c>
      <c r="K4687" s="12">
        <v>9319.9921400000003</v>
      </c>
      <c r="L4687" s="13">
        <f t="shared" si="513"/>
        <v>0.6236130324086353</v>
      </c>
      <c r="M4687">
        <v>1.333333333333333</v>
      </c>
      <c r="N4687">
        <f t="shared" si="514"/>
        <v>0.53125</v>
      </c>
      <c r="O4687">
        <v>-0.48088999999999998</v>
      </c>
      <c r="P4687" s="8">
        <f t="shared" si="515"/>
        <v>0.3504472282195355</v>
      </c>
      <c r="Q4687" s="8">
        <v>-0.56328</v>
      </c>
      <c r="R4687" s="8">
        <f t="shared" si="516"/>
        <v>0.20379767710958033</v>
      </c>
      <c r="S4687" s="8">
        <v>0.125</v>
      </c>
      <c r="T4687" s="16">
        <f t="shared" si="517"/>
        <v>-3.7602049489152051E-2</v>
      </c>
      <c r="U4687" t="s">
        <v>10062</v>
      </c>
    </row>
    <row r="4688" spans="1:21" x14ac:dyDescent="0.3">
      <c r="A4688">
        <v>432190</v>
      </c>
      <c r="B4688">
        <v>4321907</v>
      </c>
      <c r="C4688" t="s">
        <v>4857</v>
      </c>
      <c r="D4688" t="s">
        <v>4421</v>
      </c>
      <c r="E4688" t="s">
        <v>5336</v>
      </c>
      <c r="F4688" t="s">
        <v>5339</v>
      </c>
      <c r="G4688" s="4">
        <v>26304</v>
      </c>
      <c r="H4688" s="14">
        <f t="shared" si="511"/>
        <v>0.12778692805206282</v>
      </c>
      <c r="I4688">
        <v>0.76800000000000002</v>
      </c>
      <c r="J4688">
        <f t="shared" si="512"/>
        <v>0.78733031674208154</v>
      </c>
      <c r="K4688" s="12">
        <v>6467.9660808242088</v>
      </c>
      <c r="L4688" s="13">
        <f t="shared" si="513"/>
        <v>0.42456429388762712</v>
      </c>
      <c r="N4688">
        <f t="shared" si="514"/>
        <v>0</v>
      </c>
      <c r="O4688">
        <v>-1.44648</v>
      </c>
      <c r="P4688" s="8">
        <f t="shared" si="515"/>
        <v>0.16546582042287925</v>
      </c>
      <c r="Q4688" s="8">
        <v>0.74709000000000003</v>
      </c>
      <c r="R4688" s="8">
        <f t="shared" si="516"/>
        <v>0.3809302375880006</v>
      </c>
      <c r="S4688" s="8">
        <v>0.5</v>
      </c>
      <c r="T4688" s="16">
        <f t="shared" si="517"/>
        <v>-3.7711624566766022E-2</v>
      </c>
      <c r="U4688" t="s">
        <v>10063</v>
      </c>
    </row>
    <row r="4689" spans="1:21" x14ac:dyDescent="0.3">
      <c r="A4689">
        <v>316390</v>
      </c>
      <c r="B4689">
        <v>3163904</v>
      </c>
      <c r="C4689" t="s">
        <v>2909</v>
      </c>
      <c r="D4689" t="s">
        <v>2176</v>
      </c>
      <c r="E4689" t="s">
        <v>5335</v>
      </c>
      <c r="F4689" t="s">
        <v>5339</v>
      </c>
      <c r="G4689" s="4">
        <v>4973</v>
      </c>
      <c r="H4689" s="14">
        <f t="shared" si="511"/>
        <v>2.0673482505121923E-2</v>
      </c>
      <c r="I4689">
        <v>0.67400000000000004</v>
      </c>
      <c r="J4689">
        <f t="shared" si="512"/>
        <v>0.57466063348416307</v>
      </c>
      <c r="K4689" s="12">
        <v>8221.9807138548167</v>
      </c>
      <c r="L4689" s="13">
        <f t="shared" si="513"/>
        <v>0.54698056667337724</v>
      </c>
      <c r="N4689">
        <f t="shared" si="514"/>
        <v>0</v>
      </c>
      <c r="O4689">
        <v>-0.80491000000000001</v>
      </c>
      <c r="P4689" s="8">
        <f t="shared" si="515"/>
        <v>0.28837359887967851</v>
      </c>
      <c r="Q4689" s="8">
        <v>0.88539999999999996</v>
      </c>
      <c r="R4689" s="8">
        <f t="shared" si="516"/>
        <v>0.3996266397032584</v>
      </c>
      <c r="S4689" s="8">
        <v>0.375</v>
      </c>
      <c r="T4689" s="16">
        <f t="shared" si="517"/>
        <v>-3.7967479069481502E-2</v>
      </c>
      <c r="U4689" t="s">
        <v>10064</v>
      </c>
    </row>
    <row r="4690" spans="1:21" x14ac:dyDescent="0.3">
      <c r="A4690">
        <v>316010</v>
      </c>
      <c r="B4690">
        <v>3160108</v>
      </c>
      <c r="C4690" t="s">
        <v>2862</v>
      </c>
      <c r="D4690" t="s">
        <v>2176</v>
      </c>
      <c r="E4690" t="s">
        <v>5335</v>
      </c>
      <c r="F4690" t="s">
        <v>5339</v>
      </c>
      <c r="G4690" s="4">
        <v>4352</v>
      </c>
      <c r="H4690" s="14">
        <f t="shared" si="511"/>
        <v>1.7555135982002971E-2</v>
      </c>
      <c r="I4690">
        <v>0.63300000000000001</v>
      </c>
      <c r="J4690">
        <f t="shared" si="512"/>
        <v>0.48190045248868785</v>
      </c>
      <c r="K4690" s="12">
        <v>8126.1661305147063</v>
      </c>
      <c r="L4690" s="13">
        <f t="shared" si="513"/>
        <v>0.54029347071069989</v>
      </c>
      <c r="N4690">
        <f t="shared" si="514"/>
        <v>0</v>
      </c>
      <c r="O4690">
        <v>8.5010000000000002E-2</v>
      </c>
      <c r="P4690" s="8">
        <f t="shared" si="515"/>
        <v>0.45885864369828716</v>
      </c>
      <c r="Q4690" s="8">
        <v>0.74973999999999996</v>
      </c>
      <c r="R4690" s="8">
        <f t="shared" si="516"/>
        <v>0.38128845800304967</v>
      </c>
      <c r="S4690" s="8">
        <v>0.125</v>
      </c>
      <c r="T4690" s="16">
        <f t="shared" si="517"/>
        <v>-3.9491685516047981E-2</v>
      </c>
      <c r="U4690" t="s">
        <v>10065</v>
      </c>
    </row>
    <row r="4691" spans="1:21" x14ac:dyDescent="0.3">
      <c r="A4691">
        <v>320040</v>
      </c>
      <c r="B4691">
        <v>3200409</v>
      </c>
      <c r="C4691" t="s">
        <v>3019</v>
      </c>
      <c r="D4691" t="s">
        <v>3012</v>
      </c>
      <c r="E4691" t="s">
        <v>5335</v>
      </c>
      <c r="F4691" t="s">
        <v>5339</v>
      </c>
      <c r="G4691" s="4">
        <v>33017</v>
      </c>
      <c r="H4691" s="14">
        <f t="shared" si="511"/>
        <v>0.16149620375205881</v>
      </c>
      <c r="I4691">
        <v>0.73</v>
      </c>
      <c r="J4691">
        <f t="shared" si="512"/>
        <v>0.70135746606334837</v>
      </c>
      <c r="K4691" s="12">
        <v>14347.161934760881</v>
      </c>
      <c r="L4691" s="13">
        <f t="shared" si="513"/>
        <v>0.97446950609290728</v>
      </c>
      <c r="N4691">
        <f t="shared" si="514"/>
        <v>0</v>
      </c>
      <c r="O4691">
        <v>-0.49068000000000001</v>
      </c>
      <c r="P4691" s="8">
        <f t="shared" si="515"/>
        <v>0.34857172414189463</v>
      </c>
      <c r="Q4691" s="8">
        <v>-0.21226999999999999</v>
      </c>
      <c r="R4691" s="8">
        <f t="shared" si="516"/>
        <v>0.25124633668934049</v>
      </c>
      <c r="S4691" s="8">
        <v>0.875</v>
      </c>
      <c r="T4691" s="16">
        <f t="shared" si="517"/>
        <v>-3.9512707572961769E-2</v>
      </c>
      <c r="U4691" t="s">
        <v>10066</v>
      </c>
    </row>
    <row r="4692" spans="1:21" x14ac:dyDescent="0.3">
      <c r="A4692">
        <v>352490</v>
      </c>
      <c r="B4692">
        <v>3524907</v>
      </c>
      <c r="C4692" t="s">
        <v>3449</v>
      </c>
      <c r="D4692" t="s">
        <v>3175</v>
      </c>
      <c r="E4692" t="s">
        <v>5335</v>
      </c>
      <c r="F4692" t="s">
        <v>5339</v>
      </c>
      <c r="G4692" s="4">
        <v>6611</v>
      </c>
      <c r="H4692" s="14">
        <f t="shared" si="511"/>
        <v>2.8898686377696541E-2</v>
      </c>
      <c r="I4692">
        <v>0.75600000000000001</v>
      </c>
      <c r="J4692">
        <f t="shared" si="512"/>
        <v>0.7601809954751132</v>
      </c>
      <c r="K4692" s="12">
        <v>9401.3659053093324</v>
      </c>
      <c r="L4692" s="13">
        <f t="shared" si="513"/>
        <v>0.62929227411171007</v>
      </c>
      <c r="M4692">
        <v>1.25</v>
      </c>
      <c r="N4692">
        <f t="shared" si="514"/>
        <v>0.5078125</v>
      </c>
      <c r="O4692">
        <v>-0.92083999999999999</v>
      </c>
      <c r="P4692" s="8">
        <f t="shared" si="515"/>
        <v>0.26616448879582677</v>
      </c>
      <c r="Q4692" s="8">
        <v>0.12218999999999999</v>
      </c>
      <c r="R4692" s="8">
        <f t="shared" si="516"/>
        <v>0.296457808393983</v>
      </c>
      <c r="S4692" s="8">
        <v>0.25</v>
      </c>
      <c r="T4692" s="16">
        <f t="shared" si="517"/>
        <v>-4.0139786019316948E-2</v>
      </c>
      <c r="U4692" t="s">
        <v>10067</v>
      </c>
    </row>
    <row r="4693" spans="1:21" x14ac:dyDescent="0.3">
      <c r="A4693">
        <v>211157</v>
      </c>
      <c r="B4693">
        <v>2111573</v>
      </c>
      <c r="C4693" t="s">
        <v>646</v>
      </c>
      <c r="D4693" t="s">
        <v>458</v>
      </c>
      <c r="E4693" t="s">
        <v>5333</v>
      </c>
      <c r="F4693" t="s">
        <v>5339</v>
      </c>
      <c r="G4693" s="4">
        <v>5993</v>
      </c>
      <c r="H4693" s="14">
        <f t="shared" si="511"/>
        <v>2.5795404330534687E-2</v>
      </c>
      <c r="I4693">
        <v>0.6</v>
      </c>
      <c r="J4693">
        <f t="shared" si="512"/>
        <v>0.40723981900452488</v>
      </c>
      <c r="K4693" s="12">
        <v>7548.090208576672</v>
      </c>
      <c r="L4693" s="13">
        <f t="shared" si="513"/>
        <v>0.49994836844175805</v>
      </c>
      <c r="N4693">
        <f t="shared" si="514"/>
        <v>0</v>
      </c>
      <c r="O4693">
        <v>0.76422999999999996</v>
      </c>
      <c r="P4693" s="8">
        <f t="shared" si="515"/>
        <v>0.58897916255581972</v>
      </c>
      <c r="Q4693" s="8">
        <v>-1.131</v>
      </c>
      <c r="R4693" s="8">
        <f t="shared" si="516"/>
        <v>0.12705469822971527</v>
      </c>
      <c r="S4693" s="8">
        <v>0.125</v>
      </c>
      <c r="T4693" s="16">
        <f t="shared" si="517"/>
        <v>-4.0358922330213209E-2</v>
      </c>
      <c r="U4693" t="s">
        <v>10068</v>
      </c>
    </row>
    <row r="4694" spans="1:21" x14ac:dyDescent="0.3">
      <c r="A4694">
        <v>500450</v>
      </c>
      <c r="B4694">
        <v>5004502</v>
      </c>
      <c r="C4694" t="s">
        <v>4926</v>
      </c>
      <c r="D4694" t="s">
        <v>4892</v>
      </c>
      <c r="E4694" t="s">
        <v>5338</v>
      </c>
      <c r="F4694" t="s">
        <v>5339</v>
      </c>
      <c r="G4694" s="4">
        <v>25263</v>
      </c>
      <c r="H4694" s="14">
        <f t="shared" si="511"/>
        <v>0.12255955489495039</v>
      </c>
      <c r="I4694">
        <v>0.65400000000000003</v>
      </c>
      <c r="J4694">
        <f t="shared" si="512"/>
        <v>0.52941176470588247</v>
      </c>
      <c r="K4694" s="12">
        <v>5985.0052749079678</v>
      </c>
      <c r="L4694" s="13">
        <f t="shared" si="513"/>
        <v>0.39085747032497747</v>
      </c>
      <c r="N4694">
        <f t="shared" si="514"/>
        <v>0</v>
      </c>
      <c r="O4694">
        <v>-2.0959999999999999E-2</v>
      </c>
      <c r="P4694" s="8">
        <f t="shared" si="515"/>
        <v>0.43855760517861353</v>
      </c>
      <c r="Q4694" s="8">
        <v>-0.63920999999999994</v>
      </c>
      <c r="R4694" s="8">
        <f t="shared" si="516"/>
        <v>0.19353364838706194</v>
      </c>
      <c r="S4694" s="8">
        <v>0.125</v>
      </c>
      <c r="T4694" s="16">
        <f t="shared" si="517"/>
        <v>-4.0618426570234123E-2</v>
      </c>
      <c r="U4694" t="s">
        <v>10069</v>
      </c>
    </row>
    <row r="4695" spans="1:21" x14ac:dyDescent="0.3">
      <c r="A4695">
        <v>510325</v>
      </c>
      <c r="B4695">
        <v>5103254</v>
      </c>
      <c r="C4695" t="s">
        <v>4995</v>
      </c>
      <c r="D4695" t="s">
        <v>4963</v>
      </c>
      <c r="E4695" t="s">
        <v>5338</v>
      </c>
      <c r="F4695" t="s">
        <v>5339</v>
      </c>
      <c r="G4695" s="4">
        <v>26026</v>
      </c>
      <c r="H4695" s="14">
        <f t="shared" si="511"/>
        <v>0.12639095328003858</v>
      </c>
      <c r="I4695">
        <v>0.61099999999999999</v>
      </c>
      <c r="J4695">
        <f t="shared" si="512"/>
        <v>0.4321266968325792</v>
      </c>
      <c r="K4695" s="12">
        <v>6508.7290409590414</v>
      </c>
      <c r="L4695" s="13">
        <f t="shared" si="513"/>
        <v>0.42740922434228268</v>
      </c>
      <c r="N4695">
        <f t="shared" si="514"/>
        <v>0</v>
      </c>
      <c r="O4695">
        <v>0.23674000000000001</v>
      </c>
      <c r="P4695" s="8">
        <f t="shared" si="515"/>
        <v>0.48792608329996767</v>
      </c>
      <c r="Q4695" s="8">
        <v>-1.4897899999999999</v>
      </c>
      <c r="R4695" s="8">
        <f t="shared" si="516"/>
        <v>7.8554357582377193E-2</v>
      </c>
      <c r="S4695" s="8">
        <v>0.125</v>
      </c>
      <c r="T4695" s="16">
        <f t="shared" si="517"/>
        <v>-4.1664527012478442E-2</v>
      </c>
      <c r="U4695" t="s">
        <v>10070</v>
      </c>
    </row>
    <row r="4696" spans="1:21" x14ac:dyDescent="0.3">
      <c r="A4696">
        <v>353270</v>
      </c>
      <c r="B4696">
        <v>3532702</v>
      </c>
      <c r="C4696" t="s">
        <v>3533</v>
      </c>
      <c r="D4696" t="s">
        <v>3175</v>
      </c>
      <c r="E4696" t="s">
        <v>5335</v>
      </c>
      <c r="F4696" t="s">
        <v>5339</v>
      </c>
      <c r="G4696" s="4">
        <v>4876</v>
      </c>
      <c r="H4696" s="14">
        <f t="shared" si="511"/>
        <v>2.0186397782509139E-2</v>
      </c>
      <c r="I4696">
        <v>0.71299999999999997</v>
      </c>
      <c r="J4696">
        <f t="shared" si="512"/>
        <v>0.66289592760180993</v>
      </c>
      <c r="K4696" s="12">
        <v>7580.6780516817062</v>
      </c>
      <c r="L4696" s="13">
        <f t="shared" si="513"/>
        <v>0.50222274073941231</v>
      </c>
      <c r="M4696">
        <v>0.72222222222222221</v>
      </c>
      <c r="N4696">
        <f t="shared" si="514"/>
        <v>0.359375</v>
      </c>
      <c r="O4696">
        <v>-1.0183899999999999</v>
      </c>
      <c r="P4696" s="8">
        <f t="shared" si="515"/>
        <v>0.24747649872699445</v>
      </c>
      <c r="Q4696" s="8">
        <v>-0.25015999999999999</v>
      </c>
      <c r="R4696" s="8">
        <f t="shared" si="516"/>
        <v>0.24612446064171473</v>
      </c>
      <c r="S4696" s="8">
        <v>0.25</v>
      </c>
      <c r="T4696" s="16">
        <f t="shared" si="517"/>
        <v>-4.1956311190003925E-2</v>
      </c>
      <c r="U4696" t="s">
        <v>10071</v>
      </c>
    </row>
    <row r="4697" spans="1:21" x14ac:dyDescent="0.3">
      <c r="A4697">
        <v>312352</v>
      </c>
      <c r="B4697">
        <v>3123528</v>
      </c>
      <c r="C4697" t="s">
        <v>2433</v>
      </c>
      <c r="D4697" t="s">
        <v>2176</v>
      </c>
      <c r="E4697" t="s">
        <v>5335</v>
      </c>
      <c r="F4697" t="s">
        <v>5339</v>
      </c>
      <c r="G4697" s="4">
        <v>8065</v>
      </c>
      <c r="H4697" s="14">
        <f t="shared" si="511"/>
        <v>3.6199935724902585E-2</v>
      </c>
      <c r="I4697">
        <v>0.64500000000000002</v>
      </c>
      <c r="J4697">
        <f t="shared" si="512"/>
        <v>0.50904977375565619</v>
      </c>
      <c r="K4697" s="12">
        <v>5063.8040508369504</v>
      </c>
      <c r="L4697" s="13">
        <f t="shared" si="513"/>
        <v>0.32656495063168439</v>
      </c>
      <c r="N4697">
        <f t="shared" si="514"/>
        <v>0</v>
      </c>
      <c r="O4697">
        <v>-0.23754</v>
      </c>
      <c r="P4697" s="8">
        <f t="shared" si="515"/>
        <v>0.39706662733025155</v>
      </c>
      <c r="Q4697" s="8">
        <v>-0.33348</v>
      </c>
      <c r="R4697" s="8">
        <f t="shared" si="516"/>
        <v>0.23486147008251237</v>
      </c>
      <c r="S4697" s="8">
        <v>0.125</v>
      </c>
      <c r="T4697" s="16">
        <f t="shared" si="517"/>
        <v>-4.2486691249674052E-2</v>
      </c>
      <c r="U4697" t="s">
        <v>10072</v>
      </c>
    </row>
    <row r="4698" spans="1:21" x14ac:dyDescent="0.3">
      <c r="A4698">
        <v>221160</v>
      </c>
      <c r="B4698">
        <v>2211605</v>
      </c>
      <c r="C4698" t="s">
        <v>896</v>
      </c>
      <c r="D4698" t="s">
        <v>674</v>
      </c>
      <c r="E4698" t="s">
        <v>5333</v>
      </c>
      <c r="F4698" t="s">
        <v>5339</v>
      </c>
      <c r="G4698" s="4">
        <v>2972</v>
      </c>
      <c r="H4698" s="14">
        <f t="shared" si="511"/>
        <v>1.0625477041738642E-2</v>
      </c>
      <c r="I4698">
        <v>0.56499999999999995</v>
      </c>
      <c r="J4698">
        <f t="shared" si="512"/>
        <v>0.32805429864253383</v>
      </c>
      <c r="K4698" s="12">
        <v>11949.810743606999</v>
      </c>
      <c r="L4698" s="13">
        <f t="shared" si="513"/>
        <v>0.80715345761019464</v>
      </c>
      <c r="N4698">
        <f t="shared" si="514"/>
        <v>0</v>
      </c>
      <c r="O4698">
        <v>1.05785</v>
      </c>
      <c r="P4698" s="8">
        <f t="shared" si="515"/>
        <v>0.64522895900902888</v>
      </c>
      <c r="Q4698" s="8">
        <v>0.23576</v>
      </c>
      <c r="R4698" s="8">
        <f t="shared" si="516"/>
        <v>0.31180991878534897</v>
      </c>
      <c r="S4698" s="8">
        <v>0.125</v>
      </c>
      <c r="T4698" s="16">
        <f t="shared" si="517"/>
        <v>-4.2543401416612003E-2</v>
      </c>
      <c r="U4698" t="s">
        <v>10073</v>
      </c>
    </row>
    <row r="4699" spans="1:21" x14ac:dyDescent="0.3">
      <c r="A4699">
        <v>313660</v>
      </c>
      <c r="B4699">
        <v>3136603</v>
      </c>
      <c r="C4699" t="s">
        <v>44</v>
      </c>
      <c r="D4699" t="s">
        <v>2176</v>
      </c>
      <c r="E4699" t="s">
        <v>5335</v>
      </c>
      <c r="F4699" t="s">
        <v>5339</v>
      </c>
      <c r="G4699" s="4">
        <v>6107</v>
      </c>
      <c r="H4699" s="14">
        <f t="shared" si="511"/>
        <v>2.6367854416904351E-2</v>
      </c>
      <c r="I4699">
        <v>0.66200000000000003</v>
      </c>
      <c r="J4699">
        <f t="shared" si="512"/>
        <v>0.54751131221719462</v>
      </c>
      <c r="K4699" s="12">
        <v>6081.9051285410178</v>
      </c>
      <c r="L4699" s="13">
        <f t="shared" si="513"/>
        <v>0.39762030952361477</v>
      </c>
      <c r="N4699">
        <f t="shared" si="514"/>
        <v>0</v>
      </c>
      <c r="O4699">
        <v>-3.5909999999999997E-2</v>
      </c>
      <c r="P4699" s="8">
        <f t="shared" si="515"/>
        <v>0.43569358209784426</v>
      </c>
      <c r="Q4699" s="8">
        <v>0.25878000000000001</v>
      </c>
      <c r="R4699" s="8">
        <f t="shared" si="516"/>
        <v>0.31492170518324669</v>
      </c>
      <c r="S4699" s="8">
        <v>0.125</v>
      </c>
      <c r="T4699" s="16">
        <f t="shared" si="517"/>
        <v>-4.314848004281413E-2</v>
      </c>
      <c r="U4699" t="s">
        <v>10074</v>
      </c>
    </row>
    <row r="4700" spans="1:21" x14ac:dyDescent="0.3">
      <c r="A4700">
        <v>431160</v>
      </c>
      <c r="B4700">
        <v>4311601</v>
      </c>
      <c r="C4700" t="s">
        <v>4642</v>
      </c>
      <c r="D4700" t="s">
        <v>4421</v>
      </c>
      <c r="E4700" t="s">
        <v>5336</v>
      </c>
      <c r="F4700" t="s">
        <v>5339</v>
      </c>
      <c r="G4700" s="4">
        <v>4845</v>
      </c>
      <c r="H4700" s="14">
        <f t="shared" si="511"/>
        <v>2.0030731530952476E-2</v>
      </c>
      <c r="I4700">
        <v>0.68500000000000005</v>
      </c>
      <c r="J4700">
        <f t="shared" si="512"/>
        <v>0.5995475113122174</v>
      </c>
      <c r="K4700" s="12">
        <v>8341.0380123839004</v>
      </c>
      <c r="L4700" s="13">
        <f t="shared" si="513"/>
        <v>0.55528981932122357</v>
      </c>
      <c r="M4700">
        <v>0.33333333333333348</v>
      </c>
      <c r="N4700">
        <f t="shared" si="514"/>
        <v>0.25000000000000006</v>
      </c>
      <c r="O4700">
        <v>-0.94635999999999998</v>
      </c>
      <c r="P4700" s="8">
        <f t="shared" si="515"/>
        <v>0.26127553434624606</v>
      </c>
      <c r="Q4700" s="8">
        <v>1.2937399999999999</v>
      </c>
      <c r="R4700" s="8">
        <f t="shared" si="516"/>
        <v>0.45482502622443799</v>
      </c>
      <c r="S4700" s="8">
        <v>0.125</v>
      </c>
      <c r="T4700" s="16">
        <f t="shared" si="517"/>
        <v>-4.3706038531804436E-2</v>
      </c>
      <c r="U4700" t="s">
        <v>10075</v>
      </c>
    </row>
    <row r="4701" spans="1:21" x14ac:dyDescent="0.3">
      <c r="A4701">
        <v>431515</v>
      </c>
      <c r="B4701">
        <v>4315156</v>
      </c>
      <c r="C4701" t="s">
        <v>4738</v>
      </c>
      <c r="D4701" t="s">
        <v>4421</v>
      </c>
      <c r="E4701" t="s">
        <v>5336</v>
      </c>
      <c r="F4701" t="s">
        <v>5339</v>
      </c>
      <c r="G4701" s="4">
        <v>5423</v>
      </c>
      <c r="H4701" s="14">
        <f t="shared" si="511"/>
        <v>2.2933153898686377E-2</v>
      </c>
      <c r="I4701">
        <v>0.68300000000000005</v>
      </c>
      <c r="J4701">
        <f t="shared" si="512"/>
        <v>0.59502262443438925</v>
      </c>
      <c r="K4701" s="12">
        <v>8262.6900092199885</v>
      </c>
      <c r="L4701" s="13">
        <f t="shared" si="513"/>
        <v>0.54982175175387338</v>
      </c>
      <c r="M4701">
        <v>-0.36111111111111122</v>
      </c>
      <c r="N4701">
        <f t="shared" si="514"/>
        <v>5.4687499999999979E-2</v>
      </c>
      <c r="O4701">
        <v>-1.4707399999999999</v>
      </c>
      <c r="P4701" s="8">
        <f t="shared" si="515"/>
        <v>0.16081824852057405</v>
      </c>
      <c r="Q4701" s="8">
        <v>1.5330699999999999</v>
      </c>
      <c r="R4701" s="8">
        <f t="shared" si="516"/>
        <v>0.48717706091639545</v>
      </c>
      <c r="S4701" s="8">
        <v>0.375</v>
      </c>
      <c r="T4701" s="16">
        <f t="shared" si="517"/>
        <v>-4.4228412852606924E-2</v>
      </c>
      <c r="U4701" t="s">
        <v>10076</v>
      </c>
    </row>
    <row r="4702" spans="1:21" x14ac:dyDescent="0.3">
      <c r="A4702">
        <v>351680</v>
      </c>
      <c r="B4702">
        <v>3516804</v>
      </c>
      <c r="C4702" t="s">
        <v>3361</v>
      </c>
      <c r="D4702" t="s">
        <v>3175</v>
      </c>
      <c r="E4702" t="s">
        <v>5335</v>
      </c>
      <c r="F4702" t="s">
        <v>5339</v>
      </c>
      <c r="G4702" s="4">
        <v>3203</v>
      </c>
      <c r="H4702" s="14">
        <f t="shared" si="511"/>
        <v>1.1785441690435062E-2</v>
      </c>
      <c r="I4702">
        <v>0.72299999999999998</v>
      </c>
      <c r="J4702">
        <f t="shared" si="512"/>
        <v>0.68552036199095023</v>
      </c>
      <c r="K4702" s="12">
        <v>10381.379591008428</v>
      </c>
      <c r="L4702" s="13">
        <f t="shared" si="513"/>
        <v>0.69768943592730104</v>
      </c>
      <c r="M4702">
        <v>0.72222222222222221</v>
      </c>
      <c r="N4702">
        <f t="shared" si="514"/>
        <v>0.359375</v>
      </c>
      <c r="O4702">
        <v>-1.17405</v>
      </c>
      <c r="P4702" s="8">
        <f t="shared" si="515"/>
        <v>0.21765617546595453</v>
      </c>
      <c r="Q4702" s="8">
        <v>0.70404</v>
      </c>
      <c r="R4702" s="8">
        <f t="shared" si="516"/>
        <v>0.37511084556239255</v>
      </c>
      <c r="S4702" s="8">
        <v>0.375</v>
      </c>
      <c r="T4702" s="16">
        <f t="shared" si="517"/>
        <v>-4.428233519946928E-2</v>
      </c>
      <c r="U4702" t="s">
        <v>10077</v>
      </c>
    </row>
    <row r="4703" spans="1:21" x14ac:dyDescent="0.3">
      <c r="A4703">
        <v>317140</v>
      </c>
      <c r="B4703">
        <v>3171402</v>
      </c>
      <c r="C4703" t="s">
        <v>3003</v>
      </c>
      <c r="D4703" t="s">
        <v>2176</v>
      </c>
      <c r="E4703" t="s">
        <v>5335</v>
      </c>
      <c r="F4703" t="s">
        <v>5339</v>
      </c>
      <c r="G4703" s="4">
        <v>3781</v>
      </c>
      <c r="H4703" s="14">
        <f t="shared" si="511"/>
        <v>1.4687864058168963E-2</v>
      </c>
      <c r="I4703">
        <v>0.66800000000000004</v>
      </c>
      <c r="J4703">
        <f t="shared" si="512"/>
        <v>0.56108597285067885</v>
      </c>
      <c r="K4703" s="12">
        <v>9899.2312377677863</v>
      </c>
      <c r="L4703" s="13">
        <f t="shared" si="513"/>
        <v>0.66403931510047165</v>
      </c>
      <c r="N4703">
        <f t="shared" si="514"/>
        <v>0</v>
      </c>
      <c r="O4703">
        <v>-0.25844</v>
      </c>
      <c r="P4703" s="8">
        <f t="shared" si="515"/>
        <v>0.39306274222068111</v>
      </c>
      <c r="Q4703" s="8">
        <v>0.87217</v>
      </c>
      <c r="R4703" s="8">
        <f t="shared" si="516"/>
        <v>0.3978382411783154</v>
      </c>
      <c r="S4703" s="8">
        <v>0.375</v>
      </c>
      <c r="T4703" s="16">
        <f t="shared" si="517"/>
        <v>-4.453644049398503E-2</v>
      </c>
      <c r="U4703" t="s">
        <v>10078</v>
      </c>
    </row>
    <row r="4704" spans="1:21" x14ac:dyDescent="0.3">
      <c r="A4704">
        <v>315733</v>
      </c>
      <c r="B4704">
        <v>3157336</v>
      </c>
      <c r="C4704" t="s">
        <v>2831</v>
      </c>
      <c r="D4704" t="s">
        <v>2176</v>
      </c>
      <c r="E4704" t="s">
        <v>5335</v>
      </c>
      <c r="F4704" t="s">
        <v>5339</v>
      </c>
      <c r="G4704" s="4">
        <v>8339</v>
      </c>
      <c r="H4704" s="14">
        <f t="shared" si="511"/>
        <v>3.7575824528984052E-2</v>
      </c>
      <c r="I4704">
        <v>0.70599999999999996</v>
      </c>
      <c r="J4704">
        <f t="shared" si="512"/>
        <v>0.64705882352941169</v>
      </c>
      <c r="K4704" s="12">
        <v>4792.0588367909822</v>
      </c>
      <c r="L4704" s="13">
        <f t="shared" si="513"/>
        <v>0.3075992957138598</v>
      </c>
      <c r="N4704">
        <f t="shared" si="514"/>
        <v>0</v>
      </c>
      <c r="O4704">
        <v>-0.92835000000000001</v>
      </c>
      <c r="P4704" s="8">
        <f t="shared" si="515"/>
        <v>0.26472577218468446</v>
      </c>
      <c r="Q4704" s="8">
        <v>-0.35024</v>
      </c>
      <c r="R4704" s="8">
        <f t="shared" si="516"/>
        <v>0.23259589492922109</v>
      </c>
      <c r="S4704" s="8">
        <v>0.375</v>
      </c>
      <c r="T4704" s="16">
        <f t="shared" si="517"/>
        <v>-4.4760627600382019E-2</v>
      </c>
      <c r="U4704" t="s">
        <v>10079</v>
      </c>
    </row>
    <row r="4705" spans="1:21" x14ac:dyDescent="0.3">
      <c r="A4705">
        <v>172093</v>
      </c>
      <c r="B4705">
        <v>1720937</v>
      </c>
      <c r="C4705" t="s">
        <v>449</v>
      </c>
      <c r="D4705" t="s">
        <v>320</v>
      </c>
      <c r="E4705" t="s">
        <v>5331</v>
      </c>
      <c r="F4705" t="s">
        <v>5339</v>
      </c>
      <c r="G4705" s="4">
        <v>2092</v>
      </c>
      <c r="H4705" s="14">
        <f t="shared" si="511"/>
        <v>6.2065640943237054E-3</v>
      </c>
      <c r="I4705">
        <v>0.60099999999999998</v>
      </c>
      <c r="J4705">
        <f t="shared" si="512"/>
        <v>0.4095022624434389</v>
      </c>
      <c r="K4705" s="12">
        <v>11290.814115678775</v>
      </c>
      <c r="L4705" s="13">
        <f t="shared" si="513"/>
        <v>0.76116073357575198</v>
      </c>
      <c r="N4705">
        <f t="shared" si="514"/>
        <v>0</v>
      </c>
      <c r="O4705">
        <v>1.4903</v>
      </c>
      <c r="P4705" s="8">
        <f t="shared" si="515"/>
        <v>0.72807489755609756</v>
      </c>
      <c r="Q4705" s="8">
        <v>-0.11305999999999999</v>
      </c>
      <c r="R4705" s="8">
        <f t="shared" si="516"/>
        <v>0.26465729796368592</v>
      </c>
      <c r="S4705" s="8">
        <v>0.125</v>
      </c>
      <c r="T4705" s="16">
        <f t="shared" si="517"/>
        <v>-4.6724236405083663E-2</v>
      </c>
      <c r="U4705" t="s">
        <v>10080</v>
      </c>
    </row>
    <row r="4706" spans="1:21" x14ac:dyDescent="0.3">
      <c r="A4706">
        <v>240590</v>
      </c>
      <c r="B4706">
        <v>2405900</v>
      </c>
      <c r="C4706" t="s">
        <v>1143</v>
      </c>
      <c r="D4706" t="s">
        <v>1079</v>
      </c>
      <c r="E4706" t="s">
        <v>5333</v>
      </c>
      <c r="F4706" t="s">
        <v>5339</v>
      </c>
      <c r="G4706" s="4">
        <v>2073</v>
      </c>
      <c r="H4706" s="14">
        <f t="shared" si="511"/>
        <v>6.1111557465954288E-3</v>
      </c>
      <c r="I4706">
        <v>0.53</v>
      </c>
      <c r="J4706">
        <f t="shared" si="512"/>
        <v>0.24886877828054307</v>
      </c>
      <c r="K4706" s="12">
        <v>13574.807872648335</v>
      </c>
      <c r="L4706" s="13">
        <f t="shared" si="513"/>
        <v>0.92056533461436651</v>
      </c>
      <c r="N4706">
        <f t="shared" si="514"/>
        <v>0</v>
      </c>
      <c r="O4706">
        <v>1.86293</v>
      </c>
      <c r="P4706" s="8">
        <f t="shared" si="515"/>
        <v>0.79946091231108474</v>
      </c>
      <c r="Q4706" s="8">
        <v>0.27353</v>
      </c>
      <c r="R4706" s="8">
        <f t="shared" si="516"/>
        <v>0.31691557353116118</v>
      </c>
      <c r="S4706" s="8">
        <v>0</v>
      </c>
      <c r="T4706" s="16">
        <f t="shared" si="517"/>
        <v>-4.6946471306068216E-2</v>
      </c>
      <c r="U4706" t="s">
        <v>10081</v>
      </c>
    </row>
    <row r="4707" spans="1:21" x14ac:dyDescent="0.3">
      <c r="A4707">
        <v>520680</v>
      </c>
      <c r="B4707">
        <v>5206800</v>
      </c>
      <c r="C4707" t="s">
        <v>5172</v>
      </c>
      <c r="D4707" t="s">
        <v>5097</v>
      </c>
      <c r="E4707" t="s">
        <v>5338</v>
      </c>
      <c r="F4707" t="s">
        <v>5339</v>
      </c>
      <c r="G4707" s="4">
        <v>2753</v>
      </c>
      <c r="H4707" s="14">
        <f t="shared" si="511"/>
        <v>9.5257702968706056E-3</v>
      </c>
      <c r="I4707">
        <v>0.69699999999999995</v>
      </c>
      <c r="J4707">
        <f t="shared" si="512"/>
        <v>0.6266968325791854</v>
      </c>
      <c r="K4707" s="12">
        <v>10966.197722484561</v>
      </c>
      <c r="L4707" s="13">
        <f t="shared" si="513"/>
        <v>0.73850509080535565</v>
      </c>
      <c r="M4707">
        <v>0.52777777777777768</v>
      </c>
      <c r="N4707">
        <f t="shared" si="514"/>
        <v>0.3046875</v>
      </c>
      <c r="O4707">
        <v>-0.62890000000000001</v>
      </c>
      <c r="P4707" s="8">
        <f t="shared" si="515"/>
        <v>0.32209244185266855</v>
      </c>
      <c r="Q4707" s="8">
        <v>1.11208</v>
      </c>
      <c r="R4707" s="8">
        <f t="shared" si="516"/>
        <v>0.43026867882903835</v>
      </c>
      <c r="S4707" s="8">
        <v>0.25</v>
      </c>
      <c r="T4707" s="16">
        <f t="shared" si="517"/>
        <v>-4.8627532405963569E-2</v>
      </c>
      <c r="U4707" t="s">
        <v>10082</v>
      </c>
    </row>
    <row r="4708" spans="1:21" x14ac:dyDescent="0.3">
      <c r="A4708">
        <v>210193</v>
      </c>
      <c r="B4708">
        <v>2101939</v>
      </c>
      <c r="C4708" t="s">
        <v>489</v>
      </c>
      <c r="D4708" t="s">
        <v>458</v>
      </c>
      <c r="E4708" t="s">
        <v>5333</v>
      </c>
      <c r="F4708" t="s">
        <v>5339</v>
      </c>
      <c r="G4708" s="4">
        <v>5989</v>
      </c>
      <c r="H4708" s="14">
        <f t="shared" si="511"/>
        <v>2.5775318362591892E-2</v>
      </c>
      <c r="I4708">
        <v>0.60399999999999998</v>
      </c>
      <c r="J4708">
        <f t="shared" si="512"/>
        <v>0.41628959276018096</v>
      </c>
      <c r="K4708" s="12">
        <v>8436.7669928201703</v>
      </c>
      <c r="L4708" s="13">
        <f t="shared" si="513"/>
        <v>0.56197094088196009</v>
      </c>
      <c r="N4708">
        <f t="shared" si="514"/>
        <v>0</v>
      </c>
      <c r="O4708">
        <v>0.61645000000000005</v>
      </c>
      <c r="P4708" s="8">
        <f t="shared" si="515"/>
        <v>0.560668438082503</v>
      </c>
      <c r="Q4708" s="8">
        <v>-0.45746999999999999</v>
      </c>
      <c r="R4708" s="8">
        <f t="shared" si="516"/>
        <v>0.21810080998367057</v>
      </c>
      <c r="S4708" s="8">
        <v>0.125</v>
      </c>
      <c r="T4708" s="16">
        <f t="shared" si="517"/>
        <v>-4.8715967213375538E-2</v>
      </c>
      <c r="U4708" t="s">
        <v>10083</v>
      </c>
    </row>
    <row r="4709" spans="1:21" x14ac:dyDescent="0.3">
      <c r="A4709">
        <v>353450</v>
      </c>
      <c r="B4709">
        <v>3534500</v>
      </c>
      <c r="C4709" t="s">
        <v>3554</v>
      </c>
      <c r="D4709" t="s">
        <v>3175</v>
      </c>
      <c r="E4709" t="s">
        <v>5335</v>
      </c>
      <c r="F4709" t="s">
        <v>5339</v>
      </c>
      <c r="G4709" s="4">
        <v>2502</v>
      </c>
      <c r="H4709" s="14">
        <f t="shared" si="511"/>
        <v>8.2653758084602104E-3</v>
      </c>
      <c r="I4709">
        <v>0.749</v>
      </c>
      <c r="J4709">
        <f t="shared" si="512"/>
        <v>0.74434389140271495</v>
      </c>
      <c r="K4709" s="12">
        <v>13637.676294964031</v>
      </c>
      <c r="L4709" s="13">
        <f t="shared" si="513"/>
        <v>0.92495305053809884</v>
      </c>
      <c r="M4709">
        <v>1.5</v>
      </c>
      <c r="N4709">
        <f t="shared" si="514"/>
        <v>0.578125</v>
      </c>
      <c r="O4709">
        <v>-0.99482000000000004</v>
      </c>
      <c r="P4709" s="8">
        <f t="shared" si="515"/>
        <v>0.25199188494864877</v>
      </c>
      <c r="Q4709" s="8">
        <v>1.8648800000000001</v>
      </c>
      <c r="R4709" s="8">
        <f t="shared" si="516"/>
        <v>0.53203031220598895</v>
      </c>
      <c r="S4709" s="8">
        <v>0.25</v>
      </c>
      <c r="T4709" s="16">
        <f t="shared" si="517"/>
        <v>-4.8884368977715864E-2</v>
      </c>
      <c r="U4709" t="s">
        <v>10084</v>
      </c>
    </row>
    <row r="4710" spans="1:21" x14ac:dyDescent="0.3">
      <c r="A4710">
        <v>310720</v>
      </c>
      <c r="B4710">
        <v>3107208</v>
      </c>
      <c r="C4710" t="s">
        <v>2253</v>
      </c>
      <c r="D4710" t="s">
        <v>2176</v>
      </c>
      <c r="E4710" t="s">
        <v>5335</v>
      </c>
      <c r="F4710" t="s">
        <v>5339</v>
      </c>
      <c r="G4710" s="4">
        <v>5530</v>
      </c>
      <c r="H4710" s="14">
        <f t="shared" si="511"/>
        <v>2.347045354115615E-2</v>
      </c>
      <c r="I4710">
        <v>0.64500000000000002</v>
      </c>
      <c r="J4710">
        <f t="shared" si="512"/>
        <v>0.50904977375565619</v>
      </c>
      <c r="K4710" s="12">
        <v>6406.2175895117543</v>
      </c>
      <c r="L4710" s="13">
        <f t="shared" si="513"/>
        <v>0.42025474024179843</v>
      </c>
      <c r="N4710">
        <f t="shared" si="514"/>
        <v>0</v>
      </c>
      <c r="O4710">
        <v>-0.50297000000000003</v>
      </c>
      <c r="P4710" s="8">
        <f t="shared" si="515"/>
        <v>0.34621728643870708</v>
      </c>
      <c r="Q4710" s="8">
        <v>0.77783999999999998</v>
      </c>
      <c r="R4710" s="8">
        <f t="shared" si="516"/>
        <v>0.3850869461777206</v>
      </c>
      <c r="S4710" s="8">
        <v>0.125</v>
      </c>
      <c r="T4710" s="16">
        <f t="shared" si="517"/>
        <v>-4.9529827839870755E-2</v>
      </c>
      <c r="U4710" t="s">
        <v>10085</v>
      </c>
    </row>
    <row r="4711" spans="1:21" x14ac:dyDescent="0.3">
      <c r="A4711">
        <v>280650</v>
      </c>
      <c r="B4711">
        <v>2806503</v>
      </c>
      <c r="C4711" t="s">
        <v>1769</v>
      </c>
      <c r="D4711" t="s">
        <v>1711</v>
      </c>
      <c r="E4711" t="s">
        <v>5333</v>
      </c>
      <c r="F4711" t="s">
        <v>5339</v>
      </c>
      <c r="G4711" s="4">
        <v>4049</v>
      </c>
      <c r="H4711" s="14">
        <f t="shared" si="511"/>
        <v>1.6033623910336241E-2</v>
      </c>
      <c r="I4711">
        <v>0.59199999999999997</v>
      </c>
      <c r="J4711">
        <f t="shared" si="512"/>
        <v>0.38914027149321262</v>
      </c>
      <c r="K4711" s="12">
        <v>10108.464285008644</v>
      </c>
      <c r="L4711" s="13">
        <f t="shared" si="513"/>
        <v>0.67864211789612183</v>
      </c>
      <c r="N4711">
        <f t="shared" si="514"/>
        <v>0</v>
      </c>
      <c r="O4711">
        <v>1.31105</v>
      </c>
      <c r="P4711" s="8">
        <f t="shared" si="515"/>
        <v>0.69373535660439889</v>
      </c>
      <c r="Q4711" s="8">
        <v>-0.71767999999999998</v>
      </c>
      <c r="R4711" s="8">
        <f t="shared" si="516"/>
        <v>0.18292626877615686</v>
      </c>
      <c r="S4711" s="8">
        <v>0.125</v>
      </c>
      <c r="T4711" s="16">
        <f t="shared" si="517"/>
        <v>-5.0087140098442562E-2</v>
      </c>
      <c r="U4711" t="s">
        <v>10086</v>
      </c>
    </row>
    <row r="4712" spans="1:21" x14ac:dyDescent="0.3">
      <c r="A4712">
        <v>240440</v>
      </c>
      <c r="B4712">
        <v>2404408</v>
      </c>
      <c r="C4712" t="s">
        <v>1127</v>
      </c>
      <c r="D4712" t="s">
        <v>1079</v>
      </c>
      <c r="E4712" t="s">
        <v>5333</v>
      </c>
      <c r="F4712" t="s">
        <v>5339</v>
      </c>
      <c r="G4712" s="4">
        <v>10281</v>
      </c>
      <c r="H4712" s="14">
        <f t="shared" si="511"/>
        <v>4.7327561965211103E-2</v>
      </c>
      <c r="I4712">
        <v>0.66400000000000003</v>
      </c>
      <c r="J4712">
        <f t="shared" si="512"/>
        <v>0.55203619909502277</v>
      </c>
      <c r="K4712" s="12">
        <v>8334.480622507539</v>
      </c>
      <c r="L4712" s="13">
        <f t="shared" si="513"/>
        <v>0.55483216565474291</v>
      </c>
      <c r="N4712">
        <f t="shared" si="514"/>
        <v>0</v>
      </c>
      <c r="O4712">
        <v>0.43263000000000001</v>
      </c>
      <c r="P4712" s="8">
        <f t="shared" si="515"/>
        <v>0.52545340646330507</v>
      </c>
      <c r="Q4712" s="8">
        <v>-0.34077000000000002</v>
      </c>
      <c r="R4712" s="8">
        <f t="shared" si="516"/>
        <v>0.23387602599733973</v>
      </c>
      <c r="S4712" s="8">
        <v>0.25</v>
      </c>
      <c r="T4712" s="16">
        <f t="shared" si="517"/>
        <v>-5.0211370323909765E-2</v>
      </c>
      <c r="U4712" t="s">
        <v>10087</v>
      </c>
    </row>
    <row r="4713" spans="1:21" x14ac:dyDescent="0.3">
      <c r="A4713">
        <v>313710</v>
      </c>
      <c r="B4713">
        <v>3137106</v>
      </c>
      <c r="C4713" t="s">
        <v>2594</v>
      </c>
      <c r="D4713" t="s">
        <v>2176</v>
      </c>
      <c r="E4713" t="s">
        <v>5335</v>
      </c>
      <c r="F4713" t="s">
        <v>5339</v>
      </c>
      <c r="G4713" s="4">
        <v>6622</v>
      </c>
      <c r="H4713" s="14">
        <f t="shared" si="511"/>
        <v>2.8953922789539229E-2</v>
      </c>
      <c r="I4713">
        <v>0.71799999999999997</v>
      </c>
      <c r="J4713">
        <f t="shared" si="512"/>
        <v>0.67420814479638003</v>
      </c>
      <c r="K4713" s="12">
        <v>6621.4697221383267</v>
      </c>
      <c r="L4713" s="13">
        <f t="shared" si="513"/>
        <v>0.43527762733128661</v>
      </c>
      <c r="N4713">
        <f t="shared" si="514"/>
        <v>0</v>
      </c>
      <c r="O4713">
        <v>-0.57064000000000004</v>
      </c>
      <c r="P4713" s="8">
        <f t="shared" si="515"/>
        <v>0.33325351106240891</v>
      </c>
      <c r="Q4713" s="8">
        <v>1.2269099999999999</v>
      </c>
      <c r="R4713" s="8">
        <f t="shared" si="516"/>
        <v>0.44579111288944645</v>
      </c>
      <c r="S4713" s="8">
        <v>0.25</v>
      </c>
      <c r="T4713" s="16">
        <f t="shared" si="517"/>
        <v>-5.1487225386272206E-2</v>
      </c>
      <c r="U4713" t="s">
        <v>10088</v>
      </c>
    </row>
    <row r="4714" spans="1:21" x14ac:dyDescent="0.3">
      <c r="A4714">
        <v>420450</v>
      </c>
      <c r="B4714">
        <v>4204509</v>
      </c>
      <c r="C4714" t="s">
        <v>4225</v>
      </c>
      <c r="D4714" t="s">
        <v>4160</v>
      </c>
      <c r="E4714" t="s">
        <v>5336</v>
      </c>
      <c r="F4714" t="s">
        <v>5339</v>
      </c>
      <c r="G4714" s="4">
        <v>15912</v>
      </c>
      <c r="H4714" s="14">
        <f t="shared" si="511"/>
        <v>7.5603583336680991E-2</v>
      </c>
      <c r="I4714">
        <v>0.78</v>
      </c>
      <c r="J4714">
        <f t="shared" si="512"/>
        <v>0.81447963800904988</v>
      </c>
      <c r="K4714" s="12">
        <v>6865.9098202614377</v>
      </c>
      <c r="L4714" s="13">
        <f t="shared" si="513"/>
        <v>0.45233760229849213</v>
      </c>
      <c r="M4714">
        <v>0.33333333333333343</v>
      </c>
      <c r="N4714">
        <f t="shared" si="514"/>
        <v>0.25000000000000006</v>
      </c>
      <c r="O4714">
        <v>-1.63591</v>
      </c>
      <c r="P4714" s="8">
        <f t="shared" si="515"/>
        <v>0.12917606174795448</v>
      </c>
      <c r="Q4714" s="8">
        <v>-0.14729999999999999</v>
      </c>
      <c r="R4714" s="8">
        <f t="shared" si="516"/>
        <v>0.26002881984622206</v>
      </c>
      <c r="S4714" s="8">
        <v>0.5</v>
      </c>
      <c r="T4714" s="16">
        <f t="shared" si="517"/>
        <v>-5.200877537668458E-2</v>
      </c>
      <c r="U4714" t="s">
        <v>10089</v>
      </c>
    </row>
    <row r="4715" spans="1:21" x14ac:dyDescent="0.3">
      <c r="A4715">
        <v>171195</v>
      </c>
      <c r="B4715">
        <v>1711951</v>
      </c>
      <c r="C4715" t="s">
        <v>386</v>
      </c>
      <c r="D4715" t="s">
        <v>320</v>
      </c>
      <c r="E4715" t="s">
        <v>5331</v>
      </c>
      <c r="F4715" t="s">
        <v>5339</v>
      </c>
      <c r="G4715" s="4">
        <v>3613</v>
      </c>
      <c r="H4715" s="14">
        <f t="shared" si="511"/>
        <v>1.3844253404571566E-2</v>
      </c>
      <c r="I4715">
        <v>0.57899999999999996</v>
      </c>
      <c r="J4715">
        <f t="shared" si="512"/>
        <v>0.35972850678733026</v>
      </c>
      <c r="K4715" s="12">
        <v>8672.4681760309995</v>
      </c>
      <c r="L4715" s="13">
        <f t="shared" si="513"/>
        <v>0.5784210090835048</v>
      </c>
      <c r="N4715">
        <f t="shared" si="514"/>
        <v>0</v>
      </c>
      <c r="O4715">
        <v>1.4240299999999999</v>
      </c>
      <c r="P4715" s="8">
        <f t="shared" si="515"/>
        <v>0.71537932501010559</v>
      </c>
      <c r="Q4715" s="8">
        <v>-0.91127999999999998</v>
      </c>
      <c r="R4715" s="8">
        <f t="shared" si="516"/>
        <v>0.15675590185030983</v>
      </c>
      <c r="S4715" s="8">
        <v>0</v>
      </c>
      <c r="T4715" s="16">
        <f t="shared" si="517"/>
        <v>-5.2170035605848125E-2</v>
      </c>
      <c r="U4715" t="s">
        <v>10090</v>
      </c>
    </row>
    <row r="4716" spans="1:21" x14ac:dyDescent="0.3">
      <c r="A4716">
        <v>280360</v>
      </c>
      <c r="B4716">
        <v>2803609</v>
      </c>
      <c r="C4716" t="s">
        <v>1741</v>
      </c>
      <c r="D4716" t="s">
        <v>1711</v>
      </c>
      <c r="E4716" t="s">
        <v>5333</v>
      </c>
      <c r="F4716" t="s">
        <v>5339</v>
      </c>
      <c r="G4716" s="4">
        <v>24047</v>
      </c>
      <c r="H4716" s="14">
        <f t="shared" si="511"/>
        <v>0.11645342064034066</v>
      </c>
      <c r="I4716">
        <v>0.64200000000000002</v>
      </c>
      <c r="J4716">
        <f t="shared" si="512"/>
        <v>0.50226244343891413</v>
      </c>
      <c r="K4716" s="12">
        <v>11798.243459059342</v>
      </c>
      <c r="L4716" s="13">
        <f t="shared" si="513"/>
        <v>0.7965752664701794</v>
      </c>
      <c r="N4716">
        <f t="shared" si="514"/>
        <v>0</v>
      </c>
      <c r="O4716">
        <v>0.96755000000000002</v>
      </c>
      <c r="P4716" s="8">
        <f t="shared" si="515"/>
        <v>0.627929876454282</v>
      </c>
      <c r="Q4716" s="8">
        <v>-1.1294299999999999</v>
      </c>
      <c r="R4716" s="8">
        <f t="shared" si="516"/>
        <v>0.12726692692844246</v>
      </c>
      <c r="S4716" s="8">
        <v>0.375</v>
      </c>
      <c r="T4716" s="16">
        <f t="shared" si="517"/>
        <v>-5.2187485886028395E-2</v>
      </c>
      <c r="U4716" t="s">
        <v>10091</v>
      </c>
    </row>
    <row r="4717" spans="1:21" x14ac:dyDescent="0.3">
      <c r="A4717">
        <v>292770</v>
      </c>
      <c r="B4717">
        <v>2927705</v>
      </c>
      <c r="C4717" t="s">
        <v>2106</v>
      </c>
      <c r="D4717" t="s">
        <v>1779</v>
      </c>
      <c r="E4717" t="s">
        <v>5333</v>
      </c>
      <c r="F4717" t="s">
        <v>5339</v>
      </c>
      <c r="G4717" s="4">
        <v>31007</v>
      </c>
      <c r="H4717" s="14">
        <f t="shared" si="511"/>
        <v>0.15140300486080424</v>
      </c>
      <c r="I4717">
        <v>0.65400000000000003</v>
      </c>
      <c r="J4717">
        <f t="shared" si="512"/>
        <v>0.52941176470588247</v>
      </c>
      <c r="K4717" s="12">
        <v>6404.1475792562969</v>
      </c>
      <c r="L4717" s="13">
        <f t="shared" si="513"/>
        <v>0.42011026998748613</v>
      </c>
      <c r="N4717">
        <f t="shared" si="514"/>
        <v>0</v>
      </c>
      <c r="O4717">
        <v>0.80147000000000002</v>
      </c>
      <c r="P4717" s="8">
        <f t="shared" si="515"/>
        <v>0.59611335784196351</v>
      </c>
      <c r="Q4717" s="8">
        <v>-0.96713000000000005</v>
      </c>
      <c r="R4717" s="8">
        <f t="shared" si="516"/>
        <v>0.14920623763125737</v>
      </c>
      <c r="S4717" s="8">
        <v>0</v>
      </c>
      <c r="T4717" s="16">
        <f t="shared" si="517"/>
        <v>-5.279943435934345E-2</v>
      </c>
      <c r="U4717" t="s">
        <v>10092</v>
      </c>
    </row>
    <row r="4718" spans="1:21" x14ac:dyDescent="0.3">
      <c r="A4718">
        <v>315030</v>
      </c>
      <c r="B4718">
        <v>3150307</v>
      </c>
      <c r="C4718" t="s">
        <v>2755</v>
      </c>
      <c r="D4718" t="s">
        <v>2176</v>
      </c>
      <c r="E4718" t="s">
        <v>5335</v>
      </c>
      <c r="F4718" t="s">
        <v>5339</v>
      </c>
      <c r="G4718" s="4">
        <v>4694</v>
      </c>
      <c r="H4718" s="14">
        <f t="shared" si="511"/>
        <v>1.9272486241111959E-2</v>
      </c>
      <c r="I4718">
        <v>0.67800000000000005</v>
      </c>
      <c r="J4718">
        <f t="shared" si="512"/>
        <v>0.58371040723981915</v>
      </c>
      <c r="K4718" s="12">
        <v>7292.2582680017049</v>
      </c>
      <c r="L4718" s="13">
        <f t="shared" si="513"/>
        <v>0.4820933334637309</v>
      </c>
      <c r="N4718">
        <f t="shared" si="514"/>
        <v>0</v>
      </c>
      <c r="O4718">
        <v>-0.23888999999999999</v>
      </c>
      <c r="P4718" s="8">
        <f t="shared" si="515"/>
        <v>0.39680800317245635</v>
      </c>
      <c r="Q4718" s="8">
        <v>1.4142699999999999</v>
      </c>
      <c r="R4718" s="8">
        <f t="shared" si="516"/>
        <v>0.47111797212098927</v>
      </c>
      <c r="S4718" s="8">
        <v>0.125</v>
      </c>
      <c r="T4718" s="16">
        <f t="shared" si="517"/>
        <v>-5.3605279168992492E-2</v>
      </c>
      <c r="U4718" t="s">
        <v>10093</v>
      </c>
    </row>
    <row r="4719" spans="1:21" x14ac:dyDescent="0.3">
      <c r="A4719">
        <v>313000</v>
      </c>
      <c r="B4719">
        <v>3130002</v>
      </c>
      <c r="C4719" t="s">
        <v>2510</v>
      </c>
      <c r="D4719" t="s">
        <v>2176</v>
      </c>
      <c r="E4719" t="s">
        <v>5335</v>
      </c>
      <c r="F4719" t="s">
        <v>5339</v>
      </c>
      <c r="G4719" s="4">
        <v>2733</v>
      </c>
      <c r="H4719" s="14">
        <f t="shared" si="511"/>
        <v>9.4253404571566311E-3</v>
      </c>
      <c r="I4719">
        <v>0.67500000000000004</v>
      </c>
      <c r="J4719">
        <f t="shared" si="512"/>
        <v>0.57692307692307709</v>
      </c>
      <c r="K4719" s="12">
        <v>11276.503289425538</v>
      </c>
      <c r="L4719" s="13">
        <f t="shared" si="513"/>
        <v>0.76016195170847711</v>
      </c>
      <c r="M4719">
        <v>0.16666666666666671</v>
      </c>
      <c r="N4719">
        <f t="shared" si="514"/>
        <v>0.20312500000000003</v>
      </c>
      <c r="O4719">
        <v>1.7250000000000001E-2</v>
      </c>
      <c r="P4719" s="8">
        <f t="shared" si="515"/>
        <v>0.44587762671146935</v>
      </c>
      <c r="Q4719" s="8">
        <v>0.70167000000000002</v>
      </c>
      <c r="R4719" s="8">
        <f t="shared" si="516"/>
        <v>0.37479047485157513</v>
      </c>
      <c r="S4719" s="8">
        <v>0.25</v>
      </c>
      <c r="T4719" s="16">
        <f t="shared" si="517"/>
        <v>-5.3866586611353129E-2</v>
      </c>
      <c r="U4719" t="s">
        <v>10094</v>
      </c>
    </row>
    <row r="4720" spans="1:21" x14ac:dyDescent="0.3">
      <c r="A4720">
        <v>313830</v>
      </c>
      <c r="B4720">
        <v>3138302</v>
      </c>
      <c r="C4720" t="s">
        <v>2606</v>
      </c>
      <c r="D4720" t="s">
        <v>2176</v>
      </c>
      <c r="E4720" t="s">
        <v>5335</v>
      </c>
      <c r="F4720" t="s">
        <v>5339</v>
      </c>
      <c r="G4720" s="4">
        <v>3272</v>
      </c>
      <c r="H4720" s="14">
        <f t="shared" si="511"/>
        <v>1.2131924637448279E-2</v>
      </c>
      <c r="I4720">
        <v>0.71</v>
      </c>
      <c r="J4720">
        <f t="shared" si="512"/>
        <v>0.65610859728506787</v>
      </c>
      <c r="K4720" s="12">
        <v>9863.5939975550118</v>
      </c>
      <c r="L4720" s="13">
        <f t="shared" si="513"/>
        <v>0.66155211913467715</v>
      </c>
      <c r="M4720">
        <v>0.52777777777777768</v>
      </c>
      <c r="N4720">
        <f t="shared" si="514"/>
        <v>0.3046875</v>
      </c>
      <c r="O4720">
        <v>-0.58613000000000004</v>
      </c>
      <c r="P4720" s="8">
        <f t="shared" si="515"/>
        <v>0.33028603831852155</v>
      </c>
      <c r="Q4720" s="8">
        <v>0.63983000000000001</v>
      </c>
      <c r="R4720" s="8">
        <f t="shared" si="516"/>
        <v>0.36643109731699669</v>
      </c>
      <c r="S4720" s="8">
        <v>0.25</v>
      </c>
      <c r="T4720" s="16">
        <f t="shared" si="517"/>
        <v>-5.4124156146778624E-2</v>
      </c>
      <c r="U4720" t="s">
        <v>10095</v>
      </c>
    </row>
    <row r="4721" spans="1:21" x14ac:dyDescent="0.3">
      <c r="A4721">
        <v>316360</v>
      </c>
      <c r="B4721">
        <v>3163607</v>
      </c>
      <c r="C4721" t="s">
        <v>2906</v>
      </c>
      <c r="D4721" t="s">
        <v>2176</v>
      </c>
      <c r="E4721" t="s">
        <v>5335</v>
      </c>
      <c r="F4721" t="s">
        <v>5339</v>
      </c>
      <c r="G4721" s="4">
        <v>2844</v>
      </c>
      <c r="H4721" s="14">
        <f t="shared" si="511"/>
        <v>9.9827260675691958E-3</v>
      </c>
      <c r="I4721">
        <v>0.65700000000000003</v>
      </c>
      <c r="J4721">
        <f t="shared" si="512"/>
        <v>0.53619909502262453</v>
      </c>
      <c r="K4721" s="12">
        <v>10685.5889697609</v>
      </c>
      <c r="L4721" s="13">
        <f t="shared" si="513"/>
        <v>0.71892083137410079</v>
      </c>
      <c r="N4721">
        <f t="shared" si="514"/>
        <v>0</v>
      </c>
      <c r="O4721">
        <v>0.14082</v>
      </c>
      <c r="P4721" s="8">
        <f t="shared" si="515"/>
        <v>0.46955035795499178</v>
      </c>
      <c r="Q4721" s="8">
        <v>0.49159000000000003</v>
      </c>
      <c r="R4721" s="8">
        <f t="shared" si="516"/>
        <v>0.34639238247666837</v>
      </c>
      <c r="S4721" s="8">
        <v>0.375</v>
      </c>
      <c r="T4721" s="16">
        <f t="shared" si="517"/>
        <v>-5.4194459897495939E-2</v>
      </c>
      <c r="U4721" t="s">
        <v>10096</v>
      </c>
    </row>
    <row r="4722" spans="1:21" x14ac:dyDescent="0.3">
      <c r="A4722">
        <v>311390</v>
      </c>
      <c r="B4722">
        <v>3113909</v>
      </c>
      <c r="C4722" t="s">
        <v>2321</v>
      </c>
      <c r="D4722" t="s">
        <v>2176</v>
      </c>
      <c r="E4722" t="s">
        <v>5335</v>
      </c>
      <c r="F4722" t="s">
        <v>5339</v>
      </c>
      <c r="G4722" s="4">
        <v>11767</v>
      </c>
      <c r="H4722" s="14">
        <f t="shared" si="511"/>
        <v>5.4789499055959506E-2</v>
      </c>
      <c r="I4722">
        <v>0.65500000000000003</v>
      </c>
      <c r="J4722">
        <f t="shared" si="512"/>
        <v>0.53167420814479649</v>
      </c>
      <c r="K4722" s="12">
        <v>5429.2596490184415</v>
      </c>
      <c r="L4722" s="13">
        <f t="shared" si="513"/>
        <v>0.35207084514110853</v>
      </c>
      <c r="N4722">
        <f t="shared" si="514"/>
        <v>0</v>
      </c>
      <c r="O4722">
        <v>-0.29268</v>
      </c>
      <c r="P4722" s="8">
        <f t="shared" si="515"/>
        <v>0.38650326728519352</v>
      </c>
      <c r="Q4722" s="8">
        <v>-0.12436</v>
      </c>
      <c r="R4722" s="8">
        <f t="shared" si="516"/>
        <v>0.26312979204291076</v>
      </c>
      <c r="S4722" s="8">
        <v>0.125</v>
      </c>
      <c r="T4722" s="16">
        <f t="shared" si="517"/>
        <v>-5.4322494901841212E-2</v>
      </c>
      <c r="U4722" t="s">
        <v>10097</v>
      </c>
    </row>
    <row r="4723" spans="1:21" x14ac:dyDescent="0.3">
      <c r="A4723">
        <v>312210</v>
      </c>
      <c r="B4723">
        <v>3122108</v>
      </c>
      <c r="C4723" t="s">
        <v>2415</v>
      </c>
      <c r="D4723" t="s">
        <v>2176</v>
      </c>
      <c r="E4723" t="s">
        <v>5335</v>
      </c>
      <c r="F4723" t="s">
        <v>5339</v>
      </c>
      <c r="G4723" s="4">
        <v>4147</v>
      </c>
      <c r="H4723" s="14">
        <f t="shared" si="511"/>
        <v>1.6525730124934721E-2</v>
      </c>
      <c r="I4723">
        <v>0.66100000000000003</v>
      </c>
      <c r="J4723">
        <f t="shared" si="512"/>
        <v>0.5452488687782806</v>
      </c>
      <c r="K4723" s="12">
        <v>8392.2680226669891</v>
      </c>
      <c r="L4723" s="13">
        <f t="shared" si="513"/>
        <v>0.55886526663821412</v>
      </c>
      <c r="N4723">
        <f t="shared" si="514"/>
        <v>0</v>
      </c>
      <c r="O4723">
        <v>0.20089000000000001</v>
      </c>
      <c r="P4723" s="8">
        <f t="shared" si="515"/>
        <v>0.48105817510962801</v>
      </c>
      <c r="Q4723" s="8">
        <v>1.0874699999999999</v>
      </c>
      <c r="R4723" s="8">
        <f t="shared" si="516"/>
        <v>0.42694196018211122</v>
      </c>
      <c r="S4723" s="8">
        <v>0.125</v>
      </c>
      <c r="T4723" s="16">
        <f t="shared" si="517"/>
        <v>-5.458826999982086E-2</v>
      </c>
      <c r="U4723" t="s">
        <v>10098</v>
      </c>
    </row>
    <row r="4724" spans="1:21" x14ac:dyDescent="0.3">
      <c r="A4724">
        <v>310665</v>
      </c>
      <c r="B4724">
        <v>3106655</v>
      </c>
      <c r="C4724" t="s">
        <v>2247</v>
      </c>
      <c r="D4724" t="s">
        <v>2176</v>
      </c>
      <c r="E4724" t="s">
        <v>5335</v>
      </c>
      <c r="F4724" t="s">
        <v>5339</v>
      </c>
      <c r="G4724" s="4">
        <v>4270</v>
      </c>
      <c r="H4724" s="14">
        <f t="shared" si="511"/>
        <v>1.7143373639175671E-2</v>
      </c>
      <c r="I4724">
        <v>0.60399999999999998</v>
      </c>
      <c r="J4724">
        <f t="shared" si="512"/>
        <v>0.41628959276018096</v>
      </c>
      <c r="K4724" s="12">
        <v>8820.4640421545664</v>
      </c>
      <c r="L4724" s="13">
        <f t="shared" si="513"/>
        <v>0.58874994361881305</v>
      </c>
      <c r="N4724">
        <f t="shared" si="514"/>
        <v>0</v>
      </c>
      <c r="O4724">
        <v>0.48386000000000001</v>
      </c>
      <c r="P4724" s="8">
        <f t="shared" si="515"/>
        <v>0.53526771431800813</v>
      </c>
      <c r="Q4724" s="8">
        <v>-5.1700000000000003E-2</v>
      </c>
      <c r="R4724" s="8">
        <f t="shared" si="516"/>
        <v>0.27295179029101019</v>
      </c>
      <c r="S4724" s="8">
        <v>0.125</v>
      </c>
      <c r="T4724" s="16">
        <f t="shared" si="517"/>
        <v>-5.4676658130800082E-2</v>
      </c>
      <c r="U4724" t="s">
        <v>10099</v>
      </c>
    </row>
    <row r="4725" spans="1:21" x14ac:dyDescent="0.3">
      <c r="A4725">
        <v>420620</v>
      </c>
      <c r="B4725">
        <v>4206207</v>
      </c>
      <c r="C4725" t="s">
        <v>4250</v>
      </c>
      <c r="D4725" t="s">
        <v>4160</v>
      </c>
      <c r="E4725" t="s">
        <v>5336</v>
      </c>
      <c r="F4725" t="s">
        <v>5339</v>
      </c>
      <c r="G4725" s="4">
        <v>13158</v>
      </c>
      <c r="H4725" s="14">
        <f t="shared" si="511"/>
        <v>6.1774394408066521E-2</v>
      </c>
      <c r="I4725">
        <v>0.75700000000000001</v>
      </c>
      <c r="J4725">
        <f t="shared" si="512"/>
        <v>0.76244343891402722</v>
      </c>
      <c r="K4725" s="12">
        <v>4812.4073635810919</v>
      </c>
      <c r="L4725" s="13">
        <f t="shared" si="513"/>
        <v>0.30901946106448874</v>
      </c>
      <c r="M4725">
        <v>0</v>
      </c>
      <c r="N4725">
        <f t="shared" si="514"/>
        <v>0.15625000000000003</v>
      </c>
      <c r="O4725">
        <v>-1.6542699999999999</v>
      </c>
      <c r="P4725" s="8">
        <f t="shared" si="515"/>
        <v>0.12565877320193952</v>
      </c>
      <c r="Q4725" s="8">
        <v>0.13399</v>
      </c>
      <c r="R4725" s="8">
        <f t="shared" si="516"/>
        <v>0.29805290307231458</v>
      </c>
      <c r="S4725" s="8">
        <v>0.375</v>
      </c>
      <c r="T4725" s="16">
        <f t="shared" si="517"/>
        <v>-5.4726829296195323E-2</v>
      </c>
      <c r="U4725" t="s">
        <v>10100</v>
      </c>
    </row>
    <row r="4726" spans="1:21" x14ac:dyDescent="0.3">
      <c r="A4726">
        <v>353160</v>
      </c>
      <c r="B4726">
        <v>3531605</v>
      </c>
      <c r="C4726" t="s">
        <v>3520</v>
      </c>
      <c r="D4726" t="s">
        <v>3175</v>
      </c>
      <c r="E4726" t="s">
        <v>5335</v>
      </c>
      <c r="F4726" t="s">
        <v>5339</v>
      </c>
      <c r="G4726" s="4">
        <v>4306</v>
      </c>
      <c r="H4726" s="14">
        <f t="shared" si="511"/>
        <v>1.7324147350660828E-2</v>
      </c>
      <c r="I4726">
        <v>0.74099999999999999</v>
      </c>
      <c r="J4726">
        <f t="shared" si="512"/>
        <v>0.72624434389140269</v>
      </c>
      <c r="K4726" s="12">
        <v>9395.9275359962849</v>
      </c>
      <c r="L4726" s="13">
        <f t="shared" si="513"/>
        <v>0.62891271918166625</v>
      </c>
      <c r="M4726">
        <v>1.333333333333333</v>
      </c>
      <c r="N4726">
        <f t="shared" si="514"/>
        <v>0.53125</v>
      </c>
      <c r="O4726">
        <v>-1.0849299999999999</v>
      </c>
      <c r="P4726" s="8">
        <f t="shared" si="515"/>
        <v>0.23472920134944342</v>
      </c>
      <c r="Q4726" s="8">
        <v>0.82789999999999997</v>
      </c>
      <c r="R4726" s="8">
        <f t="shared" si="516"/>
        <v>0.3918539325842697</v>
      </c>
      <c r="S4726" s="8">
        <v>0.125</v>
      </c>
      <c r="T4726" s="16">
        <f t="shared" si="517"/>
        <v>-5.4999781788695135E-2</v>
      </c>
      <c r="U4726" t="s">
        <v>10101</v>
      </c>
    </row>
    <row r="4727" spans="1:21" x14ac:dyDescent="0.3">
      <c r="A4727">
        <v>140050</v>
      </c>
      <c r="B4727">
        <v>1400506</v>
      </c>
      <c r="C4727" t="s">
        <v>155</v>
      </c>
      <c r="D4727" t="s">
        <v>142</v>
      </c>
      <c r="E4727" t="s">
        <v>5331</v>
      </c>
      <c r="F4727" t="s">
        <v>5339</v>
      </c>
      <c r="G4727" s="4">
        <v>9969</v>
      </c>
      <c r="H4727" s="14">
        <f t="shared" si="511"/>
        <v>4.5760856465673079E-2</v>
      </c>
      <c r="I4727">
        <v>0.65500000000000003</v>
      </c>
      <c r="J4727">
        <f t="shared" si="512"/>
        <v>0.53167420814479649</v>
      </c>
      <c r="K4727" s="12">
        <v>6387.1352833784731</v>
      </c>
      <c r="L4727" s="13">
        <f t="shared" si="513"/>
        <v>0.41892294702354183</v>
      </c>
      <c r="N4727">
        <f t="shared" si="514"/>
        <v>0</v>
      </c>
      <c r="O4727">
        <v>0.47619</v>
      </c>
      <c r="P4727" s="8">
        <f t="shared" si="515"/>
        <v>0.53379834595483078</v>
      </c>
      <c r="Q4727" s="8">
        <v>-1.5834600000000001</v>
      </c>
      <c r="R4727" s="8">
        <f t="shared" si="516"/>
        <v>6.5892279741756876E-2</v>
      </c>
      <c r="S4727" s="8">
        <v>0.25</v>
      </c>
      <c r="T4727" s="16">
        <f t="shared" si="517"/>
        <v>-5.5145673006077589E-2</v>
      </c>
      <c r="U4727" t="s">
        <v>10102</v>
      </c>
    </row>
    <row r="4728" spans="1:21" x14ac:dyDescent="0.3">
      <c r="A4728">
        <v>150660</v>
      </c>
      <c r="B4728">
        <v>1506609</v>
      </c>
      <c r="C4728" t="s">
        <v>270</v>
      </c>
      <c r="D4728" t="s">
        <v>158</v>
      </c>
      <c r="E4728" t="s">
        <v>5331</v>
      </c>
      <c r="F4728" t="s">
        <v>5339</v>
      </c>
      <c r="G4728" s="4">
        <v>25815</v>
      </c>
      <c r="H4728" s="14">
        <f t="shared" si="511"/>
        <v>0.12533141847105611</v>
      </c>
      <c r="I4728">
        <v>0.59799999999999998</v>
      </c>
      <c r="J4728">
        <f t="shared" si="512"/>
        <v>0.40271493212669679</v>
      </c>
      <c r="K4728" s="12">
        <v>8413</v>
      </c>
      <c r="L4728" s="13">
        <f t="shared" si="513"/>
        <v>0.56031219378739117</v>
      </c>
      <c r="N4728">
        <f t="shared" si="514"/>
        <v>0</v>
      </c>
      <c r="O4728">
        <v>0.87504000000000004</v>
      </c>
      <c r="P4728" s="8">
        <f t="shared" si="515"/>
        <v>0.6102074165745518</v>
      </c>
      <c r="Q4728" s="8">
        <v>-0.80023</v>
      </c>
      <c r="R4728" s="8">
        <f t="shared" si="516"/>
        <v>0.1717673649035914</v>
      </c>
      <c r="S4728" s="8">
        <v>0</v>
      </c>
      <c r="T4728" s="16">
        <f t="shared" si="517"/>
        <v>-5.572092596488859E-2</v>
      </c>
      <c r="U4728" t="s">
        <v>10103</v>
      </c>
    </row>
    <row r="4729" spans="1:21" x14ac:dyDescent="0.3">
      <c r="A4729">
        <v>412590</v>
      </c>
      <c r="B4729">
        <v>4125902</v>
      </c>
      <c r="C4729" t="s">
        <v>4122</v>
      </c>
      <c r="D4729" t="s">
        <v>3796</v>
      </c>
      <c r="E4729" t="s">
        <v>5336</v>
      </c>
      <c r="F4729" t="s">
        <v>5339</v>
      </c>
      <c r="G4729" s="4">
        <v>2726</v>
      </c>
      <c r="H4729" s="14">
        <f t="shared" si="511"/>
        <v>9.3901900132567391E-3</v>
      </c>
      <c r="I4729">
        <v>0.70399999999999996</v>
      </c>
      <c r="J4729">
        <f t="shared" si="512"/>
        <v>0.64253393665158365</v>
      </c>
      <c r="K4729" s="12">
        <v>14712.97</v>
      </c>
      <c r="L4729" s="13">
        <f t="shared" si="513"/>
        <v>1</v>
      </c>
      <c r="M4729">
        <v>0.63888888888888895</v>
      </c>
      <c r="N4729">
        <f t="shared" si="514"/>
        <v>0.33593750000000006</v>
      </c>
      <c r="O4729">
        <v>-0.89178999999999997</v>
      </c>
      <c r="P4729" s="8">
        <f t="shared" si="515"/>
        <v>0.27172969752467951</v>
      </c>
      <c r="Q4729" s="8">
        <v>0.47941</v>
      </c>
      <c r="R4729" s="8">
        <f t="shared" si="516"/>
        <v>0.34474592034259394</v>
      </c>
      <c r="S4729" s="8">
        <v>0.625</v>
      </c>
      <c r="T4729" s="16">
        <f t="shared" si="517"/>
        <v>-5.5730628771053503E-2</v>
      </c>
      <c r="U4729" t="s">
        <v>10104</v>
      </c>
    </row>
    <row r="4730" spans="1:21" x14ac:dyDescent="0.3">
      <c r="A4730">
        <v>312620</v>
      </c>
      <c r="B4730">
        <v>3126208</v>
      </c>
      <c r="C4730" t="s">
        <v>2462</v>
      </c>
      <c r="D4730" t="s">
        <v>2176</v>
      </c>
      <c r="E4730" t="s">
        <v>5335</v>
      </c>
      <c r="F4730" t="s">
        <v>5339</v>
      </c>
      <c r="G4730" s="4">
        <v>8095</v>
      </c>
      <c r="H4730" s="14">
        <f t="shared" si="511"/>
        <v>3.6350580484473545E-2</v>
      </c>
      <c r="I4730">
        <v>0.64</v>
      </c>
      <c r="J4730">
        <f t="shared" si="512"/>
        <v>0.49773755656108604</v>
      </c>
      <c r="K4730" s="12">
        <v>7267.0254391599756</v>
      </c>
      <c r="L4730" s="13">
        <f t="shared" si="513"/>
        <v>0.4803322826717496</v>
      </c>
      <c r="N4730">
        <f t="shared" si="514"/>
        <v>0</v>
      </c>
      <c r="O4730">
        <v>0.52490000000000003</v>
      </c>
      <c r="P4730" s="8">
        <f t="shared" si="515"/>
        <v>0.5431298887149828</v>
      </c>
      <c r="Q4730" s="8">
        <v>-0.46450000000000002</v>
      </c>
      <c r="R4730" s="8">
        <f t="shared" si="516"/>
        <v>0.21715051205242725</v>
      </c>
      <c r="S4730" s="8">
        <v>0.125</v>
      </c>
      <c r="T4730" s="16">
        <f t="shared" si="517"/>
        <v>-5.6438857980951995E-2</v>
      </c>
      <c r="U4730" t="s">
        <v>10105</v>
      </c>
    </row>
    <row r="4731" spans="1:21" x14ac:dyDescent="0.3">
      <c r="A4731">
        <v>311670</v>
      </c>
      <c r="B4731">
        <v>3116704</v>
      </c>
      <c r="C4731" t="s">
        <v>2354</v>
      </c>
      <c r="D4731" t="s">
        <v>2176</v>
      </c>
      <c r="E4731" t="s">
        <v>5335</v>
      </c>
      <c r="F4731" t="s">
        <v>5339</v>
      </c>
      <c r="G4731" s="4">
        <v>7293</v>
      </c>
      <c r="H4731" s="14">
        <f t="shared" si="511"/>
        <v>3.2323343911943116E-2</v>
      </c>
      <c r="I4731">
        <v>0.66900000000000004</v>
      </c>
      <c r="J4731">
        <f t="shared" si="512"/>
        <v>0.56334841628959287</v>
      </c>
      <c r="K4731" s="12">
        <v>6252.0434882764293</v>
      </c>
      <c r="L4731" s="13">
        <f t="shared" si="513"/>
        <v>0.40949461402739407</v>
      </c>
      <c r="N4731">
        <f t="shared" si="514"/>
        <v>0</v>
      </c>
      <c r="O4731">
        <v>-0.36162</v>
      </c>
      <c r="P4731" s="8">
        <f t="shared" si="515"/>
        <v>0.37329619362711763</v>
      </c>
      <c r="Q4731" s="8">
        <v>0.78293999999999997</v>
      </c>
      <c r="R4731" s="8">
        <f t="shared" si="516"/>
        <v>0.38577635150479611</v>
      </c>
      <c r="S4731" s="8">
        <v>0.125</v>
      </c>
      <c r="T4731" s="16">
        <f t="shared" si="517"/>
        <v>-5.6447141273130053E-2</v>
      </c>
      <c r="U4731" t="s">
        <v>10106</v>
      </c>
    </row>
    <row r="4732" spans="1:21" x14ac:dyDescent="0.3">
      <c r="A4732">
        <v>411190</v>
      </c>
      <c r="B4732">
        <v>4111902</v>
      </c>
      <c r="C4732" t="s">
        <v>3948</v>
      </c>
      <c r="D4732" t="s">
        <v>3796</v>
      </c>
      <c r="E4732" t="s">
        <v>5336</v>
      </c>
      <c r="F4732" t="s">
        <v>5339</v>
      </c>
      <c r="G4732" s="4">
        <v>15908</v>
      </c>
      <c r="H4732" s="14">
        <f t="shared" si="511"/>
        <v>7.5583497368738206E-2</v>
      </c>
      <c r="I4732">
        <v>0.71499999999999997</v>
      </c>
      <c r="J4732">
        <f t="shared" si="512"/>
        <v>0.66742081447963797</v>
      </c>
      <c r="K4732" s="12">
        <v>7105.1879852904194</v>
      </c>
      <c r="L4732" s="13">
        <f t="shared" si="513"/>
        <v>0.46903731538540705</v>
      </c>
      <c r="M4732">
        <v>-8.333333333333337E-2</v>
      </c>
      <c r="N4732">
        <f t="shared" si="514"/>
        <v>0.1328125</v>
      </c>
      <c r="O4732">
        <v>-0.97970000000000002</v>
      </c>
      <c r="P4732" s="8">
        <f t="shared" si="515"/>
        <v>0.25488847551595523</v>
      </c>
      <c r="Q4732" s="8">
        <v>-0.29228999999999999</v>
      </c>
      <c r="R4732" s="8">
        <f t="shared" si="516"/>
        <v>0.24042943193001051</v>
      </c>
      <c r="S4732" s="8">
        <v>0.375</v>
      </c>
      <c r="T4732" s="16">
        <f t="shared" si="517"/>
        <v>-5.7744225050340936E-2</v>
      </c>
      <c r="U4732" t="s">
        <v>10107</v>
      </c>
    </row>
    <row r="4733" spans="1:21" x14ac:dyDescent="0.3">
      <c r="A4733">
        <v>311010</v>
      </c>
      <c r="B4733">
        <v>3110103</v>
      </c>
      <c r="C4733" t="s">
        <v>2283</v>
      </c>
      <c r="D4733" t="s">
        <v>2176</v>
      </c>
      <c r="E4733" t="s">
        <v>5335</v>
      </c>
      <c r="F4733" t="s">
        <v>5339</v>
      </c>
      <c r="G4733" s="4">
        <v>5484</v>
      </c>
      <c r="H4733" s="14">
        <f t="shared" si="511"/>
        <v>2.3239464909814003E-2</v>
      </c>
      <c r="I4733">
        <v>0.63300000000000001</v>
      </c>
      <c r="J4733">
        <f t="shared" si="512"/>
        <v>0.48190045248868785</v>
      </c>
      <c r="K4733" s="12">
        <v>7634.9436998541214</v>
      </c>
      <c r="L4733" s="13">
        <f t="shared" si="513"/>
        <v>0.50601005144051636</v>
      </c>
      <c r="N4733">
        <f t="shared" si="514"/>
        <v>0</v>
      </c>
      <c r="O4733">
        <v>-0.25341999999999998</v>
      </c>
      <c r="P4733" s="8">
        <f t="shared" si="515"/>
        <v>0.39402444094077888</v>
      </c>
      <c r="Q4733" s="8">
        <v>-0.13059999999999999</v>
      </c>
      <c r="R4733" s="8">
        <f t="shared" si="516"/>
        <v>0.26228628434860662</v>
      </c>
      <c r="S4733" s="8">
        <v>0.25</v>
      </c>
      <c r="T4733" s="16">
        <f t="shared" si="517"/>
        <v>-5.8360313730004665E-2</v>
      </c>
      <c r="U4733" t="s">
        <v>10108</v>
      </c>
    </row>
    <row r="4734" spans="1:21" x14ac:dyDescent="0.3">
      <c r="A4734">
        <v>220950</v>
      </c>
      <c r="B4734">
        <v>2209500</v>
      </c>
      <c r="C4734" t="s">
        <v>856</v>
      </c>
      <c r="D4734" t="s">
        <v>674</v>
      </c>
      <c r="E4734" t="s">
        <v>5333</v>
      </c>
      <c r="F4734" t="s">
        <v>5339</v>
      </c>
      <c r="G4734" s="4">
        <v>3682</v>
      </c>
      <c r="H4734" s="14">
        <f t="shared" si="511"/>
        <v>1.4190736351584783E-2</v>
      </c>
      <c r="I4734">
        <v>0.61299999999999999</v>
      </c>
      <c r="J4734">
        <f t="shared" si="512"/>
        <v>0.43665158371040724</v>
      </c>
      <c r="K4734" s="12">
        <v>10556.402639869637</v>
      </c>
      <c r="L4734" s="13">
        <f t="shared" si="513"/>
        <v>0.70990465288713211</v>
      </c>
      <c r="N4734">
        <f t="shared" si="514"/>
        <v>0</v>
      </c>
      <c r="O4734">
        <v>0.98229999999999995</v>
      </c>
      <c r="P4734" s="8">
        <f t="shared" si="515"/>
        <v>0.63075558484500749</v>
      </c>
      <c r="Q4734" s="8">
        <v>0.27804000000000001</v>
      </c>
      <c r="R4734" s="8">
        <f t="shared" si="516"/>
        <v>0.31752522412432005</v>
      </c>
      <c r="S4734" s="8">
        <v>0.125</v>
      </c>
      <c r="T4734" s="16">
        <f t="shared" si="517"/>
        <v>-5.9084691276626966E-2</v>
      </c>
      <c r="U4734" t="s">
        <v>10109</v>
      </c>
    </row>
    <row r="4735" spans="1:21" x14ac:dyDescent="0.3">
      <c r="A4735">
        <v>431200</v>
      </c>
      <c r="B4735">
        <v>4312005</v>
      </c>
      <c r="C4735" t="s">
        <v>4654</v>
      </c>
      <c r="D4735" t="s">
        <v>4421</v>
      </c>
      <c r="E4735" t="s">
        <v>5336</v>
      </c>
      <c r="F4735" t="s">
        <v>5339</v>
      </c>
      <c r="G4735" s="4">
        <v>1884</v>
      </c>
      <c r="H4735" s="14">
        <f t="shared" si="511"/>
        <v>5.1620937612983572E-3</v>
      </c>
      <c r="I4735">
        <v>0.73</v>
      </c>
      <c r="J4735">
        <f t="shared" si="512"/>
        <v>0.70135746606334837</v>
      </c>
      <c r="K4735" s="12">
        <v>14712.97</v>
      </c>
      <c r="L4735" s="13">
        <f t="shared" si="513"/>
        <v>1</v>
      </c>
      <c r="M4735">
        <v>0.49999999999999989</v>
      </c>
      <c r="N4735">
        <f t="shared" si="514"/>
        <v>0.29687499999999994</v>
      </c>
      <c r="O4735">
        <v>-1.7306600000000001</v>
      </c>
      <c r="P4735" s="8">
        <f t="shared" si="515"/>
        <v>0.11102447733973443</v>
      </c>
      <c r="Q4735" s="8">
        <v>2.3946700000000001</v>
      </c>
      <c r="R4735" s="8">
        <f t="shared" si="516"/>
        <v>0.6036460079376238</v>
      </c>
      <c r="S4735" s="8">
        <v>0.625</v>
      </c>
      <c r="T4735" s="16">
        <f t="shared" si="517"/>
        <v>-5.9649887024691761E-2</v>
      </c>
      <c r="U4735" t="s">
        <v>10110</v>
      </c>
    </row>
    <row r="4736" spans="1:21" x14ac:dyDescent="0.3">
      <c r="A4736">
        <v>520660</v>
      </c>
      <c r="B4736">
        <v>5206602</v>
      </c>
      <c r="C4736" t="s">
        <v>5170</v>
      </c>
      <c r="D4736" t="s">
        <v>5097</v>
      </c>
      <c r="E4736" t="s">
        <v>5338</v>
      </c>
      <c r="F4736" t="s">
        <v>5339</v>
      </c>
      <c r="G4736" s="4">
        <v>2951</v>
      </c>
      <c r="H4736" s="14">
        <f t="shared" si="511"/>
        <v>1.0520025710038967E-2</v>
      </c>
      <c r="I4736">
        <v>0.73699999999999999</v>
      </c>
      <c r="J4736">
        <f t="shared" si="512"/>
        <v>0.71719457013574661</v>
      </c>
      <c r="K4736" s="12">
        <v>12799.366082683837</v>
      </c>
      <c r="L4736" s="13">
        <f t="shared" si="513"/>
        <v>0.86644566428656034</v>
      </c>
      <c r="M4736">
        <v>1.194444444444444</v>
      </c>
      <c r="N4736">
        <f t="shared" si="514"/>
        <v>0.49218749999999989</v>
      </c>
      <c r="O4736">
        <v>-0.61165999999999998</v>
      </c>
      <c r="P4736" s="8">
        <f t="shared" si="515"/>
        <v>0.32539516813443858</v>
      </c>
      <c r="Q4736" s="8">
        <v>1.2261599999999999</v>
      </c>
      <c r="R4736" s="8">
        <f t="shared" si="516"/>
        <v>0.44568972975311177</v>
      </c>
      <c r="S4736" s="8">
        <v>0.25</v>
      </c>
      <c r="T4736" s="16">
        <f t="shared" si="517"/>
        <v>-5.9847810824717851E-2</v>
      </c>
      <c r="U4736" t="s">
        <v>10111</v>
      </c>
    </row>
    <row r="4737" spans="1:21" x14ac:dyDescent="0.3">
      <c r="A4737">
        <v>354710</v>
      </c>
      <c r="B4737">
        <v>3547106</v>
      </c>
      <c r="C4737" t="s">
        <v>3688</v>
      </c>
      <c r="D4737" t="s">
        <v>3175</v>
      </c>
      <c r="E4737" t="s">
        <v>5335</v>
      </c>
      <c r="F4737" t="s">
        <v>5339</v>
      </c>
      <c r="G4737" s="4">
        <v>3017</v>
      </c>
      <c r="H4737" s="14">
        <f t="shared" si="511"/>
        <v>1.0851444181095087E-2</v>
      </c>
      <c r="I4737">
        <v>0.73899999999999999</v>
      </c>
      <c r="J4737">
        <f t="shared" si="512"/>
        <v>0.72171945701357465</v>
      </c>
      <c r="K4737" s="12">
        <v>11212.629340404375</v>
      </c>
      <c r="L4737" s="13">
        <f t="shared" si="513"/>
        <v>0.75570405801703877</v>
      </c>
      <c r="M4737">
        <v>1.083333333333333</v>
      </c>
      <c r="N4737">
        <f t="shared" si="514"/>
        <v>0.46093749999999994</v>
      </c>
      <c r="O4737">
        <v>-0.57135000000000002</v>
      </c>
      <c r="P4737" s="8">
        <f t="shared" si="515"/>
        <v>0.33311749391275364</v>
      </c>
      <c r="Q4737" s="8">
        <v>0.60948000000000002</v>
      </c>
      <c r="R4737" s="8">
        <f t="shared" si="516"/>
        <v>0.36232845973332184</v>
      </c>
      <c r="S4737" s="8">
        <v>0.25</v>
      </c>
      <c r="T4737" s="16">
        <f t="shared" si="517"/>
        <v>-6.0188617203442929E-2</v>
      </c>
      <c r="U4737" t="s">
        <v>10112</v>
      </c>
    </row>
    <row r="4738" spans="1:21" x14ac:dyDescent="0.3">
      <c r="A4738">
        <v>521640</v>
      </c>
      <c r="B4738">
        <v>5216403</v>
      </c>
      <c r="C4738" t="s">
        <v>5263</v>
      </c>
      <c r="D4738" t="s">
        <v>5097</v>
      </c>
      <c r="E4738" t="s">
        <v>5338</v>
      </c>
      <c r="F4738" t="s">
        <v>5339</v>
      </c>
      <c r="G4738" s="4">
        <v>10727</v>
      </c>
      <c r="H4738" s="14">
        <f t="shared" ref="H4738:H4801" si="518">(G4738 - MIN(G:G))/(MAX(G:G) - MIN(G:G))</f>
        <v>4.9567147390832761E-2</v>
      </c>
      <c r="I4738">
        <v>0.67200000000000004</v>
      </c>
      <c r="J4738">
        <f t="shared" ref="J4738:J4801" si="519">(I4738 - MIN(I:I))/(MAX(I:I) - MIN(I:I))</f>
        <v>0.57013574660633493</v>
      </c>
      <c r="K4738" s="12">
        <v>13713.720193903237</v>
      </c>
      <c r="L4738" s="13">
        <f t="shared" ref="L4738:L4801" si="520">(K4738 - MIN(K:K))/(MAX(K:K) - MIN(K:K))</f>
        <v>0.93026030995368858</v>
      </c>
      <c r="N4738">
        <f t="shared" ref="N4738:N4801" si="521">IF(ISBLANK(M4738), 0,(M4738 - MIN(M:M))/(MAX(M:M) - MIN(M:M)))</f>
        <v>0</v>
      </c>
      <c r="O4738">
        <v>-0.25542999999999999</v>
      </c>
      <c r="P4738" s="8">
        <f t="shared" ref="P4738:P4801" si="522">IF(ISBLANK(O4738),0,(O4738-MIN(O:O))/(MAX(O:O)-MIN(O:O)))</f>
        <v>0.39363937830583939</v>
      </c>
      <c r="Q4738" s="8">
        <v>-0.24610000000000001</v>
      </c>
      <c r="R4738" s="8">
        <f t="shared" ref="R4738:R4801" si="523">IF(ISBLANK(Q4738),0,(Q4738-MIN(Q:Q))/(MAX(Q:Q)-MIN(Q:Q)))</f>
        <v>0.24667328135307287</v>
      </c>
      <c r="S4738" s="8">
        <v>0.75</v>
      </c>
      <c r="T4738" s="16">
        <f t="shared" ref="T4738:T4801" si="524">H4738-J4738-L4738+N4738+P4738+R4738+S4738</f>
        <v>-6.0516249510278342E-2</v>
      </c>
      <c r="U4738" t="s">
        <v>10113</v>
      </c>
    </row>
    <row r="4739" spans="1:21" x14ac:dyDescent="0.3">
      <c r="A4739">
        <v>421507</v>
      </c>
      <c r="B4739">
        <v>4215075</v>
      </c>
      <c r="C4739" t="s">
        <v>4359</v>
      </c>
      <c r="D4739" t="s">
        <v>4160</v>
      </c>
      <c r="E4739" t="s">
        <v>5336</v>
      </c>
      <c r="F4739" t="s">
        <v>5339</v>
      </c>
      <c r="G4739" s="4">
        <v>4828</v>
      </c>
      <c r="H4739" s="14">
        <f t="shared" si="518"/>
        <v>1.9945366167195597E-2</v>
      </c>
      <c r="I4739">
        <v>0.71399999999999997</v>
      </c>
      <c r="J4739">
        <f t="shared" si="519"/>
        <v>0.66515837104072395</v>
      </c>
      <c r="K4739" s="12">
        <v>8766.9276284175648</v>
      </c>
      <c r="L4739" s="13">
        <f t="shared" si="520"/>
        <v>0.58501352768214787</v>
      </c>
      <c r="M4739">
        <v>0.83333333333333326</v>
      </c>
      <c r="N4739">
        <f t="shared" si="521"/>
        <v>0.390625</v>
      </c>
      <c r="O4739">
        <v>-1.37801</v>
      </c>
      <c r="P4739" s="8">
        <f t="shared" si="522"/>
        <v>0.17858285455935236</v>
      </c>
      <c r="Q4739" s="8">
        <v>0.52134000000000003</v>
      </c>
      <c r="R4739" s="8">
        <f t="shared" si="523"/>
        <v>0.35041391355127555</v>
      </c>
      <c r="S4739" s="8">
        <v>0.25</v>
      </c>
      <c r="T4739" s="16">
        <f t="shared" si="524"/>
        <v>-6.0604764445048309E-2</v>
      </c>
      <c r="U4739" t="s">
        <v>10114</v>
      </c>
    </row>
    <row r="4740" spans="1:21" x14ac:dyDescent="0.3">
      <c r="A4740">
        <v>431171</v>
      </c>
      <c r="B4740">
        <v>4311718</v>
      </c>
      <c r="C4740" t="s">
        <v>4646</v>
      </c>
      <c r="D4740" t="s">
        <v>4421</v>
      </c>
      <c r="E4740" t="s">
        <v>5336</v>
      </c>
      <c r="F4740" t="s">
        <v>5339</v>
      </c>
      <c r="G4740" s="4">
        <v>4485</v>
      </c>
      <c r="H4740" s="14">
        <f t="shared" si="518"/>
        <v>1.8222994416100913E-2</v>
      </c>
      <c r="I4740">
        <v>0.68400000000000005</v>
      </c>
      <c r="J4740">
        <f t="shared" si="519"/>
        <v>0.59728506787330327</v>
      </c>
      <c r="K4740" s="12">
        <v>11460.244131549609</v>
      </c>
      <c r="L4740" s="13">
        <f t="shared" si="520"/>
        <v>0.77298560131080696</v>
      </c>
      <c r="N4740">
        <f t="shared" si="521"/>
        <v>0</v>
      </c>
      <c r="O4740">
        <v>-0.47510000000000002</v>
      </c>
      <c r="P4740" s="8">
        <f t="shared" si="522"/>
        <v>0.35155643849630169</v>
      </c>
      <c r="Q4740" s="8">
        <v>0.25105</v>
      </c>
      <c r="R4740" s="8">
        <f t="shared" si="523"/>
        <v>0.31387678299142435</v>
      </c>
      <c r="S4740" s="8">
        <v>0.625</v>
      </c>
      <c r="T4740" s="16">
        <f t="shared" si="524"/>
        <v>-6.1614453280283143E-2</v>
      </c>
      <c r="U4740" t="s">
        <v>10115</v>
      </c>
    </row>
    <row r="4741" spans="1:21" x14ac:dyDescent="0.3">
      <c r="A4741">
        <v>420555</v>
      </c>
      <c r="B4741">
        <v>4205555</v>
      </c>
      <c r="C4741" t="s">
        <v>4243</v>
      </c>
      <c r="D4741" t="s">
        <v>4160</v>
      </c>
      <c r="E4741" t="s">
        <v>5336</v>
      </c>
      <c r="F4741" t="s">
        <v>5339</v>
      </c>
      <c r="G4741" s="4">
        <v>2437</v>
      </c>
      <c r="H4741" s="14">
        <f t="shared" si="518"/>
        <v>7.9389788293897888E-3</v>
      </c>
      <c r="I4741">
        <v>0.68200000000000005</v>
      </c>
      <c r="J4741">
        <f t="shared" si="519"/>
        <v>0.59276018099547523</v>
      </c>
      <c r="K4741" s="12">
        <v>14158.166347968814</v>
      </c>
      <c r="L4741" s="13">
        <f t="shared" si="520"/>
        <v>0.9612791171005044</v>
      </c>
      <c r="M4741">
        <v>0.27777777777777768</v>
      </c>
      <c r="N4741">
        <f t="shared" si="521"/>
        <v>0.234375</v>
      </c>
      <c r="O4741">
        <v>-0.80889999999999995</v>
      </c>
      <c r="P4741" s="8">
        <f t="shared" si="522"/>
        <v>0.28760922081330598</v>
      </c>
      <c r="Q4741" s="8">
        <v>0.42564000000000002</v>
      </c>
      <c r="R4741" s="8">
        <f t="shared" si="523"/>
        <v>0.33747742535497621</v>
      </c>
      <c r="S4741" s="8">
        <v>0.625</v>
      </c>
      <c r="T4741" s="16">
        <f t="shared" si="524"/>
        <v>-6.1638673098307839E-2</v>
      </c>
      <c r="U4741" t="s">
        <v>10116</v>
      </c>
    </row>
    <row r="4742" spans="1:21" x14ac:dyDescent="0.3">
      <c r="A4742">
        <v>430320</v>
      </c>
      <c r="B4742">
        <v>4303202</v>
      </c>
      <c r="C4742" t="s">
        <v>4479</v>
      </c>
      <c r="D4742" t="s">
        <v>4421</v>
      </c>
      <c r="E4742" t="s">
        <v>5336</v>
      </c>
      <c r="F4742" t="s">
        <v>5339</v>
      </c>
      <c r="G4742" s="4">
        <v>4692</v>
      </c>
      <c r="H4742" s="14">
        <f t="shared" si="518"/>
        <v>1.9262443257140563E-2</v>
      </c>
      <c r="I4742">
        <v>0.66200000000000003</v>
      </c>
      <c r="J4742">
        <f t="shared" si="519"/>
        <v>0.54751131221719462</v>
      </c>
      <c r="K4742" s="12">
        <v>8269.4330711849962</v>
      </c>
      <c r="L4742" s="13">
        <f t="shared" si="520"/>
        <v>0.55029236385560565</v>
      </c>
      <c r="N4742">
        <f t="shared" si="521"/>
        <v>0</v>
      </c>
      <c r="O4742">
        <v>-0.60484000000000004</v>
      </c>
      <c r="P4742" s="8">
        <f t="shared" si="522"/>
        <v>0.32670169906493002</v>
      </c>
      <c r="Q4742" s="8">
        <v>1.1824699999999999</v>
      </c>
      <c r="R4742" s="8">
        <f t="shared" si="523"/>
        <v>0.43978382411783157</v>
      </c>
      <c r="S4742" s="8">
        <v>0.25</v>
      </c>
      <c r="T4742" s="16">
        <f t="shared" si="524"/>
        <v>-6.2055709632897971E-2</v>
      </c>
      <c r="U4742" t="s">
        <v>10117</v>
      </c>
    </row>
    <row r="4743" spans="1:21" x14ac:dyDescent="0.3">
      <c r="A4743">
        <v>241320</v>
      </c>
      <c r="B4743">
        <v>2413201</v>
      </c>
      <c r="C4743" t="s">
        <v>1220</v>
      </c>
      <c r="D4743" t="s">
        <v>1079</v>
      </c>
      <c r="E4743" t="s">
        <v>5333</v>
      </c>
      <c r="F4743" t="s">
        <v>5339</v>
      </c>
      <c r="G4743" s="4">
        <v>4202</v>
      </c>
      <c r="H4743" s="14">
        <f t="shared" si="518"/>
        <v>1.6801912184148154E-2</v>
      </c>
      <c r="I4743">
        <v>0.56999999999999995</v>
      </c>
      <c r="J4743">
        <f t="shared" si="519"/>
        <v>0.33936651583710398</v>
      </c>
      <c r="K4743" s="12">
        <v>8145.2629271775349</v>
      </c>
      <c r="L4743" s="13">
        <f t="shared" si="520"/>
        <v>0.54162627525268459</v>
      </c>
      <c r="N4743">
        <f t="shared" si="521"/>
        <v>0</v>
      </c>
      <c r="O4743">
        <v>1.1282700000000001</v>
      </c>
      <c r="P4743" s="8">
        <f t="shared" si="522"/>
        <v>0.65871956137342846</v>
      </c>
      <c r="Q4743" s="8">
        <v>-1.01041</v>
      </c>
      <c r="R4743" s="8">
        <f t="shared" si="523"/>
        <v>0.14335575477717338</v>
      </c>
      <c r="S4743" s="8">
        <v>0</v>
      </c>
      <c r="T4743" s="16">
        <f t="shared" si="524"/>
        <v>-6.2115562755038545E-2</v>
      </c>
      <c r="U4743" t="s">
        <v>10118</v>
      </c>
    </row>
    <row r="4744" spans="1:21" x14ac:dyDescent="0.3">
      <c r="A4744">
        <v>291110</v>
      </c>
      <c r="B4744">
        <v>2911105</v>
      </c>
      <c r="C4744" t="s">
        <v>1910</v>
      </c>
      <c r="D4744" t="s">
        <v>1779</v>
      </c>
      <c r="E4744" t="s">
        <v>5333</v>
      </c>
      <c r="F4744" t="s">
        <v>5339</v>
      </c>
      <c r="G4744" s="4">
        <v>27567</v>
      </c>
      <c r="H4744" s="14">
        <f t="shared" si="518"/>
        <v>0.13412907243000041</v>
      </c>
      <c r="I4744">
        <v>0.61799999999999999</v>
      </c>
      <c r="J4744">
        <f t="shared" si="519"/>
        <v>0.44796380090497739</v>
      </c>
      <c r="K4744" s="12">
        <v>12286.175506221207</v>
      </c>
      <c r="L4744" s="13">
        <f t="shared" si="520"/>
        <v>0.83062904313854891</v>
      </c>
      <c r="N4744">
        <f t="shared" si="521"/>
        <v>0</v>
      </c>
      <c r="O4744">
        <v>1.20008</v>
      </c>
      <c r="P4744" s="8">
        <f t="shared" si="522"/>
        <v>0.67247645083363183</v>
      </c>
      <c r="Q4744" s="8">
        <v>-0.88900000000000001</v>
      </c>
      <c r="R4744" s="8">
        <f t="shared" si="523"/>
        <v>0.15976765688702405</v>
      </c>
      <c r="S4744" s="8">
        <v>0.25</v>
      </c>
      <c r="T4744" s="16">
        <f t="shared" si="524"/>
        <v>-6.2219663892870092E-2</v>
      </c>
      <c r="U4744" t="s">
        <v>10119</v>
      </c>
    </row>
    <row r="4745" spans="1:21" x14ac:dyDescent="0.3">
      <c r="A4745">
        <v>510615</v>
      </c>
      <c r="B4745">
        <v>5106158</v>
      </c>
      <c r="C4745" t="s">
        <v>5033</v>
      </c>
      <c r="D4745" t="s">
        <v>4963</v>
      </c>
      <c r="E4745" t="s">
        <v>5338</v>
      </c>
      <c r="F4745" t="s">
        <v>5339</v>
      </c>
      <c r="G4745" s="4">
        <v>14340</v>
      </c>
      <c r="H4745" s="14">
        <f t="shared" si="518"/>
        <v>6.7709797935162491E-2</v>
      </c>
      <c r="I4745">
        <v>0.65</v>
      </c>
      <c r="J4745">
        <f t="shared" si="519"/>
        <v>0.52036199095022628</v>
      </c>
      <c r="K4745" s="12">
        <v>6734.4791011157604</v>
      </c>
      <c r="L4745" s="13">
        <f t="shared" si="520"/>
        <v>0.44316478328981296</v>
      </c>
      <c r="N4745">
        <f t="shared" si="521"/>
        <v>0</v>
      </c>
      <c r="O4745">
        <v>-8.5730000000000001E-2</v>
      </c>
      <c r="P4745" s="8">
        <f t="shared" si="522"/>
        <v>0.42614939280794961</v>
      </c>
      <c r="Q4745" s="8">
        <v>-0.90644999999999998</v>
      </c>
      <c r="R4745" s="8">
        <f t="shared" si="523"/>
        <v>0.15740880924830489</v>
      </c>
      <c r="S4745" s="8">
        <v>0.25</v>
      </c>
      <c r="T4745" s="16">
        <f t="shared" si="524"/>
        <v>-6.225877424862214E-2</v>
      </c>
      <c r="U4745" t="s">
        <v>10120</v>
      </c>
    </row>
    <row r="4746" spans="1:21" x14ac:dyDescent="0.3">
      <c r="A4746">
        <v>420535</v>
      </c>
      <c r="B4746">
        <v>4205357</v>
      </c>
      <c r="C4746" t="s">
        <v>4238</v>
      </c>
      <c r="D4746" t="s">
        <v>4160</v>
      </c>
      <c r="E4746" t="s">
        <v>5336</v>
      </c>
      <c r="F4746" t="s">
        <v>5339</v>
      </c>
      <c r="G4746" s="4">
        <v>1868</v>
      </c>
      <c r="H4746" s="14">
        <f t="shared" si="518"/>
        <v>5.0817498895271767E-3</v>
      </c>
      <c r="I4746">
        <v>0.70799999999999996</v>
      </c>
      <c r="J4746">
        <f t="shared" si="519"/>
        <v>0.65158371040723972</v>
      </c>
      <c r="K4746" s="12">
        <v>14712.97</v>
      </c>
      <c r="L4746" s="13">
        <f t="shared" si="520"/>
        <v>1</v>
      </c>
      <c r="M4746">
        <v>2</v>
      </c>
      <c r="N4746">
        <f t="shared" si="521"/>
        <v>0.71875</v>
      </c>
      <c r="O4746">
        <v>-1.21841</v>
      </c>
      <c r="P4746" s="8">
        <f t="shared" si="522"/>
        <v>0.20915797721425386</v>
      </c>
      <c r="Q4746" s="8">
        <v>0.93423</v>
      </c>
      <c r="R4746" s="8">
        <f t="shared" si="523"/>
        <v>0.4062273577662186</v>
      </c>
      <c r="S4746" s="8">
        <v>0.25</v>
      </c>
      <c r="T4746" s="16">
        <f t="shared" si="524"/>
        <v>-6.2366625537240206E-2</v>
      </c>
      <c r="U4746" t="s">
        <v>10121</v>
      </c>
    </row>
    <row r="4747" spans="1:21" x14ac:dyDescent="0.3">
      <c r="A4747">
        <v>430535</v>
      </c>
      <c r="B4747">
        <v>4305355</v>
      </c>
      <c r="C4747" t="s">
        <v>4518</v>
      </c>
      <c r="D4747" t="s">
        <v>4421</v>
      </c>
      <c r="E4747" t="s">
        <v>5336</v>
      </c>
      <c r="F4747" t="s">
        <v>5339</v>
      </c>
      <c r="G4747" s="4">
        <v>36110</v>
      </c>
      <c r="H4747" s="14">
        <f t="shared" si="518"/>
        <v>0.17702767846382517</v>
      </c>
      <c r="I4747">
        <v>0.747</v>
      </c>
      <c r="J4747">
        <f t="shared" si="519"/>
        <v>0.73981900452488691</v>
      </c>
      <c r="K4747" s="12">
        <v>5960.3167011908063</v>
      </c>
      <c r="L4747" s="13">
        <f t="shared" si="520"/>
        <v>0.38913440421256473</v>
      </c>
      <c r="N4747">
        <f t="shared" si="521"/>
        <v>0</v>
      </c>
      <c r="O4747">
        <v>-1.01451</v>
      </c>
      <c r="P4747" s="8">
        <f t="shared" si="522"/>
        <v>0.24821980371384292</v>
      </c>
      <c r="Q4747" s="8">
        <v>-0.10714</v>
      </c>
      <c r="R4747" s="8">
        <f t="shared" si="523"/>
        <v>0.26545754885315398</v>
      </c>
      <c r="S4747" s="8">
        <v>0.375</v>
      </c>
      <c r="T4747" s="16">
        <f t="shared" si="524"/>
        <v>-6.324837770662961E-2</v>
      </c>
      <c r="U4747" t="s">
        <v>10122</v>
      </c>
    </row>
    <row r="4748" spans="1:21" x14ac:dyDescent="0.3">
      <c r="A4748">
        <v>280190</v>
      </c>
      <c r="B4748">
        <v>2801900</v>
      </c>
      <c r="C4748" t="s">
        <v>1726</v>
      </c>
      <c r="D4748" t="s">
        <v>1711</v>
      </c>
      <c r="E4748" t="s">
        <v>5333</v>
      </c>
      <c r="F4748" t="s">
        <v>5339</v>
      </c>
      <c r="G4748" s="4">
        <v>3872</v>
      </c>
      <c r="H4748" s="14">
        <f t="shared" si="518"/>
        <v>1.5144819828867553E-2</v>
      </c>
      <c r="I4748">
        <v>0.60399999999999998</v>
      </c>
      <c r="J4748">
        <f t="shared" si="519"/>
        <v>0.41628959276018096</v>
      </c>
      <c r="K4748" s="12">
        <v>9419.1809969008264</v>
      </c>
      <c r="L4748" s="13">
        <f t="shared" si="520"/>
        <v>0.63053562583232781</v>
      </c>
      <c r="N4748">
        <f t="shared" si="521"/>
        <v>0</v>
      </c>
      <c r="O4748">
        <v>0.70298000000000005</v>
      </c>
      <c r="P4748" s="8">
        <f t="shared" si="522"/>
        <v>0.57724528872992553</v>
      </c>
      <c r="Q4748" s="8">
        <v>-0.10965</v>
      </c>
      <c r="R4748" s="8">
        <f t="shared" si="523"/>
        <v>0.26511825329022076</v>
      </c>
      <c r="S4748" s="8">
        <v>0.125</v>
      </c>
      <c r="T4748" s="16">
        <f t="shared" si="524"/>
        <v>-6.4316856743494855E-2</v>
      </c>
      <c r="U4748" t="s">
        <v>10123</v>
      </c>
    </row>
    <row r="4749" spans="1:21" x14ac:dyDescent="0.3">
      <c r="A4749">
        <v>421575</v>
      </c>
      <c r="B4749">
        <v>4215752</v>
      </c>
      <c r="C4749" t="s">
        <v>4369</v>
      </c>
      <c r="D4749" t="s">
        <v>4160</v>
      </c>
      <c r="E4749" t="s">
        <v>5336</v>
      </c>
      <c r="F4749" t="s">
        <v>5339</v>
      </c>
      <c r="G4749" s="4">
        <v>2715</v>
      </c>
      <c r="H4749" s="14">
        <f t="shared" si="518"/>
        <v>9.3349536014140522E-3</v>
      </c>
      <c r="I4749">
        <v>0.67700000000000005</v>
      </c>
      <c r="J4749">
        <f t="shared" si="519"/>
        <v>0.58144796380090513</v>
      </c>
      <c r="K4749" s="12">
        <v>12465.747896869245</v>
      </c>
      <c r="L4749" s="13">
        <f t="shared" si="520"/>
        <v>0.84316176797698295</v>
      </c>
      <c r="M4749">
        <v>1.166666666666667</v>
      </c>
      <c r="N4749">
        <f t="shared" si="521"/>
        <v>0.48437500000000011</v>
      </c>
      <c r="O4749">
        <v>-0.81391999999999998</v>
      </c>
      <c r="P4749" s="8">
        <f t="shared" si="522"/>
        <v>0.28664752209320815</v>
      </c>
      <c r="Q4749" s="8">
        <v>0.36786000000000002</v>
      </c>
      <c r="R4749" s="8">
        <f t="shared" si="523"/>
        <v>0.32966686853175592</v>
      </c>
      <c r="S4749" s="8">
        <v>0.25</v>
      </c>
      <c r="T4749" s="16">
        <f t="shared" si="524"/>
        <v>-6.4585387551509832E-2</v>
      </c>
      <c r="U4749" t="s">
        <v>10124</v>
      </c>
    </row>
    <row r="4750" spans="1:21" x14ac:dyDescent="0.3">
      <c r="A4750">
        <v>421915</v>
      </c>
      <c r="B4750">
        <v>4219150</v>
      </c>
      <c r="C4750" t="s">
        <v>3783</v>
      </c>
      <c r="D4750" t="s">
        <v>4160</v>
      </c>
      <c r="E4750" t="s">
        <v>5336</v>
      </c>
      <c r="F4750" t="s">
        <v>5339</v>
      </c>
      <c r="G4750" s="4">
        <v>2613</v>
      </c>
      <c r="H4750" s="14">
        <f t="shared" si="518"/>
        <v>8.8227614188727752E-3</v>
      </c>
      <c r="I4750">
        <v>0.629</v>
      </c>
      <c r="J4750">
        <f t="shared" si="519"/>
        <v>0.47285067873303172</v>
      </c>
      <c r="K4750" s="12">
        <v>8413</v>
      </c>
      <c r="L4750" s="13">
        <f t="shared" si="520"/>
        <v>0.56031219378739117</v>
      </c>
      <c r="N4750">
        <f t="shared" si="521"/>
        <v>0</v>
      </c>
      <c r="O4750">
        <v>-0.13908999999999999</v>
      </c>
      <c r="P4750" s="8">
        <f t="shared" si="522"/>
        <v>0.41592703350428073</v>
      </c>
      <c r="Q4750" s="8">
        <v>9.9290000000000003E-2</v>
      </c>
      <c r="R4750" s="8">
        <f t="shared" si="523"/>
        <v>0.29336224329789884</v>
      </c>
      <c r="S4750" s="8">
        <v>0.25</v>
      </c>
      <c r="T4750" s="16">
        <f t="shared" si="524"/>
        <v>-6.5050834299370641E-2</v>
      </c>
      <c r="U4750" t="s">
        <v>10125</v>
      </c>
    </row>
    <row r="4751" spans="1:21" x14ac:dyDescent="0.3">
      <c r="A4751">
        <v>241190</v>
      </c>
      <c r="B4751">
        <v>2411908</v>
      </c>
      <c r="C4751" t="s">
        <v>1207</v>
      </c>
      <c r="D4751" t="s">
        <v>1079</v>
      </c>
      <c r="E4751" t="s">
        <v>5333</v>
      </c>
      <c r="F4751" t="s">
        <v>5339</v>
      </c>
      <c r="G4751" s="4">
        <v>4319</v>
      </c>
      <c r="H4751" s="14">
        <f t="shared" si="518"/>
        <v>1.7389426746474913E-2</v>
      </c>
      <c r="I4751">
        <v>0.628</v>
      </c>
      <c r="J4751">
        <f t="shared" si="519"/>
        <v>0.4705882352941177</v>
      </c>
      <c r="K4751" s="12">
        <v>8182.251148413985</v>
      </c>
      <c r="L4751" s="13">
        <f t="shared" si="520"/>
        <v>0.5442077589504104</v>
      </c>
      <c r="N4751">
        <f t="shared" si="521"/>
        <v>0</v>
      </c>
      <c r="O4751">
        <v>0.32784999999999997</v>
      </c>
      <c r="P4751" s="8">
        <f t="shared" si="522"/>
        <v>0.50538034034939161</v>
      </c>
      <c r="Q4751" s="8">
        <v>0.15823999999999999</v>
      </c>
      <c r="R4751" s="8">
        <f t="shared" si="523"/>
        <v>0.30133095781380115</v>
      </c>
      <c r="S4751" s="8">
        <v>0.125</v>
      </c>
      <c r="T4751" s="16">
        <f t="shared" si="524"/>
        <v>-6.5695269334860473E-2</v>
      </c>
      <c r="U4751" t="s">
        <v>10126</v>
      </c>
    </row>
    <row r="4752" spans="1:21" x14ac:dyDescent="0.3">
      <c r="A4752">
        <v>170410</v>
      </c>
      <c r="B4752">
        <v>1704105</v>
      </c>
      <c r="C4752" t="s">
        <v>354</v>
      </c>
      <c r="D4752" t="s">
        <v>320</v>
      </c>
      <c r="E4752" t="s">
        <v>5331</v>
      </c>
      <c r="F4752" t="s">
        <v>5339</v>
      </c>
      <c r="G4752" s="4">
        <v>2111</v>
      </c>
      <c r="H4752" s="14">
        <f t="shared" si="518"/>
        <v>6.3019724420519821E-3</v>
      </c>
      <c r="I4752">
        <v>0.56899999999999995</v>
      </c>
      <c r="J4752">
        <f t="shared" si="519"/>
        <v>0.33710407239818996</v>
      </c>
      <c r="K4752" s="12">
        <v>10670.500194220749</v>
      </c>
      <c r="L4752" s="13">
        <f t="shared" si="520"/>
        <v>0.71786775483315157</v>
      </c>
      <c r="N4752">
        <f t="shared" si="521"/>
        <v>0</v>
      </c>
      <c r="O4752">
        <v>1.4719599999999999</v>
      </c>
      <c r="P4752" s="8">
        <f t="shared" si="522"/>
        <v>0.72456144047908699</v>
      </c>
      <c r="Q4752" s="8">
        <v>-0.17526</v>
      </c>
      <c r="R4752" s="8">
        <f t="shared" si="523"/>
        <v>0.25624925652366692</v>
      </c>
      <c r="S4752" s="8">
        <v>0</v>
      </c>
      <c r="T4752" s="16">
        <f t="shared" si="524"/>
        <v>-6.7859157786535507E-2</v>
      </c>
      <c r="U4752" t="s">
        <v>10127</v>
      </c>
    </row>
    <row r="4753" spans="1:21" x14ac:dyDescent="0.3">
      <c r="A4753">
        <v>312510</v>
      </c>
      <c r="B4753">
        <v>3125101</v>
      </c>
      <c r="C4753" t="s">
        <v>2450</v>
      </c>
      <c r="D4753" t="s">
        <v>2176</v>
      </c>
      <c r="E4753" t="s">
        <v>5335</v>
      </c>
      <c r="F4753" t="s">
        <v>5339</v>
      </c>
      <c r="G4753" s="4">
        <v>59336</v>
      </c>
      <c r="H4753" s="14">
        <f t="shared" si="518"/>
        <v>0.29365685132366531</v>
      </c>
      <c r="I4753">
        <v>0.73199999999999998</v>
      </c>
      <c r="J4753">
        <f t="shared" si="519"/>
        <v>0.70588235294117652</v>
      </c>
      <c r="K4753" s="12">
        <v>12222.707833692868</v>
      </c>
      <c r="L4753" s="13">
        <f t="shared" si="520"/>
        <v>0.82619950431544253</v>
      </c>
      <c r="M4753">
        <v>1.416666666666667</v>
      </c>
      <c r="N4753">
        <f t="shared" si="521"/>
        <v>0.55468750000000011</v>
      </c>
      <c r="O4753">
        <v>-1.2961400000000001</v>
      </c>
      <c r="P4753" s="8">
        <f t="shared" si="522"/>
        <v>0.19426697292875575</v>
      </c>
      <c r="Q4753" s="8">
        <v>-0.80447000000000002</v>
      </c>
      <c r="R4753" s="8">
        <f t="shared" si="523"/>
        <v>0.17119421223951295</v>
      </c>
      <c r="S4753" s="8">
        <v>0.25</v>
      </c>
      <c r="T4753" s="16">
        <f t="shared" si="524"/>
        <v>-6.8276320764685039E-2</v>
      </c>
      <c r="U4753" t="s">
        <v>10128</v>
      </c>
    </row>
    <row r="4754" spans="1:21" x14ac:dyDescent="0.3">
      <c r="A4754">
        <v>314670</v>
      </c>
      <c r="B4754">
        <v>3146701</v>
      </c>
      <c r="C4754" t="s">
        <v>2714</v>
      </c>
      <c r="D4754" t="s">
        <v>2176</v>
      </c>
      <c r="E4754" t="s">
        <v>5335</v>
      </c>
      <c r="F4754" t="s">
        <v>5339</v>
      </c>
      <c r="G4754" s="4">
        <v>5699</v>
      </c>
      <c r="H4754" s="14">
        <f t="shared" si="518"/>
        <v>2.4319085686739243E-2</v>
      </c>
      <c r="I4754">
        <v>0.70299999999999996</v>
      </c>
      <c r="J4754">
        <f t="shared" si="519"/>
        <v>0.64027149321266963</v>
      </c>
      <c r="K4754" s="12">
        <v>6926.1899052465351</v>
      </c>
      <c r="L4754" s="13">
        <f t="shared" si="520"/>
        <v>0.45654467286000383</v>
      </c>
      <c r="N4754">
        <f t="shared" si="521"/>
        <v>0</v>
      </c>
      <c r="O4754">
        <v>1.3799999999999999E-3</v>
      </c>
      <c r="P4754" s="8">
        <f t="shared" si="522"/>
        <v>0.44283735605649888</v>
      </c>
      <c r="Q4754" s="8">
        <v>1.1557299999999999</v>
      </c>
      <c r="R4754" s="8">
        <f t="shared" si="523"/>
        <v>0.43616917736371402</v>
      </c>
      <c r="S4754" s="8">
        <v>0.125</v>
      </c>
      <c r="T4754" s="16">
        <f t="shared" si="524"/>
        <v>-6.8490546965721266E-2</v>
      </c>
      <c r="U4754" t="s">
        <v>10129</v>
      </c>
    </row>
    <row r="4755" spans="1:21" x14ac:dyDescent="0.3">
      <c r="A4755">
        <v>421850</v>
      </c>
      <c r="B4755">
        <v>4218509</v>
      </c>
      <c r="C4755" t="s">
        <v>4403</v>
      </c>
      <c r="D4755" t="s">
        <v>4160</v>
      </c>
      <c r="E4755" t="s">
        <v>5336</v>
      </c>
      <c r="F4755" t="s">
        <v>5339</v>
      </c>
      <c r="G4755" s="4">
        <v>9531</v>
      </c>
      <c r="H4755" s="14">
        <f t="shared" si="518"/>
        <v>4.3561442975937011E-2</v>
      </c>
      <c r="I4755">
        <v>0.79500000000000004</v>
      </c>
      <c r="J4755">
        <f t="shared" si="519"/>
        <v>0.84841628959276028</v>
      </c>
      <c r="K4755" s="12">
        <v>8381.7998531109024</v>
      </c>
      <c r="L4755" s="13">
        <f t="shared" si="520"/>
        <v>0.55813467165011454</v>
      </c>
      <c r="M4755">
        <v>-0.25</v>
      </c>
      <c r="N4755">
        <f t="shared" si="521"/>
        <v>8.5937500000000014E-2</v>
      </c>
      <c r="O4755">
        <v>-1.6106100000000001</v>
      </c>
      <c r="P4755" s="8">
        <f t="shared" si="522"/>
        <v>0.13402287003848709</v>
      </c>
      <c r="Q4755" s="8">
        <v>-0.60053999999999996</v>
      </c>
      <c r="R4755" s="8">
        <f t="shared" si="523"/>
        <v>0.19876096289647566</v>
      </c>
      <c r="S4755" s="8">
        <v>0.875</v>
      </c>
      <c r="T4755" s="16">
        <f t="shared" si="524"/>
        <v>-6.9268185331974985E-2</v>
      </c>
      <c r="U4755" t="s">
        <v>10130</v>
      </c>
    </row>
    <row r="4756" spans="1:21" x14ac:dyDescent="0.3">
      <c r="A4756">
        <v>355695</v>
      </c>
      <c r="B4756">
        <v>3556958</v>
      </c>
      <c r="C4756" t="s">
        <v>3790</v>
      </c>
      <c r="D4756" t="s">
        <v>3175</v>
      </c>
      <c r="E4756" t="s">
        <v>5335</v>
      </c>
      <c r="F4756" t="s">
        <v>5339</v>
      </c>
      <c r="G4756" s="4">
        <v>1828</v>
      </c>
      <c r="H4756" s="14">
        <f t="shared" si="518"/>
        <v>4.8808902100992251E-3</v>
      </c>
      <c r="I4756">
        <v>0.72499999999999998</v>
      </c>
      <c r="J4756">
        <f t="shared" si="519"/>
        <v>0.69004524886877827</v>
      </c>
      <c r="K4756" s="12">
        <v>14626.019950765864</v>
      </c>
      <c r="L4756" s="13">
        <f t="shared" si="520"/>
        <v>0.993931578023731</v>
      </c>
      <c r="M4756">
        <v>1</v>
      </c>
      <c r="N4756">
        <f t="shared" si="521"/>
        <v>0.43750000000000006</v>
      </c>
      <c r="O4756">
        <v>-1.35138</v>
      </c>
      <c r="P4756" s="8">
        <f t="shared" si="522"/>
        <v>0.18368445553867582</v>
      </c>
      <c r="Q4756" s="8">
        <v>0.61068999999999996</v>
      </c>
      <c r="R4756" s="8">
        <f t="shared" si="523"/>
        <v>0.36249202452660839</v>
      </c>
      <c r="S4756" s="8">
        <v>0.625</v>
      </c>
      <c r="T4756" s="16">
        <f t="shared" si="524"/>
        <v>-7.0419456617125897E-2</v>
      </c>
      <c r="U4756" t="s">
        <v>10131</v>
      </c>
    </row>
    <row r="4757" spans="1:21" x14ac:dyDescent="0.3">
      <c r="A4757">
        <v>520017</v>
      </c>
      <c r="B4757">
        <v>5200175</v>
      </c>
      <c r="C4757" t="s">
        <v>5102</v>
      </c>
      <c r="D4757" t="s">
        <v>5097</v>
      </c>
      <c r="E4757" t="s">
        <v>5338</v>
      </c>
      <c r="F4757" t="s">
        <v>5339</v>
      </c>
      <c r="G4757" s="4">
        <v>4979</v>
      </c>
      <c r="H4757" s="14">
        <f t="shared" si="518"/>
        <v>2.0703611457036114E-2</v>
      </c>
      <c r="I4757">
        <v>0.67100000000000004</v>
      </c>
      <c r="J4757">
        <f t="shared" si="519"/>
        <v>0.56787330316742091</v>
      </c>
      <c r="K4757" s="12">
        <v>10309.416282386022</v>
      </c>
      <c r="L4757" s="13">
        <f t="shared" si="520"/>
        <v>0.69266696926539839</v>
      </c>
      <c r="N4757">
        <f t="shared" si="521"/>
        <v>0</v>
      </c>
      <c r="O4757">
        <v>4.3380000000000002E-2</v>
      </c>
      <c r="P4757" s="8">
        <f t="shared" si="522"/>
        <v>0.45088344096568345</v>
      </c>
      <c r="Q4757" s="8">
        <v>-0.45712999999999998</v>
      </c>
      <c r="R4757" s="8">
        <f t="shared" si="523"/>
        <v>0.21814677033880894</v>
      </c>
      <c r="S4757" s="8">
        <v>0.5</v>
      </c>
      <c r="T4757" s="16">
        <f t="shared" si="524"/>
        <v>-7.0806449671290794E-2</v>
      </c>
      <c r="U4757" t="s">
        <v>10132</v>
      </c>
    </row>
    <row r="4758" spans="1:21" x14ac:dyDescent="0.3">
      <c r="A4758">
        <v>431849</v>
      </c>
      <c r="B4758">
        <v>4318499</v>
      </c>
      <c r="C4758" t="s">
        <v>4796</v>
      </c>
      <c r="D4758" t="s">
        <v>4421</v>
      </c>
      <c r="E4758" t="s">
        <v>5336</v>
      </c>
      <c r="F4758" t="s">
        <v>5339</v>
      </c>
      <c r="G4758" s="4">
        <v>2466</v>
      </c>
      <c r="H4758" s="14">
        <f t="shared" si="518"/>
        <v>8.0846020969750527E-3</v>
      </c>
      <c r="I4758">
        <v>0.747</v>
      </c>
      <c r="J4758">
        <f t="shared" si="519"/>
        <v>0.73981900452488691</v>
      </c>
      <c r="K4758" s="12">
        <v>14712.97</v>
      </c>
      <c r="L4758" s="13">
        <f t="shared" si="520"/>
        <v>1</v>
      </c>
      <c r="M4758">
        <v>1.2222222222222221</v>
      </c>
      <c r="N4758">
        <f t="shared" si="521"/>
        <v>0.5</v>
      </c>
      <c r="O4758">
        <v>-1.98003</v>
      </c>
      <c r="P4758" s="8">
        <f t="shared" si="522"/>
        <v>6.3251806058701954E-2</v>
      </c>
      <c r="Q4758" s="8">
        <v>2.34416</v>
      </c>
      <c r="R4758" s="8">
        <f t="shared" si="523"/>
        <v>0.59681819164927385</v>
      </c>
      <c r="S4758" s="8">
        <v>0.5</v>
      </c>
      <c r="T4758" s="16">
        <f t="shared" si="524"/>
        <v>-7.1664404719935959E-2</v>
      </c>
      <c r="U4758" t="s">
        <v>10133</v>
      </c>
    </row>
    <row r="4759" spans="1:21" x14ac:dyDescent="0.3">
      <c r="A4759">
        <v>430490</v>
      </c>
      <c r="B4759">
        <v>4304903</v>
      </c>
      <c r="C4759" t="s">
        <v>4508</v>
      </c>
      <c r="D4759" t="s">
        <v>4421</v>
      </c>
      <c r="E4759" t="s">
        <v>5336</v>
      </c>
      <c r="F4759" t="s">
        <v>5339</v>
      </c>
      <c r="G4759" s="4">
        <v>9698</v>
      </c>
      <c r="H4759" s="14">
        <f t="shared" si="518"/>
        <v>4.4400032137548708E-2</v>
      </c>
      <c r="I4759">
        <v>0.78500000000000003</v>
      </c>
      <c r="J4759">
        <f t="shared" si="519"/>
        <v>0.82579185520361997</v>
      </c>
      <c r="K4759" s="12">
        <v>7069.7867591255927</v>
      </c>
      <c r="L4759" s="13">
        <f t="shared" si="520"/>
        <v>0.46656659132328471</v>
      </c>
      <c r="M4759">
        <v>8.3333333333333315E-2</v>
      </c>
      <c r="N4759">
        <f t="shared" si="521"/>
        <v>0.1796875</v>
      </c>
      <c r="O4759">
        <v>-1.9487000000000001</v>
      </c>
      <c r="P4759" s="8">
        <f t="shared" si="522"/>
        <v>6.9253802254053212E-2</v>
      </c>
      <c r="Q4759" s="8">
        <v>1.0802099999999999</v>
      </c>
      <c r="R4759" s="8">
        <f t="shared" si="523"/>
        <v>0.42596057142239185</v>
      </c>
      <c r="S4759" s="8">
        <v>0.5</v>
      </c>
      <c r="T4759" s="16">
        <f t="shared" si="524"/>
        <v>-7.3056540712910789E-2</v>
      </c>
      <c r="U4759" t="s">
        <v>10134</v>
      </c>
    </row>
    <row r="4760" spans="1:21" x14ac:dyDescent="0.3">
      <c r="A4760">
        <v>430461</v>
      </c>
      <c r="B4760">
        <v>4304614</v>
      </c>
      <c r="C4760" t="s">
        <v>4496</v>
      </c>
      <c r="D4760" t="s">
        <v>4421</v>
      </c>
      <c r="E4760" t="s">
        <v>5336</v>
      </c>
      <c r="F4760" t="s">
        <v>5339</v>
      </c>
      <c r="G4760" s="4">
        <v>1686</v>
      </c>
      <c r="H4760" s="14">
        <f t="shared" si="518"/>
        <v>4.1678383481299963E-3</v>
      </c>
      <c r="I4760">
        <v>0.71299999999999997</v>
      </c>
      <c r="J4760">
        <f t="shared" si="519"/>
        <v>0.66289592760180993</v>
      </c>
      <c r="K4760" s="12">
        <v>14712.97</v>
      </c>
      <c r="L4760" s="13">
        <f t="shared" si="520"/>
        <v>1</v>
      </c>
      <c r="M4760">
        <v>0.55555555555555558</v>
      </c>
      <c r="N4760">
        <f t="shared" si="521"/>
        <v>0.31250000000000006</v>
      </c>
      <c r="O4760">
        <v>-1.6093</v>
      </c>
      <c r="P4760" s="8">
        <f t="shared" si="522"/>
        <v>0.13427383125827361</v>
      </c>
      <c r="Q4760" s="8">
        <v>2.6522600000000001</v>
      </c>
      <c r="R4760" s="8">
        <f t="shared" si="523"/>
        <v>0.63846638405554179</v>
      </c>
      <c r="S4760" s="8">
        <v>0.5</v>
      </c>
      <c r="T4760" s="16">
        <f t="shared" si="524"/>
        <v>-7.3487873939864556E-2</v>
      </c>
      <c r="U4760" t="s">
        <v>10135</v>
      </c>
    </row>
    <row r="4761" spans="1:21" x14ac:dyDescent="0.3">
      <c r="A4761">
        <v>280690</v>
      </c>
      <c r="B4761">
        <v>2806909</v>
      </c>
      <c r="C4761" t="s">
        <v>1407</v>
      </c>
      <c r="D4761" t="s">
        <v>1711</v>
      </c>
      <c r="E4761" t="s">
        <v>5333</v>
      </c>
      <c r="F4761" t="s">
        <v>5339</v>
      </c>
      <c r="G4761" s="4">
        <v>3330</v>
      </c>
      <c r="H4761" s="14">
        <f t="shared" si="518"/>
        <v>1.2423171172618808E-2</v>
      </c>
      <c r="I4761">
        <v>0.58699999999999997</v>
      </c>
      <c r="J4761">
        <f t="shared" si="519"/>
        <v>0.37782805429864247</v>
      </c>
      <c r="K4761" s="12">
        <v>11877.046252252254</v>
      </c>
      <c r="L4761" s="13">
        <f t="shared" si="520"/>
        <v>0.80207507476488837</v>
      </c>
      <c r="N4761">
        <f t="shared" si="521"/>
        <v>0</v>
      </c>
      <c r="O4761">
        <v>0.99151</v>
      </c>
      <c r="P4761" s="8">
        <f t="shared" si="522"/>
        <v>0.63251997632152157</v>
      </c>
      <c r="Q4761" s="8">
        <v>-0.50939000000000001</v>
      </c>
      <c r="R4761" s="8">
        <f t="shared" si="523"/>
        <v>0.21108239339901161</v>
      </c>
      <c r="S4761" s="8">
        <v>0.25</v>
      </c>
      <c r="T4761" s="16">
        <f t="shared" si="524"/>
        <v>-7.3877588170378927E-2</v>
      </c>
      <c r="U4761" t="s">
        <v>10136</v>
      </c>
    </row>
    <row r="4762" spans="1:21" x14ac:dyDescent="0.3">
      <c r="A4762">
        <v>510794</v>
      </c>
      <c r="B4762">
        <v>5107941</v>
      </c>
      <c r="C4762" t="s">
        <v>5083</v>
      </c>
      <c r="D4762" t="s">
        <v>4963</v>
      </c>
      <c r="E4762" t="s">
        <v>5338</v>
      </c>
      <c r="F4762" t="s">
        <v>5339</v>
      </c>
      <c r="G4762" s="4">
        <v>9895</v>
      </c>
      <c r="H4762" s="14">
        <f t="shared" si="518"/>
        <v>4.5389266058731371E-2</v>
      </c>
      <c r="I4762">
        <v>0.69499999999999995</v>
      </c>
      <c r="J4762">
        <f t="shared" si="519"/>
        <v>0.62217194570135737</v>
      </c>
      <c r="K4762" s="12">
        <v>11920.260121273372</v>
      </c>
      <c r="L4762" s="13">
        <f t="shared" si="520"/>
        <v>0.8050910591692354</v>
      </c>
      <c r="M4762">
        <v>0.74999999999999989</v>
      </c>
      <c r="N4762">
        <f t="shared" si="521"/>
        <v>0.36718749999999994</v>
      </c>
      <c r="O4762">
        <v>-0.58723999999999998</v>
      </c>
      <c r="P4762" s="8">
        <f t="shared" si="522"/>
        <v>0.33007339178877881</v>
      </c>
      <c r="Q4762" s="8">
        <v>-1.2559100000000001</v>
      </c>
      <c r="R4762" s="8">
        <f t="shared" si="523"/>
        <v>0.11016967481696964</v>
      </c>
      <c r="S4762" s="8">
        <v>0.5</v>
      </c>
      <c r="T4762" s="16">
        <f t="shared" si="524"/>
        <v>-7.4443172206112962E-2</v>
      </c>
      <c r="U4762" t="s">
        <v>10137</v>
      </c>
    </row>
    <row r="4763" spans="1:21" x14ac:dyDescent="0.3">
      <c r="A4763">
        <v>421810</v>
      </c>
      <c r="B4763">
        <v>4218103</v>
      </c>
      <c r="C4763" t="s">
        <v>4397</v>
      </c>
      <c r="D4763" t="s">
        <v>4160</v>
      </c>
      <c r="E4763" t="s">
        <v>5336</v>
      </c>
      <c r="F4763" t="s">
        <v>5339</v>
      </c>
      <c r="G4763" s="4">
        <v>5503</v>
      </c>
      <c r="H4763" s="14">
        <f t="shared" si="518"/>
        <v>2.3334873257542282E-2</v>
      </c>
      <c r="I4763">
        <v>0.72</v>
      </c>
      <c r="J4763">
        <f t="shared" si="519"/>
        <v>0.67873303167420806</v>
      </c>
      <c r="K4763" s="12">
        <v>9113.1298582591317</v>
      </c>
      <c r="L4763" s="13">
        <f t="shared" si="520"/>
        <v>0.60917569019164419</v>
      </c>
      <c r="M4763">
        <v>5.555555555555558E-2</v>
      </c>
      <c r="N4763">
        <f t="shared" si="521"/>
        <v>0.17187500000000003</v>
      </c>
      <c r="O4763">
        <v>-1.26115</v>
      </c>
      <c r="P4763" s="8">
        <f t="shared" si="522"/>
        <v>0.20097012795190741</v>
      </c>
      <c r="Q4763" s="8">
        <v>0.27538000000000001</v>
      </c>
      <c r="R4763" s="8">
        <f t="shared" si="523"/>
        <v>0.31716565193411994</v>
      </c>
      <c r="S4763" s="8">
        <v>0.5</v>
      </c>
      <c r="T4763" s="16">
        <f t="shared" si="524"/>
        <v>-7.4563068722282688E-2</v>
      </c>
      <c r="U4763" t="s">
        <v>10138</v>
      </c>
    </row>
    <row r="4764" spans="1:21" x14ac:dyDescent="0.3">
      <c r="A4764">
        <v>170310</v>
      </c>
      <c r="B4764">
        <v>1703107</v>
      </c>
      <c r="C4764" t="s">
        <v>343</v>
      </c>
      <c r="D4764" t="s">
        <v>320</v>
      </c>
      <c r="E4764" t="s">
        <v>5331</v>
      </c>
      <c r="F4764" t="s">
        <v>5339</v>
      </c>
      <c r="G4764" s="4">
        <v>4890</v>
      </c>
      <c r="H4764" s="14">
        <f t="shared" si="518"/>
        <v>2.0256698670308923E-2</v>
      </c>
      <c r="I4764">
        <v>0.64200000000000002</v>
      </c>
      <c r="J4764">
        <f t="shared" si="519"/>
        <v>0.50226244343891413</v>
      </c>
      <c r="K4764" s="12">
        <v>7352.6534335378319</v>
      </c>
      <c r="L4764" s="13">
        <f t="shared" si="520"/>
        <v>0.48630843573253962</v>
      </c>
      <c r="N4764">
        <f t="shared" si="521"/>
        <v>0</v>
      </c>
      <c r="O4764">
        <v>0.36132999999999998</v>
      </c>
      <c r="P4764" s="8">
        <f t="shared" si="522"/>
        <v>0.5117942194627132</v>
      </c>
      <c r="Q4764" s="8">
        <v>-0.17188999999999999</v>
      </c>
      <c r="R4764" s="8">
        <f t="shared" si="523"/>
        <v>0.25670480474959723</v>
      </c>
      <c r="S4764" s="8">
        <v>0.125</v>
      </c>
      <c r="T4764" s="16">
        <f t="shared" si="524"/>
        <v>-7.4815156288834395E-2</v>
      </c>
      <c r="U4764" t="s">
        <v>10139</v>
      </c>
    </row>
    <row r="4765" spans="1:21" x14ac:dyDescent="0.3">
      <c r="A4765">
        <v>355320</v>
      </c>
      <c r="B4765">
        <v>3553203</v>
      </c>
      <c r="C4765" t="s">
        <v>3747</v>
      </c>
      <c r="D4765" t="s">
        <v>3175</v>
      </c>
      <c r="E4765" t="s">
        <v>5335</v>
      </c>
      <c r="F4765" t="s">
        <v>5339</v>
      </c>
      <c r="G4765" s="4">
        <v>6770</v>
      </c>
      <c r="H4765" s="14">
        <f t="shared" si="518"/>
        <v>2.9697103603422648E-2</v>
      </c>
      <c r="I4765">
        <v>0.76</v>
      </c>
      <c r="J4765">
        <f t="shared" si="519"/>
        <v>0.76923076923076927</v>
      </c>
      <c r="K4765" s="12">
        <v>6628.9434135893644</v>
      </c>
      <c r="L4765" s="13">
        <f t="shared" si="520"/>
        <v>0.43579923156089673</v>
      </c>
      <c r="M4765">
        <v>1</v>
      </c>
      <c r="N4765">
        <f t="shared" si="521"/>
        <v>0.43750000000000006</v>
      </c>
      <c r="O4765">
        <v>-1.36059</v>
      </c>
      <c r="P4765" s="8">
        <f t="shared" si="522"/>
        <v>0.18192006406216177</v>
      </c>
      <c r="Q4765" s="8">
        <v>0.56259999999999999</v>
      </c>
      <c r="R4765" s="8">
        <f t="shared" si="523"/>
        <v>0.35599133782483161</v>
      </c>
      <c r="S4765" s="8">
        <v>0.125</v>
      </c>
      <c r="T4765" s="16">
        <f t="shared" si="524"/>
        <v>-7.4921495301249919E-2</v>
      </c>
      <c r="U4765" t="s">
        <v>10140</v>
      </c>
    </row>
    <row r="4766" spans="1:21" x14ac:dyDescent="0.3">
      <c r="A4766">
        <v>431127</v>
      </c>
      <c r="B4766">
        <v>4311270</v>
      </c>
      <c r="C4766" t="s">
        <v>4638</v>
      </c>
      <c r="D4766" t="s">
        <v>4421</v>
      </c>
      <c r="E4766" t="s">
        <v>5336</v>
      </c>
      <c r="F4766" t="s">
        <v>5339</v>
      </c>
      <c r="G4766" s="4">
        <v>1781</v>
      </c>
      <c r="H4766" s="14">
        <f t="shared" si="518"/>
        <v>4.6448800867713814E-3</v>
      </c>
      <c r="I4766">
        <v>0.78900000000000003</v>
      </c>
      <c r="J4766">
        <f t="shared" si="519"/>
        <v>0.83484162895927616</v>
      </c>
      <c r="K4766" s="12">
        <v>14712.97</v>
      </c>
      <c r="L4766" s="13">
        <f t="shared" si="520"/>
        <v>1</v>
      </c>
      <c r="M4766">
        <v>1.1111111111111109</v>
      </c>
      <c r="N4766">
        <f t="shared" si="521"/>
        <v>0.46875</v>
      </c>
      <c r="O4766">
        <v>-1.6980500000000001</v>
      </c>
      <c r="P4766" s="8">
        <f t="shared" si="522"/>
        <v>0.11727168755136563</v>
      </c>
      <c r="Q4766" s="8">
        <v>1.95214</v>
      </c>
      <c r="R4766" s="8">
        <f t="shared" si="523"/>
        <v>0.54382590217473581</v>
      </c>
      <c r="S4766" s="8">
        <v>0.625</v>
      </c>
      <c r="T4766" s="16">
        <f t="shared" si="524"/>
        <v>-7.5349159146403277E-2</v>
      </c>
      <c r="U4766" t="s">
        <v>10141</v>
      </c>
    </row>
    <row r="4767" spans="1:21" x14ac:dyDescent="0.3">
      <c r="A4767">
        <v>170765</v>
      </c>
      <c r="B4767">
        <v>1707652</v>
      </c>
      <c r="C4767" t="s">
        <v>370</v>
      </c>
      <c r="D4767" t="s">
        <v>320</v>
      </c>
      <c r="E4767" t="s">
        <v>5331</v>
      </c>
      <c r="F4767" t="s">
        <v>5339</v>
      </c>
      <c r="G4767" s="4">
        <v>5334</v>
      </c>
      <c r="H4767" s="14">
        <f t="shared" si="518"/>
        <v>2.2486241111959186E-2</v>
      </c>
      <c r="I4767">
        <v>0.68899999999999995</v>
      </c>
      <c r="J4767">
        <f t="shared" si="519"/>
        <v>0.60859728506787325</v>
      </c>
      <c r="K4767" s="12">
        <v>8200.6070003749537</v>
      </c>
      <c r="L4767" s="13">
        <f t="shared" si="520"/>
        <v>0.54548885144448289</v>
      </c>
      <c r="N4767">
        <f t="shared" si="521"/>
        <v>0</v>
      </c>
      <c r="O4767">
        <v>0.24782999999999999</v>
      </c>
      <c r="P4767" s="8">
        <f t="shared" si="522"/>
        <v>0.49005063286289285</v>
      </c>
      <c r="Q4767" s="8">
        <v>0.26569999999999999</v>
      </c>
      <c r="R4767" s="8">
        <f t="shared" si="523"/>
        <v>0.31585713358782752</v>
      </c>
      <c r="S4767" s="8">
        <v>0.25</v>
      </c>
      <c r="T4767" s="16">
        <f t="shared" si="524"/>
        <v>-7.5692128949676585E-2</v>
      </c>
      <c r="U4767" t="s">
        <v>10142</v>
      </c>
    </row>
    <row r="4768" spans="1:21" x14ac:dyDescent="0.3">
      <c r="A4768">
        <v>432147</v>
      </c>
      <c r="B4768">
        <v>4321477</v>
      </c>
      <c r="C4768" t="s">
        <v>4846</v>
      </c>
      <c r="D4768" t="s">
        <v>4421</v>
      </c>
      <c r="E4768" t="s">
        <v>5336</v>
      </c>
      <c r="F4768" t="s">
        <v>5339</v>
      </c>
      <c r="G4768" s="4">
        <v>5188</v>
      </c>
      <c r="H4768" s="14">
        <f t="shared" si="518"/>
        <v>2.1753103282047163E-2</v>
      </c>
      <c r="I4768">
        <v>0.68899999999999995</v>
      </c>
      <c r="J4768">
        <f t="shared" si="519"/>
        <v>0.60859728506787325</v>
      </c>
      <c r="K4768" s="12">
        <v>7640.5970412490369</v>
      </c>
      <c r="L4768" s="13">
        <f t="shared" si="520"/>
        <v>0.50640460971233381</v>
      </c>
      <c r="N4768">
        <f t="shared" si="521"/>
        <v>0</v>
      </c>
      <c r="O4768">
        <v>-0.99290999999999996</v>
      </c>
      <c r="P4768" s="8">
        <f t="shared" si="522"/>
        <v>0.25235779023856647</v>
      </c>
      <c r="Q4768" s="8">
        <v>1.7390600000000001</v>
      </c>
      <c r="R4768" s="8">
        <f t="shared" si="523"/>
        <v>0.51502227725449057</v>
      </c>
      <c r="S4768" s="8">
        <v>0.25</v>
      </c>
      <c r="T4768" s="16">
        <f t="shared" si="524"/>
        <v>-7.5868724005102806E-2</v>
      </c>
      <c r="U4768" t="s">
        <v>10143</v>
      </c>
    </row>
    <row r="4769" spans="1:21" x14ac:dyDescent="0.3">
      <c r="A4769">
        <v>500795</v>
      </c>
      <c r="B4769">
        <v>5007950</v>
      </c>
      <c r="C4769" t="s">
        <v>4958</v>
      </c>
      <c r="D4769" t="s">
        <v>4892</v>
      </c>
      <c r="E4769" t="s">
        <v>5338</v>
      </c>
      <c r="F4769" t="s">
        <v>5339</v>
      </c>
      <c r="G4769" s="4">
        <v>11205</v>
      </c>
      <c r="H4769" s="14">
        <f t="shared" si="518"/>
        <v>5.1967420559996785E-2</v>
      </c>
      <c r="I4769">
        <v>0.59299999999999997</v>
      </c>
      <c r="J4769">
        <f t="shared" si="519"/>
        <v>0.39140271493212664</v>
      </c>
      <c r="K4769" s="12">
        <v>8427.5822936189197</v>
      </c>
      <c r="L4769" s="13">
        <f t="shared" si="520"/>
        <v>0.5613299219179777</v>
      </c>
      <c r="N4769">
        <f t="shared" si="521"/>
        <v>0</v>
      </c>
      <c r="O4769">
        <v>1.03915</v>
      </c>
      <c r="P4769" s="8">
        <f t="shared" si="522"/>
        <v>0.64164653548993955</v>
      </c>
      <c r="Q4769" s="8">
        <v>-0.71662999999999999</v>
      </c>
      <c r="R4769" s="8">
        <f t="shared" si="523"/>
        <v>0.18306820516702538</v>
      </c>
      <c r="S4769" s="8">
        <v>0</v>
      </c>
      <c r="T4769" s="16">
        <f t="shared" si="524"/>
        <v>-7.60504756331426E-2</v>
      </c>
      <c r="U4769" t="s">
        <v>10144</v>
      </c>
    </row>
    <row r="4770" spans="1:21" x14ac:dyDescent="0.3">
      <c r="A4770">
        <v>432132</v>
      </c>
      <c r="B4770">
        <v>4321329</v>
      </c>
      <c r="C4770" t="s">
        <v>4841</v>
      </c>
      <c r="D4770" t="s">
        <v>4421</v>
      </c>
      <c r="E4770" t="s">
        <v>5336</v>
      </c>
      <c r="F4770" t="s">
        <v>5339</v>
      </c>
      <c r="G4770" s="4">
        <v>3192</v>
      </c>
      <c r="H4770" s="14">
        <f t="shared" si="518"/>
        <v>1.1730205278592375E-2</v>
      </c>
      <c r="I4770">
        <v>0.73899999999999999</v>
      </c>
      <c r="J4770">
        <f t="shared" si="519"/>
        <v>0.72171945701357465</v>
      </c>
      <c r="K4770" s="12">
        <v>12070.725018796991</v>
      </c>
      <c r="L4770" s="13">
        <f t="shared" si="520"/>
        <v>0.81559231246157893</v>
      </c>
      <c r="M4770">
        <v>0.58333333333333337</v>
      </c>
      <c r="N4770">
        <f t="shared" si="521"/>
        <v>0.3203125</v>
      </c>
      <c r="O4770">
        <v>-1.29236</v>
      </c>
      <c r="P4770" s="8">
        <f t="shared" si="522"/>
        <v>0.19499112057058238</v>
      </c>
      <c r="Q4770" s="8">
        <v>1.14035</v>
      </c>
      <c r="R4770" s="8">
        <f t="shared" si="523"/>
        <v>0.43409014718127853</v>
      </c>
      <c r="S4770" s="8">
        <v>0.5</v>
      </c>
      <c r="T4770" s="16">
        <f t="shared" si="524"/>
        <v>-7.6187796444700417E-2</v>
      </c>
      <c r="U4770" t="s">
        <v>10145</v>
      </c>
    </row>
    <row r="4771" spans="1:21" x14ac:dyDescent="0.3">
      <c r="A4771">
        <v>240190</v>
      </c>
      <c r="B4771">
        <v>2401909</v>
      </c>
      <c r="C4771" t="s">
        <v>1100</v>
      </c>
      <c r="D4771" t="s">
        <v>1079</v>
      </c>
      <c r="E4771" t="s">
        <v>5333</v>
      </c>
      <c r="F4771" t="s">
        <v>5339</v>
      </c>
      <c r="G4771" s="4">
        <v>3360</v>
      </c>
      <c r="H4771" s="14">
        <f t="shared" si="518"/>
        <v>1.2573815932189772E-2</v>
      </c>
      <c r="I4771">
        <v>0.58699999999999997</v>
      </c>
      <c r="J4771">
        <f t="shared" si="519"/>
        <v>0.37782805429864247</v>
      </c>
      <c r="K4771" s="12">
        <v>12768.420604166666</v>
      </c>
      <c r="L4771" s="13">
        <f t="shared" si="520"/>
        <v>0.86428591597642324</v>
      </c>
      <c r="N4771">
        <f t="shared" si="521"/>
        <v>0</v>
      </c>
      <c r="O4771">
        <v>1.04331</v>
      </c>
      <c r="P4771" s="8">
        <f t="shared" si="522"/>
        <v>0.64244348104284932</v>
      </c>
      <c r="Q4771" s="8">
        <v>-0.15126999999999999</v>
      </c>
      <c r="R4771" s="8">
        <f t="shared" si="523"/>
        <v>0.25949216511122408</v>
      </c>
      <c r="S4771" s="8">
        <v>0.25</v>
      </c>
      <c r="T4771" s="16">
        <f t="shared" si="524"/>
        <v>-7.760450818880249E-2</v>
      </c>
      <c r="U4771" t="s">
        <v>10146</v>
      </c>
    </row>
    <row r="4772" spans="1:21" x14ac:dyDescent="0.3">
      <c r="A4772">
        <v>352115</v>
      </c>
      <c r="B4772">
        <v>3521150</v>
      </c>
      <c r="C4772" t="s">
        <v>3412</v>
      </c>
      <c r="D4772" t="s">
        <v>3175</v>
      </c>
      <c r="E4772" t="s">
        <v>5335</v>
      </c>
      <c r="F4772" t="s">
        <v>5339</v>
      </c>
      <c r="G4772" s="4">
        <v>7115</v>
      </c>
      <c r="H4772" s="14">
        <f t="shared" si="518"/>
        <v>3.1429518338488734E-2</v>
      </c>
      <c r="I4772">
        <v>0.73</v>
      </c>
      <c r="J4772">
        <f t="shared" si="519"/>
        <v>0.70135746606334837</v>
      </c>
      <c r="K4772" s="12">
        <v>6508.1792986647924</v>
      </c>
      <c r="L4772" s="13">
        <f t="shared" si="520"/>
        <v>0.42737085670190655</v>
      </c>
      <c r="N4772">
        <f t="shared" si="521"/>
        <v>0</v>
      </c>
      <c r="O4772">
        <v>-1.1699900000000001</v>
      </c>
      <c r="P4772" s="8">
        <f t="shared" si="522"/>
        <v>0.21843396367384238</v>
      </c>
      <c r="Q4772" s="8">
        <v>0.14191000000000001</v>
      </c>
      <c r="R4772" s="8">
        <f t="shared" si="523"/>
        <v>0.29912350899200835</v>
      </c>
      <c r="S4772" s="8">
        <v>0.5</v>
      </c>
      <c r="T4772" s="16">
        <f t="shared" si="524"/>
        <v>-7.9741331760915468E-2</v>
      </c>
      <c r="U4772" t="s">
        <v>10147</v>
      </c>
    </row>
    <row r="4773" spans="1:21" x14ac:dyDescent="0.3">
      <c r="A4773">
        <v>314820</v>
      </c>
      <c r="B4773">
        <v>3148202</v>
      </c>
      <c r="C4773" t="s">
        <v>2730</v>
      </c>
      <c r="D4773" t="s">
        <v>2176</v>
      </c>
      <c r="E4773" t="s">
        <v>5335</v>
      </c>
      <c r="F4773" t="s">
        <v>5339</v>
      </c>
      <c r="G4773" s="4">
        <v>5754</v>
      </c>
      <c r="H4773" s="14">
        <f t="shared" si="518"/>
        <v>2.4595267745952679E-2</v>
      </c>
      <c r="I4773">
        <v>0.68200000000000005</v>
      </c>
      <c r="J4773">
        <f t="shared" si="519"/>
        <v>0.59276018099547523</v>
      </c>
      <c r="K4773" s="12">
        <v>6020.6305978449773</v>
      </c>
      <c r="L4773" s="13">
        <f t="shared" si="520"/>
        <v>0.39334383455969441</v>
      </c>
      <c r="N4773">
        <f t="shared" si="521"/>
        <v>0</v>
      </c>
      <c r="O4773">
        <v>-0.45427000000000001</v>
      </c>
      <c r="P4773" s="8">
        <f t="shared" si="522"/>
        <v>0.35554691346435685</v>
      </c>
      <c r="Q4773" s="8">
        <v>0.89573000000000003</v>
      </c>
      <c r="R4773" s="8">
        <f t="shared" si="523"/>
        <v>0.40102302343437407</v>
      </c>
      <c r="S4773" s="8">
        <v>0.125</v>
      </c>
      <c r="T4773" s="16">
        <f t="shared" si="524"/>
        <v>-7.9938810910486102E-2</v>
      </c>
      <c r="U4773" t="s">
        <v>10148</v>
      </c>
    </row>
    <row r="4774" spans="1:21" x14ac:dyDescent="0.3">
      <c r="A4774">
        <v>170555</v>
      </c>
      <c r="B4774">
        <v>1705557</v>
      </c>
      <c r="C4774" t="s">
        <v>358</v>
      </c>
      <c r="D4774" t="s">
        <v>320</v>
      </c>
      <c r="E4774" t="s">
        <v>5331</v>
      </c>
      <c r="F4774" t="s">
        <v>5339</v>
      </c>
      <c r="G4774" s="4">
        <v>4906</v>
      </c>
      <c r="H4774" s="14">
        <f t="shared" si="518"/>
        <v>2.0337042542080103E-2</v>
      </c>
      <c r="I4774">
        <v>0.69699999999999995</v>
      </c>
      <c r="J4774">
        <f t="shared" si="519"/>
        <v>0.6266968325791854</v>
      </c>
      <c r="K4774" s="12">
        <v>5956.1399266204644</v>
      </c>
      <c r="L4774" s="13">
        <f t="shared" si="520"/>
        <v>0.38884289856287463</v>
      </c>
      <c r="N4774">
        <f t="shared" si="521"/>
        <v>0</v>
      </c>
      <c r="O4774">
        <v>0.22766</v>
      </c>
      <c r="P4774" s="8">
        <f t="shared" si="522"/>
        <v>0.48618659637198208</v>
      </c>
      <c r="Q4774" s="8">
        <v>-0.74861</v>
      </c>
      <c r="R4774" s="8">
        <f t="shared" si="523"/>
        <v>0.17874522823371652</v>
      </c>
      <c r="S4774" s="8">
        <v>0.25</v>
      </c>
      <c r="T4774" s="16">
        <f t="shared" si="524"/>
        <v>-8.0270863994281294E-2</v>
      </c>
      <c r="U4774" t="s">
        <v>10149</v>
      </c>
    </row>
    <row r="4775" spans="1:21" x14ac:dyDescent="0.3">
      <c r="A4775">
        <v>510850</v>
      </c>
      <c r="B4775">
        <v>5108501</v>
      </c>
      <c r="C4775" t="s">
        <v>5091</v>
      </c>
      <c r="D4775" t="s">
        <v>4963</v>
      </c>
      <c r="E4775" t="s">
        <v>5338</v>
      </c>
      <c r="F4775" t="s">
        <v>5339</v>
      </c>
      <c r="G4775" s="4">
        <v>10758</v>
      </c>
      <c r="H4775" s="14">
        <f t="shared" si="518"/>
        <v>4.9722813642389424E-2</v>
      </c>
      <c r="I4775">
        <v>0.68</v>
      </c>
      <c r="J4775">
        <f t="shared" si="519"/>
        <v>0.58823529411764719</v>
      </c>
      <c r="K4775" s="12">
        <v>9921.6275701803315</v>
      </c>
      <c r="L4775" s="13">
        <f t="shared" si="520"/>
        <v>0.66560240099860779</v>
      </c>
      <c r="M4775">
        <v>0.88888888888888884</v>
      </c>
      <c r="N4775">
        <f t="shared" si="521"/>
        <v>0.40625</v>
      </c>
      <c r="O4775">
        <v>-0.54064000000000001</v>
      </c>
      <c r="P4775" s="8">
        <f t="shared" si="522"/>
        <v>0.33900071456896935</v>
      </c>
      <c r="Q4775" s="8">
        <v>-1.1202300000000001</v>
      </c>
      <c r="R4775" s="8">
        <f t="shared" si="523"/>
        <v>0.12851056006748063</v>
      </c>
      <c r="S4775" s="8">
        <v>0.25</v>
      </c>
      <c r="T4775" s="16">
        <f t="shared" si="524"/>
        <v>-8.0353606837415603E-2</v>
      </c>
      <c r="U4775" t="s">
        <v>10150</v>
      </c>
    </row>
    <row r="4776" spans="1:21" x14ac:dyDescent="0.3">
      <c r="A4776">
        <v>510343</v>
      </c>
      <c r="B4776">
        <v>5103437</v>
      </c>
      <c r="C4776" t="s">
        <v>5001</v>
      </c>
      <c r="D4776" t="s">
        <v>4963</v>
      </c>
      <c r="E4776" t="s">
        <v>5338</v>
      </c>
      <c r="F4776" t="s">
        <v>5339</v>
      </c>
      <c r="G4776" s="4">
        <v>4970</v>
      </c>
      <c r="H4776" s="14">
        <f t="shared" si="518"/>
        <v>2.0658418029164825E-2</v>
      </c>
      <c r="I4776">
        <v>0.69</v>
      </c>
      <c r="J4776">
        <f t="shared" si="519"/>
        <v>0.61085972850678727</v>
      </c>
      <c r="K4776" s="12">
        <v>8842.036334004024</v>
      </c>
      <c r="L4776" s="13">
        <f t="shared" si="520"/>
        <v>0.59025551803873344</v>
      </c>
      <c r="N4776">
        <f t="shared" si="521"/>
        <v>0</v>
      </c>
      <c r="O4776">
        <v>-2.4289999999999999E-2</v>
      </c>
      <c r="P4776" s="8">
        <f t="shared" si="522"/>
        <v>0.43791966558938528</v>
      </c>
      <c r="Q4776" s="8">
        <v>4.8349999999999997E-2</v>
      </c>
      <c r="R4776" s="8">
        <f t="shared" si="523"/>
        <v>0.28647630067805047</v>
      </c>
      <c r="S4776" s="8">
        <v>0.375</v>
      </c>
      <c r="T4776" s="16">
        <f t="shared" si="524"/>
        <v>-8.1060862248920118E-2</v>
      </c>
      <c r="U4776" t="s">
        <v>10151</v>
      </c>
    </row>
    <row r="4777" spans="1:21" x14ac:dyDescent="0.3">
      <c r="A4777">
        <v>510410</v>
      </c>
      <c r="B4777">
        <v>5104104</v>
      </c>
      <c r="C4777" t="s">
        <v>5009</v>
      </c>
      <c r="D4777" t="s">
        <v>4963</v>
      </c>
      <c r="E4777" t="s">
        <v>5338</v>
      </c>
      <c r="F4777" t="s">
        <v>5339</v>
      </c>
      <c r="G4777" s="4">
        <v>31209</v>
      </c>
      <c r="H4777" s="14">
        <f t="shared" si="518"/>
        <v>0.15241734624191539</v>
      </c>
      <c r="I4777">
        <v>0.70299999999999996</v>
      </c>
      <c r="J4777">
        <f t="shared" si="519"/>
        <v>0.64027149321266963</v>
      </c>
      <c r="K4777" s="12">
        <v>7282.2916405524047</v>
      </c>
      <c r="L4777" s="13">
        <f t="shared" si="520"/>
        <v>0.4813977421262291</v>
      </c>
      <c r="N4777">
        <f t="shared" si="521"/>
        <v>0</v>
      </c>
      <c r="O4777">
        <v>-0.4904</v>
      </c>
      <c r="P4777" s="8">
        <f t="shared" si="522"/>
        <v>0.34862536470795591</v>
      </c>
      <c r="Q4777" s="8">
        <v>-0.85507999999999995</v>
      </c>
      <c r="R4777" s="8">
        <f t="shared" si="523"/>
        <v>0.1643528781996518</v>
      </c>
      <c r="S4777" s="8">
        <v>0.375</v>
      </c>
      <c r="T4777" s="16">
        <f t="shared" si="524"/>
        <v>-8.1273646189375603E-2</v>
      </c>
      <c r="U4777" t="s">
        <v>10152</v>
      </c>
    </row>
    <row r="4778" spans="1:21" x14ac:dyDescent="0.3">
      <c r="A4778">
        <v>316910</v>
      </c>
      <c r="B4778">
        <v>3169109</v>
      </c>
      <c r="C4778" t="s">
        <v>2970</v>
      </c>
      <c r="D4778" t="s">
        <v>2176</v>
      </c>
      <c r="E4778" t="s">
        <v>5335</v>
      </c>
      <c r="F4778" t="s">
        <v>5339</v>
      </c>
      <c r="G4778" s="4">
        <v>7625</v>
      </c>
      <c r="H4778" s="14">
        <f t="shared" si="518"/>
        <v>3.3990479251195117E-2</v>
      </c>
      <c r="I4778">
        <v>0.66100000000000003</v>
      </c>
      <c r="J4778">
        <f t="shared" si="519"/>
        <v>0.5452488687782806</v>
      </c>
      <c r="K4778" s="12">
        <v>5775.2304144262289</v>
      </c>
      <c r="L4778" s="13">
        <f t="shared" si="520"/>
        <v>0.37621685327382143</v>
      </c>
      <c r="N4778">
        <f t="shared" si="521"/>
        <v>0</v>
      </c>
      <c r="O4778">
        <v>-1.01345</v>
      </c>
      <c r="P4778" s="8">
        <f t="shared" si="522"/>
        <v>0.24842287157107473</v>
      </c>
      <c r="Q4778" s="8">
        <v>0.19836000000000001</v>
      </c>
      <c r="R4778" s="8">
        <f t="shared" si="523"/>
        <v>0.30675427972012853</v>
      </c>
      <c r="S4778" s="8">
        <v>0.25</v>
      </c>
      <c r="T4778" s="16">
        <f t="shared" si="524"/>
        <v>-8.229809150970363E-2</v>
      </c>
      <c r="U4778" t="s">
        <v>10153</v>
      </c>
    </row>
    <row r="4779" spans="1:21" x14ac:dyDescent="0.3">
      <c r="A4779">
        <v>420920</v>
      </c>
      <c r="B4779">
        <v>4209201</v>
      </c>
      <c r="C4779" t="s">
        <v>4287</v>
      </c>
      <c r="D4779" t="s">
        <v>4160</v>
      </c>
      <c r="E4779" t="s">
        <v>5336</v>
      </c>
      <c r="F4779" t="s">
        <v>5339</v>
      </c>
      <c r="G4779" s="4">
        <v>2302</v>
      </c>
      <c r="H4779" s="14">
        <f t="shared" si="518"/>
        <v>7.2610774113204511E-3</v>
      </c>
      <c r="I4779">
        <v>0.78100000000000003</v>
      </c>
      <c r="J4779">
        <f t="shared" si="519"/>
        <v>0.8167420814479639</v>
      </c>
      <c r="K4779" s="12">
        <v>14712.97</v>
      </c>
      <c r="L4779" s="13">
        <f t="shared" si="520"/>
        <v>1</v>
      </c>
      <c r="M4779">
        <v>0.83333333333333337</v>
      </c>
      <c r="N4779">
        <f t="shared" si="521"/>
        <v>0.390625</v>
      </c>
      <c r="O4779">
        <v>-1.7976799999999999</v>
      </c>
      <c r="P4779" s="8">
        <f t="shared" si="522"/>
        <v>9.8185224706078461E-2</v>
      </c>
      <c r="Q4779" s="8">
        <v>1.54071</v>
      </c>
      <c r="R4779" s="8">
        <f t="shared" si="523"/>
        <v>0.48820981713185763</v>
      </c>
      <c r="S4779" s="8">
        <v>0.75</v>
      </c>
      <c r="T4779" s="16">
        <f t="shared" si="524"/>
        <v>-8.2460962198707355E-2</v>
      </c>
      <c r="U4779" t="s">
        <v>10154</v>
      </c>
    </row>
    <row r="4780" spans="1:21" x14ac:dyDescent="0.3">
      <c r="A4780">
        <v>421265</v>
      </c>
      <c r="B4780">
        <v>4212650</v>
      </c>
      <c r="C4780" t="s">
        <v>4333</v>
      </c>
      <c r="D4780" t="s">
        <v>4160</v>
      </c>
      <c r="E4780" t="s">
        <v>5337</v>
      </c>
      <c r="F4780" t="s">
        <v>5339</v>
      </c>
      <c r="G4780" s="4">
        <v>10615</v>
      </c>
      <c r="H4780" s="14">
        <f t="shared" si="518"/>
        <v>4.9004740288434497E-2</v>
      </c>
      <c r="I4780">
        <v>0.752</v>
      </c>
      <c r="J4780">
        <f t="shared" si="519"/>
        <v>0.75113122171945701</v>
      </c>
      <c r="K4780" s="12">
        <v>5553.7967903909557</v>
      </c>
      <c r="L4780" s="13">
        <f t="shared" si="520"/>
        <v>0.36076254724160589</v>
      </c>
      <c r="M4780">
        <v>1</v>
      </c>
      <c r="N4780">
        <f t="shared" si="521"/>
        <v>0.43750000000000006</v>
      </c>
      <c r="P4780" s="8">
        <f t="shared" si="522"/>
        <v>0</v>
      </c>
      <c r="Q4780" s="8">
        <v>9.468E-2</v>
      </c>
      <c r="R4780" s="8">
        <f t="shared" si="523"/>
        <v>0.2927390749532286</v>
      </c>
      <c r="S4780" s="8">
        <v>0.25</v>
      </c>
      <c r="T4780" s="16">
        <f t="shared" si="524"/>
        <v>-8.2649953719399871E-2</v>
      </c>
      <c r="U4780" t="s">
        <v>10155</v>
      </c>
    </row>
    <row r="4781" spans="1:21" x14ac:dyDescent="0.3">
      <c r="A4781">
        <v>313200</v>
      </c>
      <c r="B4781">
        <v>3132008</v>
      </c>
      <c r="C4781" t="s">
        <v>2534</v>
      </c>
      <c r="D4781" t="s">
        <v>2176</v>
      </c>
      <c r="E4781" t="s">
        <v>5335</v>
      </c>
      <c r="F4781" t="s">
        <v>5339</v>
      </c>
      <c r="G4781" s="4">
        <v>4227</v>
      </c>
      <c r="H4781" s="14">
        <f t="shared" si="518"/>
        <v>1.6927449483790623E-2</v>
      </c>
      <c r="I4781">
        <v>0.628</v>
      </c>
      <c r="J4781">
        <f t="shared" si="519"/>
        <v>0.4705882352941177</v>
      </c>
      <c r="K4781" s="12">
        <v>8979.1732647267563</v>
      </c>
      <c r="L4781" s="13">
        <f t="shared" si="520"/>
        <v>0.59982658523749932</v>
      </c>
      <c r="N4781">
        <f t="shared" si="521"/>
        <v>0</v>
      </c>
      <c r="O4781">
        <v>0.36810999999999999</v>
      </c>
      <c r="P4781" s="8">
        <f t="shared" si="522"/>
        <v>0.51309308745519577</v>
      </c>
      <c r="Q4781" s="8">
        <v>0.39051999999999998</v>
      </c>
      <c r="R4781" s="8">
        <f t="shared" si="523"/>
        <v>0.33272999102421302</v>
      </c>
      <c r="S4781" s="8">
        <v>0.125</v>
      </c>
      <c r="T4781" s="16">
        <f t="shared" si="524"/>
        <v>-8.2664292568417508E-2</v>
      </c>
      <c r="U4781" t="s">
        <v>10156</v>
      </c>
    </row>
    <row r="4782" spans="1:21" x14ac:dyDescent="0.3">
      <c r="A4782">
        <v>421920</v>
      </c>
      <c r="B4782">
        <v>4219200</v>
      </c>
      <c r="C4782" t="s">
        <v>4412</v>
      </c>
      <c r="D4782" t="s">
        <v>4160</v>
      </c>
      <c r="E4782" t="s">
        <v>5336</v>
      </c>
      <c r="F4782" t="s">
        <v>5339</v>
      </c>
      <c r="G4782" s="4">
        <v>6266</v>
      </c>
      <c r="H4782" s="14">
        <f t="shared" si="518"/>
        <v>2.7166271642630458E-2</v>
      </c>
      <c r="I4782">
        <v>0.7</v>
      </c>
      <c r="J4782">
        <f t="shared" si="519"/>
        <v>0.63348416289592757</v>
      </c>
      <c r="K4782" s="12">
        <v>8939.525196297478</v>
      </c>
      <c r="L4782" s="13">
        <f t="shared" si="520"/>
        <v>0.59705946535784327</v>
      </c>
      <c r="M4782">
        <v>0.66666666666666674</v>
      </c>
      <c r="N4782">
        <f t="shared" si="521"/>
        <v>0.34375000000000006</v>
      </c>
      <c r="O4782">
        <v>-1.5065599999999999</v>
      </c>
      <c r="P4782" s="8">
        <f t="shared" si="522"/>
        <v>0.1539560875337409</v>
      </c>
      <c r="Q4782" s="8">
        <v>-0.23996000000000001</v>
      </c>
      <c r="R4782" s="8">
        <f t="shared" si="523"/>
        <v>0.24750327129586577</v>
      </c>
      <c r="S4782" s="8">
        <v>0.375</v>
      </c>
      <c r="T4782" s="16">
        <f t="shared" si="524"/>
        <v>-8.3167997781533609E-2</v>
      </c>
      <c r="U4782" t="s">
        <v>10157</v>
      </c>
    </row>
    <row r="4783" spans="1:21" x14ac:dyDescent="0.3">
      <c r="A4783">
        <v>521645</v>
      </c>
      <c r="B4783">
        <v>5216452</v>
      </c>
      <c r="C4783" t="s">
        <v>5264</v>
      </c>
      <c r="D4783" t="s">
        <v>5097</v>
      </c>
      <c r="E4783" t="s">
        <v>5338</v>
      </c>
      <c r="F4783" t="s">
        <v>5339</v>
      </c>
      <c r="G4783" s="4">
        <v>2999</v>
      </c>
      <c r="H4783" s="14">
        <f t="shared" si="518"/>
        <v>1.0761057325352508E-2</v>
      </c>
      <c r="I4783">
        <v>0.67600000000000005</v>
      </c>
      <c r="J4783">
        <f t="shared" si="519"/>
        <v>0.57918552036199111</v>
      </c>
      <c r="K4783" s="12">
        <v>14712.97</v>
      </c>
      <c r="L4783" s="13">
        <f t="shared" si="520"/>
        <v>1</v>
      </c>
      <c r="M4783">
        <v>0.66666666666666674</v>
      </c>
      <c r="N4783">
        <f t="shared" si="521"/>
        <v>0.34375000000000006</v>
      </c>
      <c r="O4783">
        <v>-0.12399</v>
      </c>
      <c r="P4783" s="8">
        <f t="shared" si="522"/>
        <v>0.41881979260258279</v>
      </c>
      <c r="Q4783" s="8">
        <v>-0.42959999999999998</v>
      </c>
      <c r="R4783" s="8">
        <f t="shared" si="523"/>
        <v>0.22186820732986559</v>
      </c>
      <c r="S4783" s="8">
        <v>0.5</v>
      </c>
      <c r="T4783" s="16">
        <f t="shared" si="524"/>
        <v>-8.3986463104190334E-2</v>
      </c>
      <c r="U4783" t="s">
        <v>10158</v>
      </c>
    </row>
    <row r="4784" spans="1:21" x14ac:dyDescent="0.3">
      <c r="A4784">
        <v>353230</v>
      </c>
      <c r="B4784">
        <v>3532306</v>
      </c>
      <c r="C4784" t="s">
        <v>3529</v>
      </c>
      <c r="D4784" t="s">
        <v>3175</v>
      </c>
      <c r="E4784" t="s">
        <v>5335</v>
      </c>
      <c r="F4784" t="s">
        <v>5339</v>
      </c>
      <c r="G4784" s="4">
        <v>7155</v>
      </c>
      <c r="H4784" s="14">
        <f t="shared" si="518"/>
        <v>3.1630378017916683E-2</v>
      </c>
      <c r="I4784">
        <v>0.65500000000000003</v>
      </c>
      <c r="J4784">
        <f t="shared" si="519"/>
        <v>0.53167420814479649</v>
      </c>
      <c r="K4784" s="12">
        <v>7789.7282823200558</v>
      </c>
      <c r="L4784" s="13">
        <f t="shared" si="520"/>
        <v>0.51681278439003542</v>
      </c>
      <c r="N4784">
        <f t="shared" si="521"/>
        <v>0</v>
      </c>
      <c r="O4784">
        <v>-0.23513000000000001</v>
      </c>
      <c r="P4784" s="8">
        <f t="shared" si="522"/>
        <v>0.39752831934527866</v>
      </c>
      <c r="Q4784" s="8">
        <v>0.96409999999999996</v>
      </c>
      <c r="R4784" s="8">
        <f t="shared" si="523"/>
        <v>0.41026511014263933</v>
      </c>
      <c r="S4784" s="8">
        <v>0.125</v>
      </c>
      <c r="T4784" s="16">
        <f t="shared" si="524"/>
        <v>-8.4063185028997345E-2</v>
      </c>
      <c r="U4784" t="s">
        <v>10159</v>
      </c>
    </row>
    <row r="4785" spans="1:21" x14ac:dyDescent="0.3">
      <c r="A4785">
        <v>421535</v>
      </c>
      <c r="B4785">
        <v>4215356</v>
      </c>
      <c r="C4785" t="s">
        <v>3668</v>
      </c>
      <c r="D4785" t="s">
        <v>4160</v>
      </c>
      <c r="E4785" t="s">
        <v>5336</v>
      </c>
      <c r="F4785" t="s">
        <v>5339</v>
      </c>
      <c r="G4785" s="4">
        <v>3604</v>
      </c>
      <c r="H4785" s="14">
        <f t="shared" si="518"/>
        <v>1.3799059976700277E-2</v>
      </c>
      <c r="I4785">
        <v>0.65400000000000003</v>
      </c>
      <c r="J4785">
        <f t="shared" si="519"/>
        <v>0.52941176470588247</v>
      </c>
      <c r="K4785" s="12">
        <v>10559.684753052165</v>
      </c>
      <c r="L4785" s="13">
        <f t="shared" si="520"/>
        <v>0.71013371828664462</v>
      </c>
      <c r="M4785">
        <v>-0.13888888888888901</v>
      </c>
      <c r="N4785">
        <f t="shared" si="521"/>
        <v>0.11718749999999999</v>
      </c>
      <c r="O4785">
        <v>-0.71169000000000004</v>
      </c>
      <c r="P4785" s="8">
        <f t="shared" si="522"/>
        <v>0.30623207590906393</v>
      </c>
      <c r="Q4785" s="8">
        <v>0.46553</v>
      </c>
      <c r="R4785" s="8">
        <f t="shared" si="523"/>
        <v>0.34286965643282757</v>
      </c>
      <c r="S4785" s="8">
        <v>0.375</v>
      </c>
      <c r="T4785" s="16">
        <f t="shared" si="524"/>
        <v>-8.4457190673935256E-2</v>
      </c>
      <c r="U4785" t="s">
        <v>10160</v>
      </c>
    </row>
    <row r="4786" spans="1:21" x14ac:dyDescent="0.3">
      <c r="A4786">
        <v>520280</v>
      </c>
      <c r="B4786">
        <v>5202809</v>
      </c>
      <c r="C4786" t="s">
        <v>5126</v>
      </c>
      <c r="D4786" t="s">
        <v>5097</v>
      </c>
      <c r="E4786" t="s">
        <v>5338</v>
      </c>
      <c r="F4786" t="s">
        <v>5339</v>
      </c>
      <c r="G4786" s="4">
        <v>2993</v>
      </c>
      <c r="H4786" s="14">
        <f t="shared" si="518"/>
        <v>1.0730928373438316E-2</v>
      </c>
      <c r="I4786">
        <v>0.66</v>
      </c>
      <c r="J4786">
        <f t="shared" si="519"/>
        <v>0.54298642533936659</v>
      </c>
      <c r="K4786" s="12">
        <v>10635.115302372202</v>
      </c>
      <c r="L4786" s="13">
        <f t="shared" si="520"/>
        <v>0.71539817077640877</v>
      </c>
      <c r="N4786">
        <f t="shared" si="521"/>
        <v>0</v>
      </c>
      <c r="O4786">
        <v>0.35225000000000001</v>
      </c>
      <c r="P4786" s="8">
        <f t="shared" si="522"/>
        <v>0.51005473253472755</v>
      </c>
      <c r="Q4786" s="8">
        <v>0.90620999999999996</v>
      </c>
      <c r="R4786" s="8">
        <f t="shared" si="523"/>
        <v>0.40243968379275669</v>
      </c>
      <c r="S4786" s="8">
        <v>0.25</v>
      </c>
      <c r="T4786" s="16">
        <f t="shared" si="524"/>
        <v>-8.5159251414852866E-2</v>
      </c>
      <c r="U4786" t="s">
        <v>10161</v>
      </c>
    </row>
    <row r="4787" spans="1:21" x14ac:dyDescent="0.3">
      <c r="A4787">
        <v>430673</v>
      </c>
      <c r="B4787">
        <v>4306734</v>
      </c>
      <c r="C4787" t="s">
        <v>4550</v>
      </c>
      <c r="D4787" t="s">
        <v>4421</v>
      </c>
      <c r="E4787" t="s">
        <v>5336</v>
      </c>
      <c r="F4787" t="s">
        <v>5339</v>
      </c>
      <c r="G4787" s="4">
        <v>4534</v>
      </c>
      <c r="H4787" s="14">
        <f t="shared" si="518"/>
        <v>1.8469047523400152E-2</v>
      </c>
      <c r="I4787">
        <v>0.70599999999999996</v>
      </c>
      <c r="J4787">
        <f t="shared" si="519"/>
        <v>0.64705882352941169</v>
      </c>
      <c r="K4787" s="12">
        <v>11295.425595500661</v>
      </c>
      <c r="L4787" s="13">
        <f t="shared" si="520"/>
        <v>0.76148257819505627</v>
      </c>
      <c r="N4787">
        <f t="shared" si="521"/>
        <v>0</v>
      </c>
      <c r="O4787">
        <v>-1.24525</v>
      </c>
      <c r="P4787" s="8">
        <f t="shared" si="522"/>
        <v>0.20401614581038446</v>
      </c>
      <c r="Q4787" s="8">
        <v>2.3698600000000001</v>
      </c>
      <c r="R4787" s="8">
        <f t="shared" si="523"/>
        <v>0.60029225378767415</v>
      </c>
      <c r="S4787" s="8">
        <v>0.5</v>
      </c>
      <c r="T4787" s="16">
        <f t="shared" si="524"/>
        <v>-8.5763954603009229E-2</v>
      </c>
      <c r="U4787" t="s">
        <v>10162</v>
      </c>
    </row>
    <row r="4788" spans="1:21" x14ac:dyDescent="0.3">
      <c r="A4788">
        <v>500730</v>
      </c>
      <c r="B4788">
        <v>5007307</v>
      </c>
      <c r="C4788" t="s">
        <v>4080</v>
      </c>
      <c r="D4788" t="s">
        <v>4892</v>
      </c>
      <c r="E4788" t="s">
        <v>5338</v>
      </c>
      <c r="F4788" t="s">
        <v>5339</v>
      </c>
      <c r="G4788" s="4">
        <v>4921</v>
      </c>
      <c r="H4788" s="14">
        <f t="shared" si="518"/>
        <v>2.0412364921865586E-2</v>
      </c>
      <c r="I4788">
        <v>0.70899999999999996</v>
      </c>
      <c r="J4788">
        <f t="shared" si="519"/>
        <v>0.65384615384615374</v>
      </c>
      <c r="K4788" s="12">
        <v>11913.955190002032</v>
      </c>
      <c r="L4788" s="13">
        <f t="shared" si="520"/>
        <v>0.80465102510573727</v>
      </c>
      <c r="N4788">
        <f t="shared" si="521"/>
        <v>0</v>
      </c>
      <c r="O4788">
        <v>-0.21740000000000001</v>
      </c>
      <c r="P4788" s="8">
        <f t="shared" si="522"/>
        <v>0.40092491661765584</v>
      </c>
      <c r="Q4788" s="8">
        <v>0.34018999999999999</v>
      </c>
      <c r="R4788" s="8">
        <f t="shared" si="523"/>
        <v>0.32592650668858353</v>
      </c>
      <c r="S4788" s="8">
        <v>0.625</v>
      </c>
      <c r="T4788" s="16">
        <f t="shared" si="524"/>
        <v>-8.6233390723786219E-2</v>
      </c>
      <c r="U4788" t="s">
        <v>10163</v>
      </c>
    </row>
    <row r="4789" spans="1:21" x14ac:dyDescent="0.3">
      <c r="A4789">
        <v>130210</v>
      </c>
      <c r="B4789">
        <v>1302108</v>
      </c>
      <c r="C4789" t="s">
        <v>111</v>
      </c>
      <c r="D4789" t="s">
        <v>79</v>
      </c>
      <c r="E4789" t="s">
        <v>5331</v>
      </c>
      <c r="F4789" t="s">
        <v>5339</v>
      </c>
      <c r="G4789" s="4">
        <v>9420</v>
      </c>
      <c r="H4789" s="14">
        <f t="shared" si="518"/>
        <v>4.3004057365524442E-2</v>
      </c>
      <c r="I4789">
        <v>0.52200000000000002</v>
      </c>
      <c r="J4789">
        <f t="shared" si="519"/>
        <v>0.23076923076923084</v>
      </c>
      <c r="K4789" s="12">
        <v>10124.837959660297</v>
      </c>
      <c r="L4789" s="13">
        <f t="shared" si="520"/>
        <v>0.67978487017704126</v>
      </c>
      <c r="N4789">
        <f t="shared" si="521"/>
        <v>0</v>
      </c>
      <c r="O4789">
        <v>1.60667</v>
      </c>
      <c r="P4789" s="8">
        <f t="shared" si="522"/>
        <v>0.75036829995804555</v>
      </c>
      <c r="Q4789" s="8">
        <v>-1.8436900000000001</v>
      </c>
      <c r="R4789" s="8">
        <f t="shared" si="523"/>
        <v>3.071503498394091E-2</v>
      </c>
      <c r="S4789" s="8">
        <v>0</v>
      </c>
      <c r="T4789" s="16">
        <f t="shared" si="524"/>
        <v>-8.6466708638761269E-2</v>
      </c>
      <c r="U4789" t="s">
        <v>10164</v>
      </c>
    </row>
    <row r="4790" spans="1:21" x14ac:dyDescent="0.3">
      <c r="A4790">
        <v>421220</v>
      </c>
      <c r="B4790">
        <v>4212205</v>
      </c>
      <c r="C4790" t="s">
        <v>4326</v>
      </c>
      <c r="D4790" t="s">
        <v>4160</v>
      </c>
      <c r="E4790" t="s">
        <v>5336</v>
      </c>
      <c r="F4790" t="s">
        <v>5339</v>
      </c>
      <c r="G4790" s="4">
        <v>19769</v>
      </c>
      <c r="H4790" s="14">
        <f t="shared" si="518"/>
        <v>9.4971477925521228E-2</v>
      </c>
      <c r="I4790">
        <v>0.70399999999999996</v>
      </c>
      <c r="J4790">
        <f t="shared" si="519"/>
        <v>0.64253393665158365</v>
      </c>
      <c r="K4790" s="12">
        <v>5923.6093408872475</v>
      </c>
      <c r="L4790" s="13">
        <f t="shared" si="520"/>
        <v>0.38657252237444051</v>
      </c>
      <c r="N4790">
        <f t="shared" si="521"/>
        <v>0</v>
      </c>
      <c r="O4790">
        <v>-0.91639999999999999</v>
      </c>
      <c r="P4790" s="8">
        <f t="shared" si="522"/>
        <v>0.26701507491479776</v>
      </c>
      <c r="Q4790" s="8">
        <v>-0.56016999999999995</v>
      </c>
      <c r="R4790" s="8">
        <f t="shared" si="523"/>
        <v>0.2042180791815813</v>
      </c>
      <c r="S4790" s="8">
        <v>0.375</v>
      </c>
      <c r="T4790" s="16">
        <f t="shared" si="524"/>
        <v>-8.7901827004123856E-2</v>
      </c>
      <c r="U4790" t="s">
        <v>10165</v>
      </c>
    </row>
    <row r="4791" spans="1:21" x14ac:dyDescent="0.3">
      <c r="A4791">
        <v>251465</v>
      </c>
      <c r="B4791">
        <v>2514651</v>
      </c>
      <c r="C4791" t="s">
        <v>1417</v>
      </c>
      <c r="D4791" t="s">
        <v>1243</v>
      </c>
      <c r="E4791" t="s">
        <v>5333</v>
      </c>
      <c r="F4791" t="s">
        <v>5339</v>
      </c>
      <c r="G4791" s="4">
        <v>1750</v>
      </c>
      <c r="H4791" s="14">
        <f t="shared" si="518"/>
        <v>4.4892138352147191E-3</v>
      </c>
      <c r="I4791">
        <v>0.58099999999999996</v>
      </c>
      <c r="J4791">
        <f t="shared" si="519"/>
        <v>0.3642533936651583</v>
      </c>
      <c r="K4791" s="12">
        <v>14712.97</v>
      </c>
      <c r="L4791" s="13">
        <f t="shared" si="520"/>
        <v>1</v>
      </c>
      <c r="M4791">
        <v>0.22222222222222221</v>
      </c>
      <c r="N4791">
        <f t="shared" si="521"/>
        <v>0.21875000000000003</v>
      </c>
      <c r="O4791">
        <v>1.1329499999999999</v>
      </c>
      <c r="P4791" s="8">
        <f t="shared" si="522"/>
        <v>0.65961612512045187</v>
      </c>
      <c r="Q4791" s="8">
        <v>-8.795E-2</v>
      </c>
      <c r="R4791" s="8">
        <f t="shared" si="523"/>
        <v>0.26805160536816952</v>
      </c>
      <c r="S4791" s="8">
        <v>0.125</v>
      </c>
      <c r="T4791" s="16">
        <f t="shared" si="524"/>
        <v>-8.8346449341322186E-2</v>
      </c>
      <c r="U4791" t="s">
        <v>10166</v>
      </c>
    </row>
    <row r="4792" spans="1:21" x14ac:dyDescent="0.3">
      <c r="A4792">
        <v>316440</v>
      </c>
      <c r="B4792">
        <v>3164407</v>
      </c>
      <c r="C4792" t="s">
        <v>2914</v>
      </c>
      <c r="D4792" t="s">
        <v>2176</v>
      </c>
      <c r="E4792" t="s">
        <v>5335</v>
      </c>
      <c r="F4792" t="s">
        <v>5339</v>
      </c>
      <c r="G4792" s="4">
        <v>6778</v>
      </c>
      <c r="H4792" s="14">
        <f t="shared" si="518"/>
        <v>2.9737275539308241E-2</v>
      </c>
      <c r="I4792">
        <v>0.69199999999999995</v>
      </c>
      <c r="J4792">
        <f t="shared" si="519"/>
        <v>0.61538461538461531</v>
      </c>
      <c r="K4792" s="12">
        <v>6769.1126600767184</v>
      </c>
      <c r="L4792" s="13">
        <f t="shared" si="520"/>
        <v>0.44558193028589049</v>
      </c>
      <c r="N4792">
        <f t="shared" si="521"/>
        <v>0</v>
      </c>
      <c r="O4792">
        <v>-0.71506000000000003</v>
      </c>
      <c r="P4792" s="8">
        <f t="shared" si="522"/>
        <v>0.30558647338182698</v>
      </c>
      <c r="Q4792" s="8">
        <v>-0.13053000000000001</v>
      </c>
      <c r="R4792" s="8">
        <f t="shared" si="523"/>
        <v>0.2622957467746645</v>
      </c>
      <c r="S4792" s="8">
        <v>0.375</v>
      </c>
      <c r="T4792" s="16">
        <f t="shared" si="524"/>
        <v>-8.8347049974706104E-2</v>
      </c>
      <c r="U4792" t="s">
        <v>10167</v>
      </c>
    </row>
    <row r="4793" spans="1:21" x14ac:dyDescent="0.3">
      <c r="A4793">
        <v>241060</v>
      </c>
      <c r="B4793">
        <v>2410603</v>
      </c>
      <c r="C4793" t="s">
        <v>1193</v>
      </c>
      <c r="D4793" t="s">
        <v>1079</v>
      </c>
      <c r="E4793" t="s">
        <v>5333</v>
      </c>
      <c r="F4793" t="s">
        <v>5339</v>
      </c>
      <c r="G4793" s="4">
        <v>3005</v>
      </c>
      <c r="H4793" s="14">
        <f t="shared" si="518"/>
        <v>1.0791186277266702E-2</v>
      </c>
      <c r="I4793">
        <v>0.65400000000000003</v>
      </c>
      <c r="J4793">
        <f t="shared" si="519"/>
        <v>0.52941176470588247</v>
      </c>
      <c r="K4793" s="12">
        <v>12285.572435940101</v>
      </c>
      <c r="L4793" s="13">
        <f t="shared" si="520"/>
        <v>0.83058695362877477</v>
      </c>
      <c r="N4793">
        <f t="shared" si="521"/>
        <v>0</v>
      </c>
      <c r="O4793">
        <v>0.55501999999999996</v>
      </c>
      <c r="P4793" s="8">
        <f t="shared" si="522"/>
        <v>0.54890008103556942</v>
      </c>
      <c r="Q4793" s="8">
        <v>0.40817999999999999</v>
      </c>
      <c r="R4793" s="8">
        <f t="shared" si="523"/>
        <v>0.33511722594110593</v>
      </c>
      <c r="S4793" s="8">
        <v>0.375</v>
      </c>
      <c r="T4793" s="16">
        <f t="shared" si="524"/>
        <v>-9.0190225080715059E-2</v>
      </c>
      <c r="U4793" t="s">
        <v>10168</v>
      </c>
    </row>
    <row r="4794" spans="1:21" x14ac:dyDescent="0.3">
      <c r="A4794">
        <v>420768</v>
      </c>
      <c r="B4794">
        <v>4207684</v>
      </c>
      <c r="C4794" t="s">
        <v>4268</v>
      </c>
      <c r="D4794" t="s">
        <v>4160</v>
      </c>
      <c r="E4794" t="s">
        <v>5336</v>
      </c>
      <c r="F4794" t="s">
        <v>5339</v>
      </c>
      <c r="G4794" s="4">
        <v>8133</v>
      </c>
      <c r="H4794" s="14">
        <f t="shared" si="518"/>
        <v>3.6541397179930102E-2</v>
      </c>
      <c r="I4794">
        <v>0.66</v>
      </c>
      <c r="J4794">
        <f t="shared" si="519"/>
        <v>0.54298642533936659</v>
      </c>
      <c r="K4794" s="12">
        <v>7480.5929988933976</v>
      </c>
      <c r="L4794" s="13">
        <f t="shared" si="520"/>
        <v>0.49523759996966826</v>
      </c>
      <c r="N4794">
        <f t="shared" si="521"/>
        <v>0</v>
      </c>
      <c r="O4794">
        <v>0.19095000000000001</v>
      </c>
      <c r="P4794" s="8">
        <f t="shared" si="522"/>
        <v>0.47915393501445425</v>
      </c>
      <c r="Q4794" s="8">
        <v>-0.72746</v>
      </c>
      <c r="R4794" s="8">
        <f t="shared" si="523"/>
        <v>0.18160423267835324</v>
      </c>
      <c r="S4794" s="8">
        <v>0.25</v>
      </c>
      <c r="T4794" s="16">
        <f t="shared" si="524"/>
        <v>-9.0924460436297205E-2</v>
      </c>
      <c r="U4794" t="s">
        <v>10169</v>
      </c>
    </row>
    <row r="4795" spans="1:21" x14ac:dyDescent="0.3">
      <c r="A4795">
        <v>350420</v>
      </c>
      <c r="B4795">
        <v>3504206</v>
      </c>
      <c r="C4795" t="s">
        <v>3221</v>
      </c>
      <c r="D4795" t="s">
        <v>3175</v>
      </c>
      <c r="E4795" t="s">
        <v>5335</v>
      </c>
      <c r="F4795" t="s">
        <v>5339</v>
      </c>
      <c r="G4795" s="4">
        <v>13856</v>
      </c>
      <c r="H4795" s="14">
        <f t="shared" si="518"/>
        <v>6.5279395814084276E-2</v>
      </c>
      <c r="I4795">
        <v>0.77300000000000002</v>
      </c>
      <c r="J4795">
        <f t="shared" si="519"/>
        <v>0.79864253393665163</v>
      </c>
      <c r="K4795" s="12">
        <v>6281.2091014722864</v>
      </c>
      <c r="L4795" s="13">
        <f t="shared" si="520"/>
        <v>0.41153014189227788</v>
      </c>
      <c r="M4795">
        <v>0.77777777777777768</v>
      </c>
      <c r="N4795">
        <f t="shared" si="521"/>
        <v>0.375</v>
      </c>
      <c r="O4795">
        <v>-1.4315100000000001</v>
      </c>
      <c r="P4795" s="8">
        <f t="shared" si="522"/>
        <v>0.16833367497265289</v>
      </c>
      <c r="Q4795" s="8">
        <v>0.77685000000000004</v>
      </c>
      <c r="R4795" s="8">
        <f t="shared" si="523"/>
        <v>0.38495312043775892</v>
      </c>
      <c r="S4795" s="8">
        <v>0.125</v>
      </c>
      <c r="T4795" s="16">
        <f t="shared" si="524"/>
        <v>-9.160648460443338E-2</v>
      </c>
      <c r="U4795" t="s">
        <v>10170</v>
      </c>
    </row>
    <row r="4796" spans="1:21" x14ac:dyDescent="0.3">
      <c r="A4796">
        <v>350220</v>
      </c>
      <c r="B4796">
        <v>3502200</v>
      </c>
      <c r="C4796" t="s">
        <v>3198</v>
      </c>
      <c r="D4796" t="s">
        <v>3175</v>
      </c>
      <c r="E4796" t="s">
        <v>5335</v>
      </c>
      <c r="F4796" t="s">
        <v>5339</v>
      </c>
      <c r="G4796" s="4">
        <v>24573</v>
      </c>
      <c r="H4796" s="14">
        <f t="shared" si="518"/>
        <v>0.11909472542481822</v>
      </c>
      <c r="I4796">
        <v>0.71899999999999997</v>
      </c>
      <c r="J4796">
        <f t="shared" si="519"/>
        <v>0.67647058823529405</v>
      </c>
      <c r="K4796" s="12">
        <v>6658.0748996866478</v>
      </c>
      <c r="L4796" s="13">
        <f t="shared" si="520"/>
        <v>0.43783237762569188</v>
      </c>
      <c r="M4796">
        <v>-8.3333333333333259E-2</v>
      </c>
      <c r="N4796">
        <f t="shared" si="521"/>
        <v>0.13281250000000003</v>
      </c>
      <c r="O4796">
        <v>-0.93006</v>
      </c>
      <c r="P4796" s="8">
        <f t="shared" si="522"/>
        <v>0.26439818158481054</v>
      </c>
      <c r="Q4796" s="8">
        <v>-0.17530000000000001</v>
      </c>
      <c r="R4796" s="8">
        <f t="shared" si="523"/>
        <v>0.25624384942306239</v>
      </c>
      <c r="S4796" s="8">
        <v>0.25</v>
      </c>
      <c r="T4796" s="16">
        <f t="shared" si="524"/>
        <v>-9.1753709428294805E-2</v>
      </c>
      <c r="U4796" t="s">
        <v>10171</v>
      </c>
    </row>
    <row r="4797" spans="1:21" x14ac:dyDescent="0.3">
      <c r="A4797">
        <v>510715</v>
      </c>
      <c r="B4797">
        <v>5107156</v>
      </c>
      <c r="C4797" t="s">
        <v>5061</v>
      </c>
      <c r="D4797" t="s">
        <v>4963</v>
      </c>
      <c r="E4797" t="s">
        <v>5338</v>
      </c>
      <c r="F4797" t="s">
        <v>5339</v>
      </c>
      <c r="G4797" s="4">
        <v>2020</v>
      </c>
      <c r="H4797" s="14">
        <f t="shared" si="518"/>
        <v>5.8450166713533928E-3</v>
      </c>
      <c r="I4797">
        <v>0.67600000000000005</v>
      </c>
      <c r="J4797">
        <f t="shared" si="519"/>
        <v>0.57918552036199111</v>
      </c>
      <c r="K4797" s="12">
        <v>14712.97</v>
      </c>
      <c r="L4797" s="13">
        <f t="shared" si="520"/>
        <v>1</v>
      </c>
      <c r="M4797">
        <v>1.416666666666667</v>
      </c>
      <c r="N4797">
        <f t="shared" si="521"/>
        <v>0.55468750000000011</v>
      </c>
      <c r="O4797">
        <v>-0.13245000000000001</v>
      </c>
      <c r="P4797" s="8">
        <f t="shared" si="522"/>
        <v>0.41719908121373278</v>
      </c>
      <c r="Q4797" s="8">
        <v>-0.16392999999999999</v>
      </c>
      <c r="R4797" s="8">
        <f t="shared" si="523"/>
        <v>0.25778081776989548</v>
      </c>
      <c r="S4797" s="8">
        <v>0.25</v>
      </c>
      <c r="T4797" s="16">
        <f t="shared" si="524"/>
        <v>-9.3673104707009403E-2</v>
      </c>
      <c r="U4797" t="s">
        <v>10172</v>
      </c>
    </row>
    <row r="4798" spans="1:21" x14ac:dyDescent="0.3">
      <c r="A4798">
        <v>352760</v>
      </c>
      <c r="B4798">
        <v>3527603</v>
      </c>
      <c r="C4798" t="s">
        <v>3478</v>
      </c>
      <c r="D4798" t="s">
        <v>3175</v>
      </c>
      <c r="E4798" t="s">
        <v>5335</v>
      </c>
      <c r="F4798" t="s">
        <v>5339</v>
      </c>
      <c r="G4798" s="4">
        <v>12564</v>
      </c>
      <c r="H4798" s="14">
        <f t="shared" si="518"/>
        <v>5.8791628168561441E-2</v>
      </c>
      <c r="I4798">
        <v>0.73099999999999998</v>
      </c>
      <c r="J4798">
        <f t="shared" si="519"/>
        <v>0.70361990950226239</v>
      </c>
      <c r="K4798" s="12">
        <v>10625.434733365169</v>
      </c>
      <c r="L4798" s="13">
        <f t="shared" si="520"/>
        <v>0.71472254404333035</v>
      </c>
      <c r="M4798">
        <v>1.805555555555556</v>
      </c>
      <c r="N4798">
        <f t="shared" si="521"/>
        <v>0.66406250000000022</v>
      </c>
      <c r="O4798">
        <v>-0.82867000000000002</v>
      </c>
      <c r="P4798" s="8">
        <f t="shared" si="522"/>
        <v>0.28382181370248261</v>
      </c>
      <c r="Q4798" s="8">
        <v>-0.64693999999999996</v>
      </c>
      <c r="R4798" s="8">
        <f t="shared" si="523"/>
        <v>0.19248872619523963</v>
      </c>
      <c r="S4798" s="8">
        <v>0.125</v>
      </c>
      <c r="T4798" s="16">
        <f t="shared" si="524"/>
        <v>-9.4177785479308745E-2</v>
      </c>
      <c r="U4798" t="s">
        <v>10173</v>
      </c>
    </row>
    <row r="4799" spans="1:21" x14ac:dyDescent="0.3">
      <c r="A4799">
        <v>170270</v>
      </c>
      <c r="B4799">
        <v>1702703</v>
      </c>
      <c r="C4799" t="s">
        <v>338</v>
      </c>
      <c r="D4799" t="s">
        <v>320</v>
      </c>
      <c r="E4799" t="s">
        <v>5331</v>
      </c>
      <c r="F4799" t="s">
        <v>5339</v>
      </c>
      <c r="G4799" s="4">
        <v>3418</v>
      </c>
      <c r="H4799" s="14">
        <f t="shared" si="518"/>
        <v>1.2865062467360302E-2</v>
      </c>
      <c r="I4799">
        <v>0.67700000000000005</v>
      </c>
      <c r="J4799">
        <f t="shared" si="519"/>
        <v>0.58144796380090513</v>
      </c>
      <c r="K4799" s="12">
        <v>7792.8508279695725</v>
      </c>
      <c r="L4799" s="13">
        <f t="shared" si="520"/>
        <v>0.5170307132446863</v>
      </c>
      <c r="N4799">
        <f t="shared" si="521"/>
        <v>0</v>
      </c>
      <c r="O4799">
        <v>0.72694000000000003</v>
      </c>
      <c r="P4799" s="8">
        <f t="shared" si="522"/>
        <v>0.5818353885971651</v>
      </c>
      <c r="Q4799" s="8">
        <v>3.0169999999999999E-2</v>
      </c>
      <c r="R4799" s="8">
        <f t="shared" si="523"/>
        <v>0.2840187734532989</v>
      </c>
      <c r="S4799" s="8">
        <v>0.125</v>
      </c>
      <c r="T4799" s="16">
        <f t="shared" si="524"/>
        <v>-9.475945252776713E-2</v>
      </c>
      <c r="U4799" t="s">
        <v>10174</v>
      </c>
    </row>
    <row r="4800" spans="1:21" x14ac:dyDescent="0.3">
      <c r="A4800">
        <v>270780</v>
      </c>
      <c r="B4800">
        <v>2707800</v>
      </c>
      <c r="C4800" t="s">
        <v>1693</v>
      </c>
      <c r="D4800" t="s">
        <v>1617</v>
      </c>
      <c r="E4800" t="s">
        <v>5333</v>
      </c>
      <c r="F4800" t="s">
        <v>5339</v>
      </c>
      <c r="G4800" s="4">
        <v>6606</v>
      </c>
      <c r="H4800" s="14">
        <f t="shared" si="518"/>
        <v>2.8873578917768046E-2</v>
      </c>
      <c r="I4800">
        <v>0.505</v>
      </c>
      <c r="J4800">
        <f t="shared" si="519"/>
        <v>0.19230769230769235</v>
      </c>
      <c r="K4800" s="12">
        <v>13843.84110505601</v>
      </c>
      <c r="L4800" s="13">
        <f t="shared" si="520"/>
        <v>0.93934171478056061</v>
      </c>
      <c r="N4800">
        <f t="shared" si="521"/>
        <v>0</v>
      </c>
      <c r="O4800">
        <v>1.86189</v>
      </c>
      <c r="P4800" s="8">
        <f t="shared" si="522"/>
        <v>0.79926167592285724</v>
      </c>
      <c r="Q4800" s="8">
        <v>-1.45333</v>
      </c>
      <c r="R4800" s="8">
        <f t="shared" si="523"/>
        <v>8.3482929783391557E-2</v>
      </c>
      <c r="S4800" s="8">
        <v>0.125</v>
      </c>
      <c r="T4800" s="16">
        <f t="shared" si="524"/>
        <v>-9.503122246423612E-2</v>
      </c>
      <c r="U4800" t="s">
        <v>10175</v>
      </c>
    </row>
    <row r="4801" spans="1:21" x14ac:dyDescent="0.3">
      <c r="A4801">
        <v>250115</v>
      </c>
      <c r="B4801">
        <v>2501153</v>
      </c>
      <c r="C4801" t="s">
        <v>1258</v>
      </c>
      <c r="D4801" t="s">
        <v>1243</v>
      </c>
      <c r="E4801" t="s">
        <v>5333</v>
      </c>
      <c r="F4801" t="s">
        <v>5339</v>
      </c>
      <c r="G4801" s="4">
        <v>2027</v>
      </c>
      <c r="H4801" s="14">
        <f t="shared" si="518"/>
        <v>5.8801671152532839E-3</v>
      </c>
      <c r="I4801">
        <v>0.56200000000000006</v>
      </c>
      <c r="J4801">
        <f t="shared" si="519"/>
        <v>0.32126696832579199</v>
      </c>
      <c r="K4801" s="12">
        <v>14712.97</v>
      </c>
      <c r="L4801" s="13">
        <f t="shared" si="520"/>
        <v>1</v>
      </c>
      <c r="N4801">
        <f t="shared" si="521"/>
        <v>0</v>
      </c>
      <c r="O4801">
        <v>1.0305</v>
      </c>
      <c r="P4801" s="8">
        <f t="shared" si="522"/>
        <v>0.63998942514554791</v>
      </c>
      <c r="Q4801" s="8">
        <v>0.36853000000000002</v>
      </c>
      <c r="R4801" s="8">
        <f t="shared" si="523"/>
        <v>0.32975743746688158</v>
      </c>
      <c r="S4801" s="8">
        <v>0.25</v>
      </c>
      <c r="T4801" s="16">
        <f t="shared" si="524"/>
        <v>-9.5639938598109264E-2</v>
      </c>
      <c r="U4801" t="s">
        <v>10176</v>
      </c>
    </row>
    <row r="4802" spans="1:21" x14ac:dyDescent="0.3">
      <c r="A4802">
        <v>350350</v>
      </c>
      <c r="B4802">
        <v>3503505</v>
      </c>
      <c r="C4802" t="s">
        <v>3213</v>
      </c>
      <c r="D4802" t="s">
        <v>3175</v>
      </c>
      <c r="E4802" t="s">
        <v>5335</v>
      </c>
      <c r="F4802" t="s">
        <v>5339</v>
      </c>
      <c r="G4802" s="4">
        <v>3617</v>
      </c>
      <c r="H4802" s="14">
        <f t="shared" ref="H4802:H4865" si="525">(G4802 - MIN(G:G))/(MAX(G:G) - MIN(G:G))</f>
        <v>1.3864339372514361E-2</v>
      </c>
      <c r="I4802">
        <v>0.69699999999999995</v>
      </c>
      <c r="J4802">
        <f t="shared" ref="J4802:J4865" si="526">(I4802 - MIN(I:I))/(MAX(I:I) - MIN(I:I))</f>
        <v>0.6266968325791854</v>
      </c>
      <c r="K4802" s="12">
        <v>12127.145510091237</v>
      </c>
      <c r="L4802" s="13">
        <f t="shared" ref="L4802:L4865" si="527">(K4802 - MIN(K:K))/(MAX(K:K) - MIN(K:K))</f>
        <v>0.81953001407644444</v>
      </c>
      <c r="M4802">
        <v>0.41666666666666657</v>
      </c>
      <c r="N4802">
        <f t="shared" ref="N4802:N4865" si="528">IF(ISBLANK(M4802), 0,(M4802 - MIN(M:M))/(MAX(M:M) - MIN(M:M)))</f>
        <v>0.2734375</v>
      </c>
      <c r="O4802">
        <v>-0.38547999999999999</v>
      </c>
      <c r="P4802" s="8">
        <f t="shared" ref="P4802:P4865" si="529">IF(ISBLANK(O4802),0,(O4802-MIN(O:O))/(MAX(O:O)-MIN(O:O)))</f>
        <v>0.3687252511048999</v>
      </c>
      <c r="Q4802" s="8">
        <v>0.29189999999999999</v>
      </c>
      <c r="R4802" s="8">
        <f t="shared" ref="R4802:R4865" si="530">IF(ISBLANK(Q4802),0,(Q4802-MIN(Q:Q))/(MAX(Q:Q)-MIN(Q:Q)))</f>
        <v>0.31939878448378417</v>
      </c>
      <c r="S4802" s="8">
        <v>0.375</v>
      </c>
      <c r="T4802" s="16">
        <f t="shared" ref="T4802:T4865" si="531">H4802-J4802-L4802+N4802+P4802+R4802+S4802</f>
        <v>-9.5800971694431303E-2</v>
      </c>
      <c r="U4802" t="s">
        <v>10177</v>
      </c>
    </row>
    <row r="4803" spans="1:21" x14ac:dyDescent="0.3">
      <c r="A4803">
        <v>410270</v>
      </c>
      <c r="B4803">
        <v>4102703</v>
      </c>
      <c r="C4803" t="s">
        <v>3826</v>
      </c>
      <c r="D4803" t="s">
        <v>3796</v>
      </c>
      <c r="E4803" t="s">
        <v>5336</v>
      </c>
      <c r="F4803" t="s">
        <v>5339</v>
      </c>
      <c r="G4803" s="4">
        <v>2872</v>
      </c>
      <c r="H4803" s="14">
        <f t="shared" si="525"/>
        <v>1.0123327843168762E-2</v>
      </c>
      <c r="I4803">
        <v>0.74399999999999999</v>
      </c>
      <c r="J4803">
        <f t="shared" si="526"/>
        <v>0.73303167420814486</v>
      </c>
      <c r="K4803" s="12">
        <v>12613.030696378828</v>
      </c>
      <c r="L4803" s="13">
        <f t="shared" si="527"/>
        <v>0.85344093613321548</v>
      </c>
      <c r="M4803">
        <v>8.333333333333337E-2</v>
      </c>
      <c r="N4803">
        <f t="shared" si="528"/>
        <v>0.17968750000000003</v>
      </c>
      <c r="O4803">
        <v>-1.17709</v>
      </c>
      <c r="P4803" s="8">
        <f t="shared" si="529"/>
        <v>0.21707379217728975</v>
      </c>
      <c r="Q4803" s="8">
        <v>1.3118000000000001</v>
      </c>
      <c r="R4803" s="8">
        <f t="shared" si="530"/>
        <v>0.457266332147376</v>
      </c>
      <c r="S4803" s="8">
        <v>0.625</v>
      </c>
      <c r="T4803" s="16">
        <f t="shared" si="531"/>
        <v>-9.7321658173525671E-2</v>
      </c>
      <c r="U4803" t="s">
        <v>10178</v>
      </c>
    </row>
    <row r="4804" spans="1:21" x14ac:dyDescent="0.3">
      <c r="A4804">
        <v>280110</v>
      </c>
      <c r="B4804">
        <v>2801108</v>
      </c>
      <c r="C4804" t="s">
        <v>1720</v>
      </c>
      <c r="D4804" t="s">
        <v>1711</v>
      </c>
      <c r="E4804" t="s">
        <v>5333</v>
      </c>
      <c r="F4804" t="s">
        <v>5339</v>
      </c>
      <c r="G4804" s="4">
        <v>3850</v>
      </c>
      <c r="H4804" s="14">
        <f t="shared" si="525"/>
        <v>1.5034347005182179E-2</v>
      </c>
      <c r="I4804">
        <v>0.56899999999999995</v>
      </c>
      <c r="J4804">
        <f t="shared" si="526"/>
        <v>0.33710407239818996</v>
      </c>
      <c r="K4804" s="12">
        <v>11227.127225974025</v>
      </c>
      <c r="L4804" s="13">
        <f t="shared" si="527"/>
        <v>0.75671589513703152</v>
      </c>
      <c r="N4804">
        <f t="shared" si="528"/>
        <v>0</v>
      </c>
      <c r="O4804">
        <v>0.98878999999999995</v>
      </c>
      <c r="P4804" s="8">
        <f t="shared" si="529"/>
        <v>0.63199889653692676</v>
      </c>
      <c r="Q4804" s="8">
        <v>-0.41213</v>
      </c>
      <c r="R4804" s="8">
        <f t="shared" si="530"/>
        <v>0.22422975851888705</v>
      </c>
      <c r="S4804" s="8">
        <v>0.125</v>
      </c>
      <c r="T4804" s="16">
        <f t="shared" si="531"/>
        <v>-9.7556965474225432E-2</v>
      </c>
      <c r="U4804" t="s">
        <v>10179</v>
      </c>
    </row>
    <row r="4805" spans="1:21" x14ac:dyDescent="0.3">
      <c r="A4805">
        <v>430200</v>
      </c>
      <c r="B4805">
        <v>4302006</v>
      </c>
      <c r="C4805" t="s">
        <v>4459</v>
      </c>
      <c r="D4805" t="s">
        <v>4421</v>
      </c>
      <c r="E4805" t="s">
        <v>5336</v>
      </c>
      <c r="F4805" t="s">
        <v>5339</v>
      </c>
      <c r="G4805" s="4">
        <v>9425</v>
      </c>
      <c r="H4805" s="14">
        <f t="shared" si="525"/>
        <v>4.3029164825452937E-2</v>
      </c>
      <c r="I4805">
        <v>0.65</v>
      </c>
      <c r="J4805">
        <f t="shared" si="526"/>
        <v>0.52036199095022628</v>
      </c>
      <c r="K4805" s="12">
        <v>5972.3029432360745</v>
      </c>
      <c r="L4805" s="13">
        <f t="shared" si="527"/>
        <v>0.38997094858811215</v>
      </c>
      <c r="N4805">
        <f t="shared" si="528"/>
        <v>0</v>
      </c>
      <c r="O4805">
        <v>-0.68201999999999996</v>
      </c>
      <c r="P4805" s="8">
        <f t="shared" si="529"/>
        <v>0.3119160601770522</v>
      </c>
      <c r="Q4805" s="8">
        <v>0.38611000000000001</v>
      </c>
      <c r="R4805" s="8">
        <f t="shared" si="530"/>
        <v>0.33213385818256536</v>
      </c>
      <c r="S4805" s="8">
        <v>0.125</v>
      </c>
      <c r="T4805" s="16">
        <f t="shared" si="531"/>
        <v>-9.8253856353267999E-2</v>
      </c>
      <c r="U4805" t="s">
        <v>10180</v>
      </c>
    </row>
    <row r="4806" spans="1:21" x14ac:dyDescent="0.3">
      <c r="A4806">
        <v>320115</v>
      </c>
      <c r="B4806">
        <v>3201159</v>
      </c>
      <c r="C4806" t="s">
        <v>3026</v>
      </c>
      <c r="D4806" t="s">
        <v>3012</v>
      </c>
      <c r="E4806" t="s">
        <v>5335</v>
      </c>
      <c r="F4806" t="s">
        <v>5339</v>
      </c>
      <c r="G4806" s="4">
        <v>13718</v>
      </c>
      <c r="H4806" s="14">
        <f t="shared" si="525"/>
        <v>6.458642992005785E-2</v>
      </c>
      <c r="I4806">
        <v>0.65600000000000003</v>
      </c>
      <c r="J4806">
        <f t="shared" si="526"/>
        <v>0.53393665158371051</v>
      </c>
      <c r="K4806" s="12">
        <v>6489.1369266656948</v>
      </c>
      <c r="L4806" s="13">
        <f t="shared" si="527"/>
        <v>0.42604185056864435</v>
      </c>
      <c r="N4806">
        <f t="shared" si="528"/>
        <v>0</v>
      </c>
      <c r="O4806">
        <v>-0.27083000000000002</v>
      </c>
      <c r="P4806" s="8">
        <f t="shared" si="529"/>
        <v>0.39068914717247166</v>
      </c>
      <c r="Q4806" s="8">
        <v>-0.91791999999999996</v>
      </c>
      <c r="R4806" s="8">
        <f t="shared" si="530"/>
        <v>0.15585832314996054</v>
      </c>
      <c r="S4806" s="8">
        <v>0.25</v>
      </c>
      <c r="T4806" s="16">
        <f t="shared" si="531"/>
        <v>-9.8844601909864882E-2</v>
      </c>
      <c r="U4806" t="s">
        <v>10181</v>
      </c>
    </row>
    <row r="4807" spans="1:21" x14ac:dyDescent="0.3">
      <c r="A4807">
        <v>311580</v>
      </c>
      <c r="B4807">
        <v>3115805</v>
      </c>
      <c r="C4807" t="s">
        <v>2344</v>
      </c>
      <c r="D4807" t="s">
        <v>2176</v>
      </c>
      <c r="E4807" t="s">
        <v>5335</v>
      </c>
      <c r="F4807" t="s">
        <v>5339</v>
      </c>
      <c r="G4807" s="4">
        <v>10447</v>
      </c>
      <c r="H4807" s="14">
        <f t="shared" si="525"/>
        <v>4.8161129634837103E-2</v>
      </c>
      <c r="I4807">
        <v>0.67800000000000005</v>
      </c>
      <c r="J4807">
        <f t="shared" si="526"/>
        <v>0.58371040723981915</v>
      </c>
      <c r="K4807" s="12">
        <v>6267.238527807026</v>
      </c>
      <c r="L4807" s="13">
        <f t="shared" si="527"/>
        <v>0.41055510694982417</v>
      </c>
      <c r="N4807">
        <f t="shared" si="528"/>
        <v>0</v>
      </c>
      <c r="O4807">
        <v>-0.25984000000000002</v>
      </c>
      <c r="P4807" s="8">
        <f t="shared" si="529"/>
        <v>0.39279453939037495</v>
      </c>
      <c r="Q4807" s="8">
        <v>0.36270999999999998</v>
      </c>
      <c r="R4807" s="8">
        <f t="shared" si="530"/>
        <v>0.32897070432892478</v>
      </c>
      <c r="S4807" s="8">
        <v>0.125</v>
      </c>
      <c r="T4807" s="16">
        <f t="shared" si="531"/>
        <v>-9.9339140835506601E-2</v>
      </c>
      <c r="U4807" t="s">
        <v>10182</v>
      </c>
    </row>
    <row r="4808" spans="1:21" x14ac:dyDescent="0.3">
      <c r="A4808">
        <v>317107</v>
      </c>
      <c r="B4808">
        <v>3171071</v>
      </c>
      <c r="C4808" t="s">
        <v>2999</v>
      </c>
      <c r="D4808" t="s">
        <v>2176</v>
      </c>
      <c r="E4808" t="s">
        <v>5335</v>
      </c>
      <c r="F4808" t="s">
        <v>5339</v>
      </c>
      <c r="G4808" s="4">
        <v>5240</v>
      </c>
      <c r="H4808" s="14">
        <f t="shared" si="525"/>
        <v>2.20142208653035E-2</v>
      </c>
      <c r="I4808">
        <v>0.63200000000000001</v>
      </c>
      <c r="J4808">
        <f t="shared" si="526"/>
        <v>0.47963800904977383</v>
      </c>
      <c r="K4808" s="12">
        <v>7838.7636068702286</v>
      </c>
      <c r="L4808" s="13">
        <f t="shared" si="527"/>
        <v>0.52023506009585452</v>
      </c>
      <c r="N4808">
        <f t="shared" si="528"/>
        <v>0</v>
      </c>
      <c r="O4808">
        <v>0.1535</v>
      </c>
      <c r="P4808" s="8">
        <f t="shared" si="529"/>
        <v>0.4719795093037647</v>
      </c>
      <c r="Q4808" s="8">
        <v>8.2799999999999992E-3</v>
      </c>
      <c r="R4808" s="8">
        <f t="shared" si="530"/>
        <v>0.28105973764747871</v>
      </c>
      <c r="S4808" s="8">
        <v>0.125</v>
      </c>
      <c r="T4808" s="16">
        <f t="shared" si="531"/>
        <v>-9.9819601329081409E-2</v>
      </c>
      <c r="U4808" t="s">
        <v>10183</v>
      </c>
    </row>
    <row r="4809" spans="1:21" x14ac:dyDescent="0.3">
      <c r="A4809">
        <v>353370</v>
      </c>
      <c r="B4809">
        <v>3533700</v>
      </c>
      <c r="C4809" t="s">
        <v>3546</v>
      </c>
      <c r="D4809" t="s">
        <v>3175</v>
      </c>
      <c r="E4809" t="s">
        <v>5335</v>
      </c>
      <c r="F4809" t="s">
        <v>5339</v>
      </c>
      <c r="G4809" s="4">
        <v>4418</v>
      </c>
      <c r="H4809" s="14">
        <f t="shared" si="525"/>
        <v>1.7886554453059093E-2</v>
      </c>
      <c r="I4809">
        <v>0.71699999999999997</v>
      </c>
      <c r="J4809">
        <f t="shared" si="526"/>
        <v>0.67194570135746601</v>
      </c>
      <c r="K4809" s="12">
        <v>9192.500402897238</v>
      </c>
      <c r="L4809" s="13">
        <f t="shared" si="527"/>
        <v>0.61471512302224962</v>
      </c>
      <c r="M4809">
        <v>0.36111111111111122</v>
      </c>
      <c r="N4809">
        <f t="shared" si="528"/>
        <v>0.25781250000000006</v>
      </c>
      <c r="O4809">
        <v>-0.78537999999999997</v>
      </c>
      <c r="P4809" s="8">
        <f t="shared" si="529"/>
        <v>0.29211502836244935</v>
      </c>
      <c r="Q4809" s="8">
        <v>0.65729000000000004</v>
      </c>
      <c r="R4809" s="8">
        <f t="shared" si="530"/>
        <v>0.36879129673086702</v>
      </c>
      <c r="S4809" s="8">
        <v>0.25</v>
      </c>
      <c r="T4809" s="16">
        <f t="shared" si="531"/>
        <v>-0.10005544483334022</v>
      </c>
      <c r="U4809" t="s">
        <v>10184</v>
      </c>
    </row>
    <row r="4810" spans="1:21" x14ac:dyDescent="0.3">
      <c r="A4810">
        <v>420127</v>
      </c>
      <c r="B4810">
        <v>4201273</v>
      </c>
      <c r="C4810" t="s">
        <v>4175</v>
      </c>
      <c r="D4810" t="s">
        <v>4160</v>
      </c>
      <c r="E4810" t="s">
        <v>5336</v>
      </c>
      <c r="F4810" t="s">
        <v>5339</v>
      </c>
      <c r="G4810" s="4">
        <v>4505</v>
      </c>
      <c r="H4810" s="14">
        <f t="shared" si="525"/>
        <v>1.8323424255814888E-2</v>
      </c>
      <c r="I4810">
        <v>0.73299999999999998</v>
      </c>
      <c r="J4810">
        <f t="shared" si="526"/>
        <v>0.70814479638009054</v>
      </c>
      <c r="K4810" s="12">
        <v>12096.057351831298</v>
      </c>
      <c r="L4810" s="13">
        <f t="shared" si="527"/>
        <v>0.81736030785490643</v>
      </c>
      <c r="M4810">
        <v>0.27777777777777768</v>
      </c>
      <c r="N4810">
        <f t="shared" si="528"/>
        <v>0.234375</v>
      </c>
      <c r="O4810">
        <v>-1.5827899999999999</v>
      </c>
      <c r="P4810" s="8">
        <f t="shared" si="529"/>
        <v>0.13935244342357084</v>
      </c>
      <c r="Q4810" s="8">
        <v>0.95003000000000004</v>
      </c>
      <c r="R4810" s="8">
        <f t="shared" si="530"/>
        <v>0.4083631625050016</v>
      </c>
      <c r="S4810" s="8">
        <v>0.625</v>
      </c>
      <c r="T4810" s="16">
        <f t="shared" si="531"/>
        <v>-0.10009107405060946</v>
      </c>
      <c r="U4810" t="s">
        <v>10185</v>
      </c>
    </row>
    <row r="4811" spans="1:21" x14ac:dyDescent="0.3">
      <c r="A4811">
        <v>292520</v>
      </c>
      <c r="B4811">
        <v>2925204</v>
      </c>
      <c r="C4811" t="s">
        <v>2080</v>
      </c>
      <c r="D4811" t="s">
        <v>1779</v>
      </c>
      <c r="E4811" t="s">
        <v>5333</v>
      </c>
      <c r="F4811" t="s">
        <v>5339</v>
      </c>
      <c r="G4811" s="4">
        <v>33573</v>
      </c>
      <c r="H4811" s="14">
        <f t="shared" si="525"/>
        <v>0.16428815329610735</v>
      </c>
      <c r="I4811">
        <v>0.66600000000000004</v>
      </c>
      <c r="J4811">
        <f t="shared" si="526"/>
        <v>0.55656108597285081</v>
      </c>
      <c r="K4811" s="12">
        <v>8385.4305033806941</v>
      </c>
      <c r="L4811" s="13">
        <f t="shared" si="527"/>
        <v>0.55838806216661696</v>
      </c>
      <c r="N4811">
        <f t="shared" si="528"/>
        <v>0</v>
      </c>
      <c r="O4811">
        <v>0.48214000000000001</v>
      </c>
      <c r="P4811" s="8">
        <f t="shared" si="529"/>
        <v>0.53493820798363201</v>
      </c>
      <c r="Q4811" s="8">
        <v>-0.66318999999999995</v>
      </c>
      <c r="R4811" s="8">
        <f t="shared" si="530"/>
        <v>0.19029209157465587</v>
      </c>
      <c r="S4811" s="8">
        <v>0.125</v>
      </c>
      <c r="T4811" s="16">
        <f t="shared" si="531"/>
        <v>-0.10043069528507254</v>
      </c>
      <c r="U4811" t="s">
        <v>10186</v>
      </c>
    </row>
    <row r="4812" spans="1:21" x14ac:dyDescent="0.3">
      <c r="A4812">
        <v>500375</v>
      </c>
      <c r="B4812">
        <v>5003751</v>
      </c>
      <c r="C4812" t="s">
        <v>3333</v>
      </c>
      <c r="D4812" t="s">
        <v>4892</v>
      </c>
      <c r="E4812" t="s">
        <v>5338</v>
      </c>
      <c r="F4812" t="s">
        <v>5339</v>
      </c>
      <c r="G4812" s="4">
        <v>11622</v>
      </c>
      <c r="H4812" s="14">
        <f t="shared" si="525"/>
        <v>5.406138271803318E-2</v>
      </c>
      <c r="I4812">
        <v>0.68400000000000005</v>
      </c>
      <c r="J4812">
        <f t="shared" si="526"/>
        <v>0.59728506787330327</v>
      </c>
      <c r="K4812" s="12">
        <v>8518.3411831010162</v>
      </c>
      <c r="L4812" s="13">
        <f t="shared" si="527"/>
        <v>0.56766417065418995</v>
      </c>
      <c r="M4812">
        <v>0.25</v>
      </c>
      <c r="N4812">
        <f t="shared" si="528"/>
        <v>0.22656250000000003</v>
      </c>
      <c r="O4812">
        <v>-5.7020000000000001E-2</v>
      </c>
      <c r="P4812" s="8">
        <f t="shared" si="529"/>
        <v>0.43164946656372788</v>
      </c>
      <c r="Q4812" s="8">
        <v>-0.39733000000000002</v>
      </c>
      <c r="R4812" s="8">
        <f t="shared" si="530"/>
        <v>0.22623038574255716</v>
      </c>
      <c r="S4812" s="8">
        <v>0.125</v>
      </c>
      <c r="T4812" s="16">
        <f t="shared" si="531"/>
        <v>-0.10144550350317511</v>
      </c>
      <c r="U4812" t="s">
        <v>10187</v>
      </c>
    </row>
    <row r="4813" spans="1:21" x14ac:dyDescent="0.3">
      <c r="A4813">
        <v>320160</v>
      </c>
      <c r="B4813">
        <v>3201605</v>
      </c>
      <c r="C4813" t="s">
        <v>3031</v>
      </c>
      <c r="D4813" t="s">
        <v>3012</v>
      </c>
      <c r="E4813" t="s">
        <v>5335</v>
      </c>
      <c r="F4813" t="s">
        <v>5339</v>
      </c>
      <c r="G4813" s="4">
        <v>28923</v>
      </c>
      <c r="H4813" s="14">
        <f t="shared" si="525"/>
        <v>0.14093821556260797</v>
      </c>
      <c r="I4813">
        <v>0.68100000000000005</v>
      </c>
      <c r="J4813">
        <f t="shared" si="526"/>
        <v>0.59049773755656121</v>
      </c>
      <c r="K4813" s="12">
        <v>7476.4930881997025</v>
      </c>
      <c r="L4813" s="13">
        <f t="shared" si="527"/>
        <v>0.49495145880731695</v>
      </c>
      <c r="N4813">
        <f t="shared" si="528"/>
        <v>0</v>
      </c>
      <c r="O4813">
        <v>0.24618000000000001</v>
      </c>
      <c r="P4813" s="8">
        <f t="shared" si="529"/>
        <v>0.48973453667003197</v>
      </c>
      <c r="Q4813" s="8">
        <v>-0.38558999999999999</v>
      </c>
      <c r="R4813" s="8">
        <f t="shared" si="530"/>
        <v>0.22781736976998196</v>
      </c>
      <c r="S4813" s="8">
        <v>0.125</v>
      </c>
      <c r="T4813" s="16">
        <f t="shared" si="531"/>
        <v>-0.10195907436125623</v>
      </c>
      <c r="U4813" t="s">
        <v>10188</v>
      </c>
    </row>
    <row r="4814" spans="1:21" x14ac:dyDescent="0.3">
      <c r="A4814">
        <v>270790</v>
      </c>
      <c r="B4814">
        <v>2707909</v>
      </c>
      <c r="C4814" t="s">
        <v>1694</v>
      </c>
      <c r="D4814" t="s">
        <v>1617</v>
      </c>
      <c r="E4814" t="s">
        <v>5333</v>
      </c>
      <c r="F4814" t="s">
        <v>5339</v>
      </c>
      <c r="G4814" s="4">
        <v>7066</v>
      </c>
      <c r="H4814" s="14">
        <f t="shared" si="525"/>
        <v>3.1183465231189492E-2</v>
      </c>
      <c r="I4814">
        <v>0.59699999999999998</v>
      </c>
      <c r="J4814">
        <f t="shared" si="526"/>
        <v>0.40045248868778277</v>
      </c>
      <c r="K4814" s="12">
        <v>14438.833673931502</v>
      </c>
      <c r="L4814" s="13">
        <f t="shared" si="527"/>
        <v>0.9808674644780464</v>
      </c>
      <c r="N4814">
        <f t="shared" si="528"/>
        <v>0</v>
      </c>
      <c r="O4814">
        <v>0.94225000000000003</v>
      </c>
      <c r="P4814" s="8">
        <f t="shared" si="529"/>
        <v>0.62308306816374937</v>
      </c>
      <c r="Q4814" s="8">
        <v>-1.1494200000000001</v>
      </c>
      <c r="R4814" s="8">
        <f t="shared" si="530"/>
        <v>0.12456472840133663</v>
      </c>
      <c r="S4814" s="8">
        <v>0.5</v>
      </c>
      <c r="T4814" s="16">
        <f t="shared" si="531"/>
        <v>-0.10248869136955385</v>
      </c>
      <c r="U4814" t="s">
        <v>10189</v>
      </c>
    </row>
    <row r="4815" spans="1:21" x14ac:dyDescent="0.3">
      <c r="A4815">
        <v>311080</v>
      </c>
      <c r="B4815">
        <v>3110806</v>
      </c>
      <c r="C4815" t="s">
        <v>2290</v>
      </c>
      <c r="D4815" t="s">
        <v>2176</v>
      </c>
      <c r="E4815" t="s">
        <v>5335</v>
      </c>
      <c r="F4815" t="s">
        <v>5339</v>
      </c>
      <c r="G4815" s="4">
        <v>2884</v>
      </c>
      <c r="H4815" s="14">
        <f t="shared" si="525"/>
        <v>1.0183585746997148E-2</v>
      </c>
      <c r="I4815">
        <v>0.61599999999999999</v>
      </c>
      <c r="J4815">
        <f t="shared" si="526"/>
        <v>0.44343891402714936</v>
      </c>
      <c r="K4815" s="12">
        <v>11223.215880721222</v>
      </c>
      <c r="L4815" s="13">
        <f t="shared" si="527"/>
        <v>0.75644291434290944</v>
      </c>
      <c r="N4815">
        <f t="shared" si="528"/>
        <v>0</v>
      </c>
      <c r="O4815">
        <v>0.61131000000000002</v>
      </c>
      <c r="P4815" s="8">
        <f t="shared" si="529"/>
        <v>0.55968375054837904</v>
      </c>
      <c r="Q4815" s="8">
        <v>0.90066000000000002</v>
      </c>
      <c r="R4815" s="8">
        <f t="shared" si="530"/>
        <v>0.40168944858388034</v>
      </c>
      <c r="S4815" s="8">
        <v>0.125</v>
      </c>
      <c r="T4815" s="16">
        <f t="shared" si="531"/>
        <v>-0.10332504349080218</v>
      </c>
      <c r="U4815" t="s">
        <v>10190</v>
      </c>
    </row>
    <row r="4816" spans="1:21" x14ac:dyDescent="0.3">
      <c r="A4816">
        <v>355550</v>
      </c>
      <c r="B4816">
        <v>3555505</v>
      </c>
      <c r="C4816" t="s">
        <v>3774</v>
      </c>
      <c r="D4816" t="s">
        <v>3175</v>
      </c>
      <c r="E4816" t="s">
        <v>5335</v>
      </c>
      <c r="F4816" t="s">
        <v>5339</v>
      </c>
      <c r="G4816" s="4">
        <v>5289</v>
      </c>
      <c r="H4816" s="14">
        <f t="shared" si="525"/>
        <v>2.2260273972602738E-2</v>
      </c>
      <c r="I4816">
        <v>0.72699999999999998</v>
      </c>
      <c r="J4816">
        <f t="shared" si="526"/>
        <v>0.69457013574660631</v>
      </c>
      <c r="K4816" s="12">
        <v>8063.656492720741</v>
      </c>
      <c r="L4816" s="13">
        <f t="shared" si="527"/>
        <v>0.5359307950933917</v>
      </c>
      <c r="N4816">
        <f t="shared" si="528"/>
        <v>0</v>
      </c>
      <c r="O4816">
        <v>-1.0406500000000001</v>
      </c>
      <c r="P4816" s="8">
        <f t="shared" si="529"/>
        <v>0.2432120737251266</v>
      </c>
      <c r="Q4816" s="8">
        <v>-0.32630999999999999</v>
      </c>
      <c r="R4816" s="8">
        <f t="shared" si="530"/>
        <v>0.23583069286587149</v>
      </c>
      <c r="S4816" s="8">
        <v>0.625</v>
      </c>
      <c r="T4816" s="16">
        <f t="shared" si="531"/>
        <v>-0.10419789027639692</v>
      </c>
      <c r="U4816" t="s">
        <v>10191</v>
      </c>
    </row>
    <row r="4817" spans="1:21" x14ac:dyDescent="0.3">
      <c r="A4817">
        <v>410322</v>
      </c>
      <c r="B4817">
        <v>4103222</v>
      </c>
      <c r="C4817" t="s">
        <v>3835</v>
      </c>
      <c r="D4817" t="s">
        <v>3796</v>
      </c>
      <c r="E4817" t="s">
        <v>5336</v>
      </c>
      <c r="F4817" t="s">
        <v>5339</v>
      </c>
      <c r="G4817" s="4">
        <v>3244</v>
      </c>
      <c r="H4817" s="14">
        <f t="shared" si="525"/>
        <v>1.1991322861848713E-2</v>
      </c>
      <c r="I4817">
        <v>0.74199999999999999</v>
      </c>
      <c r="J4817">
        <f t="shared" si="526"/>
        <v>0.72850678733031671</v>
      </c>
      <c r="K4817" s="12">
        <v>13607.790967940813</v>
      </c>
      <c r="L4817" s="13">
        <f t="shared" si="527"/>
        <v>0.92286729237150678</v>
      </c>
      <c r="M4817">
        <v>0.47222222222222221</v>
      </c>
      <c r="N4817">
        <f t="shared" si="528"/>
        <v>0.2890625</v>
      </c>
      <c r="O4817">
        <v>-0.98155000000000003</v>
      </c>
      <c r="P4817" s="8">
        <f t="shared" si="529"/>
        <v>0.25453406463305067</v>
      </c>
      <c r="Q4817" s="8">
        <v>0.63612000000000002</v>
      </c>
      <c r="R4817" s="8">
        <f t="shared" si="530"/>
        <v>0.36592958873592807</v>
      </c>
      <c r="S4817" s="8">
        <v>0.625</v>
      </c>
      <c r="T4817" s="16">
        <f t="shared" si="531"/>
        <v>-0.10485660347099601</v>
      </c>
      <c r="U4817" t="s">
        <v>10192</v>
      </c>
    </row>
    <row r="4818" spans="1:21" x14ac:dyDescent="0.3">
      <c r="A4818">
        <v>411510</v>
      </c>
      <c r="B4818">
        <v>4115101</v>
      </c>
      <c r="C4818" t="s">
        <v>3985</v>
      </c>
      <c r="D4818" t="s">
        <v>3796</v>
      </c>
      <c r="E4818" t="s">
        <v>5336</v>
      </c>
      <c r="F4818" t="s">
        <v>5339</v>
      </c>
      <c r="G4818" s="4">
        <v>9910</v>
      </c>
      <c r="H4818" s="14">
        <f t="shared" si="525"/>
        <v>4.5464588438516855E-2</v>
      </c>
      <c r="I4818">
        <v>0.63900000000000001</v>
      </c>
      <c r="J4818">
        <f t="shared" si="526"/>
        <v>0.49547511312217202</v>
      </c>
      <c r="K4818" s="12">
        <v>7459.0170100908163</v>
      </c>
      <c r="L4818" s="13">
        <f t="shared" si="527"/>
        <v>0.49373176753181941</v>
      </c>
      <c r="N4818">
        <f t="shared" si="528"/>
        <v>0</v>
      </c>
      <c r="O4818">
        <v>-8.8859999999999995E-2</v>
      </c>
      <c r="P4818" s="8">
        <f t="shared" si="529"/>
        <v>0.42554976790876509</v>
      </c>
      <c r="Q4818" s="8">
        <v>5.6640000000000003E-2</v>
      </c>
      <c r="R4818" s="8">
        <f t="shared" si="530"/>
        <v>0.28759692227833589</v>
      </c>
      <c r="S4818" s="8">
        <v>0.125</v>
      </c>
      <c r="T4818" s="16">
        <f t="shared" si="531"/>
        <v>-0.10559560202837359</v>
      </c>
      <c r="U4818" t="s">
        <v>10193</v>
      </c>
    </row>
    <row r="4819" spans="1:21" x14ac:dyDescent="0.3">
      <c r="A4819">
        <v>510770</v>
      </c>
      <c r="B4819">
        <v>5107701</v>
      </c>
      <c r="C4819" t="s">
        <v>5072</v>
      </c>
      <c r="D4819" t="s">
        <v>4963</v>
      </c>
      <c r="E4819" t="s">
        <v>5338</v>
      </c>
      <c r="F4819" t="s">
        <v>5339</v>
      </c>
      <c r="G4819" s="4">
        <v>15041</v>
      </c>
      <c r="H4819" s="14">
        <f t="shared" si="525"/>
        <v>7.1229863817137348E-2</v>
      </c>
      <c r="I4819">
        <v>0.65</v>
      </c>
      <c r="J4819">
        <f t="shared" si="526"/>
        <v>0.52036199095022628</v>
      </c>
      <c r="K4819" s="12">
        <v>7241.1822006515531</v>
      </c>
      <c r="L4819" s="13">
        <f t="shared" si="527"/>
        <v>0.4785286301392459</v>
      </c>
      <c r="N4819">
        <f t="shared" si="528"/>
        <v>0</v>
      </c>
      <c r="O4819">
        <v>0.37232999999999999</v>
      </c>
      <c r="P4819" s="8">
        <f t="shared" si="529"/>
        <v>0.51390152741511863</v>
      </c>
      <c r="Q4819" s="8">
        <v>0.20271</v>
      </c>
      <c r="R4819" s="8">
        <f t="shared" si="530"/>
        <v>0.30734230191086942</v>
      </c>
      <c r="S4819" s="8">
        <v>0</v>
      </c>
      <c r="T4819" s="16">
        <f t="shared" si="531"/>
        <v>-0.10641692794634672</v>
      </c>
      <c r="U4819" t="s">
        <v>10194</v>
      </c>
    </row>
    <row r="4820" spans="1:21" x14ac:dyDescent="0.3">
      <c r="A4820">
        <v>431179</v>
      </c>
      <c r="B4820">
        <v>4311791</v>
      </c>
      <c r="C4820" t="s">
        <v>4650</v>
      </c>
      <c r="D4820" t="s">
        <v>4421</v>
      </c>
      <c r="E4820" t="s">
        <v>5336</v>
      </c>
      <c r="F4820" t="s">
        <v>5339</v>
      </c>
      <c r="G4820" s="4">
        <v>2521</v>
      </c>
      <c r="H4820" s="14">
        <f t="shared" si="525"/>
        <v>8.3607841561884871E-3</v>
      </c>
      <c r="I4820">
        <v>0.69699999999999995</v>
      </c>
      <c r="J4820">
        <f t="shared" si="526"/>
        <v>0.6266968325791854</v>
      </c>
      <c r="K4820" s="12">
        <v>14712.97</v>
      </c>
      <c r="L4820" s="13">
        <f t="shared" si="527"/>
        <v>1</v>
      </c>
      <c r="M4820">
        <v>0.7777777777777779</v>
      </c>
      <c r="N4820">
        <f t="shared" si="528"/>
        <v>0.37500000000000006</v>
      </c>
      <c r="O4820">
        <v>-1.68483</v>
      </c>
      <c r="P4820" s="8">
        <f t="shared" si="529"/>
        <v>0.1198042885632566</v>
      </c>
      <c r="Q4820" s="8">
        <v>1.7519</v>
      </c>
      <c r="R4820" s="8">
        <f t="shared" si="530"/>
        <v>0.51675795654853962</v>
      </c>
      <c r="S4820" s="8">
        <v>0.5</v>
      </c>
      <c r="T4820" s="16">
        <f t="shared" si="531"/>
        <v>-0.10677380331120068</v>
      </c>
      <c r="U4820" t="s">
        <v>10195</v>
      </c>
    </row>
    <row r="4821" spans="1:21" x14ac:dyDescent="0.3">
      <c r="A4821">
        <v>251394</v>
      </c>
      <c r="B4821">
        <v>2513943</v>
      </c>
      <c r="C4821" t="s">
        <v>1405</v>
      </c>
      <c r="D4821" t="s">
        <v>1243</v>
      </c>
      <c r="E4821" t="s">
        <v>5333</v>
      </c>
      <c r="F4821" t="s">
        <v>5339</v>
      </c>
      <c r="G4821" s="4">
        <v>2688</v>
      </c>
      <c r="H4821" s="14">
        <f t="shared" si="525"/>
        <v>9.199373317800184E-3</v>
      </c>
      <c r="I4821">
        <v>0.58899999999999997</v>
      </c>
      <c r="J4821">
        <f t="shared" si="526"/>
        <v>0.38235294117647056</v>
      </c>
      <c r="K4821" s="12">
        <v>11371.599471726189</v>
      </c>
      <c r="L4821" s="13">
        <f t="shared" si="527"/>
        <v>0.76679890899160186</v>
      </c>
      <c r="N4821">
        <f t="shared" si="528"/>
        <v>0</v>
      </c>
      <c r="O4821">
        <v>0.51292000000000004</v>
      </c>
      <c r="P4821" s="8">
        <f t="shared" si="529"/>
        <v>0.54083483878136307</v>
      </c>
      <c r="Q4821" s="8">
        <v>0.63063999999999998</v>
      </c>
      <c r="R4821" s="8">
        <f t="shared" si="530"/>
        <v>0.36518881595310965</v>
      </c>
      <c r="S4821" s="8">
        <v>0.125</v>
      </c>
      <c r="T4821" s="16">
        <f t="shared" si="531"/>
        <v>-0.10892882211579952</v>
      </c>
      <c r="U4821" t="s">
        <v>10196</v>
      </c>
    </row>
    <row r="4822" spans="1:21" x14ac:dyDescent="0.3">
      <c r="A4822">
        <v>421830</v>
      </c>
      <c r="B4822">
        <v>4218301</v>
      </c>
      <c r="C4822" t="s">
        <v>4400</v>
      </c>
      <c r="D4822" t="s">
        <v>4160</v>
      </c>
      <c r="E4822" t="s">
        <v>5336</v>
      </c>
      <c r="F4822" t="s">
        <v>5339</v>
      </c>
      <c r="G4822" s="4">
        <v>20525</v>
      </c>
      <c r="H4822" s="14">
        <f t="shared" si="525"/>
        <v>9.876772586670951E-2</v>
      </c>
      <c r="I4822">
        <v>0.70599999999999996</v>
      </c>
      <c r="J4822">
        <f t="shared" si="526"/>
        <v>0.64705882352941169</v>
      </c>
      <c r="K4822" s="12">
        <v>8441.0737773447017</v>
      </c>
      <c r="L4822" s="13">
        <f t="shared" si="527"/>
        <v>0.56227152019256343</v>
      </c>
      <c r="M4822">
        <v>0.38888888888888901</v>
      </c>
      <c r="N4822">
        <f t="shared" si="528"/>
        <v>0.26562500000000006</v>
      </c>
      <c r="O4822">
        <v>-0.58082999999999996</v>
      </c>
      <c r="P4822" s="8">
        <f t="shared" si="529"/>
        <v>0.33130137760468054</v>
      </c>
      <c r="Q4822" s="8">
        <v>-0.92747000000000002</v>
      </c>
      <c r="R4822" s="8">
        <f t="shared" si="530"/>
        <v>0.15456737788063285</v>
      </c>
      <c r="S4822" s="8">
        <v>0.25</v>
      </c>
      <c r="T4822" s="16">
        <f t="shared" si="531"/>
        <v>-0.10906886236995234</v>
      </c>
      <c r="U4822" t="s">
        <v>10197</v>
      </c>
    </row>
    <row r="4823" spans="1:21" x14ac:dyDescent="0.3">
      <c r="A4823">
        <v>411830</v>
      </c>
      <c r="B4823">
        <v>4118303</v>
      </c>
      <c r="C4823" t="s">
        <v>4027</v>
      </c>
      <c r="D4823" t="s">
        <v>3796</v>
      </c>
      <c r="E4823" t="s">
        <v>5336</v>
      </c>
      <c r="F4823" t="s">
        <v>5339</v>
      </c>
      <c r="G4823" s="4">
        <v>2352</v>
      </c>
      <c r="H4823" s="14">
        <f t="shared" si="525"/>
        <v>7.5121520106053909E-3</v>
      </c>
      <c r="I4823">
        <v>0.70899999999999996</v>
      </c>
      <c r="J4823">
        <f t="shared" si="526"/>
        <v>0.65384615384615374</v>
      </c>
      <c r="K4823" s="12">
        <v>14712.97</v>
      </c>
      <c r="L4823" s="13">
        <f t="shared" si="527"/>
        <v>1</v>
      </c>
      <c r="M4823">
        <v>1.3611111111111109</v>
      </c>
      <c r="N4823">
        <f t="shared" si="528"/>
        <v>0.5390625</v>
      </c>
      <c r="O4823">
        <v>-0.49229000000000001</v>
      </c>
      <c r="P4823" s="8">
        <f t="shared" si="529"/>
        <v>0.34826329088704255</v>
      </c>
      <c r="Q4823" s="8">
        <v>-4.0669999999999998E-2</v>
      </c>
      <c r="R4823" s="8">
        <f t="shared" si="530"/>
        <v>0.2744427982827049</v>
      </c>
      <c r="S4823" s="8">
        <v>0.375</v>
      </c>
      <c r="T4823" s="16">
        <f t="shared" si="531"/>
        <v>-0.10956541266580089</v>
      </c>
      <c r="U4823" t="s">
        <v>10198</v>
      </c>
    </row>
    <row r="4824" spans="1:21" x14ac:dyDescent="0.3">
      <c r="A4824">
        <v>210087</v>
      </c>
      <c r="B4824">
        <v>2100873</v>
      </c>
      <c r="C4824" t="s">
        <v>333</v>
      </c>
      <c r="D4824" t="s">
        <v>458</v>
      </c>
      <c r="E4824" t="s">
        <v>5333</v>
      </c>
      <c r="F4824" t="s">
        <v>5339</v>
      </c>
      <c r="G4824" s="4">
        <v>11297</v>
      </c>
      <c r="H4824" s="14">
        <f t="shared" si="525"/>
        <v>5.2429397822681072E-2</v>
      </c>
      <c r="I4824">
        <v>0.53300000000000003</v>
      </c>
      <c r="J4824">
        <f t="shared" si="526"/>
        <v>0.25565610859728516</v>
      </c>
      <c r="K4824" s="12">
        <v>9342.5495122598932</v>
      </c>
      <c r="L4824" s="13">
        <f t="shared" si="527"/>
        <v>0.62518735760746535</v>
      </c>
      <c r="N4824">
        <f t="shared" si="528"/>
        <v>0</v>
      </c>
      <c r="O4824">
        <v>0.55922000000000005</v>
      </c>
      <c r="P4824" s="8">
        <f t="shared" si="529"/>
        <v>0.54970468952648788</v>
      </c>
      <c r="Q4824" s="8">
        <v>-0.82018000000000002</v>
      </c>
      <c r="R4824" s="8">
        <f t="shared" si="530"/>
        <v>0.16907057347709012</v>
      </c>
      <c r="S4824" s="8">
        <v>0</v>
      </c>
      <c r="T4824" s="16">
        <f t="shared" si="531"/>
        <v>-0.10963880537849144</v>
      </c>
      <c r="U4824" t="s">
        <v>10199</v>
      </c>
    </row>
    <row r="4825" spans="1:21" x14ac:dyDescent="0.3">
      <c r="A4825">
        <v>510779</v>
      </c>
      <c r="B4825">
        <v>5107792</v>
      </c>
      <c r="C4825" t="s">
        <v>5076</v>
      </c>
      <c r="D4825" t="s">
        <v>4963</v>
      </c>
      <c r="E4825" t="s">
        <v>5338</v>
      </c>
      <c r="F4825" t="s">
        <v>5339</v>
      </c>
      <c r="G4825" s="4">
        <v>4244</v>
      </c>
      <c r="H4825" s="14">
        <f t="shared" si="525"/>
        <v>1.7012814847547502E-2</v>
      </c>
      <c r="I4825">
        <v>0.65500000000000003</v>
      </c>
      <c r="J4825">
        <f t="shared" si="526"/>
        <v>0.53167420814479649</v>
      </c>
      <c r="K4825" s="12">
        <v>14712.97</v>
      </c>
      <c r="L4825" s="13">
        <f t="shared" si="527"/>
        <v>1</v>
      </c>
      <c r="M4825">
        <v>-0.27777777777777779</v>
      </c>
      <c r="N4825">
        <f t="shared" si="528"/>
        <v>7.8125000000000014E-2</v>
      </c>
      <c r="O4825">
        <v>-0.25052000000000002</v>
      </c>
      <c r="P4825" s="8">
        <f t="shared" si="529"/>
        <v>0.39458000394641313</v>
      </c>
      <c r="Q4825" s="8">
        <v>-1.6478299999999999</v>
      </c>
      <c r="R4825" s="8">
        <f t="shared" si="530"/>
        <v>5.7190903093942987E-2</v>
      </c>
      <c r="S4825" s="8">
        <v>0.875</v>
      </c>
      <c r="T4825" s="16">
        <f t="shared" si="531"/>
        <v>-0.10976548625689286</v>
      </c>
      <c r="U4825" t="s">
        <v>10200</v>
      </c>
    </row>
    <row r="4826" spans="1:21" x14ac:dyDescent="0.3">
      <c r="A4826">
        <v>291590</v>
      </c>
      <c r="B4826">
        <v>2915908</v>
      </c>
      <c r="C4826" t="s">
        <v>1963</v>
      </c>
      <c r="D4826" t="s">
        <v>1779</v>
      </c>
      <c r="E4826" t="s">
        <v>5333</v>
      </c>
      <c r="F4826" t="s">
        <v>5339</v>
      </c>
      <c r="G4826" s="4">
        <v>6078</v>
      </c>
      <c r="H4826" s="14">
        <f t="shared" si="525"/>
        <v>2.6222231149319087E-2</v>
      </c>
      <c r="I4826">
        <v>0.58399999999999996</v>
      </c>
      <c r="J4826">
        <f t="shared" si="526"/>
        <v>0.37104072398190041</v>
      </c>
      <c r="K4826" s="12">
        <v>9949.1206597564978</v>
      </c>
      <c r="L4826" s="13">
        <f t="shared" si="527"/>
        <v>0.66752120001538906</v>
      </c>
      <c r="N4826">
        <f t="shared" si="528"/>
        <v>0</v>
      </c>
      <c r="O4826">
        <v>1.42299</v>
      </c>
      <c r="P4826" s="8">
        <f t="shared" si="529"/>
        <v>0.7151800886218781</v>
      </c>
      <c r="Q4826" s="8">
        <v>-0.69094999999999995</v>
      </c>
      <c r="R4826" s="8">
        <f t="shared" si="530"/>
        <v>0.18653956375512326</v>
      </c>
      <c r="S4826" s="8">
        <v>0</v>
      </c>
      <c r="T4826" s="16">
        <f t="shared" si="531"/>
        <v>-0.11062004047096907</v>
      </c>
      <c r="U4826" t="s">
        <v>10201</v>
      </c>
    </row>
    <row r="4827" spans="1:21" x14ac:dyDescent="0.3">
      <c r="A4827">
        <v>430260</v>
      </c>
      <c r="B4827">
        <v>4302600</v>
      </c>
      <c r="C4827" t="s">
        <v>4473</v>
      </c>
      <c r="D4827" t="s">
        <v>4421</v>
      </c>
      <c r="E4827" t="s">
        <v>5336</v>
      </c>
      <c r="F4827" t="s">
        <v>5339</v>
      </c>
      <c r="G4827" s="4">
        <v>3322</v>
      </c>
      <c r="H4827" s="14">
        <f t="shared" si="525"/>
        <v>1.2382999236733219E-2</v>
      </c>
      <c r="I4827">
        <v>0.67400000000000004</v>
      </c>
      <c r="J4827">
        <f t="shared" si="526"/>
        <v>0.57466063348416307</v>
      </c>
      <c r="K4827" s="12">
        <v>9778.2750933172792</v>
      </c>
      <c r="L4827" s="13">
        <f t="shared" si="527"/>
        <v>0.65559753810766397</v>
      </c>
      <c r="M4827">
        <v>0.33333333333333331</v>
      </c>
      <c r="N4827">
        <f t="shared" si="528"/>
        <v>0.25</v>
      </c>
      <c r="O4827">
        <v>-0.54484999999999995</v>
      </c>
      <c r="P4827" s="8">
        <f t="shared" si="529"/>
        <v>0.33819419034354875</v>
      </c>
      <c r="Q4827" s="8">
        <v>0.83860999999999997</v>
      </c>
      <c r="R4827" s="8">
        <f t="shared" si="530"/>
        <v>0.39330168377112829</v>
      </c>
      <c r="S4827" s="8">
        <v>0.125</v>
      </c>
      <c r="T4827" s="16">
        <f t="shared" si="531"/>
        <v>-0.1113792982404167</v>
      </c>
      <c r="U4827" t="s">
        <v>10202</v>
      </c>
    </row>
    <row r="4828" spans="1:21" x14ac:dyDescent="0.3">
      <c r="A4828">
        <v>431861</v>
      </c>
      <c r="B4828">
        <v>4318614</v>
      </c>
      <c r="C4828" t="s">
        <v>4799</v>
      </c>
      <c r="D4828" t="s">
        <v>4421</v>
      </c>
      <c r="E4828" t="s">
        <v>5336</v>
      </c>
      <c r="F4828" t="s">
        <v>5339</v>
      </c>
      <c r="G4828" s="4">
        <v>2443</v>
      </c>
      <c r="H4828" s="14">
        <f t="shared" si="525"/>
        <v>7.9691077813039812E-3</v>
      </c>
      <c r="I4828">
        <v>0.72499999999999998</v>
      </c>
      <c r="J4828">
        <f t="shared" si="526"/>
        <v>0.69004524886877827</v>
      </c>
      <c r="K4828" s="12">
        <v>14304.537458043389</v>
      </c>
      <c r="L4828" s="13">
        <f t="shared" si="527"/>
        <v>0.9714946565842788</v>
      </c>
      <c r="M4828">
        <v>0.25</v>
      </c>
      <c r="N4828">
        <f t="shared" si="528"/>
        <v>0.22656250000000003</v>
      </c>
      <c r="O4828">
        <v>-2.0630500000000001</v>
      </c>
      <c r="P4828" s="8">
        <f t="shared" si="529"/>
        <v>4.7347378221547033E-2</v>
      </c>
      <c r="Q4828" s="8">
        <v>1.7574399999999999</v>
      </c>
      <c r="R4828" s="8">
        <f t="shared" si="530"/>
        <v>0.51750683998226477</v>
      </c>
      <c r="S4828" s="8">
        <v>0.75</v>
      </c>
      <c r="T4828" s="16">
        <f t="shared" si="531"/>
        <v>-0.11215407946794131</v>
      </c>
      <c r="U4828" t="s">
        <v>10203</v>
      </c>
    </row>
    <row r="4829" spans="1:21" x14ac:dyDescent="0.3">
      <c r="A4829">
        <v>210255</v>
      </c>
      <c r="B4829">
        <v>2102556</v>
      </c>
      <c r="C4829" t="s">
        <v>503</v>
      </c>
      <c r="D4829" t="s">
        <v>458</v>
      </c>
      <c r="E4829" t="s">
        <v>5333</v>
      </c>
      <c r="F4829" t="s">
        <v>5339</v>
      </c>
      <c r="G4829" s="4">
        <v>12536</v>
      </c>
      <c r="H4829" s="14">
        <f t="shared" si="525"/>
        <v>5.865102639296188E-2</v>
      </c>
      <c r="I4829">
        <v>0.65200000000000002</v>
      </c>
      <c r="J4829">
        <f t="shared" si="526"/>
        <v>0.52488687782805443</v>
      </c>
      <c r="K4829" s="12">
        <v>7015.4460194639432</v>
      </c>
      <c r="L4829" s="13">
        <f t="shared" si="527"/>
        <v>0.46277403983338855</v>
      </c>
      <c r="N4829">
        <f t="shared" si="528"/>
        <v>0</v>
      </c>
      <c r="O4829">
        <v>0.53876999999999997</v>
      </c>
      <c r="P4829" s="8">
        <f t="shared" si="529"/>
        <v>0.54578701246951589</v>
      </c>
      <c r="Q4829" s="8">
        <v>-0.99248000000000003</v>
      </c>
      <c r="R4829" s="8">
        <f t="shared" si="530"/>
        <v>0.14577948762314674</v>
      </c>
      <c r="S4829" s="8">
        <v>0.125</v>
      </c>
      <c r="T4829" s="16">
        <f t="shared" si="531"/>
        <v>-0.11244339117581847</v>
      </c>
      <c r="U4829" t="s">
        <v>10204</v>
      </c>
    </row>
    <row r="4830" spans="1:21" x14ac:dyDescent="0.3">
      <c r="A4830">
        <v>351925</v>
      </c>
      <c r="B4830">
        <v>3519253</v>
      </c>
      <c r="C4830" t="s">
        <v>3390</v>
      </c>
      <c r="D4830" t="s">
        <v>3175</v>
      </c>
      <c r="E4830" t="s">
        <v>5335</v>
      </c>
      <c r="F4830" t="s">
        <v>5339</v>
      </c>
      <c r="G4830" s="4">
        <v>8313</v>
      </c>
      <c r="H4830" s="14">
        <f t="shared" si="525"/>
        <v>3.7445265737355883E-2</v>
      </c>
      <c r="I4830">
        <v>0.67400000000000004</v>
      </c>
      <c r="J4830">
        <f t="shared" si="526"/>
        <v>0.57466063348416307</v>
      </c>
      <c r="K4830" s="12">
        <v>6579.2935101648027</v>
      </c>
      <c r="L4830" s="13">
        <f t="shared" si="527"/>
        <v>0.43233406313701322</v>
      </c>
      <c r="N4830">
        <f t="shared" si="528"/>
        <v>0</v>
      </c>
      <c r="O4830">
        <v>-0.30529000000000001</v>
      </c>
      <c r="P4830" s="8">
        <f t="shared" si="529"/>
        <v>0.38408752607793595</v>
      </c>
      <c r="Q4830" s="8">
        <v>-0.42524000000000001</v>
      </c>
      <c r="R4830" s="8">
        <f t="shared" si="530"/>
        <v>0.2224575812957576</v>
      </c>
      <c r="S4830" s="8">
        <v>0.25</v>
      </c>
      <c r="T4830" s="16">
        <f t="shared" si="531"/>
        <v>-0.11300432351012685</v>
      </c>
      <c r="U4830" t="s">
        <v>10205</v>
      </c>
    </row>
    <row r="4831" spans="1:21" x14ac:dyDescent="0.3">
      <c r="A4831">
        <v>510623</v>
      </c>
      <c r="B4831">
        <v>5106232</v>
      </c>
      <c r="C4831" t="s">
        <v>4012</v>
      </c>
      <c r="D4831" t="s">
        <v>4963</v>
      </c>
      <c r="E4831" t="s">
        <v>5338</v>
      </c>
      <c r="F4831" t="s">
        <v>5339</v>
      </c>
      <c r="G4831" s="4">
        <v>16204</v>
      </c>
      <c r="H4831" s="14">
        <f t="shared" si="525"/>
        <v>7.7069858996505036E-2</v>
      </c>
      <c r="I4831">
        <v>0.68200000000000005</v>
      </c>
      <c r="J4831">
        <f t="shared" si="526"/>
        <v>0.59276018099547523</v>
      </c>
      <c r="K4831" s="12">
        <v>7463.7497889410024</v>
      </c>
      <c r="L4831" s="13">
        <f t="shared" si="527"/>
        <v>0.4940620778586825</v>
      </c>
      <c r="N4831">
        <f t="shared" si="528"/>
        <v>0</v>
      </c>
      <c r="O4831">
        <v>0.42159999999999997</v>
      </c>
      <c r="P4831" s="8">
        <f t="shared" si="529"/>
        <v>0.52334035130739298</v>
      </c>
      <c r="Q4831" s="8">
        <v>-1.1586799999999999</v>
      </c>
      <c r="R4831" s="8">
        <f t="shared" si="530"/>
        <v>0.1233129846113917</v>
      </c>
      <c r="S4831" s="8">
        <v>0.25</v>
      </c>
      <c r="T4831" s="16">
        <f t="shared" si="531"/>
        <v>-0.11309906393886782</v>
      </c>
      <c r="U4831" t="s">
        <v>10206</v>
      </c>
    </row>
    <row r="4832" spans="1:21" x14ac:dyDescent="0.3">
      <c r="A4832">
        <v>316810</v>
      </c>
      <c r="B4832">
        <v>3168101</v>
      </c>
      <c r="C4832" t="s">
        <v>2959</v>
      </c>
      <c r="D4832" t="s">
        <v>2176</v>
      </c>
      <c r="E4832" t="s">
        <v>5335</v>
      </c>
      <c r="F4832" t="s">
        <v>5339</v>
      </c>
      <c r="G4832" s="4">
        <v>4215</v>
      </c>
      <c r="H4832" s="14">
        <f t="shared" si="525"/>
        <v>1.6867191579962238E-2</v>
      </c>
      <c r="I4832">
        <v>0.71199999999999997</v>
      </c>
      <c r="J4832">
        <f t="shared" si="526"/>
        <v>0.66063348416289591</v>
      </c>
      <c r="K4832" s="12">
        <v>14712.97</v>
      </c>
      <c r="L4832" s="13">
        <f t="shared" si="527"/>
        <v>1</v>
      </c>
      <c r="M4832">
        <v>2.1944444444444451</v>
      </c>
      <c r="N4832">
        <f t="shared" si="528"/>
        <v>0.77343750000000033</v>
      </c>
      <c r="O4832">
        <v>-0.98099000000000003</v>
      </c>
      <c r="P4832" s="8">
        <f t="shared" si="529"/>
        <v>0.25464134576517311</v>
      </c>
      <c r="Q4832" s="8">
        <v>-0.20276</v>
      </c>
      <c r="R4832" s="8">
        <f t="shared" si="530"/>
        <v>0.25253187485806361</v>
      </c>
      <c r="S4832" s="8">
        <v>0.25</v>
      </c>
      <c r="T4832" s="16">
        <f t="shared" si="531"/>
        <v>-0.11315557195969661</v>
      </c>
      <c r="U4832" t="s">
        <v>10207</v>
      </c>
    </row>
    <row r="4833" spans="1:21" x14ac:dyDescent="0.3">
      <c r="A4833">
        <v>520620</v>
      </c>
      <c r="B4833">
        <v>5206206</v>
      </c>
      <c r="C4833" t="s">
        <v>5166</v>
      </c>
      <c r="D4833" t="s">
        <v>5097</v>
      </c>
      <c r="E4833" t="s">
        <v>5338</v>
      </c>
      <c r="F4833" t="s">
        <v>5339</v>
      </c>
      <c r="G4833" s="4">
        <v>66827</v>
      </c>
      <c r="H4833" s="14">
        <f t="shared" si="525"/>
        <v>0.33127284778853494</v>
      </c>
      <c r="I4833">
        <v>0.69899999999999995</v>
      </c>
      <c r="J4833">
        <f t="shared" si="526"/>
        <v>0.63122171945701355</v>
      </c>
      <c r="K4833" s="12">
        <v>6712.5571502536404</v>
      </c>
      <c r="L4833" s="13">
        <f t="shared" si="527"/>
        <v>0.4416348054514318</v>
      </c>
      <c r="N4833">
        <f t="shared" si="528"/>
        <v>0</v>
      </c>
      <c r="O4833">
        <v>-0.26350000000000001</v>
      </c>
      <c r="P4833" s="8">
        <f t="shared" si="529"/>
        <v>0.39209338056257459</v>
      </c>
      <c r="Q4833" s="8">
        <v>-1.2518899999999999</v>
      </c>
      <c r="R4833" s="8">
        <f t="shared" si="530"/>
        <v>0.1107130884277233</v>
      </c>
      <c r="S4833" s="8">
        <v>0.125</v>
      </c>
      <c r="T4833" s="16">
        <f t="shared" si="531"/>
        <v>-0.11377720812961256</v>
      </c>
      <c r="U4833" t="s">
        <v>10208</v>
      </c>
    </row>
    <row r="4834" spans="1:21" x14ac:dyDescent="0.3">
      <c r="A4834">
        <v>352130</v>
      </c>
      <c r="B4834">
        <v>3521309</v>
      </c>
      <c r="C4834" t="s">
        <v>3414</v>
      </c>
      <c r="D4834" t="s">
        <v>3175</v>
      </c>
      <c r="E4834" t="s">
        <v>5335</v>
      </c>
      <c r="F4834" t="s">
        <v>5339</v>
      </c>
      <c r="G4834" s="4">
        <v>14701</v>
      </c>
      <c r="H4834" s="14">
        <f t="shared" si="525"/>
        <v>6.9522556541999764E-2</v>
      </c>
      <c r="I4834">
        <v>0.749</v>
      </c>
      <c r="J4834">
        <f t="shared" si="526"/>
        <v>0.74434389140271495</v>
      </c>
      <c r="K4834" s="12">
        <v>7498.412009387117</v>
      </c>
      <c r="L4834" s="13">
        <f t="shared" si="527"/>
        <v>0.4964812251984968</v>
      </c>
      <c r="M4834">
        <v>0.52777777777777768</v>
      </c>
      <c r="N4834">
        <f t="shared" si="528"/>
        <v>0.3046875</v>
      </c>
      <c r="O4834">
        <v>-0.76902000000000004</v>
      </c>
      <c r="P4834" s="8">
        <f t="shared" si="529"/>
        <v>0.29524917000802692</v>
      </c>
      <c r="Q4834" s="8">
        <v>-0.53869</v>
      </c>
      <c r="R4834" s="8">
        <f t="shared" si="530"/>
        <v>0.20712169220620522</v>
      </c>
      <c r="S4834" s="8">
        <v>0.25</v>
      </c>
      <c r="T4834" s="16">
        <f t="shared" si="531"/>
        <v>-0.11424419784497986</v>
      </c>
      <c r="U4834" t="s">
        <v>10209</v>
      </c>
    </row>
    <row r="4835" spans="1:21" x14ac:dyDescent="0.3">
      <c r="A4835">
        <v>430517</v>
      </c>
      <c r="B4835">
        <v>4305173</v>
      </c>
      <c r="C4835" t="s">
        <v>4515</v>
      </c>
      <c r="D4835" t="s">
        <v>4421</v>
      </c>
      <c r="E4835" t="s">
        <v>5336</v>
      </c>
      <c r="F4835" t="s">
        <v>5339</v>
      </c>
      <c r="G4835" s="4">
        <v>9333</v>
      </c>
      <c r="H4835" s="14">
        <f t="shared" si="525"/>
        <v>4.2567187562768651E-2</v>
      </c>
      <c r="I4835">
        <v>0.66</v>
      </c>
      <c r="J4835">
        <f t="shared" si="526"/>
        <v>0.54298642533936659</v>
      </c>
      <c r="K4835" s="12">
        <v>6588.5162337940637</v>
      </c>
      <c r="L4835" s="13">
        <f t="shared" si="527"/>
        <v>0.43297773590368588</v>
      </c>
      <c r="N4835">
        <f t="shared" si="528"/>
        <v>0</v>
      </c>
      <c r="O4835">
        <v>-0.71472000000000002</v>
      </c>
      <c r="P4835" s="8">
        <f t="shared" si="529"/>
        <v>0.30565160835490135</v>
      </c>
      <c r="Q4835" s="8">
        <v>-0.12179</v>
      </c>
      <c r="R4835" s="8">
        <f t="shared" si="530"/>
        <v>0.26347719825675076</v>
      </c>
      <c r="S4835" s="8">
        <v>0.25</v>
      </c>
      <c r="T4835" s="16">
        <f t="shared" si="531"/>
        <v>-0.11426816706863174</v>
      </c>
      <c r="U4835" t="s">
        <v>10210</v>
      </c>
    </row>
    <row r="4836" spans="1:21" x14ac:dyDescent="0.3">
      <c r="A4836">
        <v>421410</v>
      </c>
      <c r="B4836">
        <v>4214102</v>
      </c>
      <c r="C4836" t="s">
        <v>4347</v>
      </c>
      <c r="D4836" t="s">
        <v>4160</v>
      </c>
      <c r="E4836" t="s">
        <v>5336</v>
      </c>
      <c r="F4836" t="s">
        <v>5339</v>
      </c>
      <c r="G4836" s="4">
        <v>2347</v>
      </c>
      <c r="H4836" s="14">
        <f t="shared" si="525"/>
        <v>7.4870445506768973E-3</v>
      </c>
      <c r="I4836">
        <v>0.73699999999999999</v>
      </c>
      <c r="J4836">
        <f t="shared" si="526"/>
        <v>0.71719457013574661</v>
      </c>
      <c r="K4836" s="12">
        <v>13095.60677460588</v>
      </c>
      <c r="L4836" s="13">
        <f t="shared" si="527"/>
        <v>0.88712090876266236</v>
      </c>
      <c r="M4836">
        <v>1.25</v>
      </c>
      <c r="N4836">
        <f t="shared" si="528"/>
        <v>0.5078125</v>
      </c>
      <c r="O4836">
        <v>-1.1995800000000001</v>
      </c>
      <c r="P4836" s="8">
        <f t="shared" si="529"/>
        <v>0.2127653052818716</v>
      </c>
      <c r="Q4836" s="8">
        <v>0.79044000000000003</v>
      </c>
      <c r="R4836" s="8">
        <f t="shared" si="530"/>
        <v>0.38679018286814243</v>
      </c>
      <c r="S4836" s="8">
        <v>0.375</v>
      </c>
      <c r="T4836" s="16">
        <f t="shared" si="531"/>
        <v>-0.11446044619771784</v>
      </c>
      <c r="U4836" t="s">
        <v>10211</v>
      </c>
    </row>
    <row r="4837" spans="1:21" x14ac:dyDescent="0.3">
      <c r="A4837">
        <v>430830</v>
      </c>
      <c r="B4837">
        <v>4308300</v>
      </c>
      <c r="C4837" t="s">
        <v>4581</v>
      </c>
      <c r="D4837" t="s">
        <v>4421</v>
      </c>
      <c r="E4837" t="s">
        <v>5336</v>
      </c>
      <c r="F4837" t="s">
        <v>5339</v>
      </c>
      <c r="G4837" s="4">
        <v>9710</v>
      </c>
      <c r="H4837" s="14">
        <f t="shared" si="525"/>
        <v>4.4460290041377096E-2</v>
      </c>
      <c r="I4837">
        <v>0.66100000000000003</v>
      </c>
      <c r="J4837">
        <f t="shared" si="526"/>
        <v>0.5452488687782806</v>
      </c>
      <c r="K4837" s="12">
        <v>6801.3818681771363</v>
      </c>
      <c r="L4837" s="13">
        <f t="shared" si="527"/>
        <v>0.44783406439413087</v>
      </c>
      <c r="N4837">
        <f t="shared" si="528"/>
        <v>0</v>
      </c>
      <c r="O4837">
        <v>-0.33672999999999997</v>
      </c>
      <c r="P4837" s="8">
        <f t="shared" si="529"/>
        <v>0.37806445680306061</v>
      </c>
      <c r="Q4837" s="8">
        <v>0.37753999999999999</v>
      </c>
      <c r="R4837" s="8">
        <f t="shared" si="530"/>
        <v>0.33097538687804834</v>
      </c>
      <c r="S4837" s="8">
        <v>0.125</v>
      </c>
      <c r="T4837" s="16">
        <f t="shared" si="531"/>
        <v>-0.1145827994499255</v>
      </c>
      <c r="U4837" t="s">
        <v>10212</v>
      </c>
    </row>
    <row r="4838" spans="1:21" x14ac:dyDescent="0.3">
      <c r="A4838">
        <v>316830</v>
      </c>
      <c r="B4838">
        <v>3168309</v>
      </c>
      <c r="C4838" t="s">
        <v>2961</v>
      </c>
      <c r="D4838" t="s">
        <v>2176</v>
      </c>
      <c r="E4838" t="s">
        <v>5335</v>
      </c>
      <c r="F4838" t="s">
        <v>5339</v>
      </c>
      <c r="G4838" s="4">
        <v>4394</v>
      </c>
      <c r="H4838" s="14">
        <f t="shared" si="525"/>
        <v>1.7766038645402323E-2</v>
      </c>
      <c r="I4838">
        <v>0.65100000000000002</v>
      </c>
      <c r="J4838">
        <f t="shared" si="526"/>
        <v>0.5226244343891403</v>
      </c>
      <c r="K4838" s="12">
        <v>8866.1030245789716</v>
      </c>
      <c r="L4838" s="13">
        <f t="shared" si="527"/>
        <v>0.59193518165327397</v>
      </c>
      <c r="N4838">
        <f t="shared" si="528"/>
        <v>0</v>
      </c>
      <c r="O4838">
        <v>6.3469999999999999E-2</v>
      </c>
      <c r="P4838" s="8">
        <f t="shared" si="529"/>
        <v>0.45473215158057678</v>
      </c>
      <c r="Q4838" s="8">
        <v>0.90490999999999999</v>
      </c>
      <c r="R4838" s="8">
        <f t="shared" si="530"/>
        <v>0.40226395302311002</v>
      </c>
      <c r="S4838" s="8">
        <v>0.125</v>
      </c>
      <c r="T4838" s="16">
        <f t="shared" si="531"/>
        <v>-0.11479747279332508</v>
      </c>
      <c r="U4838" t="s">
        <v>10213</v>
      </c>
    </row>
    <row r="4839" spans="1:21" x14ac:dyDescent="0.3">
      <c r="A4839">
        <v>330187</v>
      </c>
      <c r="B4839">
        <v>3301876</v>
      </c>
      <c r="C4839" t="s">
        <v>3114</v>
      </c>
      <c r="D4839" t="s">
        <v>3088</v>
      </c>
      <c r="E4839" t="s">
        <v>5335</v>
      </c>
      <c r="F4839" t="s">
        <v>5339</v>
      </c>
      <c r="G4839" s="4">
        <v>29616</v>
      </c>
      <c r="H4839" s="14">
        <f t="shared" si="525"/>
        <v>0.14441810950869721</v>
      </c>
      <c r="I4839">
        <v>0.76100000000000001</v>
      </c>
      <c r="J4839">
        <f t="shared" si="526"/>
        <v>0.77149321266968329</v>
      </c>
      <c r="K4839" s="12">
        <v>14076.813486966505</v>
      </c>
      <c r="L4839" s="13">
        <f t="shared" si="527"/>
        <v>0.95560133435182071</v>
      </c>
      <c r="M4839">
        <v>1.083333333333333</v>
      </c>
      <c r="N4839">
        <f t="shared" si="528"/>
        <v>0.46093749999999994</v>
      </c>
      <c r="O4839">
        <v>-0.37786999999999998</v>
      </c>
      <c r="P4839" s="8">
        <f t="shared" si="529"/>
        <v>0.3701831250610641</v>
      </c>
      <c r="Q4839" s="8">
        <v>0.78893999999999997</v>
      </c>
      <c r="R4839" s="8">
        <f t="shared" si="530"/>
        <v>0.38658741659547319</v>
      </c>
      <c r="S4839" s="8">
        <v>0.25</v>
      </c>
      <c r="T4839" s="16">
        <f t="shared" si="531"/>
        <v>-0.11496839585626933</v>
      </c>
      <c r="U4839" t="s">
        <v>10214</v>
      </c>
    </row>
    <row r="4840" spans="1:21" x14ac:dyDescent="0.3">
      <c r="A4840">
        <v>351495</v>
      </c>
      <c r="B4840">
        <v>3514957</v>
      </c>
      <c r="C4840" t="s">
        <v>3336</v>
      </c>
      <c r="D4840" t="s">
        <v>3175</v>
      </c>
      <c r="E4840" t="s">
        <v>5335</v>
      </c>
      <c r="F4840" t="s">
        <v>5339</v>
      </c>
      <c r="G4840" s="4">
        <v>2349</v>
      </c>
      <c r="H4840" s="14">
        <f t="shared" si="525"/>
        <v>7.4970875346482948E-3</v>
      </c>
      <c r="I4840">
        <v>0.73</v>
      </c>
      <c r="J4840">
        <f t="shared" si="526"/>
        <v>0.70135746606334837</v>
      </c>
      <c r="K4840" s="12">
        <v>12617.984618986804</v>
      </c>
      <c r="L4840" s="13">
        <f t="shared" si="527"/>
        <v>0.85378668053575202</v>
      </c>
      <c r="M4840">
        <v>0.63888888888888884</v>
      </c>
      <c r="N4840">
        <f t="shared" si="528"/>
        <v>0.3359375</v>
      </c>
      <c r="O4840">
        <v>-1.3921300000000001</v>
      </c>
      <c r="P4840" s="8">
        <f t="shared" si="529"/>
        <v>0.17587783744226454</v>
      </c>
      <c r="Q4840" s="8">
        <v>1.03312</v>
      </c>
      <c r="R4840" s="8">
        <f t="shared" si="530"/>
        <v>0.41959506223572796</v>
      </c>
      <c r="S4840" s="8">
        <v>0.5</v>
      </c>
      <c r="T4840" s="16">
        <f t="shared" si="531"/>
        <v>-0.11623665938645955</v>
      </c>
      <c r="U4840" t="s">
        <v>10215</v>
      </c>
    </row>
    <row r="4841" spans="1:21" x14ac:dyDescent="0.3">
      <c r="A4841">
        <v>352190</v>
      </c>
      <c r="B4841">
        <v>3521903</v>
      </c>
      <c r="C4841" t="s">
        <v>3420</v>
      </c>
      <c r="D4841" t="s">
        <v>3175</v>
      </c>
      <c r="E4841" t="s">
        <v>5335</v>
      </c>
      <c r="F4841" t="s">
        <v>5339</v>
      </c>
      <c r="G4841" s="4">
        <v>17502</v>
      </c>
      <c r="H4841" s="14">
        <f t="shared" si="525"/>
        <v>8.3587755593942076E-2</v>
      </c>
      <c r="I4841">
        <v>0.73</v>
      </c>
      <c r="J4841">
        <f t="shared" si="526"/>
        <v>0.70135746606334837</v>
      </c>
      <c r="K4841" s="12">
        <v>8048.9503976688384</v>
      </c>
      <c r="L4841" s="13">
        <f t="shared" si="527"/>
        <v>0.53490442660729964</v>
      </c>
      <c r="M4841">
        <v>0.41666666666666657</v>
      </c>
      <c r="N4841">
        <f t="shared" si="528"/>
        <v>0.2734375</v>
      </c>
      <c r="O4841">
        <v>-1.4158299999999999</v>
      </c>
      <c r="P4841" s="8">
        <f t="shared" si="529"/>
        <v>0.17133754667208184</v>
      </c>
      <c r="Q4841" s="8">
        <v>0.45024999999999998</v>
      </c>
      <c r="R4841" s="8">
        <f t="shared" si="530"/>
        <v>0.34080414400190334</v>
      </c>
      <c r="S4841" s="8">
        <v>0.25</v>
      </c>
      <c r="T4841" s="16">
        <f t="shared" si="531"/>
        <v>-0.11709494640272072</v>
      </c>
      <c r="U4841" t="s">
        <v>10216</v>
      </c>
    </row>
    <row r="4842" spans="1:21" x14ac:dyDescent="0.3">
      <c r="A4842">
        <v>240550</v>
      </c>
      <c r="B4842">
        <v>2405504</v>
      </c>
      <c r="C4842" t="s">
        <v>1139</v>
      </c>
      <c r="D4842" t="s">
        <v>1079</v>
      </c>
      <c r="E4842" t="s">
        <v>5333</v>
      </c>
      <c r="F4842" t="s">
        <v>5339</v>
      </c>
      <c r="G4842" s="4">
        <v>2488</v>
      </c>
      <c r="H4842" s="14">
        <f t="shared" si="525"/>
        <v>8.1950749206604265E-3</v>
      </c>
      <c r="I4842">
        <v>0.56499999999999995</v>
      </c>
      <c r="J4842">
        <f t="shared" si="526"/>
        <v>0.32805429864253383</v>
      </c>
      <c r="K4842" s="12">
        <v>13372.424686495177</v>
      </c>
      <c r="L4842" s="13">
        <f t="shared" si="527"/>
        <v>0.9064405976499047</v>
      </c>
      <c r="N4842">
        <f t="shared" si="528"/>
        <v>0</v>
      </c>
      <c r="O4842">
        <v>1.1867300000000001</v>
      </c>
      <c r="P4842" s="8">
        <f t="shared" si="529"/>
        <v>0.6699189452732125</v>
      </c>
      <c r="Q4842" s="8">
        <v>0.25274000000000002</v>
      </c>
      <c r="R4842" s="8">
        <f t="shared" si="530"/>
        <v>0.31410523299196508</v>
      </c>
      <c r="S4842" s="8">
        <v>0.125</v>
      </c>
      <c r="T4842" s="16">
        <f t="shared" si="531"/>
        <v>-0.1172756431066006</v>
      </c>
      <c r="U4842" t="s">
        <v>10217</v>
      </c>
    </row>
    <row r="4843" spans="1:21" x14ac:dyDescent="0.3">
      <c r="A4843">
        <v>220855</v>
      </c>
      <c r="B4843">
        <v>2208551</v>
      </c>
      <c r="C4843" t="s">
        <v>839</v>
      </c>
      <c r="D4843" t="s">
        <v>674</v>
      </c>
      <c r="E4843" t="s">
        <v>5333</v>
      </c>
      <c r="F4843" t="s">
        <v>5339</v>
      </c>
      <c r="G4843" s="4">
        <v>2382</v>
      </c>
      <c r="H4843" s="14">
        <f t="shared" si="525"/>
        <v>7.6627967701763545E-3</v>
      </c>
      <c r="I4843">
        <v>0.56299999999999994</v>
      </c>
      <c r="J4843">
        <f t="shared" si="526"/>
        <v>0.32352941176470579</v>
      </c>
      <c r="K4843" s="12">
        <v>12424.313136020151</v>
      </c>
      <c r="L4843" s="13">
        <f t="shared" si="527"/>
        <v>0.8402699511748899</v>
      </c>
      <c r="N4843">
        <f t="shared" si="528"/>
        <v>0</v>
      </c>
      <c r="O4843">
        <v>1.2163200000000001</v>
      </c>
      <c r="P4843" s="8">
        <f t="shared" si="529"/>
        <v>0.67558760366518333</v>
      </c>
      <c r="Q4843" s="8">
        <v>-0.31233</v>
      </c>
      <c r="R4843" s="8">
        <f t="shared" si="530"/>
        <v>0.23772047452714909</v>
      </c>
      <c r="S4843" s="8">
        <v>0.125</v>
      </c>
      <c r="T4843" s="16">
        <f t="shared" si="531"/>
        <v>-0.11782848797708698</v>
      </c>
      <c r="U4843" t="s">
        <v>10218</v>
      </c>
    </row>
    <row r="4844" spans="1:21" x14ac:dyDescent="0.3">
      <c r="A4844">
        <v>221120</v>
      </c>
      <c r="B4844">
        <v>2211209</v>
      </c>
      <c r="C4844" t="s">
        <v>891</v>
      </c>
      <c r="D4844" t="s">
        <v>674</v>
      </c>
      <c r="E4844" t="s">
        <v>5333</v>
      </c>
      <c r="F4844" t="s">
        <v>5339</v>
      </c>
      <c r="G4844" s="4">
        <v>26779</v>
      </c>
      <c r="H4844" s="14">
        <f t="shared" si="525"/>
        <v>0.13017213674526976</v>
      </c>
      <c r="I4844">
        <v>0.63100000000000001</v>
      </c>
      <c r="J4844">
        <f t="shared" si="526"/>
        <v>0.47737556561085975</v>
      </c>
      <c r="K4844" s="12">
        <v>9384.0970222935885</v>
      </c>
      <c r="L4844" s="13">
        <f t="shared" si="527"/>
        <v>0.62808704340601862</v>
      </c>
      <c r="N4844">
        <f t="shared" si="528"/>
        <v>0</v>
      </c>
      <c r="O4844">
        <v>0.68384</v>
      </c>
      <c r="P4844" s="8">
        <f t="shared" si="529"/>
        <v>0.57357857289273995</v>
      </c>
      <c r="Q4844" s="8">
        <v>-0.89688000000000001</v>
      </c>
      <c r="R4844" s="8">
        <f t="shared" si="530"/>
        <v>0.15870245806793484</v>
      </c>
      <c r="S4844" s="8">
        <v>0.125</v>
      </c>
      <c r="T4844" s="16">
        <f t="shared" si="531"/>
        <v>-0.1180094413109338</v>
      </c>
      <c r="U4844" t="s">
        <v>10219</v>
      </c>
    </row>
    <row r="4845" spans="1:21" x14ac:dyDescent="0.3">
      <c r="A4845">
        <v>431513</v>
      </c>
      <c r="B4845">
        <v>4315131</v>
      </c>
      <c r="C4845" t="s">
        <v>4736</v>
      </c>
      <c r="D4845" t="s">
        <v>4421</v>
      </c>
      <c r="E4845" t="s">
        <v>5336</v>
      </c>
      <c r="F4845" t="s">
        <v>5339</v>
      </c>
      <c r="G4845" s="4">
        <v>1771</v>
      </c>
      <c r="H4845" s="14">
        <f t="shared" si="525"/>
        <v>4.5946651669143933E-3</v>
      </c>
      <c r="I4845">
        <v>0.71499999999999997</v>
      </c>
      <c r="J4845">
        <f t="shared" si="526"/>
        <v>0.66742081447963797</v>
      </c>
      <c r="K4845" s="12">
        <v>14712.97</v>
      </c>
      <c r="L4845" s="13">
        <f t="shared" si="527"/>
        <v>1</v>
      </c>
      <c r="M4845">
        <v>0.36111111111111122</v>
      </c>
      <c r="N4845">
        <f t="shared" si="528"/>
        <v>0.25781250000000006</v>
      </c>
      <c r="O4845">
        <v>-1.1924600000000001</v>
      </c>
      <c r="P4845" s="8">
        <f t="shared" si="529"/>
        <v>0.2141293082474286</v>
      </c>
      <c r="Q4845" s="8">
        <v>2.1665899999999998</v>
      </c>
      <c r="R4845" s="8">
        <f t="shared" si="530"/>
        <v>0.57281472029068581</v>
      </c>
      <c r="S4845" s="8">
        <v>0.5</v>
      </c>
      <c r="T4845" s="16">
        <f t="shared" si="531"/>
        <v>-0.11806962077460892</v>
      </c>
      <c r="U4845" t="s">
        <v>10220</v>
      </c>
    </row>
    <row r="4846" spans="1:21" x14ac:dyDescent="0.3">
      <c r="A4846">
        <v>520393</v>
      </c>
      <c r="B4846">
        <v>5203939</v>
      </c>
      <c r="C4846" t="s">
        <v>5136</v>
      </c>
      <c r="D4846" t="s">
        <v>5097</v>
      </c>
      <c r="E4846" t="s">
        <v>5338</v>
      </c>
      <c r="F4846" t="s">
        <v>5339</v>
      </c>
      <c r="G4846" s="4">
        <v>2800</v>
      </c>
      <c r="H4846" s="14">
        <f t="shared" si="525"/>
        <v>9.7617804201984501E-3</v>
      </c>
      <c r="I4846">
        <v>0.68700000000000006</v>
      </c>
      <c r="J4846">
        <f t="shared" si="526"/>
        <v>0.60407239819004543</v>
      </c>
      <c r="K4846" s="12">
        <v>14712.97</v>
      </c>
      <c r="L4846" s="13">
        <f t="shared" si="527"/>
        <v>1</v>
      </c>
      <c r="N4846">
        <f t="shared" si="528"/>
        <v>0</v>
      </c>
      <c r="O4846">
        <v>-0.53496999999999995</v>
      </c>
      <c r="P4846" s="8">
        <f t="shared" si="529"/>
        <v>0.34008693603170925</v>
      </c>
      <c r="Q4846" s="8">
        <v>0.78520000000000001</v>
      </c>
      <c r="R4846" s="8">
        <f t="shared" si="530"/>
        <v>0.38608185268895118</v>
      </c>
      <c r="S4846" s="8">
        <v>0.75</v>
      </c>
      <c r="T4846" s="16">
        <f t="shared" si="531"/>
        <v>-0.11814182904918646</v>
      </c>
      <c r="U4846" t="s">
        <v>10221</v>
      </c>
    </row>
    <row r="4847" spans="1:21" x14ac:dyDescent="0.3">
      <c r="A4847">
        <v>430222</v>
      </c>
      <c r="B4847">
        <v>4302220</v>
      </c>
      <c r="C4847" t="s">
        <v>4464</v>
      </c>
      <c r="D4847" t="s">
        <v>4421</v>
      </c>
      <c r="E4847" t="s">
        <v>5336</v>
      </c>
      <c r="F4847" t="s">
        <v>5339</v>
      </c>
      <c r="G4847" s="4">
        <v>2269</v>
      </c>
      <c r="H4847" s="14">
        <f t="shared" si="525"/>
        <v>7.0953681757923914E-3</v>
      </c>
      <c r="I4847">
        <v>0.70299999999999996</v>
      </c>
      <c r="J4847">
        <f t="shared" si="526"/>
        <v>0.64027149321266963</v>
      </c>
      <c r="K4847" s="12">
        <v>14712.97</v>
      </c>
      <c r="L4847" s="13">
        <f t="shared" si="527"/>
        <v>1</v>
      </c>
      <c r="M4847">
        <v>-0.44444444444444448</v>
      </c>
      <c r="N4847">
        <f t="shared" si="528"/>
        <v>3.125E-2</v>
      </c>
      <c r="O4847">
        <v>-1.16536</v>
      </c>
      <c r="P4847" s="8">
        <f t="shared" si="529"/>
        <v>0.21932094874835489</v>
      </c>
      <c r="Q4847" s="8">
        <v>1.73491</v>
      </c>
      <c r="R4847" s="8">
        <f t="shared" si="530"/>
        <v>0.51446129056677226</v>
      </c>
      <c r="S4847" s="8">
        <v>0.75</v>
      </c>
      <c r="T4847" s="16">
        <f t="shared" si="531"/>
        <v>-0.11814388572175005</v>
      </c>
      <c r="U4847" t="s">
        <v>10222</v>
      </c>
    </row>
    <row r="4848" spans="1:21" x14ac:dyDescent="0.3">
      <c r="A4848">
        <v>431430</v>
      </c>
      <c r="B4848">
        <v>4314308</v>
      </c>
      <c r="C4848" t="s">
        <v>4716</v>
      </c>
      <c r="D4848" t="s">
        <v>4421</v>
      </c>
      <c r="E4848" t="s">
        <v>5336</v>
      </c>
      <c r="F4848" t="s">
        <v>5339</v>
      </c>
      <c r="G4848" s="4">
        <v>3817</v>
      </c>
      <c r="H4848" s="14">
        <f t="shared" si="525"/>
        <v>1.486863776965412E-2</v>
      </c>
      <c r="I4848">
        <v>0.74099999999999999</v>
      </c>
      <c r="J4848">
        <f t="shared" si="526"/>
        <v>0.72624434389140269</v>
      </c>
      <c r="K4848" s="12">
        <v>12574.167516374115</v>
      </c>
      <c r="L4848" s="13">
        <f t="shared" si="527"/>
        <v>0.85072859522385902</v>
      </c>
      <c r="M4848">
        <v>-2.777777777777779E-2</v>
      </c>
      <c r="N4848">
        <f t="shared" si="528"/>
        <v>0.1484375</v>
      </c>
      <c r="O4848">
        <v>-1.2225600000000001</v>
      </c>
      <c r="P4848" s="8">
        <f t="shared" si="529"/>
        <v>0.20836294739584629</v>
      </c>
      <c r="Q4848" s="8">
        <v>1.32891</v>
      </c>
      <c r="R4848" s="8">
        <f t="shared" si="530"/>
        <v>0.45957921943095675</v>
      </c>
      <c r="S4848" s="8">
        <v>0.625</v>
      </c>
      <c r="T4848" s="16">
        <f t="shared" si="531"/>
        <v>-0.12072463451880466</v>
      </c>
      <c r="U4848" t="s">
        <v>10223</v>
      </c>
    </row>
    <row r="4849" spans="1:21" x14ac:dyDescent="0.3">
      <c r="A4849">
        <v>315920</v>
      </c>
      <c r="B4849">
        <v>3159209</v>
      </c>
      <c r="C4849" t="s">
        <v>2852</v>
      </c>
      <c r="D4849" t="s">
        <v>2176</v>
      </c>
      <c r="E4849" t="s">
        <v>5335</v>
      </c>
      <c r="F4849" t="s">
        <v>5339</v>
      </c>
      <c r="G4849" s="4">
        <v>8561</v>
      </c>
      <c r="H4849" s="14">
        <f t="shared" si="525"/>
        <v>3.8690595749809181E-2</v>
      </c>
      <c r="I4849">
        <v>0.69</v>
      </c>
      <c r="J4849">
        <f t="shared" si="526"/>
        <v>0.61085972850678727</v>
      </c>
      <c r="K4849" s="12">
        <v>5406.9408141572248</v>
      </c>
      <c r="L4849" s="13">
        <f t="shared" si="527"/>
        <v>0.35051316795576481</v>
      </c>
      <c r="N4849">
        <f t="shared" si="528"/>
        <v>0</v>
      </c>
      <c r="O4849">
        <v>-1.09988</v>
      </c>
      <c r="P4849" s="8">
        <f t="shared" si="529"/>
        <v>0.23186517826867412</v>
      </c>
      <c r="Q4849" s="8">
        <v>1.2169300000000001</v>
      </c>
      <c r="R4849" s="8">
        <f t="shared" si="530"/>
        <v>0.44444204128862025</v>
      </c>
      <c r="S4849" s="8">
        <v>0.125</v>
      </c>
      <c r="T4849" s="16">
        <f t="shared" si="531"/>
        <v>-0.12137508115544854</v>
      </c>
      <c r="U4849" t="s">
        <v>10224</v>
      </c>
    </row>
    <row r="4850" spans="1:21" x14ac:dyDescent="0.3">
      <c r="A4850">
        <v>421125</v>
      </c>
      <c r="B4850">
        <v>4211256</v>
      </c>
      <c r="C4850" t="s">
        <v>4312</v>
      </c>
      <c r="D4850" t="s">
        <v>4160</v>
      </c>
      <c r="E4850" t="s">
        <v>5336</v>
      </c>
      <c r="F4850" t="s">
        <v>5339</v>
      </c>
      <c r="G4850" s="4">
        <v>3097</v>
      </c>
      <c r="H4850" s="14">
        <f t="shared" si="525"/>
        <v>1.125316353995099E-2</v>
      </c>
      <c r="I4850">
        <v>0.70099999999999996</v>
      </c>
      <c r="J4850">
        <f t="shared" si="526"/>
        <v>0.63574660633484159</v>
      </c>
      <c r="K4850" s="12">
        <v>11743.248588957056</v>
      </c>
      <c r="L4850" s="13">
        <f t="shared" si="527"/>
        <v>0.79273706187742399</v>
      </c>
      <c r="M4850">
        <v>0.80555555555555569</v>
      </c>
      <c r="N4850">
        <f t="shared" si="528"/>
        <v>0.38281250000000006</v>
      </c>
      <c r="O4850">
        <v>-1.29419</v>
      </c>
      <c r="P4850" s="8">
        <f t="shared" si="529"/>
        <v>0.1946405411566822</v>
      </c>
      <c r="Q4850" s="8">
        <v>0.46494999999999997</v>
      </c>
      <c r="R4850" s="8">
        <f t="shared" si="530"/>
        <v>0.34279125347406214</v>
      </c>
      <c r="S4850" s="8">
        <v>0.375</v>
      </c>
      <c r="T4850" s="16">
        <f t="shared" si="531"/>
        <v>-0.12198621004157029</v>
      </c>
      <c r="U4850" t="s">
        <v>10225</v>
      </c>
    </row>
    <row r="4851" spans="1:21" x14ac:dyDescent="0.3">
      <c r="A4851">
        <v>420960</v>
      </c>
      <c r="B4851">
        <v>4209607</v>
      </c>
      <c r="C4851" t="s">
        <v>4292</v>
      </c>
      <c r="D4851" t="s">
        <v>4160</v>
      </c>
      <c r="E4851" t="s">
        <v>5336</v>
      </c>
      <c r="F4851" t="s">
        <v>5339</v>
      </c>
      <c r="G4851" s="4">
        <v>14628</v>
      </c>
      <c r="H4851" s="14">
        <f t="shared" si="525"/>
        <v>6.9155987627043752E-2</v>
      </c>
      <c r="I4851">
        <v>0.73499999999999999</v>
      </c>
      <c r="J4851">
        <f t="shared" si="526"/>
        <v>0.71266968325791857</v>
      </c>
      <c r="K4851" s="12">
        <v>6835.3645604320482</v>
      </c>
      <c r="L4851" s="13">
        <f t="shared" si="527"/>
        <v>0.45020578607006906</v>
      </c>
      <c r="N4851">
        <f t="shared" si="528"/>
        <v>0</v>
      </c>
      <c r="O4851">
        <v>-1.3511200000000001</v>
      </c>
      <c r="P4851" s="8">
        <f t="shared" si="529"/>
        <v>0.18373426463573267</v>
      </c>
      <c r="Q4851" s="8">
        <v>5.9560000000000002E-2</v>
      </c>
      <c r="R4851" s="8">
        <f t="shared" si="530"/>
        <v>0.28799164062246541</v>
      </c>
      <c r="S4851" s="8">
        <v>0.5</v>
      </c>
      <c r="T4851" s="16">
        <f t="shared" si="531"/>
        <v>-0.12199357644274578</v>
      </c>
      <c r="U4851" t="s">
        <v>10226</v>
      </c>
    </row>
    <row r="4852" spans="1:21" x14ac:dyDescent="0.3">
      <c r="A4852">
        <v>510860</v>
      </c>
      <c r="B4852">
        <v>5108600</v>
      </c>
      <c r="C4852" t="s">
        <v>5092</v>
      </c>
      <c r="D4852" t="s">
        <v>4963</v>
      </c>
      <c r="E4852" t="s">
        <v>5338</v>
      </c>
      <c r="F4852" t="s">
        <v>5339</v>
      </c>
      <c r="G4852" s="4">
        <v>19686</v>
      </c>
      <c r="H4852" s="14">
        <f t="shared" si="525"/>
        <v>9.4554694090708227E-2</v>
      </c>
      <c r="I4852">
        <v>0.68799999999999994</v>
      </c>
      <c r="J4852">
        <f t="shared" si="526"/>
        <v>0.60633484162895923</v>
      </c>
      <c r="K4852" s="12">
        <v>7587.8079000304779</v>
      </c>
      <c r="L4852" s="13">
        <f t="shared" si="527"/>
        <v>0.50272034745485705</v>
      </c>
      <c r="N4852">
        <f t="shared" si="528"/>
        <v>0</v>
      </c>
      <c r="O4852">
        <v>-0.20796000000000001</v>
      </c>
      <c r="P4852" s="8">
        <f t="shared" si="529"/>
        <v>0.40273336998772019</v>
      </c>
      <c r="Q4852" s="8">
        <v>-1.22204</v>
      </c>
      <c r="R4852" s="8">
        <f t="shared" si="530"/>
        <v>0.11474813725384175</v>
      </c>
      <c r="S4852" s="8">
        <v>0.375</v>
      </c>
      <c r="T4852" s="16">
        <f t="shared" si="531"/>
        <v>-0.12201898775154602</v>
      </c>
      <c r="U4852" t="s">
        <v>10227</v>
      </c>
    </row>
    <row r="4853" spans="1:21" x14ac:dyDescent="0.3">
      <c r="A4853">
        <v>312738</v>
      </c>
      <c r="B4853">
        <v>3127388</v>
      </c>
      <c r="C4853" t="s">
        <v>2481</v>
      </c>
      <c r="D4853" t="s">
        <v>2176</v>
      </c>
      <c r="E4853" t="s">
        <v>5335</v>
      </c>
      <c r="F4853" t="s">
        <v>5339</v>
      </c>
      <c r="G4853" s="4">
        <v>4214</v>
      </c>
      <c r="H4853" s="14">
        <f t="shared" si="525"/>
        <v>1.6862170087976538E-2</v>
      </c>
      <c r="I4853">
        <v>0.71599999999999997</v>
      </c>
      <c r="J4853">
        <f t="shared" si="526"/>
        <v>0.66968325791855199</v>
      </c>
      <c r="K4853" s="12">
        <v>8366.5160156620786</v>
      </c>
      <c r="L4853" s="13">
        <f t="shared" si="527"/>
        <v>0.55706798133914748</v>
      </c>
      <c r="N4853">
        <f t="shared" si="528"/>
        <v>0</v>
      </c>
      <c r="O4853">
        <v>-0.26917000000000002</v>
      </c>
      <c r="P4853" s="8">
        <f t="shared" si="529"/>
        <v>0.39100715909983469</v>
      </c>
      <c r="Q4853" s="8">
        <v>1.2259899999999999</v>
      </c>
      <c r="R4853" s="8">
        <f t="shared" si="530"/>
        <v>0.44566674957554264</v>
      </c>
      <c r="S4853" s="8">
        <v>0.25</v>
      </c>
      <c r="T4853" s="16">
        <f t="shared" si="531"/>
        <v>-0.12321516049434544</v>
      </c>
      <c r="U4853" t="s">
        <v>10228</v>
      </c>
    </row>
    <row r="4854" spans="1:21" x14ac:dyDescent="0.3">
      <c r="A4854">
        <v>354270</v>
      </c>
      <c r="B4854">
        <v>3542701</v>
      </c>
      <c r="C4854" t="s">
        <v>3641</v>
      </c>
      <c r="D4854" t="s">
        <v>3175</v>
      </c>
      <c r="E4854" t="s">
        <v>5335</v>
      </c>
      <c r="F4854" t="s">
        <v>5339</v>
      </c>
      <c r="G4854" s="4">
        <v>6486</v>
      </c>
      <c r="H4854" s="14">
        <f t="shared" si="525"/>
        <v>2.8270999879484192E-2</v>
      </c>
      <c r="I4854">
        <v>0.70499999999999996</v>
      </c>
      <c r="J4854">
        <f t="shared" si="526"/>
        <v>0.64479638009049767</v>
      </c>
      <c r="K4854" s="12">
        <v>8065.8101480111009</v>
      </c>
      <c r="L4854" s="13">
        <f t="shared" si="527"/>
        <v>0.53608110310596258</v>
      </c>
      <c r="N4854">
        <f t="shared" si="528"/>
        <v>0</v>
      </c>
      <c r="O4854">
        <v>-0.70057999999999998</v>
      </c>
      <c r="P4854" s="8">
        <f t="shared" si="529"/>
        <v>0.30836045694099351</v>
      </c>
      <c r="Q4854" s="8">
        <v>-0.438</v>
      </c>
      <c r="R4854" s="8">
        <f t="shared" si="530"/>
        <v>0.22073271620291771</v>
      </c>
      <c r="S4854" s="8">
        <v>0.5</v>
      </c>
      <c r="T4854" s="16">
        <f t="shared" si="531"/>
        <v>-0.12351331017306488</v>
      </c>
      <c r="U4854" t="s">
        <v>10229</v>
      </c>
    </row>
    <row r="4855" spans="1:21" x14ac:dyDescent="0.3">
      <c r="A4855">
        <v>310330</v>
      </c>
      <c r="B4855">
        <v>3103306</v>
      </c>
      <c r="C4855" t="s">
        <v>2212</v>
      </c>
      <c r="D4855" t="s">
        <v>2176</v>
      </c>
      <c r="E4855" t="s">
        <v>5335</v>
      </c>
      <c r="F4855" t="s">
        <v>5339</v>
      </c>
      <c r="G4855" s="4">
        <v>2095</v>
      </c>
      <c r="H4855" s="14">
        <f t="shared" si="525"/>
        <v>6.2216285702808016E-3</v>
      </c>
      <c r="I4855">
        <v>0.66100000000000003</v>
      </c>
      <c r="J4855">
        <f t="shared" si="526"/>
        <v>0.5452488687782806</v>
      </c>
      <c r="K4855" s="12">
        <v>12803.675360381862</v>
      </c>
      <c r="L4855" s="13">
        <f t="shared" si="527"/>
        <v>0.86674641760084681</v>
      </c>
      <c r="N4855">
        <f t="shared" si="528"/>
        <v>0</v>
      </c>
      <c r="O4855">
        <v>0.18368999999999999</v>
      </c>
      <c r="P4855" s="8">
        <f t="shared" si="529"/>
        <v>0.47776311176586661</v>
      </c>
      <c r="Q4855" s="8">
        <v>2.0151400000000002</v>
      </c>
      <c r="R4855" s="8">
        <f t="shared" si="530"/>
        <v>0.55234208562684528</v>
      </c>
      <c r="S4855" s="8">
        <v>0.25</v>
      </c>
      <c r="T4855" s="16">
        <f t="shared" si="531"/>
        <v>-0.12566846041613478</v>
      </c>
      <c r="U4855" t="s">
        <v>10230</v>
      </c>
    </row>
    <row r="4856" spans="1:21" x14ac:dyDescent="0.3">
      <c r="A4856">
        <v>510185</v>
      </c>
      <c r="B4856">
        <v>5101852</v>
      </c>
      <c r="C4856" t="s">
        <v>4981</v>
      </c>
      <c r="D4856" t="s">
        <v>4963</v>
      </c>
      <c r="E4856" t="s">
        <v>5338</v>
      </c>
      <c r="F4856" t="s">
        <v>5339</v>
      </c>
      <c r="G4856" s="4">
        <v>7912</v>
      </c>
      <c r="H4856" s="14">
        <f t="shared" si="525"/>
        <v>3.5431647451090668E-2</v>
      </c>
      <c r="I4856">
        <v>0.66100000000000003</v>
      </c>
      <c r="J4856">
        <f t="shared" si="526"/>
        <v>0.5452488687782806</v>
      </c>
      <c r="K4856" s="12">
        <v>9721.3794173407478</v>
      </c>
      <c r="L4856" s="13">
        <f t="shared" si="527"/>
        <v>0.6516266723808265</v>
      </c>
      <c r="M4856">
        <v>0.66666666666666674</v>
      </c>
      <c r="N4856">
        <f t="shared" si="528"/>
        <v>0.34375000000000006</v>
      </c>
      <c r="O4856">
        <v>0.11508</v>
      </c>
      <c r="P4856" s="8">
        <f t="shared" si="529"/>
        <v>0.46461925734636289</v>
      </c>
      <c r="Q4856" s="8">
        <v>-1.32029</v>
      </c>
      <c r="R4856" s="8">
        <f t="shared" si="530"/>
        <v>0.10146694639400462</v>
      </c>
      <c r="S4856" s="8">
        <v>0.125</v>
      </c>
      <c r="T4856" s="16">
        <f t="shared" si="531"/>
        <v>-0.12660768996764898</v>
      </c>
      <c r="U4856" t="s">
        <v>10231</v>
      </c>
    </row>
    <row r="4857" spans="1:21" x14ac:dyDescent="0.3">
      <c r="A4857">
        <v>313430</v>
      </c>
      <c r="B4857">
        <v>3134301</v>
      </c>
      <c r="C4857" t="s">
        <v>2558</v>
      </c>
      <c r="D4857" t="s">
        <v>2176</v>
      </c>
      <c r="E4857" t="s">
        <v>5335</v>
      </c>
      <c r="F4857" t="s">
        <v>5339</v>
      </c>
      <c r="G4857" s="4">
        <v>6876</v>
      </c>
      <c r="H4857" s="14">
        <f t="shared" si="525"/>
        <v>3.0229381753906721E-2</v>
      </c>
      <c r="I4857">
        <v>0.72599999999999998</v>
      </c>
      <c r="J4857">
        <f t="shared" si="526"/>
        <v>0.69230769230769229</v>
      </c>
      <c r="K4857" s="12">
        <v>5140.9471887725422</v>
      </c>
      <c r="L4857" s="13">
        <f t="shared" si="527"/>
        <v>0.33194892818765009</v>
      </c>
      <c r="N4857">
        <f t="shared" si="528"/>
        <v>0</v>
      </c>
      <c r="O4857">
        <v>-0.26916000000000001</v>
      </c>
      <c r="P4857" s="8">
        <f t="shared" si="529"/>
        <v>0.39100907483433689</v>
      </c>
      <c r="Q4857" s="8">
        <v>0.51941999999999999</v>
      </c>
      <c r="R4857" s="8">
        <f t="shared" si="530"/>
        <v>0.35015437272225886</v>
      </c>
      <c r="S4857" s="8">
        <v>0.125</v>
      </c>
      <c r="T4857" s="16">
        <f t="shared" si="531"/>
        <v>-0.12786379118483987</v>
      </c>
      <c r="U4857" t="s">
        <v>10232</v>
      </c>
    </row>
    <row r="4858" spans="1:21" x14ac:dyDescent="0.3">
      <c r="A4858">
        <v>312733</v>
      </c>
      <c r="B4858">
        <v>3127339</v>
      </c>
      <c r="C4858" t="s">
        <v>2478</v>
      </c>
      <c r="D4858" t="s">
        <v>2176</v>
      </c>
      <c r="E4858" t="s">
        <v>5335</v>
      </c>
      <c r="F4858" t="s">
        <v>5339</v>
      </c>
      <c r="G4858" s="4">
        <v>4847</v>
      </c>
      <c r="H4858" s="14">
        <f t="shared" si="525"/>
        <v>2.0040774514923875E-2</v>
      </c>
      <c r="I4858">
        <v>0.65</v>
      </c>
      <c r="J4858">
        <f t="shared" si="526"/>
        <v>0.52036199095022628</v>
      </c>
      <c r="K4858" s="12">
        <v>8317.4928120486893</v>
      </c>
      <c r="L4858" s="13">
        <f t="shared" si="527"/>
        <v>0.55364655157832554</v>
      </c>
      <c r="N4858">
        <f t="shared" si="528"/>
        <v>0</v>
      </c>
      <c r="O4858">
        <v>0.36751</v>
      </c>
      <c r="P4858" s="8">
        <f t="shared" si="529"/>
        <v>0.51297814338506464</v>
      </c>
      <c r="Q4858" s="8">
        <v>5.842E-2</v>
      </c>
      <c r="R4858" s="8">
        <f t="shared" si="530"/>
        <v>0.28783753825523678</v>
      </c>
      <c r="S4858" s="8">
        <v>0.125</v>
      </c>
      <c r="T4858" s="16">
        <f t="shared" si="531"/>
        <v>-0.12815208637332648</v>
      </c>
      <c r="U4858" t="s">
        <v>10233</v>
      </c>
    </row>
    <row r="4859" spans="1:21" x14ac:dyDescent="0.3">
      <c r="A4859">
        <v>351120</v>
      </c>
      <c r="B4859">
        <v>3511201</v>
      </c>
      <c r="C4859" t="s">
        <v>3298</v>
      </c>
      <c r="D4859" t="s">
        <v>3175</v>
      </c>
      <c r="E4859" t="s">
        <v>5335</v>
      </c>
      <c r="F4859" t="s">
        <v>5339</v>
      </c>
      <c r="G4859" s="4">
        <v>7101</v>
      </c>
      <c r="H4859" s="14">
        <f t="shared" si="525"/>
        <v>3.1359217450688946E-2</v>
      </c>
      <c r="I4859">
        <v>0.751</v>
      </c>
      <c r="J4859">
        <f t="shared" si="526"/>
        <v>0.74886877828054299</v>
      </c>
      <c r="K4859" s="12">
        <v>6287.6164005069713</v>
      </c>
      <c r="L4859" s="13">
        <f t="shared" si="527"/>
        <v>0.41197732041158969</v>
      </c>
      <c r="N4859">
        <f t="shared" si="528"/>
        <v>0</v>
      </c>
      <c r="O4859">
        <v>-1.2265999999999999</v>
      </c>
      <c r="P4859" s="8">
        <f t="shared" si="529"/>
        <v>0.20758899065696287</v>
      </c>
      <c r="Q4859" s="8">
        <v>9.2579999999999996E-2</v>
      </c>
      <c r="R4859" s="8">
        <f t="shared" si="530"/>
        <v>0.29245520217149162</v>
      </c>
      <c r="S4859" s="8">
        <v>0.5</v>
      </c>
      <c r="T4859" s="16">
        <f t="shared" si="531"/>
        <v>-0.12944268841298934</v>
      </c>
      <c r="U4859" t="s">
        <v>10234</v>
      </c>
    </row>
    <row r="4860" spans="1:21" x14ac:dyDescent="0.3">
      <c r="A4860">
        <v>351210</v>
      </c>
      <c r="B4860">
        <v>3512100</v>
      </c>
      <c r="C4860" t="s">
        <v>3305</v>
      </c>
      <c r="D4860" t="s">
        <v>3175</v>
      </c>
      <c r="E4860" t="s">
        <v>5335</v>
      </c>
      <c r="F4860" t="s">
        <v>5339</v>
      </c>
      <c r="G4860" s="4">
        <v>6802</v>
      </c>
      <c r="H4860" s="14">
        <f t="shared" si="525"/>
        <v>2.985779134696501E-2</v>
      </c>
      <c r="I4860">
        <v>0.71</v>
      </c>
      <c r="J4860">
        <f t="shared" si="526"/>
        <v>0.65610859728506787</v>
      </c>
      <c r="K4860" s="12">
        <v>13462.910430755661</v>
      </c>
      <c r="L4860" s="13">
        <f t="shared" si="527"/>
        <v>0.91275578302180449</v>
      </c>
      <c r="M4860">
        <v>1.166666666666667</v>
      </c>
      <c r="N4860">
        <f t="shared" si="528"/>
        <v>0.48437500000000011</v>
      </c>
      <c r="O4860">
        <v>-0.71223999999999998</v>
      </c>
      <c r="P4860" s="8">
        <f t="shared" si="529"/>
        <v>0.30612671051144369</v>
      </c>
      <c r="Q4860" s="8">
        <v>-0.26773000000000002</v>
      </c>
      <c r="R4860" s="8">
        <f t="shared" si="530"/>
        <v>0.24374939170118201</v>
      </c>
      <c r="S4860" s="8">
        <v>0.375</v>
      </c>
      <c r="T4860" s="16">
        <f t="shared" si="531"/>
        <v>-0.12975548674728143</v>
      </c>
      <c r="U4860" t="s">
        <v>10235</v>
      </c>
    </row>
    <row r="4861" spans="1:21" x14ac:dyDescent="0.3">
      <c r="A4861">
        <v>432110</v>
      </c>
      <c r="B4861">
        <v>4321105</v>
      </c>
      <c r="C4861" t="s">
        <v>4838</v>
      </c>
      <c r="D4861" t="s">
        <v>4421</v>
      </c>
      <c r="E4861" t="s">
        <v>5336</v>
      </c>
      <c r="F4861" t="s">
        <v>5339</v>
      </c>
      <c r="G4861" s="4">
        <v>14920</v>
      </c>
      <c r="H4861" s="14">
        <f t="shared" si="525"/>
        <v>7.0622263286867798E-2</v>
      </c>
      <c r="I4861">
        <v>0.69499999999999995</v>
      </c>
      <c r="J4861">
        <f t="shared" si="526"/>
        <v>0.62217194570135737</v>
      </c>
      <c r="K4861" s="12">
        <v>6839.3907238605898</v>
      </c>
      <c r="L4861" s="13">
        <f t="shared" si="527"/>
        <v>0.45048678025977928</v>
      </c>
      <c r="N4861">
        <f t="shared" si="528"/>
        <v>0</v>
      </c>
      <c r="O4861">
        <v>-0.47021000000000002</v>
      </c>
      <c r="P4861" s="8">
        <f t="shared" si="529"/>
        <v>0.35249323266787103</v>
      </c>
      <c r="Q4861" s="8">
        <v>0.84933000000000003</v>
      </c>
      <c r="R4861" s="8">
        <f t="shared" si="530"/>
        <v>0.39475078673313801</v>
      </c>
      <c r="S4861" s="8">
        <v>0.125</v>
      </c>
      <c r="T4861" s="16">
        <f t="shared" si="531"/>
        <v>-0.12979244327325978</v>
      </c>
      <c r="U4861" t="s">
        <v>10236</v>
      </c>
    </row>
    <row r="4862" spans="1:21" x14ac:dyDescent="0.3">
      <c r="A4862">
        <v>430530</v>
      </c>
      <c r="B4862">
        <v>4305306</v>
      </c>
      <c r="C4862" t="s">
        <v>4517</v>
      </c>
      <c r="D4862" t="s">
        <v>4421</v>
      </c>
      <c r="E4862" t="s">
        <v>5336</v>
      </c>
      <c r="F4862" t="s">
        <v>5339</v>
      </c>
      <c r="G4862" s="4">
        <v>9751</v>
      </c>
      <c r="H4862" s="14">
        <f t="shared" si="525"/>
        <v>4.4666171212790741E-2</v>
      </c>
      <c r="I4862">
        <v>0.75700000000000001</v>
      </c>
      <c r="J4862">
        <f t="shared" si="526"/>
        <v>0.76244343891402722</v>
      </c>
      <c r="K4862" s="12">
        <v>8044.5314993334023</v>
      </c>
      <c r="L4862" s="13">
        <f t="shared" si="527"/>
        <v>0.53459602264426742</v>
      </c>
      <c r="M4862">
        <v>0.38888888888888901</v>
      </c>
      <c r="N4862">
        <f t="shared" si="528"/>
        <v>0.26562500000000006</v>
      </c>
      <c r="O4862">
        <v>-1.5472300000000001</v>
      </c>
      <c r="P4862" s="8">
        <f t="shared" si="529"/>
        <v>0.14616479531334711</v>
      </c>
      <c r="Q4862" s="8">
        <v>1.3293200000000001</v>
      </c>
      <c r="R4862" s="8">
        <f t="shared" si="530"/>
        <v>0.45963464221215306</v>
      </c>
      <c r="S4862" s="8">
        <v>0.25</v>
      </c>
      <c r="T4862" s="16">
        <f t="shared" si="531"/>
        <v>-0.13094885282000385</v>
      </c>
      <c r="U4862" t="s">
        <v>10237</v>
      </c>
    </row>
    <row r="4863" spans="1:21" x14ac:dyDescent="0.3">
      <c r="A4863">
        <v>317043</v>
      </c>
      <c r="B4863">
        <v>3170438</v>
      </c>
      <c r="C4863" t="s">
        <v>2986</v>
      </c>
      <c r="D4863" t="s">
        <v>2176</v>
      </c>
      <c r="E4863" t="s">
        <v>5335</v>
      </c>
      <c r="F4863" t="s">
        <v>5339</v>
      </c>
      <c r="G4863" s="4">
        <v>3818</v>
      </c>
      <c r="H4863" s="14">
        <f t="shared" si="525"/>
        <v>1.4873659261639818E-2</v>
      </c>
      <c r="I4863">
        <v>0.67200000000000004</v>
      </c>
      <c r="J4863">
        <f t="shared" si="526"/>
        <v>0.57013574660633493</v>
      </c>
      <c r="K4863" s="12">
        <v>11601.310395495024</v>
      </c>
      <c r="L4863" s="13">
        <f t="shared" si="527"/>
        <v>0.78283090472094519</v>
      </c>
      <c r="N4863">
        <f t="shared" si="528"/>
        <v>0</v>
      </c>
      <c r="O4863">
        <v>-0.10735</v>
      </c>
      <c r="P4863" s="8">
        <f t="shared" si="529"/>
        <v>0.42200757481422169</v>
      </c>
      <c r="Q4863" s="8">
        <v>1.8460000000000001E-2</v>
      </c>
      <c r="R4863" s="8">
        <f t="shared" si="530"/>
        <v>0.28243584475132749</v>
      </c>
      <c r="S4863" s="8">
        <v>0.5</v>
      </c>
      <c r="T4863" s="16">
        <f t="shared" si="531"/>
        <v>-0.13364957250009124</v>
      </c>
      <c r="U4863" t="s">
        <v>10238</v>
      </c>
    </row>
    <row r="4864" spans="1:21" x14ac:dyDescent="0.3">
      <c r="A4864">
        <v>316370</v>
      </c>
      <c r="B4864">
        <v>3163706</v>
      </c>
      <c r="C4864" t="s">
        <v>2907</v>
      </c>
      <c r="D4864" t="s">
        <v>2176</v>
      </c>
      <c r="E4864" t="s">
        <v>5335</v>
      </c>
      <c r="F4864" t="s">
        <v>5339</v>
      </c>
      <c r="G4864" s="4">
        <v>46868</v>
      </c>
      <c r="H4864" s="14">
        <f t="shared" si="525"/>
        <v>0.23104888924597278</v>
      </c>
      <c r="I4864">
        <v>0.75900000000000001</v>
      </c>
      <c r="J4864">
        <f t="shared" si="526"/>
        <v>0.76696832579185525</v>
      </c>
      <c r="K4864" s="12">
        <v>7292.7241333105749</v>
      </c>
      <c r="L4864" s="13">
        <f t="shared" si="527"/>
        <v>0.48212584715754969</v>
      </c>
      <c r="N4864">
        <f t="shared" si="528"/>
        <v>0</v>
      </c>
      <c r="O4864">
        <v>-0.88656000000000001</v>
      </c>
      <c r="P4864" s="8">
        <f t="shared" si="529"/>
        <v>0.27273162666932316</v>
      </c>
      <c r="Q4864" s="8">
        <v>0.59609000000000001</v>
      </c>
      <c r="R4864" s="8">
        <f t="shared" si="530"/>
        <v>0.3605184328059608</v>
      </c>
      <c r="S4864" s="8">
        <v>0.25</v>
      </c>
      <c r="T4864" s="16">
        <f t="shared" si="531"/>
        <v>-0.13479522422814821</v>
      </c>
      <c r="U4864" t="s">
        <v>10239</v>
      </c>
    </row>
    <row r="4865" spans="1:21" x14ac:dyDescent="0.3">
      <c r="A4865">
        <v>410540</v>
      </c>
      <c r="B4865">
        <v>4105409</v>
      </c>
      <c r="C4865" t="s">
        <v>3863</v>
      </c>
      <c r="D4865" t="s">
        <v>3796</v>
      </c>
      <c r="E4865" t="s">
        <v>5336</v>
      </c>
      <c r="F4865" t="s">
        <v>5339</v>
      </c>
      <c r="G4865" s="4">
        <v>21604</v>
      </c>
      <c r="H4865" s="14">
        <f t="shared" si="525"/>
        <v>0.10418591571927852</v>
      </c>
      <c r="I4865">
        <v>0.74</v>
      </c>
      <c r="J4865">
        <f t="shared" si="526"/>
        <v>0.72398190045248867</v>
      </c>
      <c r="K4865" s="12">
        <v>8303.3957438437337</v>
      </c>
      <c r="L4865" s="13">
        <f t="shared" si="527"/>
        <v>0.55266268832293441</v>
      </c>
      <c r="N4865">
        <f t="shared" si="528"/>
        <v>0</v>
      </c>
      <c r="O4865">
        <v>-0.87224000000000002</v>
      </c>
      <c r="P4865" s="8">
        <f t="shared" si="529"/>
        <v>0.27547495847645465</v>
      </c>
      <c r="Q4865" s="8">
        <v>-0.13586999999999999</v>
      </c>
      <c r="R4865" s="8">
        <f t="shared" si="530"/>
        <v>0.26157389884396193</v>
      </c>
      <c r="S4865" s="8">
        <v>0.5</v>
      </c>
      <c r="T4865" s="16">
        <f t="shared" si="531"/>
        <v>-0.13540981573572797</v>
      </c>
      <c r="U4865" t="s">
        <v>10240</v>
      </c>
    </row>
    <row r="4866" spans="1:21" x14ac:dyDescent="0.3">
      <c r="A4866">
        <v>270530</v>
      </c>
      <c r="B4866">
        <v>2705309</v>
      </c>
      <c r="C4866" t="s">
        <v>1668</v>
      </c>
      <c r="D4866" t="s">
        <v>1617</v>
      </c>
      <c r="E4866" t="s">
        <v>5333</v>
      </c>
      <c r="F4866" t="s">
        <v>5339</v>
      </c>
      <c r="G4866" s="4">
        <v>4935</v>
      </c>
      <c r="H4866" s="14">
        <f t="shared" ref="H4866:H4929" si="532">(G4866 - MIN(G:G))/(MAX(G:G) - MIN(G:G))</f>
        <v>2.0482665809665367E-2</v>
      </c>
      <c r="I4866">
        <v>0.56299999999999994</v>
      </c>
      <c r="J4866">
        <f t="shared" ref="J4866:J4929" si="533">(I4866 - MIN(I:I))/(MAX(I:I) - MIN(I:I))</f>
        <v>0.32352941176470579</v>
      </c>
      <c r="K4866" s="12">
        <v>11548.244996960488</v>
      </c>
      <c r="L4866" s="13">
        <f t="shared" ref="L4866:L4929" si="534">(K4866 - MIN(K:K))/(MAX(K:K) - MIN(K:K))</f>
        <v>0.77912736189971776</v>
      </c>
      <c r="N4866">
        <f t="shared" ref="N4866:N4929" si="535">IF(ISBLANK(M4866), 0,(M4866 - MIN(M:M))/(MAX(M:M) - MIN(M:M)))</f>
        <v>0</v>
      </c>
      <c r="O4866">
        <v>1.3309800000000001</v>
      </c>
      <c r="P4866" s="8">
        <f t="shared" ref="P4866:P4929" si="536">IF(ISBLANK(O4866),0,(O4866-MIN(O:O))/(MAX(O:O)-MIN(O:O)))</f>
        <v>0.69755341546725735</v>
      </c>
      <c r="Q4866" s="8">
        <v>-0.22761999999999999</v>
      </c>
      <c r="R4866" s="8">
        <f t="shared" ref="R4866:R4929" si="537">IF(ISBLANK(Q4866),0,(Q4866-MIN(Q:Q))/(MAX(Q:Q)-MIN(Q:Q)))</f>
        <v>0.24917136183235827</v>
      </c>
      <c r="S4866" s="8">
        <v>0</v>
      </c>
      <c r="T4866" s="16">
        <f t="shared" ref="T4866:T4929" si="538">H4866-J4866-L4866+N4866+P4866+R4866+S4866</f>
        <v>-0.13544933055514258</v>
      </c>
      <c r="U4866" t="s">
        <v>10241</v>
      </c>
    </row>
    <row r="4867" spans="1:21" x14ac:dyDescent="0.3">
      <c r="A4867">
        <v>330310</v>
      </c>
      <c r="B4867">
        <v>3303104</v>
      </c>
      <c r="C4867" t="s">
        <v>400</v>
      </c>
      <c r="D4867" t="s">
        <v>3088</v>
      </c>
      <c r="E4867" t="s">
        <v>5335</v>
      </c>
      <c r="F4867" t="s">
        <v>5339</v>
      </c>
      <c r="G4867" s="4">
        <v>15551</v>
      </c>
      <c r="H4867" s="14">
        <f t="shared" si="532"/>
        <v>7.3790824729843732E-2</v>
      </c>
      <c r="I4867">
        <v>0.73</v>
      </c>
      <c r="J4867">
        <f t="shared" si="533"/>
        <v>0.70135746606334837</v>
      </c>
      <c r="K4867" s="12">
        <v>6012.1923464728961</v>
      </c>
      <c r="L4867" s="13">
        <f t="shared" si="534"/>
        <v>0.39275491171814741</v>
      </c>
      <c r="N4867">
        <f t="shared" si="535"/>
        <v>0</v>
      </c>
      <c r="O4867">
        <v>-0.34908</v>
      </c>
      <c r="P4867" s="8">
        <f t="shared" si="536"/>
        <v>0.37569852469285986</v>
      </c>
      <c r="Q4867" s="8">
        <v>0.76871999999999996</v>
      </c>
      <c r="R4867" s="8">
        <f t="shared" si="537"/>
        <v>0.38385412723989148</v>
      </c>
      <c r="S4867" s="8">
        <v>0.125</v>
      </c>
      <c r="T4867" s="16">
        <f t="shared" si="538"/>
        <v>-0.13576890111890066</v>
      </c>
      <c r="U4867" t="s">
        <v>10242</v>
      </c>
    </row>
    <row r="4868" spans="1:21" x14ac:dyDescent="0.3">
      <c r="A4868">
        <v>520670</v>
      </c>
      <c r="B4868">
        <v>5206701</v>
      </c>
      <c r="C4868" t="s">
        <v>5171</v>
      </c>
      <c r="D4868" t="s">
        <v>5097</v>
      </c>
      <c r="E4868" t="s">
        <v>5338</v>
      </c>
      <c r="F4868" t="s">
        <v>5339</v>
      </c>
      <c r="G4868" s="4">
        <v>3917</v>
      </c>
      <c r="H4868" s="14">
        <f t="shared" si="532"/>
        <v>1.5370786968223998E-2</v>
      </c>
      <c r="I4868">
        <v>0.65400000000000003</v>
      </c>
      <c r="J4868">
        <f t="shared" si="533"/>
        <v>0.52941176470588247</v>
      </c>
      <c r="K4868" s="12">
        <v>9176.4131554761298</v>
      </c>
      <c r="L4868" s="13">
        <f t="shared" si="534"/>
        <v>0.61359236108424253</v>
      </c>
      <c r="N4868">
        <f t="shared" si="535"/>
        <v>0</v>
      </c>
      <c r="O4868">
        <v>0.35798999999999997</v>
      </c>
      <c r="P4868" s="8">
        <f t="shared" si="536"/>
        <v>0.51115436413898274</v>
      </c>
      <c r="Q4868" s="8">
        <v>-0.36526999999999998</v>
      </c>
      <c r="R4868" s="8">
        <f t="shared" si="537"/>
        <v>0.23056417687707501</v>
      </c>
      <c r="S4868" s="8">
        <v>0.25</v>
      </c>
      <c r="T4868" s="16">
        <f t="shared" si="538"/>
        <v>-0.13591479780584337</v>
      </c>
      <c r="U4868" t="s">
        <v>10243</v>
      </c>
    </row>
    <row r="4869" spans="1:21" x14ac:dyDescent="0.3">
      <c r="A4869">
        <v>220945</v>
      </c>
      <c r="B4869">
        <v>2209450</v>
      </c>
      <c r="C4869" t="s">
        <v>855</v>
      </c>
      <c r="D4869" t="s">
        <v>674</v>
      </c>
      <c r="E4869" t="s">
        <v>5333</v>
      </c>
      <c r="F4869" t="s">
        <v>5339</v>
      </c>
      <c r="G4869" s="4">
        <v>2169</v>
      </c>
      <c r="H4869" s="14">
        <f t="shared" si="532"/>
        <v>6.5932189772225126E-3</v>
      </c>
      <c r="I4869">
        <v>0.61899999999999999</v>
      </c>
      <c r="J4869">
        <f t="shared" si="533"/>
        <v>0.45022624434389141</v>
      </c>
      <c r="K4869" s="12">
        <v>13920.79704472107</v>
      </c>
      <c r="L4869" s="13">
        <f t="shared" si="534"/>
        <v>0.94471262738591588</v>
      </c>
      <c r="N4869">
        <f t="shared" si="535"/>
        <v>0</v>
      </c>
      <c r="O4869">
        <v>1.1313800000000001</v>
      </c>
      <c r="P4869" s="8">
        <f t="shared" si="536"/>
        <v>0.65931535480360848</v>
      </c>
      <c r="Q4869" s="8">
        <v>-0.45939999999999998</v>
      </c>
      <c r="R4869" s="8">
        <f t="shared" si="537"/>
        <v>0.21783991737950278</v>
      </c>
      <c r="S4869" s="8">
        <v>0.375</v>
      </c>
      <c r="T4869" s="16">
        <f t="shared" si="538"/>
        <v>-0.13619038056947352</v>
      </c>
      <c r="U4869" t="s">
        <v>10244</v>
      </c>
    </row>
    <row r="4870" spans="1:21" x14ac:dyDescent="0.3">
      <c r="A4870">
        <v>521210</v>
      </c>
      <c r="B4870">
        <v>5212105</v>
      </c>
      <c r="C4870" t="s">
        <v>5221</v>
      </c>
      <c r="D4870" t="s">
        <v>5097</v>
      </c>
      <c r="E4870" t="s">
        <v>5338</v>
      </c>
      <c r="F4870" t="s">
        <v>5339</v>
      </c>
      <c r="G4870" s="4">
        <v>7247</v>
      </c>
      <c r="H4870" s="14">
        <f t="shared" si="532"/>
        <v>3.2092355280600969E-2</v>
      </c>
      <c r="I4870">
        <v>0.70599999999999996</v>
      </c>
      <c r="J4870">
        <f t="shared" si="533"/>
        <v>0.64705882352941169</v>
      </c>
      <c r="K4870" s="12">
        <v>8920.2597861183949</v>
      </c>
      <c r="L4870" s="13">
        <f t="shared" si="534"/>
        <v>0.5957148929333036</v>
      </c>
      <c r="N4870">
        <f t="shared" si="535"/>
        <v>0</v>
      </c>
      <c r="O4870">
        <v>-0.75087000000000004</v>
      </c>
      <c r="P4870" s="8">
        <f t="shared" si="536"/>
        <v>0.29872622812949601</v>
      </c>
      <c r="Q4870" s="8">
        <v>-4.7840000000000001E-2</v>
      </c>
      <c r="R4870" s="8">
        <f t="shared" si="537"/>
        <v>0.27347357549934581</v>
      </c>
      <c r="S4870" s="8">
        <v>0.5</v>
      </c>
      <c r="T4870" s="16">
        <f t="shared" si="538"/>
        <v>-0.13848155755327252</v>
      </c>
      <c r="U4870" t="s">
        <v>10245</v>
      </c>
    </row>
    <row r="4871" spans="1:21" x14ac:dyDescent="0.3">
      <c r="A4871">
        <v>431805</v>
      </c>
      <c r="B4871">
        <v>4318051</v>
      </c>
      <c r="C4871" t="s">
        <v>4787</v>
      </c>
      <c r="D4871" t="s">
        <v>4421</v>
      </c>
      <c r="E4871" t="s">
        <v>5336</v>
      </c>
      <c r="F4871" t="s">
        <v>5339</v>
      </c>
      <c r="G4871" s="4">
        <v>2806</v>
      </c>
      <c r="H4871" s="14">
        <f t="shared" si="532"/>
        <v>9.7919093721126425E-3</v>
      </c>
      <c r="I4871">
        <v>0.76300000000000001</v>
      </c>
      <c r="J4871">
        <f t="shared" si="533"/>
        <v>0.77601809954751133</v>
      </c>
      <c r="K4871" s="12">
        <v>11403.665880256593</v>
      </c>
      <c r="L4871" s="13">
        <f t="shared" si="534"/>
        <v>0.76903688930259551</v>
      </c>
      <c r="N4871">
        <f t="shared" si="535"/>
        <v>0</v>
      </c>
      <c r="O4871">
        <v>-1.86151</v>
      </c>
      <c r="P4871" s="8">
        <f t="shared" si="536"/>
        <v>8.5957091378620024E-2</v>
      </c>
      <c r="Q4871" s="8">
        <v>2.07437</v>
      </c>
      <c r="R4871" s="8">
        <f t="shared" si="537"/>
        <v>0.56034864984697907</v>
      </c>
      <c r="S4871" s="8">
        <v>0.75</v>
      </c>
      <c r="T4871" s="16">
        <f t="shared" si="538"/>
        <v>-0.13895733825239509</v>
      </c>
      <c r="U4871" t="s">
        <v>10246</v>
      </c>
    </row>
    <row r="4872" spans="1:21" x14ac:dyDescent="0.3">
      <c r="A4872">
        <v>430870</v>
      </c>
      <c r="B4872">
        <v>4308706</v>
      </c>
      <c r="C4872" t="s">
        <v>4588</v>
      </c>
      <c r="D4872" t="s">
        <v>4421</v>
      </c>
      <c r="E4872" t="s">
        <v>5336</v>
      </c>
      <c r="F4872" t="s">
        <v>5339</v>
      </c>
      <c r="G4872" s="4">
        <v>5779</v>
      </c>
      <c r="H4872" s="14">
        <f t="shared" si="532"/>
        <v>2.4720805045595148E-2</v>
      </c>
      <c r="I4872">
        <v>0.73799999999999999</v>
      </c>
      <c r="J4872">
        <f t="shared" si="533"/>
        <v>0.71945701357466063</v>
      </c>
      <c r="K4872" s="12">
        <v>7943.5289133068009</v>
      </c>
      <c r="L4872" s="13">
        <f t="shared" si="534"/>
        <v>0.52754684535106811</v>
      </c>
      <c r="N4872">
        <f t="shared" si="535"/>
        <v>0</v>
      </c>
      <c r="O4872">
        <v>-1.57148</v>
      </c>
      <c r="P4872" s="8">
        <f t="shared" si="536"/>
        <v>0.14151913914554412</v>
      </c>
      <c r="Q4872" s="8">
        <v>2.1217899999999998</v>
      </c>
      <c r="R4872" s="8">
        <f t="shared" si="537"/>
        <v>0.56675876761363031</v>
      </c>
      <c r="S4872" s="8">
        <v>0.375</v>
      </c>
      <c r="T4872" s="16">
        <f t="shared" si="538"/>
        <v>-0.13900514712095924</v>
      </c>
      <c r="U4872" t="s">
        <v>10247</v>
      </c>
    </row>
    <row r="4873" spans="1:21" x14ac:dyDescent="0.3">
      <c r="A4873">
        <v>432310</v>
      </c>
      <c r="B4873">
        <v>4323101</v>
      </c>
      <c r="C4873" t="s">
        <v>4880</v>
      </c>
      <c r="D4873" t="s">
        <v>4421</v>
      </c>
      <c r="E4873" t="s">
        <v>5336</v>
      </c>
      <c r="F4873" t="s">
        <v>5339</v>
      </c>
      <c r="G4873" s="4">
        <v>4741</v>
      </c>
      <c r="H4873" s="14">
        <f t="shared" si="532"/>
        <v>1.9508496364439801E-2</v>
      </c>
      <c r="I4873">
        <v>0.63800000000000001</v>
      </c>
      <c r="J4873">
        <f t="shared" si="533"/>
        <v>0.493212669683258</v>
      </c>
      <c r="K4873" s="12">
        <v>7616.4523391689518</v>
      </c>
      <c r="L4873" s="13">
        <f t="shared" si="534"/>
        <v>0.50471950151511225</v>
      </c>
      <c r="N4873">
        <f t="shared" si="535"/>
        <v>0</v>
      </c>
      <c r="O4873">
        <v>-0.41811999999999999</v>
      </c>
      <c r="P4873" s="8">
        <f t="shared" si="536"/>
        <v>0.36247229368976214</v>
      </c>
      <c r="Q4873" s="8">
        <v>0.53244000000000002</v>
      </c>
      <c r="R4873" s="8">
        <f t="shared" si="537"/>
        <v>0.35191438396902813</v>
      </c>
      <c r="S4873" s="8">
        <v>0.125</v>
      </c>
      <c r="T4873" s="16">
        <f t="shared" si="538"/>
        <v>-0.13903699717514023</v>
      </c>
      <c r="U4873" t="s">
        <v>10248</v>
      </c>
    </row>
    <row r="4874" spans="1:21" x14ac:dyDescent="0.3">
      <c r="A4874">
        <v>240040</v>
      </c>
      <c r="B4874">
        <v>2400406</v>
      </c>
      <c r="C4874" t="s">
        <v>1083</v>
      </c>
      <c r="D4874" t="s">
        <v>1079</v>
      </c>
      <c r="E4874" t="s">
        <v>5333</v>
      </c>
      <c r="F4874" t="s">
        <v>5339</v>
      </c>
      <c r="G4874" s="4">
        <v>3029</v>
      </c>
      <c r="H4874" s="14">
        <f t="shared" si="532"/>
        <v>1.0911702084923473E-2</v>
      </c>
      <c r="I4874">
        <v>0.61599999999999999</v>
      </c>
      <c r="J4874">
        <f t="shared" si="533"/>
        <v>0.44343891402714936</v>
      </c>
      <c r="K4874" s="12">
        <v>9775.4946384945524</v>
      </c>
      <c r="L4874" s="13">
        <f t="shared" si="534"/>
        <v>0.65540348447228503</v>
      </c>
      <c r="N4874">
        <f t="shared" si="535"/>
        <v>0</v>
      </c>
      <c r="O4874">
        <v>0.66849000000000003</v>
      </c>
      <c r="P4874" s="8">
        <f t="shared" si="536"/>
        <v>0.57063792043188322</v>
      </c>
      <c r="Q4874" s="8">
        <v>-0.20183999999999999</v>
      </c>
      <c r="R4874" s="8">
        <f t="shared" si="537"/>
        <v>0.25265623817196747</v>
      </c>
      <c r="S4874" s="8">
        <v>0.125</v>
      </c>
      <c r="T4874" s="16">
        <f t="shared" si="538"/>
        <v>-0.13963653781066032</v>
      </c>
      <c r="U4874" t="s">
        <v>10249</v>
      </c>
    </row>
    <row r="4875" spans="1:21" x14ac:dyDescent="0.3">
      <c r="A4875">
        <v>432135</v>
      </c>
      <c r="B4875">
        <v>4321352</v>
      </c>
      <c r="C4875" t="s">
        <v>1440</v>
      </c>
      <c r="D4875" t="s">
        <v>4421</v>
      </c>
      <c r="E4875" t="s">
        <v>5336</v>
      </c>
      <c r="F4875" t="s">
        <v>5339</v>
      </c>
      <c r="G4875" s="4">
        <v>5319</v>
      </c>
      <c r="H4875" s="14">
        <f t="shared" si="532"/>
        <v>2.2410918732173702E-2</v>
      </c>
      <c r="I4875">
        <v>0.65600000000000003</v>
      </c>
      <c r="J4875">
        <f t="shared" si="533"/>
        <v>0.53393665158371051</v>
      </c>
      <c r="K4875" s="12">
        <v>7653.5001090430533</v>
      </c>
      <c r="L4875" s="13">
        <f t="shared" si="534"/>
        <v>0.50730514123419235</v>
      </c>
      <c r="N4875">
        <f t="shared" si="535"/>
        <v>0</v>
      </c>
      <c r="O4875">
        <v>-0.89783999999999997</v>
      </c>
      <c r="P4875" s="8">
        <f t="shared" si="536"/>
        <v>0.27057067815085645</v>
      </c>
      <c r="Q4875" s="8">
        <v>1.5042599999999999</v>
      </c>
      <c r="R4875" s="8">
        <f t="shared" si="537"/>
        <v>0.48328259670599433</v>
      </c>
      <c r="S4875" s="8">
        <v>0.125</v>
      </c>
      <c r="T4875" s="16">
        <f t="shared" si="538"/>
        <v>-0.13997759922887826</v>
      </c>
      <c r="U4875" t="s">
        <v>10250</v>
      </c>
    </row>
    <row r="4876" spans="1:21" x14ac:dyDescent="0.3">
      <c r="A4876">
        <v>352880</v>
      </c>
      <c r="B4876">
        <v>3528809</v>
      </c>
      <c r="C4876" t="s">
        <v>3490</v>
      </c>
      <c r="D4876" t="s">
        <v>3175</v>
      </c>
      <c r="E4876" t="s">
        <v>5335</v>
      </c>
      <c r="F4876" t="s">
        <v>5339</v>
      </c>
      <c r="G4876" s="4">
        <v>12804</v>
      </c>
      <c r="H4876" s="14">
        <f t="shared" si="532"/>
        <v>5.9996786245129149E-2</v>
      </c>
      <c r="I4876">
        <v>0.77100000000000002</v>
      </c>
      <c r="J4876">
        <f t="shared" si="533"/>
        <v>0.79411764705882359</v>
      </c>
      <c r="K4876" s="12">
        <v>8109.873846454233</v>
      </c>
      <c r="L4876" s="13">
        <f t="shared" si="534"/>
        <v>0.53915639884579547</v>
      </c>
      <c r="M4876">
        <v>0.61111111111111116</v>
      </c>
      <c r="N4876">
        <f t="shared" si="535"/>
        <v>0.32812500000000006</v>
      </c>
      <c r="O4876">
        <v>-0.95582</v>
      </c>
      <c r="P4876" s="8">
        <f t="shared" si="536"/>
        <v>0.25946324950717731</v>
      </c>
      <c r="Q4876" s="8">
        <v>0.11645</v>
      </c>
      <c r="R4876" s="8">
        <f t="shared" si="537"/>
        <v>0.29568188945723528</v>
      </c>
      <c r="S4876" s="8">
        <v>0.25</v>
      </c>
      <c r="T4876" s="16">
        <f t="shared" si="538"/>
        <v>-0.14000712069507726</v>
      </c>
      <c r="U4876" t="s">
        <v>10251</v>
      </c>
    </row>
    <row r="4877" spans="1:21" x14ac:dyDescent="0.3">
      <c r="A4877">
        <v>431115</v>
      </c>
      <c r="B4877">
        <v>4311155</v>
      </c>
      <c r="C4877" t="s">
        <v>4634</v>
      </c>
      <c r="D4877" t="s">
        <v>4421</v>
      </c>
      <c r="E4877" t="s">
        <v>5336</v>
      </c>
      <c r="F4877" t="s">
        <v>5339</v>
      </c>
      <c r="G4877" s="4">
        <v>7294</v>
      </c>
      <c r="H4877" s="14">
        <f t="shared" si="532"/>
        <v>3.2328365403928819E-2</v>
      </c>
      <c r="I4877">
        <v>0.68600000000000005</v>
      </c>
      <c r="J4877">
        <f t="shared" si="533"/>
        <v>0.60180995475113142</v>
      </c>
      <c r="K4877" s="12">
        <v>10292.567178502879</v>
      </c>
      <c r="L4877" s="13">
        <f t="shared" si="534"/>
        <v>0.69149103580491722</v>
      </c>
      <c r="N4877">
        <f t="shared" si="535"/>
        <v>0</v>
      </c>
      <c r="O4877">
        <v>-0.61619999999999997</v>
      </c>
      <c r="P4877" s="8">
        <f t="shared" si="536"/>
        <v>0.32452542467044576</v>
      </c>
      <c r="Q4877" s="8">
        <v>1.0421899999999999</v>
      </c>
      <c r="R4877" s="8">
        <f t="shared" si="537"/>
        <v>0.42082112229780155</v>
      </c>
      <c r="S4877" s="8">
        <v>0.375</v>
      </c>
      <c r="T4877" s="16">
        <f t="shared" si="538"/>
        <v>-0.14062607818387252</v>
      </c>
      <c r="U4877" t="s">
        <v>10252</v>
      </c>
    </row>
    <row r="4878" spans="1:21" x14ac:dyDescent="0.3">
      <c r="A4878">
        <v>421005</v>
      </c>
      <c r="B4878">
        <v>4210050</v>
      </c>
      <c r="C4878" t="s">
        <v>4299</v>
      </c>
      <c r="D4878" t="s">
        <v>4160</v>
      </c>
      <c r="E4878" t="s">
        <v>5336</v>
      </c>
      <c r="F4878" t="s">
        <v>5339</v>
      </c>
      <c r="G4878" s="4">
        <v>1796</v>
      </c>
      <c r="H4878" s="14">
        <f t="shared" si="532"/>
        <v>4.7202024665568632E-3</v>
      </c>
      <c r="I4878">
        <v>0.66200000000000003</v>
      </c>
      <c r="J4878">
        <f t="shared" si="533"/>
        <v>0.54751131221719462</v>
      </c>
      <c r="K4878" s="12">
        <v>14712.97</v>
      </c>
      <c r="L4878" s="13">
        <f t="shared" si="534"/>
        <v>1</v>
      </c>
      <c r="M4878">
        <v>0.1111111111111112</v>
      </c>
      <c r="N4878">
        <f t="shared" si="535"/>
        <v>0.18750000000000003</v>
      </c>
      <c r="O4878">
        <v>-1.07934</v>
      </c>
      <c r="P4878" s="8">
        <f t="shared" si="536"/>
        <v>0.23580009693616583</v>
      </c>
      <c r="Q4878" s="8">
        <v>0.54100000000000004</v>
      </c>
      <c r="R4878" s="8">
        <f t="shared" si="537"/>
        <v>0.35307150349839411</v>
      </c>
      <c r="S4878" s="8">
        <v>0.625</v>
      </c>
      <c r="T4878" s="16">
        <f t="shared" si="538"/>
        <v>-0.14141950931607783</v>
      </c>
      <c r="U4878" t="s">
        <v>10253</v>
      </c>
    </row>
    <row r="4879" spans="1:21" x14ac:dyDescent="0.3">
      <c r="A4879">
        <v>314690</v>
      </c>
      <c r="B4879">
        <v>3146909</v>
      </c>
      <c r="C4879" t="s">
        <v>2716</v>
      </c>
      <c r="D4879" t="s">
        <v>2176</v>
      </c>
      <c r="E4879" t="s">
        <v>5335</v>
      </c>
      <c r="F4879" t="s">
        <v>5339</v>
      </c>
      <c r="G4879" s="4">
        <v>14202</v>
      </c>
      <c r="H4879" s="14">
        <f t="shared" si="532"/>
        <v>6.7016832041136065E-2</v>
      </c>
      <c r="I4879">
        <v>0.66600000000000004</v>
      </c>
      <c r="J4879">
        <f t="shared" si="533"/>
        <v>0.55656108597285081</v>
      </c>
      <c r="K4879" s="12">
        <v>5826.1442867201804</v>
      </c>
      <c r="L4879" s="13">
        <f t="shared" si="534"/>
        <v>0.37977023667322113</v>
      </c>
      <c r="N4879">
        <f t="shared" si="535"/>
        <v>0</v>
      </c>
      <c r="O4879">
        <v>-0.24621999999999999</v>
      </c>
      <c r="P4879" s="8">
        <f t="shared" si="536"/>
        <v>0.39540376978235342</v>
      </c>
      <c r="Q4879" s="8">
        <v>-0.53725000000000001</v>
      </c>
      <c r="R4879" s="8">
        <f t="shared" si="537"/>
        <v>0.20731634782796771</v>
      </c>
      <c r="S4879" s="8">
        <v>0.125</v>
      </c>
      <c r="T4879" s="16">
        <f t="shared" si="538"/>
        <v>-0.1415943729946148</v>
      </c>
      <c r="U4879" t="s">
        <v>10254</v>
      </c>
    </row>
    <row r="4880" spans="1:21" x14ac:dyDescent="0.3">
      <c r="A4880">
        <v>314770</v>
      </c>
      <c r="B4880">
        <v>3147709</v>
      </c>
      <c r="C4880" t="s">
        <v>2724</v>
      </c>
      <c r="D4880" t="s">
        <v>2176</v>
      </c>
      <c r="E4880" t="s">
        <v>5335</v>
      </c>
      <c r="F4880" t="s">
        <v>5339</v>
      </c>
      <c r="G4880" s="4">
        <v>8716</v>
      </c>
      <c r="H4880" s="14">
        <f t="shared" si="532"/>
        <v>3.9468927007592497E-2</v>
      </c>
      <c r="I4880">
        <v>0.68700000000000006</v>
      </c>
      <c r="J4880">
        <f t="shared" si="533"/>
        <v>0.60407239819004543</v>
      </c>
      <c r="K4880" s="12">
        <v>7117.5882159247358</v>
      </c>
      <c r="L4880" s="13">
        <f t="shared" si="534"/>
        <v>0.46990275287227334</v>
      </c>
      <c r="N4880">
        <f t="shared" si="535"/>
        <v>0</v>
      </c>
      <c r="O4880">
        <v>-0.55859000000000003</v>
      </c>
      <c r="P4880" s="8">
        <f t="shared" si="536"/>
        <v>0.33556197113754399</v>
      </c>
      <c r="Q4880" s="8">
        <v>1.1271</v>
      </c>
      <c r="R4880" s="8">
        <f t="shared" si="537"/>
        <v>0.43229904510603329</v>
      </c>
      <c r="S4880" s="8">
        <v>0.125</v>
      </c>
      <c r="T4880" s="16">
        <f t="shared" si="538"/>
        <v>-0.14164520781114903</v>
      </c>
      <c r="U4880" t="s">
        <v>10255</v>
      </c>
    </row>
    <row r="4881" spans="1:21" x14ac:dyDescent="0.3">
      <c r="A4881">
        <v>355530</v>
      </c>
      <c r="B4881">
        <v>3555307</v>
      </c>
      <c r="C4881" t="s">
        <v>2977</v>
      </c>
      <c r="D4881" t="s">
        <v>3175</v>
      </c>
      <c r="E4881" t="s">
        <v>5335</v>
      </c>
      <c r="F4881" t="s">
        <v>5339</v>
      </c>
      <c r="G4881" s="4">
        <v>1662</v>
      </c>
      <c r="H4881" s="14">
        <f t="shared" si="532"/>
        <v>4.0473225404732251E-3</v>
      </c>
      <c r="I4881">
        <v>0.73599999999999999</v>
      </c>
      <c r="J4881">
        <f t="shared" si="533"/>
        <v>0.71493212669683259</v>
      </c>
      <c r="K4881" s="12">
        <v>14712.97</v>
      </c>
      <c r="L4881" s="13">
        <f t="shared" si="534"/>
        <v>1</v>
      </c>
      <c r="M4881">
        <v>0.30555555555555552</v>
      </c>
      <c r="N4881">
        <f t="shared" si="535"/>
        <v>0.24218750000000003</v>
      </c>
      <c r="O4881">
        <v>-1.36581</v>
      </c>
      <c r="P4881" s="8">
        <f t="shared" si="536"/>
        <v>0.18092005065202027</v>
      </c>
      <c r="Q4881" s="8">
        <v>3.6305800000000001</v>
      </c>
      <c r="R4881" s="8">
        <f t="shared" si="537"/>
        <v>0.77071325064074148</v>
      </c>
      <c r="S4881" s="8">
        <v>0.375</v>
      </c>
      <c r="T4881" s="16">
        <f t="shared" si="538"/>
        <v>-0.14206400286359755</v>
      </c>
      <c r="U4881" t="s">
        <v>10256</v>
      </c>
    </row>
    <row r="4882" spans="1:21" x14ac:dyDescent="0.3">
      <c r="A4882">
        <v>431446</v>
      </c>
      <c r="B4882">
        <v>4314464</v>
      </c>
      <c r="C4882" t="s">
        <v>4720</v>
      </c>
      <c r="D4882" t="s">
        <v>4421</v>
      </c>
      <c r="E4882" t="s">
        <v>5336</v>
      </c>
      <c r="F4882" t="s">
        <v>5339</v>
      </c>
      <c r="G4882" s="4">
        <v>2300</v>
      </c>
      <c r="H4882" s="14">
        <f t="shared" si="532"/>
        <v>7.2510344273490537E-3</v>
      </c>
      <c r="I4882">
        <v>0.65</v>
      </c>
      <c r="J4882">
        <f t="shared" si="533"/>
        <v>0.52036199095022628</v>
      </c>
      <c r="K4882" s="12">
        <v>14712.97</v>
      </c>
      <c r="L4882" s="13">
        <f t="shared" si="534"/>
        <v>1</v>
      </c>
      <c r="N4882">
        <f t="shared" si="535"/>
        <v>0</v>
      </c>
      <c r="O4882">
        <v>-0.27418999999999999</v>
      </c>
      <c r="P4882" s="8">
        <f t="shared" si="536"/>
        <v>0.39004546037973692</v>
      </c>
      <c r="Q4882" s="8">
        <v>1.4822500000000001</v>
      </c>
      <c r="R4882" s="8">
        <f t="shared" si="537"/>
        <v>0.48030733959836064</v>
      </c>
      <c r="S4882" s="8">
        <v>0.5</v>
      </c>
      <c r="T4882" s="16">
        <f t="shared" si="538"/>
        <v>-0.14275815654477952</v>
      </c>
      <c r="U4882" t="s">
        <v>10257</v>
      </c>
    </row>
    <row r="4883" spans="1:21" x14ac:dyDescent="0.3">
      <c r="A4883">
        <v>430512</v>
      </c>
      <c r="B4883">
        <v>4305124</v>
      </c>
      <c r="C4883" t="s">
        <v>4512</v>
      </c>
      <c r="D4883" t="s">
        <v>4421</v>
      </c>
      <c r="E4883" t="s">
        <v>5336</v>
      </c>
      <c r="F4883" t="s">
        <v>5339</v>
      </c>
      <c r="G4883" s="4">
        <v>5910</v>
      </c>
      <c r="H4883" s="14">
        <f t="shared" si="532"/>
        <v>2.537862049572169E-2</v>
      </c>
      <c r="I4883">
        <v>0.64900000000000002</v>
      </c>
      <c r="J4883">
        <f t="shared" si="533"/>
        <v>0.51809954751131226</v>
      </c>
      <c r="K4883" s="12">
        <v>7513.8986345177664</v>
      </c>
      <c r="L4883" s="13">
        <f t="shared" si="534"/>
        <v>0.49756206847700962</v>
      </c>
      <c r="N4883">
        <f t="shared" si="535"/>
        <v>0</v>
      </c>
      <c r="O4883">
        <v>-0.43736999999999998</v>
      </c>
      <c r="P4883" s="8">
        <f t="shared" si="536"/>
        <v>0.35878450477305251</v>
      </c>
      <c r="Q4883" s="8">
        <v>1.52938</v>
      </c>
      <c r="R4883" s="8">
        <f t="shared" si="537"/>
        <v>0.48667825588562907</v>
      </c>
      <c r="S4883" s="8">
        <v>0</v>
      </c>
      <c r="T4883" s="16">
        <f t="shared" si="538"/>
        <v>-0.1448202348339187</v>
      </c>
      <c r="U4883" t="s">
        <v>10258</v>
      </c>
    </row>
    <row r="4884" spans="1:21" x14ac:dyDescent="0.3">
      <c r="A4884">
        <v>110110</v>
      </c>
      <c r="B4884">
        <v>1101104</v>
      </c>
      <c r="C4884" t="s">
        <v>40</v>
      </c>
      <c r="D4884" t="s">
        <v>3</v>
      </c>
      <c r="E4884" t="s">
        <v>5331</v>
      </c>
      <c r="F4884" t="s">
        <v>5339</v>
      </c>
      <c r="G4884" s="4">
        <v>9228</v>
      </c>
      <c r="H4884" s="14">
        <f t="shared" si="532"/>
        <v>4.203993090427028E-2</v>
      </c>
      <c r="I4884">
        <v>0.61399999999999999</v>
      </c>
      <c r="J4884">
        <f t="shared" si="533"/>
        <v>0.43891402714932126</v>
      </c>
      <c r="K4884" s="12">
        <v>7482.7136161681838</v>
      </c>
      <c r="L4884" s="13">
        <f t="shared" si="534"/>
        <v>0.4953856021914832</v>
      </c>
      <c r="N4884">
        <f t="shared" si="535"/>
        <v>0</v>
      </c>
      <c r="O4884">
        <v>0.21761</v>
      </c>
      <c r="P4884" s="8">
        <f t="shared" si="536"/>
        <v>0.48426128319728429</v>
      </c>
      <c r="Q4884" s="8">
        <v>-1.05365</v>
      </c>
      <c r="R4884" s="8">
        <f t="shared" si="537"/>
        <v>0.13751067902369393</v>
      </c>
      <c r="S4884" s="8">
        <v>0.125</v>
      </c>
      <c r="T4884" s="16">
        <f t="shared" si="538"/>
        <v>-0.145487736215556</v>
      </c>
      <c r="U4884" t="s">
        <v>10259</v>
      </c>
    </row>
    <row r="4885" spans="1:21" x14ac:dyDescent="0.3">
      <c r="A4885">
        <v>315213</v>
      </c>
      <c r="B4885">
        <v>3152131</v>
      </c>
      <c r="C4885" t="s">
        <v>2776</v>
      </c>
      <c r="D4885" t="s">
        <v>2176</v>
      </c>
      <c r="E4885" t="s">
        <v>5335</v>
      </c>
      <c r="F4885" t="s">
        <v>5339</v>
      </c>
      <c r="G4885" s="4">
        <v>3797</v>
      </c>
      <c r="H4885" s="14">
        <f t="shared" si="532"/>
        <v>1.4768207929940144E-2</v>
      </c>
      <c r="I4885">
        <v>0.60599999999999998</v>
      </c>
      <c r="J4885">
        <f t="shared" si="533"/>
        <v>0.42081447963800905</v>
      </c>
      <c r="K4885" s="12">
        <v>9552.9855333157757</v>
      </c>
      <c r="L4885" s="13">
        <f t="shared" si="534"/>
        <v>0.63987411840889319</v>
      </c>
      <c r="N4885">
        <f t="shared" si="535"/>
        <v>0</v>
      </c>
      <c r="O4885">
        <v>0.53654999999999997</v>
      </c>
      <c r="P4885" s="8">
        <f t="shared" si="536"/>
        <v>0.54536171941003042</v>
      </c>
      <c r="Q4885" s="8">
        <v>-0.37403999999999998</v>
      </c>
      <c r="R4885" s="8">
        <f t="shared" si="537"/>
        <v>0.22937867006953536</v>
      </c>
      <c r="S4885" s="8">
        <v>0.125</v>
      </c>
      <c r="T4885" s="16">
        <f t="shared" si="538"/>
        <v>-0.14618000063739622</v>
      </c>
      <c r="U4885" t="s">
        <v>10260</v>
      </c>
    </row>
    <row r="4886" spans="1:21" x14ac:dyDescent="0.3">
      <c r="A4886">
        <v>313375</v>
      </c>
      <c r="B4886">
        <v>3133758</v>
      </c>
      <c r="C4886" t="s">
        <v>2552</v>
      </c>
      <c r="D4886" t="s">
        <v>2176</v>
      </c>
      <c r="E4886" t="s">
        <v>5335</v>
      </c>
      <c r="F4886" t="s">
        <v>5339</v>
      </c>
      <c r="G4886" s="4">
        <v>14634</v>
      </c>
      <c r="H4886" s="14">
        <f t="shared" si="532"/>
        <v>6.9186116578957943E-2</v>
      </c>
      <c r="I4886">
        <v>0.77600000000000002</v>
      </c>
      <c r="J4886">
        <f t="shared" si="533"/>
        <v>0.80542986425339369</v>
      </c>
      <c r="K4886" s="12">
        <v>6509.3905357386902</v>
      </c>
      <c r="L4886" s="13">
        <f t="shared" si="534"/>
        <v>0.42745539141744099</v>
      </c>
      <c r="N4886">
        <f t="shared" si="535"/>
        <v>0</v>
      </c>
      <c r="O4886">
        <v>-0.92783000000000004</v>
      </c>
      <c r="P4886" s="8">
        <f t="shared" si="536"/>
        <v>0.26482539037879815</v>
      </c>
      <c r="Q4886" s="8">
        <v>0.71562999999999999</v>
      </c>
      <c r="R4886" s="8">
        <f t="shared" si="537"/>
        <v>0.37667755296255045</v>
      </c>
      <c r="S4886" s="8">
        <v>0.375</v>
      </c>
      <c r="T4886" s="16">
        <f t="shared" si="538"/>
        <v>-0.14719619575052811</v>
      </c>
      <c r="U4886" t="s">
        <v>10261</v>
      </c>
    </row>
    <row r="4887" spans="1:21" x14ac:dyDescent="0.3">
      <c r="A4887">
        <v>431210</v>
      </c>
      <c r="B4887">
        <v>4312104</v>
      </c>
      <c r="C4887" t="s">
        <v>4656</v>
      </c>
      <c r="D4887" t="s">
        <v>4421</v>
      </c>
      <c r="E4887" t="s">
        <v>5336</v>
      </c>
      <c r="F4887" t="s">
        <v>5339</v>
      </c>
      <c r="G4887" s="4">
        <v>4782</v>
      </c>
      <c r="H4887" s="14">
        <f t="shared" si="532"/>
        <v>1.9714377535853454E-2</v>
      </c>
      <c r="I4887">
        <v>0.65600000000000003</v>
      </c>
      <c r="J4887">
        <f t="shared" si="533"/>
        <v>0.53393665158371051</v>
      </c>
      <c r="K4887" s="12">
        <v>8081.1568506900885</v>
      </c>
      <c r="L4887" s="13">
        <f t="shared" si="534"/>
        <v>0.53715218091006667</v>
      </c>
      <c r="N4887">
        <f t="shared" si="535"/>
        <v>0</v>
      </c>
      <c r="O4887">
        <v>-0.87263000000000002</v>
      </c>
      <c r="P4887" s="8">
        <f t="shared" si="536"/>
        <v>0.27540024483086939</v>
      </c>
      <c r="Q4887" s="8">
        <v>1.6467700000000001</v>
      </c>
      <c r="R4887" s="8">
        <f t="shared" si="537"/>
        <v>0.50254674438472613</v>
      </c>
      <c r="S4887" s="8">
        <v>0.125</v>
      </c>
      <c r="T4887" s="16">
        <f t="shared" si="538"/>
        <v>-0.14842746574232824</v>
      </c>
      <c r="U4887" t="s">
        <v>10262</v>
      </c>
    </row>
    <row r="4888" spans="1:21" x14ac:dyDescent="0.3">
      <c r="A4888">
        <v>320350</v>
      </c>
      <c r="B4888">
        <v>3203502</v>
      </c>
      <c r="C4888" t="s">
        <v>3060</v>
      </c>
      <c r="D4888" t="s">
        <v>3012</v>
      </c>
      <c r="E4888" t="s">
        <v>5335</v>
      </c>
      <c r="F4888" t="s">
        <v>5339</v>
      </c>
      <c r="G4888" s="4">
        <v>19830</v>
      </c>
      <c r="H4888" s="14">
        <f t="shared" si="532"/>
        <v>9.5277788936648858E-2</v>
      </c>
      <c r="I4888">
        <v>0.66700000000000004</v>
      </c>
      <c r="J4888">
        <f t="shared" si="533"/>
        <v>0.55882352941176483</v>
      </c>
      <c r="K4888" s="12">
        <v>6530.4708093797281</v>
      </c>
      <c r="L4888" s="13">
        <f t="shared" si="534"/>
        <v>0.42892662687913197</v>
      </c>
      <c r="N4888">
        <f t="shared" si="535"/>
        <v>0</v>
      </c>
      <c r="O4888">
        <v>8.1519999999999995E-2</v>
      </c>
      <c r="P4888" s="8">
        <f t="shared" si="536"/>
        <v>0.45819005235702392</v>
      </c>
      <c r="Q4888" s="8">
        <v>4.2880000000000001E-2</v>
      </c>
      <c r="R4888" s="8">
        <f t="shared" si="537"/>
        <v>0.28573687967038314</v>
      </c>
      <c r="S4888" s="8">
        <v>0</v>
      </c>
      <c r="T4888" s="16">
        <f t="shared" si="538"/>
        <v>-0.14854543532684089</v>
      </c>
      <c r="U4888" t="s">
        <v>10263</v>
      </c>
    </row>
    <row r="4889" spans="1:21" x14ac:dyDescent="0.3">
      <c r="A4889">
        <v>420785</v>
      </c>
      <c r="B4889">
        <v>4207858</v>
      </c>
      <c r="C4889" t="s">
        <v>3934</v>
      </c>
      <c r="D4889" t="s">
        <v>4160</v>
      </c>
      <c r="E4889" t="s">
        <v>5336</v>
      </c>
      <c r="F4889" t="s">
        <v>5339</v>
      </c>
      <c r="G4889" s="4">
        <v>2098</v>
      </c>
      <c r="H4889" s="14">
        <f t="shared" si="532"/>
        <v>6.2366930462378978E-3</v>
      </c>
      <c r="I4889">
        <v>0.70699999999999996</v>
      </c>
      <c r="J4889">
        <f t="shared" si="533"/>
        <v>0.64932126696832571</v>
      </c>
      <c r="K4889" s="12">
        <v>14712.97</v>
      </c>
      <c r="L4889" s="13">
        <f t="shared" si="534"/>
        <v>1</v>
      </c>
      <c r="M4889">
        <v>0.2777777777777779</v>
      </c>
      <c r="N4889">
        <f t="shared" si="535"/>
        <v>0.23437500000000006</v>
      </c>
      <c r="O4889">
        <v>-0.95633999999999997</v>
      </c>
      <c r="P4889" s="8">
        <f t="shared" si="536"/>
        <v>0.25936363131306361</v>
      </c>
      <c r="Q4889" s="8">
        <v>0.70553999999999994</v>
      </c>
      <c r="R4889" s="8">
        <f t="shared" si="537"/>
        <v>0.37531361183506184</v>
      </c>
      <c r="S4889" s="8">
        <v>0.625</v>
      </c>
      <c r="T4889" s="16">
        <f t="shared" si="538"/>
        <v>-0.14903233077396238</v>
      </c>
      <c r="U4889" t="s">
        <v>10264</v>
      </c>
    </row>
    <row r="4890" spans="1:21" x14ac:dyDescent="0.3">
      <c r="A4890">
        <v>510523</v>
      </c>
      <c r="B4890">
        <v>5105234</v>
      </c>
      <c r="C4890" t="s">
        <v>5023</v>
      </c>
      <c r="D4890" t="s">
        <v>4963</v>
      </c>
      <c r="E4890" t="s">
        <v>5338</v>
      </c>
      <c r="F4890" t="s">
        <v>5339</v>
      </c>
      <c r="G4890" s="4">
        <v>4662</v>
      </c>
      <c r="H4890" s="14">
        <f t="shared" si="532"/>
        <v>1.9111798497569599E-2</v>
      </c>
      <c r="I4890">
        <v>0.627</v>
      </c>
      <c r="J4890">
        <f t="shared" si="533"/>
        <v>0.46832579185520368</v>
      </c>
      <c r="K4890" s="12">
        <v>12578.06468039468</v>
      </c>
      <c r="L4890" s="13">
        <f t="shared" si="534"/>
        <v>0.85100058628074549</v>
      </c>
      <c r="M4890">
        <v>0.27777777777777768</v>
      </c>
      <c r="N4890">
        <f t="shared" si="535"/>
        <v>0.234375</v>
      </c>
      <c r="O4890">
        <v>0.15495</v>
      </c>
      <c r="P4890" s="8">
        <f t="shared" si="536"/>
        <v>0.47225729080658169</v>
      </c>
      <c r="Q4890" s="8">
        <v>-0.63409000000000004</v>
      </c>
      <c r="R4890" s="8">
        <f t="shared" si="537"/>
        <v>0.19422575726443966</v>
      </c>
      <c r="S4890" s="8">
        <v>0.25</v>
      </c>
      <c r="T4890" s="16">
        <f t="shared" si="538"/>
        <v>-0.14935653156735818</v>
      </c>
      <c r="U4890" t="s">
        <v>10265</v>
      </c>
    </row>
    <row r="4891" spans="1:21" x14ac:dyDescent="0.3">
      <c r="A4891">
        <v>312660</v>
      </c>
      <c r="B4891">
        <v>3126604</v>
      </c>
      <c r="C4891" t="s">
        <v>2466</v>
      </c>
      <c r="D4891" t="s">
        <v>2176</v>
      </c>
      <c r="E4891" t="s">
        <v>5335</v>
      </c>
      <c r="F4891" t="s">
        <v>5339</v>
      </c>
      <c r="G4891" s="4">
        <v>4547</v>
      </c>
      <c r="H4891" s="14">
        <f t="shared" si="532"/>
        <v>1.8534326919214236E-2</v>
      </c>
      <c r="I4891">
        <v>0.625</v>
      </c>
      <c r="J4891">
        <f t="shared" si="533"/>
        <v>0.46380090497737558</v>
      </c>
      <c r="K4891" s="12">
        <v>8737.7360479436993</v>
      </c>
      <c r="L4891" s="13">
        <f t="shared" si="534"/>
        <v>0.58297618750776081</v>
      </c>
      <c r="N4891">
        <f t="shared" si="535"/>
        <v>0</v>
      </c>
      <c r="O4891">
        <v>0.28200999999999998</v>
      </c>
      <c r="P4891" s="8">
        <f t="shared" si="536"/>
        <v>0.49659861339136735</v>
      </c>
      <c r="Q4891" s="8">
        <v>-0.16780999999999999</v>
      </c>
      <c r="R4891" s="8">
        <f t="shared" si="537"/>
        <v>0.25725632901125761</v>
      </c>
      <c r="S4891" s="8">
        <v>0.125</v>
      </c>
      <c r="T4891" s="16">
        <f t="shared" si="538"/>
        <v>-0.14938782316329713</v>
      </c>
      <c r="U4891" t="s">
        <v>10266</v>
      </c>
    </row>
    <row r="4892" spans="1:21" x14ac:dyDescent="0.3">
      <c r="A4892">
        <v>353325</v>
      </c>
      <c r="B4892">
        <v>3533254</v>
      </c>
      <c r="C4892" t="s">
        <v>3542</v>
      </c>
      <c r="D4892" t="s">
        <v>3175</v>
      </c>
      <c r="E4892" t="s">
        <v>5335</v>
      </c>
      <c r="F4892" t="s">
        <v>5339</v>
      </c>
      <c r="G4892" s="4">
        <v>4463</v>
      </c>
      <c r="H4892" s="14">
        <f t="shared" si="532"/>
        <v>1.811252159241554E-2</v>
      </c>
      <c r="I4892">
        <v>0.71899999999999997</v>
      </c>
      <c r="J4892">
        <f t="shared" si="533"/>
        <v>0.67647058823529405</v>
      </c>
      <c r="K4892" s="12">
        <v>14712.97</v>
      </c>
      <c r="L4892" s="13">
        <f t="shared" si="534"/>
        <v>1</v>
      </c>
      <c r="M4892">
        <v>1.305555555555556</v>
      </c>
      <c r="N4892">
        <f t="shared" si="535"/>
        <v>0.52343750000000022</v>
      </c>
      <c r="O4892">
        <v>-0.94704999999999995</v>
      </c>
      <c r="P4892" s="8">
        <f t="shared" si="536"/>
        <v>0.26114334866559519</v>
      </c>
      <c r="Q4892" s="8">
        <v>-0.41449000000000003</v>
      </c>
      <c r="R4892" s="8">
        <f t="shared" si="537"/>
        <v>0.22391073958322069</v>
      </c>
      <c r="S4892" s="8">
        <v>0.5</v>
      </c>
      <c r="T4892" s="16">
        <f t="shared" si="538"/>
        <v>-0.14986647839406242</v>
      </c>
      <c r="U4892" t="s">
        <v>10267</v>
      </c>
    </row>
    <row r="4893" spans="1:21" x14ac:dyDescent="0.3">
      <c r="A4893">
        <v>420253</v>
      </c>
      <c r="B4893">
        <v>4202537</v>
      </c>
      <c r="C4893" t="s">
        <v>705</v>
      </c>
      <c r="D4893" t="s">
        <v>4160</v>
      </c>
      <c r="E4893" t="s">
        <v>5336</v>
      </c>
      <c r="F4893" t="s">
        <v>5339</v>
      </c>
      <c r="G4893" s="4">
        <v>2896</v>
      </c>
      <c r="H4893" s="14">
        <f t="shared" si="532"/>
        <v>1.0243843650825533E-2</v>
      </c>
      <c r="I4893">
        <v>0.71799999999999997</v>
      </c>
      <c r="J4893">
        <f t="shared" si="533"/>
        <v>0.67420814479638003</v>
      </c>
      <c r="K4893" s="12">
        <v>12217.789292127072</v>
      </c>
      <c r="L4893" s="13">
        <f t="shared" si="534"/>
        <v>0.8258562292282865</v>
      </c>
      <c r="M4893">
        <v>0.88888888888888895</v>
      </c>
      <c r="N4893">
        <f t="shared" si="535"/>
        <v>0.40625000000000006</v>
      </c>
      <c r="O4893">
        <v>-0.70931999999999995</v>
      </c>
      <c r="P4893" s="8">
        <f t="shared" si="536"/>
        <v>0.30668610498608223</v>
      </c>
      <c r="Q4893" s="8">
        <v>-0.20713999999999999</v>
      </c>
      <c r="R4893" s="8">
        <f t="shared" si="537"/>
        <v>0.25193979734186939</v>
      </c>
      <c r="S4893" s="8">
        <v>0.375</v>
      </c>
      <c r="T4893" s="16">
        <f t="shared" si="538"/>
        <v>-0.14994462804588937</v>
      </c>
      <c r="U4893" t="s">
        <v>10268</v>
      </c>
    </row>
    <row r="4894" spans="1:21" x14ac:dyDescent="0.3">
      <c r="A4894">
        <v>280590</v>
      </c>
      <c r="B4894">
        <v>2805901</v>
      </c>
      <c r="C4894" t="s">
        <v>1196</v>
      </c>
      <c r="D4894" t="s">
        <v>1711</v>
      </c>
      <c r="E4894" t="s">
        <v>5333</v>
      </c>
      <c r="F4894" t="s">
        <v>5339</v>
      </c>
      <c r="G4894" s="4">
        <v>8853</v>
      </c>
      <c r="H4894" s="14">
        <f t="shared" si="532"/>
        <v>4.0156871409633227E-2</v>
      </c>
      <c r="I4894">
        <v>0.61699999999999999</v>
      </c>
      <c r="J4894">
        <f t="shared" si="533"/>
        <v>0.44570135746606337</v>
      </c>
      <c r="K4894" s="12">
        <v>9802.0701886366205</v>
      </c>
      <c r="L4894" s="13">
        <f t="shared" si="534"/>
        <v>0.6572582465331932</v>
      </c>
      <c r="N4894">
        <f t="shared" si="535"/>
        <v>0</v>
      </c>
      <c r="O4894">
        <v>1.06914</v>
      </c>
      <c r="P4894" s="8">
        <f t="shared" si="536"/>
        <v>0.64739182326199785</v>
      </c>
      <c r="Q4894" s="8">
        <v>-1.03183</v>
      </c>
      <c r="R4894" s="8">
        <f t="shared" si="537"/>
        <v>0.14046025240345622</v>
      </c>
      <c r="S4894" s="8">
        <v>0.125</v>
      </c>
      <c r="T4894" s="16">
        <f t="shared" si="538"/>
        <v>-0.14995065692416915</v>
      </c>
      <c r="U4894" t="s">
        <v>10269</v>
      </c>
    </row>
    <row r="4895" spans="1:21" x14ac:dyDescent="0.3">
      <c r="A4895">
        <v>430511</v>
      </c>
      <c r="B4895">
        <v>4305116</v>
      </c>
      <c r="C4895" t="s">
        <v>354</v>
      </c>
      <c r="D4895" t="s">
        <v>4421</v>
      </c>
      <c r="E4895" t="s">
        <v>5336</v>
      </c>
      <c r="F4895" t="s">
        <v>5339</v>
      </c>
      <c r="G4895" s="4">
        <v>2777</v>
      </c>
      <c r="H4895" s="14">
        <f t="shared" si="532"/>
        <v>9.6462861045273768E-3</v>
      </c>
      <c r="I4895">
        <v>0.70099999999999996</v>
      </c>
      <c r="J4895">
        <f t="shared" si="533"/>
        <v>0.63574660633484159</v>
      </c>
      <c r="K4895" s="12">
        <v>11069.221004681311</v>
      </c>
      <c r="L4895" s="13">
        <f t="shared" si="534"/>
        <v>0.74569529662187728</v>
      </c>
      <c r="N4895">
        <f t="shared" si="535"/>
        <v>0</v>
      </c>
      <c r="O4895">
        <v>-1.5677099999999999</v>
      </c>
      <c r="P4895" s="8">
        <f t="shared" si="536"/>
        <v>0.14224137105286855</v>
      </c>
      <c r="Q4895" s="8">
        <v>2.2120700000000002</v>
      </c>
      <c r="R4895" s="8">
        <f t="shared" si="537"/>
        <v>0.57896259367801806</v>
      </c>
      <c r="S4895" s="8">
        <v>0.5</v>
      </c>
      <c r="T4895" s="16">
        <f t="shared" si="538"/>
        <v>-0.1505916521213051</v>
      </c>
      <c r="U4895" t="s">
        <v>10270</v>
      </c>
    </row>
    <row r="4896" spans="1:21" x14ac:dyDescent="0.3">
      <c r="A4896">
        <v>311590</v>
      </c>
      <c r="B4896">
        <v>3115904</v>
      </c>
      <c r="C4896" t="s">
        <v>2345</v>
      </c>
      <c r="D4896" t="s">
        <v>2176</v>
      </c>
      <c r="E4896" t="s">
        <v>5335</v>
      </c>
      <c r="F4896" t="s">
        <v>5339</v>
      </c>
      <c r="G4896" s="4">
        <v>3194</v>
      </c>
      <c r="H4896" s="14">
        <f t="shared" si="532"/>
        <v>1.1740248262563773E-2</v>
      </c>
      <c r="I4896">
        <v>0.66400000000000003</v>
      </c>
      <c r="J4896">
        <f t="shared" si="533"/>
        <v>0.55203619909502277</v>
      </c>
      <c r="K4896" s="12">
        <v>11493.436468378208</v>
      </c>
      <c r="L4896" s="13">
        <f t="shared" si="534"/>
        <v>0.77530216246319927</v>
      </c>
      <c r="N4896">
        <f t="shared" si="535"/>
        <v>0</v>
      </c>
      <c r="O4896">
        <v>-0.30978</v>
      </c>
      <c r="P4896" s="8">
        <f t="shared" si="536"/>
        <v>0.38322736128645407</v>
      </c>
      <c r="Q4896" s="8">
        <v>0.9264</v>
      </c>
      <c r="R4896" s="8">
        <f t="shared" si="537"/>
        <v>0.40516891782288506</v>
      </c>
      <c r="S4896" s="8">
        <v>0.375</v>
      </c>
      <c r="T4896" s="16">
        <f t="shared" si="538"/>
        <v>-0.15220183418631916</v>
      </c>
      <c r="U4896" t="s">
        <v>10271</v>
      </c>
    </row>
    <row r="4897" spans="1:21" x14ac:dyDescent="0.3">
      <c r="A4897">
        <v>500380</v>
      </c>
      <c r="B4897">
        <v>5003801</v>
      </c>
      <c r="C4897" t="s">
        <v>4920</v>
      </c>
      <c r="D4897" t="s">
        <v>4892</v>
      </c>
      <c r="E4897" t="s">
        <v>5338</v>
      </c>
      <c r="F4897" t="s">
        <v>5339</v>
      </c>
      <c r="G4897" s="4">
        <v>21504</v>
      </c>
      <c r="H4897" s="14">
        <f t="shared" si="532"/>
        <v>0.10368376652070864</v>
      </c>
      <c r="I4897">
        <v>0.71399999999999997</v>
      </c>
      <c r="J4897">
        <f t="shared" si="533"/>
        <v>0.66515837104072395</v>
      </c>
      <c r="K4897" s="12">
        <v>5854.5605673363098</v>
      </c>
      <c r="L4897" s="13">
        <f t="shared" si="534"/>
        <v>0.38175346708302116</v>
      </c>
      <c r="N4897">
        <f t="shared" si="535"/>
        <v>0</v>
      </c>
      <c r="O4897">
        <v>-0.58348</v>
      </c>
      <c r="P4897" s="8">
        <f t="shared" si="536"/>
        <v>0.33079370796160101</v>
      </c>
      <c r="Q4897" s="8">
        <v>0.38989000000000001</v>
      </c>
      <c r="R4897" s="8">
        <f t="shared" si="537"/>
        <v>0.3326448291896919</v>
      </c>
      <c r="S4897" s="8">
        <v>0.125</v>
      </c>
      <c r="T4897" s="16">
        <f t="shared" si="538"/>
        <v>-0.15478953445174354</v>
      </c>
      <c r="U4897" t="s">
        <v>10272</v>
      </c>
    </row>
    <row r="4898" spans="1:21" x14ac:dyDescent="0.3">
      <c r="A4898">
        <v>412320</v>
      </c>
      <c r="B4898">
        <v>4123204</v>
      </c>
      <c r="C4898" t="s">
        <v>4090</v>
      </c>
      <c r="D4898" t="s">
        <v>3796</v>
      </c>
      <c r="E4898" t="s">
        <v>5336</v>
      </c>
      <c r="F4898" t="s">
        <v>5339</v>
      </c>
      <c r="G4898" s="4">
        <v>3357</v>
      </c>
      <c r="H4898" s="14">
        <f t="shared" si="532"/>
        <v>1.2558751456232677E-2</v>
      </c>
      <c r="I4898">
        <v>0.72299999999999998</v>
      </c>
      <c r="J4898">
        <f t="shared" si="533"/>
        <v>0.68552036199095023</v>
      </c>
      <c r="K4898" s="12">
        <v>10763.53344950849</v>
      </c>
      <c r="L4898" s="13">
        <f t="shared" si="534"/>
        <v>0.7243607362159652</v>
      </c>
      <c r="M4898">
        <v>0.75</v>
      </c>
      <c r="N4898">
        <f t="shared" si="535"/>
        <v>0.3671875</v>
      </c>
      <c r="O4898">
        <v>-0.45113999999999999</v>
      </c>
      <c r="P4898" s="8">
        <f t="shared" si="536"/>
        <v>0.35614653836354127</v>
      </c>
      <c r="Q4898" s="8">
        <v>0.83972000000000002</v>
      </c>
      <c r="R4898" s="8">
        <f t="shared" si="537"/>
        <v>0.39345173081290358</v>
      </c>
      <c r="S4898" s="8">
        <v>0.125</v>
      </c>
      <c r="T4898" s="16">
        <f t="shared" si="538"/>
        <v>-0.15553657757423794</v>
      </c>
      <c r="U4898" t="s">
        <v>10273</v>
      </c>
    </row>
    <row r="4899" spans="1:21" x14ac:dyDescent="0.3">
      <c r="A4899">
        <v>420325</v>
      </c>
      <c r="B4899">
        <v>4203253</v>
      </c>
      <c r="C4899" t="s">
        <v>4207</v>
      </c>
      <c r="D4899" t="s">
        <v>4160</v>
      </c>
      <c r="E4899" t="s">
        <v>5336</v>
      </c>
      <c r="F4899" t="s">
        <v>5339</v>
      </c>
      <c r="G4899" s="4">
        <v>2636</v>
      </c>
      <c r="H4899" s="14">
        <f t="shared" si="532"/>
        <v>8.9382557345438485E-3</v>
      </c>
      <c r="I4899">
        <v>0.65400000000000003</v>
      </c>
      <c r="J4899">
        <f t="shared" si="533"/>
        <v>0.52941176470588247</v>
      </c>
      <c r="K4899" s="12">
        <v>14712.97</v>
      </c>
      <c r="L4899" s="13">
        <f t="shared" si="534"/>
        <v>1</v>
      </c>
      <c r="N4899">
        <f t="shared" si="535"/>
        <v>0</v>
      </c>
      <c r="O4899">
        <v>-0.46174999999999999</v>
      </c>
      <c r="P4899" s="8">
        <f t="shared" si="536"/>
        <v>0.35411394405672109</v>
      </c>
      <c r="Q4899" s="8">
        <v>0.78232000000000002</v>
      </c>
      <c r="R4899" s="8">
        <f t="shared" si="537"/>
        <v>0.38569254144542614</v>
      </c>
      <c r="S4899" s="8">
        <v>0.625</v>
      </c>
      <c r="T4899" s="16">
        <f t="shared" si="538"/>
        <v>-0.15566702346919126</v>
      </c>
      <c r="U4899" t="s">
        <v>10274</v>
      </c>
    </row>
    <row r="4900" spans="1:21" x14ac:dyDescent="0.3">
      <c r="A4900">
        <v>510775</v>
      </c>
      <c r="B4900">
        <v>5107750</v>
      </c>
      <c r="C4900" t="s">
        <v>5074</v>
      </c>
      <c r="D4900" t="s">
        <v>4963</v>
      </c>
      <c r="E4900" t="s">
        <v>5338</v>
      </c>
      <c r="F4900" t="s">
        <v>5339</v>
      </c>
      <c r="G4900" s="4">
        <v>3657</v>
      </c>
      <c r="H4900" s="14">
        <f t="shared" si="532"/>
        <v>1.4065199051942314E-2</v>
      </c>
      <c r="I4900">
        <v>0.66600000000000004</v>
      </c>
      <c r="J4900">
        <f t="shared" si="533"/>
        <v>0.55656108597285081</v>
      </c>
      <c r="K4900" s="12">
        <v>12198.908602679792</v>
      </c>
      <c r="L4900" s="13">
        <f t="shared" si="534"/>
        <v>0.82453850725137923</v>
      </c>
      <c r="M4900">
        <v>0.75000000000000011</v>
      </c>
      <c r="N4900">
        <f t="shared" si="535"/>
        <v>0.36718750000000011</v>
      </c>
      <c r="O4900">
        <v>-9.3369999999999995E-2</v>
      </c>
      <c r="P4900" s="8">
        <f t="shared" si="536"/>
        <v>0.42468577164827881</v>
      </c>
      <c r="Q4900" s="8">
        <v>0.10723000000000001</v>
      </c>
      <c r="R4900" s="8">
        <f t="shared" si="537"/>
        <v>0.29443555276789479</v>
      </c>
      <c r="S4900" s="8">
        <v>0.125</v>
      </c>
      <c r="T4900" s="16">
        <f t="shared" si="538"/>
        <v>-0.15572556975611385</v>
      </c>
      <c r="U4900" t="s">
        <v>10275</v>
      </c>
    </row>
    <row r="4901" spans="1:21" x14ac:dyDescent="0.3">
      <c r="A4901">
        <v>170110</v>
      </c>
      <c r="B4901">
        <v>1701101</v>
      </c>
      <c r="C4901" t="s">
        <v>328</v>
      </c>
      <c r="D4901" t="s">
        <v>320</v>
      </c>
      <c r="E4901" t="s">
        <v>5331</v>
      </c>
      <c r="F4901" t="s">
        <v>5339</v>
      </c>
      <c r="G4901" s="4">
        <v>5110</v>
      </c>
      <c r="H4901" s="14">
        <f t="shared" si="532"/>
        <v>2.1361426907162657E-2</v>
      </c>
      <c r="I4901">
        <v>0.65100000000000002</v>
      </c>
      <c r="J4901">
        <f t="shared" si="533"/>
        <v>0.5226244343891403</v>
      </c>
      <c r="K4901" s="12">
        <v>8218.6583600782778</v>
      </c>
      <c r="L4901" s="13">
        <f t="shared" si="534"/>
        <v>0.54674869280041138</v>
      </c>
      <c r="N4901">
        <f t="shared" si="535"/>
        <v>0</v>
      </c>
      <c r="O4901">
        <v>0.50236000000000003</v>
      </c>
      <c r="P4901" s="8">
        <f t="shared" si="536"/>
        <v>0.53881182314705367</v>
      </c>
      <c r="Q4901" s="8">
        <v>-0.3821</v>
      </c>
      <c r="R4901" s="8">
        <f t="shared" si="537"/>
        <v>0.22828913929772582</v>
      </c>
      <c r="S4901" s="8">
        <v>0.125</v>
      </c>
      <c r="T4901" s="16">
        <f t="shared" si="538"/>
        <v>-0.1559107378376095</v>
      </c>
      <c r="U4901" t="s">
        <v>10276</v>
      </c>
    </row>
    <row r="4902" spans="1:21" x14ac:dyDescent="0.3">
      <c r="A4902">
        <v>430410</v>
      </c>
      <c r="B4902">
        <v>4304101</v>
      </c>
      <c r="C4902" t="s">
        <v>4489</v>
      </c>
      <c r="D4902" t="s">
        <v>4421</v>
      </c>
      <c r="E4902" t="s">
        <v>5336</v>
      </c>
      <c r="F4902" t="s">
        <v>5339</v>
      </c>
      <c r="G4902" s="4">
        <v>3695</v>
      </c>
      <c r="H4902" s="14">
        <f t="shared" si="532"/>
        <v>1.4256015747398867E-2</v>
      </c>
      <c r="I4902">
        <v>0.70799999999999996</v>
      </c>
      <c r="J4902">
        <f t="shared" si="533"/>
        <v>0.65158371040723972</v>
      </c>
      <c r="K4902" s="12">
        <v>10994.686909336942</v>
      </c>
      <c r="L4902" s="13">
        <f t="shared" si="534"/>
        <v>0.74049340949066755</v>
      </c>
      <c r="M4902">
        <v>0.5277777777777779</v>
      </c>
      <c r="N4902">
        <f t="shared" si="535"/>
        <v>0.30468750000000006</v>
      </c>
      <c r="O4902">
        <v>-1.0659099999999999</v>
      </c>
      <c r="P4902" s="8">
        <f t="shared" si="536"/>
        <v>0.23837292837260274</v>
      </c>
      <c r="Q4902" s="8">
        <v>1.09849</v>
      </c>
      <c r="R4902" s="8">
        <f t="shared" si="537"/>
        <v>0.42843161639865474</v>
      </c>
      <c r="S4902" s="8">
        <v>0.25</v>
      </c>
      <c r="T4902" s="16">
        <f t="shared" si="538"/>
        <v>-0.15632905937925096</v>
      </c>
      <c r="U4902" t="s">
        <v>10277</v>
      </c>
    </row>
    <row r="4903" spans="1:21" x14ac:dyDescent="0.3">
      <c r="A4903">
        <v>430590</v>
      </c>
      <c r="B4903">
        <v>4305900</v>
      </c>
      <c r="C4903" t="s">
        <v>4530</v>
      </c>
      <c r="D4903" t="s">
        <v>4421</v>
      </c>
      <c r="E4903" t="s">
        <v>5336</v>
      </c>
      <c r="F4903" t="s">
        <v>5339</v>
      </c>
      <c r="G4903" s="4">
        <v>6214</v>
      </c>
      <c r="H4903" s="14">
        <f t="shared" si="532"/>
        <v>2.6905154059374121E-2</v>
      </c>
      <c r="I4903">
        <v>0.66500000000000004</v>
      </c>
      <c r="J4903">
        <f t="shared" si="533"/>
        <v>0.55429864253393679</v>
      </c>
      <c r="K4903" s="12">
        <v>9815.0638525909235</v>
      </c>
      <c r="L4903" s="13">
        <f t="shared" si="534"/>
        <v>0.6581651009465842</v>
      </c>
      <c r="N4903">
        <f t="shared" si="535"/>
        <v>0</v>
      </c>
      <c r="O4903">
        <v>-0.19391</v>
      </c>
      <c r="P4903" s="8">
        <f t="shared" si="536"/>
        <v>0.40542497696329266</v>
      </c>
      <c r="Q4903" s="8">
        <v>0.69355999999999995</v>
      </c>
      <c r="R4903" s="8">
        <f t="shared" si="537"/>
        <v>0.37369418520400999</v>
      </c>
      <c r="S4903" s="8">
        <v>0.25</v>
      </c>
      <c r="T4903" s="16">
        <f t="shared" si="538"/>
        <v>-0.15643942725384419</v>
      </c>
      <c r="U4903" t="s">
        <v>10278</v>
      </c>
    </row>
    <row r="4904" spans="1:21" x14ac:dyDescent="0.3">
      <c r="A4904">
        <v>240960</v>
      </c>
      <c r="B4904">
        <v>2409605</v>
      </c>
      <c r="C4904" t="s">
        <v>1182</v>
      </c>
      <c r="D4904" t="s">
        <v>1079</v>
      </c>
      <c r="E4904" t="s">
        <v>5333</v>
      </c>
      <c r="F4904" t="s">
        <v>5339</v>
      </c>
      <c r="G4904" s="4">
        <v>2495</v>
      </c>
      <c r="H4904" s="14">
        <f t="shared" si="532"/>
        <v>8.2302253645603184E-3</v>
      </c>
      <c r="I4904">
        <v>0.55800000000000005</v>
      </c>
      <c r="J4904">
        <f t="shared" si="533"/>
        <v>0.31221719457013591</v>
      </c>
      <c r="K4904" s="12">
        <v>13893.763919839677</v>
      </c>
      <c r="L4904" s="13">
        <f t="shared" si="534"/>
        <v>0.94282593024701344</v>
      </c>
      <c r="N4904">
        <f t="shared" si="535"/>
        <v>0</v>
      </c>
      <c r="O4904">
        <v>1.23532</v>
      </c>
      <c r="P4904" s="8">
        <f t="shared" si="536"/>
        <v>0.67922749921933823</v>
      </c>
      <c r="Q4904" s="8">
        <v>4.147E-2</v>
      </c>
      <c r="R4904" s="8">
        <f t="shared" si="537"/>
        <v>0.28554627937407406</v>
      </c>
      <c r="S4904" s="8">
        <v>0.125</v>
      </c>
      <c r="T4904" s="16">
        <f t="shared" si="538"/>
        <v>-0.15703912085917682</v>
      </c>
      <c r="U4904" t="s">
        <v>10279</v>
      </c>
    </row>
    <row r="4905" spans="1:21" x14ac:dyDescent="0.3">
      <c r="A4905">
        <v>351560</v>
      </c>
      <c r="B4905">
        <v>3515608</v>
      </c>
      <c r="C4905" t="s">
        <v>3348</v>
      </c>
      <c r="D4905" t="s">
        <v>3175</v>
      </c>
      <c r="E4905" t="s">
        <v>5335</v>
      </c>
      <c r="F4905" t="s">
        <v>5339</v>
      </c>
      <c r="G4905" s="4">
        <v>6080</v>
      </c>
      <c r="H4905" s="14">
        <f t="shared" si="532"/>
        <v>2.6232274133290483E-2</v>
      </c>
      <c r="I4905">
        <v>0.75800000000000001</v>
      </c>
      <c r="J4905">
        <f t="shared" si="533"/>
        <v>0.76470588235294124</v>
      </c>
      <c r="K4905" s="12">
        <v>8143.5955065789476</v>
      </c>
      <c r="L4905" s="13">
        <f t="shared" si="534"/>
        <v>0.54150990255487386</v>
      </c>
      <c r="M4905">
        <v>0.44444444444444442</v>
      </c>
      <c r="N4905">
        <f t="shared" si="535"/>
        <v>0.28125</v>
      </c>
      <c r="O4905">
        <v>-1.3408599999999999</v>
      </c>
      <c r="P4905" s="8">
        <f t="shared" si="536"/>
        <v>0.18569980823497637</v>
      </c>
      <c r="Q4905" s="8">
        <v>0.93220999999999998</v>
      </c>
      <c r="R4905" s="8">
        <f t="shared" si="537"/>
        <v>0.4059542991856907</v>
      </c>
      <c r="S4905" s="8">
        <v>0.25</v>
      </c>
      <c r="T4905" s="16">
        <f t="shared" si="538"/>
        <v>-0.15707940335385751</v>
      </c>
      <c r="U4905" t="s">
        <v>10280</v>
      </c>
    </row>
    <row r="4906" spans="1:21" x14ac:dyDescent="0.3">
      <c r="A4906">
        <v>430845</v>
      </c>
      <c r="B4906">
        <v>4308458</v>
      </c>
      <c r="C4906" t="s">
        <v>4584</v>
      </c>
      <c r="D4906" t="s">
        <v>4421</v>
      </c>
      <c r="E4906" t="s">
        <v>5336</v>
      </c>
      <c r="F4906" t="s">
        <v>5339</v>
      </c>
      <c r="G4906" s="4">
        <v>4569</v>
      </c>
      <c r="H4906" s="14">
        <f t="shared" si="532"/>
        <v>1.864479974289961E-2</v>
      </c>
      <c r="I4906">
        <v>0.75600000000000001</v>
      </c>
      <c r="J4906">
        <f t="shared" si="533"/>
        <v>0.7601809954751132</v>
      </c>
      <c r="K4906" s="12">
        <v>12733.001050558109</v>
      </c>
      <c r="L4906" s="13">
        <f t="shared" si="534"/>
        <v>0.86181391280447539</v>
      </c>
      <c r="M4906">
        <v>0.55555555555555569</v>
      </c>
      <c r="N4906">
        <f t="shared" si="535"/>
        <v>0.31250000000000006</v>
      </c>
      <c r="O4906">
        <v>-0.98080000000000001</v>
      </c>
      <c r="P4906" s="8">
        <f t="shared" si="536"/>
        <v>0.25467774472071469</v>
      </c>
      <c r="Q4906" s="8">
        <v>0.72758999999999996</v>
      </c>
      <c r="R4906" s="8">
        <f t="shared" si="537"/>
        <v>0.37829427604330007</v>
      </c>
      <c r="S4906" s="8">
        <v>0.5</v>
      </c>
      <c r="T4906" s="16">
        <f t="shared" si="538"/>
        <v>-0.1578780877726742</v>
      </c>
      <c r="U4906" t="s">
        <v>10281</v>
      </c>
    </row>
    <row r="4907" spans="1:21" x14ac:dyDescent="0.3">
      <c r="A4907">
        <v>520570</v>
      </c>
      <c r="B4907">
        <v>5205703</v>
      </c>
      <c r="C4907" t="s">
        <v>5163</v>
      </c>
      <c r="D4907" t="s">
        <v>5097</v>
      </c>
      <c r="E4907" t="s">
        <v>5338</v>
      </c>
      <c r="F4907" t="s">
        <v>5339</v>
      </c>
      <c r="G4907" s="4">
        <v>2441</v>
      </c>
      <c r="H4907" s="14">
        <f t="shared" si="532"/>
        <v>7.9590647973325837E-3</v>
      </c>
      <c r="I4907">
        <v>0.68600000000000005</v>
      </c>
      <c r="J4907">
        <f t="shared" si="533"/>
        <v>0.60180995475113142</v>
      </c>
      <c r="K4907" s="12">
        <v>13106.249954936502</v>
      </c>
      <c r="L4907" s="13">
        <f t="shared" si="534"/>
        <v>0.88786371811107145</v>
      </c>
      <c r="M4907">
        <v>0.36111111111111122</v>
      </c>
      <c r="N4907">
        <f t="shared" si="535"/>
        <v>0.25781250000000006</v>
      </c>
      <c r="O4907">
        <v>-0.50722999999999996</v>
      </c>
      <c r="P4907" s="8">
        <f t="shared" si="536"/>
        <v>0.34540118354077548</v>
      </c>
      <c r="Q4907" s="8">
        <v>1.40892</v>
      </c>
      <c r="R4907" s="8">
        <f t="shared" si="537"/>
        <v>0.47039477241513555</v>
      </c>
      <c r="S4907" s="8">
        <v>0.25</v>
      </c>
      <c r="T4907" s="16">
        <f t="shared" si="538"/>
        <v>-0.15810615210895912</v>
      </c>
      <c r="U4907" t="s">
        <v>10282</v>
      </c>
    </row>
    <row r="4908" spans="1:21" x14ac:dyDescent="0.3">
      <c r="A4908">
        <v>330515</v>
      </c>
      <c r="B4908">
        <v>3305158</v>
      </c>
      <c r="C4908" t="s">
        <v>3161</v>
      </c>
      <c r="D4908" t="s">
        <v>3088</v>
      </c>
      <c r="E4908" t="s">
        <v>5335</v>
      </c>
      <c r="F4908" t="s">
        <v>5339</v>
      </c>
      <c r="G4908" s="4">
        <v>22813</v>
      </c>
      <c r="H4908" s="14">
        <f t="shared" si="532"/>
        <v>0.11025689952998835</v>
      </c>
      <c r="I4908">
        <v>0.66</v>
      </c>
      <c r="J4908">
        <f t="shared" si="533"/>
        <v>0.54298642533936659</v>
      </c>
      <c r="K4908" s="12">
        <v>6696.2031153289781</v>
      </c>
      <c r="L4908" s="13">
        <f t="shared" si="534"/>
        <v>0.44049342386727358</v>
      </c>
      <c r="N4908">
        <f t="shared" si="535"/>
        <v>0</v>
      </c>
      <c r="O4908">
        <v>-0.46605999999999997</v>
      </c>
      <c r="P4908" s="8">
        <f t="shared" si="536"/>
        <v>0.35328826248627859</v>
      </c>
      <c r="Q4908" s="8">
        <v>-0.33496999999999999</v>
      </c>
      <c r="R4908" s="8">
        <f t="shared" si="537"/>
        <v>0.23466005558499423</v>
      </c>
      <c r="S4908" s="8">
        <v>0.125</v>
      </c>
      <c r="T4908" s="16">
        <f t="shared" si="538"/>
        <v>-0.16027463160537891</v>
      </c>
      <c r="U4908" t="s">
        <v>10283</v>
      </c>
    </row>
    <row r="4909" spans="1:21" x14ac:dyDescent="0.3">
      <c r="A4909">
        <v>313730</v>
      </c>
      <c r="B4909">
        <v>3137304</v>
      </c>
      <c r="C4909" t="s">
        <v>2596</v>
      </c>
      <c r="D4909" t="s">
        <v>2176</v>
      </c>
      <c r="E4909" t="s">
        <v>5335</v>
      </c>
      <c r="F4909" t="s">
        <v>5339</v>
      </c>
      <c r="G4909" s="4">
        <v>3237</v>
      </c>
      <c r="H4909" s="14">
        <f t="shared" si="532"/>
        <v>1.1956172417948821E-2</v>
      </c>
      <c r="I4909">
        <v>0.63400000000000001</v>
      </c>
      <c r="J4909">
        <f t="shared" si="533"/>
        <v>0.48416289592760187</v>
      </c>
      <c r="K4909" s="12">
        <v>10717.874207599631</v>
      </c>
      <c r="L4909" s="13">
        <f t="shared" si="534"/>
        <v>0.7211740842306007</v>
      </c>
      <c r="N4909">
        <f t="shared" si="535"/>
        <v>0</v>
      </c>
      <c r="O4909">
        <v>0.31581999999999999</v>
      </c>
      <c r="P4909" s="8">
        <f t="shared" si="536"/>
        <v>0.50307571174326093</v>
      </c>
      <c r="Q4909" s="8">
        <v>-3.5799999999999998E-3</v>
      </c>
      <c r="R4909" s="8">
        <f t="shared" si="537"/>
        <v>0.27945653231824036</v>
      </c>
      <c r="S4909" s="8">
        <v>0.25</v>
      </c>
      <c r="T4909" s="16">
        <f t="shared" si="538"/>
        <v>-0.16084856367875239</v>
      </c>
      <c r="U4909" t="s">
        <v>10284</v>
      </c>
    </row>
    <row r="4910" spans="1:21" x14ac:dyDescent="0.3">
      <c r="A4910">
        <v>292100</v>
      </c>
      <c r="B4910">
        <v>2921005</v>
      </c>
      <c r="C4910" t="s">
        <v>2026</v>
      </c>
      <c r="D4910" t="s">
        <v>1779</v>
      </c>
      <c r="E4910" t="s">
        <v>5333</v>
      </c>
      <c r="F4910" t="s">
        <v>5339</v>
      </c>
      <c r="G4910" s="4">
        <v>44962</v>
      </c>
      <c r="H4910" s="14">
        <f t="shared" si="532"/>
        <v>0.22147792552123086</v>
      </c>
      <c r="I4910">
        <v>0.66800000000000004</v>
      </c>
      <c r="J4910">
        <f t="shared" si="533"/>
        <v>0.56108597285067885</v>
      </c>
      <c r="K4910" s="12">
        <v>9956.2127438726038</v>
      </c>
      <c r="L4910" s="13">
        <f t="shared" si="534"/>
        <v>0.66801617108770939</v>
      </c>
      <c r="N4910">
        <f t="shared" si="535"/>
        <v>0</v>
      </c>
      <c r="O4910">
        <v>0.59719999999999995</v>
      </c>
      <c r="P4910" s="8">
        <f t="shared" si="536"/>
        <v>0.55698064916579348</v>
      </c>
      <c r="Q4910" s="8">
        <v>-0.85355999999999999</v>
      </c>
      <c r="R4910" s="8">
        <f t="shared" si="537"/>
        <v>0.16455834802262334</v>
      </c>
      <c r="S4910" s="8">
        <v>0.125</v>
      </c>
      <c r="T4910" s="16">
        <f t="shared" si="538"/>
        <v>-0.16108522122874047</v>
      </c>
      <c r="U4910" t="s">
        <v>10285</v>
      </c>
    </row>
    <row r="4911" spans="1:21" x14ac:dyDescent="0.3">
      <c r="A4911">
        <v>430583</v>
      </c>
      <c r="B4911">
        <v>4305835</v>
      </c>
      <c r="C4911" t="s">
        <v>4527</v>
      </c>
      <c r="D4911" t="s">
        <v>4421</v>
      </c>
      <c r="E4911" t="s">
        <v>5336</v>
      </c>
      <c r="F4911" t="s">
        <v>5339</v>
      </c>
      <c r="G4911" s="4">
        <v>1308</v>
      </c>
      <c r="H4911" s="14">
        <f t="shared" si="532"/>
        <v>2.2697143775358536E-3</v>
      </c>
      <c r="I4911">
        <v>0.69199999999999995</v>
      </c>
      <c r="J4911">
        <f t="shared" si="533"/>
        <v>0.61538461538461531</v>
      </c>
      <c r="K4911" s="12">
        <v>14712.97</v>
      </c>
      <c r="L4911" s="13">
        <f t="shared" si="534"/>
        <v>1</v>
      </c>
      <c r="N4911">
        <f t="shared" si="535"/>
        <v>0</v>
      </c>
      <c r="O4911">
        <v>-1.25607</v>
      </c>
      <c r="P4911" s="8">
        <f t="shared" si="536"/>
        <v>0.2019433210790183</v>
      </c>
      <c r="Q4911" s="8">
        <v>5.3267699999999998</v>
      </c>
      <c r="R4911" s="8">
        <f t="shared" si="537"/>
        <v>1</v>
      </c>
      <c r="S4911" s="8">
        <v>0.25</v>
      </c>
      <c r="T4911" s="16">
        <f t="shared" si="538"/>
        <v>-0.1611715799280613</v>
      </c>
      <c r="U4911" t="s">
        <v>10286</v>
      </c>
    </row>
    <row r="4912" spans="1:21" x14ac:dyDescent="0.3">
      <c r="A4912">
        <v>421450</v>
      </c>
      <c r="B4912">
        <v>4214508</v>
      </c>
      <c r="C4912" t="s">
        <v>4352</v>
      </c>
      <c r="D4912" t="s">
        <v>4160</v>
      </c>
      <c r="E4912" t="s">
        <v>5336</v>
      </c>
      <c r="F4912" t="s">
        <v>5339</v>
      </c>
      <c r="G4912" s="4">
        <v>6638</v>
      </c>
      <c r="H4912" s="14">
        <f t="shared" si="532"/>
        <v>2.9034266661310409E-2</v>
      </c>
      <c r="I4912">
        <v>0.72899999999999998</v>
      </c>
      <c r="J4912">
        <f t="shared" si="533"/>
        <v>0.69909502262443435</v>
      </c>
      <c r="K4912" s="12">
        <v>8388.8398342874352</v>
      </c>
      <c r="L4912" s="13">
        <f t="shared" si="534"/>
        <v>0.55862600635159532</v>
      </c>
      <c r="M4912">
        <v>0.83333333333333337</v>
      </c>
      <c r="N4912">
        <f t="shared" si="535"/>
        <v>0.390625</v>
      </c>
      <c r="O4912">
        <v>-1.4490000000000001</v>
      </c>
      <c r="P4912" s="8">
        <f t="shared" si="536"/>
        <v>0.16498305532832816</v>
      </c>
      <c r="Q4912" s="8">
        <v>-0.13499</v>
      </c>
      <c r="R4912" s="8">
        <f t="shared" si="537"/>
        <v>0.26169285505726125</v>
      </c>
      <c r="S4912" s="8">
        <v>0.25</v>
      </c>
      <c r="T4912" s="16">
        <f t="shared" si="538"/>
        <v>-0.16138585192912991</v>
      </c>
      <c r="U4912" t="s">
        <v>10287</v>
      </c>
    </row>
    <row r="4913" spans="1:21" x14ac:dyDescent="0.3">
      <c r="A4913">
        <v>421020</v>
      </c>
      <c r="B4913">
        <v>4210209</v>
      </c>
      <c r="C4913" t="s">
        <v>4301</v>
      </c>
      <c r="D4913" t="s">
        <v>4160</v>
      </c>
      <c r="E4913" t="s">
        <v>5336</v>
      </c>
      <c r="F4913" t="s">
        <v>5339</v>
      </c>
      <c r="G4913" s="4">
        <v>3253</v>
      </c>
      <c r="H4913" s="14">
        <f t="shared" si="532"/>
        <v>1.2036516289720002E-2</v>
      </c>
      <c r="I4913">
        <v>0.69799999999999995</v>
      </c>
      <c r="J4913">
        <f t="shared" si="533"/>
        <v>0.62895927601809942</v>
      </c>
      <c r="K4913" s="12">
        <v>10422.143728865662</v>
      </c>
      <c r="L4913" s="13">
        <f t="shared" si="534"/>
        <v>0.70053444857761449</v>
      </c>
      <c r="M4913">
        <v>0.58333333333333337</v>
      </c>
      <c r="N4913">
        <f t="shared" si="535"/>
        <v>0.3203125</v>
      </c>
      <c r="O4913">
        <v>-1.0827100000000001</v>
      </c>
      <c r="P4913" s="8">
        <f t="shared" si="536"/>
        <v>0.23515449440892885</v>
      </c>
      <c r="Q4913" s="8">
        <v>0.51712000000000002</v>
      </c>
      <c r="R4913" s="8">
        <f t="shared" si="537"/>
        <v>0.34984346443749931</v>
      </c>
      <c r="S4913" s="8">
        <v>0.25</v>
      </c>
      <c r="T4913" s="16">
        <f t="shared" si="538"/>
        <v>-0.1621467494595657</v>
      </c>
      <c r="U4913" t="s">
        <v>10288</v>
      </c>
    </row>
    <row r="4914" spans="1:21" x14ac:dyDescent="0.3">
      <c r="A4914">
        <v>420543</v>
      </c>
      <c r="B4914">
        <v>4205431</v>
      </c>
      <c r="C4914" t="s">
        <v>4240</v>
      </c>
      <c r="D4914" t="s">
        <v>4160</v>
      </c>
      <c r="E4914" t="s">
        <v>5336</v>
      </c>
      <c r="F4914" t="s">
        <v>5339</v>
      </c>
      <c r="G4914" s="4">
        <v>2752</v>
      </c>
      <c r="H4914" s="14">
        <f t="shared" si="532"/>
        <v>9.5207488048849077E-3</v>
      </c>
      <c r="I4914">
        <v>0.71499999999999997</v>
      </c>
      <c r="J4914">
        <f t="shared" si="533"/>
        <v>0.66742081447963797</v>
      </c>
      <c r="K4914" s="12">
        <v>12389.690170784885</v>
      </c>
      <c r="L4914" s="13">
        <f t="shared" si="534"/>
        <v>0.83785354353662023</v>
      </c>
      <c r="M4914">
        <v>0.1666666666666666</v>
      </c>
      <c r="N4914">
        <f t="shared" si="535"/>
        <v>0.203125</v>
      </c>
      <c r="O4914">
        <v>-1.1624300000000001</v>
      </c>
      <c r="P4914" s="8">
        <f t="shared" si="536"/>
        <v>0.21988225895749561</v>
      </c>
      <c r="Q4914" s="8">
        <v>0.96594999999999998</v>
      </c>
      <c r="R4914" s="8">
        <f t="shared" si="537"/>
        <v>0.4105151885455981</v>
      </c>
      <c r="S4914" s="8">
        <v>0.5</v>
      </c>
      <c r="T4914" s="16">
        <f t="shared" si="538"/>
        <v>-0.16223116170827956</v>
      </c>
      <c r="U4914" t="s">
        <v>10289</v>
      </c>
    </row>
    <row r="4915" spans="1:21" x14ac:dyDescent="0.3">
      <c r="A4915">
        <v>315900</v>
      </c>
      <c r="B4915">
        <v>3159001</v>
      </c>
      <c r="C4915" t="s">
        <v>2850</v>
      </c>
      <c r="D4915" t="s">
        <v>2176</v>
      </c>
      <c r="E4915" t="s">
        <v>5335</v>
      </c>
      <c r="F4915" t="s">
        <v>5339</v>
      </c>
      <c r="G4915" s="4">
        <v>5654</v>
      </c>
      <c r="H4915" s="14">
        <f t="shared" si="532"/>
        <v>2.4093118547382799E-2</v>
      </c>
      <c r="I4915">
        <v>0.66500000000000004</v>
      </c>
      <c r="J4915">
        <f t="shared" si="533"/>
        <v>0.55429864253393679</v>
      </c>
      <c r="K4915" s="12">
        <v>7605.4462628227802</v>
      </c>
      <c r="L4915" s="13">
        <f t="shared" si="534"/>
        <v>0.50395136491070669</v>
      </c>
      <c r="N4915">
        <f t="shared" si="535"/>
        <v>0</v>
      </c>
      <c r="O4915">
        <v>8.7069999999999995E-2</v>
      </c>
      <c r="P4915" s="8">
        <f t="shared" si="536"/>
        <v>0.4592532850057377</v>
      </c>
      <c r="Q4915" s="8">
        <v>5.4429999999999999E-2</v>
      </c>
      <c r="R4915" s="8">
        <f t="shared" si="537"/>
        <v>0.28729817996993656</v>
      </c>
      <c r="S4915" s="8">
        <v>0.125</v>
      </c>
      <c r="T4915" s="16">
        <f t="shared" si="538"/>
        <v>-0.16260542392158628</v>
      </c>
      <c r="U4915" t="s">
        <v>10290</v>
      </c>
    </row>
    <row r="4916" spans="1:21" x14ac:dyDescent="0.3">
      <c r="A4916">
        <v>430995</v>
      </c>
      <c r="B4916">
        <v>4309951</v>
      </c>
      <c r="C4916" t="s">
        <v>4609</v>
      </c>
      <c r="D4916" t="s">
        <v>4421</v>
      </c>
      <c r="E4916" t="s">
        <v>5336</v>
      </c>
      <c r="F4916" t="s">
        <v>5339</v>
      </c>
      <c r="G4916" s="4">
        <v>3789</v>
      </c>
      <c r="H4916" s="14">
        <f t="shared" si="532"/>
        <v>1.4728035994054553E-2</v>
      </c>
      <c r="I4916">
        <v>0.63800000000000001</v>
      </c>
      <c r="J4916">
        <f t="shared" si="533"/>
        <v>0.493212669683258</v>
      </c>
      <c r="K4916" s="12">
        <v>10204.422264449724</v>
      </c>
      <c r="L4916" s="13">
        <f t="shared" si="534"/>
        <v>0.6853392217663058</v>
      </c>
      <c r="N4916">
        <f t="shared" si="535"/>
        <v>0</v>
      </c>
      <c r="O4916">
        <v>-0.47988999999999998</v>
      </c>
      <c r="P4916" s="8">
        <f t="shared" si="536"/>
        <v>0.35063880166975425</v>
      </c>
      <c r="Q4916" s="8">
        <v>0.89117999999999997</v>
      </c>
      <c r="R4916" s="8">
        <f t="shared" si="537"/>
        <v>0.40040796574061061</v>
      </c>
      <c r="S4916" s="8">
        <v>0.25</v>
      </c>
      <c r="T4916" s="16">
        <f t="shared" si="538"/>
        <v>-0.16277708804514451</v>
      </c>
      <c r="U4916" t="s">
        <v>10291</v>
      </c>
    </row>
    <row r="4917" spans="1:21" x14ac:dyDescent="0.3">
      <c r="A4917">
        <v>521590</v>
      </c>
      <c r="B4917">
        <v>5215900</v>
      </c>
      <c r="C4917" t="s">
        <v>5260</v>
      </c>
      <c r="D4917" t="s">
        <v>5097</v>
      </c>
      <c r="E4917" t="s">
        <v>5338</v>
      </c>
      <c r="F4917" t="s">
        <v>5339</v>
      </c>
      <c r="G4917" s="4">
        <v>3959</v>
      </c>
      <c r="H4917" s="14">
        <f t="shared" si="532"/>
        <v>1.5581689631623348E-2</v>
      </c>
      <c r="I4917">
        <v>0.72199999999999998</v>
      </c>
      <c r="J4917">
        <f t="shared" si="533"/>
        <v>0.68325791855203621</v>
      </c>
      <c r="K4917" s="12">
        <v>10070.789388734529</v>
      </c>
      <c r="L4917" s="13">
        <f t="shared" si="534"/>
        <v>0.67601270974147132</v>
      </c>
      <c r="N4917">
        <f t="shared" si="535"/>
        <v>0</v>
      </c>
      <c r="O4917">
        <v>-0.64029000000000003</v>
      </c>
      <c r="P4917" s="8">
        <f t="shared" si="536"/>
        <v>0.31991042025467775</v>
      </c>
      <c r="Q4917" s="8">
        <v>0.59865999999999997</v>
      </c>
      <c r="R4917" s="8">
        <f t="shared" si="537"/>
        <v>0.36086583901980085</v>
      </c>
      <c r="S4917" s="8">
        <v>0.5</v>
      </c>
      <c r="T4917" s="16">
        <f t="shared" si="538"/>
        <v>-0.16291267938740572</v>
      </c>
      <c r="U4917" t="s">
        <v>10292</v>
      </c>
    </row>
    <row r="4918" spans="1:21" x14ac:dyDescent="0.3">
      <c r="A4918">
        <v>314545</v>
      </c>
      <c r="B4918">
        <v>3145455</v>
      </c>
      <c r="C4918" t="s">
        <v>2698</v>
      </c>
      <c r="D4918" t="s">
        <v>2176</v>
      </c>
      <c r="E4918" t="s">
        <v>5335</v>
      </c>
      <c r="F4918" t="s">
        <v>5339</v>
      </c>
      <c r="G4918" s="4">
        <v>5530</v>
      </c>
      <c r="H4918" s="14">
        <f t="shared" si="532"/>
        <v>2.347045354115615E-2</v>
      </c>
      <c r="I4918">
        <v>0.626</v>
      </c>
      <c r="J4918">
        <f t="shared" si="533"/>
        <v>0.4660633484162896</v>
      </c>
      <c r="K4918" s="12">
        <v>7735.4975840867992</v>
      </c>
      <c r="L4918" s="13">
        <f t="shared" si="534"/>
        <v>0.51302791291674932</v>
      </c>
      <c r="N4918">
        <f t="shared" si="535"/>
        <v>0</v>
      </c>
      <c r="O4918">
        <v>0.18829000000000001</v>
      </c>
      <c r="P4918" s="8">
        <f t="shared" si="536"/>
        <v>0.47864434963687252</v>
      </c>
      <c r="Q4918" s="8">
        <v>-0.68669000000000002</v>
      </c>
      <c r="R4918" s="8">
        <f t="shared" si="537"/>
        <v>0.18711541996950398</v>
      </c>
      <c r="S4918" s="8">
        <v>0.125</v>
      </c>
      <c r="T4918" s="16">
        <f t="shared" si="538"/>
        <v>-0.16486103818550624</v>
      </c>
      <c r="U4918" t="s">
        <v>10293</v>
      </c>
    </row>
    <row r="4919" spans="1:21" x14ac:dyDescent="0.3">
      <c r="A4919">
        <v>430290</v>
      </c>
      <c r="B4919">
        <v>4302907</v>
      </c>
      <c r="C4919" t="s">
        <v>4477</v>
      </c>
      <c r="D4919" t="s">
        <v>4421</v>
      </c>
      <c r="E4919" t="s">
        <v>5336</v>
      </c>
      <c r="F4919" t="s">
        <v>5339</v>
      </c>
      <c r="G4919" s="4">
        <v>11300</v>
      </c>
      <c r="H4919" s="14">
        <f t="shared" si="532"/>
        <v>5.2444462298638174E-2</v>
      </c>
      <c r="I4919">
        <v>0.7</v>
      </c>
      <c r="J4919">
        <f t="shared" si="533"/>
        <v>0.63348416289592757</v>
      </c>
      <c r="K4919" s="12">
        <v>7629.5383831858408</v>
      </c>
      <c r="L4919" s="13">
        <f t="shared" si="534"/>
        <v>0.50563280332223004</v>
      </c>
      <c r="N4919">
        <f t="shared" si="535"/>
        <v>0</v>
      </c>
      <c r="O4919">
        <v>-0.37552000000000002</v>
      </c>
      <c r="P4919" s="8">
        <f t="shared" si="536"/>
        <v>0.37063332266907795</v>
      </c>
      <c r="Q4919" s="8">
        <v>1.07003</v>
      </c>
      <c r="R4919" s="8">
        <f t="shared" si="537"/>
        <v>0.42458446431854313</v>
      </c>
      <c r="S4919" s="8">
        <v>0.125</v>
      </c>
      <c r="T4919" s="16">
        <f t="shared" si="538"/>
        <v>-0.16645471693189851</v>
      </c>
      <c r="U4919" t="s">
        <v>10294</v>
      </c>
    </row>
    <row r="4920" spans="1:21" x14ac:dyDescent="0.3">
      <c r="A4920">
        <v>521480</v>
      </c>
      <c r="B4920">
        <v>5214804</v>
      </c>
      <c r="C4920" t="s">
        <v>4006</v>
      </c>
      <c r="D4920" t="s">
        <v>5097</v>
      </c>
      <c r="E4920" t="s">
        <v>5338</v>
      </c>
      <c r="F4920" t="s">
        <v>5339</v>
      </c>
      <c r="G4920" s="4">
        <v>2132</v>
      </c>
      <c r="H4920" s="14">
        <f t="shared" si="532"/>
        <v>6.4074237737516571E-3</v>
      </c>
      <c r="I4920">
        <v>0.747</v>
      </c>
      <c r="J4920">
        <f t="shared" si="533"/>
        <v>0.73981900452488691</v>
      </c>
      <c r="K4920" s="12">
        <v>14409.019212007504</v>
      </c>
      <c r="L4920" s="13">
        <f t="shared" si="534"/>
        <v>0.97878665213183336</v>
      </c>
      <c r="M4920">
        <v>1.3888888888888891</v>
      </c>
      <c r="N4920">
        <f t="shared" si="535"/>
        <v>0.54687500000000011</v>
      </c>
      <c r="O4920">
        <v>-0.60111000000000003</v>
      </c>
      <c r="P4920" s="8">
        <f t="shared" si="536"/>
        <v>0.32741626803424567</v>
      </c>
      <c r="Q4920" s="8">
        <v>1.04677</v>
      </c>
      <c r="R4920" s="8">
        <f t="shared" si="537"/>
        <v>0.42144023531701835</v>
      </c>
      <c r="S4920" s="8">
        <v>0.25</v>
      </c>
      <c r="T4920" s="16">
        <f t="shared" si="538"/>
        <v>-0.16646672953170438</v>
      </c>
      <c r="U4920" t="s">
        <v>10295</v>
      </c>
    </row>
    <row r="4921" spans="1:21" x14ac:dyDescent="0.3">
      <c r="A4921">
        <v>430105</v>
      </c>
      <c r="B4921">
        <v>4301057</v>
      </c>
      <c r="C4921" t="s">
        <v>4441</v>
      </c>
      <c r="D4921" t="s">
        <v>4421</v>
      </c>
      <c r="E4921" t="s">
        <v>5336</v>
      </c>
      <c r="F4921" t="s">
        <v>5339</v>
      </c>
      <c r="G4921" s="4">
        <v>11418</v>
      </c>
      <c r="H4921" s="14">
        <f t="shared" si="532"/>
        <v>5.3036998352950629E-2</v>
      </c>
      <c r="I4921">
        <v>0.74</v>
      </c>
      <c r="J4921">
        <f t="shared" si="533"/>
        <v>0.72398190045248867</v>
      </c>
      <c r="K4921" s="12">
        <v>10577.826695568399</v>
      </c>
      <c r="L4921" s="13">
        <f t="shared" si="534"/>
        <v>0.71139988160256495</v>
      </c>
      <c r="M4921">
        <v>0.36111111111111099</v>
      </c>
      <c r="N4921">
        <f t="shared" si="535"/>
        <v>0.2578125</v>
      </c>
      <c r="O4921">
        <v>-1.10283</v>
      </c>
      <c r="P4921" s="8">
        <f t="shared" si="536"/>
        <v>0.231300036590529</v>
      </c>
      <c r="Q4921" s="8">
        <v>1.4543600000000001</v>
      </c>
      <c r="R4921" s="8">
        <f t="shared" si="537"/>
        <v>0.47653723870186332</v>
      </c>
      <c r="S4921" s="8">
        <v>0.25</v>
      </c>
      <c r="T4921" s="16">
        <f t="shared" si="538"/>
        <v>-0.16669500840971069</v>
      </c>
      <c r="U4921" t="s">
        <v>10296</v>
      </c>
    </row>
    <row r="4922" spans="1:21" x14ac:dyDescent="0.3">
      <c r="A4922">
        <v>280730</v>
      </c>
      <c r="B4922">
        <v>2807303</v>
      </c>
      <c r="C4922" t="s">
        <v>1775</v>
      </c>
      <c r="D4922" t="s">
        <v>1711</v>
      </c>
      <c r="E4922" t="s">
        <v>5333</v>
      </c>
      <c r="F4922" t="s">
        <v>5339</v>
      </c>
      <c r="G4922" s="4">
        <v>3389</v>
      </c>
      <c r="H4922" s="14">
        <f t="shared" si="532"/>
        <v>1.2719439199775038E-2</v>
      </c>
      <c r="I4922">
        <v>0.60399999999999998</v>
      </c>
      <c r="J4922">
        <f t="shared" si="533"/>
        <v>0.41628959276018096</v>
      </c>
      <c r="K4922" s="12">
        <v>10584.459530835054</v>
      </c>
      <c r="L4922" s="13">
        <f t="shared" si="534"/>
        <v>0.71186280075731734</v>
      </c>
      <c r="N4922">
        <f t="shared" si="535"/>
        <v>0</v>
      </c>
      <c r="O4922">
        <v>0.98773999999999995</v>
      </c>
      <c r="P4922" s="8">
        <f t="shared" si="536"/>
        <v>0.63179774441419723</v>
      </c>
      <c r="Q4922" s="8">
        <v>-0.65530999999999995</v>
      </c>
      <c r="R4922" s="8">
        <f t="shared" si="537"/>
        <v>0.19135729039374508</v>
      </c>
      <c r="S4922" s="8">
        <v>0.125</v>
      </c>
      <c r="T4922" s="16">
        <f t="shared" si="538"/>
        <v>-0.16727791950978099</v>
      </c>
      <c r="U4922" t="s">
        <v>10297</v>
      </c>
    </row>
    <row r="4923" spans="1:21" x14ac:dyDescent="0.3">
      <c r="A4923">
        <v>350430</v>
      </c>
      <c r="B4923">
        <v>3504305</v>
      </c>
      <c r="C4923" t="s">
        <v>3222</v>
      </c>
      <c r="D4923" t="s">
        <v>3175</v>
      </c>
      <c r="E4923" t="s">
        <v>5335</v>
      </c>
      <c r="F4923" t="s">
        <v>5339</v>
      </c>
      <c r="G4923" s="4">
        <v>4503</v>
      </c>
      <c r="H4923" s="14">
        <f t="shared" si="532"/>
        <v>1.8313381271843489E-2</v>
      </c>
      <c r="I4923">
        <v>0.71399999999999997</v>
      </c>
      <c r="J4923">
        <f t="shared" si="533"/>
        <v>0.66515837104072395</v>
      </c>
      <c r="K4923" s="12">
        <v>11285.487326226959</v>
      </c>
      <c r="L4923" s="13">
        <f t="shared" si="534"/>
        <v>0.76078896603269619</v>
      </c>
      <c r="M4923">
        <v>-0.1111111111111111</v>
      </c>
      <c r="N4923">
        <f t="shared" si="535"/>
        <v>0.12500000000000003</v>
      </c>
      <c r="O4923">
        <v>-0.60109000000000001</v>
      </c>
      <c r="P4923" s="8">
        <f t="shared" si="536"/>
        <v>0.32742009950325002</v>
      </c>
      <c r="Q4923" s="8">
        <v>5.6800000000000003E-2</v>
      </c>
      <c r="R4923" s="8">
        <f t="shared" si="537"/>
        <v>0.28761855068075398</v>
      </c>
      <c r="S4923" s="8">
        <v>0.5</v>
      </c>
      <c r="T4923" s="16">
        <f t="shared" si="538"/>
        <v>-0.16759530561757274</v>
      </c>
      <c r="U4923" t="s">
        <v>10298</v>
      </c>
    </row>
    <row r="4924" spans="1:21" x14ac:dyDescent="0.3">
      <c r="A4924">
        <v>310410</v>
      </c>
      <c r="B4924">
        <v>3104106</v>
      </c>
      <c r="C4924" t="s">
        <v>2221</v>
      </c>
      <c r="D4924" t="s">
        <v>2176</v>
      </c>
      <c r="E4924" t="s">
        <v>5335</v>
      </c>
      <c r="F4924" t="s">
        <v>5339</v>
      </c>
      <c r="G4924" s="4">
        <v>9335</v>
      </c>
      <c r="H4924" s="14">
        <f t="shared" si="532"/>
        <v>4.257723054674005E-2</v>
      </c>
      <c r="I4924">
        <v>0.68300000000000005</v>
      </c>
      <c r="J4924">
        <f t="shared" si="533"/>
        <v>0.59502262443438925</v>
      </c>
      <c r="K4924" s="12">
        <v>7028.2158853776109</v>
      </c>
      <c r="L4924" s="13">
        <f t="shared" si="534"/>
        <v>0.46366527492327148</v>
      </c>
      <c r="N4924">
        <f t="shared" si="535"/>
        <v>0</v>
      </c>
      <c r="O4924">
        <v>-0.99336000000000002</v>
      </c>
      <c r="P4924" s="8">
        <f t="shared" si="536"/>
        <v>0.25227158218596801</v>
      </c>
      <c r="Q4924" s="8">
        <v>0.48609999999999998</v>
      </c>
      <c r="R4924" s="8">
        <f t="shared" si="537"/>
        <v>0.34565025791869886</v>
      </c>
      <c r="S4924" s="8">
        <v>0.25</v>
      </c>
      <c r="T4924" s="16">
        <f t="shared" si="538"/>
        <v>-0.16818882870625385</v>
      </c>
      <c r="U4924" t="s">
        <v>10299</v>
      </c>
    </row>
    <row r="4925" spans="1:21" x14ac:dyDescent="0.3">
      <c r="A4925">
        <v>432215</v>
      </c>
      <c r="B4925">
        <v>4322152</v>
      </c>
      <c r="C4925" t="s">
        <v>4860</v>
      </c>
      <c r="D4925" t="s">
        <v>4421</v>
      </c>
      <c r="E4925" t="s">
        <v>5336</v>
      </c>
      <c r="F4925" t="s">
        <v>5339</v>
      </c>
      <c r="G4925" s="4">
        <v>3732</v>
      </c>
      <c r="H4925" s="14">
        <f t="shared" si="532"/>
        <v>1.4441810950869723E-2</v>
      </c>
      <c r="I4925">
        <v>0.65700000000000003</v>
      </c>
      <c r="J4925">
        <f t="shared" si="533"/>
        <v>0.53619909502262453</v>
      </c>
      <c r="K4925" s="12">
        <v>10175.189707931404</v>
      </c>
      <c r="L4925" s="13">
        <f t="shared" si="534"/>
        <v>0.68329902178987323</v>
      </c>
      <c r="N4925">
        <f t="shared" si="535"/>
        <v>0</v>
      </c>
      <c r="O4925">
        <v>-0.61321999999999999</v>
      </c>
      <c r="P4925" s="8">
        <f t="shared" si="536"/>
        <v>0.32509631355209745</v>
      </c>
      <c r="Q4925" s="8">
        <v>0.41775000000000001</v>
      </c>
      <c r="R4925" s="8">
        <f t="shared" si="537"/>
        <v>0.33641087476073583</v>
      </c>
      <c r="S4925" s="8">
        <v>0.375</v>
      </c>
      <c r="T4925" s="16">
        <f t="shared" si="538"/>
        <v>-0.16854911754879465</v>
      </c>
      <c r="U4925" t="s">
        <v>10300</v>
      </c>
    </row>
    <row r="4926" spans="1:21" x14ac:dyDescent="0.3">
      <c r="A4926">
        <v>430230</v>
      </c>
      <c r="B4926">
        <v>4302303</v>
      </c>
      <c r="C4926" t="s">
        <v>705</v>
      </c>
      <c r="D4926" t="s">
        <v>4421</v>
      </c>
      <c r="E4926" t="s">
        <v>5336</v>
      </c>
      <c r="F4926" t="s">
        <v>5339</v>
      </c>
      <c r="G4926" s="4">
        <v>11429</v>
      </c>
      <c r="H4926" s="14">
        <f t="shared" si="532"/>
        <v>5.3092234764793314E-2</v>
      </c>
      <c r="I4926">
        <v>0.66600000000000004</v>
      </c>
      <c r="J4926">
        <f t="shared" si="533"/>
        <v>0.55656108597285081</v>
      </c>
      <c r="K4926" s="12">
        <v>7276.3293787732955</v>
      </c>
      <c r="L4926" s="13">
        <f t="shared" si="534"/>
        <v>0.48098162366824881</v>
      </c>
      <c r="N4926">
        <f t="shared" si="535"/>
        <v>0</v>
      </c>
      <c r="O4926">
        <v>-0.27311999999999997</v>
      </c>
      <c r="P4926" s="8">
        <f t="shared" si="536"/>
        <v>0.39025044397147091</v>
      </c>
      <c r="Q4926" s="8">
        <v>0.14799999999999999</v>
      </c>
      <c r="R4926" s="8">
        <f t="shared" si="537"/>
        <v>0.29994674005904559</v>
      </c>
      <c r="S4926" s="8">
        <v>0.125</v>
      </c>
      <c r="T4926" s="16">
        <f t="shared" si="538"/>
        <v>-0.16925329084578983</v>
      </c>
      <c r="U4926" t="s">
        <v>10301</v>
      </c>
    </row>
    <row r="4927" spans="1:21" x14ac:dyDescent="0.3">
      <c r="A4927">
        <v>431514</v>
      </c>
      <c r="B4927">
        <v>4315149</v>
      </c>
      <c r="C4927" t="s">
        <v>4737</v>
      </c>
      <c r="D4927" t="s">
        <v>4421</v>
      </c>
      <c r="E4927" t="s">
        <v>5336</v>
      </c>
      <c r="F4927" t="s">
        <v>5339</v>
      </c>
      <c r="G4927" s="4">
        <v>3166</v>
      </c>
      <c r="H4927" s="14">
        <f t="shared" si="532"/>
        <v>1.1599646486964207E-2</v>
      </c>
      <c r="I4927">
        <v>0.75700000000000001</v>
      </c>
      <c r="J4927">
        <f t="shared" si="533"/>
        <v>0.76244343891402722</v>
      </c>
      <c r="K4927" s="12">
        <v>13585.271402400505</v>
      </c>
      <c r="L4927" s="13">
        <f t="shared" si="534"/>
        <v>0.92129560578105019</v>
      </c>
      <c r="M4927">
        <v>1.1111111111111109</v>
      </c>
      <c r="N4927">
        <f t="shared" si="535"/>
        <v>0.46875</v>
      </c>
      <c r="O4927">
        <v>-1.91865</v>
      </c>
      <c r="P4927" s="8">
        <f t="shared" si="536"/>
        <v>7.5010584433124597E-2</v>
      </c>
      <c r="Q4927" s="8">
        <v>0.38302000000000003</v>
      </c>
      <c r="R4927" s="8">
        <f t="shared" si="537"/>
        <v>0.33171615966086671</v>
      </c>
      <c r="S4927" s="8">
        <v>0.625</v>
      </c>
      <c r="T4927" s="16">
        <f t="shared" si="538"/>
        <v>-0.17166265411412196</v>
      </c>
      <c r="U4927" t="s">
        <v>10302</v>
      </c>
    </row>
    <row r="4928" spans="1:21" x14ac:dyDescent="0.3">
      <c r="A4928">
        <v>310080</v>
      </c>
      <c r="B4928">
        <v>3100807</v>
      </c>
      <c r="C4928" t="s">
        <v>2184</v>
      </c>
      <c r="D4928" t="s">
        <v>2176</v>
      </c>
      <c r="E4928" t="s">
        <v>5335</v>
      </c>
      <c r="F4928" t="s">
        <v>5339</v>
      </c>
      <c r="G4928" s="4">
        <v>4509</v>
      </c>
      <c r="H4928" s="14">
        <f t="shared" si="532"/>
        <v>1.8343510223757683E-2</v>
      </c>
      <c r="I4928">
        <v>0.66300000000000003</v>
      </c>
      <c r="J4928">
        <f t="shared" si="533"/>
        <v>0.54977375565610875</v>
      </c>
      <c r="K4928" s="12">
        <v>8388.8066067864274</v>
      </c>
      <c r="L4928" s="13">
        <f t="shared" si="534"/>
        <v>0.55862368733626289</v>
      </c>
      <c r="N4928">
        <f t="shared" si="535"/>
        <v>0</v>
      </c>
      <c r="O4928">
        <v>-0.71509999999999996</v>
      </c>
      <c r="P4928" s="8">
        <f t="shared" si="536"/>
        <v>0.30557881044381824</v>
      </c>
      <c r="Q4928" s="8">
        <v>0.61246</v>
      </c>
      <c r="R4928" s="8">
        <f t="shared" si="537"/>
        <v>0.36273128872835814</v>
      </c>
      <c r="S4928" s="8">
        <v>0.25</v>
      </c>
      <c r="T4928" s="16">
        <f t="shared" si="538"/>
        <v>-0.17174383359643774</v>
      </c>
      <c r="U4928" t="s">
        <v>10303</v>
      </c>
    </row>
    <row r="4929" spans="1:21" x14ac:dyDescent="0.3">
      <c r="A4929">
        <v>353120</v>
      </c>
      <c r="B4929">
        <v>3531209</v>
      </c>
      <c r="C4929" t="s">
        <v>3516</v>
      </c>
      <c r="D4929" t="s">
        <v>3175</v>
      </c>
      <c r="E4929" t="s">
        <v>5335</v>
      </c>
      <c r="F4929" t="s">
        <v>5339</v>
      </c>
      <c r="G4929" s="4">
        <v>8923</v>
      </c>
      <c r="H4929" s="14">
        <f t="shared" si="532"/>
        <v>4.0508375848632143E-2</v>
      </c>
      <c r="I4929">
        <v>0.75900000000000001</v>
      </c>
      <c r="J4929">
        <f t="shared" si="533"/>
        <v>0.76696832579185525</v>
      </c>
      <c r="K4929" s="12">
        <v>6355.0543382270534</v>
      </c>
      <c r="L4929" s="13">
        <f t="shared" si="534"/>
        <v>0.4166839521720021</v>
      </c>
      <c r="N4929">
        <f t="shared" si="535"/>
        <v>0</v>
      </c>
      <c r="O4929">
        <v>-1.37198</v>
      </c>
      <c r="P4929" s="8">
        <f t="shared" si="536"/>
        <v>0.17973804246417099</v>
      </c>
      <c r="Q4929" s="8">
        <v>1.01041</v>
      </c>
      <c r="R4929" s="8">
        <f t="shared" si="537"/>
        <v>0.41652518086751522</v>
      </c>
      <c r="S4929" s="8">
        <v>0.375</v>
      </c>
      <c r="T4929" s="16">
        <f t="shared" si="538"/>
        <v>-0.17188067878353896</v>
      </c>
      <c r="U4929" t="s">
        <v>10304</v>
      </c>
    </row>
    <row r="4930" spans="1:21" x14ac:dyDescent="0.3">
      <c r="A4930">
        <v>420075</v>
      </c>
      <c r="B4930">
        <v>4200754</v>
      </c>
      <c r="C4930" t="s">
        <v>4170</v>
      </c>
      <c r="D4930" t="s">
        <v>4160</v>
      </c>
      <c r="E4930" t="s">
        <v>5336</v>
      </c>
      <c r="F4930" t="s">
        <v>5339</v>
      </c>
      <c r="G4930" s="4">
        <v>1847</v>
      </c>
      <c r="H4930" s="14">
        <f t="shared" ref="H4930:H4993" si="539">(G4930 - MIN(G:G))/(MAX(G:G) - MIN(G:G))</f>
        <v>4.9762985578275017E-3</v>
      </c>
      <c r="I4930">
        <v>0.755</v>
      </c>
      <c r="J4930">
        <f t="shared" ref="J4930:J4993" si="540">(I4930 - MIN(I:I))/(MAX(I:I) - MIN(I:I))</f>
        <v>0.75791855203619918</v>
      </c>
      <c r="K4930" s="12">
        <v>14712.97</v>
      </c>
      <c r="L4930" s="13">
        <f t="shared" ref="L4930:L4993" si="541">(K4930 - MIN(K:K))/(MAX(K:K) - MIN(K:K))</f>
        <v>1</v>
      </c>
      <c r="M4930">
        <v>0.27777777777777768</v>
      </c>
      <c r="N4930">
        <f t="shared" ref="N4930:N4993" si="542">IF(ISBLANK(M4930), 0,(M4930 - MIN(M:M))/(MAX(M:M) - MIN(M:M)))</f>
        <v>0.234375</v>
      </c>
      <c r="O4930">
        <v>-1.5920000000000001</v>
      </c>
      <c r="P4930" s="8">
        <f t="shared" ref="P4930:P4993" si="543">IF(ISBLANK(O4930),0,(O4930-MIN(O:O))/(MAX(O:O)-MIN(O:O)))</f>
        <v>0.13758805194705676</v>
      </c>
      <c r="Q4930" s="8">
        <v>2.2482099999999998</v>
      </c>
      <c r="R4930" s="8">
        <f t="shared" ref="R4930:R4993" si="544">IF(ISBLANK(Q4930),0,(Q4930-MIN(Q:Q))/(MAX(Q:Q)-MIN(Q:Q)))</f>
        <v>0.58384790907419626</v>
      </c>
      <c r="S4930" s="8">
        <v>0.625</v>
      </c>
      <c r="T4930" s="16">
        <f t="shared" ref="T4930:T4993" si="545">H4930-J4930-L4930+N4930+P4930+R4930+S4930</f>
        <v>-0.17213129245711867</v>
      </c>
      <c r="U4930" t="s">
        <v>10305</v>
      </c>
    </row>
    <row r="4931" spans="1:21" x14ac:dyDescent="0.3">
      <c r="A4931">
        <v>353570</v>
      </c>
      <c r="B4931">
        <v>3535705</v>
      </c>
      <c r="C4931" t="s">
        <v>3566</v>
      </c>
      <c r="D4931" t="s">
        <v>3175</v>
      </c>
      <c r="E4931" t="s">
        <v>5335</v>
      </c>
      <c r="F4931" t="s">
        <v>5339</v>
      </c>
      <c r="G4931" s="4">
        <v>6218</v>
      </c>
      <c r="H4931" s="14">
        <f t="shared" si="539"/>
        <v>2.6925240027316916E-2</v>
      </c>
      <c r="I4931">
        <v>0.749</v>
      </c>
      <c r="J4931">
        <f t="shared" si="540"/>
        <v>0.74434389140271495</v>
      </c>
      <c r="K4931" s="12">
        <v>10695.421970086845</v>
      </c>
      <c r="L4931" s="13">
        <f t="shared" si="541"/>
        <v>0.71960709660104671</v>
      </c>
      <c r="M4931">
        <v>0.16666666666666671</v>
      </c>
      <c r="N4931">
        <f t="shared" si="542"/>
        <v>0.20312500000000003</v>
      </c>
      <c r="O4931">
        <v>-1.22573</v>
      </c>
      <c r="P4931" s="8">
        <f t="shared" si="543"/>
        <v>0.20775565955865311</v>
      </c>
      <c r="Q4931" s="8">
        <v>0.54315999999999998</v>
      </c>
      <c r="R4931" s="8">
        <f t="shared" si="544"/>
        <v>0.35336348693103786</v>
      </c>
      <c r="S4931" s="8">
        <v>0.5</v>
      </c>
      <c r="T4931" s="16">
        <f t="shared" si="545"/>
        <v>-0.17278160148675381</v>
      </c>
      <c r="U4931" t="s">
        <v>10306</v>
      </c>
    </row>
    <row r="4932" spans="1:21" x14ac:dyDescent="0.3">
      <c r="A4932">
        <v>311790</v>
      </c>
      <c r="B4932">
        <v>3117900</v>
      </c>
      <c r="C4932" t="s">
        <v>2368</v>
      </c>
      <c r="D4932" t="s">
        <v>2176</v>
      </c>
      <c r="E4932" t="s">
        <v>5335</v>
      </c>
      <c r="F4932" t="s">
        <v>5339</v>
      </c>
      <c r="G4932" s="4">
        <v>11444</v>
      </c>
      <c r="H4932" s="14">
        <f t="shared" si="539"/>
        <v>5.3167557144578798E-2</v>
      </c>
      <c r="I4932">
        <v>0.71199999999999997</v>
      </c>
      <c r="J4932">
        <f t="shared" si="540"/>
        <v>0.66063348416289591</v>
      </c>
      <c r="K4932" s="12">
        <v>5045.2913430618664</v>
      </c>
      <c r="L4932" s="13">
        <f t="shared" si="541"/>
        <v>0.32527291084916454</v>
      </c>
      <c r="N4932">
        <f t="shared" si="542"/>
        <v>0</v>
      </c>
      <c r="O4932">
        <v>-0.89407000000000003</v>
      </c>
      <c r="P4932" s="8">
        <f t="shared" si="543"/>
        <v>0.27129291005818085</v>
      </c>
      <c r="Q4932" s="8">
        <v>0.61863000000000001</v>
      </c>
      <c r="R4932" s="8">
        <f t="shared" si="544"/>
        <v>0.3635653339966044</v>
      </c>
      <c r="S4932" s="8">
        <v>0.125</v>
      </c>
      <c r="T4932" s="16">
        <f t="shared" si="545"/>
        <v>-0.17288059381269638</v>
      </c>
      <c r="U4932" t="s">
        <v>10307</v>
      </c>
    </row>
    <row r="4933" spans="1:21" x14ac:dyDescent="0.3">
      <c r="A4933">
        <v>313680</v>
      </c>
      <c r="B4933">
        <v>3136801</v>
      </c>
      <c r="C4933" t="s">
        <v>2590</v>
      </c>
      <c r="D4933" t="s">
        <v>2176</v>
      </c>
      <c r="E4933" t="s">
        <v>5335</v>
      </c>
      <c r="F4933" t="s">
        <v>5339</v>
      </c>
      <c r="G4933" s="4">
        <v>3798</v>
      </c>
      <c r="H4933" s="14">
        <f t="shared" si="539"/>
        <v>1.4773229421925842E-2</v>
      </c>
      <c r="I4933">
        <v>0.66900000000000004</v>
      </c>
      <c r="J4933">
        <f t="shared" si="540"/>
        <v>0.56334841628959287</v>
      </c>
      <c r="K4933" s="12">
        <v>9332.591271721958</v>
      </c>
      <c r="L4933" s="13">
        <f t="shared" si="541"/>
        <v>0.62449235160968086</v>
      </c>
      <c r="N4933">
        <f t="shared" si="542"/>
        <v>0</v>
      </c>
      <c r="O4933">
        <v>8.5760000000000003E-2</v>
      </c>
      <c r="P4933" s="8">
        <f t="shared" si="543"/>
        <v>0.45900232378595118</v>
      </c>
      <c r="Q4933" s="8">
        <v>7.775E-2</v>
      </c>
      <c r="R4933" s="8">
        <f t="shared" si="544"/>
        <v>0.29045051962236812</v>
      </c>
      <c r="S4933" s="8">
        <v>0.25</v>
      </c>
      <c r="T4933" s="16">
        <f t="shared" si="545"/>
        <v>-0.1736146950690286</v>
      </c>
      <c r="U4933" t="s">
        <v>10308</v>
      </c>
    </row>
    <row r="4934" spans="1:21" x14ac:dyDescent="0.3">
      <c r="A4934">
        <v>320420</v>
      </c>
      <c r="B4934">
        <v>3204203</v>
      </c>
      <c r="C4934" t="s">
        <v>3068</v>
      </c>
      <c r="D4934" t="s">
        <v>3012</v>
      </c>
      <c r="E4934" t="s">
        <v>5335</v>
      </c>
      <c r="F4934" t="s">
        <v>5339</v>
      </c>
      <c r="G4934" s="4">
        <v>23912</v>
      </c>
      <c r="H4934" s="14">
        <f t="shared" si="539"/>
        <v>0.11577551922227132</v>
      </c>
      <c r="I4934">
        <v>0.72699999999999998</v>
      </c>
      <c r="J4934">
        <f t="shared" si="540"/>
        <v>0.69457013574660631</v>
      </c>
      <c r="K4934" s="12">
        <v>6746.4154432920714</v>
      </c>
      <c r="L4934" s="13">
        <f t="shared" si="541"/>
        <v>0.44399784505133011</v>
      </c>
      <c r="N4934">
        <f t="shared" si="542"/>
        <v>0</v>
      </c>
      <c r="O4934">
        <v>-0.53202000000000005</v>
      </c>
      <c r="P4934" s="8">
        <f t="shared" si="543"/>
        <v>0.34065207770985434</v>
      </c>
      <c r="Q4934" s="8">
        <v>-0.16356999999999999</v>
      </c>
      <c r="R4934" s="8">
        <f t="shared" si="544"/>
        <v>0.25782948167533609</v>
      </c>
      <c r="S4934" s="8">
        <v>0.25</v>
      </c>
      <c r="T4934" s="16">
        <f t="shared" si="545"/>
        <v>-0.17431090219047479</v>
      </c>
      <c r="U4934" t="s">
        <v>10309</v>
      </c>
    </row>
    <row r="4935" spans="1:21" x14ac:dyDescent="0.3">
      <c r="A4935">
        <v>412135</v>
      </c>
      <c r="B4935">
        <v>4121356</v>
      </c>
      <c r="C4935" t="s">
        <v>4067</v>
      </c>
      <c r="D4935" t="s">
        <v>3796</v>
      </c>
      <c r="E4935" t="s">
        <v>5336</v>
      </c>
      <c r="F4935" t="s">
        <v>5339</v>
      </c>
      <c r="G4935" s="4">
        <v>2623</v>
      </c>
      <c r="H4935" s="14">
        <f t="shared" si="539"/>
        <v>8.8729763387297642E-3</v>
      </c>
      <c r="I4935">
        <v>0.70399999999999996</v>
      </c>
      <c r="J4935">
        <f t="shared" si="540"/>
        <v>0.64253393665158365</v>
      </c>
      <c r="K4935" s="12">
        <v>14610.019187952725</v>
      </c>
      <c r="L4935" s="13">
        <f t="shared" si="541"/>
        <v>0.9928148520236012</v>
      </c>
      <c r="M4935">
        <v>-0.13888888888888881</v>
      </c>
      <c r="N4935">
        <f t="shared" si="542"/>
        <v>0.11718750000000003</v>
      </c>
      <c r="O4935">
        <v>-0.47471000000000002</v>
      </c>
      <c r="P4935" s="8">
        <f t="shared" si="543"/>
        <v>0.351631152141887</v>
      </c>
      <c r="Q4935" s="8">
        <v>0.56449000000000005</v>
      </c>
      <c r="R4935" s="8">
        <f t="shared" si="544"/>
        <v>0.35624682332839491</v>
      </c>
      <c r="S4935" s="8">
        <v>0.625</v>
      </c>
      <c r="T4935" s="16">
        <f t="shared" si="545"/>
        <v>-0.17641033686617336</v>
      </c>
      <c r="U4935" t="s">
        <v>10310</v>
      </c>
    </row>
    <row r="4936" spans="1:21" x14ac:dyDescent="0.3">
      <c r="A4936">
        <v>350140</v>
      </c>
      <c r="B4936">
        <v>3501400</v>
      </c>
      <c r="C4936" t="s">
        <v>3191</v>
      </c>
      <c r="D4936" t="s">
        <v>3175</v>
      </c>
      <c r="E4936" t="s">
        <v>5335</v>
      </c>
      <c r="F4936" t="s">
        <v>5339</v>
      </c>
      <c r="G4936" s="4">
        <v>4901</v>
      </c>
      <c r="H4936" s="14">
        <f t="shared" si="539"/>
        <v>2.0311935082151608E-2</v>
      </c>
      <c r="I4936">
        <v>0.68799999999999994</v>
      </c>
      <c r="J4936">
        <f t="shared" si="540"/>
        <v>0.60633484162895923</v>
      </c>
      <c r="K4936" s="12">
        <v>7052.9861966945527</v>
      </c>
      <c r="L4936" s="13">
        <f t="shared" si="541"/>
        <v>0.46539404567014003</v>
      </c>
      <c r="N4936">
        <f t="shared" si="542"/>
        <v>0</v>
      </c>
      <c r="O4936">
        <v>-0.23</v>
      </c>
      <c r="P4936" s="8">
        <f t="shared" si="543"/>
        <v>0.39851109114490046</v>
      </c>
      <c r="Q4936" s="8">
        <v>-0.40259</v>
      </c>
      <c r="R4936" s="8">
        <f t="shared" si="544"/>
        <v>0.22551935201306358</v>
      </c>
      <c r="S4936" s="8">
        <v>0.25</v>
      </c>
      <c r="T4936" s="16">
        <f t="shared" si="545"/>
        <v>-0.17738650905898357</v>
      </c>
      <c r="U4936" t="s">
        <v>10311</v>
      </c>
    </row>
    <row r="4937" spans="1:21" x14ac:dyDescent="0.3">
      <c r="A4937">
        <v>432218</v>
      </c>
      <c r="B4937">
        <v>4322186</v>
      </c>
      <c r="C4937" t="s">
        <v>4861</v>
      </c>
      <c r="D4937" t="s">
        <v>4421</v>
      </c>
      <c r="E4937" t="s">
        <v>5336</v>
      </c>
      <c r="F4937" t="s">
        <v>5339</v>
      </c>
      <c r="G4937" s="4">
        <v>1396</v>
      </c>
      <c r="H4937" s="14">
        <f t="shared" si="539"/>
        <v>2.7116056722773473E-3</v>
      </c>
      <c r="I4937">
        <v>0.69399999999999995</v>
      </c>
      <c r="J4937">
        <f t="shared" si="540"/>
        <v>0.61990950226244335</v>
      </c>
      <c r="K4937" s="12">
        <v>14712.97</v>
      </c>
      <c r="L4937" s="13">
        <f t="shared" si="541"/>
        <v>1</v>
      </c>
      <c r="M4937">
        <v>0.22222222222222221</v>
      </c>
      <c r="N4937">
        <f t="shared" si="542"/>
        <v>0.21875000000000003</v>
      </c>
      <c r="O4937">
        <v>-0.93552999999999997</v>
      </c>
      <c r="P4937" s="8">
        <f t="shared" si="543"/>
        <v>0.26335027481211437</v>
      </c>
      <c r="Q4937" s="8">
        <v>2.2290100000000002</v>
      </c>
      <c r="R4937" s="8">
        <f t="shared" si="544"/>
        <v>0.58125250078402968</v>
      </c>
      <c r="S4937" s="8">
        <v>0.375</v>
      </c>
      <c r="T4937" s="16">
        <f t="shared" si="545"/>
        <v>-0.17884512099402206</v>
      </c>
      <c r="U4937" t="s">
        <v>10312</v>
      </c>
    </row>
    <row r="4938" spans="1:21" x14ac:dyDescent="0.3">
      <c r="A4938">
        <v>432166</v>
      </c>
      <c r="B4938">
        <v>4321667</v>
      </c>
      <c r="C4938" t="s">
        <v>4852</v>
      </c>
      <c r="D4938" t="s">
        <v>4421</v>
      </c>
      <c r="E4938" t="s">
        <v>5336</v>
      </c>
      <c r="F4938" t="s">
        <v>5339</v>
      </c>
      <c r="G4938" s="4">
        <v>11224</v>
      </c>
      <c r="H4938" s="14">
        <f t="shared" si="539"/>
        <v>5.206282890772506E-2</v>
      </c>
      <c r="I4938">
        <v>0.71799999999999997</v>
      </c>
      <c r="J4938">
        <f t="shared" si="540"/>
        <v>0.67420814479638003</v>
      </c>
      <c r="K4938" s="12">
        <v>5976.1924189237352</v>
      </c>
      <c r="L4938" s="13">
        <f t="shared" si="541"/>
        <v>0.39024240306050245</v>
      </c>
      <c r="M4938">
        <v>-0.30555555555555558</v>
      </c>
      <c r="N4938">
        <f t="shared" si="542"/>
        <v>7.03125E-2</v>
      </c>
      <c r="O4938">
        <v>-1.4932000000000001</v>
      </c>
      <c r="P4938" s="8">
        <f t="shared" si="543"/>
        <v>0.15651550882866244</v>
      </c>
      <c r="Q4938" s="8">
        <v>0.56623000000000001</v>
      </c>
      <c r="R4938" s="8">
        <f t="shared" si="544"/>
        <v>0.35648203220469121</v>
      </c>
      <c r="S4938" s="8">
        <v>0.25</v>
      </c>
      <c r="T4938" s="16">
        <f t="shared" si="545"/>
        <v>-0.17907767791580376</v>
      </c>
      <c r="U4938" t="s">
        <v>10313</v>
      </c>
    </row>
    <row r="4939" spans="1:21" x14ac:dyDescent="0.3">
      <c r="A4939">
        <v>522119</v>
      </c>
      <c r="B4939">
        <v>5221197</v>
      </c>
      <c r="C4939" t="s">
        <v>5311</v>
      </c>
      <c r="D4939" t="s">
        <v>5097</v>
      </c>
      <c r="E4939" t="s">
        <v>5338</v>
      </c>
      <c r="F4939" t="s">
        <v>5339</v>
      </c>
      <c r="G4939" s="4">
        <v>8340</v>
      </c>
      <c r="H4939" s="14">
        <f t="shared" si="539"/>
        <v>3.7580846020969748E-2</v>
      </c>
      <c r="I4939">
        <v>0.68500000000000005</v>
      </c>
      <c r="J4939">
        <f t="shared" si="540"/>
        <v>0.5995475113122174</v>
      </c>
      <c r="K4939" s="12">
        <v>5731.9735875299757</v>
      </c>
      <c r="L4939" s="13">
        <f t="shared" si="541"/>
        <v>0.37319787075140748</v>
      </c>
      <c r="N4939">
        <f t="shared" si="542"/>
        <v>0</v>
      </c>
      <c r="O4939">
        <v>-8.0210000000000004E-2</v>
      </c>
      <c r="P4939" s="8">
        <f t="shared" si="543"/>
        <v>0.42720687825315667</v>
      </c>
      <c r="Q4939" s="8">
        <v>-0.56420000000000003</v>
      </c>
      <c r="R4939" s="8">
        <f t="shared" si="544"/>
        <v>0.20367331379567649</v>
      </c>
      <c r="S4939" s="8">
        <v>0.125</v>
      </c>
      <c r="T4939" s="16">
        <f t="shared" si="545"/>
        <v>-0.17928434399382193</v>
      </c>
      <c r="U4939" t="s">
        <v>10314</v>
      </c>
    </row>
    <row r="4940" spans="1:21" x14ac:dyDescent="0.3">
      <c r="A4940">
        <v>352180</v>
      </c>
      <c r="B4940">
        <v>3521804</v>
      </c>
      <c r="C4940" t="s">
        <v>3419</v>
      </c>
      <c r="D4940" t="s">
        <v>3175</v>
      </c>
      <c r="E4940" t="s">
        <v>5335</v>
      </c>
      <c r="F4940" t="s">
        <v>5339</v>
      </c>
      <c r="G4940" s="4">
        <v>25979</v>
      </c>
      <c r="H4940" s="14">
        <f t="shared" si="539"/>
        <v>0.12615494315671072</v>
      </c>
      <c r="I4940">
        <v>0.71299999999999997</v>
      </c>
      <c r="J4940">
        <f t="shared" si="540"/>
        <v>0.66289592760180993</v>
      </c>
      <c r="K4940" s="12">
        <v>8064.4175064475157</v>
      </c>
      <c r="L4940" s="13">
        <f t="shared" si="541"/>
        <v>0.53598390779964633</v>
      </c>
      <c r="N4940">
        <f t="shared" si="542"/>
        <v>0</v>
      </c>
      <c r="O4940">
        <v>-0.80445999999999995</v>
      </c>
      <c r="P4940" s="8">
        <f t="shared" si="543"/>
        <v>0.28845980693227691</v>
      </c>
      <c r="Q4940" s="8">
        <v>-0.37475999999999998</v>
      </c>
      <c r="R4940" s="8">
        <f t="shared" si="544"/>
        <v>0.2292813422586541</v>
      </c>
      <c r="S4940" s="8">
        <v>0.375</v>
      </c>
      <c r="T4940" s="16">
        <f t="shared" si="545"/>
        <v>-0.1799837430538147</v>
      </c>
      <c r="U4940" t="s">
        <v>10315</v>
      </c>
    </row>
    <row r="4941" spans="1:21" x14ac:dyDescent="0.3">
      <c r="A4941">
        <v>520490</v>
      </c>
      <c r="B4941">
        <v>5204904</v>
      </c>
      <c r="C4941" t="s">
        <v>5150</v>
      </c>
      <c r="D4941" t="s">
        <v>5097</v>
      </c>
      <c r="E4941" t="s">
        <v>5338</v>
      </c>
      <c r="F4941" t="s">
        <v>5339</v>
      </c>
      <c r="G4941" s="4">
        <v>18227</v>
      </c>
      <c r="H4941" s="14">
        <f t="shared" si="539"/>
        <v>8.7228337283573695E-2</v>
      </c>
      <c r="I4941">
        <v>0.69199999999999995</v>
      </c>
      <c r="J4941">
        <f t="shared" si="540"/>
        <v>0.61538461538461531</v>
      </c>
      <c r="K4941" s="12">
        <v>5293.1653124485656</v>
      </c>
      <c r="L4941" s="13">
        <f t="shared" si="541"/>
        <v>0.34257254272310189</v>
      </c>
      <c r="N4941">
        <f t="shared" si="542"/>
        <v>0</v>
      </c>
      <c r="O4941">
        <v>0.40389000000000003</v>
      </c>
      <c r="P4941" s="8">
        <f t="shared" si="543"/>
        <v>0.5199475855040202</v>
      </c>
      <c r="Q4941" s="8">
        <v>-0.80998999999999999</v>
      </c>
      <c r="R4941" s="8">
        <f t="shared" si="544"/>
        <v>0.17044803235609005</v>
      </c>
      <c r="S4941" s="8">
        <v>0</v>
      </c>
      <c r="T4941" s="16">
        <f t="shared" si="545"/>
        <v>-0.18033320296403324</v>
      </c>
      <c r="U4941" t="s">
        <v>10316</v>
      </c>
    </row>
    <row r="4942" spans="1:21" x14ac:dyDescent="0.3">
      <c r="A4942">
        <v>350020</v>
      </c>
      <c r="B4942">
        <v>3500204</v>
      </c>
      <c r="C4942" t="s">
        <v>3177</v>
      </c>
      <c r="D4942" t="s">
        <v>3175</v>
      </c>
      <c r="E4942" t="s">
        <v>5335</v>
      </c>
      <c r="F4942" t="s">
        <v>5339</v>
      </c>
      <c r="G4942" s="4">
        <v>4505</v>
      </c>
      <c r="H4942" s="14">
        <f t="shared" si="539"/>
        <v>1.8323424255814888E-2</v>
      </c>
      <c r="I4942">
        <v>0.73</v>
      </c>
      <c r="J4942">
        <f t="shared" si="540"/>
        <v>0.70135746606334837</v>
      </c>
      <c r="K4942" s="12">
        <v>10473.232188679245</v>
      </c>
      <c r="L4942" s="13">
        <f t="shared" si="541"/>
        <v>0.70410001679749734</v>
      </c>
      <c r="N4942">
        <f t="shared" si="542"/>
        <v>0</v>
      </c>
      <c r="O4942">
        <v>-1.1651199999999999</v>
      </c>
      <c r="P4942" s="8">
        <f t="shared" si="543"/>
        <v>0.21936692637640737</v>
      </c>
      <c r="Q4942" s="8">
        <v>0.59860999999999998</v>
      </c>
      <c r="R4942" s="8">
        <f t="shared" si="544"/>
        <v>0.36085908014404516</v>
      </c>
      <c r="S4942" s="8">
        <v>0.625</v>
      </c>
      <c r="T4942" s="16">
        <f t="shared" si="545"/>
        <v>-0.18190805208457816</v>
      </c>
      <c r="U4942" t="s">
        <v>10317</v>
      </c>
    </row>
    <row r="4943" spans="1:21" x14ac:dyDescent="0.3">
      <c r="A4943">
        <v>430192</v>
      </c>
      <c r="B4943">
        <v>4301925</v>
      </c>
      <c r="C4943" t="s">
        <v>4457</v>
      </c>
      <c r="D4943" t="s">
        <v>4421</v>
      </c>
      <c r="E4943" t="s">
        <v>5336</v>
      </c>
      <c r="F4943" t="s">
        <v>5339</v>
      </c>
      <c r="G4943" s="4">
        <v>1721</v>
      </c>
      <c r="H4943" s="14">
        <f t="shared" si="539"/>
        <v>4.3435905676294543E-3</v>
      </c>
      <c r="I4943">
        <v>0.72299999999999998</v>
      </c>
      <c r="J4943">
        <f t="shared" si="540"/>
        <v>0.68552036199095023</v>
      </c>
      <c r="K4943" s="12">
        <v>14712.97</v>
      </c>
      <c r="L4943" s="13">
        <f t="shared" si="541"/>
        <v>1</v>
      </c>
      <c r="N4943">
        <f t="shared" si="542"/>
        <v>0</v>
      </c>
      <c r="O4943">
        <v>-1.76736</v>
      </c>
      <c r="P4943" s="8">
        <f t="shared" si="543"/>
        <v>0.10399373171670885</v>
      </c>
      <c r="Q4943" s="8">
        <v>3.6215199999999999</v>
      </c>
      <c r="R4943" s="8">
        <f t="shared" si="544"/>
        <v>0.76948854235381914</v>
      </c>
      <c r="S4943" s="8">
        <v>0.625</v>
      </c>
      <c r="T4943" s="16">
        <f t="shared" si="545"/>
        <v>-0.18269449735279286</v>
      </c>
      <c r="U4943" t="s">
        <v>10318</v>
      </c>
    </row>
    <row r="4944" spans="1:21" x14ac:dyDescent="0.3">
      <c r="A4944">
        <v>410753</v>
      </c>
      <c r="B4944">
        <v>4107538</v>
      </c>
      <c r="C4944" t="s">
        <v>3892</v>
      </c>
      <c r="D4944" t="s">
        <v>3796</v>
      </c>
      <c r="E4944" t="s">
        <v>5336</v>
      </c>
      <c r="F4944" t="s">
        <v>5339</v>
      </c>
      <c r="G4944" s="4">
        <v>4770</v>
      </c>
      <c r="H4944" s="14">
        <f t="shared" si="539"/>
        <v>1.9654119632025069E-2</v>
      </c>
      <c r="I4944">
        <v>0.76100000000000001</v>
      </c>
      <c r="J4944">
        <f t="shared" si="540"/>
        <v>0.77149321266968329</v>
      </c>
      <c r="K4944" s="12">
        <v>14712.97</v>
      </c>
      <c r="L4944" s="13">
        <f t="shared" si="541"/>
        <v>1</v>
      </c>
      <c r="M4944">
        <v>1.833333333333333</v>
      </c>
      <c r="N4944">
        <f t="shared" si="542"/>
        <v>0.67187499999999989</v>
      </c>
      <c r="O4944">
        <v>-1.66964</v>
      </c>
      <c r="P4944" s="8">
        <f t="shared" si="543"/>
        <v>0.12271428927207836</v>
      </c>
      <c r="Q4944" s="8">
        <v>-4.2759999999999999E-2</v>
      </c>
      <c r="R4944" s="8">
        <f t="shared" si="544"/>
        <v>0.27416027727611902</v>
      </c>
      <c r="S4944" s="8">
        <v>0.5</v>
      </c>
      <c r="T4944" s="16">
        <f t="shared" si="545"/>
        <v>-0.18308952648946097</v>
      </c>
      <c r="U4944" t="s">
        <v>10319</v>
      </c>
    </row>
    <row r="4945" spans="1:21" x14ac:dyDescent="0.3">
      <c r="A4945">
        <v>291890</v>
      </c>
      <c r="B4945">
        <v>2918902</v>
      </c>
      <c r="C4945" t="s">
        <v>1999</v>
      </c>
      <c r="D4945" t="s">
        <v>1779</v>
      </c>
      <c r="E4945" t="s">
        <v>5333</v>
      </c>
      <c r="F4945" t="s">
        <v>5339</v>
      </c>
      <c r="G4945" s="4">
        <v>3994</v>
      </c>
      <c r="H4945" s="14">
        <f t="shared" si="539"/>
        <v>1.5757441851122805E-2</v>
      </c>
      <c r="I4945">
        <v>0.63200000000000001</v>
      </c>
      <c r="J4945">
        <f t="shared" si="540"/>
        <v>0.47963800904977383</v>
      </c>
      <c r="K4945" s="12">
        <v>10161.062048072108</v>
      </c>
      <c r="L4945" s="13">
        <f t="shared" si="541"/>
        <v>0.68231302348028577</v>
      </c>
      <c r="N4945">
        <f t="shared" si="542"/>
        <v>0</v>
      </c>
      <c r="O4945">
        <v>0.96619999999999995</v>
      </c>
      <c r="P4945" s="8">
        <f t="shared" si="543"/>
        <v>0.62767125229648668</v>
      </c>
      <c r="Q4945" s="8">
        <v>0.39949000000000001</v>
      </c>
      <c r="R4945" s="8">
        <f t="shared" si="544"/>
        <v>0.33394253333477525</v>
      </c>
      <c r="S4945" s="8">
        <v>0</v>
      </c>
      <c r="T4945" s="16">
        <f t="shared" si="545"/>
        <v>-0.18457980504767474</v>
      </c>
      <c r="U4945" t="s">
        <v>10320</v>
      </c>
    </row>
    <row r="4946" spans="1:21" x14ac:dyDescent="0.3">
      <c r="A4946">
        <v>350890</v>
      </c>
      <c r="B4946">
        <v>3508900</v>
      </c>
      <c r="C4946" t="s">
        <v>3271</v>
      </c>
      <c r="D4946" t="s">
        <v>3175</v>
      </c>
      <c r="E4946" t="s">
        <v>5335</v>
      </c>
      <c r="F4946" t="s">
        <v>5339</v>
      </c>
      <c r="G4946" s="4">
        <v>3726</v>
      </c>
      <c r="H4946" s="14">
        <f t="shared" si="539"/>
        <v>1.441168199895553E-2</v>
      </c>
      <c r="I4946">
        <v>0.72899999999999998</v>
      </c>
      <c r="J4946">
        <f t="shared" si="540"/>
        <v>0.69909502262443435</v>
      </c>
      <c r="K4946" s="12">
        <v>9189.6118491680081</v>
      </c>
      <c r="L4946" s="13">
        <f t="shared" si="541"/>
        <v>0.61451352494284084</v>
      </c>
      <c r="M4946">
        <v>-2.777777777777779E-2</v>
      </c>
      <c r="N4946">
        <f t="shared" si="542"/>
        <v>0.1484375</v>
      </c>
      <c r="O4946">
        <v>-0.84689000000000003</v>
      </c>
      <c r="P4946" s="8">
        <f t="shared" si="543"/>
        <v>0.28033134543949823</v>
      </c>
      <c r="Q4946" s="8">
        <v>1.1525000000000001</v>
      </c>
      <c r="R4946" s="8">
        <f t="shared" si="544"/>
        <v>0.43573255398989963</v>
      </c>
      <c r="S4946" s="8">
        <v>0.25</v>
      </c>
      <c r="T4946" s="16">
        <f t="shared" si="545"/>
        <v>-0.18469546613892185</v>
      </c>
      <c r="U4946" t="s">
        <v>10321</v>
      </c>
    </row>
    <row r="4947" spans="1:21" x14ac:dyDescent="0.3">
      <c r="A4947">
        <v>430840</v>
      </c>
      <c r="B4947">
        <v>4308409</v>
      </c>
      <c r="C4947" t="s">
        <v>4582</v>
      </c>
      <c r="D4947" t="s">
        <v>4421</v>
      </c>
      <c r="E4947" t="s">
        <v>5336</v>
      </c>
      <c r="F4947" t="s">
        <v>5339</v>
      </c>
      <c r="G4947" s="4">
        <v>6527</v>
      </c>
      <c r="H4947" s="14">
        <f t="shared" si="539"/>
        <v>2.8476881050897844E-2</v>
      </c>
      <c r="I4947">
        <v>0.68200000000000005</v>
      </c>
      <c r="J4947">
        <f t="shared" si="540"/>
        <v>0.59276018099547523</v>
      </c>
      <c r="K4947" s="12">
        <v>7559.3714294469128</v>
      </c>
      <c r="L4947" s="13">
        <f t="shared" si="541"/>
        <v>0.5007357079458884</v>
      </c>
      <c r="N4947">
        <f t="shared" si="542"/>
        <v>0</v>
      </c>
      <c r="O4947">
        <v>-0.65927000000000002</v>
      </c>
      <c r="P4947" s="8">
        <f t="shared" si="543"/>
        <v>0.3162743561695272</v>
      </c>
      <c r="Q4947" s="8">
        <v>2.0958600000000001</v>
      </c>
      <c r="R4947" s="8">
        <f t="shared" si="544"/>
        <v>0.56325361464675416</v>
      </c>
      <c r="S4947" s="8">
        <v>0</v>
      </c>
      <c r="T4947" s="16">
        <f t="shared" si="545"/>
        <v>-0.18549103707418446</v>
      </c>
      <c r="U4947" t="s">
        <v>10322</v>
      </c>
    </row>
    <row r="4948" spans="1:21" x14ac:dyDescent="0.3">
      <c r="A4948">
        <v>315730</v>
      </c>
      <c r="B4948">
        <v>3157302</v>
      </c>
      <c r="C4948" t="s">
        <v>2830</v>
      </c>
      <c r="D4948" t="s">
        <v>2176</v>
      </c>
      <c r="E4948" t="s">
        <v>5335</v>
      </c>
      <c r="F4948" t="s">
        <v>5339</v>
      </c>
      <c r="G4948" s="4">
        <v>4245</v>
      </c>
      <c r="H4948" s="14">
        <f t="shared" si="539"/>
        <v>1.7017836339533202E-2</v>
      </c>
      <c r="I4948">
        <v>0.63700000000000001</v>
      </c>
      <c r="J4948">
        <f t="shared" si="540"/>
        <v>0.49095022624434392</v>
      </c>
      <c r="K4948" s="12">
        <v>8605.4395147232044</v>
      </c>
      <c r="L4948" s="13">
        <f t="shared" si="541"/>
        <v>0.57374294156194638</v>
      </c>
      <c r="N4948">
        <f t="shared" si="542"/>
        <v>0</v>
      </c>
      <c r="O4948">
        <v>-0.30114000000000002</v>
      </c>
      <c r="P4948" s="8">
        <f t="shared" si="543"/>
        <v>0.3848825558963434</v>
      </c>
      <c r="Q4948" s="8">
        <v>0.53120000000000001</v>
      </c>
      <c r="R4948" s="8">
        <f t="shared" si="544"/>
        <v>0.35174676385028825</v>
      </c>
      <c r="S4948" s="8">
        <v>0.125</v>
      </c>
      <c r="T4948" s="16">
        <f t="shared" si="545"/>
        <v>-0.18604601172012547</v>
      </c>
      <c r="U4948" t="s">
        <v>10323</v>
      </c>
    </row>
    <row r="4949" spans="1:21" x14ac:dyDescent="0.3">
      <c r="A4949">
        <v>430270</v>
      </c>
      <c r="B4949">
        <v>4302709</v>
      </c>
      <c r="C4949" t="s">
        <v>4475</v>
      </c>
      <c r="D4949" t="s">
        <v>4421</v>
      </c>
      <c r="E4949" t="s">
        <v>5336</v>
      </c>
      <c r="F4949" t="s">
        <v>5339</v>
      </c>
      <c r="G4949" s="4">
        <v>19421</v>
      </c>
      <c r="H4949" s="14">
        <f t="shared" si="539"/>
        <v>9.3223998714498046E-2</v>
      </c>
      <c r="I4949">
        <v>0.68899999999999995</v>
      </c>
      <c r="J4949">
        <f t="shared" si="540"/>
        <v>0.60859728506787325</v>
      </c>
      <c r="K4949" s="12">
        <v>5350.5269352762471</v>
      </c>
      <c r="L4949" s="13">
        <f t="shared" si="541"/>
        <v>0.34657592783476088</v>
      </c>
      <c r="N4949">
        <f t="shared" si="542"/>
        <v>0</v>
      </c>
      <c r="O4949">
        <v>-0.40301999999999999</v>
      </c>
      <c r="P4949" s="8">
        <f t="shared" si="543"/>
        <v>0.36536505278806425</v>
      </c>
      <c r="Q4949" s="8">
        <v>0.22609000000000001</v>
      </c>
      <c r="R4949" s="8">
        <f t="shared" si="544"/>
        <v>0.31050275221420776</v>
      </c>
      <c r="S4949" s="8">
        <v>0</v>
      </c>
      <c r="T4949" s="16">
        <f t="shared" si="545"/>
        <v>-0.18608140918586408</v>
      </c>
      <c r="U4949" t="s">
        <v>10324</v>
      </c>
    </row>
    <row r="4950" spans="1:21" x14ac:dyDescent="0.3">
      <c r="A4950">
        <v>420040</v>
      </c>
      <c r="B4950">
        <v>4200408</v>
      </c>
      <c r="C4950" t="s">
        <v>4165</v>
      </c>
      <c r="D4950" t="s">
        <v>4160</v>
      </c>
      <c r="E4950" t="s">
        <v>5336</v>
      </c>
      <c r="F4950" t="s">
        <v>5339</v>
      </c>
      <c r="G4950" s="4">
        <v>6587</v>
      </c>
      <c r="H4950" s="14">
        <f t="shared" si="539"/>
        <v>2.8778170570039771E-2</v>
      </c>
      <c r="I4950">
        <v>0.69799999999999995</v>
      </c>
      <c r="J4950">
        <f t="shared" si="540"/>
        <v>0.62895927601809942</v>
      </c>
      <c r="K4950" s="12">
        <v>12736.425134355548</v>
      </c>
      <c r="L4950" s="13">
        <f t="shared" si="541"/>
        <v>0.86205288662390378</v>
      </c>
      <c r="M4950">
        <v>0.47222222222222221</v>
      </c>
      <c r="N4950">
        <f t="shared" si="542"/>
        <v>0.2890625</v>
      </c>
      <c r="O4950">
        <v>-0.82472999999999996</v>
      </c>
      <c r="P4950" s="8">
        <f t="shared" si="543"/>
        <v>0.28457661309634424</v>
      </c>
      <c r="Q4950" s="8">
        <v>0.34739999999999999</v>
      </c>
      <c r="R4950" s="8">
        <f t="shared" si="544"/>
        <v>0.3269011365725471</v>
      </c>
      <c r="S4950" s="8">
        <v>0.375</v>
      </c>
      <c r="T4950" s="16">
        <f t="shared" si="545"/>
        <v>-0.18669374240307213</v>
      </c>
      <c r="U4950" t="s">
        <v>10325</v>
      </c>
    </row>
    <row r="4951" spans="1:21" x14ac:dyDescent="0.3">
      <c r="A4951">
        <v>316890</v>
      </c>
      <c r="B4951">
        <v>3168903</v>
      </c>
      <c r="C4951" t="s">
        <v>2967</v>
      </c>
      <c r="D4951" t="s">
        <v>2176</v>
      </c>
      <c r="E4951" t="s">
        <v>5335</v>
      </c>
      <c r="F4951" t="s">
        <v>5339</v>
      </c>
      <c r="G4951" s="4">
        <v>8231</v>
      </c>
      <c r="H4951" s="14">
        <f t="shared" si="539"/>
        <v>3.7033503394528586E-2</v>
      </c>
      <c r="I4951">
        <v>0.68300000000000005</v>
      </c>
      <c r="J4951">
        <f t="shared" si="540"/>
        <v>0.59502262443438925</v>
      </c>
      <c r="K4951" s="12">
        <v>6974.781080063176</v>
      </c>
      <c r="L4951" s="13">
        <f t="shared" si="541"/>
        <v>0.45993595044647206</v>
      </c>
      <c r="N4951">
        <f t="shared" si="542"/>
        <v>0</v>
      </c>
      <c r="O4951">
        <v>-0.49754999999999999</v>
      </c>
      <c r="P4951" s="8">
        <f t="shared" si="543"/>
        <v>0.34725561453889231</v>
      </c>
      <c r="Q4951" s="8">
        <v>0.57957000000000003</v>
      </c>
      <c r="R4951" s="8">
        <f t="shared" si="544"/>
        <v>0.35828530025629657</v>
      </c>
      <c r="S4951" s="8">
        <v>0.125</v>
      </c>
      <c r="T4951" s="16">
        <f t="shared" si="545"/>
        <v>-0.18738415669114394</v>
      </c>
      <c r="U4951" t="s">
        <v>10326</v>
      </c>
    </row>
    <row r="4952" spans="1:21" x14ac:dyDescent="0.3">
      <c r="A4952">
        <v>316330</v>
      </c>
      <c r="B4952">
        <v>3163300</v>
      </c>
      <c r="C4952" t="s">
        <v>869</v>
      </c>
      <c r="D4952" t="s">
        <v>2176</v>
      </c>
      <c r="E4952" t="s">
        <v>5335</v>
      </c>
      <c r="F4952" t="s">
        <v>5339</v>
      </c>
      <c r="G4952" s="4">
        <v>3482</v>
      </c>
      <c r="H4952" s="14">
        <f t="shared" si="539"/>
        <v>1.3186437954445025E-2</v>
      </c>
      <c r="I4952">
        <v>0.65800000000000003</v>
      </c>
      <c r="J4952">
        <f t="shared" si="540"/>
        <v>0.53846153846153855</v>
      </c>
      <c r="K4952" s="12">
        <v>10062.755129236071</v>
      </c>
      <c r="L4952" s="13">
        <f t="shared" si="541"/>
        <v>0.67545198232000436</v>
      </c>
      <c r="N4952">
        <f t="shared" si="542"/>
        <v>0</v>
      </c>
      <c r="O4952">
        <v>0.53744999999999998</v>
      </c>
      <c r="P4952" s="8">
        <f t="shared" si="543"/>
        <v>0.54553413551522723</v>
      </c>
      <c r="Q4952" s="8">
        <v>0.46126</v>
      </c>
      <c r="R4952" s="8">
        <f t="shared" si="544"/>
        <v>0.34229244844329576</v>
      </c>
      <c r="S4952" s="8">
        <v>0.125</v>
      </c>
      <c r="T4952" s="16">
        <f t="shared" si="545"/>
        <v>-0.18790049886857474</v>
      </c>
      <c r="U4952" t="s">
        <v>10327</v>
      </c>
    </row>
    <row r="4953" spans="1:21" x14ac:dyDescent="0.3">
      <c r="A4953">
        <v>421380</v>
      </c>
      <c r="B4953">
        <v>4213807</v>
      </c>
      <c r="C4953" t="s">
        <v>3623</v>
      </c>
      <c r="D4953" t="s">
        <v>4160</v>
      </c>
      <c r="E4953" t="s">
        <v>5336</v>
      </c>
      <c r="F4953" t="s">
        <v>5339</v>
      </c>
      <c r="G4953" s="4">
        <v>8696</v>
      </c>
      <c r="H4953" s="14">
        <f t="shared" si="539"/>
        <v>3.9368497167878519E-2</v>
      </c>
      <c r="I4953">
        <v>0.71799999999999997</v>
      </c>
      <c r="J4953">
        <f t="shared" si="540"/>
        <v>0.67420814479638003</v>
      </c>
      <c r="K4953" s="12">
        <v>6758.6232451701935</v>
      </c>
      <c r="L4953" s="13">
        <f t="shared" si="541"/>
        <v>0.44484985254128162</v>
      </c>
      <c r="M4953">
        <v>-8.333333333333337E-2</v>
      </c>
      <c r="N4953">
        <f t="shared" si="542"/>
        <v>0.1328125</v>
      </c>
      <c r="O4953">
        <v>-1.1842600000000001</v>
      </c>
      <c r="P4953" s="8">
        <f t="shared" si="543"/>
        <v>0.21570021053922178</v>
      </c>
      <c r="Q4953" s="8">
        <v>9.7769999999999996E-2</v>
      </c>
      <c r="R4953" s="8">
        <f t="shared" si="544"/>
        <v>0.2931567734749273</v>
      </c>
      <c r="S4953" s="8">
        <v>0.25</v>
      </c>
      <c r="T4953" s="16">
        <f t="shared" si="545"/>
        <v>-0.18802001615563391</v>
      </c>
      <c r="U4953" t="s">
        <v>10328</v>
      </c>
    </row>
    <row r="4954" spans="1:21" x14ac:dyDescent="0.3">
      <c r="A4954">
        <v>313280</v>
      </c>
      <c r="B4954">
        <v>3132800</v>
      </c>
      <c r="C4954" t="s">
        <v>2542</v>
      </c>
      <c r="D4954" t="s">
        <v>2176</v>
      </c>
      <c r="E4954" t="s">
        <v>5335</v>
      </c>
      <c r="F4954" t="s">
        <v>5339</v>
      </c>
      <c r="G4954" s="4">
        <v>2168</v>
      </c>
      <c r="H4954" s="14">
        <f t="shared" si="539"/>
        <v>6.5881974852368139E-3</v>
      </c>
      <c r="I4954">
        <v>0.63400000000000001</v>
      </c>
      <c r="J4954">
        <f t="shared" si="540"/>
        <v>0.48416289592760187</v>
      </c>
      <c r="K4954" s="12">
        <v>14495.296831180813</v>
      </c>
      <c r="L4954" s="13">
        <f t="shared" si="541"/>
        <v>0.98480814383727933</v>
      </c>
      <c r="N4954">
        <f t="shared" si="542"/>
        <v>0</v>
      </c>
      <c r="O4954">
        <v>0.30843999999999999</v>
      </c>
      <c r="P4954" s="8">
        <f t="shared" si="543"/>
        <v>0.50166189968064712</v>
      </c>
      <c r="Q4954" s="8">
        <v>1.7844500000000001</v>
      </c>
      <c r="R4954" s="8">
        <f t="shared" si="544"/>
        <v>0.5211579846654627</v>
      </c>
      <c r="S4954" s="8">
        <v>0.25</v>
      </c>
      <c r="T4954" s="16">
        <f t="shared" si="545"/>
        <v>-0.1895629579335345</v>
      </c>
      <c r="U4954" t="s">
        <v>10329</v>
      </c>
    </row>
    <row r="4955" spans="1:21" x14ac:dyDescent="0.3">
      <c r="A4955">
        <v>310390</v>
      </c>
      <c r="B4955">
        <v>3103900</v>
      </c>
      <c r="C4955" t="s">
        <v>2219</v>
      </c>
      <c r="D4955" t="s">
        <v>2176</v>
      </c>
      <c r="E4955" t="s">
        <v>5335</v>
      </c>
      <c r="F4955" t="s">
        <v>5339</v>
      </c>
      <c r="G4955" s="4">
        <v>9634</v>
      </c>
      <c r="H4955" s="14">
        <f t="shared" si="539"/>
        <v>4.4078656650463989E-2</v>
      </c>
      <c r="I4955">
        <v>0.69799999999999995</v>
      </c>
      <c r="J4955">
        <f t="shared" si="540"/>
        <v>0.62895927601809942</v>
      </c>
      <c r="K4955" s="12">
        <v>5046.8829956404406</v>
      </c>
      <c r="L4955" s="13">
        <f t="shared" si="541"/>
        <v>0.32538399554171482</v>
      </c>
      <c r="N4955">
        <f t="shared" si="542"/>
        <v>0</v>
      </c>
      <c r="O4955">
        <v>-1.2223900000000001</v>
      </c>
      <c r="P4955" s="8">
        <f t="shared" si="543"/>
        <v>0.20839551488238348</v>
      </c>
      <c r="Q4955" s="8">
        <v>-0.13464000000000001</v>
      </c>
      <c r="R4955" s="8">
        <f t="shared" si="544"/>
        <v>0.26174016718755072</v>
      </c>
      <c r="S4955" s="8">
        <v>0.25</v>
      </c>
      <c r="T4955" s="16">
        <f t="shared" si="545"/>
        <v>-0.19012893283941606</v>
      </c>
      <c r="U4955" t="s">
        <v>10330</v>
      </c>
    </row>
    <row r="4956" spans="1:21" x14ac:dyDescent="0.3">
      <c r="A4956">
        <v>421875</v>
      </c>
      <c r="B4956">
        <v>4218756</v>
      </c>
      <c r="C4956" t="s">
        <v>4406</v>
      </c>
      <c r="D4956" t="s">
        <v>4160</v>
      </c>
      <c r="E4956" t="s">
        <v>5336</v>
      </c>
      <c r="F4956" t="s">
        <v>5339</v>
      </c>
      <c r="G4956" s="4">
        <v>5081</v>
      </c>
      <c r="H4956" s="14">
        <f t="shared" si="539"/>
        <v>2.1215803639577393E-2</v>
      </c>
      <c r="I4956">
        <v>0.752</v>
      </c>
      <c r="J4956">
        <f t="shared" si="540"/>
        <v>0.75113122171945701</v>
      </c>
      <c r="K4956" s="12">
        <v>9911.5123341861836</v>
      </c>
      <c r="L4956" s="13">
        <f t="shared" si="541"/>
        <v>0.66489643796646802</v>
      </c>
      <c r="M4956">
        <v>1.166666666666667</v>
      </c>
      <c r="N4956">
        <f t="shared" si="542"/>
        <v>0.48437500000000011</v>
      </c>
      <c r="O4956">
        <v>-1.7781400000000001</v>
      </c>
      <c r="P4956" s="8">
        <f t="shared" si="543"/>
        <v>0.10192856992335146</v>
      </c>
      <c r="Q4956" s="8">
        <v>0.65417000000000003</v>
      </c>
      <c r="R4956" s="8">
        <f t="shared" si="544"/>
        <v>0.36836954288371493</v>
      </c>
      <c r="S4956" s="8">
        <v>0.25</v>
      </c>
      <c r="T4956" s="16">
        <f t="shared" si="545"/>
        <v>-0.19013874323928115</v>
      </c>
      <c r="U4956" t="s">
        <v>10331</v>
      </c>
    </row>
    <row r="4957" spans="1:21" x14ac:dyDescent="0.3">
      <c r="A4957">
        <v>422000</v>
      </c>
      <c r="B4957">
        <v>4220000</v>
      </c>
      <c r="C4957" t="s">
        <v>4420</v>
      </c>
      <c r="D4957" t="s">
        <v>4160</v>
      </c>
      <c r="E4957" t="s">
        <v>5337</v>
      </c>
      <c r="F4957" t="s">
        <v>5339</v>
      </c>
      <c r="G4957" s="4">
        <v>17697</v>
      </c>
      <c r="H4957" s="14">
        <f t="shared" si="539"/>
        <v>8.4566946531153334E-2</v>
      </c>
      <c r="I4957">
        <v>0.74099999999999999</v>
      </c>
      <c r="J4957">
        <f t="shared" si="540"/>
        <v>0.72624434389140269</v>
      </c>
      <c r="K4957" s="12">
        <v>5969.8256325930952</v>
      </c>
      <c r="L4957" s="13">
        <f t="shared" si="541"/>
        <v>0.38979805200576034</v>
      </c>
      <c r="N4957">
        <f t="shared" si="542"/>
        <v>0</v>
      </c>
      <c r="O4957">
        <v>-0.93523999999999996</v>
      </c>
      <c r="P4957" s="8">
        <f t="shared" si="543"/>
        <v>0.26340583111267779</v>
      </c>
      <c r="Q4957" s="8">
        <v>0.35213</v>
      </c>
      <c r="R4957" s="8">
        <f t="shared" si="544"/>
        <v>0.32754052621903085</v>
      </c>
      <c r="S4957" s="8">
        <v>0.25</v>
      </c>
      <c r="T4957" s="16">
        <f t="shared" si="545"/>
        <v>-0.19052909203430102</v>
      </c>
      <c r="U4957" t="s">
        <v>10332</v>
      </c>
    </row>
    <row r="4958" spans="1:21" x14ac:dyDescent="0.3">
      <c r="A4958">
        <v>410345</v>
      </c>
      <c r="B4958">
        <v>4103453</v>
      </c>
      <c r="C4958" t="s">
        <v>3270</v>
      </c>
      <c r="D4958" t="s">
        <v>3796</v>
      </c>
      <c r="E4958" t="s">
        <v>5336</v>
      </c>
      <c r="F4958" t="s">
        <v>5339</v>
      </c>
      <c r="G4958" s="4">
        <v>20145</v>
      </c>
      <c r="H4958" s="14">
        <f t="shared" si="539"/>
        <v>9.685955891214397E-2</v>
      </c>
      <c r="I4958">
        <v>0.748</v>
      </c>
      <c r="J4958">
        <f t="shared" si="540"/>
        <v>0.74208144796380093</v>
      </c>
      <c r="K4958" s="12">
        <v>7559.8552583767687</v>
      </c>
      <c r="L4958" s="13">
        <f t="shared" si="541"/>
        <v>0.50076947535759841</v>
      </c>
      <c r="N4958">
        <f t="shared" si="542"/>
        <v>0</v>
      </c>
      <c r="O4958">
        <v>-1.4764299999999999</v>
      </c>
      <c r="P4958" s="8">
        <f t="shared" si="543"/>
        <v>0.15972819558882978</v>
      </c>
      <c r="Q4958" s="8">
        <v>-0.82235999999999998</v>
      </c>
      <c r="R4958" s="8">
        <f t="shared" si="544"/>
        <v>0.16877588649414413</v>
      </c>
      <c r="S4958" s="8">
        <v>0.625</v>
      </c>
      <c r="T4958" s="16">
        <f t="shared" si="545"/>
        <v>-0.19248728232628154</v>
      </c>
      <c r="U4958" t="s">
        <v>10333</v>
      </c>
    </row>
    <row r="4959" spans="1:21" x14ac:dyDescent="0.3">
      <c r="A4959">
        <v>500800</v>
      </c>
      <c r="B4959">
        <v>5008008</v>
      </c>
      <c r="C4959" t="s">
        <v>4960</v>
      </c>
      <c r="D4959" t="s">
        <v>4892</v>
      </c>
      <c r="E4959" t="s">
        <v>5338</v>
      </c>
      <c r="F4959" t="s">
        <v>5339</v>
      </c>
      <c r="G4959" s="4">
        <v>18182</v>
      </c>
      <c r="H4959" s="14">
        <f t="shared" si="539"/>
        <v>8.7002370144217245E-2</v>
      </c>
      <c r="I4959">
        <v>0.65800000000000003</v>
      </c>
      <c r="J4959">
        <f t="shared" si="540"/>
        <v>0.53846153846153855</v>
      </c>
      <c r="K4959" s="12">
        <v>8203.646275437246</v>
      </c>
      <c r="L4959" s="13">
        <f t="shared" si="541"/>
        <v>0.54570096867434525</v>
      </c>
      <c r="N4959">
        <f t="shared" si="542"/>
        <v>0</v>
      </c>
      <c r="O4959">
        <v>-0.16270000000000001</v>
      </c>
      <c r="P4959" s="8">
        <f t="shared" si="543"/>
        <v>0.41140398434461767</v>
      </c>
      <c r="Q4959" s="8">
        <v>-9.0939999999999993E-2</v>
      </c>
      <c r="R4959" s="8">
        <f t="shared" si="544"/>
        <v>0.26764742459798208</v>
      </c>
      <c r="S4959" s="8">
        <v>0.125</v>
      </c>
      <c r="T4959" s="16">
        <f t="shared" si="545"/>
        <v>-0.19310872804906676</v>
      </c>
      <c r="U4959" t="s">
        <v>10334</v>
      </c>
    </row>
    <row r="4960" spans="1:21" x14ac:dyDescent="0.3">
      <c r="A4960">
        <v>431365</v>
      </c>
      <c r="B4960">
        <v>4313656</v>
      </c>
      <c r="C4960" t="s">
        <v>4700</v>
      </c>
      <c r="D4960" t="s">
        <v>4421</v>
      </c>
      <c r="E4960" t="s">
        <v>5336</v>
      </c>
      <c r="F4960" t="s">
        <v>5339</v>
      </c>
      <c r="G4960" s="4">
        <v>13189</v>
      </c>
      <c r="H4960" s="14">
        <f t="shared" si="539"/>
        <v>6.1930060659623185E-2</v>
      </c>
      <c r="I4960">
        <v>0.71499999999999997</v>
      </c>
      <c r="J4960">
        <f t="shared" si="540"/>
        <v>0.66742081447963797</v>
      </c>
      <c r="K4960" s="12">
        <v>7252.7713480931079</v>
      </c>
      <c r="L4960" s="13">
        <f t="shared" si="541"/>
        <v>0.47933746046930331</v>
      </c>
      <c r="N4960">
        <f t="shared" si="542"/>
        <v>0</v>
      </c>
      <c r="O4960">
        <v>-0.79629000000000005</v>
      </c>
      <c r="P4960" s="8">
        <f t="shared" si="543"/>
        <v>0.29002496202056355</v>
      </c>
      <c r="Q4960" s="8">
        <v>1.4518200000000001</v>
      </c>
      <c r="R4960" s="8">
        <f t="shared" si="544"/>
        <v>0.47619388781347671</v>
      </c>
      <c r="S4960" s="8">
        <v>0.125</v>
      </c>
      <c r="T4960" s="16">
        <f t="shared" si="545"/>
        <v>-0.19360936445527799</v>
      </c>
      <c r="U4960" t="s">
        <v>10335</v>
      </c>
    </row>
    <row r="4961" spans="1:21" x14ac:dyDescent="0.3">
      <c r="A4961">
        <v>521260</v>
      </c>
      <c r="B4961">
        <v>5212600</v>
      </c>
      <c r="C4961" t="s">
        <v>5224</v>
      </c>
      <c r="D4961" t="s">
        <v>5097</v>
      </c>
      <c r="E4961" t="s">
        <v>5338</v>
      </c>
      <c r="F4961" t="s">
        <v>5339</v>
      </c>
      <c r="G4961" s="4">
        <v>2631</v>
      </c>
      <c r="H4961" s="14">
        <f t="shared" si="539"/>
        <v>8.913148274615354E-3</v>
      </c>
      <c r="I4961">
        <v>0.745</v>
      </c>
      <c r="J4961">
        <f t="shared" si="540"/>
        <v>0.73529411764705888</v>
      </c>
      <c r="K4961" s="12">
        <v>12963.771258076777</v>
      </c>
      <c r="L4961" s="13">
        <f t="shared" si="541"/>
        <v>0.87791983811572483</v>
      </c>
      <c r="M4961">
        <v>1.333333333333333</v>
      </c>
      <c r="N4961">
        <f t="shared" si="542"/>
        <v>0.53125</v>
      </c>
      <c r="O4961">
        <v>-0.66898000000000002</v>
      </c>
      <c r="P4961" s="8">
        <f t="shared" si="543"/>
        <v>0.31441417796790383</v>
      </c>
      <c r="Q4961" s="8">
        <v>1.1841699999999999</v>
      </c>
      <c r="R4961" s="8">
        <f t="shared" si="544"/>
        <v>0.44001362589352339</v>
      </c>
      <c r="S4961" s="8">
        <v>0.125</v>
      </c>
      <c r="T4961" s="16">
        <f t="shared" si="545"/>
        <v>-0.19362300362674117</v>
      </c>
      <c r="U4961" t="s">
        <v>10336</v>
      </c>
    </row>
    <row r="4962" spans="1:21" x14ac:dyDescent="0.3">
      <c r="A4962">
        <v>172125</v>
      </c>
      <c r="B4962">
        <v>1721257</v>
      </c>
      <c r="C4962" t="s">
        <v>454</v>
      </c>
      <c r="D4962" t="s">
        <v>320</v>
      </c>
      <c r="E4962" t="s">
        <v>5331</v>
      </c>
      <c r="F4962" t="s">
        <v>5339</v>
      </c>
      <c r="G4962" s="4">
        <v>2024</v>
      </c>
      <c r="H4962" s="14">
        <f t="shared" si="539"/>
        <v>5.8651026392961877E-3</v>
      </c>
      <c r="I4962">
        <v>0.67</v>
      </c>
      <c r="J4962">
        <f t="shared" si="540"/>
        <v>0.56561085972850689</v>
      </c>
      <c r="K4962" s="12">
        <v>11361.255202569171</v>
      </c>
      <c r="L4962" s="13">
        <f t="shared" si="541"/>
        <v>0.76607696126605362</v>
      </c>
      <c r="N4962">
        <f t="shared" si="542"/>
        <v>0</v>
      </c>
      <c r="O4962">
        <v>-4.1110000000000001E-2</v>
      </c>
      <c r="P4962" s="8">
        <f t="shared" si="543"/>
        <v>0.43469740015670705</v>
      </c>
      <c r="Q4962" s="8">
        <v>-0.61634999999999995</v>
      </c>
      <c r="R4962" s="8">
        <f t="shared" si="544"/>
        <v>0.19662380638254159</v>
      </c>
      <c r="S4962" s="8">
        <v>0.5</v>
      </c>
      <c r="T4962" s="16">
        <f t="shared" si="545"/>
        <v>-0.1945015118160156</v>
      </c>
      <c r="U4962" t="s">
        <v>10337</v>
      </c>
    </row>
    <row r="4963" spans="1:21" x14ac:dyDescent="0.3">
      <c r="A4963">
        <v>312130</v>
      </c>
      <c r="B4963">
        <v>3121308</v>
      </c>
      <c r="C4963" t="s">
        <v>2407</v>
      </c>
      <c r="D4963" t="s">
        <v>2176</v>
      </c>
      <c r="E4963" t="s">
        <v>5335</v>
      </c>
      <c r="F4963" t="s">
        <v>5339</v>
      </c>
      <c r="G4963" s="4">
        <v>5070</v>
      </c>
      <c r="H4963" s="14">
        <f t="shared" si="539"/>
        <v>2.1160567227734704E-2</v>
      </c>
      <c r="I4963">
        <v>0.68</v>
      </c>
      <c r="J4963">
        <f t="shared" si="540"/>
        <v>0.58823529411764719</v>
      </c>
      <c r="K4963" s="12">
        <v>7413.6841696252468</v>
      </c>
      <c r="L4963" s="13">
        <f t="shared" si="541"/>
        <v>0.49056789577152649</v>
      </c>
      <c r="N4963">
        <f t="shared" si="542"/>
        <v>0</v>
      </c>
      <c r="O4963">
        <v>-0.66686000000000001</v>
      </c>
      <c r="P4963" s="8">
        <f t="shared" si="543"/>
        <v>0.3148203136823674</v>
      </c>
      <c r="Q4963" s="8">
        <v>1.0575399999999999</v>
      </c>
      <c r="R4963" s="8">
        <f t="shared" si="544"/>
        <v>0.42289609715478371</v>
      </c>
      <c r="S4963" s="8">
        <v>0.125</v>
      </c>
      <c r="T4963" s="16">
        <f t="shared" si="545"/>
        <v>-0.19492621182428771</v>
      </c>
      <c r="U4963" t="s">
        <v>10338</v>
      </c>
    </row>
    <row r="4964" spans="1:21" x14ac:dyDescent="0.3">
      <c r="A4964">
        <v>241445</v>
      </c>
      <c r="B4964">
        <v>2414456</v>
      </c>
      <c r="C4964" t="s">
        <v>1235</v>
      </c>
      <c r="D4964" t="s">
        <v>1079</v>
      </c>
      <c r="E4964" t="s">
        <v>5333</v>
      </c>
      <c r="F4964" t="s">
        <v>5339</v>
      </c>
      <c r="G4964" s="4">
        <v>3477</v>
      </c>
      <c r="H4964" s="14">
        <f t="shared" si="539"/>
        <v>1.3161330494516531E-2</v>
      </c>
      <c r="I4964">
        <v>0.60199999999999998</v>
      </c>
      <c r="J4964">
        <f t="shared" si="540"/>
        <v>0.41176470588235292</v>
      </c>
      <c r="K4964" s="12">
        <v>9816.2337302272081</v>
      </c>
      <c r="L4964" s="13">
        <f t="shared" si="541"/>
        <v>0.65824674910227943</v>
      </c>
      <c r="N4964">
        <f t="shared" si="542"/>
        <v>0</v>
      </c>
      <c r="O4964">
        <v>0.90305000000000002</v>
      </c>
      <c r="P4964" s="8">
        <f t="shared" si="543"/>
        <v>0.61557338891517699</v>
      </c>
      <c r="Q4964" s="8">
        <v>-0.25684000000000001</v>
      </c>
      <c r="R4964" s="8">
        <f t="shared" si="544"/>
        <v>0.24522147484076093</v>
      </c>
      <c r="S4964" s="8">
        <v>0</v>
      </c>
      <c r="T4964" s="16">
        <f t="shared" si="545"/>
        <v>-0.19605526073417792</v>
      </c>
      <c r="U4964" t="s">
        <v>10339</v>
      </c>
    </row>
    <row r="4965" spans="1:21" x14ac:dyDescent="0.3">
      <c r="A4965">
        <v>280500</v>
      </c>
      <c r="B4965">
        <v>2805000</v>
      </c>
      <c r="C4965" t="s">
        <v>1755</v>
      </c>
      <c r="D4965" t="s">
        <v>1711</v>
      </c>
      <c r="E4965" t="s">
        <v>5333</v>
      </c>
      <c r="F4965" t="s">
        <v>5339</v>
      </c>
      <c r="G4965" s="4">
        <v>2811</v>
      </c>
      <c r="H4965" s="14">
        <f t="shared" si="539"/>
        <v>9.8170168320411352E-3</v>
      </c>
      <c r="I4965">
        <v>0.59299999999999997</v>
      </c>
      <c r="J4965">
        <f t="shared" si="540"/>
        <v>0.39140271493212664</v>
      </c>
      <c r="K4965" s="12">
        <v>13501.783639274281</v>
      </c>
      <c r="L4965" s="13">
        <f t="shared" si="541"/>
        <v>0.91546882384168105</v>
      </c>
      <c r="N4965">
        <f t="shared" si="542"/>
        <v>0</v>
      </c>
      <c r="O4965">
        <v>0.87029999999999996</v>
      </c>
      <c r="P4965" s="8">
        <f t="shared" si="543"/>
        <v>0.60929935842051519</v>
      </c>
      <c r="Q4965" s="8">
        <v>-0.28583999999999998</v>
      </c>
      <c r="R4965" s="8">
        <f t="shared" si="544"/>
        <v>0.2413013269024884</v>
      </c>
      <c r="S4965" s="8">
        <v>0.25</v>
      </c>
      <c r="T4965" s="16">
        <f t="shared" si="545"/>
        <v>-0.19645383661876303</v>
      </c>
      <c r="U4965" t="s">
        <v>10340</v>
      </c>
    </row>
    <row r="4966" spans="1:21" x14ac:dyDescent="0.3">
      <c r="A4966">
        <v>430544</v>
      </c>
      <c r="B4966">
        <v>4305447</v>
      </c>
      <c r="C4966" t="s">
        <v>4522</v>
      </c>
      <c r="D4966" t="s">
        <v>4421</v>
      </c>
      <c r="E4966" t="s">
        <v>5336</v>
      </c>
      <c r="F4966" t="s">
        <v>5339</v>
      </c>
      <c r="G4966" s="4">
        <v>4682</v>
      </c>
      <c r="H4966" s="14">
        <f t="shared" si="539"/>
        <v>1.9212228337283574E-2</v>
      </c>
      <c r="I4966">
        <v>0.61599999999999999</v>
      </c>
      <c r="J4966">
        <f t="shared" si="540"/>
        <v>0.44343891402714936</v>
      </c>
      <c r="K4966" s="12">
        <v>8030.9827424177711</v>
      </c>
      <c r="L4966" s="13">
        <f t="shared" si="541"/>
        <v>0.53365042715648858</v>
      </c>
      <c r="N4966">
        <f t="shared" si="542"/>
        <v>0</v>
      </c>
      <c r="O4966">
        <v>-1.07247</v>
      </c>
      <c r="P4966" s="8">
        <f t="shared" si="543"/>
        <v>0.23711620653916815</v>
      </c>
      <c r="Q4966" s="8">
        <v>-4.2979999999999997E-2</v>
      </c>
      <c r="R4966" s="8">
        <f t="shared" si="544"/>
        <v>0.27413053822279421</v>
      </c>
      <c r="S4966" s="8">
        <v>0.25</v>
      </c>
      <c r="T4966" s="16">
        <f t="shared" si="545"/>
        <v>-0.19663036808439205</v>
      </c>
      <c r="U4966" t="s">
        <v>10341</v>
      </c>
    </row>
    <row r="4967" spans="1:21" x14ac:dyDescent="0.3">
      <c r="A4967">
        <v>320410</v>
      </c>
      <c r="B4967">
        <v>3204104</v>
      </c>
      <c r="C4967" t="s">
        <v>3067</v>
      </c>
      <c r="D4967" t="s">
        <v>3012</v>
      </c>
      <c r="E4967" t="s">
        <v>5335</v>
      </c>
      <c r="F4967" t="s">
        <v>5339</v>
      </c>
      <c r="G4967" s="4">
        <v>24843</v>
      </c>
      <c r="H4967" s="14">
        <f t="shared" si="539"/>
        <v>0.1204505282609569</v>
      </c>
      <c r="I4967">
        <v>0.67300000000000004</v>
      </c>
      <c r="J4967">
        <f t="shared" si="540"/>
        <v>0.57239819004524894</v>
      </c>
      <c r="K4967" s="12">
        <v>6248.5400301895907</v>
      </c>
      <c r="L4967" s="13">
        <f t="shared" si="541"/>
        <v>0.40925010051378052</v>
      </c>
      <c r="N4967">
        <f t="shared" si="542"/>
        <v>0</v>
      </c>
      <c r="O4967">
        <v>-7.0239999999999997E-2</v>
      </c>
      <c r="P4967" s="8">
        <f t="shared" si="543"/>
        <v>0.42911686555183692</v>
      </c>
      <c r="Q4967" s="8">
        <v>-0.33688000000000001</v>
      </c>
      <c r="R4967" s="8">
        <f t="shared" si="544"/>
        <v>0.23440186653112868</v>
      </c>
      <c r="S4967" s="8">
        <v>0</v>
      </c>
      <c r="T4967" s="16">
        <f t="shared" si="545"/>
        <v>-0.19767903021510694</v>
      </c>
      <c r="U4967" t="s">
        <v>10342</v>
      </c>
    </row>
    <row r="4968" spans="1:21" x14ac:dyDescent="0.3">
      <c r="A4968">
        <v>311820</v>
      </c>
      <c r="B4968">
        <v>3118205</v>
      </c>
      <c r="C4968" t="s">
        <v>2371</v>
      </c>
      <c r="D4968" t="s">
        <v>2176</v>
      </c>
      <c r="E4968" t="s">
        <v>5335</v>
      </c>
      <c r="F4968" t="s">
        <v>5339</v>
      </c>
      <c r="G4968" s="4">
        <v>6878</v>
      </c>
      <c r="H4968" s="14">
        <f t="shared" si="539"/>
        <v>3.0239424737878117E-2</v>
      </c>
      <c r="I4968">
        <v>0.72899999999999998</v>
      </c>
      <c r="J4968">
        <f t="shared" si="540"/>
        <v>0.69909502262443435</v>
      </c>
      <c r="K4968" s="12">
        <v>9012.9668682756619</v>
      </c>
      <c r="L4968" s="13">
        <f t="shared" si="541"/>
        <v>0.60218511002546449</v>
      </c>
      <c r="N4968">
        <f t="shared" si="542"/>
        <v>0</v>
      </c>
      <c r="O4968">
        <v>-0.91237999999999997</v>
      </c>
      <c r="P4968" s="8">
        <f t="shared" si="543"/>
        <v>0.26778520018467683</v>
      </c>
      <c r="Q4968" s="8">
        <v>0.18703</v>
      </c>
      <c r="R4968" s="8">
        <f t="shared" si="544"/>
        <v>0.30522271847389998</v>
      </c>
      <c r="S4968" s="8">
        <v>0.5</v>
      </c>
      <c r="T4968" s="16">
        <f t="shared" si="545"/>
        <v>-0.19803278925344392</v>
      </c>
      <c r="U4968" t="s">
        <v>10343</v>
      </c>
    </row>
    <row r="4969" spans="1:21" x14ac:dyDescent="0.3">
      <c r="A4969">
        <v>353420</v>
      </c>
      <c r="B4969">
        <v>3534203</v>
      </c>
      <c r="C4969" t="s">
        <v>3551</v>
      </c>
      <c r="D4969" t="s">
        <v>3175</v>
      </c>
      <c r="E4969" t="s">
        <v>5335</v>
      </c>
      <c r="F4969" t="s">
        <v>5339</v>
      </c>
      <c r="G4969" s="4">
        <v>6157</v>
      </c>
      <c r="H4969" s="14">
        <f t="shared" si="539"/>
        <v>2.6618929016189289E-2</v>
      </c>
      <c r="I4969">
        <v>0.76700000000000002</v>
      </c>
      <c r="J4969">
        <f t="shared" si="540"/>
        <v>0.78506787330316752</v>
      </c>
      <c r="K4969" s="12">
        <v>11179.31740620432</v>
      </c>
      <c r="L4969" s="13">
        <f t="shared" si="541"/>
        <v>0.75337914991920318</v>
      </c>
      <c r="M4969">
        <v>1.694444444444444</v>
      </c>
      <c r="N4969">
        <f t="shared" si="542"/>
        <v>0.63281249999999989</v>
      </c>
      <c r="O4969">
        <v>-1.2296800000000001</v>
      </c>
      <c r="P4969" s="8">
        <f t="shared" si="543"/>
        <v>0.20699894443028929</v>
      </c>
      <c r="Q4969" s="8">
        <v>-0.41443999999999998</v>
      </c>
      <c r="R4969" s="8">
        <f t="shared" si="544"/>
        <v>0.22391749845897635</v>
      </c>
      <c r="S4969" s="8">
        <v>0.25</v>
      </c>
      <c r="T4969" s="16">
        <f t="shared" si="545"/>
        <v>-0.19809915131691591</v>
      </c>
      <c r="U4969" t="s">
        <v>10344</v>
      </c>
    </row>
    <row r="4970" spans="1:21" x14ac:dyDescent="0.3">
      <c r="A4970">
        <v>510269</v>
      </c>
      <c r="B4970">
        <v>5102694</v>
      </c>
      <c r="C4970" t="s">
        <v>4988</v>
      </c>
      <c r="D4970" t="s">
        <v>4963</v>
      </c>
      <c r="E4970" t="s">
        <v>5338</v>
      </c>
      <c r="F4970" t="s">
        <v>5339</v>
      </c>
      <c r="G4970" s="4">
        <v>4451</v>
      </c>
      <c r="H4970" s="14">
        <f t="shared" si="539"/>
        <v>1.8052263688587152E-2</v>
      </c>
      <c r="I4970">
        <v>0.66700000000000004</v>
      </c>
      <c r="J4970">
        <f t="shared" si="540"/>
        <v>0.55882352941176483</v>
      </c>
      <c r="K4970" s="12">
        <v>13269.673291395193</v>
      </c>
      <c r="L4970" s="13">
        <f t="shared" si="541"/>
        <v>0.89926936739058649</v>
      </c>
      <c r="M4970">
        <v>0.19444444444444439</v>
      </c>
      <c r="N4970">
        <f t="shared" si="542"/>
        <v>0.2109375</v>
      </c>
      <c r="O4970">
        <v>0.14946999999999999</v>
      </c>
      <c r="P4970" s="8">
        <f t="shared" si="543"/>
        <v>0.47120746829938337</v>
      </c>
      <c r="Q4970" s="8">
        <v>-0.7077</v>
      </c>
      <c r="R4970" s="8">
        <f t="shared" si="544"/>
        <v>0.18427534037698307</v>
      </c>
      <c r="S4970" s="8">
        <v>0.375</v>
      </c>
      <c r="T4970" s="16">
        <f t="shared" si="545"/>
        <v>-0.19862032443739785</v>
      </c>
      <c r="U4970" t="s">
        <v>10345</v>
      </c>
    </row>
    <row r="4971" spans="1:21" x14ac:dyDescent="0.3">
      <c r="A4971">
        <v>431087</v>
      </c>
      <c r="B4971">
        <v>4310876</v>
      </c>
      <c r="C4971" t="s">
        <v>4629</v>
      </c>
      <c r="D4971" t="s">
        <v>4421</v>
      </c>
      <c r="E4971" t="s">
        <v>5336</v>
      </c>
      <c r="F4971" t="s">
        <v>5339</v>
      </c>
      <c r="G4971" s="4">
        <v>2066</v>
      </c>
      <c r="H4971" s="14">
        <f t="shared" si="539"/>
        <v>6.0760053026955368E-3</v>
      </c>
      <c r="I4971">
        <v>0.66200000000000003</v>
      </c>
      <c r="J4971">
        <f t="shared" si="540"/>
        <v>0.54751131221719462</v>
      </c>
      <c r="K4971" s="12">
        <v>14712.97</v>
      </c>
      <c r="L4971" s="13">
        <f t="shared" si="541"/>
        <v>1</v>
      </c>
      <c r="M4971">
        <v>1.1944444444444451</v>
      </c>
      <c r="N4971">
        <f t="shared" si="542"/>
        <v>0.49218750000000022</v>
      </c>
      <c r="O4971">
        <v>-0.50392999999999999</v>
      </c>
      <c r="P4971" s="8">
        <f t="shared" si="543"/>
        <v>0.34603337592649713</v>
      </c>
      <c r="Q4971" s="8">
        <v>0.73165999999999998</v>
      </c>
      <c r="R4971" s="8">
        <f t="shared" si="544"/>
        <v>0.37884444852980942</v>
      </c>
      <c r="S4971" s="8">
        <v>0.125</v>
      </c>
      <c r="T4971" s="16">
        <f t="shared" si="545"/>
        <v>-0.19936998245819232</v>
      </c>
      <c r="U4971" t="s">
        <v>10346</v>
      </c>
    </row>
    <row r="4972" spans="1:21" x14ac:dyDescent="0.3">
      <c r="A4972">
        <v>355255</v>
      </c>
      <c r="B4972">
        <v>3552551</v>
      </c>
      <c r="C4972" t="s">
        <v>3741</v>
      </c>
      <c r="D4972" t="s">
        <v>3175</v>
      </c>
      <c r="E4972" t="s">
        <v>5335</v>
      </c>
      <c r="F4972" t="s">
        <v>5339</v>
      </c>
      <c r="G4972" s="4">
        <v>3465</v>
      </c>
      <c r="H4972" s="14">
        <f t="shared" si="539"/>
        <v>1.3101072590688146E-2</v>
      </c>
      <c r="I4972">
        <v>0.69899999999999995</v>
      </c>
      <c r="J4972">
        <f t="shared" si="540"/>
        <v>0.63122171945701355</v>
      </c>
      <c r="K4972" s="12">
        <v>14712.97</v>
      </c>
      <c r="L4972" s="13">
        <f t="shared" si="541"/>
        <v>1</v>
      </c>
      <c r="M4972">
        <v>0.74999999999999989</v>
      </c>
      <c r="N4972">
        <f t="shared" si="542"/>
        <v>0.36718749999999994</v>
      </c>
      <c r="O4972">
        <v>-0.53639000000000003</v>
      </c>
      <c r="P4972" s="8">
        <f t="shared" si="543"/>
        <v>0.33981490173239876</v>
      </c>
      <c r="Q4972" s="8">
        <v>0.42005999999999999</v>
      </c>
      <c r="R4972" s="8">
        <f t="shared" si="544"/>
        <v>0.33672313482064647</v>
      </c>
      <c r="S4972" s="8">
        <v>0.375</v>
      </c>
      <c r="T4972" s="16">
        <f t="shared" si="545"/>
        <v>-0.19939511031328006</v>
      </c>
      <c r="U4972" t="s">
        <v>10347</v>
      </c>
    </row>
    <row r="4973" spans="1:21" x14ac:dyDescent="0.3">
      <c r="A4973">
        <v>312300</v>
      </c>
      <c r="B4973">
        <v>3123007</v>
      </c>
      <c r="C4973" t="s">
        <v>2427</v>
      </c>
      <c r="D4973" t="s">
        <v>2176</v>
      </c>
      <c r="E4973" t="s">
        <v>5335</v>
      </c>
      <c r="F4973" t="s">
        <v>5339</v>
      </c>
      <c r="G4973" s="4">
        <v>10359</v>
      </c>
      <c r="H4973" s="14">
        <f t="shared" si="539"/>
        <v>4.7719238340095609E-2</v>
      </c>
      <c r="I4973">
        <v>0.68600000000000005</v>
      </c>
      <c r="J4973">
        <f t="shared" si="540"/>
        <v>0.60180995475113142</v>
      </c>
      <c r="K4973" s="12">
        <v>4809.4250255816205</v>
      </c>
      <c r="L4973" s="13">
        <f t="shared" si="541"/>
        <v>0.3088113175888258</v>
      </c>
      <c r="N4973">
        <f t="shared" si="542"/>
        <v>0</v>
      </c>
      <c r="O4973">
        <v>-0.97611000000000003</v>
      </c>
      <c r="P4973" s="8">
        <f t="shared" si="543"/>
        <v>0.2555762242022403</v>
      </c>
      <c r="Q4973" s="8">
        <v>1.9060000000000001E-2</v>
      </c>
      <c r="R4973" s="8">
        <f t="shared" si="544"/>
        <v>0.28251695126039517</v>
      </c>
      <c r="S4973" s="8">
        <v>0.125</v>
      </c>
      <c r="T4973" s="16">
        <f t="shared" si="545"/>
        <v>-0.19980885853722613</v>
      </c>
      <c r="U4973" t="s">
        <v>10348</v>
      </c>
    </row>
    <row r="4974" spans="1:21" x14ac:dyDescent="0.3">
      <c r="A4974">
        <v>521935</v>
      </c>
      <c r="B4974">
        <v>5219357</v>
      </c>
      <c r="C4974" t="s">
        <v>3685</v>
      </c>
      <c r="D4974" t="s">
        <v>5097</v>
      </c>
      <c r="E4974" t="s">
        <v>5338</v>
      </c>
      <c r="F4974" t="s">
        <v>5339</v>
      </c>
      <c r="G4974" s="4">
        <v>3543</v>
      </c>
      <c r="H4974" s="14">
        <f t="shared" si="539"/>
        <v>1.349274896557265E-2</v>
      </c>
      <c r="I4974">
        <v>0.68300000000000005</v>
      </c>
      <c r="J4974">
        <f t="shared" si="540"/>
        <v>0.59502262443438925</v>
      </c>
      <c r="K4974" s="12">
        <v>10508.106000564494</v>
      </c>
      <c r="L4974" s="13">
        <f t="shared" si="541"/>
        <v>0.70653393153710664</v>
      </c>
      <c r="N4974">
        <f t="shared" si="542"/>
        <v>0</v>
      </c>
      <c r="O4974">
        <v>-0.37862000000000001</v>
      </c>
      <c r="P4974" s="8">
        <f t="shared" si="543"/>
        <v>0.37003944497340008</v>
      </c>
      <c r="Q4974" s="8">
        <v>1.3918299999999999</v>
      </c>
      <c r="R4974" s="8">
        <f t="shared" si="544"/>
        <v>0.46808458868185709</v>
      </c>
      <c r="S4974" s="8">
        <v>0.25</v>
      </c>
      <c r="T4974" s="16">
        <f t="shared" si="545"/>
        <v>-0.19993977335066593</v>
      </c>
      <c r="U4974" t="s">
        <v>10349</v>
      </c>
    </row>
    <row r="4975" spans="1:21" x14ac:dyDescent="0.3">
      <c r="A4975">
        <v>421520</v>
      </c>
      <c r="B4975">
        <v>4215208</v>
      </c>
      <c r="C4975" t="s">
        <v>4361</v>
      </c>
      <c r="D4975" t="s">
        <v>4160</v>
      </c>
      <c r="E4975" t="s">
        <v>5336</v>
      </c>
      <c r="F4975" t="s">
        <v>5339</v>
      </c>
      <c r="G4975" s="4">
        <v>4684</v>
      </c>
      <c r="H4975" s="14">
        <f t="shared" si="539"/>
        <v>1.922227132125497E-2</v>
      </c>
      <c r="I4975">
        <v>0.69199999999999995</v>
      </c>
      <c r="J4975">
        <f t="shared" si="540"/>
        <v>0.61538461538461531</v>
      </c>
      <c r="K4975" s="12">
        <v>8492.2402818104183</v>
      </c>
      <c r="L4975" s="13">
        <f t="shared" si="541"/>
        <v>0.56584253530852413</v>
      </c>
      <c r="N4975">
        <f t="shared" si="542"/>
        <v>0</v>
      </c>
      <c r="O4975">
        <v>-1.0990500000000001</v>
      </c>
      <c r="P4975" s="8">
        <f t="shared" si="543"/>
        <v>0.2320241842323556</v>
      </c>
      <c r="Q4975" s="8">
        <v>1.4594400000000001</v>
      </c>
      <c r="R4975" s="8">
        <f t="shared" si="544"/>
        <v>0.47722394047863664</v>
      </c>
      <c r="S4975" s="8">
        <v>0.25</v>
      </c>
      <c r="T4975" s="16">
        <f t="shared" si="545"/>
        <v>-0.20275675466089221</v>
      </c>
      <c r="U4975" t="s">
        <v>10350</v>
      </c>
    </row>
    <row r="4976" spans="1:21" x14ac:dyDescent="0.3">
      <c r="A4976">
        <v>421715</v>
      </c>
      <c r="B4976">
        <v>4217154</v>
      </c>
      <c r="C4976" t="s">
        <v>4384</v>
      </c>
      <c r="D4976" t="s">
        <v>4160</v>
      </c>
      <c r="E4976" t="s">
        <v>5336</v>
      </c>
      <c r="F4976" t="s">
        <v>5339</v>
      </c>
      <c r="G4976" s="4">
        <v>1777</v>
      </c>
      <c r="H4976" s="14">
        <f t="shared" si="539"/>
        <v>4.6247941188285865E-3</v>
      </c>
      <c r="I4976">
        <v>0.71</v>
      </c>
      <c r="J4976">
        <f t="shared" si="540"/>
        <v>0.65610859728506787</v>
      </c>
      <c r="K4976" s="12">
        <v>14712.97</v>
      </c>
      <c r="L4976" s="13">
        <f t="shared" si="541"/>
        <v>1</v>
      </c>
      <c r="M4976">
        <v>0.86111111111111094</v>
      </c>
      <c r="N4976">
        <f t="shared" si="542"/>
        <v>0.3984375</v>
      </c>
      <c r="O4976">
        <v>-1.3489899999999999</v>
      </c>
      <c r="P4976" s="8">
        <f t="shared" si="543"/>
        <v>0.1841423160846985</v>
      </c>
      <c r="Q4976" s="8">
        <v>1.5556300000000001</v>
      </c>
      <c r="R4976" s="8">
        <f t="shared" si="544"/>
        <v>0.4902266656573413</v>
      </c>
      <c r="S4976" s="8">
        <v>0.375</v>
      </c>
      <c r="T4976" s="16">
        <f t="shared" si="545"/>
        <v>-0.20367732142419959</v>
      </c>
      <c r="U4976" t="s">
        <v>10351</v>
      </c>
    </row>
    <row r="4977" spans="1:21" x14ac:dyDescent="0.3">
      <c r="A4977">
        <v>510670</v>
      </c>
      <c r="B4977">
        <v>5106703</v>
      </c>
      <c r="C4977" t="s">
        <v>5051</v>
      </c>
      <c r="D4977" t="s">
        <v>4963</v>
      </c>
      <c r="E4977" t="s">
        <v>5338</v>
      </c>
      <c r="F4977" t="s">
        <v>5339</v>
      </c>
      <c r="G4977" s="4">
        <v>2098</v>
      </c>
      <c r="H4977" s="14">
        <f t="shared" si="539"/>
        <v>6.2366930462378978E-3</v>
      </c>
      <c r="I4977">
        <v>0.68600000000000005</v>
      </c>
      <c r="J4977">
        <f t="shared" si="540"/>
        <v>0.60180995475113142</v>
      </c>
      <c r="K4977" s="12">
        <v>14712.97</v>
      </c>
      <c r="L4977" s="13">
        <f t="shared" si="541"/>
        <v>1</v>
      </c>
      <c r="M4977">
        <v>0.72222222222222232</v>
      </c>
      <c r="N4977">
        <f t="shared" si="542"/>
        <v>0.35937500000000006</v>
      </c>
      <c r="O4977">
        <v>-0.29199999999999998</v>
      </c>
      <c r="P4977" s="8">
        <f t="shared" si="543"/>
        <v>0.38663353723134225</v>
      </c>
      <c r="Q4977" s="8">
        <v>0.85519999999999996</v>
      </c>
      <c r="R4977" s="8">
        <f t="shared" si="544"/>
        <v>0.39554427874685039</v>
      </c>
      <c r="S4977" s="8">
        <v>0.25</v>
      </c>
      <c r="T4977" s="16">
        <f t="shared" si="545"/>
        <v>-0.20402044572670097</v>
      </c>
      <c r="U4977" t="s">
        <v>10352</v>
      </c>
    </row>
    <row r="4978" spans="1:21" x14ac:dyDescent="0.3">
      <c r="A4978">
        <v>411605</v>
      </c>
      <c r="B4978">
        <v>4116059</v>
      </c>
      <c r="C4978" t="s">
        <v>3999</v>
      </c>
      <c r="D4978" t="s">
        <v>3796</v>
      </c>
      <c r="E4978" t="s">
        <v>5336</v>
      </c>
      <c r="F4978" t="s">
        <v>5339</v>
      </c>
      <c r="G4978" s="4">
        <v>11423</v>
      </c>
      <c r="H4978" s="14">
        <f t="shared" si="539"/>
        <v>5.3062105812879123E-2</v>
      </c>
      <c r="I4978">
        <v>0.71099999999999997</v>
      </c>
      <c r="J4978">
        <f t="shared" si="540"/>
        <v>0.65837104072398189</v>
      </c>
      <c r="K4978" s="12">
        <v>10605.024310601419</v>
      </c>
      <c r="L4978" s="13">
        <f t="shared" si="541"/>
        <v>0.71329805884596187</v>
      </c>
      <c r="M4978">
        <v>0.94444444444444442</v>
      </c>
      <c r="N4978">
        <f t="shared" si="542"/>
        <v>0.421875</v>
      </c>
      <c r="O4978">
        <v>-1.22502</v>
      </c>
      <c r="P4978" s="8">
        <f t="shared" si="543"/>
        <v>0.20789167670830835</v>
      </c>
      <c r="Q4978" s="8">
        <v>0.59092</v>
      </c>
      <c r="R4978" s="8">
        <f t="shared" si="544"/>
        <v>0.35981956505282742</v>
      </c>
      <c r="S4978" s="8">
        <v>0.125</v>
      </c>
      <c r="T4978" s="16">
        <f t="shared" si="545"/>
        <v>-0.20402075199592884</v>
      </c>
      <c r="U4978" t="s">
        <v>10353</v>
      </c>
    </row>
    <row r="4979" spans="1:21" x14ac:dyDescent="0.3">
      <c r="A4979">
        <v>314467</v>
      </c>
      <c r="B4979">
        <v>3144672</v>
      </c>
      <c r="C4979" t="s">
        <v>2686</v>
      </c>
      <c r="D4979" t="s">
        <v>2176</v>
      </c>
      <c r="E4979" t="s">
        <v>5335</v>
      </c>
      <c r="F4979" t="s">
        <v>5339</v>
      </c>
      <c r="G4979" s="4">
        <v>3126</v>
      </c>
      <c r="H4979" s="14">
        <f t="shared" si="539"/>
        <v>1.1398786807536256E-2</v>
      </c>
      <c r="I4979">
        <v>0.59199999999999997</v>
      </c>
      <c r="J4979">
        <f t="shared" si="540"/>
        <v>0.38914027149321262</v>
      </c>
      <c r="K4979" s="12">
        <v>13964.182226487525</v>
      </c>
      <c r="L4979" s="13">
        <f t="shared" si="541"/>
        <v>0.94774056805754248</v>
      </c>
      <c r="N4979">
        <f t="shared" si="542"/>
        <v>0</v>
      </c>
      <c r="O4979">
        <v>0.58021999999999996</v>
      </c>
      <c r="P4979" s="8">
        <f t="shared" si="543"/>
        <v>0.55372773198108016</v>
      </c>
      <c r="Q4979" s="8">
        <v>0.27243000000000001</v>
      </c>
      <c r="R4979" s="8">
        <f t="shared" si="544"/>
        <v>0.31676687826453703</v>
      </c>
      <c r="S4979" s="8">
        <v>0.25</v>
      </c>
      <c r="T4979" s="16">
        <f t="shared" si="545"/>
        <v>-0.20498744249760154</v>
      </c>
      <c r="U4979" t="s">
        <v>10354</v>
      </c>
    </row>
    <row r="4980" spans="1:21" x14ac:dyDescent="0.3">
      <c r="A4980">
        <v>430560</v>
      </c>
      <c r="B4980">
        <v>4305603</v>
      </c>
      <c r="C4980" t="s">
        <v>3868</v>
      </c>
      <c r="D4980" t="s">
        <v>4421</v>
      </c>
      <c r="E4980" t="s">
        <v>5336</v>
      </c>
      <c r="F4980" t="s">
        <v>5339</v>
      </c>
      <c r="G4980" s="4">
        <v>3316</v>
      </c>
      <c r="H4980" s="14">
        <f t="shared" si="539"/>
        <v>1.2352870284819026E-2</v>
      </c>
      <c r="I4980">
        <v>0.75800000000000001</v>
      </c>
      <c r="J4980">
        <f t="shared" si="540"/>
        <v>0.76470588235294124</v>
      </c>
      <c r="K4980" s="12">
        <v>12821.850509650181</v>
      </c>
      <c r="L4980" s="13">
        <f t="shared" si="541"/>
        <v>0.86801489848398983</v>
      </c>
      <c r="M4980">
        <v>0.38888888888888878</v>
      </c>
      <c r="N4980">
        <f t="shared" si="542"/>
        <v>0.265625</v>
      </c>
      <c r="O4980">
        <v>-1.4281999999999999</v>
      </c>
      <c r="P4980" s="8">
        <f t="shared" si="543"/>
        <v>0.16896778309287674</v>
      </c>
      <c r="Q4980" s="8">
        <v>2.4083399999999999</v>
      </c>
      <c r="R4980" s="8">
        <f t="shared" si="544"/>
        <v>0.60549388456921638</v>
      </c>
      <c r="S4980" s="8">
        <v>0.375</v>
      </c>
      <c r="T4980" s="16">
        <f t="shared" si="545"/>
        <v>-0.20528124289001881</v>
      </c>
      <c r="U4980" t="s">
        <v>10355</v>
      </c>
    </row>
    <row r="4981" spans="1:21" x14ac:dyDescent="0.3">
      <c r="A4981">
        <v>312700</v>
      </c>
      <c r="B4981">
        <v>3127008</v>
      </c>
      <c r="C4981" t="s">
        <v>2472</v>
      </c>
      <c r="D4981" t="s">
        <v>2176</v>
      </c>
      <c r="E4981" t="s">
        <v>5335</v>
      </c>
      <c r="F4981" t="s">
        <v>5339</v>
      </c>
      <c r="G4981" s="4">
        <v>14946</v>
      </c>
      <c r="H4981" s="14">
        <f t="shared" si="539"/>
        <v>7.0752822078495967E-2</v>
      </c>
      <c r="I4981">
        <v>0.68400000000000005</v>
      </c>
      <c r="J4981">
        <f t="shared" si="540"/>
        <v>0.59728506787330327</v>
      </c>
      <c r="K4981" s="12">
        <v>7246.2074167001201</v>
      </c>
      <c r="L4981" s="13">
        <f t="shared" si="541"/>
        <v>0.47887935025698275</v>
      </c>
      <c r="N4981">
        <f t="shared" si="542"/>
        <v>0</v>
      </c>
      <c r="O4981">
        <v>-0.65215000000000001</v>
      </c>
      <c r="P4981" s="8">
        <f t="shared" si="543"/>
        <v>0.3176383591350842</v>
      </c>
      <c r="Q4981" s="8">
        <v>-0.35521999999999998</v>
      </c>
      <c r="R4981" s="8">
        <f t="shared" si="544"/>
        <v>0.23192271090395908</v>
      </c>
      <c r="S4981" s="8">
        <v>0.25</v>
      </c>
      <c r="T4981" s="16">
        <f t="shared" si="545"/>
        <v>-0.20585052601274667</v>
      </c>
      <c r="U4981" t="s">
        <v>10356</v>
      </c>
    </row>
    <row r="4982" spans="1:21" x14ac:dyDescent="0.3">
      <c r="A4982">
        <v>353830</v>
      </c>
      <c r="B4982">
        <v>3538303</v>
      </c>
      <c r="C4982" t="s">
        <v>3595</v>
      </c>
      <c r="D4982" t="s">
        <v>3175</v>
      </c>
      <c r="E4982" t="s">
        <v>5335</v>
      </c>
      <c r="F4982" t="s">
        <v>5339</v>
      </c>
      <c r="G4982" s="4">
        <v>3287</v>
      </c>
      <c r="H4982" s="14">
        <f t="shared" si="539"/>
        <v>1.220724701723376E-2</v>
      </c>
      <c r="I4982">
        <v>0.71099999999999997</v>
      </c>
      <c r="J4982">
        <f t="shared" si="540"/>
        <v>0.65837104072398189</v>
      </c>
      <c r="K4982" s="12">
        <v>12140.167757833891</v>
      </c>
      <c r="L4982" s="13">
        <f t="shared" si="541"/>
        <v>0.82043886341095318</v>
      </c>
      <c r="M4982">
        <v>-0.41666666666666657</v>
      </c>
      <c r="N4982">
        <f t="shared" si="542"/>
        <v>3.9062500000000035E-2</v>
      </c>
      <c r="O4982">
        <v>-0.57833000000000001</v>
      </c>
      <c r="P4982" s="8">
        <f t="shared" si="543"/>
        <v>0.33178031123022722</v>
      </c>
      <c r="Q4982" s="8">
        <v>0.80574999999999997</v>
      </c>
      <c r="R4982" s="8">
        <f t="shared" si="544"/>
        <v>0.38885975062452016</v>
      </c>
      <c r="S4982" s="8">
        <v>0.5</v>
      </c>
      <c r="T4982" s="16">
        <f t="shared" si="545"/>
        <v>-0.20690009526295383</v>
      </c>
      <c r="U4982" t="s">
        <v>10357</v>
      </c>
    </row>
    <row r="4983" spans="1:21" x14ac:dyDescent="0.3">
      <c r="A4983">
        <v>521690</v>
      </c>
      <c r="B4983">
        <v>5216908</v>
      </c>
      <c r="C4983" t="s">
        <v>5266</v>
      </c>
      <c r="D4983" t="s">
        <v>5097</v>
      </c>
      <c r="E4983" t="s">
        <v>5338</v>
      </c>
      <c r="F4983" t="s">
        <v>5339</v>
      </c>
      <c r="G4983" s="4">
        <v>2254</v>
      </c>
      <c r="H4983" s="14">
        <f t="shared" si="539"/>
        <v>7.0200457960069096E-3</v>
      </c>
      <c r="I4983">
        <v>0.68400000000000005</v>
      </c>
      <c r="J4983">
        <f t="shared" si="540"/>
        <v>0.59728506787330327</v>
      </c>
      <c r="K4983" s="12">
        <v>14712.97</v>
      </c>
      <c r="L4983" s="13">
        <f t="shared" si="541"/>
        <v>1</v>
      </c>
      <c r="M4983">
        <v>0.11111111111111099</v>
      </c>
      <c r="N4983">
        <f t="shared" si="542"/>
        <v>0.18749999999999997</v>
      </c>
      <c r="O4983">
        <v>-2.1690000000000001E-2</v>
      </c>
      <c r="P4983" s="8">
        <f t="shared" si="543"/>
        <v>0.43841775655995391</v>
      </c>
      <c r="Q4983" s="8">
        <v>0.75653000000000004</v>
      </c>
      <c r="R4983" s="8">
        <f t="shared" si="544"/>
        <v>0.3822063133306659</v>
      </c>
      <c r="S4983" s="8">
        <v>0.375</v>
      </c>
      <c r="T4983" s="16">
        <f t="shared" si="545"/>
        <v>-0.20714095218667672</v>
      </c>
      <c r="U4983" t="s">
        <v>10358</v>
      </c>
    </row>
    <row r="4984" spans="1:21" x14ac:dyDescent="0.3">
      <c r="A4984">
        <v>431030</v>
      </c>
      <c r="B4984">
        <v>4310306</v>
      </c>
      <c r="C4984" t="s">
        <v>4613</v>
      </c>
      <c r="D4984" t="s">
        <v>4421</v>
      </c>
      <c r="E4984" t="s">
        <v>5336</v>
      </c>
      <c r="F4984" t="s">
        <v>5339</v>
      </c>
      <c r="G4984" s="4">
        <v>4245</v>
      </c>
      <c r="H4984" s="14">
        <f t="shared" si="539"/>
        <v>1.7017836339533202E-2</v>
      </c>
      <c r="I4984">
        <v>0.73</v>
      </c>
      <c r="J4984">
        <f t="shared" si="540"/>
        <v>0.70135746606334837</v>
      </c>
      <c r="K4984" s="12">
        <v>9473.2999835100109</v>
      </c>
      <c r="L4984" s="13">
        <f t="shared" si="541"/>
        <v>0.63431270072262769</v>
      </c>
      <c r="M4984">
        <v>0.11111111111111099</v>
      </c>
      <c r="N4984">
        <f t="shared" si="542"/>
        <v>0.18749999999999997</v>
      </c>
      <c r="O4984">
        <v>-1.4450499999999999</v>
      </c>
      <c r="P4984" s="8">
        <f t="shared" si="543"/>
        <v>0.16573977045669197</v>
      </c>
      <c r="Q4984" s="8">
        <v>1.6867000000000001</v>
      </c>
      <c r="R4984" s="8">
        <f t="shared" si="544"/>
        <v>0.50794438256318208</v>
      </c>
      <c r="S4984" s="8">
        <v>0.25</v>
      </c>
      <c r="T4984" s="16">
        <f t="shared" si="545"/>
        <v>-0.20746817742656876</v>
      </c>
      <c r="U4984" t="s">
        <v>10359</v>
      </c>
    </row>
    <row r="4985" spans="1:21" x14ac:dyDescent="0.3">
      <c r="A4985">
        <v>312735</v>
      </c>
      <c r="B4985">
        <v>3127354</v>
      </c>
      <c r="C4985" t="s">
        <v>2479</v>
      </c>
      <c r="D4985" t="s">
        <v>2176</v>
      </c>
      <c r="E4985" t="s">
        <v>5335</v>
      </c>
      <c r="F4985" t="s">
        <v>5339</v>
      </c>
      <c r="G4985" s="4">
        <v>2991</v>
      </c>
      <c r="H4985" s="14">
        <f t="shared" si="539"/>
        <v>1.0720885389466918E-2</v>
      </c>
      <c r="I4985">
        <v>0.67900000000000005</v>
      </c>
      <c r="J4985">
        <f t="shared" si="540"/>
        <v>0.58597285067873317</v>
      </c>
      <c r="K4985" s="12">
        <v>10152.841751922433</v>
      </c>
      <c r="L4985" s="13">
        <f t="shared" si="541"/>
        <v>0.68173931217999884</v>
      </c>
      <c r="N4985">
        <f t="shared" si="542"/>
        <v>0</v>
      </c>
      <c r="O4985">
        <v>0.53944000000000003</v>
      </c>
      <c r="P4985" s="8">
        <f t="shared" si="543"/>
        <v>0.54591536668116236</v>
      </c>
      <c r="Q4985" s="8">
        <v>0.72975000000000001</v>
      </c>
      <c r="R4985" s="8">
        <f t="shared" si="544"/>
        <v>0.37858625947594388</v>
      </c>
      <c r="S4985" s="8">
        <v>0.125</v>
      </c>
      <c r="T4985" s="16">
        <f t="shared" si="545"/>
        <v>-0.20748965131215885</v>
      </c>
      <c r="U4985" t="s">
        <v>10360</v>
      </c>
    </row>
    <row r="4986" spans="1:21" x14ac:dyDescent="0.3">
      <c r="A4986">
        <v>316580</v>
      </c>
      <c r="B4986">
        <v>3165800</v>
      </c>
      <c r="C4986" t="s">
        <v>2934</v>
      </c>
      <c r="D4986" t="s">
        <v>2176</v>
      </c>
      <c r="E4986" t="s">
        <v>5335</v>
      </c>
      <c r="F4986" t="s">
        <v>5339</v>
      </c>
      <c r="G4986" s="4">
        <v>2149</v>
      </c>
      <c r="H4986" s="14">
        <f t="shared" si="539"/>
        <v>6.4927891375085364E-3</v>
      </c>
      <c r="I4986">
        <v>0.68400000000000005</v>
      </c>
      <c r="J4986">
        <f t="shared" si="540"/>
        <v>0.59728506787330327</v>
      </c>
      <c r="K4986" s="12">
        <v>13931.455616565845</v>
      </c>
      <c r="L4986" s="13">
        <f t="shared" si="541"/>
        <v>0.94545651093961347</v>
      </c>
      <c r="N4986">
        <f t="shared" si="542"/>
        <v>0</v>
      </c>
      <c r="O4986">
        <v>-1.07396</v>
      </c>
      <c r="P4986" s="8">
        <f t="shared" si="543"/>
        <v>0.23683076209834233</v>
      </c>
      <c r="Q4986" s="8">
        <v>2.30647</v>
      </c>
      <c r="R4986" s="8">
        <f t="shared" si="544"/>
        <v>0.59172335110467078</v>
      </c>
      <c r="S4986" s="8">
        <v>0.5</v>
      </c>
      <c r="T4986" s="16">
        <f t="shared" si="545"/>
        <v>-0.20769467647239515</v>
      </c>
      <c r="U4986" t="s">
        <v>10361</v>
      </c>
    </row>
    <row r="4987" spans="1:21" x14ac:dyDescent="0.3">
      <c r="A4987">
        <v>353240</v>
      </c>
      <c r="B4987">
        <v>3532405</v>
      </c>
      <c r="C4987" t="s">
        <v>3530</v>
      </c>
      <c r="D4987" t="s">
        <v>3175</v>
      </c>
      <c r="E4987" t="s">
        <v>5335</v>
      </c>
      <c r="F4987" t="s">
        <v>5339</v>
      </c>
      <c r="G4987" s="4">
        <v>18675</v>
      </c>
      <c r="H4987" s="14">
        <f t="shared" si="539"/>
        <v>8.9477965693166753E-2</v>
      </c>
      <c r="I4987">
        <v>0.67800000000000005</v>
      </c>
      <c r="J4987">
        <f t="shared" si="540"/>
        <v>0.58371040723981915</v>
      </c>
      <c r="K4987" s="12">
        <v>7306.6326832663999</v>
      </c>
      <c r="L4987" s="13">
        <f t="shared" si="541"/>
        <v>0.48309655333832119</v>
      </c>
      <c r="N4987">
        <f t="shared" si="542"/>
        <v>0</v>
      </c>
      <c r="O4987">
        <v>-0.54973000000000005</v>
      </c>
      <c r="P4987" s="8">
        <f t="shared" si="543"/>
        <v>0.33725931190648151</v>
      </c>
      <c r="Q4987" s="8">
        <v>0.20169000000000001</v>
      </c>
      <c r="R4987" s="8">
        <f t="shared" si="544"/>
        <v>0.3072044208454543</v>
      </c>
      <c r="S4987" s="8">
        <v>0.125</v>
      </c>
      <c r="T4987" s="16">
        <f t="shared" si="545"/>
        <v>-0.2078652621330378</v>
      </c>
      <c r="U4987" t="s">
        <v>10362</v>
      </c>
    </row>
    <row r="4988" spans="1:21" x14ac:dyDescent="0.3">
      <c r="A4988">
        <v>290540</v>
      </c>
      <c r="B4988">
        <v>2905404</v>
      </c>
      <c r="C4988" t="s">
        <v>1846</v>
      </c>
      <c r="D4988" t="s">
        <v>1779</v>
      </c>
      <c r="E4988" t="s">
        <v>5333</v>
      </c>
      <c r="F4988" t="s">
        <v>5339</v>
      </c>
      <c r="G4988" s="4">
        <v>18578</v>
      </c>
      <c r="H4988" s="14">
        <f t="shared" si="539"/>
        <v>8.8990880970553965E-2</v>
      </c>
      <c r="I4988">
        <v>0.627</v>
      </c>
      <c r="J4988">
        <f t="shared" si="540"/>
        <v>0.46832579185520368</v>
      </c>
      <c r="K4988" s="12">
        <v>9352.3277645602338</v>
      </c>
      <c r="L4988" s="13">
        <f t="shared" si="541"/>
        <v>0.62586980185760144</v>
      </c>
      <c r="N4988">
        <f t="shared" si="542"/>
        <v>0</v>
      </c>
      <c r="O4988">
        <v>0.60531000000000001</v>
      </c>
      <c r="P4988" s="8">
        <f t="shared" si="543"/>
        <v>0.55853430984706698</v>
      </c>
      <c r="Q4988" s="8">
        <v>-1.2324900000000001</v>
      </c>
      <c r="R4988" s="8">
        <f t="shared" si="544"/>
        <v>0.1133355322209125</v>
      </c>
      <c r="S4988" s="8">
        <v>0.125</v>
      </c>
      <c r="T4988" s="16">
        <f t="shared" si="545"/>
        <v>-0.2083348706742717</v>
      </c>
      <c r="U4988" t="s">
        <v>10363</v>
      </c>
    </row>
    <row r="4989" spans="1:21" x14ac:dyDescent="0.3">
      <c r="A4989">
        <v>412270</v>
      </c>
      <c r="B4989">
        <v>4122701</v>
      </c>
      <c r="C4989" t="s">
        <v>4085</v>
      </c>
      <c r="D4989" t="s">
        <v>3796</v>
      </c>
      <c r="E4989" t="s">
        <v>5336</v>
      </c>
      <c r="F4989" t="s">
        <v>5339</v>
      </c>
      <c r="G4989" s="4">
        <v>9511</v>
      </c>
      <c r="H4989" s="14">
        <f t="shared" si="539"/>
        <v>4.3461013136223033E-2</v>
      </c>
      <c r="I4989">
        <v>0.74</v>
      </c>
      <c r="J4989">
        <f t="shared" si="540"/>
        <v>0.72398190045248867</v>
      </c>
      <c r="K4989" s="12">
        <v>7312.2885416885701</v>
      </c>
      <c r="L4989" s="13">
        <f t="shared" si="541"/>
        <v>0.48349128727862462</v>
      </c>
      <c r="N4989">
        <f t="shared" si="542"/>
        <v>0</v>
      </c>
      <c r="O4989">
        <v>-1.20949</v>
      </c>
      <c r="P4989" s="8">
        <f t="shared" si="543"/>
        <v>0.21086681239020449</v>
      </c>
      <c r="Q4989" s="8">
        <v>-0.26047999999999999</v>
      </c>
      <c r="R4989" s="8">
        <f t="shared" si="544"/>
        <v>0.24472942868575015</v>
      </c>
      <c r="S4989" s="8">
        <v>0.5</v>
      </c>
      <c r="T4989" s="16">
        <f t="shared" si="545"/>
        <v>-0.2084159335189355</v>
      </c>
      <c r="U4989" t="s">
        <v>10364</v>
      </c>
    </row>
    <row r="4990" spans="1:21" x14ac:dyDescent="0.3">
      <c r="A4990">
        <v>430940</v>
      </c>
      <c r="B4990">
        <v>4309407</v>
      </c>
      <c r="C4990" t="s">
        <v>4600</v>
      </c>
      <c r="D4990" t="s">
        <v>4421</v>
      </c>
      <c r="E4990" t="s">
        <v>5336</v>
      </c>
      <c r="F4990" t="s">
        <v>5339</v>
      </c>
      <c r="G4990" s="4">
        <v>26168</v>
      </c>
      <c r="H4990" s="14">
        <f t="shared" si="539"/>
        <v>0.12710400514200779</v>
      </c>
      <c r="I4990">
        <v>0.76500000000000001</v>
      </c>
      <c r="J4990">
        <f t="shared" si="540"/>
        <v>0.78054298642533948</v>
      </c>
      <c r="K4990" s="12">
        <v>7378.8146159431371</v>
      </c>
      <c r="L4990" s="13">
        <f t="shared" si="541"/>
        <v>0.48813427822063349</v>
      </c>
      <c r="N4990">
        <f t="shared" si="542"/>
        <v>0</v>
      </c>
      <c r="O4990">
        <v>-1.8539000000000001</v>
      </c>
      <c r="P4990" s="8">
        <f t="shared" si="543"/>
        <v>8.741496533478417E-2</v>
      </c>
      <c r="Q4990" s="8">
        <v>0.48266999999999999</v>
      </c>
      <c r="R4990" s="8">
        <f t="shared" si="544"/>
        <v>0.34518659904186183</v>
      </c>
      <c r="S4990" s="8">
        <v>0.5</v>
      </c>
      <c r="T4990" s="16">
        <f t="shared" si="545"/>
        <v>-0.20897169512731906</v>
      </c>
      <c r="U4990" t="s">
        <v>10365</v>
      </c>
    </row>
    <row r="4991" spans="1:21" x14ac:dyDescent="0.3">
      <c r="A4991">
        <v>316780</v>
      </c>
      <c r="B4991">
        <v>3167806</v>
      </c>
      <c r="C4991" t="s">
        <v>2955</v>
      </c>
      <c r="D4991" t="s">
        <v>2176</v>
      </c>
      <c r="E4991" t="s">
        <v>5335</v>
      </c>
      <c r="F4991" t="s">
        <v>5339</v>
      </c>
      <c r="G4991" s="4">
        <v>5733</v>
      </c>
      <c r="H4991" s="14">
        <f t="shared" si="539"/>
        <v>2.4489816414253004E-2</v>
      </c>
      <c r="I4991">
        <v>0.69699999999999995</v>
      </c>
      <c r="J4991">
        <f t="shared" si="540"/>
        <v>0.6266968325791854</v>
      </c>
      <c r="K4991" s="12">
        <v>6164.5448997034709</v>
      </c>
      <c r="L4991" s="13">
        <f t="shared" si="541"/>
        <v>0.40338790836747129</v>
      </c>
      <c r="N4991">
        <f t="shared" si="542"/>
        <v>0</v>
      </c>
      <c r="O4991">
        <v>-0.67003000000000001</v>
      </c>
      <c r="P4991" s="8">
        <f t="shared" si="543"/>
        <v>0.31421302584517419</v>
      </c>
      <c r="Q4991" s="8">
        <v>0.56291000000000002</v>
      </c>
      <c r="R4991" s="8">
        <f t="shared" si="544"/>
        <v>0.3560332428545166</v>
      </c>
      <c r="S4991" s="8">
        <v>0.125</v>
      </c>
      <c r="T4991" s="16">
        <f t="shared" si="545"/>
        <v>-0.21034865583271306</v>
      </c>
      <c r="U4991" t="s">
        <v>10366</v>
      </c>
    </row>
    <row r="4992" spans="1:21" x14ac:dyDescent="0.3">
      <c r="A4992">
        <v>353215</v>
      </c>
      <c r="B4992">
        <v>3532157</v>
      </c>
      <c r="C4992" t="s">
        <v>3527</v>
      </c>
      <c r="D4992" t="s">
        <v>3175</v>
      </c>
      <c r="E4992" t="s">
        <v>5335</v>
      </c>
      <c r="F4992" t="s">
        <v>5339</v>
      </c>
      <c r="G4992" s="4">
        <v>2697</v>
      </c>
      <c r="H4992" s="14">
        <f t="shared" si="539"/>
        <v>9.2445667456714734E-3</v>
      </c>
      <c r="I4992">
        <v>0.71399999999999997</v>
      </c>
      <c r="J4992">
        <f t="shared" si="540"/>
        <v>0.66515837104072395</v>
      </c>
      <c r="K4992" s="12">
        <v>14712.97</v>
      </c>
      <c r="L4992" s="13">
        <f t="shared" si="541"/>
        <v>1</v>
      </c>
      <c r="M4992">
        <v>0.83333333333333337</v>
      </c>
      <c r="N4992">
        <f t="shared" si="542"/>
        <v>0.390625</v>
      </c>
      <c r="O4992">
        <v>-0.74280999999999997</v>
      </c>
      <c r="P4992" s="8">
        <f t="shared" si="543"/>
        <v>0.30027031013825861</v>
      </c>
      <c r="Q4992" s="8">
        <v>-0.18815000000000001</v>
      </c>
      <c r="R4992" s="8">
        <f t="shared" si="544"/>
        <v>0.2545068183538623</v>
      </c>
      <c r="S4992" s="8">
        <v>0.5</v>
      </c>
      <c r="T4992" s="16">
        <f t="shared" si="545"/>
        <v>-0.21051167580293151</v>
      </c>
      <c r="U4992" t="s">
        <v>10367</v>
      </c>
    </row>
    <row r="4993" spans="1:21" x14ac:dyDescent="0.3">
      <c r="A4993">
        <v>353715</v>
      </c>
      <c r="B4993">
        <v>3537156</v>
      </c>
      <c r="C4993" t="s">
        <v>3583</v>
      </c>
      <c r="D4993" t="s">
        <v>3175</v>
      </c>
      <c r="E4993" t="s">
        <v>5335</v>
      </c>
      <c r="F4993" t="s">
        <v>5339</v>
      </c>
      <c r="G4993" s="4">
        <v>2833</v>
      </c>
      <c r="H4993" s="14">
        <f t="shared" si="539"/>
        <v>9.927489655726509E-3</v>
      </c>
      <c r="I4993">
        <v>0.77400000000000002</v>
      </c>
      <c r="J4993">
        <f t="shared" si="540"/>
        <v>0.80090497737556565</v>
      </c>
      <c r="K4993" s="12">
        <v>14438.578468055064</v>
      </c>
      <c r="L4993" s="13">
        <f t="shared" si="541"/>
        <v>0.98084965313736638</v>
      </c>
      <c r="M4993">
        <v>0.88888888888888906</v>
      </c>
      <c r="N4993">
        <f t="shared" si="542"/>
        <v>0.40625000000000006</v>
      </c>
      <c r="O4993">
        <v>-1.1106499999999999</v>
      </c>
      <c r="P4993" s="8">
        <f t="shared" si="543"/>
        <v>0.22980193220981893</v>
      </c>
      <c r="Q4993" s="8">
        <v>1.03668</v>
      </c>
      <c r="R4993" s="8">
        <f t="shared" si="544"/>
        <v>0.42007629418952974</v>
      </c>
      <c r="S4993" s="8">
        <v>0.5</v>
      </c>
      <c r="T4993" s="16">
        <f t="shared" si="545"/>
        <v>-0.21569891445785694</v>
      </c>
      <c r="U4993" t="s">
        <v>10368</v>
      </c>
    </row>
    <row r="4994" spans="1:21" x14ac:dyDescent="0.3">
      <c r="A4994">
        <v>314750</v>
      </c>
      <c r="B4994">
        <v>3147501</v>
      </c>
      <c r="C4994" t="s">
        <v>2722</v>
      </c>
      <c r="D4994" t="s">
        <v>2176</v>
      </c>
      <c r="E4994" t="s">
        <v>5335</v>
      </c>
      <c r="F4994" t="s">
        <v>5339</v>
      </c>
      <c r="G4994" s="4">
        <v>1609</v>
      </c>
      <c r="H4994" s="14">
        <f t="shared" ref="H4994:H5057" si="546">(G4994 - MIN(G:G))/(MAX(G:G) - MIN(G:G))</f>
        <v>3.7811834652311895E-3</v>
      </c>
      <c r="I4994">
        <v>0.64200000000000002</v>
      </c>
      <c r="J4994">
        <f t="shared" ref="J4994:J5057" si="547">(I4994 - MIN(I:I))/(MAX(I:I) - MIN(I:I))</f>
        <v>0.50226244343891413</v>
      </c>
      <c r="K4994" s="12">
        <v>14712.97</v>
      </c>
      <c r="L4994" s="13">
        <f t="shared" ref="L4994:L5057" si="548">(K4994 - MIN(K:K))/(MAX(K:K) - MIN(K:K))</f>
        <v>1</v>
      </c>
      <c r="N4994">
        <f t="shared" ref="N4994:N5057" si="549">IF(ISBLANK(M4994), 0,(M4994 - MIN(M:M))/(MAX(M:M) - MIN(M:M)))</f>
        <v>0</v>
      </c>
      <c r="O4994">
        <v>-5.015E-2</v>
      </c>
      <c r="P4994" s="8">
        <f t="shared" ref="P4994:P5057" si="550">IF(ISBLANK(O4994),0,(O4994-MIN(O:O))/(MAX(O:O)-MIN(O:O)))</f>
        <v>0.43296557616673026</v>
      </c>
      <c r="Q4994" s="8">
        <v>2.34836</v>
      </c>
      <c r="R4994" s="8">
        <f t="shared" ref="R4994:R5057" si="551">IF(ISBLANK(Q4994),0,(Q4994-MIN(Q:Q))/(MAX(Q:Q)-MIN(Q:Q)))</f>
        <v>0.5973859372127478</v>
      </c>
      <c r="S4994" s="8">
        <v>0.25</v>
      </c>
      <c r="T4994" s="16">
        <f t="shared" ref="T4994:T5057" si="552">H4994-J4994-L4994+N4994+P4994+R4994+S4994</f>
        <v>-0.21812974659420503</v>
      </c>
      <c r="U4994" t="s">
        <v>10369</v>
      </c>
    </row>
    <row r="4995" spans="1:21" x14ac:dyDescent="0.3">
      <c r="A4995">
        <v>170710</v>
      </c>
      <c r="B4995">
        <v>1707108</v>
      </c>
      <c r="C4995" t="s">
        <v>365</v>
      </c>
      <c r="D4995" t="s">
        <v>320</v>
      </c>
      <c r="E4995" t="s">
        <v>5331</v>
      </c>
      <c r="F4995" t="s">
        <v>5339</v>
      </c>
      <c r="G4995" s="4">
        <v>7343</v>
      </c>
      <c r="H4995" s="14">
        <f t="shared" si="546"/>
        <v>3.2574418511228054E-2</v>
      </c>
      <c r="I4995">
        <v>0.68300000000000005</v>
      </c>
      <c r="J4995">
        <f t="shared" si="547"/>
        <v>0.59502262443438925</v>
      </c>
      <c r="K4995" s="12">
        <v>12526.039780743566</v>
      </c>
      <c r="L4995" s="13">
        <f t="shared" si="548"/>
        <v>0.84736966200713315</v>
      </c>
      <c r="M4995">
        <v>0.47222222222222221</v>
      </c>
      <c r="N4995">
        <f t="shared" si="549"/>
        <v>0.2890625</v>
      </c>
      <c r="O4995">
        <v>0.48038999999999998</v>
      </c>
      <c r="P4995" s="8">
        <f t="shared" si="550"/>
        <v>0.53460295444574923</v>
      </c>
      <c r="Q4995" s="8">
        <v>-0.30579000000000001</v>
      </c>
      <c r="R4995" s="8">
        <f t="shared" si="551"/>
        <v>0.23860453547598709</v>
      </c>
      <c r="S4995" s="8">
        <v>0.125</v>
      </c>
      <c r="T4995" s="16">
        <f t="shared" si="552"/>
        <v>-0.22254787800855808</v>
      </c>
      <c r="U4995" t="s">
        <v>10370</v>
      </c>
    </row>
    <row r="4996" spans="1:21" x14ac:dyDescent="0.3">
      <c r="A4996">
        <v>351685</v>
      </c>
      <c r="B4996">
        <v>3516853</v>
      </c>
      <c r="C4996" t="s">
        <v>3362</v>
      </c>
      <c r="D4996" t="s">
        <v>3175</v>
      </c>
      <c r="E4996" t="s">
        <v>5335</v>
      </c>
      <c r="F4996" t="s">
        <v>5339</v>
      </c>
      <c r="G4996" s="4">
        <v>4806</v>
      </c>
      <c r="H4996" s="14">
        <f t="shared" si="546"/>
        <v>1.9834893343510223E-2</v>
      </c>
      <c r="I4996">
        <v>0.71899999999999997</v>
      </c>
      <c r="J4996">
        <f t="shared" si="547"/>
        <v>0.67647058823529405</v>
      </c>
      <c r="K4996" s="12">
        <v>14712.97</v>
      </c>
      <c r="L4996" s="13">
        <f t="shared" si="548"/>
        <v>1</v>
      </c>
      <c r="M4996">
        <v>0.63888888888888873</v>
      </c>
      <c r="N4996">
        <f t="shared" si="549"/>
        <v>0.33593749999999994</v>
      </c>
      <c r="O4996">
        <v>-1.10033</v>
      </c>
      <c r="P4996" s="8">
        <f t="shared" si="550"/>
        <v>0.23177897021607571</v>
      </c>
      <c r="Q4996" s="8">
        <v>-0.29237000000000002</v>
      </c>
      <c r="R4996" s="8">
        <f t="shared" si="551"/>
        <v>0.24041861772880149</v>
      </c>
      <c r="S4996" s="8">
        <v>0.625</v>
      </c>
      <c r="T4996" s="16">
        <f t="shared" si="552"/>
        <v>-0.22350060694690654</v>
      </c>
      <c r="U4996" t="s">
        <v>10371</v>
      </c>
    </row>
    <row r="4997" spans="1:21" x14ac:dyDescent="0.3">
      <c r="A4997">
        <v>410190</v>
      </c>
      <c r="B4997">
        <v>4101903</v>
      </c>
      <c r="C4997" t="s">
        <v>3819</v>
      </c>
      <c r="D4997" t="s">
        <v>3796</v>
      </c>
      <c r="E4997" t="s">
        <v>5336</v>
      </c>
      <c r="F4997" t="s">
        <v>5339</v>
      </c>
      <c r="G4997" s="4">
        <v>13477</v>
      </c>
      <c r="H4997" s="14">
        <f t="shared" si="546"/>
        <v>6.3376250351504446E-2</v>
      </c>
      <c r="I4997">
        <v>0.72799999999999998</v>
      </c>
      <c r="J4997">
        <f t="shared" si="547"/>
        <v>0.69683257918552033</v>
      </c>
      <c r="K4997" s="12">
        <v>6746.4877079468724</v>
      </c>
      <c r="L4997" s="13">
        <f t="shared" si="548"/>
        <v>0.44400288854955888</v>
      </c>
      <c r="N4997">
        <f t="shared" si="549"/>
        <v>0</v>
      </c>
      <c r="O4997">
        <v>-0.56286000000000003</v>
      </c>
      <c r="P4997" s="8">
        <f t="shared" si="550"/>
        <v>0.33474395250511024</v>
      </c>
      <c r="Q4997" s="8">
        <v>0.83726</v>
      </c>
      <c r="R4997" s="8">
        <f t="shared" si="551"/>
        <v>0.39311919412572593</v>
      </c>
      <c r="S4997" s="8">
        <v>0.125</v>
      </c>
      <c r="T4997" s="16">
        <f t="shared" si="552"/>
        <v>-0.22459607075273869</v>
      </c>
      <c r="U4997" t="s">
        <v>10372</v>
      </c>
    </row>
    <row r="4998" spans="1:21" x14ac:dyDescent="0.3">
      <c r="A4998">
        <v>520055</v>
      </c>
      <c r="B4998">
        <v>5200555</v>
      </c>
      <c r="C4998" t="s">
        <v>5107</v>
      </c>
      <c r="D4998" t="s">
        <v>5097</v>
      </c>
      <c r="E4998" t="s">
        <v>5338</v>
      </c>
      <c r="F4998" t="s">
        <v>5339</v>
      </c>
      <c r="G4998" s="4">
        <v>6487</v>
      </c>
      <c r="H4998" s="14">
        <f t="shared" si="546"/>
        <v>2.8276021371469891E-2</v>
      </c>
      <c r="I4998">
        <v>0.71899999999999997</v>
      </c>
      <c r="J4998">
        <f t="shared" si="547"/>
        <v>0.67647058823529405</v>
      </c>
      <c r="K4998" s="12">
        <v>14712.97</v>
      </c>
      <c r="L4998" s="13">
        <f t="shared" si="548"/>
        <v>1</v>
      </c>
      <c r="M4998">
        <v>1.083333333333333</v>
      </c>
      <c r="N4998">
        <f t="shared" si="549"/>
        <v>0.46093749999999994</v>
      </c>
      <c r="O4998">
        <v>-0.55696000000000001</v>
      </c>
      <c r="P4998" s="8">
        <f t="shared" si="550"/>
        <v>0.33587423586140042</v>
      </c>
      <c r="Q4998" s="8">
        <v>-1.1337200000000001</v>
      </c>
      <c r="R4998" s="8">
        <f t="shared" si="551"/>
        <v>0.12668701538860833</v>
      </c>
      <c r="S4998" s="8">
        <v>0.5</v>
      </c>
      <c r="T4998" s="16">
        <f t="shared" si="552"/>
        <v>-0.22469581561381524</v>
      </c>
      <c r="U4998" t="s">
        <v>10373</v>
      </c>
    </row>
    <row r="4999" spans="1:21" x14ac:dyDescent="0.3">
      <c r="A4999">
        <v>310010</v>
      </c>
      <c r="B4999">
        <v>3100104</v>
      </c>
      <c r="C4999" t="s">
        <v>2177</v>
      </c>
      <c r="D4999" t="s">
        <v>2176</v>
      </c>
      <c r="E4999" t="s">
        <v>5335</v>
      </c>
      <c r="F4999" t="s">
        <v>5339</v>
      </c>
      <c r="G4999" s="4">
        <v>6345</v>
      </c>
      <c r="H4999" s="14">
        <f t="shared" si="546"/>
        <v>2.7562969509500664E-2</v>
      </c>
      <c r="I4999">
        <v>0.68899999999999995</v>
      </c>
      <c r="J4999">
        <f t="shared" si="547"/>
        <v>0.60859728506787325</v>
      </c>
      <c r="K4999" s="12">
        <v>7555.4358896769108</v>
      </c>
      <c r="L4999" s="13">
        <f t="shared" si="548"/>
        <v>0.50046103856686996</v>
      </c>
      <c r="N4999">
        <f t="shared" si="549"/>
        <v>0</v>
      </c>
      <c r="O4999">
        <v>-0.55584999999999996</v>
      </c>
      <c r="P4999" s="8">
        <f t="shared" si="550"/>
        <v>0.3360868823911432</v>
      </c>
      <c r="Q4999" s="8">
        <v>0.85623000000000005</v>
      </c>
      <c r="R4999" s="8">
        <f t="shared" si="551"/>
        <v>0.39568351158741666</v>
      </c>
      <c r="S4999" s="8">
        <v>0.125</v>
      </c>
      <c r="T4999" s="16">
        <f t="shared" si="552"/>
        <v>-0.22472496014668275</v>
      </c>
      <c r="U4999" t="s">
        <v>10374</v>
      </c>
    </row>
    <row r="5000" spans="1:21" x14ac:dyDescent="0.3">
      <c r="A5000">
        <v>421335</v>
      </c>
      <c r="B5000">
        <v>4213351</v>
      </c>
      <c r="C5000" t="s">
        <v>4340</v>
      </c>
      <c r="D5000" t="s">
        <v>4160</v>
      </c>
      <c r="E5000" t="s">
        <v>5336</v>
      </c>
      <c r="F5000" t="s">
        <v>5339</v>
      </c>
      <c r="G5000" s="4">
        <v>3241</v>
      </c>
      <c r="H5000" s="14">
        <f t="shared" si="546"/>
        <v>1.1976258385891616E-2</v>
      </c>
      <c r="I5000">
        <v>0.68899999999999995</v>
      </c>
      <c r="J5000">
        <f t="shared" si="547"/>
        <v>0.60859728506787325</v>
      </c>
      <c r="K5000" s="12">
        <v>11066.868173403271</v>
      </c>
      <c r="L5000" s="13">
        <f t="shared" si="548"/>
        <v>0.74553108770929033</v>
      </c>
      <c r="M5000">
        <v>0.61111111111111116</v>
      </c>
      <c r="N5000">
        <f t="shared" si="549"/>
        <v>0.32812500000000006</v>
      </c>
      <c r="O5000">
        <v>-0.43928</v>
      </c>
      <c r="P5000" s="8">
        <f t="shared" si="550"/>
        <v>0.35841859948313481</v>
      </c>
      <c r="Q5000" s="8">
        <v>-0.74033000000000004</v>
      </c>
      <c r="R5000" s="8">
        <f t="shared" si="551"/>
        <v>0.17986449805885088</v>
      </c>
      <c r="S5000" s="8">
        <v>0.25</v>
      </c>
      <c r="T5000" s="16">
        <f t="shared" si="552"/>
        <v>-0.22574401684928636</v>
      </c>
      <c r="U5000" t="s">
        <v>10375</v>
      </c>
    </row>
    <row r="5001" spans="1:21" x14ac:dyDescent="0.3">
      <c r="A5001">
        <v>520360</v>
      </c>
      <c r="B5001">
        <v>5203609</v>
      </c>
      <c r="C5001" t="s">
        <v>5133</v>
      </c>
      <c r="D5001" t="s">
        <v>5097</v>
      </c>
      <c r="E5001" t="s">
        <v>5338</v>
      </c>
      <c r="F5001" t="s">
        <v>5339</v>
      </c>
      <c r="G5001" s="4">
        <v>4201</v>
      </c>
      <c r="H5001" s="14">
        <f t="shared" si="546"/>
        <v>1.6796890692162454E-2</v>
      </c>
      <c r="I5001">
        <v>0.70099999999999996</v>
      </c>
      <c r="J5001">
        <f t="shared" si="547"/>
        <v>0.63574660633484159</v>
      </c>
      <c r="K5001" s="12">
        <v>7494.1828493215899</v>
      </c>
      <c r="L5001" s="13">
        <f t="shared" si="548"/>
        <v>0.49618606345783239</v>
      </c>
      <c r="N5001">
        <f t="shared" si="549"/>
        <v>0</v>
      </c>
      <c r="O5001">
        <v>-0.47182000000000002</v>
      </c>
      <c r="P5001" s="8">
        <f t="shared" si="550"/>
        <v>0.35218479941301895</v>
      </c>
      <c r="Q5001" s="8">
        <v>5.2319999999999998E-2</v>
      </c>
      <c r="R5001" s="8">
        <f t="shared" si="551"/>
        <v>0.28701295541304844</v>
      </c>
      <c r="S5001" s="8">
        <v>0.25</v>
      </c>
      <c r="T5001" s="16">
        <f t="shared" si="552"/>
        <v>-0.22593802427444404</v>
      </c>
      <c r="U5001" t="s">
        <v>10376</v>
      </c>
    </row>
    <row r="5002" spans="1:21" x14ac:dyDescent="0.3">
      <c r="A5002">
        <v>420055</v>
      </c>
      <c r="B5002">
        <v>4200556</v>
      </c>
      <c r="C5002" t="s">
        <v>4167</v>
      </c>
      <c r="D5002" t="s">
        <v>4160</v>
      </c>
      <c r="E5002" t="s">
        <v>5336</v>
      </c>
      <c r="F5002" t="s">
        <v>5339</v>
      </c>
      <c r="G5002" s="4">
        <v>3000</v>
      </c>
      <c r="H5002" s="14">
        <f t="shared" si="546"/>
        <v>1.0766078817338208E-2</v>
      </c>
      <c r="I5002">
        <v>0.745</v>
      </c>
      <c r="J5002">
        <f t="shared" si="547"/>
        <v>0.73529411764705888</v>
      </c>
      <c r="K5002" s="12">
        <v>13022.692520000001</v>
      </c>
      <c r="L5002" s="13">
        <f t="shared" si="548"/>
        <v>0.88203207363340197</v>
      </c>
      <c r="M5002">
        <v>0.75</v>
      </c>
      <c r="N5002">
        <f t="shared" si="549"/>
        <v>0.3671875</v>
      </c>
      <c r="O5002">
        <v>-1.40669</v>
      </c>
      <c r="P5002" s="8">
        <f t="shared" si="550"/>
        <v>0.17308852800708058</v>
      </c>
      <c r="Q5002" s="8">
        <v>0.44111</v>
      </c>
      <c r="R5002" s="8">
        <f t="shared" si="551"/>
        <v>0.33956862151377193</v>
      </c>
      <c r="S5002" s="8">
        <v>0.5</v>
      </c>
      <c r="T5002" s="16">
        <f t="shared" si="552"/>
        <v>-0.2267154629422703</v>
      </c>
      <c r="U5002" t="s">
        <v>10377</v>
      </c>
    </row>
    <row r="5003" spans="1:21" x14ac:dyDescent="0.3">
      <c r="A5003">
        <v>352020</v>
      </c>
      <c r="B5003">
        <v>3520202</v>
      </c>
      <c r="C5003" t="s">
        <v>3400</v>
      </c>
      <c r="D5003" t="s">
        <v>3175</v>
      </c>
      <c r="E5003" t="s">
        <v>5335</v>
      </c>
      <c r="F5003" t="s">
        <v>5339</v>
      </c>
      <c r="G5003" s="4">
        <v>10984</v>
      </c>
      <c r="H5003" s="14">
        <f t="shared" si="546"/>
        <v>5.0857670831157352E-2</v>
      </c>
      <c r="I5003">
        <v>0.71099999999999997</v>
      </c>
      <c r="J5003">
        <f t="shared" si="547"/>
        <v>0.65837104072398189</v>
      </c>
      <c r="K5003" s="12">
        <v>8356.8073406773492</v>
      </c>
      <c r="L5003" s="13">
        <f t="shared" si="548"/>
        <v>0.5563903930323354</v>
      </c>
      <c r="N5003">
        <f t="shared" si="549"/>
        <v>0</v>
      </c>
      <c r="O5003">
        <v>-0.81298999999999999</v>
      </c>
      <c r="P5003" s="8">
        <f t="shared" si="550"/>
        <v>0.2868256854019115</v>
      </c>
      <c r="Q5003" s="8">
        <v>-3.4209999999999997E-2</v>
      </c>
      <c r="R5003" s="8">
        <f t="shared" si="551"/>
        <v>0.27531604503033386</v>
      </c>
      <c r="S5003" s="8">
        <v>0.375</v>
      </c>
      <c r="T5003" s="16">
        <f t="shared" si="552"/>
        <v>-0.22676203249291449</v>
      </c>
      <c r="U5003" t="s">
        <v>10378</v>
      </c>
    </row>
    <row r="5004" spans="1:21" x14ac:dyDescent="0.3">
      <c r="A5004">
        <v>352360</v>
      </c>
      <c r="B5004">
        <v>3523602</v>
      </c>
      <c r="C5004" t="s">
        <v>3437</v>
      </c>
      <c r="D5004" t="s">
        <v>3175</v>
      </c>
      <c r="E5004" t="s">
        <v>5335</v>
      </c>
      <c r="F5004" t="s">
        <v>5339</v>
      </c>
      <c r="G5004" s="4">
        <v>16454</v>
      </c>
      <c r="H5004" s="14">
        <f t="shared" si="546"/>
        <v>7.8325231992929734E-2</v>
      </c>
      <c r="I5004">
        <v>0.72399999999999998</v>
      </c>
      <c r="J5004">
        <f t="shared" si="547"/>
        <v>0.68778280542986425</v>
      </c>
      <c r="K5004" s="12">
        <v>9145.0629014221468</v>
      </c>
      <c r="L5004" s="13">
        <f t="shared" si="548"/>
        <v>0.61140436266056686</v>
      </c>
      <c r="M5004">
        <v>0.69444444444444442</v>
      </c>
      <c r="N5004">
        <f t="shared" si="549"/>
        <v>0.3515625</v>
      </c>
      <c r="O5004">
        <v>-0.85118000000000005</v>
      </c>
      <c r="P5004" s="8">
        <f t="shared" si="550"/>
        <v>0.27950949533806008</v>
      </c>
      <c r="Q5004" s="8">
        <v>-0.31101000000000001</v>
      </c>
      <c r="R5004" s="8">
        <f t="shared" si="551"/>
        <v>0.23789890884709802</v>
      </c>
      <c r="S5004" s="8">
        <v>0.125</v>
      </c>
      <c r="T5004" s="16">
        <f t="shared" si="552"/>
        <v>-0.22689103191234333</v>
      </c>
      <c r="U5004" t="s">
        <v>10379</v>
      </c>
    </row>
    <row r="5005" spans="1:21" x14ac:dyDescent="0.3">
      <c r="A5005">
        <v>171840</v>
      </c>
      <c r="B5005">
        <v>1718402</v>
      </c>
      <c r="C5005" t="s">
        <v>424</v>
      </c>
      <c r="D5005" t="s">
        <v>320</v>
      </c>
      <c r="E5005" t="s">
        <v>5331</v>
      </c>
      <c r="F5005" t="s">
        <v>5339</v>
      </c>
      <c r="G5005" s="4">
        <v>3016</v>
      </c>
      <c r="H5005" s="14">
        <f t="shared" si="546"/>
        <v>1.0846422689109389E-2</v>
      </c>
      <c r="I5005">
        <v>0.66900000000000004</v>
      </c>
      <c r="J5005">
        <f t="shared" si="547"/>
        <v>0.56334841628959287</v>
      </c>
      <c r="K5005" s="12">
        <v>8681.3254011936333</v>
      </c>
      <c r="L5005" s="13">
        <f t="shared" si="548"/>
        <v>0.57903917296379148</v>
      </c>
      <c r="N5005">
        <f t="shared" si="549"/>
        <v>0</v>
      </c>
      <c r="O5005">
        <v>0.25741000000000003</v>
      </c>
      <c r="P5005" s="8">
        <f t="shared" si="550"/>
        <v>0.49188590651598779</v>
      </c>
      <c r="Q5005" s="8">
        <v>5.5030000000000003E-2</v>
      </c>
      <c r="R5005" s="8">
        <f t="shared" si="551"/>
        <v>0.28737928647900424</v>
      </c>
      <c r="S5005" s="8">
        <v>0.125</v>
      </c>
      <c r="T5005" s="16">
        <f t="shared" si="552"/>
        <v>-0.22727597356928297</v>
      </c>
      <c r="U5005" t="s">
        <v>10380</v>
      </c>
    </row>
    <row r="5006" spans="1:21" x14ac:dyDescent="0.3">
      <c r="A5006">
        <v>510390</v>
      </c>
      <c r="B5006">
        <v>5103908</v>
      </c>
      <c r="C5006" t="s">
        <v>3909</v>
      </c>
      <c r="D5006" t="s">
        <v>4963</v>
      </c>
      <c r="E5006" t="s">
        <v>5338</v>
      </c>
      <c r="F5006" t="s">
        <v>5339</v>
      </c>
      <c r="G5006" s="4">
        <v>6319</v>
      </c>
      <c r="H5006" s="14">
        <f t="shared" si="546"/>
        <v>2.7432410717872495E-2</v>
      </c>
      <c r="I5006">
        <v>0.67</v>
      </c>
      <c r="J5006">
        <f t="shared" si="547"/>
        <v>0.56561085972850689</v>
      </c>
      <c r="K5006" s="12">
        <v>9688.1373999050484</v>
      </c>
      <c r="L5006" s="13">
        <f t="shared" si="548"/>
        <v>0.64930664391713788</v>
      </c>
      <c r="N5006">
        <f t="shared" si="549"/>
        <v>0</v>
      </c>
      <c r="O5006">
        <v>0.45340000000000003</v>
      </c>
      <c r="P5006" s="8">
        <f t="shared" si="550"/>
        <v>0.52943238702434714</v>
      </c>
      <c r="Q5006" s="8">
        <v>-0.73519000000000001</v>
      </c>
      <c r="R5006" s="8">
        <f t="shared" si="551"/>
        <v>0.18055931048653093</v>
      </c>
      <c r="S5006" s="8">
        <v>0.25</v>
      </c>
      <c r="T5006" s="16">
        <f t="shared" si="552"/>
        <v>-0.22749339541689417</v>
      </c>
      <c r="U5006" t="s">
        <v>10381</v>
      </c>
    </row>
    <row r="5007" spans="1:21" x14ac:dyDescent="0.3">
      <c r="A5007">
        <v>354360</v>
      </c>
      <c r="B5007">
        <v>3543600</v>
      </c>
      <c r="C5007" t="s">
        <v>3652</v>
      </c>
      <c r="D5007" t="s">
        <v>3175</v>
      </c>
      <c r="E5007" t="s">
        <v>5335</v>
      </c>
      <c r="F5007" t="s">
        <v>5339</v>
      </c>
      <c r="G5007" s="4">
        <v>4179</v>
      </c>
      <c r="H5007" s="14">
        <f t="shared" si="546"/>
        <v>1.668641786847708E-2</v>
      </c>
      <c r="I5007">
        <v>0.74</v>
      </c>
      <c r="J5007">
        <f t="shared" si="547"/>
        <v>0.72398190045248867</v>
      </c>
      <c r="K5007" s="12">
        <v>14699.880976310122</v>
      </c>
      <c r="L5007" s="13">
        <f t="shared" si="548"/>
        <v>0.99908649023540319</v>
      </c>
      <c r="M5007">
        <v>-8.333333333333337E-2</v>
      </c>
      <c r="N5007">
        <f t="shared" si="549"/>
        <v>0.1328125</v>
      </c>
      <c r="O5007">
        <v>-0.91398000000000001</v>
      </c>
      <c r="P5007" s="8">
        <f t="shared" si="550"/>
        <v>0.26747868266432695</v>
      </c>
      <c r="Q5007" s="8">
        <v>0.35735</v>
      </c>
      <c r="R5007" s="8">
        <f t="shared" si="551"/>
        <v>0.32824615284791991</v>
      </c>
      <c r="S5007" s="8">
        <v>0.75</v>
      </c>
      <c r="T5007" s="16">
        <f t="shared" si="552"/>
        <v>-0.22784463730716786</v>
      </c>
      <c r="U5007" t="s">
        <v>10382</v>
      </c>
    </row>
    <row r="5008" spans="1:21" x14ac:dyDescent="0.3">
      <c r="A5008">
        <v>430540</v>
      </c>
      <c r="B5008">
        <v>4305405</v>
      </c>
      <c r="C5008" t="s">
        <v>4520</v>
      </c>
      <c r="D5008" t="s">
        <v>4421</v>
      </c>
      <c r="E5008" t="s">
        <v>5336</v>
      </c>
      <c r="F5008" t="s">
        <v>5339</v>
      </c>
      <c r="G5008" s="4">
        <v>3991</v>
      </c>
      <c r="H5008" s="14">
        <f t="shared" si="546"/>
        <v>1.5742377375165709E-2</v>
      </c>
      <c r="I5008">
        <v>0.73199999999999998</v>
      </c>
      <c r="J5008">
        <f t="shared" si="547"/>
        <v>0.70588235294117652</v>
      </c>
      <c r="K5008" s="12">
        <v>10770.799473816087</v>
      </c>
      <c r="L5008" s="13">
        <f t="shared" si="548"/>
        <v>0.72486784693041229</v>
      </c>
      <c r="N5008">
        <f t="shared" si="549"/>
        <v>0</v>
      </c>
      <c r="O5008">
        <v>-0.81728000000000001</v>
      </c>
      <c r="P5008" s="8">
        <f t="shared" si="550"/>
        <v>0.28600383530047341</v>
      </c>
      <c r="Q5008" s="8">
        <v>0.89637999999999995</v>
      </c>
      <c r="R5008" s="8">
        <f t="shared" si="551"/>
        <v>0.40111088881919743</v>
      </c>
      <c r="S5008" s="8">
        <v>0.5</v>
      </c>
      <c r="T5008" s="16">
        <f t="shared" si="552"/>
        <v>-0.2278930983767522</v>
      </c>
      <c r="U5008" t="s">
        <v>10383</v>
      </c>
    </row>
    <row r="5009" spans="1:21" x14ac:dyDescent="0.3">
      <c r="A5009">
        <v>354025</v>
      </c>
      <c r="B5009">
        <v>3540259</v>
      </c>
      <c r="C5009" t="s">
        <v>3613</v>
      </c>
      <c r="D5009" t="s">
        <v>3175</v>
      </c>
      <c r="E5009" t="s">
        <v>5335</v>
      </c>
      <c r="F5009" t="s">
        <v>5339</v>
      </c>
      <c r="G5009" s="4">
        <v>4198</v>
      </c>
      <c r="H5009" s="14">
        <f t="shared" si="546"/>
        <v>1.6781826216205359E-2</v>
      </c>
      <c r="I5009">
        <v>0.70199999999999996</v>
      </c>
      <c r="J5009">
        <f t="shared" si="547"/>
        <v>0.63800904977375561</v>
      </c>
      <c r="K5009" s="12">
        <v>11807.539109099571</v>
      </c>
      <c r="L5009" s="13">
        <f t="shared" si="548"/>
        <v>0.79722402892039879</v>
      </c>
      <c r="M5009">
        <v>0.83333333333333337</v>
      </c>
      <c r="N5009">
        <f t="shared" si="549"/>
        <v>0.390625</v>
      </c>
      <c r="O5009">
        <v>-0.87231999999999998</v>
      </c>
      <c r="P5009" s="8">
        <f t="shared" si="550"/>
        <v>0.27545963260043721</v>
      </c>
      <c r="Q5009" s="8">
        <v>-4.1180000000000001E-2</v>
      </c>
      <c r="R5009" s="8">
        <f t="shared" si="551"/>
        <v>0.27437385774999729</v>
      </c>
      <c r="S5009" s="8">
        <v>0.25</v>
      </c>
      <c r="T5009" s="16">
        <f t="shared" si="552"/>
        <v>-0.22799276212751435</v>
      </c>
      <c r="U5009" t="s">
        <v>10384</v>
      </c>
    </row>
    <row r="5010" spans="1:21" x14ac:dyDescent="0.3">
      <c r="A5010">
        <v>110007</v>
      </c>
      <c r="B5010">
        <v>1100072</v>
      </c>
      <c r="C5010" t="s">
        <v>10</v>
      </c>
      <c r="D5010" t="s">
        <v>3</v>
      </c>
      <c r="E5010" t="s">
        <v>5331</v>
      </c>
      <c r="F5010" t="s">
        <v>5339</v>
      </c>
      <c r="G5010" s="4">
        <v>7968</v>
      </c>
      <c r="H5010" s="14">
        <f t="shared" si="546"/>
        <v>3.5712851002289797E-2</v>
      </c>
      <c r="I5010">
        <v>0.61299999999999999</v>
      </c>
      <c r="J5010">
        <f t="shared" si="547"/>
        <v>0.43665158371040724</v>
      </c>
      <c r="K5010" s="12">
        <v>10124.407097138554</v>
      </c>
      <c r="L5010" s="13">
        <f t="shared" si="548"/>
        <v>0.6797547993994083</v>
      </c>
      <c r="N5010">
        <f t="shared" si="549"/>
        <v>0</v>
      </c>
      <c r="O5010">
        <v>-0.22029000000000001</v>
      </c>
      <c r="P5010" s="8">
        <f t="shared" si="550"/>
        <v>0.40037126934652384</v>
      </c>
      <c r="Q5010" s="8">
        <v>-0.58547000000000005</v>
      </c>
      <c r="R5010" s="8">
        <f t="shared" si="551"/>
        <v>0.20079808804922628</v>
      </c>
      <c r="S5010" s="8">
        <v>0.25</v>
      </c>
      <c r="T5010" s="16">
        <f t="shared" si="552"/>
        <v>-0.22952417471177566</v>
      </c>
      <c r="U5010" t="s">
        <v>10385</v>
      </c>
    </row>
    <row r="5011" spans="1:21" x14ac:dyDescent="0.3">
      <c r="A5011">
        <v>420895</v>
      </c>
      <c r="B5011">
        <v>4208955</v>
      </c>
      <c r="C5011" t="s">
        <v>3451</v>
      </c>
      <c r="D5011" t="s">
        <v>4160</v>
      </c>
      <c r="E5011" t="s">
        <v>5336</v>
      </c>
      <c r="F5011" t="s">
        <v>5339</v>
      </c>
      <c r="G5011" s="4">
        <v>1810</v>
      </c>
      <c r="H5011" s="14">
        <f t="shared" si="546"/>
        <v>4.7905033543566462E-3</v>
      </c>
      <c r="I5011">
        <v>0.70899999999999996</v>
      </c>
      <c r="J5011">
        <f t="shared" si="547"/>
        <v>0.65384615384615374</v>
      </c>
      <c r="K5011" s="12">
        <v>14712.97</v>
      </c>
      <c r="L5011" s="13">
        <f t="shared" si="548"/>
        <v>1</v>
      </c>
      <c r="M5011">
        <v>1.6111111111111109</v>
      </c>
      <c r="N5011">
        <f t="shared" si="549"/>
        <v>0.609375</v>
      </c>
      <c r="O5011">
        <v>-1.4725600000000001</v>
      </c>
      <c r="P5011" s="8">
        <f t="shared" si="550"/>
        <v>0.16046958484117602</v>
      </c>
      <c r="Q5011" s="8">
        <v>0.88261000000000001</v>
      </c>
      <c r="R5011" s="8">
        <f t="shared" si="551"/>
        <v>0.39924949443609353</v>
      </c>
      <c r="S5011" s="8">
        <v>0.25</v>
      </c>
      <c r="T5011" s="16">
        <f t="shared" si="552"/>
        <v>-0.22996157121452748</v>
      </c>
      <c r="U5011" t="s">
        <v>10386</v>
      </c>
    </row>
    <row r="5012" spans="1:21" x14ac:dyDescent="0.3">
      <c r="A5012">
        <v>431190</v>
      </c>
      <c r="B5012">
        <v>4311908</v>
      </c>
      <c r="C5012" t="s">
        <v>4652</v>
      </c>
      <c r="D5012" t="s">
        <v>4421</v>
      </c>
      <c r="E5012" t="s">
        <v>5336</v>
      </c>
      <c r="F5012" t="s">
        <v>5339</v>
      </c>
      <c r="G5012" s="4">
        <v>4382</v>
      </c>
      <c r="H5012" s="14">
        <f t="shared" si="546"/>
        <v>1.7705780741573935E-2</v>
      </c>
      <c r="I5012">
        <v>0.72399999999999998</v>
      </c>
      <c r="J5012">
        <f t="shared" si="547"/>
        <v>0.68778280542986425</v>
      </c>
      <c r="K5012" s="12">
        <v>10583.468382017345</v>
      </c>
      <c r="L5012" s="13">
        <f t="shared" si="548"/>
        <v>0.7117936264518383</v>
      </c>
      <c r="N5012">
        <f t="shared" si="549"/>
        <v>0</v>
      </c>
      <c r="O5012">
        <v>-1.3357300000000001</v>
      </c>
      <c r="P5012" s="8">
        <f t="shared" si="550"/>
        <v>0.18668258003459817</v>
      </c>
      <c r="Q5012" s="8">
        <v>2.2950200000000001</v>
      </c>
      <c r="R5012" s="8">
        <f t="shared" si="551"/>
        <v>0.59017556855662867</v>
      </c>
      <c r="S5012" s="8">
        <v>0.375</v>
      </c>
      <c r="T5012" s="16">
        <f t="shared" si="552"/>
        <v>-0.23001250254890182</v>
      </c>
      <c r="U5012" t="s">
        <v>10387</v>
      </c>
    </row>
    <row r="5013" spans="1:21" x14ac:dyDescent="0.3">
      <c r="A5013">
        <v>420030</v>
      </c>
      <c r="B5013">
        <v>4200309</v>
      </c>
      <c r="C5013" t="s">
        <v>4164</v>
      </c>
      <c r="D5013" t="s">
        <v>4160</v>
      </c>
      <c r="E5013" t="s">
        <v>5336</v>
      </c>
      <c r="F5013" t="s">
        <v>5339</v>
      </c>
      <c r="G5013" s="4">
        <v>6511</v>
      </c>
      <c r="H5013" s="14">
        <f t="shared" si="546"/>
        <v>2.8396537179126661E-2</v>
      </c>
      <c r="I5013">
        <v>0.74099999999999999</v>
      </c>
      <c r="J5013">
        <f t="shared" si="547"/>
        <v>0.72624434389140269</v>
      </c>
      <c r="K5013" s="12">
        <v>7425.3087620949163</v>
      </c>
      <c r="L5013" s="13">
        <f t="shared" si="548"/>
        <v>0.49137919988267381</v>
      </c>
      <c r="M5013">
        <v>-0.16666666666666671</v>
      </c>
      <c r="N5013">
        <f t="shared" si="549"/>
        <v>0.10937499999999999</v>
      </c>
      <c r="O5013">
        <v>-1.69252</v>
      </c>
      <c r="P5013" s="8">
        <f t="shared" si="550"/>
        <v>0.11833108873107495</v>
      </c>
      <c r="Q5013" s="8">
        <v>-0.36514000000000002</v>
      </c>
      <c r="R5013" s="8">
        <f t="shared" si="551"/>
        <v>0.23058174995403966</v>
      </c>
      <c r="S5013" s="8">
        <v>0.5</v>
      </c>
      <c r="T5013" s="16">
        <f t="shared" si="552"/>
        <v>-0.23093916790983515</v>
      </c>
      <c r="U5013" t="s">
        <v>10388</v>
      </c>
    </row>
    <row r="5014" spans="1:21" x14ac:dyDescent="0.3">
      <c r="A5014">
        <v>170030</v>
      </c>
      <c r="B5014">
        <v>1700301</v>
      </c>
      <c r="C5014" t="s">
        <v>322</v>
      </c>
      <c r="D5014" t="s">
        <v>320</v>
      </c>
      <c r="E5014" t="s">
        <v>5331</v>
      </c>
      <c r="F5014" t="s">
        <v>5339</v>
      </c>
      <c r="G5014" s="4">
        <v>4502</v>
      </c>
      <c r="H5014" s="14">
        <f t="shared" si="546"/>
        <v>1.8308359779857793E-2</v>
      </c>
      <c r="I5014">
        <v>0.65700000000000003</v>
      </c>
      <c r="J5014">
        <f t="shared" si="547"/>
        <v>0.53619909502262453</v>
      </c>
      <c r="K5014" s="12">
        <v>8553.8686894713464</v>
      </c>
      <c r="L5014" s="13">
        <f t="shared" si="548"/>
        <v>0.57014370807042769</v>
      </c>
      <c r="N5014">
        <f t="shared" si="549"/>
        <v>0</v>
      </c>
      <c r="O5014">
        <v>0.57093000000000005</v>
      </c>
      <c r="P5014" s="8">
        <f t="shared" si="550"/>
        <v>0.5519480146285487</v>
      </c>
      <c r="Q5014" s="8">
        <v>-0.73923000000000005</v>
      </c>
      <c r="R5014" s="8">
        <f t="shared" si="551"/>
        <v>0.18001319332547502</v>
      </c>
      <c r="S5014" s="8">
        <v>0.125</v>
      </c>
      <c r="T5014" s="16">
        <f t="shared" si="552"/>
        <v>-0.23107323535917079</v>
      </c>
      <c r="U5014" t="s">
        <v>10389</v>
      </c>
    </row>
    <row r="5015" spans="1:21" x14ac:dyDescent="0.3">
      <c r="A5015">
        <v>320180</v>
      </c>
      <c r="B5015">
        <v>3201803</v>
      </c>
      <c r="C5015" t="s">
        <v>3033</v>
      </c>
      <c r="D5015" t="s">
        <v>3012</v>
      </c>
      <c r="E5015" t="s">
        <v>5335</v>
      </c>
      <c r="F5015" t="s">
        <v>5339</v>
      </c>
      <c r="G5015" s="4">
        <v>5397</v>
      </c>
      <c r="H5015" s="14">
        <f t="shared" si="546"/>
        <v>2.2802595107058208E-2</v>
      </c>
      <c r="I5015">
        <v>0.63200000000000001</v>
      </c>
      <c r="J5015">
        <f t="shared" si="547"/>
        <v>0.47963800904977383</v>
      </c>
      <c r="K5015" s="12">
        <v>8128.8541912173432</v>
      </c>
      <c r="L5015" s="13">
        <f t="shared" si="548"/>
        <v>0.54048107597125017</v>
      </c>
      <c r="N5015">
        <f t="shared" si="549"/>
        <v>0</v>
      </c>
      <c r="O5015">
        <v>-0.24884000000000001</v>
      </c>
      <c r="P5015" s="8">
        <f t="shared" si="550"/>
        <v>0.3949018473427805</v>
      </c>
      <c r="Q5015" s="8">
        <v>-0.25118000000000001</v>
      </c>
      <c r="R5015" s="8">
        <f t="shared" si="551"/>
        <v>0.24598657957629963</v>
      </c>
      <c r="S5015" s="8">
        <v>0.125</v>
      </c>
      <c r="T5015" s="16">
        <f t="shared" si="552"/>
        <v>-0.2314280629948855</v>
      </c>
      <c r="U5015" t="s">
        <v>10390</v>
      </c>
    </row>
    <row r="5016" spans="1:21" x14ac:dyDescent="0.3">
      <c r="A5016">
        <v>313100</v>
      </c>
      <c r="B5016">
        <v>3131000</v>
      </c>
      <c r="C5016" t="s">
        <v>2523</v>
      </c>
      <c r="D5016" t="s">
        <v>2176</v>
      </c>
      <c r="E5016" t="s">
        <v>5335</v>
      </c>
      <c r="F5016" t="s">
        <v>5339</v>
      </c>
      <c r="G5016" s="4">
        <v>6465</v>
      </c>
      <c r="H5016" s="14">
        <f t="shared" si="546"/>
        <v>2.8165548547784518E-2</v>
      </c>
      <c r="I5016">
        <v>0.70199999999999996</v>
      </c>
      <c r="J5016">
        <f t="shared" si="547"/>
        <v>0.63800904977375561</v>
      </c>
      <c r="K5016" s="12">
        <v>6549.8692034029391</v>
      </c>
      <c r="L5016" s="13">
        <f t="shared" si="548"/>
        <v>0.43028048051845302</v>
      </c>
      <c r="N5016">
        <f t="shared" si="549"/>
        <v>0</v>
      </c>
      <c r="O5016">
        <v>-0.30279</v>
      </c>
      <c r="P5016" s="8">
        <f t="shared" si="550"/>
        <v>0.38456645970348263</v>
      </c>
      <c r="Q5016" s="8">
        <v>0.13905000000000001</v>
      </c>
      <c r="R5016" s="8">
        <f t="shared" si="551"/>
        <v>0.29873690129878561</v>
      </c>
      <c r="S5016" s="8">
        <v>0.125</v>
      </c>
      <c r="T5016" s="16">
        <f t="shared" si="552"/>
        <v>-0.23182062074215593</v>
      </c>
      <c r="U5016" t="s">
        <v>10391</v>
      </c>
    </row>
    <row r="5017" spans="1:21" x14ac:dyDescent="0.3">
      <c r="A5017">
        <v>420917</v>
      </c>
      <c r="B5017">
        <v>4209177</v>
      </c>
      <c r="C5017" t="s">
        <v>4286</v>
      </c>
      <c r="D5017" t="s">
        <v>4160</v>
      </c>
      <c r="E5017" t="s">
        <v>5336</v>
      </c>
      <c r="F5017" t="s">
        <v>5339</v>
      </c>
      <c r="G5017" s="4">
        <v>2713</v>
      </c>
      <c r="H5017" s="14">
        <f t="shared" si="546"/>
        <v>9.3249106174426548E-3</v>
      </c>
      <c r="I5017">
        <v>0.71899999999999997</v>
      </c>
      <c r="J5017">
        <f t="shared" si="547"/>
        <v>0.67647058823529405</v>
      </c>
      <c r="K5017" s="12">
        <v>11821.549354957611</v>
      </c>
      <c r="L5017" s="13">
        <f t="shared" si="548"/>
        <v>0.79820183266641997</v>
      </c>
      <c r="M5017">
        <v>0.74999999999999989</v>
      </c>
      <c r="N5017">
        <f t="shared" si="549"/>
        <v>0.36718749999999994</v>
      </c>
      <c r="O5017">
        <v>-0.86933000000000005</v>
      </c>
      <c r="P5017" s="8">
        <f t="shared" si="550"/>
        <v>0.27603243721659104</v>
      </c>
      <c r="Q5017" s="8">
        <v>0.42806</v>
      </c>
      <c r="R5017" s="8">
        <f t="shared" si="551"/>
        <v>0.33780455494154926</v>
      </c>
      <c r="S5017" s="8">
        <v>0.25</v>
      </c>
      <c r="T5017" s="16">
        <f t="shared" si="552"/>
        <v>-0.23432301812613099</v>
      </c>
      <c r="U5017" t="s">
        <v>10392</v>
      </c>
    </row>
    <row r="5018" spans="1:21" x14ac:dyDescent="0.3">
      <c r="A5018">
        <v>431912</v>
      </c>
      <c r="B5018">
        <v>4319125</v>
      </c>
      <c r="C5018" t="s">
        <v>4805</v>
      </c>
      <c r="D5018" t="s">
        <v>4421</v>
      </c>
      <c r="E5018" t="s">
        <v>5336</v>
      </c>
      <c r="F5018" t="s">
        <v>5339</v>
      </c>
      <c r="G5018" s="4">
        <v>2908</v>
      </c>
      <c r="H5018" s="14">
        <f t="shared" si="546"/>
        <v>1.030410155465392E-2</v>
      </c>
      <c r="I5018">
        <v>0.65200000000000002</v>
      </c>
      <c r="J5018">
        <f t="shared" si="547"/>
        <v>0.52488687782805443</v>
      </c>
      <c r="K5018" s="12">
        <v>13678.255116918846</v>
      </c>
      <c r="L5018" s="13">
        <f t="shared" si="548"/>
        <v>0.927785129612127</v>
      </c>
      <c r="N5018">
        <f t="shared" si="549"/>
        <v>0</v>
      </c>
      <c r="O5018">
        <v>-0.79532999999999998</v>
      </c>
      <c r="P5018" s="8">
        <f t="shared" si="550"/>
        <v>0.2902088725327735</v>
      </c>
      <c r="Q5018" s="8">
        <v>1.9408700000000001</v>
      </c>
      <c r="R5018" s="8">
        <f t="shared" si="551"/>
        <v>0.54230245157941415</v>
      </c>
      <c r="S5018" s="8">
        <v>0.375</v>
      </c>
      <c r="T5018" s="16">
        <f t="shared" si="552"/>
        <v>-0.2348565817733399</v>
      </c>
      <c r="U5018" t="s">
        <v>10393</v>
      </c>
    </row>
    <row r="5019" spans="1:21" x14ac:dyDescent="0.3">
      <c r="A5019">
        <v>220890</v>
      </c>
      <c r="B5019">
        <v>2208908</v>
      </c>
      <c r="C5019" t="s">
        <v>846</v>
      </c>
      <c r="D5019" t="s">
        <v>674</v>
      </c>
      <c r="E5019" t="s">
        <v>5333</v>
      </c>
      <c r="F5019" t="s">
        <v>5339</v>
      </c>
      <c r="G5019" s="4">
        <v>6182</v>
      </c>
      <c r="H5019" s="14">
        <f t="shared" si="546"/>
        <v>2.6744466315831762E-2</v>
      </c>
      <c r="I5019">
        <v>0.60099999999999998</v>
      </c>
      <c r="J5019">
        <f t="shared" si="547"/>
        <v>0.4095022624434389</v>
      </c>
      <c r="K5019" s="12">
        <v>14689.548417987706</v>
      </c>
      <c r="L5019" s="13">
        <f t="shared" si="548"/>
        <v>0.99836535983298114</v>
      </c>
      <c r="N5019">
        <f t="shared" si="549"/>
        <v>0</v>
      </c>
      <c r="O5019">
        <v>1.3286</v>
      </c>
      <c r="P5019" s="8">
        <f t="shared" si="550"/>
        <v>0.6970974706557368</v>
      </c>
      <c r="Q5019" s="8">
        <v>-0.60241</v>
      </c>
      <c r="R5019" s="8">
        <f t="shared" si="551"/>
        <v>0.19850818094321465</v>
      </c>
      <c r="S5019" s="8">
        <v>0.25</v>
      </c>
      <c r="T5019" s="16">
        <f t="shared" si="552"/>
        <v>-0.23551750436163688</v>
      </c>
      <c r="U5019" t="s">
        <v>10394</v>
      </c>
    </row>
    <row r="5020" spans="1:21" x14ac:dyDescent="0.3">
      <c r="A5020">
        <v>313652</v>
      </c>
      <c r="B5020">
        <v>3136520</v>
      </c>
      <c r="C5020" t="s">
        <v>2585</v>
      </c>
      <c r="D5020" t="s">
        <v>2176</v>
      </c>
      <c r="E5020" t="s">
        <v>5335</v>
      </c>
      <c r="F5020" t="s">
        <v>5339</v>
      </c>
      <c r="G5020" s="4">
        <v>3963</v>
      </c>
      <c r="H5020" s="14">
        <f t="shared" si="546"/>
        <v>1.5601775599566143E-2</v>
      </c>
      <c r="I5020">
        <v>0.63200000000000001</v>
      </c>
      <c r="J5020">
        <f t="shared" si="547"/>
        <v>0.47963800904977383</v>
      </c>
      <c r="K5020" s="12">
        <v>9333.2392934645468</v>
      </c>
      <c r="L5020" s="13">
        <f t="shared" si="548"/>
        <v>0.62453757837399515</v>
      </c>
      <c r="N5020">
        <f t="shared" si="549"/>
        <v>0</v>
      </c>
      <c r="O5020">
        <v>0.40619</v>
      </c>
      <c r="P5020" s="8">
        <f t="shared" si="550"/>
        <v>0.52038820443952316</v>
      </c>
      <c r="Q5020" s="8">
        <v>-0.53554999999999997</v>
      </c>
      <c r="R5020" s="8">
        <f t="shared" si="551"/>
        <v>0.20754614960365955</v>
      </c>
      <c r="S5020" s="8">
        <v>0.125</v>
      </c>
      <c r="T5020" s="16">
        <f t="shared" si="552"/>
        <v>-0.23563945778102002</v>
      </c>
      <c r="U5020" t="s">
        <v>10395</v>
      </c>
    </row>
    <row r="5021" spans="1:21" x14ac:dyDescent="0.3">
      <c r="A5021">
        <v>330395</v>
      </c>
      <c r="B5021">
        <v>3303955</v>
      </c>
      <c r="C5021" t="s">
        <v>3140</v>
      </c>
      <c r="D5021" t="s">
        <v>3088</v>
      </c>
      <c r="E5021" t="s">
        <v>5335</v>
      </c>
      <c r="F5021" t="s">
        <v>5339</v>
      </c>
      <c r="G5021" s="4">
        <v>25096</v>
      </c>
      <c r="H5021" s="14">
        <f t="shared" si="546"/>
        <v>0.1217209657333387</v>
      </c>
      <c r="I5021">
        <v>0.71499999999999997</v>
      </c>
      <c r="J5021">
        <f t="shared" si="547"/>
        <v>0.66742081447963797</v>
      </c>
      <c r="K5021" s="12">
        <v>7176.1528446764423</v>
      </c>
      <c r="L5021" s="13">
        <f t="shared" si="548"/>
        <v>0.47399009823066296</v>
      </c>
      <c r="N5021">
        <f t="shared" si="549"/>
        <v>0</v>
      </c>
      <c r="O5021">
        <v>-0.28627000000000002</v>
      </c>
      <c r="P5021" s="8">
        <f t="shared" si="550"/>
        <v>0.38773125310109524</v>
      </c>
      <c r="Q5021" s="8">
        <v>-7.288E-2</v>
      </c>
      <c r="R5021" s="8">
        <f t="shared" si="551"/>
        <v>0.27008873052092008</v>
      </c>
      <c r="S5021" s="8">
        <v>0.125</v>
      </c>
      <c r="T5021" s="16">
        <f t="shared" si="552"/>
        <v>-0.23686996335494692</v>
      </c>
      <c r="U5021" t="s">
        <v>10396</v>
      </c>
    </row>
    <row r="5022" spans="1:21" x14ac:dyDescent="0.3">
      <c r="A5022">
        <v>500490</v>
      </c>
      <c r="B5022">
        <v>5004908</v>
      </c>
      <c r="C5022" t="s">
        <v>4930</v>
      </c>
      <c r="D5022" t="s">
        <v>4892</v>
      </c>
      <c r="E5022" t="s">
        <v>5338</v>
      </c>
      <c r="F5022" t="s">
        <v>5339</v>
      </c>
      <c r="G5022" s="4">
        <v>7480</v>
      </c>
      <c r="H5022" s="14">
        <f t="shared" si="546"/>
        <v>3.3262362913268791E-2</v>
      </c>
      <c r="I5022">
        <v>0.66400000000000003</v>
      </c>
      <c r="J5022">
        <f t="shared" si="547"/>
        <v>0.55203619909502277</v>
      </c>
      <c r="K5022" s="12">
        <v>10242.604247326202</v>
      </c>
      <c r="L5022" s="13">
        <f t="shared" si="548"/>
        <v>0.68800402053325327</v>
      </c>
      <c r="N5022">
        <f t="shared" si="549"/>
        <v>0</v>
      </c>
      <c r="O5022">
        <v>-0.38667000000000001</v>
      </c>
      <c r="P5022" s="8">
        <f t="shared" si="550"/>
        <v>0.36849727869913967</v>
      </c>
      <c r="Q5022" s="8">
        <v>0.52666000000000002</v>
      </c>
      <c r="R5022" s="8">
        <f t="shared" si="551"/>
        <v>0.35113305793167593</v>
      </c>
      <c r="S5022" s="8">
        <v>0.25</v>
      </c>
      <c r="T5022" s="16">
        <f t="shared" si="552"/>
        <v>-0.2371475200841916</v>
      </c>
      <c r="U5022" t="s">
        <v>10397</v>
      </c>
    </row>
    <row r="5023" spans="1:21" x14ac:dyDescent="0.3">
      <c r="A5023">
        <v>420315</v>
      </c>
      <c r="B5023">
        <v>4203154</v>
      </c>
      <c r="C5023" t="s">
        <v>4205</v>
      </c>
      <c r="D5023" t="s">
        <v>4160</v>
      </c>
      <c r="E5023" t="s">
        <v>5336</v>
      </c>
      <c r="F5023" t="s">
        <v>5339</v>
      </c>
      <c r="G5023" s="4">
        <v>3519</v>
      </c>
      <c r="H5023" s="14">
        <f t="shared" si="546"/>
        <v>1.3372233157915881E-2</v>
      </c>
      <c r="I5023">
        <v>0.622</v>
      </c>
      <c r="J5023">
        <f t="shared" si="547"/>
        <v>0.45701357466063353</v>
      </c>
      <c r="K5023" s="12">
        <v>11421.507647058823</v>
      </c>
      <c r="L5023" s="13">
        <f t="shared" si="548"/>
        <v>0.77028210274079112</v>
      </c>
      <c r="M5023">
        <v>0.36111111111111122</v>
      </c>
      <c r="N5023">
        <f t="shared" si="549"/>
        <v>0.25781250000000006</v>
      </c>
      <c r="O5023">
        <v>-9.1170000000000001E-2</v>
      </c>
      <c r="P5023" s="8">
        <f t="shared" si="550"/>
        <v>0.42510723323875993</v>
      </c>
      <c r="Q5023" s="8">
        <v>-0.82282</v>
      </c>
      <c r="R5023" s="8">
        <f t="shared" si="551"/>
        <v>0.1687137048371922</v>
      </c>
      <c r="S5023" s="8">
        <v>0.125</v>
      </c>
      <c r="T5023" s="16">
        <f t="shared" si="552"/>
        <v>-0.23729000616755658</v>
      </c>
      <c r="U5023" t="s">
        <v>10398</v>
      </c>
    </row>
    <row r="5024" spans="1:21" x14ac:dyDescent="0.3">
      <c r="A5024">
        <v>270080</v>
      </c>
      <c r="B5024">
        <v>2700805</v>
      </c>
      <c r="C5024" t="s">
        <v>177</v>
      </c>
      <c r="D5024" t="s">
        <v>1617</v>
      </c>
      <c r="E5024" t="s">
        <v>5333</v>
      </c>
      <c r="F5024" t="s">
        <v>5339</v>
      </c>
      <c r="G5024" s="4">
        <v>4819</v>
      </c>
      <c r="H5024" s="14">
        <f t="shared" si="546"/>
        <v>1.9900172739324307E-2</v>
      </c>
      <c r="I5024">
        <v>0.59299999999999997</v>
      </c>
      <c r="J5024">
        <f t="shared" si="547"/>
        <v>0.39140271493212664</v>
      </c>
      <c r="K5024" s="12">
        <v>14712.97</v>
      </c>
      <c r="L5024" s="13">
        <f t="shared" si="548"/>
        <v>1</v>
      </c>
      <c r="N5024">
        <f t="shared" si="549"/>
        <v>0</v>
      </c>
      <c r="O5024">
        <v>1.0217499999999999</v>
      </c>
      <c r="P5024" s="8">
        <f t="shared" si="550"/>
        <v>0.63831315745613448</v>
      </c>
      <c r="Q5024" s="8">
        <v>-0.25666</v>
      </c>
      <c r="R5024" s="8">
        <f t="shared" si="551"/>
        <v>0.24524580679348121</v>
      </c>
      <c r="S5024" s="8">
        <v>0.25</v>
      </c>
      <c r="T5024" s="16">
        <f t="shared" si="552"/>
        <v>-0.23794357794318655</v>
      </c>
      <c r="U5024" t="s">
        <v>10399</v>
      </c>
    </row>
    <row r="5025" spans="1:21" x14ac:dyDescent="0.3">
      <c r="A5025">
        <v>520552</v>
      </c>
      <c r="B5025">
        <v>5205521</v>
      </c>
      <c r="C5025" t="s">
        <v>5162</v>
      </c>
      <c r="D5025" t="s">
        <v>5097</v>
      </c>
      <c r="E5025" t="s">
        <v>5338</v>
      </c>
      <c r="F5025" t="s">
        <v>5339</v>
      </c>
      <c r="G5025" s="4">
        <v>4188</v>
      </c>
      <c r="H5025" s="14">
        <f t="shared" si="546"/>
        <v>1.673161129634837E-2</v>
      </c>
      <c r="I5025">
        <v>0.65800000000000003</v>
      </c>
      <c r="J5025">
        <f t="shared" si="547"/>
        <v>0.53846153846153855</v>
      </c>
      <c r="K5025" s="12">
        <v>10784.809317096466</v>
      </c>
      <c r="L5025" s="13">
        <f t="shared" si="548"/>
        <v>0.72584562257971408</v>
      </c>
      <c r="N5025">
        <f t="shared" si="549"/>
        <v>0</v>
      </c>
      <c r="O5025">
        <v>0.41343999999999997</v>
      </c>
      <c r="P5025" s="8">
        <f t="shared" si="550"/>
        <v>0.52177711195360865</v>
      </c>
      <c r="Q5025" s="8">
        <v>-0.31818000000000002</v>
      </c>
      <c r="R5025" s="8">
        <f t="shared" si="551"/>
        <v>0.23692968606373893</v>
      </c>
      <c r="S5025" s="8">
        <v>0.25</v>
      </c>
      <c r="T5025" s="16">
        <f t="shared" si="552"/>
        <v>-0.23886875172755656</v>
      </c>
      <c r="U5025" t="s">
        <v>10400</v>
      </c>
    </row>
    <row r="5026" spans="1:21" x14ac:dyDescent="0.3">
      <c r="A5026">
        <v>310163</v>
      </c>
      <c r="B5026">
        <v>3101631</v>
      </c>
      <c r="C5026" t="s">
        <v>2193</v>
      </c>
      <c r="D5026" t="s">
        <v>2176</v>
      </c>
      <c r="E5026" t="s">
        <v>5335</v>
      </c>
      <c r="F5026" t="s">
        <v>5339</v>
      </c>
      <c r="G5026" s="4">
        <v>7236</v>
      </c>
      <c r="H5026" s="14">
        <f t="shared" si="546"/>
        <v>3.2037118868758284E-2</v>
      </c>
      <c r="I5026">
        <v>0.67500000000000004</v>
      </c>
      <c r="J5026">
        <f t="shared" si="547"/>
        <v>0.57692307692307709</v>
      </c>
      <c r="K5026" s="12">
        <v>6356.5451022664456</v>
      </c>
      <c r="L5026" s="13">
        <f t="shared" si="548"/>
        <v>0.41678799564682201</v>
      </c>
      <c r="N5026">
        <f t="shared" si="549"/>
        <v>0</v>
      </c>
      <c r="O5026">
        <v>-0.48831999999999998</v>
      </c>
      <c r="P5026" s="8">
        <f t="shared" si="550"/>
        <v>0.34902383748441074</v>
      </c>
      <c r="Q5026" s="8">
        <v>-0.23088</v>
      </c>
      <c r="R5026" s="8">
        <f t="shared" si="551"/>
        <v>0.24873068313309041</v>
      </c>
      <c r="S5026" s="8">
        <v>0.125</v>
      </c>
      <c r="T5026" s="16">
        <f t="shared" si="552"/>
        <v>-0.23891943308363972</v>
      </c>
      <c r="U5026" t="s">
        <v>10401</v>
      </c>
    </row>
    <row r="5027" spans="1:21" x14ac:dyDescent="0.3">
      <c r="A5027">
        <v>312910</v>
      </c>
      <c r="B5027">
        <v>3129103</v>
      </c>
      <c r="C5027" t="s">
        <v>2500</v>
      </c>
      <c r="D5027" t="s">
        <v>2176</v>
      </c>
      <c r="E5027" t="s">
        <v>5335</v>
      </c>
      <c r="F5027" t="s">
        <v>5339</v>
      </c>
      <c r="G5027" s="4">
        <v>5154</v>
      </c>
      <c r="H5027" s="14">
        <f t="shared" si="546"/>
        <v>2.1582372554533404E-2</v>
      </c>
      <c r="I5027">
        <v>0.68</v>
      </c>
      <c r="J5027">
        <f t="shared" si="547"/>
        <v>0.58823529411764719</v>
      </c>
      <c r="K5027" s="12">
        <v>10287.495562669772</v>
      </c>
      <c r="L5027" s="13">
        <f t="shared" si="548"/>
        <v>0.69113707735120844</v>
      </c>
      <c r="N5027">
        <f t="shared" si="549"/>
        <v>0</v>
      </c>
      <c r="O5027">
        <v>-0.35814000000000001</v>
      </c>
      <c r="P5027" s="8">
        <f t="shared" si="550"/>
        <v>0.37396286923387861</v>
      </c>
      <c r="Q5027" s="8">
        <v>1.7724299999999999</v>
      </c>
      <c r="R5027" s="8">
        <f t="shared" si="551"/>
        <v>0.51953315093380636</v>
      </c>
      <c r="S5027" s="8">
        <v>0.125</v>
      </c>
      <c r="T5027" s="16">
        <f t="shared" si="552"/>
        <v>-0.23929397874663727</v>
      </c>
      <c r="U5027" t="s">
        <v>10402</v>
      </c>
    </row>
    <row r="5028" spans="1:21" x14ac:dyDescent="0.3">
      <c r="A5028">
        <v>350470</v>
      </c>
      <c r="B5028">
        <v>3504701</v>
      </c>
      <c r="C5028" t="s">
        <v>3226</v>
      </c>
      <c r="D5028" t="s">
        <v>3175</v>
      </c>
      <c r="E5028" t="s">
        <v>5335</v>
      </c>
      <c r="F5028" t="s">
        <v>5339</v>
      </c>
      <c r="G5028" s="4">
        <v>3969</v>
      </c>
      <c r="H5028" s="14">
        <f t="shared" si="546"/>
        <v>1.5631904551480336E-2</v>
      </c>
      <c r="I5028">
        <v>0.66900000000000004</v>
      </c>
      <c r="J5028">
        <f t="shared" si="547"/>
        <v>0.56334841628959287</v>
      </c>
      <c r="K5028" s="12">
        <v>7307.3020609725372</v>
      </c>
      <c r="L5028" s="13">
        <f t="shared" si="548"/>
        <v>0.48314327057906031</v>
      </c>
      <c r="N5028">
        <f t="shared" si="549"/>
        <v>0</v>
      </c>
      <c r="O5028">
        <v>-0.19417999999999999</v>
      </c>
      <c r="P5028" s="8">
        <f t="shared" si="550"/>
        <v>0.40537325213173364</v>
      </c>
      <c r="Q5028" s="8">
        <v>-0.14066000000000001</v>
      </c>
      <c r="R5028" s="8">
        <f t="shared" si="551"/>
        <v>0.2609263985465714</v>
      </c>
      <c r="S5028" s="8">
        <v>0.125</v>
      </c>
      <c r="T5028" s="16">
        <f t="shared" si="552"/>
        <v>-0.23956013163886769</v>
      </c>
      <c r="U5028" t="s">
        <v>10403</v>
      </c>
    </row>
    <row r="5029" spans="1:21" x14ac:dyDescent="0.3">
      <c r="A5029">
        <v>311720</v>
      </c>
      <c r="B5029">
        <v>3117207</v>
      </c>
      <c r="C5029" t="s">
        <v>2359</v>
      </c>
      <c r="D5029" t="s">
        <v>2176</v>
      </c>
      <c r="E5029" t="s">
        <v>5335</v>
      </c>
      <c r="F5029" t="s">
        <v>5339</v>
      </c>
      <c r="G5029" s="4">
        <v>2840</v>
      </c>
      <c r="H5029" s="14">
        <f t="shared" si="546"/>
        <v>9.9626400996264009E-3</v>
      </c>
      <c r="I5029">
        <v>0.66800000000000004</v>
      </c>
      <c r="J5029">
        <f t="shared" si="547"/>
        <v>0.56108597285067885</v>
      </c>
      <c r="K5029" s="12">
        <v>10508.307563380282</v>
      </c>
      <c r="L5029" s="13">
        <f t="shared" si="548"/>
        <v>0.70654799901874354</v>
      </c>
      <c r="N5029">
        <f t="shared" si="549"/>
        <v>0</v>
      </c>
      <c r="O5029">
        <v>-0.38295000000000001</v>
      </c>
      <c r="P5029" s="8">
        <f t="shared" si="550"/>
        <v>0.36920993193395313</v>
      </c>
      <c r="Q5029" s="8">
        <v>0.87202999999999997</v>
      </c>
      <c r="R5029" s="8">
        <f t="shared" si="551"/>
        <v>0.3978193163261996</v>
      </c>
      <c r="S5029" s="8">
        <v>0.25</v>
      </c>
      <c r="T5029" s="16">
        <f t="shared" si="552"/>
        <v>-0.24064208350964311</v>
      </c>
      <c r="U5029" t="s">
        <v>10404</v>
      </c>
    </row>
    <row r="5030" spans="1:21" x14ac:dyDescent="0.3">
      <c r="A5030">
        <v>310300</v>
      </c>
      <c r="B5030">
        <v>3103009</v>
      </c>
      <c r="C5030" t="s">
        <v>2209</v>
      </c>
      <c r="D5030" t="s">
        <v>2176</v>
      </c>
      <c r="E5030" t="s">
        <v>5335</v>
      </c>
      <c r="F5030" t="s">
        <v>5339</v>
      </c>
      <c r="G5030" s="4">
        <v>9375</v>
      </c>
      <c r="H5030" s="14">
        <f t="shared" si="546"/>
        <v>4.2778090226167999E-2</v>
      </c>
      <c r="I5030">
        <v>0.64500000000000002</v>
      </c>
      <c r="J5030">
        <f t="shared" si="547"/>
        <v>0.50904977375565619</v>
      </c>
      <c r="K5030" s="12">
        <v>10433.072622933334</v>
      </c>
      <c r="L5030" s="13">
        <f t="shared" si="548"/>
        <v>0.70129719847276395</v>
      </c>
      <c r="N5030">
        <f t="shared" si="549"/>
        <v>0</v>
      </c>
      <c r="O5030">
        <v>0.32727000000000001</v>
      </c>
      <c r="P5030" s="8">
        <f t="shared" si="550"/>
        <v>0.50526922774826488</v>
      </c>
      <c r="Q5030" s="8">
        <v>0.11858</v>
      </c>
      <c r="R5030" s="8">
        <f t="shared" si="551"/>
        <v>0.29596981756442564</v>
      </c>
      <c r="S5030" s="8">
        <v>0.125</v>
      </c>
      <c r="T5030" s="16">
        <f t="shared" si="552"/>
        <v>-0.24132983668956154</v>
      </c>
      <c r="U5030" t="s">
        <v>10405</v>
      </c>
    </row>
    <row r="5031" spans="1:21" x14ac:dyDescent="0.3">
      <c r="A5031">
        <v>240070</v>
      </c>
      <c r="B5031">
        <v>2400703</v>
      </c>
      <c r="C5031" t="s">
        <v>1086</v>
      </c>
      <c r="D5031" t="s">
        <v>1079</v>
      </c>
      <c r="E5031" t="s">
        <v>5333</v>
      </c>
      <c r="F5031" t="s">
        <v>5339</v>
      </c>
      <c r="G5031" s="4">
        <v>12874</v>
      </c>
      <c r="H5031" s="14">
        <f t="shared" si="546"/>
        <v>6.0348290684128066E-2</v>
      </c>
      <c r="I5031">
        <v>0.67200000000000004</v>
      </c>
      <c r="J5031">
        <f t="shared" si="547"/>
        <v>0.57013574660633493</v>
      </c>
      <c r="K5031" s="12">
        <v>9904.4918160633842</v>
      </c>
      <c r="L5031" s="13">
        <f t="shared" si="548"/>
        <v>0.66440646163136008</v>
      </c>
      <c r="N5031">
        <f t="shared" si="549"/>
        <v>0</v>
      </c>
      <c r="O5031">
        <v>0.18586</v>
      </c>
      <c r="P5031" s="8">
        <f t="shared" si="550"/>
        <v>0.47817882615284113</v>
      </c>
      <c r="Q5031" s="8">
        <v>-0.56777999999999995</v>
      </c>
      <c r="R5031" s="8">
        <f t="shared" si="551"/>
        <v>0.20318937829157252</v>
      </c>
      <c r="S5031" s="8">
        <v>0.25</v>
      </c>
      <c r="T5031" s="16">
        <f t="shared" si="552"/>
        <v>-0.2428257131091533</v>
      </c>
      <c r="U5031" t="s">
        <v>10406</v>
      </c>
    </row>
    <row r="5032" spans="1:21" x14ac:dyDescent="0.3">
      <c r="A5032">
        <v>421960</v>
      </c>
      <c r="B5032">
        <v>4219606</v>
      </c>
      <c r="C5032" t="s">
        <v>4417</v>
      </c>
      <c r="D5032" t="s">
        <v>4160</v>
      </c>
      <c r="E5032" t="s">
        <v>5336</v>
      </c>
      <c r="F5032" t="s">
        <v>5339</v>
      </c>
      <c r="G5032" s="4">
        <v>3583</v>
      </c>
      <c r="H5032" s="14">
        <f t="shared" si="546"/>
        <v>1.3693608645000603E-2</v>
      </c>
      <c r="I5032">
        <v>0.749</v>
      </c>
      <c r="J5032">
        <f t="shared" si="547"/>
        <v>0.74434389140271495</v>
      </c>
      <c r="K5032" s="12">
        <v>14034.23117778398</v>
      </c>
      <c r="L5032" s="13">
        <f t="shared" si="548"/>
        <v>0.95262942780180038</v>
      </c>
      <c r="M5032">
        <v>0.72222222222222221</v>
      </c>
      <c r="N5032">
        <f t="shared" si="549"/>
        <v>0.359375</v>
      </c>
      <c r="O5032">
        <v>-1.73092</v>
      </c>
      <c r="P5032" s="8">
        <f t="shared" si="550"/>
        <v>0.1109746682426776</v>
      </c>
      <c r="Q5032" s="8">
        <v>1.4059999999999999</v>
      </c>
      <c r="R5032" s="8">
        <f t="shared" si="551"/>
        <v>0.47000005407100609</v>
      </c>
      <c r="S5032" s="8">
        <v>0.5</v>
      </c>
      <c r="T5032" s="16">
        <f t="shared" si="552"/>
        <v>-0.24292998824583112</v>
      </c>
      <c r="U5032" t="s">
        <v>10407</v>
      </c>
    </row>
    <row r="5033" spans="1:21" x14ac:dyDescent="0.3">
      <c r="A5033">
        <v>420660</v>
      </c>
      <c r="B5033">
        <v>4206603</v>
      </c>
      <c r="C5033" t="s">
        <v>4253</v>
      </c>
      <c r="D5033" t="s">
        <v>4160</v>
      </c>
      <c r="E5033" t="s">
        <v>5336</v>
      </c>
      <c r="F5033" t="s">
        <v>5339</v>
      </c>
      <c r="G5033" s="4">
        <v>4893</v>
      </c>
      <c r="H5033" s="14">
        <f t="shared" si="546"/>
        <v>2.0271763146266018E-2</v>
      </c>
      <c r="I5033">
        <v>0.73</v>
      </c>
      <c r="J5033">
        <f t="shared" si="547"/>
        <v>0.70135746606334837</v>
      </c>
      <c r="K5033" s="12">
        <v>9790.2731330472106</v>
      </c>
      <c r="L5033" s="13">
        <f t="shared" si="548"/>
        <v>0.65643490586778108</v>
      </c>
      <c r="N5033">
        <f t="shared" si="549"/>
        <v>0</v>
      </c>
      <c r="O5033">
        <v>-1.4606600000000001</v>
      </c>
      <c r="P5033" s="8">
        <f t="shared" si="550"/>
        <v>0.16274930889877834</v>
      </c>
      <c r="Q5033" s="8">
        <v>1.12269</v>
      </c>
      <c r="R5033" s="8">
        <f t="shared" si="551"/>
        <v>0.43170291226438562</v>
      </c>
      <c r="S5033" s="8">
        <v>0.5</v>
      </c>
      <c r="T5033" s="16">
        <f t="shared" si="552"/>
        <v>-0.24306838762169947</v>
      </c>
      <c r="U5033" t="s">
        <v>10408</v>
      </c>
    </row>
    <row r="5034" spans="1:21" x14ac:dyDescent="0.3">
      <c r="A5034">
        <v>280250</v>
      </c>
      <c r="B5034">
        <v>2802502</v>
      </c>
      <c r="C5034" t="s">
        <v>1731</v>
      </c>
      <c r="D5034" t="s">
        <v>1711</v>
      </c>
      <c r="E5034" t="s">
        <v>5333</v>
      </c>
      <c r="F5034" t="s">
        <v>5339</v>
      </c>
      <c r="G5034" s="4">
        <v>3118</v>
      </c>
      <c r="H5034" s="14">
        <f t="shared" si="546"/>
        <v>1.1358614871650664E-2</v>
      </c>
      <c r="I5034">
        <v>0.64500000000000002</v>
      </c>
      <c r="J5034">
        <f t="shared" si="547"/>
        <v>0.50904977375565619</v>
      </c>
      <c r="K5034" s="12">
        <v>13982.994172546503</v>
      </c>
      <c r="L5034" s="13">
        <f t="shared" si="548"/>
        <v>0.94905349229262015</v>
      </c>
      <c r="N5034">
        <f t="shared" si="549"/>
        <v>0</v>
      </c>
      <c r="O5034">
        <v>0.95596000000000003</v>
      </c>
      <c r="P5034" s="8">
        <f t="shared" si="550"/>
        <v>0.62570954016624747</v>
      </c>
      <c r="Q5034" s="8">
        <v>-0.57010000000000005</v>
      </c>
      <c r="R5034" s="8">
        <f t="shared" si="551"/>
        <v>0.2028757664565107</v>
      </c>
      <c r="S5034" s="8">
        <v>0.375</v>
      </c>
      <c r="T5034" s="16">
        <f t="shared" si="552"/>
        <v>-0.24315934455386756</v>
      </c>
      <c r="U5034" t="s">
        <v>10409</v>
      </c>
    </row>
    <row r="5035" spans="1:21" x14ac:dyDescent="0.3">
      <c r="A5035">
        <v>352630</v>
      </c>
      <c r="B5035">
        <v>3526308</v>
      </c>
      <c r="C5035" t="s">
        <v>3464</v>
      </c>
      <c r="D5035" t="s">
        <v>3175</v>
      </c>
      <c r="E5035" t="s">
        <v>5335</v>
      </c>
      <c r="F5035" t="s">
        <v>5339</v>
      </c>
      <c r="G5035" s="4">
        <v>5183</v>
      </c>
      <c r="H5035" s="14">
        <f t="shared" si="546"/>
        <v>2.1727995822118668E-2</v>
      </c>
      <c r="I5035">
        <v>0.69299999999999995</v>
      </c>
      <c r="J5035">
        <f t="shared" si="547"/>
        <v>0.61764705882352933</v>
      </c>
      <c r="K5035" s="12">
        <v>7945.3130561450898</v>
      </c>
      <c r="L5035" s="13">
        <f t="shared" si="548"/>
        <v>0.52767136433298978</v>
      </c>
      <c r="N5035">
        <f t="shared" si="549"/>
        <v>0</v>
      </c>
      <c r="O5035">
        <v>-0.68071000000000004</v>
      </c>
      <c r="P5035" s="8">
        <f t="shared" si="550"/>
        <v>0.31216702139683872</v>
      </c>
      <c r="Q5035" s="8">
        <v>1.2046300000000001</v>
      </c>
      <c r="R5035" s="8">
        <f t="shared" si="551"/>
        <v>0.44277935785273231</v>
      </c>
      <c r="S5035" s="8">
        <v>0.125</v>
      </c>
      <c r="T5035" s="16">
        <f t="shared" si="552"/>
        <v>-0.24364404808482937</v>
      </c>
      <c r="U5035" t="s">
        <v>10410</v>
      </c>
    </row>
    <row r="5036" spans="1:21" x14ac:dyDescent="0.3">
      <c r="A5036">
        <v>431125</v>
      </c>
      <c r="B5036">
        <v>4311254</v>
      </c>
      <c r="C5036" t="s">
        <v>4637</v>
      </c>
      <c r="D5036" t="s">
        <v>4421</v>
      </c>
      <c r="E5036" t="s">
        <v>5336</v>
      </c>
      <c r="F5036" t="s">
        <v>5339</v>
      </c>
      <c r="G5036" s="4">
        <v>5421</v>
      </c>
      <c r="H5036" s="14">
        <f t="shared" si="546"/>
        <v>2.2923110914714981E-2</v>
      </c>
      <c r="I5036">
        <v>0.64300000000000002</v>
      </c>
      <c r="J5036">
        <f t="shared" si="547"/>
        <v>0.50452488687782815</v>
      </c>
      <c r="K5036" s="12">
        <v>7969.9967681239614</v>
      </c>
      <c r="L5036" s="13">
        <f t="shared" si="548"/>
        <v>0.52939409113473235</v>
      </c>
      <c r="N5036">
        <f t="shared" si="549"/>
        <v>0</v>
      </c>
      <c r="O5036">
        <v>-0.60940000000000005</v>
      </c>
      <c r="P5036" s="8">
        <f t="shared" si="550"/>
        <v>0.32582812413193285</v>
      </c>
      <c r="Q5036" s="8">
        <v>0.26484000000000002</v>
      </c>
      <c r="R5036" s="8">
        <f t="shared" si="551"/>
        <v>0.31574088092483049</v>
      </c>
      <c r="S5036" s="8">
        <v>0.125</v>
      </c>
      <c r="T5036" s="16">
        <f t="shared" si="552"/>
        <v>-0.24442686204108205</v>
      </c>
      <c r="U5036" t="s">
        <v>10411</v>
      </c>
    </row>
    <row r="5037" spans="1:21" x14ac:dyDescent="0.3">
      <c r="A5037">
        <v>522028</v>
      </c>
      <c r="B5037">
        <v>5220280</v>
      </c>
      <c r="C5037" t="s">
        <v>5303</v>
      </c>
      <c r="D5037" t="s">
        <v>5097</v>
      </c>
      <c r="E5037" t="s">
        <v>5338</v>
      </c>
      <c r="F5037" t="s">
        <v>5339</v>
      </c>
      <c r="G5037" s="4">
        <v>2200</v>
      </c>
      <c r="H5037" s="14">
        <f t="shared" si="546"/>
        <v>6.7488852287791749E-3</v>
      </c>
      <c r="I5037">
        <v>0.69299999999999995</v>
      </c>
      <c r="J5037">
        <f t="shared" si="547"/>
        <v>0.61764705882352933</v>
      </c>
      <c r="K5037" s="12">
        <v>14712.97</v>
      </c>
      <c r="L5037" s="13">
        <f t="shared" si="548"/>
        <v>1</v>
      </c>
      <c r="N5037">
        <f t="shared" si="549"/>
        <v>0</v>
      </c>
      <c r="O5037">
        <v>-0.3982</v>
      </c>
      <c r="P5037" s="8">
        <f t="shared" si="550"/>
        <v>0.36628843681811823</v>
      </c>
      <c r="Q5037" s="8">
        <v>0.70342000000000005</v>
      </c>
      <c r="R5037" s="8">
        <f t="shared" si="551"/>
        <v>0.37502703550302258</v>
      </c>
      <c r="S5037" s="8">
        <v>0.625</v>
      </c>
      <c r="T5037" s="16">
        <f t="shared" si="552"/>
        <v>-0.24458270127360948</v>
      </c>
      <c r="U5037" t="s">
        <v>10412</v>
      </c>
    </row>
    <row r="5038" spans="1:21" x14ac:dyDescent="0.3">
      <c r="A5038">
        <v>521945</v>
      </c>
      <c r="B5038">
        <v>5219456</v>
      </c>
      <c r="C5038" t="s">
        <v>5289</v>
      </c>
      <c r="D5038" t="s">
        <v>5097</v>
      </c>
      <c r="E5038" t="s">
        <v>5338</v>
      </c>
      <c r="F5038" t="s">
        <v>5339</v>
      </c>
      <c r="G5038" s="4">
        <v>2611</v>
      </c>
      <c r="H5038" s="14">
        <f t="shared" si="546"/>
        <v>8.8127184349013777E-3</v>
      </c>
      <c r="I5038">
        <v>0.63400000000000001</v>
      </c>
      <c r="J5038">
        <f t="shared" si="547"/>
        <v>0.48416289592760187</v>
      </c>
      <c r="K5038" s="12">
        <v>12861.925231711988</v>
      </c>
      <c r="L5038" s="13">
        <f t="shared" si="548"/>
        <v>0.87081179539428244</v>
      </c>
      <c r="M5038">
        <v>0.1111111111111112</v>
      </c>
      <c r="N5038">
        <f t="shared" si="549"/>
        <v>0.18750000000000003</v>
      </c>
      <c r="O5038">
        <v>-0.11677999999999999</v>
      </c>
      <c r="P5038" s="8">
        <f t="shared" si="550"/>
        <v>0.42020103717865953</v>
      </c>
      <c r="Q5038" s="8">
        <v>0.65502000000000005</v>
      </c>
      <c r="R5038" s="8">
        <f t="shared" si="551"/>
        <v>0.36848444377156087</v>
      </c>
      <c r="S5038" s="8">
        <v>0.125</v>
      </c>
      <c r="T5038" s="16">
        <f t="shared" si="552"/>
        <v>-0.24497649193676252</v>
      </c>
      <c r="U5038" t="s">
        <v>10413</v>
      </c>
    </row>
    <row r="5039" spans="1:21" x14ac:dyDescent="0.3">
      <c r="A5039">
        <v>421420</v>
      </c>
      <c r="B5039">
        <v>4214201</v>
      </c>
      <c r="C5039" t="s">
        <v>4349</v>
      </c>
      <c r="D5039" t="s">
        <v>4160</v>
      </c>
      <c r="E5039" t="s">
        <v>5336</v>
      </c>
      <c r="F5039" t="s">
        <v>5339</v>
      </c>
      <c r="G5039" s="4">
        <v>11433</v>
      </c>
      <c r="H5039" s="14">
        <f t="shared" si="546"/>
        <v>5.3112320732736112E-2</v>
      </c>
      <c r="I5039">
        <v>0.73</v>
      </c>
      <c r="J5039">
        <f t="shared" si="547"/>
        <v>0.70135746606334837</v>
      </c>
      <c r="K5039" s="12">
        <v>7181.4904933088428</v>
      </c>
      <c r="L5039" s="13">
        <f t="shared" si="548"/>
        <v>0.47436262365816717</v>
      </c>
      <c r="M5039">
        <v>0.30555555555555552</v>
      </c>
      <c r="N5039">
        <f t="shared" si="549"/>
        <v>0.24218750000000003</v>
      </c>
      <c r="O5039">
        <v>-1.35639</v>
      </c>
      <c r="P5039" s="8">
        <f t="shared" si="550"/>
        <v>0.18272467255308023</v>
      </c>
      <c r="Q5039" s="8">
        <v>0.34789999999999999</v>
      </c>
      <c r="R5039" s="8">
        <f t="shared" si="551"/>
        <v>0.32696872533010352</v>
      </c>
      <c r="S5039" s="8">
        <v>0.125</v>
      </c>
      <c r="T5039" s="16">
        <f t="shared" si="552"/>
        <v>-0.24572687110559571</v>
      </c>
      <c r="U5039" t="s">
        <v>10414</v>
      </c>
    </row>
    <row r="5040" spans="1:21" x14ac:dyDescent="0.3">
      <c r="A5040">
        <v>314040</v>
      </c>
      <c r="B5040">
        <v>3140407</v>
      </c>
      <c r="C5040" t="s">
        <v>2634</v>
      </c>
      <c r="D5040" t="s">
        <v>2176</v>
      </c>
      <c r="E5040" t="s">
        <v>5335</v>
      </c>
      <c r="F5040" t="s">
        <v>5339</v>
      </c>
      <c r="G5040" s="4">
        <v>3314</v>
      </c>
      <c r="H5040" s="14">
        <f t="shared" si="546"/>
        <v>1.2342827300847627E-2</v>
      </c>
      <c r="I5040">
        <v>0.65</v>
      </c>
      <c r="J5040">
        <f t="shared" si="547"/>
        <v>0.52036199095022628</v>
      </c>
      <c r="K5040" s="12">
        <v>8951.4910410380198</v>
      </c>
      <c r="L5040" s="13">
        <f t="shared" si="548"/>
        <v>0.59789458616372793</v>
      </c>
      <c r="N5040">
        <f t="shared" si="549"/>
        <v>0</v>
      </c>
      <c r="O5040">
        <v>-0.30335000000000001</v>
      </c>
      <c r="P5040" s="8">
        <f t="shared" si="550"/>
        <v>0.38445917857136019</v>
      </c>
      <c r="Q5040" s="8">
        <v>0.51876</v>
      </c>
      <c r="R5040" s="8">
        <f t="shared" si="551"/>
        <v>0.3500651555622844</v>
      </c>
      <c r="S5040" s="8">
        <v>0.125</v>
      </c>
      <c r="T5040" s="16">
        <f t="shared" si="552"/>
        <v>-0.24638941567946177</v>
      </c>
      <c r="U5040" t="s">
        <v>10415</v>
      </c>
    </row>
    <row r="5041" spans="1:21" x14ac:dyDescent="0.3">
      <c r="A5041">
        <v>351230</v>
      </c>
      <c r="B5041">
        <v>3512308</v>
      </c>
      <c r="C5041" t="s">
        <v>3307</v>
      </c>
      <c r="D5041" t="s">
        <v>3175</v>
      </c>
      <c r="E5041" t="s">
        <v>5335</v>
      </c>
      <c r="F5041" t="s">
        <v>5339</v>
      </c>
      <c r="G5041" s="4">
        <v>15345</v>
      </c>
      <c r="H5041" s="14">
        <f t="shared" si="546"/>
        <v>7.2756397380789775E-2</v>
      </c>
      <c r="I5041">
        <v>0.73599999999999999</v>
      </c>
      <c r="J5041">
        <f t="shared" si="547"/>
        <v>0.71493212669683259</v>
      </c>
      <c r="K5041" s="12">
        <v>7059.3783610296514</v>
      </c>
      <c r="L5041" s="13">
        <f t="shared" si="548"/>
        <v>0.46584016790777766</v>
      </c>
      <c r="N5041">
        <f t="shared" si="549"/>
        <v>0</v>
      </c>
      <c r="O5041">
        <v>-0.97384000000000004</v>
      </c>
      <c r="P5041" s="8">
        <f t="shared" si="550"/>
        <v>0.25601109593423665</v>
      </c>
      <c r="Q5041" s="8">
        <v>0.55606999999999995</v>
      </c>
      <c r="R5041" s="8">
        <f t="shared" si="551"/>
        <v>0.35510862865114473</v>
      </c>
      <c r="S5041" s="8">
        <v>0.25</v>
      </c>
      <c r="T5041" s="16">
        <f t="shared" si="552"/>
        <v>-0.24689617263843916</v>
      </c>
      <c r="U5041" t="s">
        <v>10416</v>
      </c>
    </row>
    <row r="5042" spans="1:21" x14ac:dyDescent="0.3">
      <c r="A5042">
        <v>431301</v>
      </c>
      <c r="B5042">
        <v>4313011</v>
      </c>
      <c r="C5042" t="s">
        <v>4683</v>
      </c>
      <c r="D5042" t="s">
        <v>4421</v>
      </c>
      <c r="E5042" t="s">
        <v>5336</v>
      </c>
      <c r="F5042" t="s">
        <v>5339</v>
      </c>
      <c r="G5042" s="4">
        <v>3138</v>
      </c>
      <c r="H5042" s="14">
        <f t="shared" si="546"/>
        <v>1.1459044711364641E-2</v>
      </c>
      <c r="I5042">
        <v>0.75900000000000001</v>
      </c>
      <c r="J5042">
        <f t="shared" si="547"/>
        <v>0.76696832579185525</v>
      </c>
      <c r="K5042" s="12">
        <v>14414.186797323136</v>
      </c>
      <c r="L5042" s="13">
        <f t="shared" si="548"/>
        <v>0.97914730849223608</v>
      </c>
      <c r="M5042">
        <v>1.2777777777777779</v>
      </c>
      <c r="N5042">
        <f t="shared" si="549"/>
        <v>0.51562500000000011</v>
      </c>
      <c r="O5042">
        <v>-2.1021899999999998</v>
      </c>
      <c r="P5042" s="8">
        <f t="shared" si="550"/>
        <v>3.9849193379987907E-2</v>
      </c>
      <c r="Q5042" s="8">
        <v>1.1269800000000001</v>
      </c>
      <c r="R5042" s="8">
        <f t="shared" si="551"/>
        <v>0.43228282380421973</v>
      </c>
      <c r="S5042" s="8">
        <v>0.5</v>
      </c>
      <c r="T5042" s="16">
        <f t="shared" si="552"/>
        <v>-0.24689957238851923</v>
      </c>
      <c r="U5042" t="s">
        <v>10417</v>
      </c>
    </row>
    <row r="5043" spans="1:21" x14ac:dyDescent="0.3">
      <c r="A5043">
        <v>350200</v>
      </c>
      <c r="B5043">
        <v>3502002</v>
      </c>
      <c r="C5043" t="s">
        <v>3196</v>
      </c>
      <c r="D5043" t="s">
        <v>3175</v>
      </c>
      <c r="E5043" t="s">
        <v>5335</v>
      </c>
      <c r="F5043" t="s">
        <v>5339</v>
      </c>
      <c r="G5043" s="4">
        <v>4694</v>
      </c>
      <c r="H5043" s="14">
        <f t="shared" si="546"/>
        <v>1.9272486241111959E-2</v>
      </c>
      <c r="I5043">
        <v>0.754</v>
      </c>
      <c r="J5043">
        <f t="shared" si="547"/>
        <v>0.75565610859728516</v>
      </c>
      <c r="K5043" s="12">
        <v>12358.299844482317</v>
      </c>
      <c r="L5043" s="13">
        <f t="shared" si="548"/>
        <v>0.83566274838866339</v>
      </c>
      <c r="M5043">
        <v>-0.13888888888888881</v>
      </c>
      <c r="N5043">
        <f t="shared" si="549"/>
        <v>0.11718750000000003</v>
      </c>
      <c r="O5043">
        <v>-0.93006999999999995</v>
      </c>
      <c r="P5043" s="8">
        <f t="shared" si="550"/>
        <v>0.26439626585030834</v>
      </c>
      <c r="Q5043" s="8">
        <v>0.27683999999999997</v>
      </c>
      <c r="R5043" s="8">
        <f t="shared" si="551"/>
        <v>0.31736301110618464</v>
      </c>
      <c r="S5043" s="8">
        <v>0.625</v>
      </c>
      <c r="T5043" s="16">
        <f t="shared" si="552"/>
        <v>-0.24809959378834345</v>
      </c>
      <c r="U5043" t="s">
        <v>10418</v>
      </c>
    </row>
    <row r="5044" spans="1:21" x14ac:dyDescent="0.3">
      <c r="A5044">
        <v>351900</v>
      </c>
      <c r="B5044">
        <v>3519006</v>
      </c>
      <c r="C5044" t="s">
        <v>3385</v>
      </c>
      <c r="D5044" t="s">
        <v>3175</v>
      </c>
      <c r="E5044" t="s">
        <v>5335</v>
      </c>
      <c r="F5044" t="s">
        <v>5339</v>
      </c>
      <c r="G5044" s="4">
        <v>9316</v>
      </c>
      <c r="H5044" s="14">
        <f t="shared" si="546"/>
        <v>4.2481822199011768E-2</v>
      </c>
      <c r="I5044">
        <v>0.72699999999999998</v>
      </c>
      <c r="J5044">
        <f t="shared" si="547"/>
        <v>0.69457013574660631</v>
      </c>
      <c r="K5044" s="12">
        <v>6887.748383426363</v>
      </c>
      <c r="L5044" s="13">
        <f t="shared" si="548"/>
        <v>0.45386176033874015</v>
      </c>
      <c r="N5044">
        <f t="shared" si="549"/>
        <v>0</v>
      </c>
      <c r="O5044">
        <v>-0.66008999999999995</v>
      </c>
      <c r="P5044" s="8">
        <f t="shared" si="550"/>
        <v>0.31611726594034789</v>
      </c>
      <c r="Q5044" s="8">
        <v>7.6980000000000007E-2</v>
      </c>
      <c r="R5044" s="8">
        <f t="shared" si="551"/>
        <v>0.2903464329357312</v>
      </c>
      <c r="S5044" s="8">
        <v>0.25</v>
      </c>
      <c r="T5044" s="16">
        <f t="shared" si="552"/>
        <v>-0.24948637501025567</v>
      </c>
      <c r="U5044" t="s">
        <v>10419</v>
      </c>
    </row>
    <row r="5045" spans="1:21" x14ac:dyDescent="0.3">
      <c r="A5045">
        <v>317030</v>
      </c>
      <c r="B5045">
        <v>3170305</v>
      </c>
      <c r="C5045" t="s">
        <v>2984</v>
      </c>
      <c r="D5045" t="s">
        <v>2176</v>
      </c>
      <c r="E5045" t="s">
        <v>5335</v>
      </c>
      <c r="F5045" t="s">
        <v>5339</v>
      </c>
      <c r="G5045" s="4">
        <v>2742</v>
      </c>
      <c r="H5045" s="14">
        <f t="shared" si="546"/>
        <v>9.4705338850279187E-3</v>
      </c>
      <c r="I5045">
        <v>0.63800000000000001</v>
      </c>
      <c r="J5045">
        <f t="shared" si="547"/>
        <v>0.493212669683258</v>
      </c>
      <c r="K5045" s="12">
        <v>12040.419810357404</v>
      </c>
      <c r="L5045" s="13">
        <f t="shared" si="548"/>
        <v>0.81347724991118286</v>
      </c>
      <c r="N5045">
        <f t="shared" si="549"/>
        <v>0</v>
      </c>
      <c r="O5045">
        <v>0.68840000000000001</v>
      </c>
      <c r="P5045" s="8">
        <f t="shared" si="550"/>
        <v>0.57445214782573717</v>
      </c>
      <c r="Q5045" s="8">
        <v>0.4919</v>
      </c>
      <c r="R5045" s="8">
        <f t="shared" si="551"/>
        <v>0.34643428750635336</v>
      </c>
      <c r="S5045" s="8">
        <v>0.125</v>
      </c>
      <c r="T5045" s="16">
        <f t="shared" si="552"/>
        <v>-0.25133295037732245</v>
      </c>
      <c r="U5045" t="s">
        <v>10420</v>
      </c>
    </row>
    <row r="5046" spans="1:21" x14ac:dyDescent="0.3">
      <c r="A5046">
        <v>351530</v>
      </c>
      <c r="B5046">
        <v>3515301</v>
      </c>
      <c r="C5046" t="s">
        <v>3344</v>
      </c>
      <c r="D5046" t="s">
        <v>3175</v>
      </c>
      <c r="E5046" t="s">
        <v>5335</v>
      </c>
      <c r="F5046" t="s">
        <v>5339</v>
      </c>
      <c r="G5046" s="4">
        <v>2751</v>
      </c>
      <c r="H5046" s="14">
        <f t="shared" si="546"/>
        <v>9.5157273128992081E-3</v>
      </c>
      <c r="I5046">
        <v>0.74</v>
      </c>
      <c r="J5046">
        <f t="shared" si="547"/>
        <v>0.72398190045248867</v>
      </c>
      <c r="K5046" s="12">
        <v>12250.747331879315</v>
      </c>
      <c r="L5046" s="13">
        <f t="shared" si="548"/>
        <v>0.82815643830796959</v>
      </c>
      <c r="M5046">
        <v>0.49999999999999989</v>
      </c>
      <c r="N5046">
        <f t="shared" si="549"/>
        <v>0.29687499999999994</v>
      </c>
      <c r="O5046">
        <v>-0.88731000000000004</v>
      </c>
      <c r="P5046" s="8">
        <f t="shared" si="550"/>
        <v>0.27258794658165914</v>
      </c>
      <c r="Q5046" s="8">
        <v>0.49381999999999998</v>
      </c>
      <c r="R5046" s="8">
        <f t="shared" si="551"/>
        <v>0.34669382833537005</v>
      </c>
      <c r="S5046" s="8">
        <v>0.375</v>
      </c>
      <c r="T5046" s="16">
        <f t="shared" si="552"/>
        <v>-0.25146583653052978</v>
      </c>
      <c r="U5046" t="s">
        <v>10421</v>
      </c>
    </row>
    <row r="5047" spans="1:21" x14ac:dyDescent="0.3">
      <c r="A5047">
        <v>270340</v>
      </c>
      <c r="B5047">
        <v>2703403</v>
      </c>
      <c r="C5047" t="s">
        <v>1649</v>
      </c>
      <c r="D5047" t="s">
        <v>1617</v>
      </c>
      <c r="E5047" t="s">
        <v>5333</v>
      </c>
      <c r="F5047" t="s">
        <v>5339</v>
      </c>
      <c r="G5047" s="4">
        <v>5180</v>
      </c>
      <c r="H5047" s="14">
        <f t="shared" si="546"/>
        <v>2.1712931346161573E-2</v>
      </c>
      <c r="I5047">
        <v>0.58299999999999996</v>
      </c>
      <c r="J5047">
        <f t="shared" si="547"/>
        <v>0.36877828054298639</v>
      </c>
      <c r="K5047" s="12">
        <v>11483.058071428572</v>
      </c>
      <c r="L5047" s="13">
        <f t="shared" si="548"/>
        <v>0.77457783288912363</v>
      </c>
      <c r="N5047">
        <f t="shared" si="549"/>
        <v>0</v>
      </c>
      <c r="O5047">
        <v>1.3137000000000001</v>
      </c>
      <c r="P5047" s="8">
        <f t="shared" si="550"/>
        <v>0.69424302624747847</v>
      </c>
      <c r="Q5047" s="8">
        <v>-0.76985000000000003</v>
      </c>
      <c r="R5047" s="8">
        <f t="shared" si="551"/>
        <v>0.1758740578127197</v>
      </c>
      <c r="S5047" s="8">
        <v>0</v>
      </c>
      <c r="T5047" s="16">
        <f t="shared" si="552"/>
        <v>-0.25152609802575032</v>
      </c>
      <c r="U5047" t="s">
        <v>10422</v>
      </c>
    </row>
    <row r="5048" spans="1:21" x14ac:dyDescent="0.3">
      <c r="A5048">
        <v>411650</v>
      </c>
      <c r="B5048">
        <v>4116505</v>
      </c>
      <c r="C5048" t="s">
        <v>4004</v>
      </c>
      <c r="D5048" t="s">
        <v>3796</v>
      </c>
      <c r="E5048" t="s">
        <v>5336</v>
      </c>
      <c r="F5048" t="s">
        <v>5339</v>
      </c>
      <c r="G5048" s="4">
        <v>1322</v>
      </c>
      <c r="H5048" s="14">
        <f t="shared" si="546"/>
        <v>2.3400152653356367E-3</v>
      </c>
      <c r="I5048">
        <v>0.71699999999999997</v>
      </c>
      <c r="J5048">
        <f t="shared" si="547"/>
        <v>0.67194570135746601</v>
      </c>
      <c r="K5048" s="12">
        <v>14712.97</v>
      </c>
      <c r="L5048" s="13">
        <f t="shared" si="548"/>
        <v>1</v>
      </c>
      <c r="M5048">
        <v>1.5</v>
      </c>
      <c r="N5048">
        <f t="shared" si="549"/>
        <v>0.578125</v>
      </c>
      <c r="O5048">
        <v>-0.96248999999999996</v>
      </c>
      <c r="P5048" s="8">
        <f t="shared" si="550"/>
        <v>0.25818545459421877</v>
      </c>
      <c r="Q5048" s="8">
        <v>0.38214999999999999</v>
      </c>
      <c r="R5048" s="8">
        <f t="shared" si="551"/>
        <v>0.33159855522271847</v>
      </c>
      <c r="S5048" s="8">
        <v>0.25</v>
      </c>
      <c r="T5048" s="16">
        <f t="shared" si="552"/>
        <v>-0.2516966762751931</v>
      </c>
      <c r="U5048" t="s">
        <v>10423</v>
      </c>
    </row>
    <row r="5049" spans="1:21" x14ac:dyDescent="0.3">
      <c r="A5049">
        <v>311150</v>
      </c>
      <c r="B5049">
        <v>3111507</v>
      </c>
      <c r="C5049" t="s">
        <v>2297</v>
      </c>
      <c r="D5049" t="s">
        <v>2176</v>
      </c>
      <c r="E5049" t="s">
        <v>5335</v>
      </c>
      <c r="F5049" t="s">
        <v>5339</v>
      </c>
      <c r="G5049" s="4">
        <v>13076</v>
      </c>
      <c r="H5049" s="14">
        <f t="shared" si="546"/>
        <v>6.1362632065239224E-2</v>
      </c>
      <c r="I5049">
        <v>0.70199999999999996</v>
      </c>
      <c r="J5049">
        <f t="shared" si="547"/>
        <v>0.63800904977375561</v>
      </c>
      <c r="K5049" s="12">
        <v>7202.9159047109215</v>
      </c>
      <c r="L5049" s="13">
        <f t="shared" si="548"/>
        <v>0.47585794699091044</v>
      </c>
      <c r="N5049">
        <f t="shared" si="549"/>
        <v>0</v>
      </c>
      <c r="O5049">
        <v>-0.69142000000000003</v>
      </c>
      <c r="P5049" s="8">
        <f t="shared" si="550"/>
        <v>0.31011526974499659</v>
      </c>
      <c r="Q5049" s="8">
        <v>-0.29391</v>
      </c>
      <c r="R5049" s="8">
        <f t="shared" si="551"/>
        <v>0.24021044435552771</v>
      </c>
      <c r="S5049" s="8">
        <v>0.25</v>
      </c>
      <c r="T5049" s="16">
        <f t="shared" si="552"/>
        <v>-0.25217865059890265</v>
      </c>
      <c r="U5049" t="s">
        <v>10424</v>
      </c>
    </row>
    <row r="5050" spans="1:21" x14ac:dyDescent="0.3">
      <c r="A5050">
        <v>316557</v>
      </c>
      <c r="B5050">
        <v>3165578</v>
      </c>
      <c r="C5050" t="s">
        <v>2931</v>
      </c>
      <c r="D5050" t="s">
        <v>2176</v>
      </c>
      <c r="E5050" t="s">
        <v>5335</v>
      </c>
      <c r="F5050" t="s">
        <v>5339</v>
      </c>
      <c r="G5050" s="4">
        <v>6517</v>
      </c>
      <c r="H5050" s="14">
        <f t="shared" si="546"/>
        <v>2.8426666131040855E-2</v>
      </c>
      <c r="I5050">
        <v>0.66100000000000003</v>
      </c>
      <c r="J5050">
        <f t="shared" si="547"/>
        <v>0.5452488687782806</v>
      </c>
      <c r="K5050" s="12">
        <v>6822.6350483351234</v>
      </c>
      <c r="L5050" s="13">
        <f t="shared" si="548"/>
        <v>0.44931736735568573</v>
      </c>
      <c r="N5050">
        <f t="shared" si="549"/>
        <v>0</v>
      </c>
      <c r="O5050">
        <v>-0.69072</v>
      </c>
      <c r="P5050" s="8">
        <f t="shared" si="550"/>
        <v>0.31024937116014967</v>
      </c>
      <c r="Q5050" s="8">
        <v>-0.94674999999999998</v>
      </c>
      <c r="R5050" s="8">
        <f t="shared" si="551"/>
        <v>0.1519611553892572</v>
      </c>
      <c r="S5050" s="8">
        <v>0.25</v>
      </c>
      <c r="T5050" s="16">
        <f t="shared" si="552"/>
        <v>-0.25392904345351863</v>
      </c>
      <c r="U5050" t="s">
        <v>10425</v>
      </c>
    </row>
    <row r="5051" spans="1:21" x14ac:dyDescent="0.3">
      <c r="A5051">
        <v>500210</v>
      </c>
      <c r="B5051">
        <v>5002100</v>
      </c>
      <c r="C5051" t="s">
        <v>4905</v>
      </c>
      <c r="D5051" t="s">
        <v>4892</v>
      </c>
      <c r="E5051" t="s">
        <v>5338</v>
      </c>
      <c r="F5051" t="s">
        <v>5339</v>
      </c>
      <c r="G5051" s="4">
        <v>21881</v>
      </c>
      <c r="H5051" s="14">
        <f t="shared" si="546"/>
        <v>0.10557686899931708</v>
      </c>
      <c r="I5051">
        <v>0.69799999999999995</v>
      </c>
      <c r="J5051">
        <f t="shared" si="547"/>
        <v>0.62895927601809942</v>
      </c>
      <c r="K5051" s="12">
        <v>7799.7465783099487</v>
      </c>
      <c r="L5051" s="13">
        <f t="shared" si="548"/>
        <v>0.5175119817807825</v>
      </c>
      <c r="N5051">
        <f t="shared" si="549"/>
        <v>0</v>
      </c>
      <c r="O5051">
        <v>-4.5999999999999999E-2</v>
      </c>
      <c r="P5051" s="8">
        <f t="shared" si="550"/>
        <v>0.43376060598513777</v>
      </c>
      <c r="Q5051" s="8">
        <v>-0.38284000000000001</v>
      </c>
      <c r="R5051" s="8">
        <f t="shared" si="551"/>
        <v>0.22818910793654229</v>
      </c>
      <c r="S5051" s="8">
        <v>0.125</v>
      </c>
      <c r="T5051" s="16">
        <f t="shared" si="552"/>
        <v>-0.25394467487788469</v>
      </c>
      <c r="U5051" t="s">
        <v>10426</v>
      </c>
    </row>
    <row r="5052" spans="1:21" x14ac:dyDescent="0.3">
      <c r="A5052">
        <v>316460</v>
      </c>
      <c r="B5052">
        <v>3164605</v>
      </c>
      <c r="C5052" t="s">
        <v>2918</v>
      </c>
      <c r="D5052" t="s">
        <v>2176</v>
      </c>
      <c r="E5052" t="s">
        <v>5335</v>
      </c>
      <c r="F5052" t="s">
        <v>5339</v>
      </c>
      <c r="G5052" s="4">
        <v>9527</v>
      </c>
      <c r="H5052" s="14">
        <f t="shared" si="546"/>
        <v>4.3541357007994212E-2</v>
      </c>
      <c r="I5052">
        <v>0.626</v>
      </c>
      <c r="J5052">
        <f t="shared" si="547"/>
        <v>0.4660633484162896</v>
      </c>
      <c r="K5052" s="12">
        <v>7023.7023123753543</v>
      </c>
      <c r="L5052" s="13">
        <f t="shared" si="548"/>
        <v>0.46335026342138452</v>
      </c>
      <c r="N5052">
        <f t="shared" si="549"/>
        <v>0</v>
      </c>
      <c r="O5052">
        <v>-0.76258000000000004</v>
      </c>
      <c r="P5052" s="8">
        <f t="shared" si="550"/>
        <v>0.29648290302743524</v>
      </c>
      <c r="Q5052" s="8">
        <v>-0.51580999999999999</v>
      </c>
      <c r="R5052" s="8">
        <f t="shared" si="551"/>
        <v>0.21021455375198711</v>
      </c>
      <c r="S5052" s="8">
        <v>0.125</v>
      </c>
      <c r="T5052" s="16">
        <f t="shared" si="552"/>
        <v>-0.2541747980502575</v>
      </c>
      <c r="U5052" t="s">
        <v>10427</v>
      </c>
    </row>
    <row r="5053" spans="1:21" x14ac:dyDescent="0.3">
      <c r="A5053">
        <v>270270</v>
      </c>
      <c r="B5053">
        <v>2702702</v>
      </c>
      <c r="C5053" t="s">
        <v>1642</v>
      </c>
      <c r="D5053" t="s">
        <v>1617</v>
      </c>
      <c r="E5053" t="s">
        <v>5333</v>
      </c>
      <c r="F5053" t="s">
        <v>5339</v>
      </c>
      <c r="G5053" s="4">
        <v>4035</v>
      </c>
      <c r="H5053" s="14">
        <f t="shared" si="546"/>
        <v>1.5963323022536457E-2</v>
      </c>
      <c r="I5053">
        <v>0.56499999999999995</v>
      </c>
      <c r="J5053">
        <f t="shared" si="547"/>
        <v>0.32805429864253383</v>
      </c>
      <c r="K5053" s="12">
        <v>13901.866369268897</v>
      </c>
      <c r="L5053" s="13">
        <f t="shared" si="548"/>
        <v>0.94339141678337513</v>
      </c>
      <c r="N5053">
        <f t="shared" si="549"/>
        <v>0</v>
      </c>
      <c r="O5053">
        <v>1.37151</v>
      </c>
      <c r="P5053" s="8">
        <f t="shared" si="550"/>
        <v>0.70531788740462031</v>
      </c>
      <c r="Q5053" s="8">
        <v>-0.81037000000000003</v>
      </c>
      <c r="R5053" s="8">
        <f t="shared" si="551"/>
        <v>0.17039666490034716</v>
      </c>
      <c r="S5053" s="8">
        <v>0.125</v>
      </c>
      <c r="T5053" s="16">
        <f t="shared" si="552"/>
        <v>-0.25476784009840497</v>
      </c>
      <c r="U5053" t="s">
        <v>10428</v>
      </c>
    </row>
    <row r="5054" spans="1:21" x14ac:dyDescent="0.3">
      <c r="A5054">
        <v>430632</v>
      </c>
      <c r="B5054">
        <v>4306320</v>
      </c>
      <c r="C5054" t="s">
        <v>4540</v>
      </c>
      <c r="D5054" t="s">
        <v>4421</v>
      </c>
      <c r="E5054" t="s">
        <v>5336</v>
      </c>
      <c r="F5054" t="s">
        <v>5339</v>
      </c>
      <c r="G5054" s="4">
        <v>2793</v>
      </c>
      <c r="H5054" s="14">
        <f t="shared" si="546"/>
        <v>9.7266299762985581E-3</v>
      </c>
      <c r="I5054">
        <v>0.70699999999999996</v>
      </c>
      <c r="J5054">
        <f t="shared" si="547"/>
        <v>0.64932126696832571</v>
      </c>
      <c r="K5054" s="12">
        <v>13030.060469029717</v>
      </c>
      <c r="L5054" s="13">
        <f t="shared" si="548"/>
        <v>0.88254629788290828</v>
      </c>
      <c r="M5054">
        <v>0.38888888888888901</v>
      </c>
      <c r="N5054">
        <f t="shared" si="549"/>
        <v>0.26562500000000006</v>
      </c>
      <c r="O5054">
        <v>-0.58494000000000002</v>
      </c>
      <c r="P5054" s="8">
        <f t="shared" si="550"/>
        <v>0.33051401072428177</v>
      </c>
      <c r="Q5054" s="8">
        <v>1.0427200000000001</v>
      </c>
      <c r="R5054" s="8">
        <f t="shared" si="551"/>
        <v>0.42089276638081136</v>
      </c>
      <c r="S5054" s="8">
        <v>0.25</v>
      </c>
      <c r="T5054" s="16">
        <f t="shared" si="552"/>
        <v>-0.25510915776984233</v>
      </c>
      <c r="U5054" t="s">
        <v>10429</v>
      </c>
    </row>
    <row r="5055" spans="1:21" x14ac:dyDescent="0.3">
      <c r="A5055">
        <v>431442</v>
      </c>
      <c r="B5055">
        <v>4314423</v>
      </c>
      <c r="C5055" t="s">
        <v>4718</v>
      </c>
      <c r="D5055" t="s">
        <v>4421</v>
      </c>
      <c r="E5055" t="s">
        <v>5336</v>
      </c>
      <c r="F5055" t="s">
        <v>5339</v>
      </c>
      <c r="G5055" s="4">
        <v>5473</v>
      </c>
      <c r="H5055" s="14">
        <f t="shared" si="546"/>
        <v>2.3184228497971318E-2</v>
      </c>
      <c r="I5055">
        <v>0.75800000000000001</v>
      </c>
      <c r="J5055">
        <f t="shared" si="547"/>
        <v>0.76470588235294124</v>
      </c>
      <c r="K5055" s="12">
        <v>9028.2022437420073</v>
      </c>
      <c r="L5055" s="13">
        <f t="shared" si="548"/>
        <v>0.60324841807544294</v>
      </c>
      <c r="N5055">
        <f t="shared" si="549"/>
        <v>0</v>
      </c>
      <c r="O5055">
        <v>-1.9736199999999999</v>
      </c>
      <c r="P5055" s="8">
        <f t="shared" si="550"/>
        <v>6.4479791874603704E-2</v>
      </c>
      <c r="Q5055" s="8">
        <v>0.88478999999999997</v>
      </c>
      <c r="R5055" s="8">
        <f t="shared" si="551"/>
        <v>0.39954418141903952</v>
      </c>
      <c r="S5055" s="8">
        <v>0.625</v>
      </c>
      <c r="T5055" s="16">
        <f t="shared" si="552"/>
        <v>-0.25574609863676967</v>
      </c>
      <c r="U5055" t="s">
        <v>10430</v>
      </c>
    </row>
    <row r="5056" spans="1:21" x14ac:dyDescent="0.3">
      <c r="A5056">
        <v>350395</v>
      </c>
      <c r="B5056">
        <v>3503950</v>
      </c>
      <c r="C5056" t="s">
        <v>3218</v>
      </c>
      <c r="D5056" t="s">
        <v>3175</v>
      </c>
      <c r="E5056" t="s">
        <v>5335</v>
      </c>
      <c r="F5056" t="s">
        <v>5339</v>
      </c>
      <c r="G5056" s="4">
        <v>1875</v>
      </c>
      <c r="H5056" s="14">
        <f t="shared" si="546"/>
        <v>5.1169003334270678E-3</v>
      </c>
      <c r="I5056">
        <v>0.73499999999999999</v>
      </c>
      <c r="J5056">
        <f t="shared" si="547"/>
        <v>0.71266968325791857</v>
      </c>
      <c r="K5056" s="12">
        <v>14712.97</v>
      </c>
      <c r="L5056" s="13">
        <f t="shared" si="548"/>
        <v>1</v>
      </c>
      <c r="M5056">
        <v>0.41666666666666657</v>
      </c>
      <c r="N5056">
        <f t="shared" si="549"/>
        <v>0.2734375</v>
      </c>
      <c r="O5056">
        <v>-1.08663</v>
      </c>
      <c r="P5056" s="8">
        <f t="shared" si="550"/>
        <v>0.23440352648407164</v>
      </c>
      <c r="Q5056" s="8">
        <v>1.2063900000000001</v>
      </c>
      <c r="R5056" s="8">
        <f t="shared" si="551"/>
        <v>0.44301727027933091</v>
      </c>
      <c r="S5056" s="8">
        <v>0.5</v>
      </c>
      <c r="T5056" s="16">
        <f t="shared" si="552"/>
        <v>-0.25669448616108914</v>
      </c>
      <c r="U5056" t="s">
        <v>10431</v>
      </c>
    </row>
    <row r="5057" spans="1:21" x14ac:dyDescent="0.3">
      <c r="A5057">
        <v>312970</v>
      </c>
      <c r="B5057">
        <v>3129707</v>
      </c>
      <c r="C5057" t="s">
        <v>2507</v>
      </c>
      <c r="D5057" t="s">
        <v>2176</v>
      </c>
      <c r="E5057" t="s">
        <v>5335</v>
      </c>
      <c r="F5057" t="s">
        <v>5339</v>
      </c>
      <c r="G5057" s="4">
        <v>10996</v>
      </c>
      <c r="H5057" s="14">
        <f t="shared" si="546"/>
        <v>5.091792873498574E-2</v>
      </c>
      <c r="I5057">
        <v>0.70599999999999996</v>
      </c>
      <c r="J5057">
        <f t="shared" si="547"/>
        <v>0.64705882352941169</v>
      </c>
      <c r="K5057" s="12">
        <v>10135.604855401964</v>
      </c>
      <c r="L5057" s="13">
        <f t="shared" si="548"/>
        <v>0.68053631387730862</v>
      </c>
      <c r="N5057">
        <f t="shared" si="549"/>
        <v>0</v>
      </c>
      <c r="O5057">
        <v>-0.93949000000000005</v>
      </c>
      <c r="P5057" s="8">
        <f t="shared" si="550"/>
        <v>0.26259164394924833</v>
      </c>
      <c r="Q5057" s="8">
        <v>-0.18246000000000001</v>
      </c>
      <c r="R5057" s="8">
        <f t="shared" si="551"/>
        <v>0.25527597841485439</v>
      </c>
      <c r="S5057" s="8">
        <v>0.5</v>
      </c>
      <c r="T5057" s="16">
        <f t="shared" si="552"/>
        <v>-0.25880958630763184</v>
      </c>
      <c r="U5057" t="s">
        <v>10432</v>
      </c>
    </row>
    <row r="5058" spans="1:21" x14ac:dyDescent="0.3">
      <c r="A5058">
        <v>316540</v>
      </c>
      <c r="B5058">
        <v>3165404</v>
      </c>
      <c r="C5058" t="s">
        <v>2926</v>
      </c>
      <c r="D5058" t="s">
        <v>2176</v>
      </c>
      <c r="E5058" t="s">
        <v>5335</v>
      </c>
      <c r="F5058" t="s">
        <v>5339</v>
      </c>
      <c r="G5058" s="4">
        <v>6469</v>
      </c>
      <c r="H5058" s="14">
        <f t="shared" ref="H5058:H5121" si="553">(G5058 - MIN(G:G))/(MAX(G:G) - MIN(G:G))</f>
        <v>2.8185634515727313E-2</v>
      </c>
      <c r="I5058">
        <v>0.68</v>
      </c>
      <c r="J5058">
        <f t="shared" ref="J5058:J5121" si="554">(I5058 - MIN(I:I))/(MAX(I:I) - MIN(I:I))</f>
        <v>0.58823529411764719</v>
      </c>
      <c r="K5058" s="12">
        <v>6704.589236358016</v>
      </c>
      <c r="L5058" s="13">
        <f t="shared" ref="L5058:L5121" si="555">(K5058 - MIN(K:K))/(MAX(K:K) - MIN(K:K))</f>
        <v>0.44107870842543673</v>
      </c>
      <c r="N5058">
        <f t="shared" ref="N5058:N5121" si="556">IF(ISBLANK(M5058), 0,(M5058 - MIN(M:M))/(MAX(M:M) - MIN(M:M)))</f>
        <v>0</v>
      </c>
      <c r="O5058">
        <v>-0.55937999999999999</v>
      </c>
      <c r="P5058" s="8">
        <f t="shared" ref="P5058:P5121" si="557">IF(ISBLANK(O5058),0,(O5058-MIN(O:O))/(MAX(O:O)-MIN(O:O)))</f>
        <v>0.33541062811187128</v>
      </c>
      <c r="Q5058" s="8">
        <v>-1.6480000000000002E-2</v>
      </c>
      <c r="R5058" s="8">
        <f t="shared" ref="R5058:R5121" si="558">IF(ISBLANK(Q5058),0,(Q5058-MIN(Q:Q))/(MAX(Q:Q)-MIN(Q:Q)))</f>
        <v>0.27771274237328464</v>
      </c>
      <c r="S5058" s="8">
        <v>0.125</v>
      </c>
      <c r="T5058" s="16">
        <f t="shared" ref="T5058:T5121" si="559">H5058-J5058-L5058+N5058+P5058+R5058+S5058</f>
        <v>-0.26300499754220069</v>
      </c>
      <c r="U5058" t="s">
        <v>10433</v>
      </c>
    </row>
    <row r="5059" spans="1:21" x14ac:dyDescent="0.3">
      <c r="A5059">
        <v>110070</v>
      </c>
      <c r="B5059">
        <v>1100700</v>
      </c>
      <c r="C5059" t="s">
        <v>34</v>
      </c>
      <c r="D5059" t="s">
        <v>3</v>
      </c>
      <c r="E5059" t="s">
        <v>5331</v>
      </c>
      <c r="F5059" t="s">
        <v>5339</v>
      </c>
      <c r="G5059" s="4">
        <v>9095</v>
      </c>
      <c r="H5059" s="14">
        <f t="shared" si="553"/>
        <v>4.1372072470172334E-2</v>
      </c>
      <c r="I5059">
        <v>0.59299999999999997</v>
      </c>
      <c r="J5059">
        <f t="shared" si="554"/>
        <v>0.39140271493212664</v>
      </c>
      <c r="K5059" s="12">
        <v>10237.266877405167</v>
      </c>
      <c r="L5059" s="13">
        <f t="shared" si="555"/>
        <v>0.68763151455758598</v>
      </c>
      <c r="N5059">
        <f t="shared" si="556"/>
        <v>0</v>
      </c>
      <c r="O5059">
        <v>0.34371000000000002</v>
      </c>
      <c r="P5059" s="8">
        <f t="shared" si="557"/>
        <v>0.50841869526986005</v>
      </c>
      <c r="Q5059" s="8">
        <v>-1.02739</v>
      </c>
      <c r="R5059" s="8">
        <f t="shared" si="558"/>
        <v>0.14106044057055728</v>
      </c>
      <c r="S5059" s="8">
        <v>0.125</v>
      </c>
      <c r="T5059" s="16">
        <f t="shared" si="559"/>
        <v>-0.26318302117912301</v>
      </c>
      <c r="U5059" t="s">
        <v>10434</v>
      </c>
    </row>
    <row r="5060" spans="1:21" x14ac:dyDescent="0.3">
      <c r="A5060">
        <v>316480</v>
      </c>
      <c r="B5060">
        <v>3164803</v>
      </c>
      <c r="C5060" t="s">
        <v>2920</v>
      </c>
      <c r="D5060" t="s">
        <v>2176</v>
      </c>
      <c r="E5060" t="s">
        <v>5335</v>
      </c>
      <c r="F5060" t="s">
        <v>5339</v>
      </c>
      <c r="G5060" s="4">
        <v>1229</v>
      </c>
      <c r="H5060" s="14">
        <f t="shared" si="553"/>
        <v>1.873016510665649E-3</v>
      </c>
      <c r="I5060">
        <v>0.63200000000000001</v>
      </c>
      <c r="J5060">
        <f t="shared" si="554"/>
        <v>0.47963800904977383</v>
      </c>
      <c r="K5060" s="12">
        <v>14712.97</v>
      </c>
      <c r="L5060" s="13">
        <f t="shared" si="555"/>
        <v>1</v>
      </c>
      <c r="N5060">
        <f t="shared" si="556"/>
        <v>0</v>
      </c>
      <c r="O5060">
        <v>5.6619999999999997E-2</v>
      </c>
      <c r="P5060" s="8">
        <f t="shared" si="557"/>
        <v>0.45341987344657886</v>
      </c>
      <c r="Q5060" s="8">
        <v>1.70842</v>
      </c>
      <c r="R5060" s="8">
        <f t="shared" si="558"/>
        <v>0.51088043819143303</v>
      </c>
      <c r="S5060" s="8">
        <v>0.25</v>
      </c>
      <c r="T5060" s="16">
        <f t="shared" si="559"/>
        <v>-0.26346468090109643</v>
      </c>
      <c r="U5060" t="s">
        <v>10435</v>
      </c>
    </row>
    <row r="5061" spans="1:21" x14ac:dyDescent="0.3">
      <c r="A5061">
        <v>311995</v>
      </c>
      <c r="B5061">
        <v>3119955</v>
      </c>
      <c r="C5061" t="s">
        <v>2389</v>
      </c>
      <c r="D5061" t="s">
        <v>2176</v>
      </c>
      <c r="E5061" t="s">
        <v>5335</v>
      </c>
      <c r="F5061" t="s">
        <v>5339</v>
      </c>
      <c r="G5061" s="4">
        <v>6333</v>
      </c>
      <c r="H5061" s="14">
        <f t="shared" si="553"/>
        <v>2.7502711605672279E-2</v>
      </c>
      <c r="I5061">
        <v>0.67800000000000005</v>
      </c>
      <c r="J5061">
        <f t="shared" si="554"/>
        <v>0.58371040723981915</v>
      </c>
      <c r="K5061" s="12">
        <v>8133.333068056214</v>
      </c>
      <c r="L5061" s="13">
        <f t="shared" si="555"/>
        <v>0.54079366595684997</v>
      </c>
      <c r="N5061">
        <f t="shared" si="556"/>
        <v>0</v>
      </c>
      <c r="O5061">
        <v>-0.9496</v>
      </c>
      <c r="P5061" s="8">
        <f t="shared" si="557"/>
        <v>0.2606548363675375</v>
      </c>
      <c r="Q5061" s="8">
        <v>0.30596000000000001</v>
      </c>
      <c r="R5061" s="8">
        <f t="shared" si="558"/>
        <v>0.32129938034627081</v>
      </c>
      <c r="S5061" s="8">
        <v>0.25</v>
      </c>
      <c r="T5061" s="16">
        <f t="shared" si="559"/>
        <v>-0.2650471448771885</v>
      </c>
      <c r="U5061" t="s">
        <v>10436</v>
      </c>
    </row>
    <row r="5062" spans="1:21" x14ac:dyDescent="0.3">
      <c r="A5062">
        <v>521015</v>
      </c>
      <c r="B5062">
        <v>5210158</v>
      </c>
      <c r="C5062" t="s">
        <v>5203</v>
      </c>
      <c r="D5062" t="s">
        <v>5097</v>
      </c>
      <c r="E5062" t="s">
        <v>5338</v>
      </c>
      <c r="F5062" t="s">
        <v>5339</v>
      </c>
      <c r="G5062" s="4">
        <v>2968</v>
      </c>
      <c r="H5062" s="14">
        <f t="shared" si="553"/>
        <v>1.0605391073795847E-2</v>
      </c>
      <c r="I5062">
        <v>0.69599999999999995</v>
      </c>
      <c r="J5062">
        <f t="shared" si="554"/>
        <v>0.62443438914027138</v>
      </c>
      <c r="K5062" s="12">
        <v>10522.901620619947</v>
      </c>
      <c r="L5062" s="13">
        <f t="shared" si="555"/>
        <v>0.7075665481565091</v>
      </c>
      <c r="N5062">
        <f t="shared" si="556"/>
        <v>0</v>
      </c>
      <c r="O5062">
        <v>-0.57994000000000001</v>
      </c>
      <c r="P5062" s="8">
        <f t="shared" si="557"/>
        <v>0.33147187797537514</v>
      </c>
      <c r="Q5062" s="8">
        <v>1.44025</v>
      </c>
      <c r="R5062" s="8">
        <f t="shared" si="558"/>
        <v>0.4746298839636211</v>
      </c>
      <c r="S5062" s="8">
        <v>0.25</v>
      </c>
      <c r="T5062" s="16">
        <f t="shared" si="559"/>
        <v>-0.2652937842839882</v>
      </c>
      <c r="U5062" t="s">
        <v>10437</v>
      </c>
    </row>
    <row r="5063" spans="1:21" x14ac:dyDescent="0.3">
      <c r="A5063">
        <v>351580</v>
      </c>
      <c r="B5063">
        <v>3515806</v>
      </c>
      <c r="C5063" t="s">
        <v>3351</v>
      </c>
      <c r="D5063" t="s">
        <v>3175</v>
      </c>
      <c r="E5063" t="s">
        <v>5335</v>
      </c>
      <c r="F5063" t="s">
        <v>5339</v>
      </c>
      <c r="G5063" s="4">
        <v>1483</v>
      </c>
      <c r="H5063" s="14">
        <f t="shared" si="553"/>
        <v>3.1484754750331417E-3</v>
      </c>
      <c r="I5063">
        <v>0.72699999999999998</v>
      </c>
      <c r="J5063">
        <f t="shared" si="554"/>
        <v>0.69457013574660631</v>
      </c>
      <c r="K5063" s="12">
        <v>14712.97</v>
      </c>
      <c r="L5063" s="13">
        <f t="shared" si="555"/>
        <v>1</v>
      </c>
      <c r="N5063">
        <f t="shared" si="556"/>
        <v>0</v>
      </c>
      <c r="O5063">
        <v>-0.41044999999999998</v>
      </c>
      <c r="P5063" s="8">
        <f t="shared" si="557"/>
        <v>0.36394166205293943</v>
      </c>
      <c r="Q5063" s="8">
        <v>2.08365</v>
      </c>
      <c r="R5063" s="8">
        <f t="shared" si="558"/>
        <v>0.56160309718722634</v>
      </c>
      <c r="S5063" s="8">
        <v>0.5</v>
      </c>
      <c r="T5063" s="16">
        <f t="shared" si="559"/>
        <v>-0.26587690103140726</v>
      </c>
      <c r="U5063" t="s">
        <v>10438</v>
      </c>
    </row>
    <row r="5064" spans="1:21" x14ac:dyDescent="0.3">
      <c r="A5064">
        <v>431342</v>
      </c>
      <c r="B5064">
        <v>4313425</v>
      </c>
      <c r="C5064" t="s">
        <v>4694</v>
      </c>
      <c r="D5064" t="s">
        <v>4421</v>
      </c>
      <c r="E5064" t="s">
        <v>5336</v>
      </c>
      <c r="F5064" t="s">
        <v>5339</v>
      </c>
      <c r="G5064" s="4">
        <v>3239</v>
      </c>
      <c r="H5064" s="14">
        <f t="shared" si="553"/>
        <v>1.1966215401920218E-2</v>
      </c>
      <c r="I5064">
        <v>0.66300000000000003</v>
      </c>
      <c r="J5064">
        <f t="shared" si="554"/>
        <v>0.54977375565610875</v>
      </c>
      <c r="K5064" s="12">
        <v>12065.15932386539</v>
      </c>
      <c r="L5064" s="13">
        <f t="shared" si="555"/>
        <v>0.81520387121590243</v>
      </c>
      <c r="N5064">
        <f t="shared" si="556"/>
        <v>0</v>
      </c>
      <c r="O5064">
        <v>-1.2305200000000001</v>
      </c>
      <c r="P5064" s="8">
        <f t="shared" si="557"/>
        <v>0.20683802273210561</v>
      </c>
      <c r="Q5064" s="8">
        <v>2.5775399999999999</v>
      </c>
      <c r="R5064" s="8">
        <f t="shared" si="558"/>
        <v>0.62836592012630998</v>
      </c>
      <c r="S5064" s="8">
        <v>0.25</v>
      </c>
      <c r="T5064" s="16">
        <f t="shared" si="559"/>
        <v>-0.26780746861167526</v>
      </c>
      <c r="U5064" t="s">
        <v>10439</v>
      </c>
    </row>
    <row r="5065" spans="1:21" x14ac:dyDescent="0.3">
      <c r="A5065">
        <v>171845</v>
      </c>
      <c r="B5065">
        <v>1718451</v>
      </c>
      <c r="C5065" t="s">
        <v>425</v>
      </c>
      <c r="D5065" t="s">
        <v>320</v>
      </c>
      <c r="E5065" t="s">
        <v>5331</v>
      </c>
      <c r="F5065" t="s">
        <v>5339</v>
      </c>
      <c r="G5065" s="4">
        <v>2223</v>
      </c>
      <c r="H5065" s="14">
        <f t="shared" si="553"/>
        <v>6.8643795444502474E-3</v>
      </c>
      <c r="I5065">
        <v>0.66900000000000004</v>
      </c>
      <c r="J5065">
        <f t="shared" si="554"/>
        <v>0.56334841628959287</v>
      </c>
      <c r="K5065" s="12">
        <v>11745.321223571749</v>
      </c>
      <c r="L5065" s="13">
        <f t="shared" si="555"/>
        <v>0.79288171529114104</v>
      </c>
      <c r="M5065">
        <v>-0.1666666666666666</v>
      </c>
      <c r="N5065">
        <f t="shared" si="556"/>
        <v>0.10937500000000003</v>
      </c>
      <c r="O5065">
        <v>0.31064000000000003</v>
      </c>
      <c r="P5065" s="8">
        <f t="shared" si="557"/>
        <v>0.50208336127112818</v>
      </c>
      <c r="Q5065" s="8">
        <v>-0.46081</v>
      </c>
      <c r="R5065" s="8">
        <f t="shared" si="558"/>
        <v>0.21764931708319368</v>
      </c>
      <c r="S5065" s="8">
        <v>0.25</v>
      </c>
      <c r="T5065" s="16">
        <f t="shared" si="559"/>
        <v>-0.27025807368196175</v>
      </c>
      <c r="U5065" t="s">
        <v>10440</v>
      </c>
    </row>
    <row r="5066" spans="1:21" x14ac:dyDescent="0.3">
      <c r="A5066">
        <v>171870</v>
      </c>
      <c r="B5066">
        <v>1718709</v>
      </c>
      <c r="C5066" t="s">
        <v>429</v>
      </c>
      <c r="D5066" t="s">
        <v>320</v>
      </c>
      <c r="E5066" t="s">
        <v>5331</v>
      </c>
      <c r="F5066" t="s">
        <v>5339</v>
      </c>
      <c r="G5066" s="4">
        <v>2845</v>
      </c>
      <c r="H5066" s="14">
        <f t="shared" si="553"/>
        <v>9.9877475595548954E-3</v>
      </c>
      <c r="I5066">
        <v>0.61599999999999999</v>
      </c>
      <c r="J5066">
        <f t="shared" si="554"/>
        <v>0.44343891402714936</v>
      </c>
      <c r="K5066" s="12">
        <v>10207.984509666081</v>
      </c>
      <c r="L5066" s="13">
        <f t="shared" si="555"/>
        <v>0.68558783815406188</v>
      </c>
      <c r="N5066">
        <f t="shared" si="556"/>
        <v>0</v>
      </c>
      <c r="O5066">
        <v>0.34018999999999999</v>
      </c>
      <c r="P5066" s="8">
        <f t="shared" si="557"/>
        <v>0.50774435672509022</v>
      </c>
      <c r="Q5066" s="8">
        <v>-0.47785</v>
      </c>
      <c r="R5066" s="8">
        <f t="shared" si="558"/>
        <v>0.21534589222567077</v>
      </c>
      <c r="S5066" s="8">
        <v>0.125</v>
      </c>
      <c r="T5066" s="16">
        <f t="shared" si="559"/>
        <v>-0.27094875567089527</v>
      </c>
      <c r="U5066" t="s">
        <v>10441</v>
      </c>
    </row>
    <row r="5067" spans="1:21" x14ac:dyDescent="0.3">
      <c r="A5067">
        <v>314020</v>
      </c>
      <c r="B5067">
        <v>3140209</v>
      </c>
      <c r="C5067" t="s">
        <v>2632</v>
      </c>
      <c r="D5067" t="s">
        <v>2176</v>
      </c>
      <c r="E5067" t="s">
        <v>5335</v>
      </c>
      <c r="F5067" t="s">
        <v>5339</v>
      </c>
      <c r="G5067" s="4">
        <v>3567</v>
      </c>
      <c r="H5067" s="14">
        <f t="shared" si="553"/>
        <v>1.3613264773229421E-2</v>
      </c>
      <c r="I5067">
        <v>0.68</v>
      </c>
      <c r="J5067">
        <f t="shared" si="554"/>
        <v>0.58823529411764719</v>
      </c>
      <c r="K5067" s="12">
        <v>9953.5259013176346</v>
      </c>
      <c r="L5067" s="13">
        <f t="shared" si="555"/>
        <v>0.66782865084417908</v>
      </c>
      <c r="N5067">
        <f t="shared" si="556"/>
        <v>0</v>
      </c>
      <c r="O5067">
        <v>-0.65920000000000001</v>
      </c>
      <c r="P5067" s="8">
        <f t="shared" si="557"/>
        <v>0.3162877663110425</v>
      </c>
      <c r="Q5067" s="8">
        <v>0.92291999999999996</v>
      </c>
      <c r="R5067" s="8">
        <f t="shared" si="558"/>
        <v>0.40469850007029234</v>
      </c>
      <c r="S5067" s="8">
        <v>0.25</v>
      </c>
      <c r="T5067" s="16">
        <f t="shared" si="559"/>
        <v>-0.27146441380726194</v>
      </c>
      <c r="U5067" t="s">
        <v>10442</v>
      </c>
    </row>
    <row r="5068" spans="1:21" x14ac:dyDescent="0.3">
      <c r="A5068">
        <v>270644</v>
      </c>
      <c r="B5068">
        <v>2706448</v>
      </c>
      <c r="C5068" t="s">
        <v>1680</v>
      </c>
      <c r="D5068" t="s">
        <v>1617</v>
      </c>
      <c r="E5068" t="s">
        <v>5333</v>
      </c>
      <c r="F5068" t="s">
        <v>5339</v>
      </c>
      <c r="G5068" s="4">
        <v>14199</v>
      </c>
      <c r="H5068" s="14">
        <f t="shared" si="553"/>
        <v>6.7001767565178963E-2</v>
      </c>
      <c r="I5068">
        <v>0.60499999999999998</v>
      </c>
      <c r="J5068">
        <f t="shared" si="554"/>
        <v>0.41855203619909503</v>
      </c>
      <c r="K5068" s="12">
        <v>10283.469692936122</v>
      </c>
      <c r="L5068" s="13">
        <f t="shared" si="555"/>
        <v>0.69085610365906602</v>
      </c>
      <c r="N5068">
        <f t="shared" si="556"/>
        <v>0</v>
      </c>
      <c r="O5068">
        <v>0.97421999999999997</v>
      </c>
      <c r="P5068" s="8">
        <f t="shared" si="557"/>
        <v>0.62920767136724054</v>
      </c>
      <c r="Q5068" s="8">
        <v>-1.02877</v>
      </c>
      <c r="R5068" s="8">
        <f t="shared" si="558"/>
        <v>0.14087389559970154</v>
      </c>
      <c r="S5068" s="8">
        <v>0</v>
      </c>
      <c r="T5068" s="16">
        <f t="shared" si="559"/>
        <v>-0.27232480532604009</v>
      </c>
      <c r="U5068" t="s">
        <v>10443</v>
      </c>
    </row>
    <row r="5069" spans="1:21" x14ac:dyDescent="0.3">
      <c r="A5069">
        <v>330025</v>
      </c>
      <c r="B5069">
        <v>3300258</v>
      </c>
      <c r="C5069" t="s">
        <v>3094</v>
      </c>
      <c r="D5069" t="s">
        <v>3088</v>
      </c>
      <c r="E5069" t="s">
        <v>5335</v>
      </c>
      <c r="F5069" t="s">
        <v>5339</v>
      </c>
      <c r="G5069" s="4">
        <v>32822</v>
      </c>
      <c r="H5069" s="14">
        <f t="shared" si="553"/>
        <v>0.16051701281484754</v>
      </c>
      <c r="I5069">
        <v>0.73299999999999998</v>
      </c>
      <c r="J5069">
        <f t="shared" si="554"/>
        <v>0.70814479638009054</v>
      </c>
      <c r="K5069" s="12">
        <v>14712.97</v>
      </c>
      <c r="L5069" s="13">
        <f t="shared" si="555"/>
        <v>1</v>
      </c>
      <c r="N5069">
        <f t="shared" si="556"/>
        <v>0</v>
      </c>
      <c r="O5069">
        <v>-0.56511</v>
      </c>
      <c r="P5069" s="8">
        <f t="shared" si="557"/>
        <v>0.33431291224211823</v>
      </c>
      <c r="Q5069" s="8">
        <v>0.26589000000000002</v>
      </c>
      <c r="R5069" s="8">
        <f t="shared" si="558"/>
        <v>0.315882817315699</v>
      </c>
      <c r="S5069" s="8">
        <v>0.625</v>
      </c>
      <c r="T5069" s="16">
        <f t="shared" si="559"/>
        <v>-0.27243205400742576</v>
      </c>
      <c r="U5069" t="s">
        <v>10444</v>
      </c>
    </row>
    <row r="5070" spans="1:21" x14ac:dyDescent="0.3">
      <c r="A5070">
        <v>312470</v>
      </c>
      <c r="B5070">
        <v>3124708</v>
      </c>
      <c r="C5070" t="s">
        <v>2446</v>
      </c>
      <c r="D5070" t="s">
        <v>2176</v>
      </c>
      <c r="E5070" t="s">
        <v>5335</v>
      </c>
      <c r="F5070" t="s">
        <v>5339</v>
      </c>
      <c r="G5070" s="4">
        <v>2711</v>
      </c>
      <c r="H5070" s="14">
        <f t="shared" si="553"/>
        <v>9.3148676334712573E-3</v>
      </c>
      <c r="I5070">
        <v>0.67600000000000005</v>
      </c>
      <c r="J5070">
        <f t="shared" si="554"/>
        <v>0.57918552036199111</v>
      </c>
      <c r="K5070" s="12">
        <v>11672.484300995942</v>
      </c>
      <c r="L5070" s="13">
        <f t="shared" si="555"/>
        <v>0.78779827732260554</v>
      </c>
      <c r="N5070">
        <f t="shared" si="556"/>
        <v>0</v>
      </c>
      <c r="O5070">
        <v>-0.38668999999999998</v>
      </c>
      <c r="P5070" s="8">
        <f t="shared" si="557"/>
        <v>0.36849344723013527</v>
      </c>
      <c r="Q5070" s="8">
        <v>2.29379</v>
      </c>
      <c r="R5070" s="8">
        <f t="shared" si="558"/>
        <v>0.59000930021303977</v>
      </c>
      <c r="S5070" s="8">
        <v>0.125</v>
      </c>
      <c r="T5070" s="16">
        <f t="shared" si="559"/>
        <v>-0.27416618260795023</v>
      </c>
      <c r="U5070" t="s">
        <v>10445</v>
      </c>
    </row>
    <row r="5071" spans="1:21" x14ac:dyDescent="0.3">
      <c r="A5071">
        <v>350370</v>
      </c>
      <c r="B5071">
        <v>3503703</v>
      </c>
      <c r="C5071" t="s">
        <v>3215</v>
      </c>
      <c r="D5071" t="s">
        <v>3175</v>
      </c>
      <c r="E5071" t="s">
        <v>5335</v>
      </c>
      <c r="F5071" t="s">
        <v>5339</v>
      </c>
      <c r="G5071" s="4">
        <v>7621</v>
      </c>
      <c r="H5071" s="14">
        <f t="shared" si="553"/>
        <v>3.3970393283252319E-2</v>
      </c>
      <c r="I5071">
        <v>0.73299999999999998</v>
      </c>
      <c r="J5071">
        <f t="shared" si="554"/>
        <v>0.70814479638009054</v>
      </c>
      <c r="K5071" s="12">
        <v>8960.9567025324759</v>
      </c>
      <c r="L5071" s="13">
        <f t="shared" si="555"/>
        <v>0.59855521406145584</v>
      </c>
      <c r="M5071">
        <v>0.25000000000000011</v>
      </c>
      <c r="N5071">
        <f t="shared" si="556"/>
        <v>0.22656250000000006</v>
      </c>
      <c r="O5071">
        <v>-1.38428</v>
      </c>
      <c r="P5071" s="8">
        <f t="shared" si="557"/>
        <v>0.17738168902648122</v>
      </c>
      <c r="Q5071" s="8">
        <v>0.47444999999999998</v>
      </c>
      <c r="R5071" s="8">
        <f t="shared" si="558"/>
        <v>0.34407543986763423</v>
      </c>
      <c r="S5071" s="8">
        <v>0.25</v>
      </c>
      <c r="T5071" s="16">
        <f t="shared" si="559"/>
        <v>-0.27470998826417858</v>
      </c>
      <c r="U5071" t="s">
        <v>10446</v>
      </c>
    </row>
    <row r="5072" spans="1:21" x14ac:dyDescent="0.3">
      <c r="A5072">
        <v>430090</v>
      </c>
      <c r="B5072">
        <v>4300901</v>
      </c>
      <c r="C5072" t="s">
        <v>4439</v>
      </c>
      <c r="D5072" t="s">
        <v>4421</v>
      </c>
      <c r="E5072" t="s">
        <v>5336</v>
      </c>
      <c r="F5072" t="s">
        <v>5339</v>
      </c>
      <c r="G5072" s="4">
        <v>6618</v>
      </c>
      <c r="H5072" s="14">
        <f t="shared" si="553"/>
        <v>2.8933836821596434E-2</v>
      </c>
      <c r="I5072">
        <v>0.77200000000000002</v>
      </c>
      <c r="J5072">
        <f t="shared" si="554"/>
        <v>0.79638009049773761</v>
      </c>
      <c r="K5072" s="12">
        <v>14712.97</v>
      </c>
      <c r="L5072" s="13">
        <f t="shared" si="555"/>
        <v>1</v>
      </c>
      <c r="M5072">
        <v>0.41666666666666657</v>
      </c>
      <c r="N5072">
        <f t="shared" si="556"/>
        <v>0.2734375</v>
      </c>
      <c r="O5072">
        <v>-1.74533</v>
      </c>
      <c r="P5072" s="8">
        <f t="shared" si="557"/>
        <v>0.10821409482502639</v>
      </c>
      <c r="Q5072" s="8">
        <v>2.4480499999999998</v>
      </c>
      <c r="R5072" s="8">
        <f t="shared" si="558"/>
        <v>0.6108617836943474</v>
      </c>
      <c r="S5072" s="8">
        <v>0.5</v>
      </c>
      <c r="T5072" s="16">
        <f t="shared" si="559"/>
        <v>-0.27493287515676734</v>
      </c>
      <c r="U5072" t="s">
        <v>10447</v>
      </c>
    </row>
    <row r="5073" spans="1:21" x14ac:dyDescent="0.3">
      <c r="A5073">
        <v>353475</v>
      </c>
      <c r="B5073">
        <v>3534757</v>
      </c>
      <c r="C5073" t="s">
        <v>3557</v>
      </c>
      <c r="D5073" t="s">
        <v>3175</v>
      </c>
      <c r="E5073" t="s">
        <v>5335</v>
      </c>
      <c r="F5073" t="s">
        <v>5339</v>
      </c>
      <c r="G5073" s="4">
        <v>10660</v>
      </c>
      <c r="H5073" s="14">
        <f t="shared" si="553"/>
        <v>4.9230707427790947E-2</v>
      </c>
      <c r="I5073">
        <v>0.77</v>
      </c>
      <c r="J5073">
        <f t="shared" si="554"/>
        <v>0.79185520361990958</v>
      </c>
      <c r="K5073" s="12">
        <v>11887.089272983116</v>
      </c>
      <c r="L5073" s="13">
        <f t="shared" si="555"/>
        <v>0.80277599774593433</v>
      </c>
      <c r="M5073">
        <v>0.30555555555555558</v>
      </c>
      <c r="N5073">
        <f t="shared" si="556"/>
        <v>0.24218750000000003</v>
      </c>
      <c r="O5073">
        <v>-1.13988</v>
      </c>
      <c r="P5073" s="8">
        <f t="shared" si="557"/>
        <v>0.22420224025992688</v>
      </c>
      <c r="Q5073" s="8">
        <v>0.17204</v>
      </c>
      <c r="R5073" s="8">
        <f t="shared" si="558"/>
        <v>0.30319640752235838</v>
      </c>
      <c r="S5073" s="8">
        <v>0.5</v>
      </c>
      <c r="T5073" s="16">
        <f t="shared" si="559"/>
        <v>-0.27581434615576783</v>
      </c>
      <c r="U5073" t="s">
        <v>10448</v>
      </c>
    </row>
    <row r="5074" spans="1:21" x14ac:dyDescent="0.3">
      <c r="A5074">
        <v>270390</v>
      </c>
      <c r="B5074">
        <v>2703908</v>
      </c>
      <c r="C5074" t="s">
        <v>1146</v>
      </c>
      <c r="D5074" t="s">
        <v>1617</v>
      </c>
      <c r="E5074" t="s">
        <v>5333</v>
      </c>
      <c r="F5074" t="s">
        <v>5339</v>
      </c>
      <c r="G5074" s="4">
        <v>4175</v>
      </c>
      <c r="H5074" s="14">
        <f t="shared" si="553"/>
        <v>1.6666331900534286E-2</v>
      </c>
      <c r="I5074">
        <v>0.56200000000000006</v>
      </c>
      <c r="J5074">
        <f t="shared" si="554"/>
        <v>0.32126696832579199</v>
      </c>
      <c r="K5074" s="12">
        <v>14712.97</v>
      </c>
      <c r="L5074" s="13">
        <f t="shared" si="555"/>
        <v>1</v>
      </c>
      <c r="N5074">
        <f t="shared" si="556"/>
        <v>0</v>
      </c>
      <c r="O5074">
        <v>1.4566399999999999</v>
      </c>
      <c r="P5074" s="8">
        <f t="shared" si="557"/>
        <v>0.72162653522173681</v>
      </c>
      <c r="Q5074" s="8">
        <v>-0.72428999999999999</v>
      </c>
      <c r="R5074" s="8">
        <f t="shared" si="558"/>
        <v>0.18203274540126096</v>
      </c>
      <c r="S5074" s="8">
        <v>0.125</v>
      </c>
      <c r="T5074" s="16">
        <f t="shared" si="559"/>
        <v>-0.27594135580225981</v>
      </c>
      <c r="U5074" t="s">
        <v>10449</v>
      </c>
    </row>
    <row r="5075" spans="1:21" x14ac:dyDescent="0.3">
      <c r="A5075">
        <v>317047</v>
      </c>
      <c r="B5075">
        <v>3170479</v>
      </c>
      <c r="C5075" t="s">
        <v>2987</v>
      </c>
      <c r="D5075" t="s">
        <v>2176</v>
      </c>
      <c r="E5075" t="s">
        <v>5335</v>
      </c>
      <c r="F5075" t="s">
        <v>5339</v>
      </c>
      <c r="G5075" s="4">
        <v>3365</v>
      </c>
      <c r="H5075" s="14">
        <f t="shared" si="553"/>
        <v>1.2598923392118266E-2</v>
      </c>
      <c r="I5075">
        <v>0.66400000000000003</v>
      </c>
      <c r="J5075">
        <f t="shared" si="554"/>
        <v>0.55203619909502277</v>
      </c>
      <c r="K5075" s="12">
        <v>11603.798234769689</v>
      </c>
      <c r="L5075" s="13">
        <f t="shared" si="555"/>
        <v>0.78300453611806087</v>
      </c>
      <c r="N5075">
        <f t="shared" si="556"/>
        <v>0</v>
      </c>
      <c r="O5075">
        <v>0.21440999999999999</v>
      </c>
      <c r="P5075" s="8">
        <f t="shared" si="557"/>
        <v>0.48364824815658453</v>
      </c>
      <c r="Q5075" s="8">
        <v>0.22413</v>
      </c>
      <c r="R5075" s="8">
        <f t="shared" si="558"/>
        <v>0.31023780428458658</v>
      </c>
      <c r="S5075" s="8">
        <v>0.25</v>
      </c>
      <c r="T5075" s="16">
        <f t="shared" si="559"/>
        <v>-0.27855575937979427</v>
      </c>
      <c r="U5075" t="s">
        <v>10450</v>
      </c>
    </row>
    <row r="5076" spans="1:21" x14ac:dyDescent="0.3">
      <c r="A5076">
        <v>420120</v>
      </c>
      <c r="B5076">
        <v>4201208</v>
      </c>
      <c r="C5076" t="s">
        <v>2208</v>
      </c>
      <c r="D5076" t="s">
        <v>4160</v>
      </c>
      <c r="E5076" t="s">
        <v>5336</v>
      </c>
      <c r="F5076" t="s">
        <v>5339</v>
      </c>
      <c r="G5076" s="4">
        <v>12464</v>
      </c>
      <c r="H5076" s="14">
        <f t="shared" si="553"/>
        <v>5.8289478969991565E-2</v>
      </c>
      <c r="I5076">
        <v>0.749</v>
      </c>
      <c r="J5076">
        <f t="shared" si="554"/>
        <v>0.74434389140271495</v>
      </c>
      <c r="K5076" s="12">
        <v>7092.8089914955071</v>
      </c>
      <c r="L5076" s="13">
        <f t="shared" si="555"/>
        <v>0.46817336006104765</v>
      </c>
      <c r="N5076">
        <f t="shared" si="556"/>
        <v>0</v>
      </c>
      <c r="O5076">
        <v>-1.78905</v>
      </c>
      <c r="P5076" s="8">
        <f t="shared" si="557"/>
        <v>9.9838503581465662E-2</v>
      </c>
      <c r="Q5076" s="8">
        <v>-3.8789999999999998E-2</v>
      </c>
      <c r="R5076" s="8">
        <f t="shared" si="558"/>
        <v>0.274696932011117</v>
      </c>
      <c r="S5076" s="8">
        <v>0.5</v>
      </c>
      <c r="T5076" s="16">
        <f t="shared" si="559"/>
        <v>-0.27969233690118833</v>
      </c>
      <c r="U5076" t="s">
        <v>10451</v>
      </c>
    </row>
    <row r="5077" spans="1:21" x14ac:dyDescent="0.3">
      <c r="A5077">
        <v>170360</v>
      </c>
      <c r="B5077">
        <v>1703602</v>
      </c>
      <c r="C5077" t="s">
        <v>345</v>
      </c>
      <c r="D5077" t="s">
        <v>320</v>
      </c>
      <c r="E5077" t="s">
        <v>5331</v>
      </c>
      <c r="F5077" t="s">
        <v>5339</v>
      </c>
      <c r="G5077" s="4">
        <v>2013</v>
      </c>
      <c r="H5077" s="14">
        <f t="shared" si="553"/>
        <v>5.8098662274535008E-3</v>
      </c>
      <c r="I5077">
        <v>0.68400000000000005</v>
      </c>
      <c r="J5077">
        <f t="shared" si="554"/>
        <v>0.59728506787330327</v>
      </c>
      <c r="K5077" s="12">
        <v>13541.728251366119</v>
      </c>
      <c r="L5077" s="13">
        <f t="shared" si="555"/>
        <v>0.91825664011075436</v>
      </c>
      <c r="M5077">
        <v>-0.22222222222222221</v>
      </c>
      <c r="N5077">
        <f t="shared" si="556"/>
        <v>9.3750000000000014E-2</v>
      </c>
      <c r="O5077">
        <v>0.45301999999999998</v>
      </c>
      <c r="P5077" s="8">
        <f t="shared" si="557"/>
        <v>0.52935958911326397</v>
      </c>
      <c r="Q5077" s="8">
        <v>-0.37877</v>
      </c>
      <c r="R5077" s="8">
        <f t="shared" si="558"/>
        <v>0.22873928042305156</v>
      </c>
      <c r="S5077" s="8">
        <v>0.375</v>
      </c>
      <c r="T5077" s="16">
        <f t="shared" si="559"/>
        <v>-0.28288297222028858</v>
      </c>
      <c r="U5077" t="s">
        <v>10452</v>
      </c>
    </row>
    <row r="5078" spans="1:21" x14ac:dyDescent="0.3">
      <c r="A5078">
        <v>314920</v>
      </c>
      <c r="B5078">
        <v>3149200</v>
      </c>
      <c r="C5078" t="s">
        <v>2742</v>
      </c>
      <c r="D5078" t="s">
        <v>2176</v>
      </c>
      <c r="E5078" t="s">
        <v>5335</v>
      </c>
      <c r="F5078" t="s">
        <v>5339</v>
      </c>
      <c r="G5078" s="4">
        <v>3398</v>
      </c>
      <c r="H5078" s="14">
        <f t="shared" si="553"/>
        <v>1.2764632627646327E-2</v>
      </c>
      <c r="I5078">
        <v>0.72899999999999998</v>
      </c>
      <c r="J5078">
        <f t="shared" si="554"/>
        <v>0.69909502262443435</v>
      </c>
      <c r="K5078" s="12">
        <v>13912.726115361978</v>
      </c>
      <c r="L5078" s="13">
        <f t="shared" si="555"/>
        <v>0.9441493406997894</v>
      </c>
      <c r="M5078">
        <v>0.63888888888888884</v>
      </c>
      <c r="N5078">
        <f t="shared" si="556"/>
        <v>0.3359375</v>
      </c>
      <c r="O5078">
        <v>-0.65976999999999997</v>
      </c>
      <c r="P5078" s="8">
        <f t="shared" si="557"/>
        <v>0.31617856944441786</v>
      </c>
      <c r="Q5078" s="8">
        <v>0.29249999999999998</v>
      </c>
      <c r="R5078" s="8">
        <f t="shared" si="558"/>
        <v>0.31947989099285184</v>
      </c>
      <c r="S5078" s="8">
        <v>0.375</v>
      </c>
      <c r="T5078" s="16">
        <f t="shared" si="559"/>
        <v>-0.28388377025930756</v>
      </c>
      <c r="U5078" t="s">
        <v>10453</v>
      </c>
    </row>
    <row r="5079" spans="1:21" x14ac:dyDescent="0.3">
      <c r="A5079">
        <v>352470</v>
      </c>
      <c r="B5079">
        <v>3524709</v>
      </c>
      <c r="C5079" t="s">
        <v>3447</v>
      </c>
      <c r="D5079" t="s">
        <v>3175</v>
      </c>
      <c r="E5079" t="s">
        <v>5335</v>
      </c>
      <c r="F5079" t="s">
        <v>5339</v>
      </c>
      <c r="G5079" s="4">
        <v>62309</v>
      </c>
      <c r="H5079" s="14">
        <f t="shared" si="553"/>
        <v>0.3085857469971478</v>
      </c>
      <c r="I5079">
        <v>0.78400000000000003</v>
      </c>
      <c r="J5079">
        <f t="shared" si="554"/>
        <v>0.82352941176470595</v>
      </c>
      <c r="K5079" s="12">
        <v>12224.625204545089</v>
      </c>
      <c r="L5079" s="13">
        <f t="shared" si="555"/>
        <v>0.82633332155325623</v>
      </c>
      <c r="M5079">
        <v>0.91666666666666685</v>
      </c>
      <c r="N5079">
        <f t="shared" si="556"/>
        <v>0.41406250000000006</v>
      </c>
      <c r="O5079">
        <v>-1.43709</v>
      </c>
      <c r="P5079" s="8">
        <f t="shared" si="557"/>
        <v>0.16726469512043265</v>
      </c>
      <c r="Q5079" s="8">
        <v>-0.40223999999999999</v>
      </c>
      <c r="R5079" s="8">
        <f t="shared" si="558"/>
        <v>0.22556666414335308</v>
      </c>
      <c r="S5079" s="8">
        <v>0.25</v>
      </c>
      <c r="T5079" s="16">
        <f t="shared" si="559"/>
        <v>-0.28438312705702873</v>
      </c>
      <c r="U5079" t="s">
        <v>10454</v>
      </c>
    </row>
    <row r="5080" spans="1:21" x14ac:dyDescent="0.3">
      <c r="A5080">
        <v>411970</v>
      </c>
      <c r="B5080">
        <v>4119707</v>
      </c>
      <c r="C5080" t="s">
        <v>4044</v>
      </c>
      <c r="D5080" t="s">
        <v>3796</v>
      </c>
      <c r="E5080" t="s">
        <v>5336</v>
      </c>
      <c r="F5080" t="s">
        <v>5339</v>
      </c>
      <c r="G5080" s="4">
        <v>4125</v>
      </c>
      <c r="H5080" s="14">
        <f t="shared" si="553"/>
        <v>1.6415257301249347E-2</v>
      </c>
      <c r="I5080">
        <v>0.70499999999999996</v>
      </c>
      <c r="J5080">
        <f t="shared" si="554"/>
        <v>0.64479638009049767</v>
      </c>
      <c r="K5080" s="12">
        <v>9997.7269672727271</v>
      </c>
      <c r="L5080" s="13">
        <f t="shared" si="555"/>
        <v>0.67091353374394747</v>
      </c>
      <c r="N5080">
        <f t="shared" si="556"/>
        <v>0</v>
      </c>
      <c r="O5080">
        <v>-0.80932999999999999</v>
      </c>
      <c r="P5080" s="8">
        <f t="shared" si="557"/>
        <v>0.28752684422971192</v>
      </c>
      <c r="Q5080" s="8">
        <v>0.53298999999999996</v>
      </c>
      <c r="R5080" s="8">
        <f t="shared" si="558"/>
        <v>0.35198873160234023</v>
      </c>
      <c r="S5080" s="8">
        <v>0.375</v>
      </c>
      <c r="T5080" s="16">
        <f t="shared" si="559"/>
        <v>-0.28477908070114366</v>
      </c>
      <c r="U5080" t="s">
        <v>10455</v>
      </c>
    </row>
    <row r="5081" spans="1:21" x14ac:dyDescent="0.3">
      <c r="A5081">
        <v>430100</v>
      </c>
      <c r="B5081">
        <v>4301008</v>
      </c>
      <c r="C5081" t="s">
        <v>4440</v>
      </c>
      <c r="D5081" t="s">
        <v>4421</v>
      </c>
      <c r="E5081" t="s">
        <v>5336</v>
      </c>
      <c r="F5081" t="s">
        <v>5339</v>
      </c>
      <c r="G5081" s="4">
        <v>22523</v>
      </c>
      <c r="H5081" s="14">
        <f t="shared" si="553"/>
        <v>0.1088006668541357</v>
      </c>
      <c r="I5081">
        <v>0.76900000000000002</v>
      </c>
      <c r="J5081">
        <f t="shared" si="554"/>
        <v>0.78959276018099556</v>
      </c>
      <c r="K5081" s="12">
        <v>8167.0320232651065</v>
      </c>
      <c r="L5081" s="13">
        <f t="shared" si="555"/>
        <v>0.5431455850433623</v>
      </c>
      <c r="M5081">
        <v>0.33333333333333348</v>
      </c>
      <c r="N5081">
        <f t="shared" si="556"/>
        <v>0.25000000000000006</v>
      </c>
      <c r="O5081">
        <v>-1.86185</v>
      </c>
      <c r="P5081" s="8">
        <f t="shared" si="557"/>
        <v>8.5891956405545672E-2</v>
      </c>
      <c r="Q5081" s="8">
        <v>0.54196</v>
      </c>
      <c r="R5081" s="8">
        <f t="shared" si="558"/>
        <v>0.35320127391290246</v>
      </c>
      <c r="S5081" s="8">
        <v>0.25</v>
      </c>
      <c r="T5081" s="16">
        <f t="shared" si="559"/>
        <v>-0.28484444805177389</v>
      </c>
      <c r="U5081" t="s">
        <v>10456</v>
      </c>
    </row>
    <row r="5082" spans="1:21" x14ac:dyDescent="0.3">
      <c r="A5082">
        <v>432234</v>
      </c>
      <c r="B5082">
        <v>4322343</v>
      </c>
      <c r="C5082" t="s">
        <v>4866</v>
      </c>
      <c r="D5082" t="s">
        <v>4421</v>
      </c>
      <c r="E5082" t="s">
        <v>5336</v>
      </c>
      <c r="F5082" t="s">
        <v>5339</v>
      </c>
      <c r="G5082" s="4">
        <v>2025</v>
      </c>
      <c r="H5082" s="14">
        <f t="shared" si="553"/>
        <v>5.8701241312818864E-3</v>
      </c>
      <c r="I5082">
        <v>0.7</v>
      </c>
      <c r="J5082">
        <f t="shared" si="554"/>
        <v>0.63348416289592757</v>
      </c>
      <c r="K5082" s="12">
        <v>14712.97</v>
      </c>
      <c r="L5082" s="13">
        <f t="shared" si="555"/>
        <v>1</v>
      </c>
      <c r="M5082">
        <v>-2.777777777777779E-2</v>
      </c>
      <c r="N5082">
        <f t="shared" si="556"/>
        <v>0.1484375</v>
      </c>
      <c r="O5082">
        <v>-1.5241400000000001</v>
      </c>
      <c r="P5082" s="8">
        <f t="shared" si="557"/>
        <v>0.15058822627889645</v>
      </c>
      <c r="Q5082" s="8">
        <v>1.9496899999999999</v>
      </c>
      <c r="R5082" s="8">
        <f t="shared" si="558"/>
        <v>0.54349471726270948</v>
      </c>
      <c r="S5082" s="8">
        <v>0.5</v>
      </c>
      <c r="T5082" s="16">
        <f t="shared" si="559"/>
        <v>-0.28509359522303968</v>
      </c>
      <c r="U5082" t="s">
        <v>10457</v>
      </c>
    </row>
    <row r="5083" spans="1:21" x14ac:dyDescent="0.3">
      <c r="A5083">
        <v>313690</v>
      </c>
      <c r="B5083">
        <v>3136900</v>
      </c>
      <c r="C5083" t="s">
        <v>2591</v>
      </c>
      <c r="D5083" t="s">
        <v>2176</v>
      </c>
      <c r="E5083" t="s">
        <v>5335</v>
      </c>
      <c r="F5083" t="s">
        <v>5339</v>
      </c>
      <c r="G5083" s="4">
        <v>11652</v>
      </c>
      <c r="H5083" s="14">
        <f t="shared" si="553"/>
        <v>5.4212027477604147E-2</v>
      </c>
      <c r="I5083">
        <v>0.72299999999999998</v>
      </c>
      <c r="J5083">
        <f t="shared" si="554"/>
        <v>0.68552036199095023</v>
      </c>
      <c r="K5083" s="12">
        <v>5741.5940396498454</v>
      </c>
      <c r="L5083" s="13">
        <f t="shared" si="555"/>
        <v>0.37386930180383454</v>
      </c>
      <c r="N5083">
        <f t="shared" si="556"/>
        <v>0</v>
      </c>
      <c r="O5083">
        <v>-1.1615200000000001</v>
      </c>
      <c r="P5083" s="8">
        <f t="shared" si="557"/>
        <v>0.22005659079719458</v>
      </c>
      <c r="Q5083" s="8">
        <v>-0.22595000000000001</v>
      </c>
      <c r="R5083" s="8">
        <f t="shared" si="558"/>
        <v>0.24939710828259673</v>
      </c>
      <c r="S5083" s="8">
        <v>0.25</v>
      </c>
      <c r="T5083" s="16">
        <f t="shared" si="559"/>
        <v>-0.28572393723738942</v>
      </c>
      <c r="U5083" t="s">
        <v>10458</v>
      </c>
    </row>
    <row r="5084" spans="1:21" x14ac:dyDescent="0.3">
      <c r="A5084">
        <v>420775</v>
      </c>
      <c r="B5084">
        <v>4207759</v>
      </c>
      <c r="C5084" t="s">
        <v>4270</v>
      </c>
      <c r="D5084" t="s">
        <v>4160</v>
      </c>
      <c r="E5084" t="s">
        <v>5336</v>
      </c>
      <c r="F5084" t="s">
        <v>5339</v>
      </c>
      <c r="G5084" s="4">
        <v>3981</v>
      </c>
      <c r="H5084" s="14">
        <f t="shared" si="553"/>
        <v>1.569216245530872E-2</v>
      </c>
      <c r="I5084">
        <v>0.72199999999999998</v>
      </c>
      <c r="J5084">
        <f t="shared" si="554"/>
        <v>0.68325791855203621</v>
      </c>
      <c r="K5084" s="12">
        <v>10683.535051494599</v>
      </c>
      <c r="L5084" s="13">
        <f t="shared" si="555"/>
        <v>0.71877748421266185</v>
      </c>
      <c r="M5084">
        <v>-0.1111111111111111</v>
      </c>
      <c r="N5084">
        <f t="shared" si="556"/>
        <v>0.12500000000000003</v>
      </c>
      <c r="O5084">
        <v>-1.38107</v>
      </c>
      <c r="P5084" s="8">
        <f t="shared" si="557"/>
        <v>0.17799663980168318</v>
      </c>
      <c r="Q5084" s="8">
        <v>1.0545599999999999</v>
      </c>
      <c r="R5084" s="8">
        <f t="shared" si="558"/>
        <v>0.42249326815974741</v>
      </c>
      <c r="S5084" s="8">
        <v>0.375</v>
      </c>
      <c r="T5084" s="16">
        <f t="shared" si="559"/>
        <v>-0.28585333234795873</v>
      </c>
      <c r="U5084" t="s">
        <v>10459</v>
      </c>
    </row>
    <row r="5085" spans="1:21" x14ac:dyDescent="0.3">
      <c r="A5085">
        <v>510517</v>
      </c>
      <c r="B5085">
        <v>5105176</v>
      </c>
      <c r="C5085" t="s">
        <v>5021</v>
      </c>
      <c r="D5085" t="s">
        <v>4963</v>
      </c>
      <c r="E5085" t="s">
        <v>5338</v>
      </c>
      <c r="F5085" t="s">
        <v>5339</v>
      </c>
      <c r="G5085" s="4">
        <v>10057</v>
      </c>
      <c r="H5085" s="14">
        <f t="shared" si="553"/>
        <v>4.6202747760414574E-2</v>
      </c>
      <c r="I5085">
        <v>0.66200000000000003</v>
      </c>
      <c r="J5085">
        <f t="shared" si="554"/>
        <v>0.54751131221719462</v>
      </c>
      <c r="K5085" s="12">
        <v>8413</v>
      </c>
      <c r="L5085" s="13">
        <f t="shared" si="555"/>
        <v>0.56031219378739117</v>
      </c>
      <c r="N5085">
        <f t="shared" si="556"/>
        <v>0</v>
      </c>
      <c r="O5085">
        <v>-0.19833000000000001</v>
      </c>
      <c r="P5085" s="8">
        <f t="shared" si="557"/>
        <v>0.40457822231332607</v>
      </c>
      <c r="Q5085" s="8">
        <v>-1.17862</v>
      </c>
      <c r="R5085" s="8">
        <f t="shared" si="558"/>
        <v>0.12061754496004154</v>
      </c>
      <c r="S5085" s="8">
        <v>0.25</v>
      </c>
      <c r="T5085" s="16">
        <f t="shared" si="559"/>
        <v>-0.28642499097080365</v>
      </c>
      <c r="U5085" t="s">
        <v>10460</v>
      </c>
    </row>
    <row r="5086" spans="1:21" x14ac:dyDescent="0.3">
      <c r="A5086">
        <v>522070</v>
      </c>
      <c r="B5086">
        <v>5220702</v>
      </c>
      <c r="C5086" t="s">
        <v>5308</v>
      </c>
      <c r="D5086" t="s">
        <v>5097</v>
      </c>
      <c r="E5086" t="s">
        <v>5338</v>
      </c>
      <c r="F5086" t="s">
        <v>5339</v>
      </c>
      <c r="G5086" s="4">
        <v>2978</v>
      </c>
      <c r="H5086" s="14">
        <f t="shared" si="553"/>
        <v>1.0655605993652834E-2</v>
      </c>
      <c r="I5086">
        <v>0.61699999999999999</v>
      </c>
      <c r="J5086">
        <f t="shared" si="554"/>
        <v>0.44570135746606337</v>
      </c>
      <c r="K5086" s="12">
        <v>11003.960177971792</v>
      </c>
      <c r="L5086" s="13">
        <f t="shared" si="555"/>
        <v>0.7411406098967771</v>
      </c>
      <c r="N5086">
        <f t="shared" si="556"/>
        <v>0</v>
      </c>
      <c r="O5086">
        <v>0.46829999999999999</v>
      </c>
      <c r="P5086" s="8">
        <f t="shared" si="557"/>
        <v>0.53228683143260547</v>
      </c>
      <c r="Q5086" s="8">
        <v>-0.38196999999999998</v>
      </c>
      <c r="R5086" s="8">
        <f t="shared" si="558"/>
        <v>0.22830671237469047</v>
      </c>
      <c r="S5086" s="8">
        <v>0.125</v>
      </c>
      <c r="T5086" s="16">
        <f t="shared" si="559"/>
        <v>-0.2905928175618917</v>
      </c>
      <c r="U5086" t="s">
        <v>10461</v>
      </c>
    </row>
    <row r="5087" spans="1:21" x14ac:dyDescent="0.3">
      <c r="A5087">
        <v>431041</v>
      </c>
      <c r="B5087">
        <v>4310413</v>
      </c>
      <c r="C5087" t="s">
        <v>4616</v>
      </c>
      <c r="D5087" t="s">
        <v>4421</v>
      </c>
      <c r="E5087" t="s">
        <v>5336</v>
      </c>
      <c r="F5087" t="s">
        <v>5339</v>
      </c>
      <c r="G5087" s="4">
        <v>2047</v>
      </c>
      <c r="H5087" s="14">
        <f t="shared" si="553"/>
        <v>5.9805969549672601E-3</v>
      </c>
      <c r="I5087">
        <v>0.67300000000000004</v>
      </c>
      <c r="J5087">
        <f t="shared" si="554"/>
        <v>0.57239819004524894</v>
      </c>
      <c r="K5087" s="12">
        <v>14712.97</v>
      </c>
      <c r="L5087" s="13">
        <f t="shared" si="555"/>
        <v>1</v>
      </c>
      <c r="M5087">
        <v>-0.13888888888888901</v>
      </c>
      <c r="N5087">
        <f t="shared" si="556"/>
        <v>0.11718749999999999</v>
      </c>
      <c r="O5087">
        <v>-0.52398999999999996</v>
      </c>
      <c r="P5087" s="8">
        <f t="shared" si="557"/>
        <v>0.3421904125151104</v>
      </c>
      <c r="Q5087" s="8">
        <v>1.1932400000000001</v>
      </c>
      <c r="R5087" s="8">
        <f t="shared" si="558"/>
        <v>0.44123968595559693</v>
      </c>
      <c r="S5087" s="8">
        <v>0.375</v>
      </c>
      <c r="T5087" s="16">
        <f t="shared" si="559"/>
        <v>-0.29079999461957429</v>
      </c>
      <c r="U5087" t="s">
        <v>10462</v>
      </c>
    </row>
    <row r="5088" spans="1:21" x14ac:dyDescent="0.3">
      <c r="A5088">
        <v>411790</v>
      </c>
      <c r="B5088">
        <v>4117909</v>
      </c>
      <c r="C5088" t="s">
        <v>4023</v>
      </c>
      <c r="D5088" t="s">
        <v>3796</v>
      </c>
      <c r="E5088" t="s">
        <v>5336</v>
      </c>
      <c r="F5088" t="s">
        <v>5339</v>
      </c>
      <c r="G5088" s="4">
        <v>37039</v>
      </c>
      <c r="H5088" s="14">
        <f t="shared" si="553"/>
        <v>0.18169264451853934</v>
      </c>
      <c r="I5088">
        <v>0.76800000000000002</v>
      </c>
      <c r="J5088">
        <f t="shared" si="554"/>
        <v>0.78733031674208154</v>
      </c>
      <c r="K5088" s="12">
        <v>8628.047182699318</v>
      </c>
      <c r="L5088" s="13">
        <f t="shared" si="555"/>
        <v>0.57532077700179773</v>
      </c>
      <c r="M5088">
        <v>0.19444444444444459</v>
      </c>
      <c r="N5088">
        <f t="shared" si="556"/>
        <v>0.21093750000000008</v>
      </c>
      <c r="O5088">
        <v>-1.3801000000000001</v>
      </c>
      <c r="P5088" s="8">
        <f t="shared" si="557"/>
        <v>0.17818246604839527</v>
      </c>
      <c r="Q5088" s="8">
        <v>-0.21762999999999999</v>
      </c>
      <c r="R5088" s="8">
        <f t="shared" si="558"/>
        <v>0.25052178520833562</v>
      </c>
      <c r="S5088" s="8">
        <v>0.25</v>
      </c>
      <c r="T5088" s="16">
        <f t="shared" si="559"/>
        <v>-0.29131669796860904</v>
      </c>
      <c r="U5088" t="s">
        <v>10463</v>
      </c>
    </row>
    <row r="5089" spans="1:21" x14ac:dyDescent="0.3">
      <c r="A5089">
        <v>211030</v>
      </c>
      <c r="B5089">
        <v>2110302</v>
      </c>
      <c r="C5089" t="s">
        <v>626</v>
      </c>
      <c r="D5089" t="s">
        <v>458</v>
      </c>
      <c r="E5089" t="s">
        <v>5333</v>
      </c>
      <c r="F5089" t="s">
        <v>5339</v>
      </c>
      <c r="G5089" s="4">
        <v>14628</v>
      </c>
      <c r="H5089" s="14">
        <f t="shared" si="553"/>
        <v>6.9155987627043752E-2</v>
      </c>
      <c r="I5089">
        <v>0.56599999999999995</v>
      </c>
      <c r="J5089">
        <f t="shared" si="554"/>
        <v>0.3303167420814479</v>
      </c>
      <c r="K5089" s="12">
        <v>13297.429977440526</v>
      </c>
      <c r="L5089" s="13">
        <f t="shared" si="555"/>
        <v>0.90120656334469507</v>
      </c>
      <c r="N5089">
        <f t="shared" si="556"/>
        <v>0</v>
      </c>
      <c r="O5089">
        <v>1.27196</v>
      </c>
      <c r="P5089" s="8">
        <f t="shared" si="557"/>
        <v>0.68624675043535066</v>
      </c>
      <c r="Q5089" s="8">
        <v>-0.71391000000000004</v>
      </c>
      <c r="R5089" s="8">
        <f t="shared" si="558"/>
        <v>0.18343588800813229</v>
      </c>
      <c r="S5089" s="8">
        <v>0</v>
      </c>
      <c r="T5089" s="16">
        <f t="shared" si="559"/>
        <v>-0.29268467935561626</v>
      </c>
      <c r="U5089" t="s">
        <v>10464</v>
      </c>
    </row>
    <row r="5090" spans="1:21" x14ac:dyDescent="0.3">
      <c r="A5090">
        <v>351270</v>
      </c>
      <c r="B5090">
        <v>3512704</v>
      </c>
      <c r="C5090" t="s">
        <v>3311</v>
      </c>
      <c r="D5090" t="s">
        <v>3175</v>
      </c>
      <c r="E5090" t="s">
        <v>5335</v>
      </c>
      <c r="F5090" t="s">
        <v>5339</v>
      </c>
      <c r="G5090" s="4">
        <v>4296</v>
      </c>
      <c r="H5090" s="14">
        <f t="shared" si="553"/>
        <v>1.7273932430803839E-2</v>
      </c>
      <c r="I5090">
        <v>0.754</v>
      </c>
      <c r="J5090">
        <f t="shared" si="554"/>
        <v>0.75565610859728516</v>
      </c>
      <c r="K5090" s="12">
        <v>11883.936114990689</v>
      </c>
      <c r="L5090" s="13">
        <f t="shared" si="555"/>
        <v>0.80255593239318956</v>
      </c>
      <c r="M5090">
        <v>1.25</v>
      </c>
      <c r="N5090">
        <f t="shared" si="556"/>
        <v>0.5078125</v>
      </c>
      <c r="O5090">
        <v>-1.11381</v>
      </c>
      <c r="P5090" s="8">
        <f t="shared" si="557"/>
        <v>0.22919656010712788</v>
      </c>
      <c r="Q5090" s="8">
        <v>-0.14943999999999999</v>
      </c>
      <c r="R5090" s="8">
        <f t="shared" si="558"/>
        <v>0.25973953996388061</v>
      </c>
      <c r="S5090" s="8">
        <v>0.25</v>
      </c>
      <c r="T5090" s="16">
        <f t="shared" si="559"/>
        <v>-0.29418950848866232</v>
      </c>
      <c r="U5090" t="s">
        <v>10465</v>
      </c>
    </row>
    <row r="5091" spans="1:21" x14ac:dyDescent="0.3">
      <c r="A5091">
        <v>241105</v>
      </c>
      <c r="B5091">
        <v>2411056</v>
      </c>
      <c r="C5091" t="s">
        <v>1198</v>
      </c>
      <c r="D5091" t="s">
        <v>1079</v>
      </c>
      <c r="E5091" t="s">
        <v>5333</v>
      </c>
      <c r="F5091" t="s">
        <v>5339</v>
      </c>
      <c r="G5091" s="4">
        <v>5748</v>
      </c>
      <c r="H5091" s="14">
        <f t="shared" si="553"/>
        <v>2.4565138794038485E-2</v>
      </c>
      <c r="I5091">
        <v>0.63500000000000001</v>
      </c>
      <c r="J5091">
        <f t="shared" si="554"/>
        <v>0.48642533936651589</v>
      </c>
      <c r="K5091" s="12">
        <v>13730.791169102296</v>
      </c>
      <c r="L5091" s="13">
        <f t="shared" si="555"/>
        <v>0.93145172826761458</v>
      </c>
      <c r="N5091">
        <f t="shared" si="556"/>
        <v>0</v>
      </c>
      <c r="O5091">
        <v>0.44935000000000003</v>
      </c>
      <c r="P5091" s="8">
        <f t="shared" si="557"/>
        <v>0.52865651455096141</v>
      </c>
      <c r="Q5091" s="8">
        <v>-0.62668999999999997</v>
      </c>
      <c r="R5091" s="8">
        <f t="shared" si="558"/>
        <v>0.19522607087627475</v>
      </c>
      <c r="S5091" s="8">
        <v>0.375</v>
      </c>
      <c r="T5091" s="16">
        <f t="shared" si="559"/>
        <v>-0.29442934341285576</v>
      </c>
      <c r="U5091" t="s">
        <v>10466</v>
      </c>
    </row>
    <row r="5092" spans="1:21" x14ac:dyDescent="0.3">
      <c r="A5092">
        <v>420490</v>
      </c>
      <c r="B5092">
        <v>4204905</v>
      </c>
      <c r="C5092" t="s">
        <v>4231</v>
      </c>
      <c r="D5092" t="s">
        <v>4160</v>
      </c>
      <c r="E5092" t="s">
        <v>5336</v>
      </c>
      <c r="F5092" t="s">
        <v>5339</v>
      </c>
      <c r="G5092" s="4">
        <v>8652</v>
      </c>
      <c r="H5092" s="14">
        <f t="shared" si="553"/>
        <v>3.9147551520507771E-2</v>
      </c>
      <c r="I5092">
        <v>0.74299999999999999</v>
      </c>
      <c r="J5092">
        <f t="shared" si="554"/>
        <v>0.73076923076923084</v>
      </c>
      <c r="K5092" s="12">
        <v>6824.9144602404067</v>
      </c>
      <c r="L5092" s="13">
        <f t="shared" si="555"/>
        <v>0.44947645217991328</v>
      </c>
      <c r="N5092">
        <f t="shared" si="556"/>
        <v>0</v>
      </c>
      <c r="O5092">
        <v>-1.5707</v>
      </c>
      <c r="P5092" s="8">
        <f t="shared" si="557"/>
        <v>0.14166856643671469</v>
      </c>
      <c r="Q5092" s="8">
        <v>1.2804899999999999</v>
      </c>
      <c r="R5092" s="8">
        <f t="shared" si="558"/>
        <v>0.45303392414919275</v>
      </c>
      <c r="S5092" s="8">
        <v>0.25</v>
      </c>
      <c r="T5092" s="16">
        <f t="shared" si="559"/>
        <v>-0.29639564084272896</v>
      </c>
      <c r="U5092" t="s">
        <v>10467</v>
      </c>
    </row>
    <row r="5093" spans="1:21" x14ac:dyDescent="0.3">
      <c r="A5093">
        <v>431610</v>
      </c>
      <c r="B5093">
        <v>4316105</v>
      </c>
      <c r="C5093" t="s">
        <v>4756</v>
      </c>
      <c r="D5093" t="s">
        <v>4421</v>
      </c>
      <c r="E5093" t="s">
        <v>5336</v>
      </c>
      <c r="F5093" t="s">
        <v>5339</v>
      </c>
      <c r="G5093" s="4">
        <v>9969</v>
      </c>
      <c r="H5093" s="14">
        <f t="shared" si="553"/>
        <v>4.5760856465673079E-2</v>
      </c>
      <c r="I5093">
        <v>0.72399999999999998</v>
      </c>
      <c r="J5093">
        <f t="shared" si="554"/>
        <v>0.68778280542986425</v>
      </c>
      <c r="K5093" s="12">
        <v>7229.2039241649118</v>
      </c>
      <c r="L5093" s="13">
        <f t="shared" si="555"/>
        <v>0.47769264169634545</v>
      </c>
      <c r="N5093">
        <f t="shared" si="556"/>
        <v>0</v>
      </c>
      <c r="O5093">
        <v>-0.73406000000000005</v>
      </c>
      <c r="P5093" s="8">
        <f t="shared" si="557"/>
        <v>0.30194657782767204</v>
      </c>
      <c r="Q5093" s="8">
        <v>0.85489000000000004</v>
      </c>
      <c r="R5093" s="8">
        <f t="shared" si="558"/>
        <v>0.39550237371716546</v>
      </c>
      <c r="S5093" s="8">
        <v>0.125</v>
      </c>
      <c r="T5093" s="16">
        <f t="shared" si="559"/>
        <v>-0.29726563911569914</v>
      </c>
      <c r="U5093" t="s">
        <v>10468</v>
      </c>
    </row>
    <row r="5094" spans="1:21" x14ac:dyDescent="0.3">
      <c r="A5094">
        <v>355535</v>
      </c>
      <c r="B5094">
        <v>3555356</v>
      </c>
      <c r="C5094" t="s">
        <v>3772</v>
      </c>
      <c r="D5094" t="s">
        <v>3175</v>
      </c>
      <c r="E5094" t="s">
        <v>5335</v>
      </c>
      <c r="F5094" t="s">
        <v>5339</v>
      </c>
      <c r="G5094" s="4">
        <v>5458</v>
      </c>
      <c r="H5094" s="14">
        <f t="shared" si="553"/>
        <v>2.3108906118185835E-2</v>
      </c>
      <c r="I5094">
        <v>0.7</v>
      </c>
      <c r="J5094">
        <f t="shared" si="554"/>
        <v>0.63348416289592757</v>
      </c>
      <c r="K5094" s="12">
        <v>10313.13373580066</v>
      </c>
      <c r="L5094" s="13">
        <f t="shared" si="555"/>
        <v>0.69292641795111909</v>
      </c>
      <c r="N5094">
        <f t="shared" si="556"/>
        <v>0</v>
      </c>
      <c r="O5094">
        <v>-0.85333999999999999</v>
      </c>
      <c r="P5094" s="8">
        <f t="shared" si="557"/>
        <v>0.27909569668558776</v>
      </c>
      <c r="Q5094" s="8">
        <v>-0.39295000000000002</v>
      </c>
      <c r="R5094" s="8">
        <f t="shared" si="558"/>
        <v>0.22682246325875144</v>
      </c>
      <c r="S5094" s="8">
        <v>0.5</v>
      </c>
      <c r="T5094" s="16">
        <f t="shared" si="559"/>
        <v>-0.29738351478452163</v>
      </c>
      <c r="U5094" t="s">
        <v>10469</v>
      </c>
    </row>
    <row r="5095" spans="1:21" x14ac:dyDescent="0.3">
      <c r="A5095">
        <v>431846</v>
      </c>
      <c r="B5095">
        <v>4318465</v>
      </c>
      <c r="C5095" t="s">
        <v>4794</v>
      </c>
      <c r="D5095" t="s">
        <v>4421</v>
      </c>
      <c r="E5095" t="s">
        <v>5336</v>
      </c>
      <c r="F5095" t="s">
        <v>5339</v>
      </c>
      <c r="G5095" s="4">
        <v>1931</v>
      </c>
      <c r="H5095" s="14">
        <f t="shared" si="553"/>
        <v>5.3981038846262E-3</v>
      </c>
      <c r="I5095">
        <v>0.71699999999999997</v>
      </c>
      <c r="J5095">
        <f t="shared" si="554"/>
        <v>0.67194570135746601</v>
      </c>
      <c r="K5095" s="12">
        <v>14712.97</v>
      </c>
      <c r="L5095" s="13">
        <f t="shared" si="555"/>
        <v>1</v>
      </c>
      <c r="M5095">
        <v>0.41666666666666657</v>
      </c>
      <c r="N5095">
        <f t="shared" si="556"/>
        <v>0.2734375</v>
      </c>
      <c r="O5095">
        <v>-0.33904000000000001</v>
      </c>
      <c r="P5095" s="8">
        <f t="shared" si="557"/>
        <v>0.37762192213305545</v>
      </c>
      <c r="Q5095" s="8">
        <v>1.3894599999999999</v>
      </c>
      <c r="R5095" s="8">
        <f t="shared" si="558"/>
        <v>0.46776421797103962</v>
      </c>
      <c r="S5095" s="8">
        <v>0.25</v>
      </c>
      <c r="T5095" s="16">
        <f t="shared" si="559"/>
        <v>-0.29772395736874457</v>
      </c>
      <c r="U5095" t="s">
        <v>10470</v>
      </c>
    </row>
    <row r="5096" spans="1:21" x14ac:dyDescent="0.3">
      <c r="A5096">
        <v>431535</v>
      </c>
      <c r="B5096">
        <v>4315354</v>
      </c>
      <c r="C5096" t="s">
        <v>4744</v>
      </c>
      <c r="D5096" t="s">
        <v>4421</v>
      </c>
      <c r="E5096" t="s">
        <v>5336</v>
      </c>
      <c r="F5096" t="s">
        <v>5339</v>
      </c>
      <c r="G5096" s="4">
        <v>4003</v>
      </c>
      <c r="H5096" s="14">
        <f t="shared" si="553"/>
        <v>1.5802635278994094E-2</v>
      </c>
      <c r="I5096">
        <v>0.75600000000000001</v>
      </c>
      <c r="J5096">
        <f t="shared" si="554"/>
        <v>0.7601809954751132</v>
      </c>
      <c r="K5096" s="12">
        <v>12171.663389957532</v>
      </c>
      <c r="L5096" s="13">
        <f t="shared" si="555"/>
        <v>0.8226370080677885</v>
      </c>
      <c r="M5096">
        <v>-0.25</v>
      </c>
      <c r="N5096">
        <f t="shared" si="556"/>
        <v>8.5937500000000014E-2</v>
      </c>
      <c r="O5096">
        <v>-1.7117599999999999</v>
      </c>
      <c r="P5096" s="8">
        <f t="shared" si="557"/>
        <v>0.11464521554886753</v>
      </c>
      <c r="Q5096" s="8">
        <v>1.21082</v>
      </c>
      <c r="R5096" s="8">
        <f t="shared" si="558"/>
        <v>0.44361610667128076</v>
      </c>
      <c r="S5096" s="8">
        <v>0.625</v>
      </c>
      <c r="T5096" s="16">
        <f t="shared" si="559"/>
        <v>-0.2978165460437594</v>
      </c>
      <c r="U5096" t="s">
        <v>10471</v>
      </c>
    </row>
    <row r="5097" spans="1:21" x14ac:dyDescent="0.3">
      <c r="A5097">
        <v>220080</v>
      </c>
      <c r="B5097">
        <v>2200806</v>
      </c>
      <c r="C5097" t="s">
        <v>686</v>
      </c>
      <c r="D5097" t="s">
        <v>674</v>
      </c>
      <c r="E5097" t="s">
        <v>5333</v>
      </c>
      <c r="F5097" t="s">
        <v>5339</v>
      </c>
      <c r="G5097" s="4">
        <v>3234</v>
      </c>
      <c r="H5097" s="14">
        <f t="shared" si="553"/>
        <v>1.1941107941991725E-2</v>
      </c>
      <c r="I5097">
        <v>0.62</v>
      </c>
      <c r="J5097">
        <f t="shared" si="554"/>
        <v>0.45248868778280543</v>
      </c>
      <c r="K5097" s="12">
        <v>12587.024712430428</v>
      </c>
      <c r="L5097" s="13">
        <f t="shared" si="555"/>
        <v>0.85162592526321568</v>
      </c>
      <c r="N5097">
        <f t="shared" si="556"/>
        <v>0</v>
      </c>
      <c r="O5097">
        <v>0.85934999999999995</v>
      </c>
      <c r="P5097" s="8">
        <f t="shared" si="557"/>
        <v>0.6072016291406207</v>
      </c>
      <c r="Q5097" s="8">
        <v>-0.13686999999999999</v>
      </c>
      <c r="R5097" s="8">
        <f t="shared" si="558"/>
        <v>0.26143872132884904</v>
      </c>
      <c r="S5097" s="8">
        <v>0.125</v>
      </c>
      <c r="T5097" s="16">
        <f t="shared" si="559"/>
        <v>-0.29853315463455954</v>
      </c>
      <c r="U5097" t="s">
        <v>10472</v>
      </c>
    </row>
    <row r="5098" spans="1:21" x14ac:dyDescent="0.3">
      <c r="A5098">
        <v>520160</v>
      </c>
      <c r="B5098">
        <v>5201603</v>
      </c>
      <c r="C5098" t="s">
        <v>5119</v>
      </c>
      <c r="D5098" t="s">
        <v>5097</v>
      </c>
      <c r="E5098" t="s">
        <v>5338</v>
      </c>
      <c r="F5098" t="s">
        <v>5339</v>
      </c>
      <c r="G5098" s="4">
        <v>3840</v>
      </c>
      <c r="H5098" s="14">
        <f t="shared" si="553"/>
        <v>1.4984132085325192E-2</v>
      </c>
      <c r="I5098">
        <v>0.69299999999999995</v>
      </c>
      <c r="J5098">
        <f t="shared" si="554"/>
        <v>0.61764705882352933</v>
      </c>
      <c r="K5098" s="12">
        <v>9249.3793046874998</v>
      </c>
      <c r="L5098" s="13">
        <f t="shared" si="555"/>
        <v>0.61868481804428022</v>
      </c>
      <c r="N5098">
        <f t="shared" si="556"/>
        <v>0</v>
      </c>
      <c r="O5098">
        <v>-0.27490999999999999</v>
      </c>
      <c r="P5098" s="8">
        <f t="shared" si="557"/>
        <v>0.38990752749557944</v>
      </c>
      <c r="Q5098" s="8">
        <v>0.94640999999999997</v>
      </c>
      <c r="R5098" s="8">
        <f t="shared" si="558"/>
        <v>0.40787381990029309</v>
      </c>
      <c r="S5098" s="8">
        <v>0.125</v>
      </c>
      <c r="T5098" s="16">
        <f t="shared" si="559"/>
        <v>-0.29856639738661178</v>
      </c>
      <c r="U5098" t="s">
        <v>10473</v>
      </c>
    </row>
    <row r="5099" spans="1:21" x14ac:dyDescent="0.3">
      <c r="A5099">
        <v>430063</v>
      </c>
      <c r="B5099">
        <v>4300638</v>
      </c>
      <c r="C5099" t="s">
        <v>4432</v>
      </c>
      <c r="D5099" t="s">
        <v>4421</v>
      </c>
      <c r="E5099" t="s">
        <v>5336</v>
      </c>
      <c r="F5099" t="s">
        <v>5339</v>
      </c>
      <c r="G5099" s="4">
        <v>5384</v>
      </c>
      <c r="H5099" s="14">
        <f t="shared" si="553"/>
        <v>2.2737315711244124E-2</v>
      </c>
      <c r="I5099">
        <v>0.624</v>
      </c>
      <c r="J5099">
        <f t="shared" si="554"/>
        <v>0.46153846153846156</v>
      </c>
      <c r="K5099" s="12">
        <v>6956.6940601783062</v>
      </c>
      <c r="L5099" s="13">
        <f t="shared" si="555"/>
        <v>0.4586736202934551</v>
      </c>
      <c r="N5099">
        <f t="shared" si="556"/>
        <v>0</v>
      </c>
      <c r="O5099">
        <v>-0.80983000000000005</v>
      </c>
      <c r="P5099" s="8">
        <f t="shared" si="557"/>
        <v>0.28743105750460257</v>
      </c>
      <c r="Q5099" s="8">
        <v>0.23136000000000001</v>
      </c>
      <c r="R5099" s="8">
        <f t="shared" si="558"/>
        <v>0.31121513771885245</v>
      </c>
      <c r="S5099" s="8">
        <v>0</v>
      </c>
      <c r="T5099" s="16">
        <f t="shared" si="559"/>
        <v>-0.29882857089721748</v>
      </c>
      <c r="U5099" t="s">
        <v>10474</v>
      </c>
    </row>
    <row r="5100" spans="1:21" x14ac:dyDescent="0.3">
      <c r="A5100">
        <v>421885</v>
      </c>
      <c r="B5100">
        <v>4218855</v>
      </c>
      <c r="C5100" t="s">
        <v>4407</v>
      </c>
      <c r="D5100" t="s">
        <v>4160</v>
      </c>
      <c r="E5100" t="s">
        <v>5336</v>
      </c>
      <c r="F5100" t="s">
        <v>5339</v>
      </c>
      <c r="G5100" s="4">
        <v>2791</v>
      </c>
      <c r="H5100" s="14">
        <f t="shared" si="553"/>
        <v>9.7165869923271607E-3</v>
      </c>
      <c r="I5100">
        <v>0.70499999999999996</v>
      </c>
      <c r="J5100">
        <f t="shared" si="554"/>
        <v>0.64479638009049767</v>
      </c>
      <c r="K5100" s="12">
        <v>13244.716689358653</v>
      </c>
      <c r="L5100" s="13">
        <f t="shared" si="555"/>
        <v>0.89752759503294555</v>
      </c>
      <c r="M5100">
        <v>0.83333333333333326</v>
      </c>
      <c r="N5100">
        <f t="shared" si="556"/>
        <v>0.390625</v>
      </c>
      <c r="O5100">
        <v>-1.37791</v>
      </c>
      <c r="P5100" s="8">
        <f t="shared" si="557"/>
        <v>0.17860201190437422</v>
      </c>
      <c r="Q5100" s="8">
        <v>0.99417</v>
      </c>
      <c r="R5100" s="8">
        <f t="shared" si="558"/>
        <v>0.41432989802208264</v>
      </c>
      <c r="S5100" s="8">
        <v>0.25</v>
      </c>
      <c r="T5100" s="16">
        <f t="shared" si="559"/>
        <v>-0.29905047820465935</v>
      </c>
      <c r="U5100" t="s">
        <v>10475</v>
      </c>
    </row>
    <row r="5101" spans="1:21" x14ac:dyDescent="0.3">
      <c r="A5101">
        <v>353960</v>
      </c>
      <c r="B5101">
        <v>3539608</v>
      </c>
      <c r="C5101" t="s">
        <v>2078</v>
      </c>
      <c r="D5101" t="s">
        <v>3175</v>
      </c>
      <c r="E5101" t="s">
        <v>5335</v>
      </c>
      <c r="F5101" t="s">
        <v>5339</v>
      </c>
      <c r="G5101" s="4">
        <v>4451</v>
      </c>
      <c r="H5101" s="14">
        <f t="shared" si="553"/>
        <v>1.8052263688587152E-2</v>
      </c>
      <c r="I5101">
        <v>0.71899999999999997</v>
      </c>
      <c r="J5101">
        <f t="shared" si="554"/>
        <v>0.67647058823529405</v>
      </c>
      <c r="K5101" s="12">
        <v>12046.647964502359</v>
      </c>
      <c r="L5101" s="13">
        <f t="shared" si="555"/>
        <v>0.81391192554182079</v>
      </c>
      <c r="M5101">
        <v>0.13888888888888881</v>
      </c>
      <c r="N5101">
        <f t="shared" si="556"/>
        <v>0.1953125</v>
      </c>
      <c r="O5101">
        <v>-0.68506999999999996</v>
      </c>
      <c r="P5101" s="8">
        <f t="shared" si="557"/>
        <v>0.31133176115388522</v>
      </c>
      <c r="Q5101" s="8">
        <v>8.3900000000000002E-2</v>
      </c>
      <c r="R5101" s="8">
        <f t="shared" si="558"/>
        <v>0.29128186134031209</v>
      </c>
      <c r="S5101" s="8">
        <v>0.375</v>
      </c>
      <c r="T5101" s="16">
        <f t="shared" si="559"/>
        <v>-0.29940412759433022</v>
      </c>
      <c r="U5101" t="s">
        <v>10476</v>
      </c>
    </row>
    <row r="5102" spans="1:21" x14ac:dyDescent="0.3">
      <c r="A5102">
        <v>431349</v>
      </c>
      <c r="B5102">
        <v>4313490</v>
      </c>
      <c r="C5102" t="s">
        <v>4697</v>
      </c>
      <c r="D5102" t="s">
        <v>4421</v>
      </c>
      <c r="E5102" t="s">
        <v>5336</v>
      </c>
      <c r="F5102" t="s">
        <v>5339</v>
      </c>
      <c r="G5102" s="4">
        <v>4375</v>
      </c>
      <c r="H5102" s="14">
        <f t="shared" si="553"/>
        <v>1.7670630297674045E-2</v>
      </c>
      <c r="I5102">
        <v>0.70599999999999996</v>
      </c>
      <c r="J5102">
        <f t="shared" si="554"/>
        <v>0.64705882352941169</v>
      </c>
      <c r="K5102" s="12">
        <v>8819.3584548571434</v>
      </c>
      <c r="L5102" s="13">
        <f t="shared" si="555"/>
        <v>0.58867278241750887</v>
      </c>
      <c r="N5102">
        <f t="shared" si="556"/>
        <v>0</v>
      </c>
      <c r="O5102">
        <v>-1.04969</v>
      </c>
      <c r="P5102" s="8">
        <f t="shared" si="557"/>
        <v>0.24148024973514973</v>
      </c>
      <c r="Q5102" s="8">
        <v>1.0854200000000001</v>
      </c>
      <c r="R5102" s="8">
        <f t="shared" si="558"/>
        <v>0.42666484627612988</v>
      </c>
      <c r="S5102" s="8">
        <v>0.25</v>
      </c>
      <c r="T5102" s="16">
        <f t="shared" si="559"/>
        <v>-0.29991587963796706</v>
      </c>
      <c r="U5102" t="s">
        <v>10477</v>
      </c>
    </row>
    <row r="5103" spans="1:21" x14ac:dyDescent="0.3">
      <c r="A5103">
        <v>430205</v>
      </c>
      <c r="B5103">
        <v>4302055</v>
      </c>
      <c r="C5103" t="s">
        <v>4460</v>
      </c>
      <c r="D5103" t="s">
        <v>4421</v>
      </c>
      <c r="E5103" t="s">
        <v>5336</v>
      </c>
      <c r="F5103" t="s">
        <v>5339</v>
      </c>
      <c r="G5103" s="4">
        <v>2118</v>
      </c>
      <c r="H5103" s="14">
        <f t="shared" si="553"/>
        <v>6.3371228859518741E-3</v>
      </c>
      <c r="I5103">
        <v>0.61899999999999999</v>
      </c>
      <c r="J5103">
        <f t="shared" si="554"/>
        <v>0.45022624434389141</v>
      </c>
      <c r="K5103" s="12">
        <v>13863.414971671387</v>
      </c>
      <c r="L5103" s="13">
        <f t="shared" si="555"/>
        <v>0.94070781501138923</v>
      </c>
      <c r="N5103">
        <f t="shared" si="556"/>
        <v>0</v>
      </c>
      <c r="O5103">
        <v>9.5659999999999995E-2</v>
      </c>
      <c r="P5103" s="8">
        <f t="shared" si="557"/>
        <v>0.46089890094311614</v>
      </c>
      <c r="Q5103" s="8">
        <v>0.68803000000000003</v>
      </c>
      <c r="R5103" s="8">
        <f t="shared" si="558"/>
        <v>0.37294665354543588</v>
      </c>
      <c r="S5103" s="8">
        <v>0.25</v>
      </c>
      <c r="T5103" s="16">
        <f t="shared" si="559"/>
        <v>-0.30075138198077667</v>
      </c>
      <c r="U5103" t="s">
        <v>10478</v>
      </c>
    </row>
    <row r="5104" spans="1:21" x14ac:dyDescent="0.3">
      <c r="A5104">
        <v>355715</v>
      </c>
      <c r="B5104">
        <v>3557154</v>
      </c>
      <c r="C5104" t="s">
        <v>3793</v>
      </c>
      <c r="D5104" t="s">
        <v>3175</v>
      </c>
      <c r="E5104" t="s">
        <v>5335</v>
      </c>
      <c r="F5104" t="s">
        <v>5339</v>
      </c>
      <c r="G5104" s="4">
        <v>2773</v>
      </c>
      <c r="H5104" s="14">
        <f t="shared" si="553"/>
        <v>9.6262001365845819E-3</v>
      </c>
      <c r="I5104">
        <v>0.72899999999999998</v>
      </c>
      <c r="J5104">
        <f t="shared" si="554"/>
        <v>0.69909502262443435</v>
      </c>
      <c r="K5104" s="12">
        <v>14712.97</v>
      </c>
      <c r="L5104" s="13">
        <f t="shared" si="555"/>
        <v>1</v>
      </c>
      <c r="M5104">
        <v>1.2777777777777779</v>
      </c>
      <c r="N5104">
        <f t="shared" si="556"/>
        <v>0.51562500000000011</v>
      </c>
      <c r="O5104">
        <v>-1.13564</v>
      </c>
      <c r="P5104" s="8">
        <f t="shared" si="557"/>
        <v>0.22501451168885409</v>
      </c>
      <c r="Q5104" s="8">
        <v>0.86739999999999995</v>
      </c>
      <c r="R5104" s="8">
        <f t="shared" si="558"/>
        <v>0.39719344443122712</v>
      </c>
      <c r="S5104" s="8">
        <v>0.25</v>
      </c>
      <c r="T5104" s="16">
        <f t="shared" si="559"/>
        <v>-0.30163586636776829</v>
      </c>
      <c r="U5104" t="s">
        <v>10479</v>
      </c>
    </row>
    <row r="5105" spans="1:21" x14ac:dyDescent="0.3">
      <c r="A5105">
        <v>312630</v>
      </c>
      <c r="B5105">
        <v>3126307</v>
      </c>
      <c r="C5105" t="s">
        <v>2463</v>
      </c>
      <c r="D5105" t="s">
        <v>2176</v>
      </c>
      <c r="E5105" t="s">
        <v>5335</v>
      </c>
      <c r="F5105" t="s">
        <v>5339</v>
      </c>
      <c r="G5105" s="4">
        <v>3453</v>
      </c>
      <c r="H5105" s="14">
        <f t="shared" si="553"/>
        <v>1.304081468685976E-2</v>
      </c>
      <c r="I5105">
        <v>0.67</v>
      </c>
      <c r="J5105">
        <f t="shared" si="554"/>
        <v>0.56561085972850689</v>
      </c>
      <c r="K5105" s="12">
        <v>8386.0528381117874</v>
      </c>
      <c r="L5105" s="13">
        <f t="shared" si="555"/>
        <v>0.55843149618180188</v>
      </c>
      <c r="N5105">
        <f t="shared" si="556"/>
        <v>0</v>
      </c>
      <c r="O5105">
        <v>-0.76665000000000005</v>
      </c>
      <c r="P5105" s="8">
        <f t="shared" si="557"/>
        <v>0.29570319908504522</v>
      </c>
      <c r="Q5105" s="8">
        <v>0.80337999999999998</v>
      </c>
      <c r="R5105" s="8">
        <f t="shared" si="558"/>
        <v>0.38853937991370274</v>
      </c>
      <c r="S5105" s="8">
        <v>0.125</v>
      </c>
      <c r="T5105" s="16">
        <f t="shared" si="559"/>
        <v>-0.30175896222470117</v>
      </c>
      <c r="U5105" t="s">
        <v>10480</v>
      </c>
    </row>
    <row r="5106" spans="1:21" x14ac:dyDescent="0.3">
      <c r="A5106">
        <v>420209</v>
      </c>
      <c r="B5106">
        <v>4202099</v>
      </c>
      <c r="C5106" t="s">
        <v>3232</v>
      </c>
      <c r="D5106" t="s">
        <v>4160</v>
      </c>
      <c r="E5106" t="s">
        <v>5336</v>
      </c>
      <c r="F5106" t="s">
        <v>5339</v>
      </c>
      <c r="G5106" s="4">
        <v>1642</v>
      </c>
      <c r="H5106" s="14">
        <f t="shared" si="553"/>
        <v>3.9468927007592497E-3</v>
      </c>
      <c r="I5106">
        <v>0.70099999999999996</v>
      </c>
      <c r="J5106">
        <f t="shared" si="554"/>
        <v>0.63574660633484159</v>
      </c>
      <c r="K5106" s="12">
        <v>14712.97</v>
      </c>
      <c r="L5106" s="13">
        <f t="shared" si="555"/>
        <v>1</v>
      </c>
      <c r="M5106">
        <v>0.83333333333333326</v>
      </c>
      <c r="N5106">
        <f t="shared" si="556"/>
        <v>0.390625</v>
      </c>
      <c r="O5106">
        <v>-1.3165500000000001</v>
      </c>
      <c r="P5106" s="8">
        <f t="shared" si="557"/>
        <v>0.19035695880979248</v>
      </c>
      <c r="Q5106" s="8">
        <v>1.6190899999999999</v>
      </c>
      <c r="R5106" s="8">
        <f t="shared" si="558"/>
        <v>0.49880503076640248</v>
      </c>
      <c r="S5106" s="8">
        <v>0.25</v>
      </c>
      <c r="T5106" s="16">
        <f t="shared" si="559"/>
        <v>-0.30201272405788759</v>
      </c>
      <c r="U5106" t="s">
        <v>10481</v>
      </c>
    </row>
    <row r="5107" spans="1:21" x14ac:dyDescent="0.3">
      <c r="A5107">
        <v>353090</v>
      </c>
      <c r="B5107">
        <v>3530904</v>
      </c>
      <c r="C5107" t="s">
        <v>3513</v>
      </c>
      <c r="D5107" t="s">
        <v>3175</v>
      </c>
      <c r="E5107" t="s">
        <v>5335</v>
      </c>
      <c r="F5107" t="s">
        <v>5339</v>
      </c>
      <c r="G5107" s="4">
        <v>3830</v>
      </c>
      <c r="H5107" s="14">
        <f t="shared" si="553"/>
        <v>1.4933917165468203E-2</v>
      </c>
      <c r="I5107">
        <v>0.71899999999999997</v>
      </c>
      <c r="J5107">
        <f t="shared" si="554"/>
        <v>0.67647058823529405</v>
      </c>
      <c r="K5107" s="12">
        <v>9828.3202689295049</v>
      </c>
      <c r="L5107" s="13">
        <f t="shared" si="555"/>
        <v>0.65909029338688974</v>
      </c>
      <c r="M5107">
        <v>0.16666666666666671</v>
      </c>
      <c r="N5107">
        <f t="shared" si="556"/>
        <v>0.20312500000000003</v>
      </c>
      <c r="O5107">
        <v>-0.55191000000000001</v>
      </c>
      <c r="P5107" s="8">
        <f t="shared" si="557"/>
        <v>0.33684168178500484</v>
      </c>
      <c r="Q5107" s="8">
        <v>-0.38091999999999998</v>
      </c>
      <c r="R5107" s="8">
        <f t="shared" si="558"/>
        <v>0.22844864876555895</v>
      </c>
      <c r="S5107" s="8">
        <v>0.25</v>
      </c>
      <c r="T5107" s="16">
        <f t="shared" si="559"/>
        <v>-0.30221163390615191</v>
      </c>
      <c r="U5107" t="s">
        <v>10482</v>
      </c>
    </row>
    <row r="5108" spans="1:21" x14ac:dyDescent="0.3">
      <c r="A5108">
        <v>421070</v>
      </c>
      <c r="B5108">
        <v>4210704</v>
      </c>
      <c r="C5108" t="s">
        <v>4305</v>
      </c>
      <c r="D5108" t="s">
        <v>4160</v>
      </c>
      <c r="E5108" t="s">
        <v>5336</v>
      </c>
      <c r="F5108" t="s">
        <v>5339</v>
      </c>
      <c r="G5108" s="4">
        <v>2789</v>
      </c>
      <c r="H5108" s="14">
        <f t="shared" si="553"/>
        <v>9.7065440083557632E-3</v>
      </c>
      <c r="I5108">
        <v>0.65700000000000003</v>
      </c>
      <c r="J5108">
        <f t="shared" si="554"/>
        <v>0.53619909502262453</v>
      </c>
      <c r="K5108" s="12">
        <v>12644.558336321263</v>
      </c>
      <c r="L5108" s="13">
        <f t="shared" si="555"/>
        <v>0.85564131468126414</v>
      </c>
      <c r="M5108">
        <v>0.1388888888888889</v>
      </c>
      <c r="N5108">
        <f t="shared" si="556"/>
        <v>0.1953125</v>
      </c>
      <c r="O5108">
        <v>-0.26051000000000002</v>
      </c>
      <c r="P5108" s="8">
        <f t="shared" si="557"/>
        <v>0.39266618517872848</v>
      </c>
      <c r="Q5108" s="8">
        <v>-0.28211999999999998</v>
      </c>
      <c r="R5108" s="8">
        <f t="shared" si="558"/>
        <v>0.24180418725870817</v>
      </c>
      <c r="S5108" s="8">
        <v>0.25</v>
      </c>
      <c r="T5108" s="16">
        <f t="shared" si="559"/>
        <v>-0.30235099325809611</v>
      </c>
      <c r="U5108" t="s">
        <v>10483</v>
      </c>
    </row>
    <row r="5109" spans="1:21" x14ac:dyDescent="0.3">
      <c r="A5109">
        <v>420220</v>
      </c>
      <c r="B5109">
        <v>4202206</v>
      </c>
      <c r="C5109" t="s">
        <v>4190</v>
      </c>
      <c r="D5109" t="s">
        <v>4160</v>
      </c>
      <c r="E5109" t="s">
        <v>5336</v>
      </c>
      <c r="F5109" t="s">
        <v>5339</v>
      </c>
      <c r="G5109" s="4">
        <v>10757</v>
      </c>
      <c r="H5109" s="14">
        <f t="shared" si="553"/>
        <v>4.9717792150403728E-2</v>
      </c>
      <c r="I5109">
        <v>0.74</v>
      </c>
      <c r="J5109">
        <f t="shared" si="554"/>
        <v>0.72398190045248867</v>
      </c>
      <c r="K5109" s="12">
        <v>6366.5904266988937</v>
      </c>
      <c r="L5109" s="13">
        <f t="shared" si="555"/>
        <v>0.4174890794079188</v>
      </c>
      <c r="N5109">
        <f t="shared" si="556"/>
        <v>0</v>
      </c>
      <c r="O5109">
        <v>-1.65202</v>
      </c>
      <c r="P5109" s="8">
        <f t="shared" si="557"/>
        <v>0.12608981346493153</v>
      </c>
      <c r="Q5109" s="8">
        <v>5.8340000000000003E-2</v>
      </c>
      <c r="R5109" s="8">
        <f t="shared" si="558"/>
        <v>0.28782672405402776</v>
      </c>
      <c r="S5109" s="8">
        <v>0.375</v>
      </c>
      <c r="T5109" s="16">
        <f t="shared" si="559"/>
        <v>-0.30283665019104444</v>
      </c>
      <c r="U5109" t="s">
        <v>10484</v>
      </c>
    </row>
    <row r="5110" spans="1:21" x14ac:dyDescent="0.3">
      <c r="A5110">
        <v>311060</v>
      </c>
      <c r="B5110">
        <v>3110608</v>
      </c>
      <c r="C5110" t="s">
        <v>2288</v>
      </c>
      <c r="D5110" t="s">
        <v>2176</v>
      </c>
      <c r="E5110" t="s">
        <v>5335</v>
      </c>
      <c r="F5110" t="s">
        <v>5339</v>
      </c>
      <c r="G5110" s="4">
        <v>31066</v>
      </c>
      <c r="H5110" s="14">
        <f t="shared" si="553"/>
        <v>0.15169927288796048</v>
      </c>
      <c r="I5110">
        <v>0.751</v>
      </c>
      <c r="J5110">
        <f t="shared" si="554"/>
        <v>0.74886877828054299</v>
      </c>
      <c r="K5110" s="12">
        <v>5946.7622468293312</v>
      </c>
      <c r="L5110" s="13">
        <f t="shared" si="555"/>
        <v>0.38818841108837432</v>
      </c>
      <c r="N5110">
        <f t="shared" si="556"/>
        <v>0</v>
      </c>
      <c r="O5110">
        <v>-1.1421300000000001</v>
      </c>
      <c r="P5110" s="8">
        <f t="shared" si="557"/>
        <v>0.22377119999693482</v>
      </c>
      <c r="Q5110" s="8">
        <v>0.38911000000000001</v>
      </c>
      <c r="R5110" s="8">
        <f t="shared" si="558"/>
        <v>0.33253939072790395</v>
      </c>
      <c r="S5110" s="8">
        <v>0.125</v>
      </c>
      <c r="T5110" s="16">
        <f t="shared" si="559"/>
        <v>-0.30404732575611804</v>
      </c>
      <c r="U5110" t="s">
        <v>10485</v>
      </c>
    </row>
    <row r="5111" spans="1:21" x14ac:dyDescent="0.3">
      <c r="A5111">
        <v>420680</v>
      </c>
      <c r="B5111">
        <v>4206801</v>
      </c>
      <c r="C5111" t="s">
        <v>4257</v>
      </c>
      <c r="D5111" t="s">
        <v>4160</v>
      </c>
      <c r="E5111" t="s">
        <v>5336</v>
      </c>
      <c r="F5111" t="s">
        <v>5339</v>
      </c>
      <c r="G5111" s="4">
        <v>3295</v>
      </c>
      <c r="H5111" s="14">
        <f t="shared" si="553"/>
        <v>1.224741895311935E-2</v>
      </c>
      <c r="I5111">
        <v>0.70799999999999996</v>
      </c>
      <c r="J5111">
        <f t="shared" si="554"/>
        <v>0.65158371040723972</v>
      </c>
      <c r="K5111" s="12">
        <v>12322.282015174507</v>
      </c>
      <c r="L5111" s="13">
        <f t="shared" si="555"/>
        <v>0.83314899033062639</v>
      </c>
      <c r="M5111">
        <v>0.36111111111111122</v>
      </c>
      <c r="N5111">
        <f t="shared" si="556"/>
        <v>0.25781250000000006</v>
      </c>
      <c r="O5111">
        <v>-1.27633</v>
      </c>
      <c r="P5111" s="8">
        <f t="shared" si="557"/>
        <v>0.19806204297758784</v>
      </c>
      <c r="Q5111" s="8">
        <v>1.33379</v>
      </c>
      <c r="R5111" s="8">
        <f t="shared" si="558"/>
        <v>0.46023888570470745</v>
      </c>
      <c r="S5111" s="8">
        <v>0.25</v>
      </c>
      <c r="T5111" s="16">
        <f t="shared" si="559"/>
        <v>-0.30637185310245152</v>
      </c>
      <c r="U5111" t="s">
        <v>10486</v>
      </c>
    </row>
    <row r="5112" spans="1:21" x14ac:dyDescent="0.3">
      <c r="A5112">
        <v>421330</v>
      </c>
      <c r="B5112">
        <v>4213302</v>
      </c>
      <c r="C5112" t="s">
        <v>4339</v>
      </c>
      <c r="D5112" t="s">
        <v>4160</v>
      </c>
      <c r="E5112" t="s">
        <v>5336</v>
      </c>
      <c r="F5112" t="s">
        <v>5339</v>
      </c>
      <c r="G5112" s="4">
        <v>4390</v>
      </c>
      <c r="H5112" s="14">
        <f t="shared" si="553"/>
        <v>1.7745952677459528E-2</v>
      </c>
      <c r="I5112">
        <v>0.67300000000000004</v>
      </c>
      <c r="J5112">
        <f t="shared" si="554"/>
        <v>0.57239819004524894</v>
      </c>
      <c r="K5112" s="12">
        <v>10039.957047835991</v>
      </c>
      <c r="L5112" s="13">
        <f t="shared" si="555"/>
        <v>0.67386085753740099</v>
      </c>
      <c r="M5112">
        <v>0</v>
      </c>
      <c r="N5112">
        <f t="shared" si="556"/>
        <v>0.15625000000000003</v>
      </c>
      <c r="O5112">
        <v>-0.37261</v>
      </c>
      <c r="P5112" s="8">
        <f t="shared" si="557"/>
        <v>0.37119080140921434</v>
      </c>
      <c r="Q5112" s="8">
        <v>-7.9670000000000005E-2</v>
      </c>
      <c r="R5112" s="8">
        <f t="shared" si="558"/>
        <v>0.2691708751933039</v>
      </c>
      <c r="S5112" s="8">
        <v>0.125</v>
      </c>
      <c r="T5112" s="16">
        <f t="shared" si="559"/>
        <v>-0.30690141830267209</v>
      </c>
      <c r="U5112" t="s">
        <v>10487</v>
      </c>
    </row>
    <row r="5113" spans="1:21" x14ac:dyDescent="0.3">
      <c r="A5113">
        <v>311460</v>
      </c>
      <c r="B5113">
        <v>3114600</v>
      </c>
      <c r="C5113" t="s">
        <v>2329</v>
      </c>
      <c r="D5113" t="s">
        <v>2176</v>
      </c>
      <c r="E5113" t="s">
        <v>5335</v>
      </c>
      <c r="F5113" t="s">
        <v>5339</v>
      </c>
      <c r="G5113" s="4">
        <v>4161</v>
      </c>
      <c r="H5113" s="14">
        <f t="shared" si="553"/>
        <v>1.6596031012734505E-2</v>
      </c>
      <c r="I5113">
        <v>0.72499999999999998</v>
      </c>
      <c r="J5113">
        <f t="shared" si="554"/>
        <v>0.69004524886877827</v>
      </c>
      <c r="K5113" s="12">
        <v>9594.7218096611396</v>
      </c>
      <c r="L5113" s="13">
        <f t="shared" si="555"/>
        <v>0.64278697859485856</v>
      </c>
      <c r="N5113">
        <f t="shared" si="556"/>
        <v>0</v>
      </c>
      <c r="O5113">
        <v>-0.29471000000000003</v>
      </c>
      <c r="P5113" s="8">
        <f t="shared" si="557"/>
        <v>0.38611437318124953</v>
      </c>
      <c r="Q5113" s="8">
        <v>0.68023999999999996</v>
      </c>
      <c r="R5113" s="8">
        <f t="shared" si="558"/>
        <v>0.37189362070270682</v>
      </c>
      <c r="S5113" s="8">
        <v>0.25</v>
      </c>
      <c r="T5113" s="16">
        <f t="shared" si="559"/>
        <v>-0.30822820256694583</v>
      </c>
      <c r="U5113" t="s">
        <v>10488</v>
      </c>
    </row>
    <row r="5114" spans="1:21" x14ac:dyDescent="0.3">
      <c r="A5114">
        <v>310960</v>
      </c>
      <c r="B5114">
        <v>3109600</v>
      </c>
      <c r="C5114" t="s">
        <v>2278</v>
      </c>
      <c r="D5114" t="s">
        <v>2176</v>
      </c>
      <c r="E5114" t="s">
        <v>5335</v>
      </c>
      <c r="F5114" t="s">
        <v>5339</v>
      </c>
      <c r="G5114" s="4">
        <v>3785</v>
      </c>
      <c r="H5114" s="14">
        <f t="shared" si="553"/>
        <v>1.4707950026111758E-2</v>
      </c>
      <c r="I5114">
        <v>0.74099999999999999</v>
      </c>
      <c r="J5114">
        <f t="shared" si="554"/>
        <v>0.72624434389140269</v>
      </c>
      <c r="K5114" s="12">
        <v>9122.1937437252309</v>
      </c>
      <c r="L5114" s="13">
        <f t="shared" si="555"/>
        <v>0.6098082773176704</v>
      </c>
      <c r="N5114">
        <f t="shared" si="556"/>
        <v>0</v>
      </c>
      <c r="O5114">
        <v>-0.68172999999999995</v>
      </c>
      <c r="P5114" s="8">
        <f t="shared" si="557"/>
        <v>0.31197161647761562</v>
      </c>
      <c r="Q5114" s="8">
        <v>1.2635000000000001</v>
      </c>
      <c r="R5114" s="8">
        <f t="shared" si="558"/>
        <v>0.45073725816742549</v>
      </c>
      <c r="S5114" s="8">
        <v>0.25</v>
      </c>
      <c r="T5114" s="16">
        <f t="shared" si="559"/>
        <v>-0.30863579653792017</v>
      </c>
      <c r="U5114" t="s">
        <v>10489</v>
      </c>
    </row>
    <row r="5115" spans="1:21" x14ac:dyDescent="0.3">
      <c r="A5115">
        <v>316430</v>
      </c>
      <c r="B5115">
        <v>3164308</v>
      </c>
      <c r="C5115" t="s">
        <v>2913</v>
      </c>
      <c r="D5115" t="s">
        <v>2176</v>
      </c>
      <c r="E5115" t="s">
        <v>5335</v>
      </c>
      <c r="F5115" t="s">
        <v>5339</v>
      </c>
      <c r="G5115" s="4">
        <v>7370</v>
      </c>
      <c r="H5115" s="14">
        <f t="shared" si="553"/>
        <v>3.2709998794841925E-2</v>
      </c>
      <c r="I5115">
        <v>0.67200000000000004</v>
      </c>
      <c r="J5115">
        <f t="shared" si="554"/>
        <v>0.57013574660633493</v>
      </c>
      <c r="K5115" s="12">
        <v>7349.0808208955223</v>
      </c>
      <c r="L5115" s="13">
        <f t="shared" si="555"/>
        <v>0.48605909578089784</v>
      </c>
      <c r="N5115">
        <f t="shared" si="556"/>
        <v>0</v>
      </c>
      <c r="O5115">
        <v>-0.87444</v>
      </c>
      <c r="P5115" s="8">
        <f t="shared" si="557"/>
        <v>0.27505349688597364</v>
      </c>
      <c r="Q5115" s="8">
        <v>0.25768000000000002</v>
      </c>
      <c r="R5115" s="8">
        <f t="shared" si="558"/>
        <v>0.31477300991662255</v>
      </c>
      <c r="S5115" s="8">
        <v>0.125</v>
      </c>
      <c r="T5115" s="16">
        <f t="shared" si="559"/>
        <v>-0.30865833678979465</v>
      </c>
      <c r="U5115" t="s">
        <v>10490</v>
      </c>
    </row>
    <row r="5116" spans="1:21" x14ac:dyDescent="0.3">
      <c r="A5116">
        <v>110092</v>
      </c>
      <c r="B5116">
        <v>1100924</v>
      </c>
      <c r="C5116" t="s">
        <v>37</v>
      </c>
      <c r="D5116" t="s">
        <v>3</v>
      </c>
      <c r="E5116" t="s">
        <v>5331</v>
      </c>
      <c r="F5116" t="s">
        <v>5339</v>
      </c>
      <c r="G5116" s="4">
        <v>10191</v>
      </c>
      <c r="H5116" s="14">
        <f t="shared" si="553"/>
        <v>4.6875627686498215E-2</v>
      </c>
      <c r="I5116">
        <v>0.65200000000000002</v>
      </c>
      <c r="J5116">
        <f t="shared" si="554"/>
        <v>0.52488687782805443</v>
      </c>
      <c r="K5116" s="12">
        <v>9950.8828790108928</v>
      </c>
      <c r="L5116" s="13">
        <f t="shared" si="555"/>
        <v>0.6676441889054997</v>
      </c>
      <c r="N5116">
        <f t="shared" si="556"/>
        <v>0</v>
      </c>
      <c r="O5116">
        <v>-0.42810999999999999</v>
      </c>
      <c r="P5116" s="8">
        <f t="shared" si="557"/>
        <v>0.36055847492207754</v>
      </c>
      <c r="Q5116" s="8">
        <v>-1.32589</v>
      </c>
      <c r="R5116" s="8">
        <f t="shared" si="558"/>
        <v>0.10070995230937269</v>
      </c>
      <c r="S5116" s="8">
        <v>0.375</v>
      </c>
      <c r="T5116" s="16">
        <f t="shared" si="559"/>
        <v>-0.30938701181560568</v>
      </c>
      <c r="U5116" t="s">
        <v>10491</v>
      </c>
    </row>
    <row r="5117" spans="1:21" x14ac:dyDescent="0.3">
      <c r="A5117">
        <v>292890</v>
      </c>
      <c r="B5117">
        <v>2928901</v>
      </c>
      <c r="C5117" t="s">
        <v>2115</v>
      </c>
      <c r="D5117" t="s">
        <v>1779</v>
      </c>
      <c r="E5117" t="s">
        <v>5333</v>
      </c>
      <c r="F5117" t="s">
        <v>5339</v>
      </c>
      <c r="G5117" s="4">
        <v>34982</v>
      </c>
      <c r="H5117" s="14">
        <f t="shared" si="553"/>
        <v>0.17136343550395694</v>
      </c>
      <c r="I5117">
        <v>0.57899999999999996</v>
      </c>
      <c r="J5117">
        <f t="shared" si="554"/>
        <v>0.35972850678733026</v>
      </c>
      <c r="K5117" s="12">
        <v>12730.624850208678</v>
      </c>
      <c r="L5117" s="13">
        <f t="shared" si="555"/>
        <v>0.86164807291654533</v>
      </c>
      <c r="N5117">
        <f t="shared" si="556"/>
        <v>0</v>
      </c>
      <c r="O5117">
        <v>0.84040999999999999</v>
      </c>
      <c r="P5117" s="8">
        <f t="shared" si="557"/>
        <v>0.6035732279934789</v>
      </c>
      <c r="Q5117" s="8">
        <v>-1.06779</v>
      </c>
      <c r="R5117" s="8">
        <f t="shared" si="558"/>
        <v>0.13559926895999827</v>
      </c>
      <c r="S5117" s="8">
        <v>0</v>
      </c>
      <c r="T5117" s="16">
        <f t="shared" si="559"/>
        <v>-0.31084064724644134</v>
      </c>
      <c r="U5117" t="s">
        <v>10492</v>
      </c>
    </row>
    <row r="5118" spans="1:21" x14ac:dyDescent="0.3">
      <c r="A5118">
        <v>520929</v>
      </c>
      <c r="B5118">
        <v>5209291</v>
      </c>
      <c r="C5118" t="s">
        <v>5193</v>
      </c>
      <c r="D5118" t="s">
        <v>5097</v>
      </c>
      <c r="E5118" t="s">
        <v>5338</v>
      </c>
      <c r="F5118" t="s">
        <v>5339</v>
      </c>
      <c r="G5118" s="4">
        <v>2170</v>
      </c>
      <c r="H5118" s="14">
        <f t="shared" si="553"/>
        <v>6.5982404692082114E-3</v>
      </c>
      <c r="I5118">
        <v>0.68700000000000006</v>
      </c>
      <c r="J5118">
        <f t="shared" si="554"/>
        <v>0.60407239819004543</v>
      </c>
      <c r="K5118" s="12">
        <v>12179.62169124424</v>
      </c>
      <c r="L5118" s="13">
        <f t="shared" si="555"/>
        <v>0.82319243421012434</v>
      </c>
      <c r="N5118">
        <f t="shared" si="556"/>
        <v>0</v>
      </c>
      <c r="O5118">
        <v>-0.2457</v>
      </c>
      <c r="P5118" s="8">
        <f t="shared" si="557"/>
        <v>0.39550338797646717</v>
      </c>
      <c r="Q5118" s="8">
        <v>1.3620399999999999</v>
      </c>
      <c r="R5118" s="8">
        <f t="shared" si="558"/>
        <v>0.46405765050664538</v>
      </c>
      <c r="S5118" s="8">
        <v>0.25</v>
      </c>
      <c r="T5118" s="16">
        <f t="shared" si="559"/>
        <v>-0.31110555344784907</v>
      </c>
      <c r="U5118" t="s">
        <v>10493</v>
      </c>
    </row>
    <row r="5119" spans="1:21" x14ac:dyDescent="0.3">
      <c r="A5119">
        <v>170460</v>
      </c>
      <c r="B5119">
        <v>1704600</v>
      </c>
      <c r="C5119" t="s">
        <v>355</v>
      </c>
      <c r="D5119" t="s">
        <v>320</v>
      </c>
      <c r="E5119" t="s">
        <v>5331</v>
      </c>
      <c r="F5119" t="s">
        <v>5339</v>
      </c>
      <c r="G5119" s="4">
        <v>1574</v>
      </c>
      <c r="H5119" s="14">
        <f t="shared" si="553"/>
        <v>3.6054312457317319E-3</v>
      </c>
      <c r="I5119">
        <v>0.61899999999999999</v>
      </c>
      <c r="J5119">
        <f t="shared" si="554"/>
        <v>0.45022624434389141</v>
      </c>
      <c r="K5119" s="12">
        <v>13739.393894536212</v>
      </c>
      <c r="L5119" s="13">
        <f t="shared" si="555"/>
        <v>0.93205213009071652</v>
      </c>
      <c r="N5119">
        <f t="shared" si="556"/>
        <v>0</v>
      </c>
      <c r="O5119">
        <v>0.35731000000000002</v>
      </c>
      <c r="P5119" s="8">
        <f t="shared" si="557"/>
        <v>0.51102409419283401</v>
      </c>
      <c r="Q5119" s="8">
        <v>0.19575999999999999</v>
      </c>
      <c r="R5119" s="8">
        <f t="shared" si="558"/>
        <v>0.30640281818083509</v>
      </c>
      <c r="S5119" s="8">
        <v>0.25</v>
      </c>
      <c r="T5119" s="16">
        <f t="shared" si="559"/>
        <v>-0.31124603081520719</v>
      </c>
      <c r="U5119" t="s">
        <v>10494</v>
      </c>
    </row>
    <row r="5120" spans="1:21" x14ac:dyDescent="0.3">
      <c r="A5120">
        <v>430064</v>
      </c>
      <c r="B5120">
        <v>4300646</v>
      </c>
      <c r="C5120" t="s">
        <v>4433</v>
      </c>
      <c r="D5120" t="s">
        <v>4421</v>
      </c>
      <c r="E5120" t="s">
        <v>5336</v>
      </c>
      <c r="F5120" t="s">
        <v>5339</v>
      </c>
      <c r="G5120" s="4">
        <v>7826</v>
      </c>
      <c r="H5120" s="14">
        <f t="shared" si="553"/>
        <v>3.4999799140320573E-2</v>
      </c>
      <c r="I5120">
        <v>0.68200000000000005</v>
      </c>
      <c r="J5120">
        <f t="shared" si="554"/>
        <v>0.59276018099547523</v>
      </c>
      <c r="K5120" s="12">
        <v>7242.1017697418865</v>
      </c>
      <c r="L5120" s="13">
        <f t="shared" si="555"/>
        <v>0.47859280874898363</v>
      </c>
      <c r="N5120">
        <f t="shared" si="556"/>
        <v>0</v>
      </c>
      <c r="O5120">
        <v>-0.49795</v>
      </c>
      <c r="P5120" s="8">
        <f t="shared" si="557"/>
        <v>0.34717898515880485</v>
      </c>
      <c r="Q5120" s="8">
        <v>-0.20268</v>
      </c>
      <c r="R5120" s="8">
        <f t="shared" si="558"/>
        <v>0.25254268905927268</v>
      </c>
      <c r="S5120" s="8">
        <v>0.125</v>
      </c>
      <c r="T5120" s="16">
        <f t="shared" si="559"/>
        <v>-0.31163151638606079</v>
      </c>
      <c r="U5120" t="s">
        <v>10495</v>
      </c>
    </row>
    <row r="5121" spans="1:21" x14ac:dyDescent="0.3">
      <c r="A5121">
        <v>510680</v>
      </c>
      <c r="B5121">
        <v>5106802</v>
      </c>
      <c r="C5121" t="s">
        <v>5054</v>
      </c>
      <c r="D5121" t="s">
        <v>4963</v>
      </c>
      <c r="E5121" t="s">
        <v>5338</v>
      </c>
      <c r="F5121" t="s">
        <v>5339</v>
      </c>
      <c r="G5121" s="4">
        <v>5705</v>
      </c>
      <c r="H5121" s="14">
        <f t="shared" si="553"/>
        <v>2.4349214638653437E-2</v>
      </c>
      <c r="I5121">
        <v>0.68500000000000005</v>
      </c>
      <c r="J5121">
        <f t="shared" si="554"/>
        <v>0.5995475113122174</v>
      </c>
      <c r="K5121" s="12">
        <v>14712.97</v>
      </c>
      <c r="L5121" s="13">
        <f t="shared" si="555"/>
        <v>1</v>
      </c>
      <c r="M5121">
        <v>0.5</v>
      </c>
      <c r="N5121">
        <f t="shared" si="556"/>
        <v>0.296875</v>
      </c>
      <c r="O5121">
        <v>-0.27035999999999999</v>
      </c>
      <c r="P5121" s="8">
        <f t="shared" si="557"/>
        <v>0.39077918669407447</v>
      </c>
      <c r="Q5121" s="8">
        <v>-0.59284000000000003</v>
      </c>
      <c r="R5121" s="8">
        <f t="shared" si="558"/>
        <v>0.19980182976284458</v>
      </c>
      <c r="S5121" s="8">
        <v>0.375</v>
      </c>
      <c r="T5121" s="16">
        <f t="shared" si="559"/>
        <v>-0.31274228021664485</v>
      </c>
      <c r="U5121" t="s">
        <v>10496</v>
      </c>
    </row>
    <row r="5122" spans="1:21" x14ac:dyDescent="0.3">
      <c r="A5122">
        <v>431040</v>
      </c>
      <c r="B5122">
        <v>4310405</v>
      </c>
      <c r="C5122" t="s">
        <v>976</v>
      </c>
      <c r="D5122" t="s">
        <v>4421</v>
      </c>
      <c r="E5122" t="s">
        <v>5336</v>
      </c>
      <c r="F5122" t="s">
        <v>5339</v>
      </c>
      <c r="G5122" s="4">
        <v>6557</v>
      </c>
      <c r="H5122" s="14">
        <f t="shared" ref="H5122:H5185" si="560">(G5122 - MIN(G:G))/(MAX(G:G) - MIN(G:G))</f>
        <v>2.8627525810468808E-2</v>
      </c>
      <c r="I5122">
        <v>0.69299999999999995</v>
      </c>
      <c r="J5122">
        <f t="shared" ref="J5122:J5185" si="561">(I5122 - MIN(I:I))/(MAX(I:I) - MIN(I:I))</f>
        <v>0.61764705882352933</v>
      </c>
      <c r="K5122" s="12">
        <v>8622.1111041634886</v>
      </c>
      <c r="L5122" s="13">
        <f t="shared" ref="L5122:L5185" si="562">(K5122 - MIN(K:K))/(MAX(K:K) - MIN(K:K))</f>
        <v>0.57490648592597915</v>
      </c>
      <c r="N5122">
        <f t="shared" ref="N5122:N5185" si="563">IF(ISBLANK(M5122), 0,(M5122 - MIN(M:M))/(MAX(M:M) - MIN(M:M)))</f>
        <v>0</v>
      </c>
      <c r="O5122">
        <v>-0.89895999999999998</v>
      </c>
      <c r="P5122" s="8">
        <f t="shared" ref="P5122:P5185" si="564">IF(ISBLANK(O5122),0,(O5122-MIN(O:O))/(MAX(O:O)-MIN(O:O)))</f>
        <v>0.27035611588661151</v>
      </c>
      <c r="Q5122" s="8">
        <v>1.2948200000000001</v>
      </c>
      <c r="R5122" s="8">
        <f t="shared" ref="R5122:R5185" si="565">IF(ISBLANK(Q5122),0,(Q5122-MIN(Q:Q))/(MAX(Q:Q)-MIN(Q:Q)))</f>
        <v>0.45497101794075984</v>
      </c>
      <c r="S5122" s="8">
        <v>0.125</v>
      </c>
      <c r="T5122" s="16">
        <f t="shared" ref="T5122:T5185" si="566">H5122-J5122-L5122+N5122+P5122+R5122+S5122</f>
        <v>-0.31359888511166839</v>
      </c>
      <c r="U5122" t="s">
        <v>10497</v>
      </c>
    </row>
    <row r="5123" spans="1:21" x14ac:dyDescent="0.3">
      <c r="A5123">
        <v>354765</v>
      </c>
      <c r="B5123">
        <v>3547650</v>
      </c>
      <c r="C5123" t="s">
        <v>3694</v>
      </c>
      <c r="D5123" t="s">
        <v>3175</v>
      </c>
      <c r="E5123" t="s">
        <v>5335</v>
      </c>
      <c r="F5123" t="s">
        <v>5339</v>
      </c>
      <c r="G5123" s="4">
        <v>1692</v>
      </c>
      <c r="H5123" s="14">
        <f t="shared" si="560"/>
        <v>4.1979673000441895E-3</v>
      </c>
      <c r="I5123">
        <v>0.77200000000000002</v>
      </c>
      <c r="J5123">
        <f t="shared" si="561"/>
        <v>0.79638009049773761</v>
      </c>
      <c r="K5123" s="12">
        <v>14712.97</v>
      </c>
      <c r="L5123" s="13">
        <f t="shared" si="562"/>
        <v>1</v>
      </c>
      <c r="M5123">
        <v>0.66666666666666674</v>
      </c>
      <c r="N5123">
        <f t="shared" si="563"/>
        <v>0.34375000000000006</v>
      </c>
      <c r="O5123">
        <v>-1.5706100000000001</v>
      </c>
      <c r="P5123" s="8">
        <f t="shared" si="564"/>
        <v>0.14168580804723435</v>
      </c>
      <c r="Q5123" s="8">
        <v>1.577</v>
      </c>
      <c r="R5123" s="8">
        <f t="shared" si="565"/>
        <v>0.49311540915530278</v>
      </c>
      <c r="S5123" s="8">
        <v>0.5</v>
      </c>
      <c r="T5123" s="16">
        <f t="shared" si="566"/>
        <v>-0.31363090599515631</v>
      </c>
      <c r="U5123" t="s">
        <v>10498</v>
      </c>
    </row>
    <row r="5124" spans="1:21" x14ac:dyDescent="0.3">
      <c r="A5124">
        <v>311500</v>
      </c>
      <c r="B5124">
        <v>3115003</v>
      </c>
      <c r="C5124" t="s">
        <v>2333</v>
      </c>
      <c r="D5124" t="s">
        <v>2176</v>
      </c>
      <c r="E5124" t="s">
        <v>5335</v>
      </c>
      <c r="F5124" t="s">
        <v>5339</v>
      </c>
      <c r="G5124" s="4">
        <v>2751</v>
      </c>
      <c r="H5124" s="14">
        <f t="shared" si="560"/>
        <v>9.5157273128992081E-3</v>
      </c>
      <c r="I5124">
        <v>0.72099999999999997</v>
      </c>
      <c r="J5124">
        <f t="shared" si="561"/>
        <v>0.6809954751131222</v>
      </c>
      <c r="K5124" s="12">
        <v>14712.97</v>
      </c>
      <c r="L5124" s="13">
        <f t="shared" si="562"/>
        <v>1</v>
      </c>
      <c r="M5124">
        <v>-2.777777777777779E-2</v>
      </c>
      <c r="N5124">
        <f t="shared" si="563"/>
        <v>0.1484375</v>
      </c>
      <c r="O5124">
        <v>-0.88458000000000003</v>
      </c>
      <c r="P5124" s="8">
        <f t="shared" si="564"/>
        <v>0.27311094210075615</v>
      </c>
      <c r="Q5124" s="8">
        <v>1.1525000000000001</v>
      </c>
      <c r="R5124" s="8">
        <f t="shared" si="565"/>
        <v>0.43573255398989963</v>
      </c>
      <c r="S5124" s="8">
        <v>0.5</v>
      </c>
      <c r="T5124" s="16">
        <f t="shared" si="566"/>
        <v>-0.31419875170956713</v>
      </c>
      <c r="U5124" t="s">
        <v>10499</v>
      </c>
    </row>
    <row r="5125" spans="1:21" x14ac:dyDescent="0.3">
      <c r="A5125">
        <v>521900</v>
      </c>
      <c r="B5125">
        <v>5219001</v>
      </c>
      <c r="C5125" t="s">
        <v>5283</v>
      </c>
      <c r="D5125" t="s">
        <v>5097</v>
      </c>
      <c r="E5125" t="s">
        <v>5338</v>
      </c>
      <c r="F5125" t="s">
        <v>5339</v>
      </c>
      <c r="G5125" s="4">
        <v>8085</v>
      </c>
      <c r="H5125" s="14">
        <f t="shared" si="560"/>
        <v>3.6300365564616556E-2</v>
      </c>
      <c r="I5125">
        <v>0.73599999999999999</v>
      </c>
      <c r="J5125">
        <f t="shared" si="561"/>
        <v>0.71493212669683259</v>
      </c>
      <c r="K5125" s="12">
        <v>6830.0448447742738</v>
      </c>
      <c r="L5125" s="13">
        <f t="shared" si="562"/>
        <v>0.44983451222158377</v>
      </c>
      <c r="N5125">
        <f t="shared" si="563"/>
        <v>0</v>
      </c>
      <c r="O5125">
        <v>-0.44624999999999998</v>
      </c>
      <c r="P5125" s="8">
        <f t="shared" si="564"/>
        <v>0.35708333253511065</v>
      </c>
      <c r="Q5125" s="8">
        <v>0.38442999999999999</v>
      </c>
      <c r="R5125" s="8">
        <f t="shared" si="565"/>
        <v>0.33190675995717578</v>
      </c>
      <c r="S5125" s="8">
        <v>0.125</v>
      </c>
      <c r="T5125" s="16">
        <f t="shared" si="566"/>
        <v>-0.31447618086151341</v>
      </c>
      <c r="U5125" t="s">
        <v>10500</v>
      </c>
    </row>
    <row r="5126" spans="1:21" x14ac:dyDescent="0.3">
      <c r="A5126">
        <v>411845</v>
      </c>
      <c r="B5126">
        <v>4118451</v>
      </c>
      <c r="C5126" t="s">
        <v>4029</v>
      </c>
      <c r="D5126" t="s">
        <v>3796</v>
      </c>
      <c r="E5126" t="s">
        <v>5336</v>
      </c>
      <c r="F5126" t="s">
        <v>5339</v>
      </c>
      <c r="G5126" s="4">
        <v>6004</v>
      </c>
      <c r="H5126" s="14">
        <f t="shared" si="560"/>
        <v>2.5850640742377376E-2</v>
      </c>
      <c r="I5126">
        <v>0.747</v>
      </c>
      <c r="J5126">
        <f t="shared" si="561"/>
        <v>0.73981900452488691</v>
      </c>
      <c r="K5126" s="12">
        <v>14712.97</v>
      </c>
      <c r="L5126" s="13">
        <f t="shared" si="562"/>
        <v>1</v>
      </c>
      <c r="M5126">
        <v>1.1111111111111109</v>
      </c>
      <c r="N5126">
        <f t="shared" si="563"/>
        <v>0.46875</v>
      </c>
      <c r="O5126">
        <v>-1.5563400000000001</v>
      </c>
      <c r="P5126" s="8">
        <f t="shared" si="564"/>
        <v>0.14441956118185492</v>
      </c>
      <c r="Q5126" s="8">
        <v>4.5130000000000003E-2</v>
      </c>
      <c r="R5126" s="8">
        <f t="shared" si="565"/>
        <v>0.28604102907938705</v>
      </c>
      <c r="S5126" s="8">
        <v>0.5</v>
      </c>
      <c r="T5126" s="16">
        <f t="shared" si="566"/>
        <v>-0.31475777352126744</v>
      </c>
      <c r="U5126" t="s">
        <v>10501</v>
      </c>
    </row>
    <row r="5127" spans="1:21" x14ac:dyDescent="0.3">
      <c r="A5127">
        <v>430340</v>
      </c>
      <c r="B5127">
        <v>4303400</v>
      </c>
      <c r="C5127" t="s">
        <v>1285</v>
      </c>
      <c r="D5127" t="s">
        <v>4421</v>
      </c>
      <c r="E5127" t="s">
        <v>5336</v>
      </c>
      <c r="F5127" t="s">
        <v>5339</v>
      </c>
      <c r="G5127" s="4">
        <v>4931</v>
      </c>
      <c r="H5127" s="14">
        <f t="shared" si="560"/>
        <v>2.0462579841722572E-2</v>
      </c>
      <c r="I5127">
        <v>0.69899999999999995</v>
      </c>
      <c r="J5127">
        <f t="shared" si="561"/>
        <v>0.63122171945701355</v>
      </c>
      <c r="K5127" s="12">
        <v>9298.7276759278047</v>
      </c>
      <c r="L5127" s="13">
        <f t="shared" si="562"/>
        <v>0.62212894191960266</v>
      </c>
      <c r="N5127">
        <f t="shared" si="563"/>
        <v>0</v>
      </c>
      <c r="O5127">
        <v>-1.3237699999999999</v>
      </c>
      <c r="P5127" s="8">
        <f t="shared" si="564"/>
        <v>0.18897379849921364</v>
      </c>
      <c r="Q5127" s="8">
        <v>1.46529</v>
      </c>
      <c r="R5127" s="8">
        <f t="shared" si="565"/>
        <v>0.47801472894204672</v>
      </c>
      <c r="S5127" s="8">
        <v>0.25</v>
      </c>
      <c r="T5127" s="16">
        <f t="shared" si="566"/>
        <v>-0.31589955409363313</v>
      </c>
      <c r="U5127" t="s">
        <v>10502</v>
      </c>
    </row>
    <row r="5128" spans="1:21" x14ac:dyDescent="0.3">
      <c r="A5128">
        <v>522190</v>
      </c>
      <c r="B5128">
        <v>5221908</v>
      </c>
      <c r="C5128" t="s">
        <v>5321</v>
      </c>
      <c r="D5128" t="s">
        <v>5097</v>
      </c>
      <c r="E5128" t="s">
        <v>5338</v>
      </c>
      <c r="F5128" t="s">
        <v>5339</v>
      </c>
      <c r="G5128" s="4">
        <v>3770</v>
      </c>
      <c r="H5128" s="14">
        <f t="shared" si="560"/>
        <v>1.4632627646326276E-2</v>
      </c>
      <c r="I5128">
        <v>0.68700000000000006</v>
      </c>
      <c r="J5128">
        <f t="shared" si="561"/>
        <v>0.60407239819004543</v>
      </c>
      <c r="K5128" s="12">
        <v>9447.4078779840856</v>
      </c>
      <c r="L5128" s="13">
        <f t="shared" si="562"/>
        <v>0.63250563766091161</v>
      </c>
      <c r="N5128">
        <f t="shared" si="563"/>
        <v>0</v>
      </c>
      <c r="O5128">
        <v>-0.33493000000000001</v>
      </c>
      <c r="P5128" s="8">
        <f t="shared" si="564"/>
        <v>0.37840928901345422</v>
      </c>
      <c r="Q5128" s="8">
        <v>0.90669</v>
      </c>
      <c r="R5128" s="8">
        <f t="shared" si="565"/>
        <v>0.4025045690000108</v>
      </c>
      <c r="S5128" s="8">
        <v>0.125</v>
      </c>
      <c r="T5128" s="16">
        <f t="shared" si="566"/>
        <v>-0.31603155019116574</v>
      </c>
      <c r="U5128" t="s">
        <v>10503</v>
      </c>
    </row>
    <row r="5129" spans="1:21" x14ac:dyDescent="0.3">
      <c r="A5129">
        <v>500150</v>
      </c>
      <c r="B5129">
        <v>5001508</v>
      </c>
      <c r="C5129" t="s">
        <v>3823</v>
      </c>
      <c r="D5129" t="s">
        <v>4892</v>
      </c>
      <c r="E5129" t="s">
        <v>5338</v>
      </c>
      <c r="F5129" t="s">
        <v>5339</v>
      </c>
      <c r="G5129" s="4">
        <v>8342</v>
      </c>
      <c r="H5129" s="14">
        <f t="shared" si="560"/>
        <v>3.7590889004941147E-2</v>
      </c>
      <c r="I5129">
        <v>0.68100000000000005</v>
      </c>
      <c r="J5129">
        <f t="shared" si="561"/>
        <v>0.59049773755656121</v>
      </c>
      <c r="K5129" s="12">
        <v>11533.385963797649</v>
      </c>
      <c r="L5129" s="13">
        <f t="shared" si="562"/>
        <v>0.7780903195497052</v>
      </c>
      <c r="N5129">
        <f t="shared" si="563"/>
        <v>0</v>
      </c>
      <c r="O5129">
        <v>-0.22617000000000001</v>
      </c>
      <c r="P5129" s="8">
        <f t="shared" si="564"/>
        <v>0.39924481745923796</v>
      </c>
      <c r="Q5129" s="8">
        <v>-0.29343999999999998</v>
      </c>
      <c r="R5129" s="8">
        <f t="shared" si="565"/>
        <v>0.24027397778763074</v>
      </c>
      <c r="S5129" s="8">
        <v>0.375</v>
      </c>
      <c r="T5129" s="16">
        <f t="shared" si="566"/>
        <v>-0.31647837285445657</v>
      </c>
      <c r="U5129" t="s">
        <v>10504</v>
      </c>
    </row>
    <row r="5130" spans="1:21" x14ac:dyDescent="0.3">
      <c r="A5130">
        <v>351430</v>
      </c>
      <c r="B5130">
        <v>3514304</v>
      </c>
      <c r="C5130" t="s">
        <v>3328</v>
      </c>
      <c r="D5130" t="s">
        <v>3175</v>
      </c>
      <c r="E5130" t="s">
        <v>5335</v>
      </c>
      <c r="F5130" t="s">
        <v>5339</v>
      </c>
      <c r="G5130" s="4">
        <v>8169</v>
      </c>
      <c r="H5130" s="14">
        <f t="shared" si="560"/>
        <v>3.6722170891415259E-2</v>
      </c>
      <c r="I5130">
        <v>0.73799999999999999</v>
      </c>
      <c r="J5130">
        <f t="shared" si="561"/>
        <v>0.71945701357466063</v>
      </c>
      <c r="K5130" s="12">
        <v>8436.9831827641083</v>
      </c>
      <c r="L5130" s="13">
        <f t="shared" si="562"/>
        <v>0.5619860292208213</v>
      </c>
      <c r="N5130">
        <f t="shared" si="563"/>
        <v>0</v>
      </c>
      <c r="O5130">
        <v>-1.4019600000000001</v>
      </c>
      <c r="P5130" s="8">
        <f t="shared" si="564"/>
        <v>0.1739946704266149</v>
      </c>
      <c r="Q5130" s="8">
        <v>0.72655000000000003</v>
      </c>
      <c r="R5130" s="8">
        <f t="shared" si="565"/>
        <v>0.37815369142758276</v>
      </c>
      <c r="S5130" s="8">
        <v>0.375</v>
      </c>
      <c r="T5130" s="16">
        <f t="shared" si="566"/>
        <v>-0.31757251004986919</v>
      </c>
      <c r="U5130" t="s">
        <v>10505</v>
      </c>
    </row>
    <row r="5131" spans="1:21" x14ac:dyDescent="0.3">
      <c r="A5131">
        <v>352870</v>
      </c>
      <c r="B5131">
        <v>3528700</v>
      </c>
      <c r="C5131" t="s">
        <v>3489</v>
      </c>
      <c r="D5131" t="s">
        <v>3175</v>
      </c>
      <c r="E5131" t="s">
        <v>5335</v>
      </c>
      <c r="F5131" t="s">
        <v>5339</v>
      </c>
      <c r="G5131" s="4">
        <v>4619</v>
      </c>
      <c r="H5131" s="14">
        <f t="shared" si="560"/>
        <v>1.8895874342184552E-2</v>
      </c>
      <c r="I5131">
        <v>0.67700000000000005</v>
      </c>
      <c r="J5131">
        <f t="shared" si="561"/>
        <v>0.58144796380090513</v>
      </c>
      <c r="K5131" s="12">
        <v>9707.6518856895436</v>
      </c>
      <c r="L5131" s="13">
        <f t="shared" si="562"/>
        <v>0.65066859983819025</v>
      </c>
      <c r="N5131">
        <f t="shared" si="563"/>
        <v>0</v>
      </c>
      <c r="O5131">
        <v>-0.48298000000000002</v>
      </c>
      <c r="P5131" s="8">
        <f t="shared" si="564"/>
        <v>0.35004683970857847</v>
      </c>
      <c r="Q5131" s="8">
        <v>0.10507</v>
      </c>
      <c r="R5131" s="8">
        <f t="shared" si="565"/>
        <v>0.2941435693352511</v>
      </c>
      <c r="S5131" s="8">
        <v>0.25</v>
      </c>
      <c r="T5131" s="16">
        <f t="shared" si="566"/>
        <v>-0.31903028025308122</v>
      </c>
      <c r="U5131" t="s">
        <v>10506</v>
      </c>
    </row>
    <row r="5132" spans="1:21" x14ac:dyDescent="0.3">
      <c r="A5132">
        <v>430537</v>
      </c>
      <c r="B5132">
        <v>4305371</v>
      </c>
      <c r="C5132" t="s">
        <v>4519</v>
      </c>
      <c r="D5132" t="s">
        <v>4421</v>
      </c>
      <c r="E5132" t="s">
        <v>5336</v>
      </c>
      <c r="F5132" t="s">
        <v>5339</v>
      </c>
      <c r="G5132" s="4">
        <v>2800</v>
      </c>
      <c r="H5132" s="14">
        <f t="shared" si="560"/>
        <v>9.7617804201984501E-3</v>
      </c>
      <c r="I5132">
        <v>0.62</v>
      </c>
      <c r="J5132">
        <f t="shared" si="561"/>
        <v>0.45248868778280543</v>
      </c>
      <c r="K5132" s="12">
        <v>11675.379607142857</v>
      </c>
      <c r="L5132" s="13">
        <f t="shared" si="562"/>
        <v>0.78800034666707086</v>
      </c>
      <c r="N5132">
        <f t="shared" si="563"/>
        <v>0</v>
      </c>
      <c r="O5132">
        <v>-0.16389000000000001</v>
      </c>
      <c r="P5132" s="8">
        <f t="shared" si="564"/>
        <v>0.41117601193885744</v>
      </c>
      <c r="Q5132" s="8">
        <v>0.69735000000000003</v>
      </c>
      <c r="R5132" s="8">
        <f t="shared" si="565"/>
        <v>0.37420650798628763</v>
      </c>
      <c r="S5132" s="8">
        <v>0.125</v>
      </c>
      <c r="T5132" s="16">
        <f t="shared" si="566"/>
        <v>-0.32034473410453279</v>
      </c>
      <c r="U5132" t="s">
        <v>10507</v>
      </c>
    </row>
    <row r="5133" spans="1:21" x14ac:dyDescent="0.3">
      <c r="A5133">
        <v>313160</v>
      </c>
      <c r="B5133">
        <v>3131604</v>
      </c>
      <c r="C5133" t="s">
        <v>2530</v>
      </c>
      <c r="D5133" t="s">
        <v>2176</v>
      </c>
      <c r="E5133" t="s">
        <v>5335</v>
      </c>
      <c r="F5133" t="s">
        <v>5339</v>
      </c>
      <c r="G5133" s="4">
        <v>7467</v>
      </c>
      <c r="H5133" s="14">
        <f t="shared" si="560"/>
        <v>3.3197083517454706E-2</v>
      </c>
      <c r="I5133">
        <v>0.69499999999999995</v>
      </c>
      <c r="J5133">
        <f t="shared" si="561"/>
        <v>0.62217194570135737</v>
      </c>
      <c r="K5133" s="12">
        <v>7516.307655015401</v>
      </c>
      <c r="L5133" s="13">
        <f t="shared" si="562"/>
        <v>0.49773019895028586</v>
      </c>
      <c r="N5133">
        <f t="shared" si="563"/>
        <v>0</v>
      </c>
      <c r="O5133">
        <v>-0.67222000000000004</v>
      </c>
      <c r="P5133" s="8">
        <f t="shared" si="564"/>
        <v>0.31379347998919527</v>
      </c>
      <c r="Q5133" s="8">
        <v>-0.57498000000000005</v>
      </c>
      <c r="R5133" s="8">
        <f t="shared" si="565"/>
        <v>0.20221610018276001</v>
      </c>
      <c r="S5133" s="8">
        <v>0.25</v>
      </c>
      <c r="T5133" s="16">
        <f t="shared" si="566"/>
        <v>-0.3206954809622331</v>
      </c>
      <c r="U5133" t="s">
        <v>10508</v>
      </c>
    </row>
    <row r="5134" spans="1:21" x14ac:dyDescent="0.3">
      <c r="A5134">
        <v>312247</v>
      </c>
      <c r="B5134">
        <v>3122470</v>
      </c>
      <c r="C5134" t="s">
        <v>2421</v>
      </c>
      <c r="D5134" t="s">
        <v>2176</v>
      </c>
      <c r="E5134" t="s">
        <v>5335</v>
      </c>
      <c r="F5134" t="s">
        <v>5339</v>
      </c>
      <c r="G5134" s="4">
        <v>3763</v>
      </c>
      <c r="H5134" s="14">
        <f t="shared" si="560"/>
        <v>1.4597477202426386E-2</v>
      </c>
      <c r="I5134">
        <v>0.67300000000000004</v>
      </c>
      <c r="J5134">
        <f t="shared" si="561"/>
        <v>0.57239819004524894</v>
      </c>
      <c r="K5134" s="12">
        <v>9507.2398591549299</v>
      </c>
      <c r="L5134" s="13">
        <f t="shared" si="562"/>
        <v>0.63668143413968248</v>
      </c>
      <c r="N5134">
        <f t="shared" si="563"/>
        <v>0</v>
      </c>
      <c r="O5134">
        <v>0.10357</v>
      </c>
      <c r="P5134" s="8">
        <f t="shared" si="564"/>
        <v>0.46241424693434591</v>
      </c>
      <c r="Q5134" s="8">
        <v>4.6679999999999999E-2</v>
      </c>
      <c r="R5134" s="8">
        <f t="shared" si="565"/>
        <v>0.28625055422781198</v>
      </c>
      <c r="S5134" s="8">
        <v>0.125</v>
      </c>
      <c r="T5134" s="16">
        <f t="shared" si="566"/>
        <v>-0.32081734582034716</v>
      </c>
      <c r="U5134" t="s">
        <v>10509</v>
      </c>
    </row>
    <row r="5135" spans="1:21" x14ac:dyDescent="0.3">
      <c r="A5135">
        <v>430925</v>
      </c>
      <c r="B5135">
        <v>4309258</v>
      </c>
      <c r="C5135" t="s">
        <v>4598</v>
      </c>
      <c r="D5135" t="s">
        <v>4421</v>
      </c>
      <c r="E5135" t="s">
        <v>5336</v>
      </c>
      <c r="F5135" t="s">
        <v>5339</v>
      </c>
      <c r="G5135" s="4">
        <v>1441</v>
      </c>
      <c r="H5135" s="14">
        <f t="shared" si="560"/>
        <v>2.9375728116337926E-3</v>
      </c>
      <c r="I5135">
        <v>0.75800000000000001</v>
      </c>
      <c r="J5135">
        <f t="shared" si="561"/>
        <v>0.76470588235294124</v>
      </c>
      <c r="K5135" s="12">
        <v>14712.97</v>
      </c>
      <c r="L5135" s="13">
        <f t="shared" si="562"/>
        <v>1</v>
      </c>
      <c r="N5135">
        <f t="shared" si="563"/>
        <v>0</v>
      </c>
      <c r="O5135">
        <v>-1.84104</v>
      </c>
      <c r="P5135" s="8">
        <f t="shared" si="564"/>
        <v>8.9878599904596429E-2</v>
      </c>
      <c r="Q5135" s="8">
        <v>4.2188499999999998</v>
      </c>
      <c r="R5135" s="8">
        <f t="shared" si="565"/>
        <v>0.85023412745617544</v>
      </c>
      <c r="S5135" s="8">
        <v>0.5</v>
      </c>
      <c r="T5135" s="16">
        <f t="shared" si="566"/>
        <v>-0.32165558218053569</v>
      </c>
      <c r="U5135" t="s">
        <v>10510</v>
      </c>
    </row>
    <row r="5136" spans="1:21" x14ac:dyDescent="0.3">
      <c r="A5136">
        <v>291735</v>
      </c>
      <c r="B5136">
        <v>2917359</v>
      </c>
      <c r="C5136" t="s">
        <v>1980</v>
      </c>
      <c r="D5136" t="s">
        <v>1779</v>
      </c>
      <c r="E5136" t="s">
        <v>5333</v>
      </c>
      <c r="F5136" t="s">
        <v>5339</v>
      </c>
      <c r="G5136" s="4">
        <v>9600</v>
      </c>
      <c r="H5136" s="14">
        <f t="shared" si="560"/>
        <v>4.3907925922950224E-2</v>
      </c>
      <c r="I5136">
        <v>0.61299999999999999</v>
      </c>
      <c r="J5136">
        <f t="shared" si="561"/>
        <v>0.43665158371040724</v>
      </c>
      <c r="K5136" s="12">
        <v>12867.686122916666</v>
      </c>
      <c r="L5136" s="13">
        <f t="shared" si="562"/>
        <v>0.87121385978754373</v>
      </c>
      <c r="N5136">
        <f t="shared" si="563"/>
        <v>0</v>
      </c>
      <c r="O5136">
        <v>1.0989800000000001</v>
      </c>
      <c r="P5136" s="8">
        <f t="shared" si="564"/>
        <v>0.6531083750165233</v>
      </c>
      <c r="Q5136" s="8">
        <v>5.4870000000000002E-2</v>
      </c>
      <c r="R5136" s="8">
        <f t="shared" si="565"/>
        <v>0.28735765807658625</v>
      </c>
      <c r="S5136" s="8">
        <v>0</v>
      </c>
      <c r="T5136" s="16">
        <f t="shared" si="566"/>
        <v>-0.32349148448189108</v>
      </c>
      <c r="U5136" t="s">
        <v>10511</v>
      </c>
    </row>
    <row r="5137" spans="1:21" x14ac:dyDescent="0.3">
      <c r="A5137">
        <v>421205</v>
      </c>
      <c r="B5137">
        <v>4212056</v>
      </c>
      <c r="C5137" t="s">
        <v>4022</v>
      </c>
      <c r="D5137" t="s">
        <v>4160</v>
      </c>
      <c r="E5137" t="s">
        <v>5336</v>
      </c>
      <c r="F5137" t="s">
        <v>5339</v>
      </c>
      <c r="G5137" s="4">
        <v>2658</v>
      </c>
      <c r="H5137" s="14">
        <f t="shared" si="560"/>
        <v>9.0487285582292205E-3</v>
      </c>
      <c r="I5137">
        <v>0.67100000000000004</v>
      </c>
      <c r="J5137">
        <f t="shared" si="561"/>
        <v>0.56787330316742091</v>
      </c>
      <c r="K5137" s="12">
        <v>13503.775308502634</v>
      </c>
      <c r="L5137" s="13">
        <f t="shared" si="562"/>
        <v>0.91560782651529948</v>
      </c>
      <c r="N5137">
        <f t="shared" si="563"/>
        <v>0</v>
      </c>
      <c r="O5137">
        <v>-0.71423000000000003</v>
      </c>
      <c r="P5137" s="8">
        <f t="shared" si="564"/>
        <v>0.30574547934550844</v>
      </c>
      <c r="Q5137" s="8">
        <v>0.48009000000000002</v>
      </c>
      <c r="R5137" s="8">
        <f t="shared" si="565"/>
        <v>0.34483784105287069</v>
      </c>
      <c r="S5137" s="8">
        <v>0.5</v>
      </c>
      <c r="T5137" s="16">
        <f t="shared" si="566"/>
        <v>-0.32384908072611185</v>
      </c>
      <c r="U5137" t="s">
        <v>10512</v>
      </c>
    </row>
    <row r="5138" spans="1:21" x14ac:dyDescent="0.3">
      <c r="A5138">
        <v>520810</v>
      </c>
      <c r="B5138">
        <v>5208103</v>
      </c>
      <c r="C5138" t="s">
        <v>2462</v>
      </c>
      <c r="D5138" t="s">
        <v>5097</v>
      </c>
      <c r="E5138" t="s">
        <v>5338</v>
      </c>
      <c r="F5138" t="s">
        <v>5339</v>
      </c>
      <c r="G5138" s="4">
        <v>4662</v>
      </c>
      <c r="H5138" s="14">
        <f t="shared" si="560"/>
        <v>1.9111798497569599E-2</v>
      </c>
      <c r="I5138">
        <v>0.71499999999999997</v>
      </c>
      <c r="J5138">
        <f t="shared" si="561"/>
        <v>0.66742081447963797</v>
      </c>
      <c r="K5138" s="12">
        <v>9153.2258022308015</v>
      </c>
      <c r="L5138" s="13">
        <f t="shared" si="562"/>
        <v>0.61197406822248046</v>
      </c>
      <c r="N5138">
        <f t="shared" si="563"/>
        <v>0</v>
      </c>
      <c r="O5138">
        <v>1.4069999999999999E-2</v>
      </c>
      <c r="P5138" s="8">
        <f t="shared" si="564"/>
        <v>0.44526842313977388</v>
      </c>
      <c r="Q5138" s="8">
        <v>0.62875000000000003</v>
      </c>
      <c r="R5138" s="8">
        <f t="shared" si="565"/>
        <v>0.3649333304495464</v>
      </c>
      <c r="S5138" s="8">
        <v>0.125</v>
      </c>
      <c r="T5138" s="16">
        <f t="shared" si="566"/>
        <v>-0.32508133061522865</v>
      </c>
      <c r="U5138" t="s">
        <v>10513</v>
      </c>
    </row>
    <row r="5139" spans="1:21" x14ac:dyDescent="0.3">
      <c r="A5139">
        <v>171245</v>
      </c>
      <c r="B5139">
        <v>1712454</v>
      </c>
      <c r="C5139" t="s">
        <v>390</v>
      </c>
      <c r="D5139" t="s">
        <v>320</v>
      </c>
      <c r="E5139" t="s">
        <v>5331</v>
      </c>
      <c r="F5139" t="s">
        <v>5339</v>
      </c>
      <c r="G5139" s="4">
        <v>2811</v>
      </c>
      <c r="H5139" s="14">
        <f t="shared" si="560"/>
        <v>9.8170168320411352E-3</v>
      </c>
      <c r="I5139">
        <v>0.63900000000000001</v>
      </c>
      <c r="J5139">
        <f t="shared" si="561"/>
        <v>0.49547511312217202</v>
      </c>
      <c r="K5139" s="12">
        <v>9067.5549804340098</v>
      </c>
      <c r="L5139" s="13">
        <f t="shared" si="562"/>
        <v>0.60599492614842887</v>
      </c>
      <c r="N5139">
        <f t="shared" si="563"/>
        <v>0</v>
      </c>
      <c r="O5139">
        <v>0.63859999999999995</v>
      </c>
      <c r="P5139" s="8">
        <f t="shared" si="564"/>
        <v>0.56491179000484681</v>
      </c>
      <c r="Q5139" s="8">
        <v>-0.58872999999999998</v>
      </c>
      <c r="R5139" s="8">
        <f t="shared" si="565"/>
        <v>0.20035740934995838</v>
      </c>
      <c r="S5139" s="8">
        <v>0</v>
      </c>
      <c r="T5139" s="16">
        <f t="shared" si="566"/>
        <v>-0.32638382308375469</v>
      </c>
      <c r="U5139" t="s">
        <v>10514</v>
      </c>
    </row>
    <row r="5140" spans="1:21" x14ac:dyDescent="0.3">
      <c r="A5140">
        <v>314660</v>
      </c>
      <c r="B5140">
        <v>3146602</v>
      </c>
      <c r="C5140" t="s">
        <v>2713</v>
      </c>
      <c r="D5140" t="s">
        <v>2176</v>
      </c>
      <c r="E5140" t="s">
        <v>5335</v>
      </c>
      <c r="F5140" t="s">
        <v>5339</v>
      </c>
      <c r="G5140" s="4">
        <v>1495</v>
      </c>
      <c r="H5140" s="14">
        <f t="shared" si="560"/>
        <v>3.2087333788615273E-3</v>
      </c>
      <c r="I5140">
        <v>0.72</v>
      </c>
      <c r="J5140">
        <f t="shared" si="561"/>
        <v>0.67873303167420806</v>
      </c>
      <c r="K5140" s="12">
        <v>14712.97</v>
      </c>
      <c r="L5140" s="13">
        <f t="shared" si="562"/>
        <v>1</v>
      </c>
      <c r="M5140">
        <v>0.16666666666666671</v>
      </c>
      <c r="N5140">
        <f t="shared" si="563"/>
        <v>0.20312500000000003</v>
      </c>
      <c r="O5140">
        <v>-0.64549999999999996</v>
      </c>
      <c r="P5140" s="8">
        <f t="shared" si="564"/>
        <v>0.31891232257903845</v>
      </c>
      <c r="Q5140" s="8">
        <v>2.1982300000000001</v>
      </c>
      <c r="R5140" s="8">
        <f t="shared" si="565"/>
        <v>0.57709173686885629</v>
      </c>
      <c r="S5140" s="8">
        <v>0.25</v>
      </c>
      <c r="T5140" s="16">
        <f t="shared" si="566"/>
        <v>-0.3263952388474517</v>
      </c>
      <c r="U5140" t="s">
        <v>10515</v>
      </c>
    </row>
    <row r="5141" spans="1:21" x14ac:dyDescent="0.3">
      <c r="A5141">
        <v>521890</v>
      </c>
      <c r="B5141">
        <v>5218904</v>
      </c>
      <c r="C5141" t="s">
        <v>5282</v>
      </c>
      <c r="D5141" t="s">
        <v>5097</v>
      </c>
      <c r="E5141" t="s">
        <v>5338</v>
      </c>
      <c r="F5141" t="s">
        <v>5339</v>
      </c>
      <c r="G5141" s="4">
        <v>20186</v>
      </c>
      <c r="H5141" s="14">
        <f t="shared" si="560"/>
        <v>9.7065440083557622E-2</v>
      </c>
      <c r="I5141">
        <v>0.71899999999999997</v>
      </c>
      <c r="J5141">
        <f t="shared" si="561"/>
        <v>0.67647058823529405</v>
      </c>
      <c r="K5141" s="12">
        <v>5474.7693128901219</v>
      </c>
      <c r="L5141" s="13">
        <f t="shared" si="562"/>
        <v>0.35524705776898013</v>
      </c>
      <c r="N5141">
        <f t="shared" si="563"/>
        <v>0</v>
      </c>
      <c r="O5141">
        <v>-0.64568000000000003</v>
      </c>
      <c r="P5141" s="8">
        <f t="shared" si="564"/>
        <v>0.31887783935799907</v>
      </c>
      <c r="Q5141" s="8">
        <v>5.781E-2</v>
      </c>
      <c r="R5141" s="8">
        <f t="shared" si="565"/>
        <v>0.28775507997101796</v>
      </c>
      <c r="S5141" s="8">
        <v>0</v>
      </c>
      <c r="T5141" s="16">
        <f t="shared" si="566"/>
        <v>-0.32801928659169949</v>
      </c>
      <c r="U5141" t="s">
        <v>10516</v>
      </c>
    </row>
    <row r="5142" spans="1:21" x14ac:dyDescent="0.3">
      <c r="A5142">
        <v>171889</v>
      </c>
      <c r="B5142">
        <v>1718899</v>
      </c>
      <c r="C5142" t="s">
        <v>435</v>
      </c>
      <c r="D5142" t="s">
        <v>320</v>
      </c>
      <c r="E5142" t="s">
        <v>5331</v>
      </c>
      <c r="F5142" t="s">
        <v>5339</v>
      </c>
      <c r="G5142" s="4">
        <v>2299</v>
      </c>
      <c r="H5142" s="14">
        <f t="shared" si="560"/>
        <v>7.2460129353633549E-3</v>
      </c>
      <c r="I5142">
        <v>0.65100000000000002</v>
      </c>
      <c r="J5142">
        <f t="shared" si="561"/>
        <v>0.5226244343891403</v>
      </c>
      <c r="K5142" s="12">
        <v>12300.38033492823</v>
      </c>
      <c r="L5142" s="13">
        <f t="shared" si="562"/>
        <v>0.83162042722003127</v>
      </c>
      <c r="N5142">
        <f t="shared" si="563"/>
        <v>0</v>
      </c>
      <c r="O5142">
        <v>0.58528999999999998</v>
      </c>
      <c r="P5142" s="8">
        <f t="shared" si="564"/>
        <v>0.55469900937368899</v>
      </c>
      <c r="Q5142" s="8">
        <v>-0.49229000000000001</v>
      </c>
      <c r="R5142" s="8">
        <f t="shared" si="565"/>
        <v>0.21339392890744127</v>
      </c>
      <c r="S5142" s="8">
        <v>0.25</v>
      </c>
      <c r="T5142" s="16">
        <f t="shared" si="566"/>
        <v>-0.32890591039267802</v>
      </c>
      <c r="U5142" t="s">
        <v>10517</v>
      </c>
    </row>
    <row r="5143" spans="1:21" x14ac:dyDescent="0.3">
      <c r="A5143">
        <v>353320</v>
      </c>
      <c r="B5143">
        <v>3533205</v>
      </c>
      <c r="C5143" t="s">
        <v>3541</v>
      </c>
      <c r="D5143" t="s">
        <v>3175</v>
      </c>
      <c r="E5143" t="s">
        <v>5335</v>
      </c>
      <c r="F5143" t="s">
        <v>5339</v>
      </c>
      <c r="G5143" s="4">
        <v>4847</v>
      </c>
      <c r="H5143" s="14">
        <f t="shared" si="560"/>
        <v>2.0040774514923875E-2</v>
      </c>
      <c r="I5143">
        <v>0.73499999999999999</v>
      </c>
      <c r="J5143">
        <f t="shared" si="561"/>
        <v>0.71266968325791857</v>
      </c>
      <c r="K5143" s="12">
        <v>11915.283230864452</v>
      </c>
      <c r="L5143" s="13">
        <f t="shared" si="562"/>
        <v>0.80474371179684179</v>
      </c>
      <c r="M5143">
        <v>1.083333333333333</v>
      </c>
      <c r="N5143">
        <f t="shared" si="563"/>
        <v>0.46093749999999994</v>
      </c>
      <c r="O5143">
        <v>-0.92888000000000004</v>
      </c>
      <c r="P5143" s="8">
        <f t="shared" si="564"/>
        <v>0.26462423825606862</v>
      </c>
      <c r="Q5143" s="8">
        <v>-0.64975000000000005</v>
      </c>
      <c r="R5143" s="8">
        <f t="shared" si="565"/>
        <v>0.19210887737777249</v>
      </c>
      <c r="S5143" s="8">
        <v>0.25</v>
      </c>
      <c r="T5143" s="16">
        <f t="shared" si="566"/>
        <v>-0.32970200490599522</v>
      </c>
      <c r="U5143" t="s">
        <v>10518</v>
      </c>
    </row>
    <row r="5144" spans="1:21" x14ac:dyDescent="0.3">
      <c r="A5144">
        <v>171110</v>
      </c>
      <c r="B5144">
        <v>1711100</v>
      </c>
      <c r="C5144" t="s">
        <v>382</v>
      </c>
      <c r="D5144" t="s">
        <v>320</v>
      </c>
      <c r="E5144" t="s">
        <v>5331</v>
      </c>
      <c r="F5144" t="s">
        <v>5339</v>
      </c>
      <c r="G5144" s="4">
        <v>2464</v>
      </c>
      <c r="H5144" s="14">
        <f t="shared" si="560"/>
        <v>8.0745591130036553E-3</v>
      </c>
      <c r="I5144">
        <v>0.65</v>
      </c>
      <c r="J5144">
        <f t="shared" si="561"/>
        <v>0.52036199095022628</v>
      </c>
      <c r="K5144" s="12">
        <v>11133.615864448051</v>
      </c>
      <c r="L5144" s="13">
        <f t="shared" si="562"/>
        <v>0.75018954574087404</v>
      </c>
      <c r="M5144">
        <v>-0.22222222222222229</v>
      </c>
      <c r="N5144">
        <f t="shared" si="563"/>
        <v>9.3749999999999986E-2</v>
      </c>
      <c r="O5144">
        <v>0.16252</v>
      </c>
      <c r="P5144" s="8">
        <f t="shared" si="564"/>
        <v>0.47370750182473709</v>
      </c>
      <c r="Q5144" s="8">
        <v>-0.30116999999999999</v>
      </c>
      <c r="R5144" s="8">
        <f t="shared" si="565"/>
        <v>0.23922905559580845</v>
      </c>
      <c r="S5144" s="8">
        <v>0.125</v>
      </c>
      <c r="T5144" s="16">
        <f t="shared" si="566"/>
        <v>-0.33079042015755111</v>
      </c>
      <c r="U5144" t="s">
        <v>10519</v>
      </c>
    </row>
    <row r="5145" spans="1:21" x14ac:dyDescent="0.3">
      <c r="A5145">
        <v>313450</v>
      </c>
      <c r="B5145">
        <v>3134509</v>
      </c>
      <c r="C5145" t="s">
        <v>2560</v>
      </c>
      <c r="D5145" t="s">
        <v>2176</v>
      </c>
      <c r="E5145" t="s">
        <v>5335</v>
      </c>
      <c r="F5145" t="s">
        <v>5339</v>
      </c>
      <c r="G5145" s="4">
        <v>4366</v>
      </c>
      <c r="H5145" s="14">
        <f t="shared" si="560"/>
        <v>1.7625436869802755E-2</v>
      </c>
      <c r="I5145">
        <v>0.72699999999999998</v>
      </c>
      <c r="J5145">
        <f t="shared" si="561"/>
        <v>0.69457013574660631</v>
      </c>
      <c r="K5145" s="12">
        <v>9358.8687952359123</v>
      </c>
      <c r="L5145" s="13">
        <f t="shared" si="562"/>
        <v>0.62632631378196912</v>
      </c>
      <c r="N5145">
        <f t="shared" si="563"/>
        <v>0</v>
      </c>
      <c r="O5145">
        <v>-0.46322000000000002</v>
      </c>
      <c r="P5145" s="8">
        <f t="shared" si="564"/>
        <v>0.35383233108489964</v>
      </c>
      <c r="Q5145" s="8">
        <v>0.65417999999999998</v>
      </c>
      <c r="R5145" s="8">
        <f t="shared" si="565"/>
        <v>0.36837089465886602</v>
      </c>
      <c r="S5145" s="8">
        <v>0.25</v>
      </c>
      <c r="T5145" s="16">
        <f t="shared" si="566"/>
        <v>-0.33106778691500716</v>
      </c>
      <c r="U5145" t="s">
        <v>10520</v>
      </c>
    </row>
    <row r="5146" spans="1:21" x14ac:dyDescent="0.3">
      <c r="A5146">
        <v>312990</v>
      </c>
      <c r="B5146">
        <v>3129905</v>
      </c>
      <c r="C5146" t="s">
        <v>2509</v>
      </c>
      <c r="D5146" t="s">
        <v>2176</v>
      </c>
      <c r="E5146" t="s">
        <v>5335</v>
      </c>
      <c r="F5146" t="s">
        <v>5339</v>
      </c>
      <c r="G5146" s="4">
        <v>3440</v>
      </c>
      <c r="H5146" s="14">
        <f t="shared" si="560"/>
        <v>1.2975535291045675E-2</v>
      </c>
      <c r="I5146">
        <v>0.67400000000000004</v>
      </c>
      <c r="J5146">
        <f t="shared" si="561"/>
        <v>0.57466063348416307</v>
      </c>
      <c r="K5146" s="12">
        <v>8884.4628749999993</v>
      </c>
      <c r="L5146" s="13">
        <f t="shared" si="562"/>
        <v>0.59321655320806121</v>
      </c>
      <c r="N5146">
        <f t="shared" si="563"/>
        <v>0</v>
      </c>
      <c r="O5146">
        <v>-1.0056499999999999</v>
      </c>
      <c r="P5146" s="8">
        <f t="shared" si="564"/>
        <v>0.24991714448278046</v>
      </c>
      <c r="Q5146" s="8">
        <v>1.2482800000000001</v>
      </c>
      <c r="R5146" s="8">
        <f t="shared" si="565"/>
        <v>0.44867985638740798</v>
      </c>
      <c r="S5146" s="8">
        <v>0.125</v>
      </c>
      <c r="T5146" s="16">
        <f t="shared" si="566"/>
        <v>-0.33130465053099006</v>
      </c>
      <c r="U5146" t="s">
        <v>10521</v>
      </c>
    </row>
    <row r="5147" spans="1:21" x14ac:dyDescent="0.3">
      <c r="A5147">
        <v>430155</v>
      </c>
      <c r="B5147">
        <v>4301552</v>
      </c>
      <c r="C5147" t="s">
        <v>4448</v>
      </c>
      <c r="D5147" t="s">
        <v>4421</v>
      </c>
      <c r="E5147" t="s">
        <v>5336</v>
      </c>
      <c r="F5147" t="s">
        <v>5339</v>
      </c>
      <c r="G5147" s="4">
        <v>3458</v>
      </c>
      <c r="H5147" s="14">
        <f t="shared" si="560"/>
        <v>1.3065922146788254E-2</v>
      </c>
      <c r="I5147">
        <v>0.70699999999999996</v>
      </c>
      <c r="J5147">
        <f t="shared" si="561"/>
        <v>0.64932126696832571</v>
      </c>
      <c r="K5147" s="12">
        <v>9995.889476576056</v>
      </c>
      <c r="L5147" s="13">
        <f t="shared" si="562"/>
        <v>0.67078529150575339</v>
      </c>
      <c r="N5147">
        <f t="shared" si="563"/>
        <v>0</v>
      </c>
      <c r="O5147">
        <v>-1.25725</v>
      </c>
      <c r="P5147" s="8">
        <f t="shared" si="564"/>
        <v>0.20171726440776028</v>
      </c>
      <c r="Q5147" s="8">
        <v>1.78545</v>
      </c>
      <c r="R5147" s="8">
        <f t="shared" si="565"/>
        <v>0.52129316218057553</v>
      </c>
      <c r="S5147" s="8">
        <v>0.25</v>
      </c>
      <c r="T5147" s="16">
        <f t="shared" si="566"/>
        <v>-0.33403020973895503</v>
      </c>
      <c r="U5147" t="s">
        <v>10522</v>
      </c>
    </row>
    <row r="5148" spans="1:21" x14ac:dyDescent="0.3">
      <c r="A5148">
        <v>520545</v>
      </c>
      <c r="B5148">
        <v>5205455</v>
      </c>
      <c r="C5148" t="s">
        <v>5158</v>
      </c>
      <c r="D5148" t="s">
        <v>5097</v>
      </c>
      <c r="E5148" t="s">
        <v>5338</v>
      </c>
      <c r="F5148" t="s">
        <v>5339</v>
      </c>
      <c r="G5148" s="4">
        <v>8301</v>
      </c>
      <c r="H5148" s="14">
        <f t="shared" si="560"/>
        <v>3.7385007833527495E-2</v>
      </c>
      <c r="I5148">
        <v>0.71099999999999997</v>
      </c>
      <c r="J5148">
        <f t="shared" si="561"/>
        <v>0.65837104072398189</v>
      </c>
      <c r="K5148" s="12">
        <v>8000.1285893265876</v>
      </c>
      <c r="L5148" s="13">
        <f t="shared" si="562"/>
        <v>0.53149705263483049</v>
      </c>
      <c r="N5148">
        <f t="shared" si="563"/>
        <v>0</v>
      </c>
      <c r="O5148">
        <v>-0.28273999999999999</v>
      </c>
      <c r="P5148" s="8">
        <f t="shared" si="564"/>
        <v>0.38840750738036722</v>
      </c>
      <c r="Q5148" s="8">
        <v>0.18351000000000001</v>
      </c>
      <c r="R5148" s="8">
        <f t="shared" si="565"/>
        <v>0.30474689362070273</v>
      </c>
      <c r="S5148" s="8">
        <v>0.125</v>
      </c>
      <c r="T5148" s="16">
        <f t="shared" si="566"/>
        <v>-0.33432868452421483</v>
      </c>
      <c r="U5148" t="s">
        <v>10523</v>
      </c>
    </row>
    <row r="5149" spans="1:21" x14ac:dyDescent="0.3">
      <c r="A5149">
        <v>312040</v>
      </c>
      <c r="B5149">
        <v>3120409</v>
      </c>
      <c r="C5149" t="s">
        <v>2395</v>
      </c>
      <c r="D5149" t="s">
        <v>2176</v>
      </c>
      <c r="E5149" t="s">
        <v>5335</v>
      </c>
      <c r="F5149" t="s">
        <v>5339</v>
      </c>
      <c r="G5149" s="4">
        <v>4719</v>
      </c>
      <c r="H5149" s="14">
        <f t="shared" si="560"/>
        <v>1.9398023540754428E-2</v>
      </c>
      <c r="I5149">
        <v>0.69499999999999995</v>
      </c>
      <c r="J5149">
        <f t="shared" si="561"/>
        <v>0.62217194570135737</v>
      </c>
      <c r="K5149" s="12">
        <v>8139.7217185844456</v>
      </c>
      <c r="L5149" s="13">
        <f t="shared" si="562"/>
        <v>0.54123954295871146</v>
      </c>
      <c r="N5149">
        <f t="shared" si="563"/>
        <v>0</v>
      </c>
      <c r="O5149">
        <v>-0.28194000000000002</v>
      </c>
      <c r="P5149" s="8">
        <f t="shared" si="564"/>
        <v>0.38856076614054214</v>
      </c>
      <c r="Q5149" s="8">
        <v>0.11287</v>
      </c>
      <c r="R5149" s="8">
        <f t="shared" si="565"/>
        <v>0.29519795395313131</v>
      </c>
      <c r="S5149" s="8">
        <v>0.125</v>
      </c>
      <c r="T5149" s="16">
        <f t="shared" si="566"/>
        <v>-0.3352547450256409</v>
      </c>
      <c r="U5149" t="s">
        <v>10524</v>
      </c>
    </row>
    <row r="5150" spans="1:21" x14ac:dyDescent="0.3">
      <c r="A5150">
        <v>430655</v>
      </c>
      <c r="B5150">
        <v>4306551</v>
      </c>
      <c r="C5150" t="s">
        <v>4547</v>
      </c>
      <c r="D5150" t="s">
        <v>4421</v>
      </c>
      <c r="E5150" t="s">
        <v>5336</v>
      </c>
      <c r="F5150" t="s">
        <v>5339</v>
      </c>
      <c r="G5150" s="4">
        <v>2617</v>
      </c>
      <c r="H5150" s="14">
        <f t="shared" si="560"/>
        <v>8.8428473868155701E-3</v>
      </c>
      <c r="I5150">
        <v>0.69099999999999995</v>
      </c>
      <c r="J5150">
        <f t="shared" si="561"/>
        <v>0.61312217194570129</v>
      </c>
      <c r="K5150" s="12">
        <v>12927.947248758121</v>
      </c>
      <c r="L5150" s="13">
        <f t="shared" si="562"/>
        <v>0.87541960715159961</v>
      </c>
      <c r="N5150">
        <f t="shared" si="563"/>
        <v>0</v>
      </c>
      <c r="O5150">
        <v>-1.37615</v>
      </c>
      <c r="P5150" s="8">
        <f t="shared" si="564"/>
        <v>0.17893918117675908</v>
      </c>
      <c r="Q5150" s="8">
        <v>1.3696600000000001</v>
      </c>
      <c r="R5150" s="8">
        <f t="shared" si="565"/>
        <v>0.46508770317180526</v>
      </c>
      <c r="S5150" s="8">
        <v>0.5</v>
      </c>
      <c r="T5150" s="16">
        <f t="shared" si="566"/>
        <v>-0.3356720473619208</v>
      </c>
      <c r="U5150" t="s">
        <v>10525</v>
      </c>
    </row>
    <row r="5151" spans="1:21" x14ac:dyDescent="0.3">
      <c r="A5151">
        <v>521550</v>
      </c>
      <c r="B5151">
        <v>5215504</v>
      </c>
      <c r="C5151" t="s">
        <v>5255</v>
      </c>
      <c r="D5151" t="s">
        <v>5097</v>
      </c>
      <c r="E5151" t="s">
        <v>5338</v>
      </c>
      <c r="F5151" t="s">
        <v>5339</v>
      </c>
      <c r="G5151" s="4">
        <v>7665</v>
      </c>
      <c r="H5151" s="14">
        <f t="shared" si="560"/>
        <v>3.4191338930623066E-2</v>
      </c>
      <c r="I5151">
        <v>0.747</v>
      </c>
      <c r="J5151">
        <f t="shared" si="561"/>
        <v>0.73981900452488691</v>
      </c>
      <c r="K5151" s="12">
        <v>14067.109418134376</v>
      </c>
      <c r="L5151" s="13">
        <f t="shared" si="562"/>
        <v>0.95492406751783021</v>
      </c>
      <c r="M5151">
        <v>1.5</v>
      </c>
      <c r="N5151">
        <f t="shared" si="563"/>
        <v>0.578125</v>
      </c>
      <c r="O5151">
        <v>-1.0803199999999999</v>
      </c>
      <c r="P5151" s="8">
        <f t="shared" si="564"/>
        <v>0.23561235495495153</v>
      </c>
      <c r="Q5151" s="8">
        <v>-0.15518000000000001</v>
      </c>
      <c r="R5151" s="8">
        <f t="shared" si="565"/>
        <v>0.25896362102713283</v>
      </c>
      <c r="S5151" s="8">
        <v>0.25</v>
      </c>
      <c r="T5151" s="16">
        <f t="shared" si="566"/>
        <v>-0.33785075713000956</v>
      </c>
      <c r="U5151" t="s">
        <v>10526</v>
      </c>
    </row>
    <row r="5152" spans="1:21" x14ac:dyDescent="0.3">
      <c r="A5152">
        <v>421350</v>
      </c>
      <c r="B5152">
        <v>4213500</v>
      </c>
      <c r="C5152" t="s">
        <v>4342</v>
      </c>
      <c r="D5152" t="s">
        <v>4160</v>
      </c>
      <c r="E5152" t="s">
        <v>5336</v>
      </c>
      <c r="F5152" t="s">
        <v>5339</v>
      </c>
      <c r="G5152" s="4">
        <v>31557</v>
      </c>
      <c r="H5152" s="14">
        <f t="shared" si="560"/>
        <v>0.15416482545293858</v>
      </c>
      <c r="I5152">
        <v>0.76</v>
      </c>
      <c r="J5152">
        <f t="shared" si="561"/>
        <v>0.76923076923076927</v>
      </c>
      <c r="K5152" s="12">
        <v>11403.58758310359</v>
      </c>
      <c r="L5152" s="13">
        <f t="shared" si="562"/>
        <v>0.76903142478396502</v>
      </c>
      <c r="M5152">
        <v>0.61111111111111094</v>
      </c>
      <c r="N5152">
        <f t="shared" si="563"/>
        <v>0.328125</v>
      </c>
      <c r="O5152">
        <v>-1.47163</v>
      </c>
      <c r="P5152" s="8">
        <f t="shared" si="564"/>
        <v>0.16064774814987942</v>
      </c>
      <c r="Q5152" s="8">
        <v>-0.72333000000000003</v>
      </c>
      <c r="R5152" s="8">
        <f t="shared" si="565"/>
        <v>0.18216251581576928</v>
      </c>
      <c r="S5152" s="8">
        <v>0.375</v>
      </c>
      <c r="T5152" s="16">
        <f t="shared" si="566"/>
        <v>-0.33816210459614726</v>
      </c>
      <c r="U5152" t="s">
        <v>10527</v>
      </c>
    </row>
    <row r="5153" spans="1:21" x14ac:dyDescent="0.3">
      <c r="A5153">
        <v>431695</v>
      </c>
      <c r="B5153">
        <v>4316956</v>
      </c>
      <c r="C5153" t="s">
        <v>4770</v>
      </c>
      <c r="D5153" t="s">
        <v>4421</v>
      </c>
      <c r="E5153" t="s">
        <v>5336</v>
      </c>
      <c r="F5153" t="s">
        <v>5339</v>
      </c>
      <c r="G5153" s="4">
        <v>6486</v>
      </c>
      <c r="H5153" s="14">
        <f t="shared" si="560"/>
        <v>2.8270999879484192E-2</v>
      </c>
      <c r="I5153">
        <v>0.67600000000000005</v>
      </c>
      <c r="J5153">
        <f t="shared" si="561"/>
        <v>0.57918552036199111</v>
      </c>
      <c r="K5153" s="12">
        <v>7593.948615479494</v>
      </c>
      <c r="L5153" s="13">
        <f t="shared" si="562"/>
        <v>0.50314892055986449</v>
      </c>
      <c r="M5153">
        <v>-0.13888888888888901</v>
      </c>
      <c r="N5153">
        <f t="shared" si="563"/>
        <v>0.11718749999999999</v>
      </c>
      <c r="O5153">
        <v>-2.1323699999999999</v>
      </c>
      <c r="P5153" s="8">
        <f t="shared" si="564"/>
        <v>3.4067506652388092E-2</v>
      </c>
      <c r="Q5153" s="8">
        <v>1.1631100000000001</v>
      </c>
      <c r="R5153" s="8">
        <f t="shared" si="565"/>
        <v>0.43716678742524689</v>
      </c>
      <c r="S5153" s="8">
        <v>0.125</v>
      </c>
      <c r="T5153" s="16">
        <f t="shared" si="566"/>
        <v>-0.34064164696473626</v>
      </c>
      <c r="U5153" t="s">
        <v>10528</v>
      </c>
    </row>
    <row r="5154" spans="1:21" x14ac:dyDescent="0.3">
      <c r="A5154">
        <v>510835</v>
      </c>
      <c r="B5154">
        <v>5108352</v>
      </c>
      <c r="C5154" t="s">
        <v>5090</v>
      </c>
      <c r="D5154" t="s">
        <v>4963</v>
      </c>
      <c r="E5154" t="s">
        <v>5338</v>
      </c>
      <c r="F5154" t="s">
        <v>5339</v>
      </c>
      <c r="G5154" s="4">
        <v>2892</v>
      </c>
      <c r="H5154" s="14">
        <f t="shared" si="560"/>
        <v>1.0223757682882738E-2</v>
      </c>
      <c r="I5154">
        <v>0.65600000000000003</v>
      </c>
      <c r="J5154">
        <f t="shared" si="561"/>
        <v>0.53393665158371051</v>
      </c>
      <c r="K5154" s="12">
        <v>14712.97</v>
      </c>
      <c r="L5154" s="13">
        <f t="shared" si="562"/>
        <v>1</v>
      </c>
      <c r="M5154">
        <v>-0.33333333333333331</v>
      </c>
      <c r="N5154">
        <f t="shared" si="563"/>
        <v>6.2500000000000014E-2</v>
      </c>
      <c r="O5154">
        <v>-5.5399999999999998E-3</v>
      </c>
      <c r="P5154" s="8">
        <f t="shared" si="564"/>
        <v>0.44151166778098561</v>
      </c>
      <c r="Q5154" s="8">
        <v>0.17734</v>
      </c>
      <c r="R5154" s="8">
        <f t="shared" si="565"/>
        <v>0.30391284835245647</v>
      </c>
      <c r="S5154" s="8">
        <v>0.375</v>
      </c>
      <c r="T5154" s="16">
        <f t="shared" si="566"/>
        <v>-0.34078837776738569</v>
      </c>
      <c r="U5154" t="s">
        <v>10529</v>
      </c>
    </row>
    <row r="5155" spans="1:21" x14ac:dyDescent="0.3">
      <c r="A5155">
        <v>355130</v>
      </c>
      <c r="B5155">
        <v>3551306</v>
      </c>
      <c r="C5155" t="s">
        <v>3729</v>
      </c>
      <c r="D5155" t="s">
        <v>3175</v>
      </c>
      <c r="E5155" t="s">
        <v>5335</v>
      </c>
      <c r="F5155" t="s">
        <v>5339</v>
      </c>
      <c r="G5155" s="4">
        <v>3191</v>
      </c>
      <c r="H5155" s="14">
        <f t="shared" si="560"/>
        <v>1.1725183786606676E-2</v>
      </c>
      <c r="I5155">
        <v>0.77300000000000002</v>
      </c>
      <c r="J5155">
        <f t="shared" si="561"/>
        <v>0.79864253393665163</v>
      </c>
      <c r="K5155" s="12">
        <v>14712.97</v>
      </c>
      <c r="L5155" s="13">
        <f t="shared" si="562"/>
        <v>1</v>
      </c>
      <c r="M5155">
        <v>0.75</v>
      </c>
      <c r="N5155">
        <f t="shared" si="563"/>
        <v>0.3671875</v>
      </c>
      <c r="O5155">
        <v>-1.4321999999999999</v>
      </c>
      <c r="P5155" s="8">
        <f t="shared" si="564"/>
        <v>0.16820148929200204</v>
      </c>
      <c r="Q5155" s="8">
        <v>0.94952999999999999</v>
      </c>
      <c r="R5155" s="8">
        <f t="shared" si="565"/>
        <v>0.40829557374744513</v>
      </c>
      <c r="S5155" s="8">
        <v>0.5</v>
      </c>
      <c r="T5155" s="16">
        <f t="shared" si="566"/>
        <v>-0.34323278711059757</v>
      </c>
      <c r="U5155" t="s">
        <v>10530</v>
      </c>
    </row>
    <row r="5156" spans="1:21" x14ac:dyDescent="0.3">
      <c r="A5156">
        <v>410752</v>
      </c>
      <c r="B5156">
        <v>4107520</v>
      </c>
      <c r="C5156" t="s">
        <v>3891</v>
      </c>
      <c r="D5156" t="s">
        <v>3796</v>
      </c>
      <c r="E5156" t="s">
        <v>5336</v>
      </c>
      <c r="F5156" t="s">
        <v>5339</v>
      </c>
      <c r="G5156" s="4">
        <v>1852</v>
      </c>
      <c r="H5156" s="14">
        <f t="shared" si="560"/>
        <v>5.0014060177559954E-3</v>
      </c>
      <c r="I5156">
        <v>0.68899999999999995</v>
      </c>
      <c r="J5156">
        <f t="shared" si="561"/>
        <v>0.60859728506787325</v>
      </c>
      <c r="K5156" s="12">
        <v>14712.97</v>
      </c>
      <c r="L5156" s="13">
        <f t="shared" si="562"/>
        <v>1</v>
      </c>
      <c r="M5156">
        <v>0.83333333333333348</v>
      </c>
      <c r="N5156">
        <f t="shared" si="563"/>
        <v>0.39062500000000006</v>
      </c>
      <c r="O5156">
        <v>-0.98068999999999995</v>
      </c>
      <c r="P5156" s="8">
        <f t="shared" si="564"/>
        <v>0.25469881780023873</v>
      </c>
      <c r="Q5156" s="8">
        <v>1.55349</v>
      </c>
      <c r="R5156" s="8">
        <f t="shared" si="565"/>
        <v>0.48993738577499979</v>
      </c>
      <c r="S5156" s="8">
        <v>0.125</v>
      </c>
      <c r="T5156" s="16">
        <f t="shared" si="566"/>
        <v>-0.34333467547487873</v>
      </c>
      <c r="U5156" t="s">
        <v>10531</v>
      </c>
    </row>
    <row r="5157" spans="1:21" x14ac:dyDescent="0.3">
      <c r="A5157">
        <v>510785</v>
      </c>
      <c r="B5157">
        <v>5107859</v>
      </c>
      <c r="C5157" t="s">
        <v>5078</v>
      </c>
      <c r="D5157" t="s">
        <v>4963</v>
      </c>
      <c r="E5157" t="s">
        <v>5338</v>
      </c>
      <c r="F5157" t="s">
        <v>5339</v>
      </c>
      <c r="G5157" s="4">
        <v>14604</v>
      </c>
      <c r="H5157" s="14">
        <f t="shared" si="560"/>
        <v>6.9035471819386976E-2</v>
      </c>
      <c r="I5157">
        <v>0.66800000000000004</v>
      </c>
      <c r="J5157">
        <f t="shared" si="561"/>
        <v>0.56108597285067885</v>
      </c>
      <c r="K5157" s="12">
        <v>9478.5180005477941</v>
      </c>
      <c r="L5157" s="13">
        <f t="shared" si="562"/>
        <v>0.63467687681618412</v>
      </c>
      <c r="N5157">
        <f t="shared" si="563"/>
        <v>0</v>
      </c>
      <c r="O5157">
        <v>0.30786999999999998</v>
      </c>
      <c r="P5157" s="8">
        <f t="shared" si="564"/>
        <v>0.50155270281402242</v>
      </c>
      <c r="Q5157" s="8">
        <v>-0.92369999999999997</v>
      </c>
      <c r="R5157" s="8">
        <f t="shared" si="565"/>
        <v>0.15507699711260831</v>
      </c>
      <c r="S5157" s="8">
        <v>0.125</v>
      </c>
      <c r="T5157" s="16">
        <f t="shared" si="566"/>
        <v>-0.34509767792084528</v>
      </c>
      <c r="U5157" t="s">
        <v>10532</v>
      </c>
    </row>
    <row r="5158" spans="1:21" x14ac:dyDescent="0.3">
      <c r="A5158">
        <v>320280</v>
      </c>
      <c r="B5158">
        <v>3202801</v>
      </c>
      <c r="C5158" t="s">
        <v>3047</v>
      </c>
      <c r="D5158" t="s">
        <v>3012</v>
      </c>
      <c r="E5158" t="s">
        <v>5335</v>
      </c>
      <c r="F5158" t="s">
        <v>5339</v>
      </c>
      <c r="G5158" s="4">
        <v>44020</v>
      </c>
      <c r="H5158" s="14">
        <f t="shared" si="560"/>
        <v>0.21674768007070261</v>
      </c>
      <c r="I5158">
        <v>0.65400000000000003</v>
      </c>
      <c r="J5158">
        <f t="shared" si="561"/>
        <v>0.52941176470588247</v>
      </c>
      <c r="K5158" s="12">
        <v>14074.03310245343</v>
      </c>
      <c r="L5158" s="13">
        <f t="shared" si="562"/>
        <v>0.95540728562349631</v>
      </c>
      <c r="N5158">
        <f t="shared" si="563"/>
        <v>0</v>
      </c>
      <c r="O5158">
        <v>-5.64E-3</v>
      </c>
      <c r="P5158" s="8">
        <f t="shared" si="564"/>
        <v>0.44149251043596371</v>
      </c>
      <c r="Q5158" s="8">
        <v>-0.36385000000000001</v>
      </c>
      <c r="R5158" s="8">
        <f t="shared" si="565"/>
        <v>0.23075612894853523</v>
      </c>
      <c r="S5158" s="8">
        <v>0.25</v>
      </c>
      <c r="T5158" s="16">
        <f t="shared" si="566"/>
        <v>-0.34582273087417714</v>
      </c>
      <c r="U5158" t="s">
        <v>10533</v>
      </c>
    </row>
    <row r="5159" spans="1:21" x14ac:dyDescent="0.3">
      <c r="A5159">
        <v>431360</v>
      </c>
      <c r="B5159">
        <v>4313607</v>
      </c>
      <c r="C5159" t="s">
        <v>4699</v>
      </c>
      <c r="D5159" t="s">
        <v>4421</v>
      </c>
      <c r="E5159" t="s">
        <v>5336</v>
      </c>
      <c r="F5159" t="s">
        <v>5339</v>
      </c>
      <c r="G5159" s="4">
        <v>3685</v>
      </c>
      <c r="H5159" s="14">
        <f t="shared" si="560"/>
        <v>1.420580082754188E-2</v>
      </c>
      <c r="I5159">
        <v>0.70599999999999996</v>
      </c>
      <c r="J5159">
        <f t="shared" si="561"/>
        <v>0.64705882352941169</v>
      </c>
      <c r="K5159" s="12">
        <v>10256.83981275441</v>
      </c>
      <c r="L5159" s="13">
        <f t="shared" si="562"/>
        <v>0.68899754979344419</v>
      </c>
      <c r="N5159">
        <f t="shared" si="563"/>
        <v>0</v>
      </c>
      <c r="O5159">
        <v>-1.07548</v>
      </c>
      <c r="P5159" s="8">
        <f t="shared" si="564"/>
        <v>0.23653957045400995</v>
      </c>
      <c r="Q5159" s="8">
        <v>2.4695499999999999</v>
      </c>
      <c r="R5159" s="8">
        <f t="shared" si="565"/>
        <v>0.61376810026927364</v>
      </c>
      <c r="S5159" s="8">
        <v>0.125</v>
      </c>
      <c r="T5159" s="16">
        <f t="shared" si="566"/>
        <v>-0.34654290177203051</v>
      </c>
      <c r="U5159" t="s">
        <v>10534</v>
      </c>
    </row>
    <row r="5160" spans="1:21" x14ac:dyDescent="0.3">
      <c r="A5160">
        <v>316905</v>
      </c>
      <c r="B5160">
        <v>3169059</v>
      </c>
      <c r="C5160" t="s">
        <v>2969</v>
      </c>
      <c r="D5160" t="s">
        <v>2176</v>
      </c>
      <c r="E5160" t="s">
        <v>5335</v>
      </c>
      <c r="F5160" t="s">
        <v>5339</v>
      </c>
      <c r="G5160" s="4">
        <v>3894</v>
      </c>
      <c r="H5160" s="14">
        <f t="shared" si="560"/>
        <v>1.5255292652552927E-2</v>
      </c>
      <c r="I5160">
        <v>0.69599999999999995</v>
      </c>
      <c r="J5160">
        <f t="shared" si="561"/>
        <v>0.62443438914027138</v>
      </c>
      <c r="K5160" s="12">
        <v>9004.0764869029281</v>
      </c>
      <c r="L5160" s="13">
        <f t="shared" si="562"/>
        <v>0.6015646321053838</v>
      </c>
      <c r="N5160">
        <f t="shared" si="563"/>
        <v>0</v>
      </c>
      <c r="O5160">
        <v>-1.2609399999999999</v>
      </c>
      <c r="P5160" s="8">
        <f t="shared" si="564"/>
        <v>0.20101035837645334</v>
      </c>
      <c r="Q5160" s="8">
        <v>1.90476</v>
      </c>
      <c r="R5160" s="8">
        <f t="shared" si="565"/>
        <v>0.53742119150868928</v>
      </c>
      <c r="S5160" s="8">
        <v>0.125</v>
      </c>
      <c r="T5160" s="16">
        <f t="shared" si="566"/>
        <v>-0.34731217870795961</v>
      </c>
      <c r="U5160" t="s">
        <v>10535</v>
      </c>
    </row>
    <row r="5161" spans="1:21" x14ac:dyDescent="0.3">
      <c r="A5161">
        <v>350480</v>
      </c>
      <c r="B5161">
        <v>3504800</v>
      </c>
      <c r="C5161" t="s">
        <v>3227</v>
      </c>
      <c r="D5161" t="s">
        <v>3175</v>
      </c>
      <c r="E5161" t="s">
        <v>5335</v>
      </c>
      <c r="F5161" t="s">
        <v>5339</v>
      </c>
      <c r="G5161" s="4">
        <v>9902</v>
      </c>
      <c r="H5161" s="14">
        <f t="shared" si="560"/>
        <v>4.5424416502631265E-2</v>
      </c>
      <c r="I5161">
        <v>0.75600000000000001</v>
      </c>
      <c r="J5161">
        <f t="shared" si="561"/>
        <v>0.7601809954751132</v>
      </c>
      <c r="K5161" s="12">
        <v>5749.443900222177</v>
      </c>
      <c r="L5161" s="13">
        <f t="shared" si="562"/>
        <v>0.37441715964666922</v>
      </c>
      <c r="N5161">
        <f t="shared" si="563"/>
        <v>0</v>
      </c>
      <c r="O5161">
        <v>-1.5871500000000001</v>
      </c>
      <c r="P5161" s="8">
        <f t="shared" si="564"/>
        <v>0.13851718318061737</v>
      </c>
      <c r="Q5161" s="8">
        <v>0.53874</v>
      </c>
      <c r="R5161" s="8">
        <f t="shared" si="565"/>
        <v>0.3527660023142391</v>
      </c>
      <c r="S5161" s="8">
        <v>0.25</v>
      </c>
      <c r="T5161" s="16">
        <f t="shared" si="566"/>
        <v>-0.34789055312429462</v>
      </c>
      <c r="U5161" t="s">
        <v>10536</v>
      </c>
    </row>
    <row r="5162" spans="1:21" x14ac:dyDescent="0.3">
      <c r="A5162">
        <v>500020</v>
      </c>
      <c r="B5162">
        <v>5000203</v>
      </c>
      <c r="C5162" t="s">
        <v>4893</v>
      </c>
      <c r="D5162" t="s">
        <v>4892</v>
      </c>
      <c r="E5162" t="s">
        <v>5338</v>
      </c>
      <c r="F5162" t="s">
        <v>5339</v>
      </c>
      <c r="G5162" s="4">
        <v>17901</v>
      </c>
      <c r="H5162" s="14">
        <f t="shared" si="560"/>
        <v>8.5591330896235884E-2</v>
      </c>
      <c r="I5162">
        <v>0.67</v>
      </c>
      <c r="J5162">
        <f t="shared" si="561"/>
        <v>0.56561085972850689</v>
      </c>
      <c r="K5162" s="12">
        <v>11599.053363499246</v>
      </c>
      <c r="L5162" s="13">
        <f t="shared" si="562"/>
        <v>0.78267338183642743</v>
      </c>
      <c r="N5162">
        <f t="shared" si="563"/>
        <v>0</v>
      </c>
      <c r="O5162">
        <v>-0.60621000000000003</v>
      </c>
      <c r="P5162" s="8">
        <f t="shared" si="564"/>
        <v>0.32643924343813041</v>
      </c>
      <c r="Q5162" s="8">
        <v>-1.4301299999999999</v>
      </c>
      <c r="R5162" s="8">
        <f t="shared" si="565"/>
        <v>8.6619048134009599E-2</v>
      </c>
      <c r="S5162" s="8">
        <v>0.5</v>
      </c>
      <c r="T5162" s="16">
        <f t="shared" si="566"/>
        <v>-0.34963461909655835</v>
      </c>
      <c r="U5162" t="s">
        <v>10537</v>
      </c>
    </row>
    <row r="5163" spans="1:21" x14ac:dyDescent="0.3">
      <c r="A5163">
        <v>354920</v>
      </c>
      <c r="B5163">
        <v>3549201</v>
      </c>
      <c r="C5163" t="s">
        <v>3709</v>
      </c>
      <c r="D5163" t="s">
        <v>3175</v>
      </c>
      <c r="E5163" t="s">
        <v>5335</v>
      </c>
      <c r="F5163" t="s">
        <v>5339</v>
      </c>
      <c r="G5163" s="4">
        <v>2623</v>
      </c>
      <c r="H5163" s="14">
        <f t="shared" si="560"/>
        <v>8.8729763387297642E-3</v>
      </c>
      <c r="I5163">
        <v>0.72</v>
      </c>
      <c r="J5163">
        <f t="shared" si="561"/>
        <v>0.67873303167420806</v>
      </c>
      <c r="K5163" s="12">
        <v>11708.722367518109</v>
      </c>
      <c r="L5163" s="13">
        <f t="shared" si="562"/>
        <v>0.79032740618679342</v>
      </c>
      <c r="M5163">
        <v>-0.25</v>
      </c>
      <c r="N5163">
        <f t="shared" si="563"/>
        <v>8.5937500000000014E-2</v>
      </c>
      <c r="O5163">
        <v>-0.99165000000000003</v>
      </c>
      <c r="P5163" s="8">
        <f t="shared" si="564"/>
        <v>0.25259917278584199</v>
      </c>
      <c r="Q5163" s="8">
        <v>0.85819000000000001</v>
      </c>
      <c r="R5163" s="8">
        <f t="shared" si="565"/>
        <v>0.39594845951703783</v>
      </c>
      <c r="S5163" s="8">
        <v>0.375</v>
      </c>
      <c r="T5163" s="16">
        <f t="shared" si="566"/>
        <v>-0.35070232921939193</v>
      </c>
      <c r="U5163" t="s">
        <v>10538</v>
      </c>
    </row>
    <row r="5164" spans="1:21" x14ac:dyDescent="0.3">
      <c r="A5164">
        <v>313910</v>
      </c>
      <c r="B5164">
        <v>3139102</v>
      </c>
      <c r="C5164" t="s">
        <v>2619</v>
      </c>
      <c r="D5164" t="s">
        <v>2176</v>
      </c>
      <c r="E5164" t="s">
        <v>5335</v>
      </c>
      <c r="F5164" t="s">
        <v>5339</v>
      </c>
      <c r="G5164" s="4">
        <v>5360</v>
      </c>
      <c r="H5164" s="14">
        <f t="shared" si="560"/>
        <v>2.2616799903587354E-2</v>
      </c>
      <c r="I5164">
        <v>0.69899999999999995</v>
      </c>
      <c r="J5164">
        <f t="shared" si="561"/>
        <v>0.63122171945701355</v>
      </c>
      <c r="K5164" s="12">
        <v>9218.958300373135</v>
      </c>
      <c r="L5164" s="13">
        <f t="shared" si="562"/>
        <v>0.61656167386267824</v>
      </c>
      <c r="N5164">
        <f t="shared" si="563"/>
        <v>0</v>
      </c>
      <c r="O5164">
        <v>-0.17921999999999999</v>
      </c>
      <c r="P5164" s="8">
        <f t="shared" si="564"/>
        <v>0.40823919094700506</v>
      </c>
      <c r="Q5164" s="8">
        <v>0.44858999999999999</v>
      </c>
      <c r="R5164" s="8">
        <f t="shared" si="565"/>
        <v>0.34057974932681601</v>
      </c>
      <c r="S5164" s="8">
        <v>0.125</v>
      </c>
      <c r="T5164" s="16">
        <f t="shared" si="566"/>
        <v>-0.35134765314228333</v>
      </c>
      <c r="U5164" t="s">
        <v>10539</v>
      </c>
    </row>
    <row r="5165" spans="1:21" x14ac:dyDescent="0.3">
      <c r="A5165">
        <v>510626</v>
      </c>
      <c r="B5165">
        <v>5106265</v>
      </c>
      <c r="C5165" t="s">
        <v>5042</v>
      </c>
      <c r="D5165" t="s">
        <v>4963</v>
      </c>
      <c r="E5165" t="s">
        <v>5338</v>
      </c>
      <c r="F5165" t="s">
        <v>5339</v>
      </c>
      <c r="G5165" s="4">
        <v>6368</v>
      </c>
      <c r="H5165" s="14">
        <f t="shared" si="560"/>
        <v>2.7678463825171733E-2</v>
      </c>
      <c r="I5165">
        <v>0.67400000000000004</v>
      </c>
      <c r="J5165">
        <f t="shared" si="561"/>
        <v>0.57466063348416307</v>
      </c>
      <c r="K5165" s="12">
        <v>12839.796791771356</v>
      </c>
      <c r="L5165" s="13">
        <f t="shared" si="562"/>
        <v>0.86926740626030174</v>
      </c>
      <c r="M5165">
        <v>0.30555555555555558</v>
      </c>
      <c r="N5165">
        <f t="shared" si="563"/>
        <v>0.24218750000000003</v>
      </c>
      <c r="O5165">
        <v>-0.15984999999999999</v>
      </c>
      <c r="P5165" s="8">
        <f t="shared" si="564"/>
        <v>0.41194996867774092</v>
      </c>
      <c r="Q5165" s="8">
        <v>-0.88292999999999999</v>
      </c>
      <c r="R5165" s="8">
        <f t="shared" si="565"/>
        <v>0.16058818440375902</v>
      </c>
      <c r="S5165" s="8">
        <v>0.25</v>
      </c>
      <c r="T5165" s="16">
        <f t="shared" si="566"/>
        <v>-0.35152392283779332</v>
      </c>
      <c r="U5165" t="s">
        <v>10540</v>
      </c>
    </row>
    <row r="5166" spans="1:21" x14ac:dyDescent="0.3">
      <c r="A5166">
        <v>350995</v>
      </c>
      <c r="B5166">
        <v>3509957</v>
      </c>
      <c r="C5166" t="s">
        <v>3284</v>
      </c>
      <c r="D5166" t="s">
        <v>3175</v>
      </c>
      <c r="E5166" t="s">
        <v>5335</v>
      </c>
      <c r="F5166" t="s">
        <v>5339</v>
      </c>
      <c r="G5166" s="4">
        <v>5068</v>
      </c>
      <c r="H5166" s="14">
        <f t="shared" si="560"/>
        <v>2.1150524243763309E-2</v>
      </c>
      <c r="I5166">
        <v>0.70399999999999996</v>
      </c>
      <c r="J5166">
        <f t="shared" si="561"/>
        <v>0.64253393665158365</v>
      </c>
      <c r="K5166" s="12">
        <v>7860.676099052881</v>
      </c>
      <c r="L5166" s="13">
        <f t="shared" si="562"/>
        <v>0.52176437779362783</v>
      </c>
      <c r="N5166">
        <f t="shared" si="563"/>
        <v>0</v>
      </c>
      <c r="O5166">
        <v>-0.41741</v>
      </c>
      <c r="P5166" s="8">
        <f t="shared" si="564"/>
        <v>0.36260831083941741</v>
      </c>
      <c r="Q5166" s="8">
        <v>-0.74692999999999998</v>
      </c>
      <c r="R5166" s="8">
        <f t="shared" si="565"/>
        <v>0.17897232645910613</v>
      </c>
      <c r="S5166" s="8">
        <v>0.25</v>
      </c>
      <c r="T5166" s="16">
        <f t="shared" si="566"/>
        <v>-0.35156715290292473</v>
      </c>
      <c r="U5166" t="s">
        <v>10541</v>
      </c>
    </row>
    <row r="5167" spans="1:21" x14ac:dyDescent="0.3">
      <c r="A5167">
        <v>420519</v>
      </c>
      <c r="B5167">
        <v>4205191</v>
      </c>
      <c r="C5167" t="s">
        <v>4235</v>
      </c>
      <c r="D5167" t="s">
        <v>4160</v>
      </c>
      <c r="E5167" t="s">
        <v>5336</v>
      </c>
      <c r="F5167" t="s">
        <v>5339</v>
      </c>
      <c r="G5167" s="4">
        <v>2354</v>
      </c>
      <c r="H5167" s="14">
        <f t="shared" si="560"/>
        <v>7.5221949945767884E-3</v>
      </c>
      <c r="I5167">
        <v>0.72599999999999998</v>
      </c>
      <c r="J5167">
        <f t="shared" si="561"/>
        <v>0.69230769230769229</v>
      </c>
      <c r="K5167" s="12">
        <v>14712.97</v>
      </c>
      <c r="L5167" s="13">
        <f t="shared" si="562"/>
        <v>1</v>
      </c>
      <c r="M5167">
        <v>1.6111111111111109</v>
      </c>
      <c r="N5167">
        <f t="shared" si="563"/>
        <v>0.609375</v>
      </c>
      <c r="O5167">
        <v>-1.4221999999999999</v>
      </c>
      <c r="P5167" s="8">
        <f t="shared" si="564"/>
        <v>0.17011722379418884</v>
      </c>
      <c r="Q5167" s="8">
        <v>0.17271</v>
      </c>
      <c r="R5167" s="8">
        <f t="shared" si="565"/>
        <v>0.30328697645748398</v>
      </c>
      <c r="S5167" s="8">
        <v>0.25</v>
      </c>
      <c r="T5167" s="16">
        <f t="shared" si="566"/>
        <v>-0.35200629706144282</v>
      </c>
      <c r="U5167" t="s">
        <v>10542</v>
      </c>
    </row>
    <row r="5168" spans="1:21" x14ac:dyDescent="0.3">
      <c r="A5168">
        <v>351390</v>
      </c>
      <c r="B5168">
        <v>3513900</v>
      </c>
      <c r="C5168" t="s">
        <v>3324</v>
      </c>
      <c r="D5168" t="s">
        <v>3175</v>
      </c>
      <c r="E5168" t="s">
        <v>5335</v>
      </c>
      <c r="F5168" t="s">
        <v>5339</v>
      </c>
      <c r="G5168" s="4">
        <v>11305</v>
      </c>
      <c r="H5168" s="14">
        <f t="shared" si="560"/>
        <v>5.2469569758566668E-2</v>
      </c>
      <c r="I5168">
        <v>0.73399999999999999</v>
      </c>
      <c r="J5168">
        <f t="shared" si="561"/>
        <v>0.71040723981900455</v>
      </c>
      <c r="K5168" s="12">
        <v>6730.2107377266693</v>
      </c>
      <c r="L5168" s="13">
        <f t="shared" si="562"/>
        <v>0.44286688546892372</v>
      </c>
      <c r="N5168">
        <f t="shared" si="563"/>
        <v>0</v>
      </c>
      <c r="O5168">
        <v>-1.0650900000000001</v>
      </c>
      <c r="P5168" s="8">
        <f t="shared" si="564"/>
        <v>0.23853001860178202</v>
      </c>
      <c r="Q5168" s="8">
        <v>0.76815999999999995</v>
      </c>
      <c r="R5168" s="8">
        <f t="shared" si="565"/>
        <v>0.38377842783142824</v>
      </c>
      <c r="S5168" s="8">
        <v>0.125</v>
      </c>
      <c r="T5168" s="16">
        <f t="shared" si="566"/>
        <v>-0.35349610909615148</v>
      </c>
      <c r="U5168" t="s">
        <v>10543</v>
      </c>
    </row>
    <row r="5169" spans="1:21" x14ac:dyDescent="0.3">
      <c r="A5169">
        <v>352560</v>
      </c>
      <c r="B5169">
        <v>3525607</v>
      </c>
      <c r="C5169" t="s">
        <v>3456</v>
      </c>
      <c r="D5169" t="s">
        <v>3175</v>
      </c>
      <c r="E5169" t="s">
        <v>5335</v>
      </c>
      <c r="F5169" t="s">
        <v>5339</v>
      </c>
      <c r="G5169" s="4">
        <v>4464</v>
      </c>
      <c r="H5169" s="14">
        <f t="shared" si="560"/>
        <v>1.8117543084401236E-2</v>
      </c>
      <c r="I5169">
        <v>0.74099999999999999</v>
      </c>
      <c r="J5169">
        <f t="shared" si="561"/>
        <v>0.72624434389140269</v>
      </c>
      <c r="K5169" s="12">
        <v>9617.8496617383516</v>
      </c>
      <c r="L5169" s="13">
        <f t="shared" si="562"/>
        <v>0.64440111874826234</v>
      </c>
      <c r="N5169">
        <f t="shared" si="563"/>
        <v>0</v>
      </c>
      <c r="O5169">
        <v>-1.00238</v>
      </c>
      <c r="P5169" s="8">
        <f t="shared" si="564"/>
        <v>0.25054358966499551</v>
      </c>
      <c r="Q5169" s="8">
        <v>-0.23730999999999999</v>
      </c>
      <c r="R5169" s="8">
        <f t="shared" si="565"/>
        <v>0.24786149171091482</v>
      </c>
      <c r="S5169" s="8">
        <v>0.5</v>
      </c>
      <c r="T5169" s="16">
        <f t="shared" si="566"/>
        <v>-0.35412283817935353</v>
      </c>
      <c r="U5169" t="s">
        <v>10544</v>
      </c>
    </row>
    <row r="5170" spans="1:21" x14ac:dyDescent="0.3">
      <c r="A5170">
        <v>315770</v>
      </c>
      <c r="B5170">
        <v>3157708</v>
      </c>
      <c r="C5170" t="s">
        <v>2837</v>
      </c>
      <c r="D5170" t="s">
        <v>2176</v>
      </c>
      <c r="E5170" t="s">
        <v>5335</v>
      </c>
      <c r="F5170" t="s">
        <v>5339</v>
      </c>
      <c r="G5170" s="4">
        <v>16820</v>
      </c>
      <c r="H5170" s="14">
        <f t="shared" si="560"/>
        <v>8.0163098059695501E-2</v>
      </c>
      <c r="I5170">
        <v>0.70599999999999996</v>
      </c>
      <c r="J5170">
        <f t="shared" si="561"/>
        <v>0.64705882352941169</v>
      </c>
      <c r="K5170" s="12">
        <v>6577.8872051129611</v>
      </c>
      <c r="L5170" s="13">
        <f t="shared" si="562"/>
        <v>0.43223591422787394</v>
      </c>
      <c r="N5170">
        <f t="shared" si="563"/>
        <v>0</v>
      </c>
      <c r="O5170">
        <v>-0.87678999999999996</v>
      </c>
      <c r="P5170" s="8">
        <f t="shared" si="564"/>
        <v>0.27460329927795968</v>
      </c>
      <c r="Q5170" s="8">
        <v>-1.1808799999999999</v>
      </c>
      <c r="R5170" s="8">
        <f t="shared" si="565"/>
        <v>0.12031204377588652</v>
      </c>
      <c r="S5170" s="8">
        <v>0.25</v>
      </c>
      <c r="T5170" s="16">
        <f t="shared" si="566"/>
        <v>-0.35421629664374399</v>
      </c>
      <c r="U5170" t="s">
        <v>10545</v>
      </c>
    </row>
    <row r="5171" spans="1:21" x14ac:dyDescent="0.3">
      <c r="A5171">
        <v>431860</v>
      </c>
      <c r="B5171">
        <v>4318606</v>
      </c>
      <c r="C5171" t="s">
        <v>4798</v>
      </c>
      <c r="D5171" t="s">
        <v>4421</v>
      </c>
      <c r="E5171" t="s">
        <v>5336</v>
      </c>
      <c r="F5171" t="s">
        <v>5339</v>
      </c>
      <c r="G5171" s="4">
        <v>6978</v>
      </c>
      <c r="H5171" s="14">
        <f t="shared" si="560"/>
        <v>3.0741573936447997E-2</v>
      </c>
      <c r="I5171">
        <v>0.755</v>
      </c>
      <c r="J5171">
        <f t="shared" si="561"/>
        <v>0.75791855203619918</v>
      </c>
      <c r="K5171" s="12">
        <v>6857.7189968472339</v>
      </c>
      <c r="L5171" s="13">
        <f t="shared" si="562"/>
        <v>0.45176594796076253</v>
      </c>
      <c r="N5171">
        <f t="shared" si="563"/>
        <v>0</v>
      </c>
      <c r="O5171">
        <v>-1.1905300000000001</v>
      </c>
      <c r="P5171" s="8">
        <f t="shared" si="564"/>
        <v>0.21449904500635067</v>
      </c>
      <c r="Q5171" s="8">
        <v>1.5175000000000001</v>
      </c>
      <c r="R5171" s="8">
        <f t="shared" si="565"/>
        <v>0.48507234700608848</v>
      </c>
      <c r="S5171" s="8">
        <v>0.125</v>
      </c>
      <c r="T5171" s="16">
        <f t="shared" si="566"/>
        <v>-0.35437153404807464</v>
      </c>
      <c r="U5171" t="s">
        <v>10546</v>
      </c>
    </row>
    <row r="5172" spans="1:21" x14ac:dyDescent="0.3">
      <c r="A5172">
        <v>520425</v>
      </c>
      <c r="B5172">
        <v>5204250</v>
      </c>
      <c r="C5172" t="s">
        <v>2280</v>
      </c>
      <c r="D5172" t="s">
        <v>5097</v>
      </c>
      <c r="E5172" t="s">
        <v>5338</v>
      </c>
      <c r="F5172" t="s">
        <v>5339</v>
      </c>
      <c r="G5172" s="4">
        <v>7762</v>
      </c>
      <c r="H5172" s="14">
        <f t="shared" si="560"/>
        <v>3.4678423653235847E-2</v>
      </c>
      <c r="I5172">
        <v>0.69799999999999995</v>
      </c>
      <c r="J5172">
        <f t="shared" si="561"/>
        <v>0.62895927601809942</v>
      </c>
      <c r="K5172" s="12">
        <v>11296.282956712188</v>
      </c>
      <c r="L5172" s="13">
        <f t="shared" si="562"/>
        <v>0.76154241518955434</v>
      </c>
      <c r="N5172">
        <f t="shared" si="563"/>
        <v>0</v>
      </c>
      <c r="O5172">
        <v>-0.26567000000000002</v>
      </c>
      <c r="P5172" s="8">
        <f t="shared" si="564"/>
        <v>0.39167766617560007</v>
      </c>
      <c r="Q5172" s="8">
        <v>0.58096000000000003</v>
      </c>
      <c r="R5172" s="8">
        <f t="shared" si="565"/>
        <v>0.35847319700230346</v>
      </c>
      <c r="S5172" s="8">
        <v>0.25</v>
      </c>
      <c r="T5172" s="16">
        <f t="shared" si="566"/>
        <v>-0.35567240437651448</v>
      </c>
      <c r="U5172" t="s">
        <v>10547</v>
      </c>
    </row>
    <row r="5173" spans="1:21" x14ac:dyDescent="0.3">
      <c r="A5173">
        <v>316660</v>
      </c>
      <c r="B5173">
        <v>3166600</v>
      </c>
      <c r="C5173" t="s">
        <v>2942</v>
      </c>
      <c r="D5173" t="s">
        <v>2176</v>
      </c>
      <c r="E5173" t="s">
        <v>5335</v>
      </c>
      <c r="F5173" t="s">
        <v>5339</v>
      </c>
      <c r="G5173" s="4">
        <v>856</v>
      </c>
      <c r="H5173" s="14">
        <f t="shared" si="560"/>
        <v>0</v>
      </c>
      <c r="I5173">
        <v>0.67700000000000005</v>
      </c>
      <c r="J5173">
        <f t="shared" si="561"/>
        <v>0.58144796380090513</v>
      </c>
      <c r="K5173" s="12">
        <v>14712.97</v>
      </c>
      <c r="L5173" s="13">
        <f t="shared" si="562"/>
        <v>1</v>
      </c>
      <c r="N5173">
        <f t="shared" si="563"/>
        <v>0</v>
      </c>
      <c r="O5173">
        <v>-0.66425000000000001</v>
      </c>
      <c r="P5173" s="8">
        <f t="shared" si="564"/>
        <v>0.31532032038743818</v>
      </c>
      <c r="Q5173" s="8">
        <v>1.8787</v>
      </c>
      <c r="R5173" s="8">
        <f t="shared" si="565"/>
        <v>0.53389846546484843</v>
      </c>
      <c r="S5173" s="8">
        <v>0.375</v>
      </c>
      <c r="T5173" s="16">
        <f t="shared" si="566"/>
        <v>-0.35722917794861853</v>
      </c>
      <c r="U5173" t="s">
        <v>10548</v>
      </c>
    </row>
    <row r="5174" spans="1:21" x14ac:dyDescent="0.3">
      <c r="A5174">
        <v>430187</v>
      </c>
      <c r="B5174">
        <v>4301875</v>
      </c>
      <c r="C5174" t="s">
        <v>4455</v>
      </c>
      <c r="D5174" t="s">
        <v>4421</v>
      </c>
      <c r="E5174" t="s">
        <v>5336</v>
      </c>
      <c r="F5174" t="s">
        <v>5339</v>
      </c>
      <c r="G5174" s="4">
        <v>4340</v>
      </c>
      <c r="H5174" s="14">
        <f t="shared" si="560"/>
        <v>1.7494878078174587E-2</v>
      </c>
      <c r="I5174">
        <v>0.66200000000000003</v>
      </c>
      <c r="J5174">
        <f t="shared" si="561"/>
        <v>0.54751131221719462</v>
      </c>
      <c r="K5174" s="12">
        <v>10003.328235023042</v>
      </c>
      <c r="L5174" s="13">
        <f t="shared" si="562"/>
        <v>0.67130445768948133</v>
      </c>
      <c r="N5174">
        <f t="shared" si="563"/>
        <v>0</v>
      </c>
      <c r="O5174">
        <v>-0.14287</v>
      </c>
      <c r="P5174" s="8">
        <f t="shared" si="564"/>
        <v>0.41520288586245413</v>
      </c>
      <c r="Q5174" s="8">
        <v>-0.74797000000000002</v>
      </c>
      <c r="R5174" s="8">
        <f t="shared" si="565"/>
        <v>0.17883174184338876</v>
      </c>
      <c r="S5174" s="8">
        <v>0.25</v>
      </c>
      <c r="T5174" s="16">
        <f t="shared" si="566"/>
        <v>-0.35728626412265829</v>
      </c>
      <c r="U5174" t="s">
        <v>10549</v>
      </c>
    </row>
    <row r="5175" spans="1:21" x14ac:dyDescent="0.3">
      <c r="A5175">
        <v>317220</v>
      </c>
      <c r="B5175">
        <v>3172202</v>
      </c>
      <c r="C5175" t="s">
        <v>3011</v>
      </c>
      <c r="D5175" t="s">
        <v>2176</v>
      </c>
      <c r="E5175" t="s">
        <v>5335</v>
      </c>
      <c r="F5175" t="s">
        <v>5339</v>
      </c>
      <c r="G5175" s="4">
        <v>2377</v>
      </c>
      <c r="H5175" s="14">
        <f t="shared" si="560"/>
        <v>7.6376893102478608E-3</v>
      </c>
      <c r="I5175">
        <v>0.67800000000000005</v>
      </c>
      <c r="J5175">
        <f t="shared" si="561"/>
        <v>0.58371040723981915</v>
      </c>
      <c r="K5175" s="12">
        <v>11927.096941522928</v>
      </c>
      <c r="L5175" s="13">
        <f t="shared" si="562"/>
        <v>0.80556821485362717</v>
      </c>
      <c r="N5175">
        <f t="shared" si="563"/>
        <v>0</v>
      </c>
      <c r="O5175">
        <v>-0.47241</v>
      </c>
      <c r="P5175" s="8">
        <f t="shared" si="564"/>
        <v>0.35207177107738996</v>
      </c>
      <c r="Q5175" s="8">
        <v>1.0509900000000001</v>
      </c>
      <c r="R5175" s="8">
        <f t="shared" si="565"/>
        <v>0.42201068443079459</v>
      </c>
      <c r="S5175" s="8">
        <v>0.25</v>
      </c>
      <c r="T5175" s="16">
        <f t="shared" si="566"/>
        <v>-0.35755847727501389</v>
      </c>
      <c r="U5175" t="s">
        <v>10550</v>
      </c>
    </row>
    <row r="5176" spans="1:21" x14ac:dyDescent="0.3">
      <c r="A5176">
        <v>316080</v>
      </c>
      <c r="B5176">
        <v>3160801</v>
      </c>
      <c r="C5176" t="s">
        <v>2870</v>
      </c>
      <c r="D5176" t="s">
        <v>2176</v>
      </c>
      <c r="E5176" t="s">
        <v>5335</v>
      </c>
      <c r="F5176" t="s">
        <v>5339</v>
      </c>
      <c r="G5176" s="4">
        <v>4846</v>
      </c>
      <c r="H5176" s="14">
        <f t="shared" si="560"/>
        <v>2.0035753022938176E-2</v>
      </c>
      <c r="I5176">
        <v>0.67200000000000004</v>
      </c>
      <c r="J5176">
        <f t="shared" si="561"/>
        <v>0.57013574660633493</v>
      </c>
      <c r="K5176" s="12">
        <v>7900.0909141560051</v>
      </c>
      <c r="L5176" s="13">
        <f t="shared" si="562"/>
        <v>0.52451521844603866</v>
      </c>
      <c r="N5176">
        <f t="shared" si="563"/>
        <v>0</v>
      </c>
      <c r="O5176">
        <v>-0.34386</v>
      </c>
      <c r="P5176" s="8">
        <f t="shared" si="564"/>
        <v>0.37669853810300141</v>
      </c>
      <c r="Q5176" s="8">
        <v>-0.48259000000000002</v>
      </c>
      <c r="R5176" s="8">
        <f t="shared" si="565"/>
        <v>0.21470515080403588</v>
      </c>
      <c r="S5176" s="8">
        <v>0.125</v>
      </c>
      <c r="T5176" s="16">
        <f t="shared" si="566"/>
        <v>-0.35821152312239812</v>
      </c>
      <c r="U5176" t="s">
        <v>10551</v>
      </c>
    </row>
    <row r="5177" spans="1:21" x14ac:dyDescent="0.3">
      <c r="A5177">
        <v>171720</v>
      </c>
      <c r="B5177">
        <v>1717206</v>
      </c>
      <c r="C5177" t="s">
        <v>417</v>
      </c>
      <c r="D5177" t="s">
        <v>320</v>
      </c>
      <c r="E5177" t="s">
        <v>5331</v>
      </c>
      <c r="F5177" t="s">
        <v>5339</v>
      </c>
      <c r="G5177" s="4">
        <v>2229</v>
      </c>
      <c r="H5177" s="14">
        <f t="shared" si="560"/>
        <v>6.8945084963644397E-3</v>
      </c>
      <c r="I5177">
        <v>0.621</v>
      </c>
      <c r="J5177">
        <f t="shared" si="561"/>
        <v>0.45475113122171951</v>
      </c>
      <c r="K5177" s="12">
        <v>12305.873180798564</v>
      </c>
      <c r="L5177" s="13">
        <f t="shared" si="562"/>
        <v>0.83200378418055509</v>
      </c>
      <c r="N5177">
        <f t="shared" si="563"/>
        <v>0</v>
      </c>
      <c r="O5177">
        <v>0.64107000000000003</v>
      </c>
      <c r="P5177" s="8">
        <f t="shared" si="564"/>
        <v>0.56538497642688701</v>
      </c>
      <c r="Q5177" s="8">
        <v>-0.36226000000000003</v>
      </c>
      <c r="R5177" s="8">
        <f t="shared" si="565"/>
        <v>0.23097106119756466</v>
      </c>
      <c r="S5177" s="8">
        <v>0.125</v>
      </c>
      <c r="T5177" s="16">
        <f t="shared" si="566"/>
        <v>-0.3585043692814584</v>
      </c>
      <c r="U5177" t="s">
        <v>10552</v>
      </c>
    </row>
    <row r="5178" spans="1:21" x14ac:dyDescent="0.3">
      <c r="A5178">
        <v>353250</v>
      </c>
      <c r="B5178">
        <v>3532504</v>
      </c>
      <c r="C5178" t="s">
        <v>3531</v>
      </c>
      <c r="D5178" t="s">
        <v>3175</v>
      </c>
      <c r="E5178" t="s">
        <v>5335</v>
      </c>
      <c r="F5178" t="s">
        <v>5339</v>
      </c>
      <c r="G5178" s="4">
        <v>9953</v>
      </c>
      <c r="H5178" s="14">
        <f t="shared" si="560"/>
        <v>4.5680512593901899E-2</v>
      </c>
      <c r="I5178">
        <v>0.754</v>
      </c>
      <c r="J5178">
        <f t="shared" si="561"/>
        <v>0.75565610859728516</v>
      </c>
      <c r="K5178" s="12">
        <v>5863.5487883050337</v>
      </c>
      <c r="L5178" s="13">
        <f t="shared" si="562"/>
        <v>0.38238077342884386</v>
      </c>
      <c r="N5178">
        <f t="shared" si="563"/>
        <v>0</v>
      </c>
      <c r="O5178">
        <v>-1.4687699999999999</v>
      </c>
      <c r="P5178" s="8">
        <f t="shared" si="564"/>
        <v>0.16119564821750487</v>
      </c>
      <c r="Q5178" s="8">
        <v>1.23498</v>
      </c>
      <c r="R5178" s="8">
        <f t="shared" si="565"/>
        <v>0.44688199543640711</v>
      </c>
      <c r="S5178" s="8">
        <v>0.125</v>
      </c>
      <c r="T5178" s="16">
        <f t="shared" si="566"/>
        <v>-0.35927872577831516</v>
      </c>
      <c r="U5178" t="s">
        <v>10553</v>
      </c>
    </row>
    <row r="5179" spans="1:21" x14ac:dyDescent="0.3">
      <c r="A5179">
        <v>351565</v>
      </c>
      <c r="B5179">
        <v>3515657</v>
      </c>
      <c r="C5179" t="s">
        <v>3349</v>
      </c>
      <c r="D5179" t="s">
        <v>3175</v>
      </c>
      <c r="E5179" t="s">
        <v>5335</v>
      </c>
      <c r="F5179" t="s">
        <v>5339</v>
      </c>
      <c r="G5179" s="4">
        <v>1692</v>
      </c>
      <c r="H5179" s="14">
        <f t="shared" si="560"/>
        <v>4.1979673000441895E-3</v>
      </c>
      <c r="I5179">
        <v>0.70299999999999996</v>
      </c>
      <c r="J5179">
        <f t="shared" si="561"/>
        <v>0.64027149321266963</v>
      </c>
      <c r="K5179" s="12">
        <v>14712.97</v>
      </c>
      <c r="L5179" s="13">
        <f t="shared" si="562"/>
        <v>1</v>
      </c>
      <c r="M5179">
        <v>0.91666666666666663</v>
      </c>
      <c r="N5179">
        <f t="shared" si="563"/>
        <v>0.41406250000000006</v>
      </c>
      <c r="O5179">
        <v>-0.90373000000000003</v>
      </c>
      <c r="P5179" s="8">
        <f t="shared" si="564"/>
        <v>0.26944231052906842</v>
      </c>
      <c r="Q5179" s="8">
        <v>0.46550000000000002</v>
      </c>
      <c r="R5179" s="8">
        <f t="shared" si="565"/>
        <v>0.34286560110737424</v>
      </c>
      <c r="S5179" s="8">
        <v>0.25</v>
      </c>
      <c r="T5179" s="16">
        <f t="shared" si="566"/>
        <v>-0.35970311427618284</v>
      </c>
      <c r="U5179" t="s">
        <v>10554</v>
      </c>
    </row>
    <row r="5180" spans="1:21" x14ac:dyDescent="0.3">
      <c r="A5180">
        <v>354720</v>
      </c>
      <c r="B5180">
        <v>3547205</v>
      </c>
      <c r="C5180" t="s">
        <v>3689</v>
      </c>
      <c r="D5180" t="s">
        <v>3175</v>
      </c>
      <c r="E5180" t="s">
        <v>5335</v>
      </c>
      <c r="F5180" t="s">
        <v>5339</v>
      </c>
      <c r="G5180" s="4">
        <v>1699</v>
      </c>
      <c r="H5180" s="14">
        <f t="shared" si="560"/>
        <v>4.2331177439440806E-3</v>
      </c>
      <c r="I5180">
        <v>0.77300000000000002</v>
      </c>
      <c r="J5180">
        <f t="shared" si="561"/>
        <v>0.79864253393665163</v>
      </c>
      <c r="K5180" s="12">
        <v>14712.97</v>
      </c>
      <c r="L5180" s="13">
        <f t="shared" si="562"/>
        <v>1</v>
      </c>
      <c r="M5180">
        <v>0.77777777777777768</v>
      </c>
      <c r="N5180">
        <f t="shared" si="563"/>
        <v>0.375</v>
      </c>
      <c r="O5180">
        <v>-1.5647599999999999</v>
      </c>
      <c r="P5180" s="8">
        <f t="shared" si="564"/>
        <v>0.14280651273101366</v>
      </c>
      <c r="Q5180" s="8">
        <v>2.8590800000000001</v>
      </c>
      <c r="R5180" s="8">
        <f t="shared" si="565"/>
        <v>0.66642379773118066</v>
      </c>
      <c r="S5180" s="8">
        <v>0.25</v>
      </c>
      <c r="T5180" s="16">
        <f t="shared" si="566"/>
        <v>-0.36017910573051326</v>
      </c>
      <c r="U5180" t="s">
        <v>10555</v>
      </c>
    </row>
    <row r="5181" spans="1:21" x14ac:dyDescent="0.3">
      <c r="A5181">
        <v>510345</v>
      </c>
      <c r="B5181">
        <v>5103452</v>
      </c>
      <c r="C5181" t="s">
        <v>5002</v>
      </c>
      <c r="D5181" t="s">
        <v>4963</v>
      </c>
      <c r="E5181" t="s">
        <v>5338</v>
      </c>
      <c r="F5181" t="s">
        <v>5339</v>
      </c>
      <c r="G5181" s="4">
        <v>6675</v>
      </c>
      <c r="H5181" s="14">
        <f t="shared" si="560"/>
        <v>2.9220061864781263E-2</v>
      </c>
      <c r="I5181">
        <v>0.68300000000000005</v>
      </c>
      <c r="J5181">
        <f t="shared" si="561"/>
        <v>0.59502262443438925</v>
      </c>
      <c r="K5181" s="12">
        <v>7862.6563775280902</v>
      </c>
      <c r="L5181" s="13">
        <f t="shared" si="562"/>
        <v>0.52190258548326041</v>
      </c>
      <c r="N5181">
        <f t="shared" si="563"/>
        <v>0</v>
      </c>
      <c r="O5181">
        <v>3.9039999999999998E-2</v>
      </c>
      <c r="P5181" s="8">
        <f t="shared" si="564"/>
        <v>0.45005201219173441</v>
      </c>
      <c r="Q5181" s="8">
        <v>-0.94330000000000003</v>
      </c>
      <c r="R5181" s="8">
        <f t="shared" si="565"/>
        <v>0.15242751781639652</v>
      </c>
      <c r="S5181" s="8">
        <v>0.125</v>
      </c>
      <c r="T5181" s="16">
        <f t="shared" si="566"/>
        <v>-0.36022561804473741</v>
      </c>
      <c r="U5181" t="s">
        <v>10556</v>
      </c>
    </row>
    <row r="5182" spans="1:21" x14ac:dyDescent="0.3">
      <c r="A5182">
        <v>421390</v>
      </c>
      <c r="B5182">
        <v>4213906</v>
      </c>
      <c r="C5182" t="s">
        <v>4345</v>
      </c>
      <c r="D5182" t="s">
        <v>4160</v>
      </c>
      <c r="E5182" t="s">
        <v>5336</v>
      </c>
      <c r="F5182" t="s">
        <v>5339</v>
      </c>
      <c r="G5182" s="4">
        <v>1707</v>
      </c>
      <c r="H5182" s="14">
        <f t="shared" si="560"/>
        <v>4.2732896798296713E-3</v>
      </c>
      <c r="I5182">
        <v>0.77</v>
      </c>
      <c r="J5182">
        <f t="shared" si="561"/>
        <v>0.79185520361990958</v>
      </c>
      <c r="K5182" s="12">
        <v>14712.97</v>
      </c>
      <c r="L5182" s="13">
        <f t="shared" si="562"/>
        <v>1</v>
      </c>
      <c r="M5182">
        <v>0.30555555555555558</v>
      </c>
      <c r="N5182">
        <f t="shared" si="563"/>
        <v>0.24218750000000003</v>
      </c>
      <c r="O5182">
        <v>-2.0459100000000001</v>
      </c>
      <c r="P5182" s="8">
        <f t="shared" si="564"/>
        <v>5.0630947158295213E-2</v>
      </c>
      <c r="Q5182" s="8">
        <v>1.69801</v>
      </c>
      <c r="R5182" s="8">
        <f t="shared" si="565"/>
        <v>0.50947324025910834</v>
      </c>
      <c r="S5182" s="8">
        <v>0.625</v>
      </c>
      <c r="T5182" s="16">
        <f t="shared" si="566"/>
        <v>-0.36029022652267628</v>
      </c>
      <c r="U5182" t="s">
        <v>10557</v>
      </c>
    </row>
    <row r="5183" spans="1:21" x14ac:dyDescent="0.3">
      <c r="A5183">
        <v>430630</v>
      </c>
      <c r="B5183">
        <v>4306304</v>
      </c>
      <c r="C5183" t="s">
        <v>4539</v>
      </c>
      <c r="D5183" t="s">
        <v>4421</v>
      </c>
      <c r="E5183" t="s">
        <v>5336</v>
      </c>
      <c r="F5183" t="s">
        <v>5339</v>
      </c>
      <c r="G5183" s="4">
        <v>4400</v>
      </c>
      <c r="H5183" s="14">
        <f t="shared" si="560"/>
        <v>1.7796167597316514E-2</v>
      </c>
      <c r="I5183">
        <v>0.76200000000000001</v>
      </c>
      <c r="J5183">
        <f t="shared" si="561"/>
        <v>0.77375565610859731</v>
      </c>
      <c r="K5183" s="12">
        <v>8513.3025999999991</v>
      </c>
      <c r="L5183" s="13">
        <f t="shared" si="562"/>
        <v>0.56731251762249202</v>
      </c>
      <c r="N5183">
        <f t="shared" si="563"/>
        <v>0</v>
      </c>
      <c r="O5183">
        <v>-1.6287400000000001</v>
      </c>
      <c r="P5183" s="8">
        <f t="shared" si="564"/>
        <v>0.13054964338602243</v>
      </c>
      <c r="Q5183" s="8">
        <v>1.3040700000000001</v>
      </c>
      <c r="R5183" s="8">
        <f t="shared" si="565"/>
        <v>0.45622140995555366</v>
      </c>
      <c r="S5183" s="8">
        <v>0.375</v>
      </c>
      <c r="T5183" s="16">
        <f t="shared" si="566"/>
        <v>-0.36150095279219663</v>
      </c>
      <c r="U5183" t="s">
        <v>10558</v>
      </c>
    </row>
    <row r="5184" spans="1:21" x14ac:dyDescent="0.3">
      <c r="A5184">
        <v>430215</v>
      </c>
      <c r="B5184">
        <v>4302154</v>
      </c>
      <c r="C5184" t="s">
        <v>4462</v>
      </c>
      <c r="D5184" t="s">
        <v>4421</v>
      </c>
      <c r="E5184" t="s">
        <v>5336</v>
      </c>
      <c r="F5184" t="s">
        <v>5339</v>
      </c>
      <c r="G5184" s="4">
        <v>1968</v>
      </c>
      <c r="H5184" s="14">
        <f t="shared" si="560"/>
        <v>5.5838990880970555E-3</v>
      </c>
      <c r="I5184">
        <v>0.67600000000000005</v>
      </c>
      <c r="J5184">
        <f t="shared" si="561"/>
        <v>0.57918552036199111</v>
      </c>
      <c r="K5184" s="12">
        <v>14712.97</v>
      </c>
      <c r="L5184" s="13">
        <f t="shared" si="562"/>
        <v>1</v>
      </c>
      <c r="N5184">
        <f t="shared" si="563"/>
        <v>0</v>
      </c>
      <c r="O5184">
        <v>-0.73194000000000004</v>
      </c>
      <c r="P5184" s="8">
        <f t="shared" si="564"/>
        <v>0.30235271354213561</v>
      </c>
      <c r="Q5184" s="8">
        <v>0.95660999999999996</v>
      </c>
      <c r="R5184" s="8">
        <f t="shared" si="565"/>
        <v>0.40925263055444411</v>
      </c>
      <c r="S5184" s="8">
        <v>0.5</v>
      </c>
      <c r="T5184" s="16">
        <f t="shared" si="566"/>
        <v>-0.36199627717731442</v>
      </c>
      <c r="U5184" t="s">
        <v>10559</v>
      </c>
    </row>
    <row r="5185" spans="1:21" x14ac:dyDescent="0.3">
      <c r="A5185">
        <v>110145</v>
      </c>
      <c r="B5185">
        <v>1101450</v>
      </c>
      <c r="C5185" t="s">
        <v>45</v>
      </c>
      <c r="D5185" t="s">
        <v>3</v>
      </c>
      <c r="E5185" t="s">
        <v>5331</v>
      </c>
      <c r="F5185" t="s">
        <v>5339</v>
      </c>
      <c r="G5185" s="4">
        <v>4372</v>
      </c>
      <c r="H5185" s="14">
        <f t="shared" si="560"/>
        <v>1.7655565821716949E-2</v>
      </c>
      <c r="I5185">
        <v>0.61699999999999999</v>
      </c>
      <c r="J5185">
        <f t="shared" si="561"/>
        <v>0.44570135746606337</v>
      </c>
      <c r="K5185" s="12">
        <v>10540.456456999085</v>
      </c>
      <c r="L5185" s="13">
        <f t="shared" si="562"/>
        <v>0.70879173613295421</v>
      </c>
      <c r="N5185">
        <f t="shared" si="563"/>
        <v>0</v>
      </c>
      <c r="O5185">
        <v>0.14197000000000001</v>
      </c>
      <c r="P5185" s="8">
        <f t="shared" si="564"/>
        <v>0.46977066742274326</v>
      </c>
      <c r="Q5185" s="8">
        <v>-0.75324000000000002</v>
      </c>
      <c r="R5185" s="8">
        <f t="shared" si="565"/>
        <v>0.17811935633874407</v>
      </c>
      <c r="S5185" s="8">
        <v>0.125</v>
      </c>
      <c r="T5185" s="16">
        <f t="shared" si="566"/>
        <v>-0.36394750401581322</v>
      </c>
      <c r="U5185" t="s">
        <v>10560</v>
      </c>
    </row>
    <row r="5186" spans="1:21" x14ac:dyDescent="0.3">
      <c r="A5186">
        <v>352060</v>
      </c>
      <c r="B5186">
        <v>3520608</v>
      </c>
      <c r="C5186" t="s">
        <v>3406</v>
      </c>
      <c r="D5186" t="s">
        <v>3175</v>
      </c>
      <c r="E5186" t="s">
        <v>5335</v>
      </c>
      <c r="F5186" t="s">
        <v>5339</v>
      </c>
      <c r="G5186" s="4">
        <v>5200</v>
      </c>
      <c r="H5186" s="14">
        <f t="shared" ref="H5186:H5249" si="567">(G5186 - MIN(G:G))/(MAX(G:G) - MIN(G:G))</f>
        <v>2.1813361185875547E-2</v>
      </c>
      <c r="I5186">
        <v>0.76100000000000001</v>
      </c>
      <c r="J5186">
        <f t="shared" ref="J5186:J5249" si="568">(I5186 - MIN(I:I))/(MAX(I:I) - MIN(I:I))</f>
        <v>0.77149321266968329</v>
      </c>
      <c r="K5186" s="12">
        <v>6776.8627076923076</v>
      </c>
      <c r="L5186" s="13">
        <f t="shared" ref="L5186:L5249" si="569">(K5186 - MIN(K:K))/(MAX(K:K) - MIN(K:K))</f>
        <v>0.44612282197809566</v>
      </c>
      <c r="N5186">
        <f t="shared" ref="N5186:N5249" si="570">IF(ISBLANK(M5186), 0,(M5186 - MIN(M:M))/(MAX(M:M) - MIN(M:M)))</f>
        <v>0</v>
      </c>
      <c r="O5186">
        <v>-1.04216</v>
      </c>
      <c r="P5186" s="8">
        <f t="shared" ref="P5186:P5249" si="571">IF(ISBLANK(O5186),0,(O5186-MIN(O:O))/(MAX(O:O)-MIN(O:O)))</f>
        <v>0.24292279781529641</v>
      </c>
      <c r="Q5186" s="8">
        <v>0.42923</v>
      </c>
      <c r="R5186" s="8">
        <f t="shared" ref="R5186:R5249" si="572">IF(ISBLANK(Q5186),0,(Q5186-MIN(Q:Q))/(MAX(Q:Q)-MIN(Q:Q)))</f>
        <v>0.33796271263423133</v>
      </c>
      <c r="S5186" s="8">
        <v>0.25</v>
      </c>
      <c r="T5186" s="16">
        <f t="shared" ref="T5186:T5249" si="573">H5186-J5186-L5186+N5186+P5186+R5186+S5186</f>
        <v>-0.36491716301237576</v>
      </c>
      <c r="U5186" t="s">
        <v>10561</v>
      </c>
    </row>
    <row r="5187" spans="1:21" x14ac:dyDescent="0.3">
      <c r="A5187">
        <v>352885</v>
      </c>
      <c r="B5187">
        <v>3528858</v>
      </c>
      <c r="C5187" t="s">
        <v>3491</v>
      </c>
      <c r="D5187" t="s">
        <v>3175</v>
      </c>
      <c r="E5187" t="s">
        <v>5335</v>
      </c>
      <c r="F5187" t="s">
        <v>5339</v>
      </c>
      <c r="G5187" s="4">
        <v>3415</v>
      </c>
      <c r="H5187" s="14">
        <f t="shared" si="567"/>
        <v>1.2849997991403206E-2</v>
      </c>
      <c r="I5187">
        <v>0.752</v>
      </c>
      <c r="J5187">
        <f t="shared" si="568"/>
        <v>0.75113122171945701</v>
      </c>
      <c r="K5187" s="12">
        <v>11725.246281112737</v>
      </c>
      <c r="L5187" s="13">
        <f t="shared" si="569"/>
        <v>0.79148064395117468</v>
      </c>
      <c r="M5187">
        <v>0.58333333333333326</v>
      </c>
      <c r="N5187">
        <f t="shared" si="570"/>
        <v>0.3203125</v>
      </c>
      <c r="O5187">
        <v>-1.48437</v>
      </c>
      <c r="P5187" s="8">
        <f t="shared" si="571"/>
        <v>0.15820710239409344</v>
      </c>
      <c r="Q5187" s="8">
        <v>0.22827</v>
      </c>
      <c r="R5187" s="8">
        <f t="shared" si="572"/>
        <v>0.31079743919715375</v>
      </c>
      <c r="S5187" s="8">
        <v>0.375</v>
      </c>
      <c r="T5187" s="16">
        <f t="shared" si="573"/>
        <v>-0.36544482608798146</v>
      </c>
      <c r="U5187" t="s">
        <v>10562</v>
      </c>
    </row>
    <row r="5188" spans="1:21" x14ac:dyDescent="0.3">
      <c r="A5188">
        <v>412450</v>
      </c>
      <c r="B5188">
        <v>4124509</v>
      </c>
      <c r="C5188" t="s">
        <v>4105</v>
      </c>
      <c r="D5188" t="s">
        <v>3796</v>
      </c>
      <c r="E5188" t="s">
        <v>5336</v>
      </c>
      <c r="F5188" t="s">
        <v>5339</v>
      </c>
      <c r="G5188" s="4">
        <v>6463</v>
      </c>
      <c r="H5188" s="14">
        <f t="shared" si="567"/>
        <v>2.8155505563813119E-2</v>
      </c>
      <c r="I5188">
        <v>0.73899999999999999</v>
      </c>
      <c r="J5188">
        <f t="shared" si="568"/>
        <v>0.72171945701357465</v>
      </c>
      <c r="K5188" s="12">
        <v>8886.6389633297222</v>
      </c>
      <c r="L5188" s="13">
        <f t="shared" si="569"/>
        <v>0.59336842686838354</v>
      </c>
      <c r="N5188">
        <f t="shared" si="570"/>
        <v>0</v>
      </c>
      <c r="O5188">
        <v>-0.88036999999999999</v>
      </c>
      <c r="P5188" s="8">
        <f t="shared" si="571"/>
        <v>0.27391746632617681</v>
      </c>
      <c r="Q5188" s="8">
        <v>-5.5079999999999997E-2</v>
      </c>
      <c r="R5188" s="8">
        <f t="shared" si="572"/>
        <v>0.27249489028992879</v>
      </c>
      <c r="S5188" s="8">
        <v>0.375</v>
      </c>
      <c r="T5188" s="16">
        <f t="shared" si="573"/>
        <v>-0.36552002170203945</v>
      </c>
      <c r="U5188" t="s">
        <v>10563</v>
      </c>
    </row>
    <row r="5189" spans="1:21" x14ac:dyDescent="0.3">
      <c r="A5189">
        <v>510685</v>
      </c>
      <c r="B5189">
        <v>5106851</v>
      </c>
      <c r="C5189" t="s">
        <v>5056</v>
      </c>
      <c r="D5189" t="s">
        <v>4963</v>
      </c>
      <c r="E5189" t="s">
        <v>5338</v>
      </c>
      <c r="F5189" t="s">
        <v>5339</v>
      </c>
      <c r="G5189" s="4">
        <v>3141</v>
      </c>
      <c r="H5189" s="14">
        <f t="shared" si="567"/>
        <v>1.1474109187321738E-2</v>
      </c>
      <c r="I5189">
        <v>0.59899999999999998</v>
      </c>
      <c r="J5189">
        <f t="shared" si="568"/>
        <v>0.40497737556561086</v>
      </c>
      <c r="K5189" s="12">
        <v>14712.97</v>
      </c>
      <c r="L5189" s="13">
        <f t="shared" si="569"/>
        <v>1</v>
      </c>
      <c r="N5189">
        <f t="shared" si="570"/>
        <v>0</v>
      </c>
      <c r="O5189">
        <v>0.72267999999999999</v>
      </c>
      <c r="P5189" s="8">
        <f t="shared" si="571"/>
        <v>0.58101928569923356</v>
      </c>
      <c r="Q5189" s="8">
        <v>0.31035000000000001</v>
      </c>
      <c r="R5189" s="8">
        <f t="shared" si="572"/>
        <v>0.32189280963761618</v>
      </c>
      <c r="S5189" s="8">
        <v>0.125</v>
      </c>
      <c r="T5189" s="16">
        <f t="shared" si="573"/>
        <v>-0.3655911710414394</v>
      </c>
      <c r="U5189" t="s">
        <v>10564</v>
      </c>
    </row>
    <row r="5190" spans="1:21" x14ac:dyDescent="0.3">
      <c r="A5190">
        <v>500710</v>
      </c>
      <c r="B5190">
        <v>5007109</v>
      </c>
      <c r="C5190" t="s">
        <v>4948</v>
      </c>
      <c r="D5190" t="s">
        <v>4892</v>
      </c>
      <c r="E5190" t="s">
        <v>5338</v>
      </c>
      <c r="F5190" t="s">
        <v>5339</v>
      </c>
      <c r="G5190" s="4">
        <v>24152</v>
      </c>
      <c r="H5190" s="14">
        <f t="shared" si="567"/>
        <v>0.11698067729883903</v>
      </c>
      <c r="I5190">
        <v>0.66400000000000003</v>
      </c>
      <c r="J5190">
        <f t="shared" si="568"/>
        <v>0.55203619909502277</v>
      </c>
      <c r="K5190" s="12">
        <v>14011.295693938391</v>
      </c>
      <c r="L5190" s="13">
        <f t="shared" si="569"/>
        <v>0.95102871342117767</v>
      </c>
      <c r="M5190">
        <v>0.52777777777777768</v>
      </c>
      <c r="N5190">
        <f t="shared" si="570"/>
        <v>0.3046875</v>
      </c>
      <c r="O5190">
        <v>-0.47539999999999999</v>
      </c>
      <c r="P5190" s="8">
        <f t="shared" si="571"/>
        <v>0.35149896646123607</v>
      </c>
      <c r="Q5190" s="8">
        <v>-1.2357199999999999</v>
      </c>
      <c r="R5190" s="8">
        <f t="shared" si="572"/>
        <v>0.11289890884709804</v>
      </c>
      <c r="S5190" s="8">
        <v>0.25</v>
      </c>
      <c r="T5190" s="16">
        <f t="shared" si="573"/>
        <v>-0.36699885990902736</v>
      </c>
      <c r="U5190" t="s">
        <v>10565</v>
      </c>
    </row>
    <row r="5191" spans="1:21" x14ac:dyDescent="0.3">
      <c r="A5191">
        <v>411130</v>
      </c>
      <c r="B5191">
        <v>4111308</v>
      </c>
      <c r="C5191" t="s">
        <v>3941</v>
      </c>
      <c r="D5191" t="s">
        <v>3796</v>
      </c>
      <c r="E5191" t="s">
        <v>5336</v>
      </c>
      <c r="F5191" t="s">
        <v>5339</v>
      </c>
      <c r="G5191" s="4">
        <v>3607</v>
      </c>
      <c r="H5191" s="14">
        <f t="shared" si="567"/>
        <v>1.3814124452657374E-2</v>
      </c>
      <c r="I5191">
        <v>0.65600000000000003</v>
      </c>
      <c r="J5191">
        <f t="shared" si="568"/>
        <v>0.53393665158371051</v>
      </c>
      <c r="K5191" s="12">
        <v>11377.627244247296</v>
      </c>
      <c r="L5191" s="13">
        <f t="shared" si="569"/>
        <v>0.76721959957840691</v>
      </c>
      <c r="N5191">
        <f t="shared" si="570"/>
        <v>0</v>
      </c>
      <c r="O5191">
        <v>-8.3320000000000005E-2</v>
      </c>
      <c r="P5191" s="8">
        <f t="shared" si="571"/>
        <v>0.42661108482297655</v>
      </c>
      <c r="Q5191" s="8">
        <v>0.65578999999999998</v>
      </c>
      <c r="R5191" s="8">
        <f t="shared" si="572"/>
        <v>0.36858853045819773</v>
      </c>
      <c r="S5191" s="8">
        <v>0.125</v>
      </c>
      <c r="T5191" s="16">
        <f t="shared" si="573"/>
        <v>-0.3671425114282858</v>
      </c>
      <c r="U5191" t="s">
        <v>10566</v>
      </c>
    </row>
    <row r="5192" spans="1:21" x14ac:dyDescent="0.3">
      <c r="A5192">
        <v>352965</v>
      </c>
      <c r="B5192">
        <v>3529658</v>
      </c>
      <c r="C5192" t="s">
        <v>3500</v>
      </c>
      <c r="D5192" t="s">
        <v>3175</v>
      </c>
      <c r="E5192" t="s">
        <v>5335</v>
      </c>
      <c r="F5192" t="s">
        <v>5339</v>
      </c>
      <c r="G5192" s="4">
        <v>1990</v>
      </c>
      <c r="H5192" s="14">
        <f t="shared" si="567"/>
        <v>5.6943719117824292E-3</v>
      </c>
      <c r="I5192">
        <v>0.72399999999999998</v>
      </c>
      <c r="J5192">
        <f t="shared" si="568"/>
        <v>0.68778280542986425</v>
      </c>
      <c r="K5192" s="12">
        <v>14712.97</v>
      </c>
      <c r="L5192" s="13">
        <f t="shared" si="569"/>
        <v>1</v>
      </c>
      <c r="M5192">
        <v>0.9722222222222221</v>
      </c>
      <c r="N5192">
        <f t="shared" si="570"/>
        <v>0.4296875</v>
      </c>
      <c r="O5192">
        <v>-0.90386999999999995</v>
      </c>
      <c r="P5192" s="8">
        <f t="shared" si="571"/>
        <v>0.26941549024603784</v>
      </c>
      <c r="Q5192" s="8">
        <v>0.62734999999999996</v>
      </c>
      <c r="R5192" s="8">
        <f t="shared" si="572"/>
        <v>0.36474408192838836</v>
      </c>
      <c r="S5192" s="8">
        <v>0.25</v>
      </c>
      <c r="T5192" s="16">
        <f t="shared" si="573"/>
        <v>-0.36824136134365548</v>
      </c>
      <c r="U5192" t="s">
        <v>10567</v>
      </c>
    </row>
    <row r="5193" spans="1:21" x14ac:dyDescent="0.3">
      <c r="A5193">
        <v>431403</v>
      </c>
      <c r="B5193">
        <v>4314035</v>
      </c>
      <c r="C5193" t="s">
        <v>4707</v>
      </c>
      <c r="D5193" t="s">
        <v>4421</v>
      </c>
      <c r="E5193" t="s">
        <v>5336</v>
      </c>
      <c r="F5193" t="s">
        <v>5339</v>
      </c>
      <c r="G5193" s="4">
        <v>4441</v>
      </c>
      <c r="H5193" s="14">
        <f t="shared" si="567"/>
        <v>1.8002048768730166E-2</v>
      </c>
      <c r="I5193">
        <v>0.749</v>
      </c>
      <c r="J5193">
        <f t="shared" si="568"/>
        <v>0.74434389140271495</v>
      </c>
      <c r="K5193" s="12">
        <v>11659.024852510694</v>
      </c>
      <c r="L5193" s="13">
        <f t="shared" si="569"/>
        <v>0.78685891485305248</v>
      </c>
      <c r="M5193">
        <v>0.44444444444444442</v>
      </c>
      <c r="N5193">
        <f t="shared" si="570"/>
        <v>0.28125</v>
      </c>
      <c r="O5193">
        <v>-1.65615</v>
      </c>
      <c r="P5193" s="8">
        <f t="shared" si="571"/>
        <v>0.12529861511552837</v>
      </c>
      <c r="Q5193" s="8">
        <v>0.61243999999999998</v>
      </c>
      <c r="R5193" s="8">
        <f t="shared" si="572"/>
        <v>0.36272858517805584</v>
      </c>
      <c r="S5193" s="8">
        <v>0.375</v>
      </c>
      <c r="T5193" s="16">
        <f t="shared" si="573"/>
        <v>-0.36892355719345316</v>
      </c>
      <c r="U5193" t="s">
        <v>10568</v>
      </c>
    </row>
    <row r="5194" spans="1:21" x14ac:dyDescent="0.3">
      <c r="A5194">
        <v>421835</v>
      </c>
      <c r="B5194">
        <v>4218350</v>
      </c>
      <c r="C5194" t="s">
        <v>4401</v>
      </c>
      <c r="D5194" t="s">
        <v>4160</v>
      </c>
      <c r="E5194" t="s">
        <v>5336</v>
      </c>
      <c r="F5194" t="s">
        <v>5339</v>
      </c>
      <c r="G5194" s="4">
        <v>3920</v>
      </c>
      <c r="H5194" s="14">
        <f t="shared" si="567"/>
        <v>1.5385851444181095E-2</v>
      </c>
      <c r="I5194">
        <v>0.77400000000000002</v>
      </c>
      <c r="J5194">
        <f t="shared" si="568"/>
        <v>0.80090497737556565</v>
      </c>
      <c r="K5194" s="12">
        <v>12111.754494897959</v>
      </c>
      <c r="L5194" s="13">
        <f t="shared" si="569"/>
        <v>0.81845584361123314</v>
      </c>
      <c r="M5194">
        <v>0.5</v>
      </c>
      <c r="N5194">
        <f t="shared" si="570"/>
        <v>0.296875</v>
      </c>
      <c r="O5194">
        <v>-1.93062</v>
      </c>
      <c r="P5194" s="8">
        <f t="shared" si="571"/>
        <v>7.2717450234006983E-2</v>
      </c>
      <c r="Q5194" s="8">
        <v>0.62417999999999996</v>
      </c>
      <c r="R5194" s="8">
        <f t="shared" si="572"/>
        <v>0.36431556920548069</v>
      </c>
      <c r="S5194" s="8">
        <v>0.5</v>
      </c>
      <c r="T5194" s="16">
        <f t="shared" si="573"/>
        <v>-0.37006695010313018</v>
      </c>
      <c r="U5194" t="s">
        <v>10569</v>
      </c>
    </row>
    <row r="5195" spans="1:21" x14ac:dyDescent="0.3">
      <c r="A5195">
        <v>420207</v>
      </c>
      <c r="B5195">
        <v>4202073</v>
      </c>
      <c r="C5195" t="s">
        <v>4186</v>
      </c>
      <c r="D5195" t="s">
        <v>4160</v>
      </c>
      <c r="E5195" t="s">
        <v>5336</v>
      </c>
      <c r="F5195" t="s">
        <v>5339</v>
      </c>
      <c r="G5195" s="4">
        <v>17986</v>
      </c>
      <c r="H5195" s="14">
        <f t="shared" si="567"/>
        <v>8.6018157715020291E-2</v>
      </c>
      <c r="I5195">
        <v>0.72799999999999998</v>
      </c>
      <c r="J5195">
        <f t="shared" si="568"/>
        <v>0.69683257918552033</v>
      </c>
      <c r="K5195" s="12">
        <v>5212.01320693873</v>
      </c>
      <c r="L5195" s="13">
        <f t="shared" si="569"/>
        <v>0.3369087711113079</v>
      </c>
      <c r="N5195">
        <f t="shared" si="570"/>
        <v>0</v>
      </c>
      <c r="O5195">
        <v>-1.13778</v>
      </c>
      <c r="P5195" s="8">
        <f t="shared" si="571"/>
        <v>0.22460454450538611</v>
      </c>
      <c r="Q5195" s="8">
        <v>0.54024000000000005</v>
      </c>
      <c r="R5195" s="8">
        <f t="shared" si="572"/>
        <v>0.3529687685869084</v>
      </c>
      <c r="S5195" s="8">
        <v>0</v>
      </c>
      <c r="T5195" s="16">
        <f t="shared" si="573"/>
        <v>-0.37014987948951339</v>
      </c>
      <c r="U5195" t="s">
        <v>10570</v>
      </c>
    </row>
    <row r="5196" spans="1:21" x14ac:dyDescent="0.3">
      <c r="A5196">
        <v>430990</v>
      </c>
      <c r="B5196">
        <v>4309902</v>
      </c>
      <c r="C5196" t="s">
        <v>4608</v>
      </c>
      <c r="D5196" t="s">
        <v>4421</v>
      </c>
      <c r="E5196" t="s">
        <v>5336</v>
      </c>
      <c r="F5196" t="s">
        <v>5339</v>
      </c>
      <c r="G5196" s="4">
        <v>6827</v>
      </c>
      <c r="H5196" s="14">
        <f t="shared" si="567"/>
        <v>2.9983328646607479E-2</v>
      </c>
      <c r="I5196">
        <v>0.72399999999999998</v>
      </c>
      <c r="J5196">
        <f t="shared" si="568"/>
        <v>0.68778280542986425</v>
      </c>
      <c r="K5196" s="12">
        <v>8070.2598300864211</v>
      </c>
      <c r="L5196" s="13">
        <f t="shared" si="569"/>
        <v>0.53639165552923462</v>
      </c>
      <c r="N5196">
        <f t="shared" si="570"/>
        <v>0</v>
      </c>
      <c r="O5196">
        <v>-1.41181</v>
      </c>
      <c r="P5196" s="8">
        <f t="shared" si="571"/>
        <v>0.17210767194196092</v>
      </c>
      <c r="Q5196" s="8">
        <v>0.89275000000000004</v>
      </c>
      <c r="R5196" s="8">
        <f t="shared" si="572"/>
        <v>0.40062019443933777</v>
      </c>
      <c r="S5196" s="8">
        <v>0.25</v>
      </c>
      <c r="T5196" s="16">
        <f t="shared" si="573"/>
        <v>-0.37146326593119272</v>
      </c>
      <c r="U5196" t="s">
        <v>10571</v>
      </c>
    </row>
    <row r="5197" spans="1:21" x14ac:dyDescent="0.3">
      <c r="A5197">
        <v>312280</v>
      </c>
      <c r="B5197">
        <v>3122801</v>
      </c>
      <c r="C5197" t="s">
        <v>2425</v>
      </c>
      <c r="D5197" t="s">
        <v>2176</v>
      </c>
      <c r="E5197" t="s">
        <v>5335</v>
      </c>
      <c r="F5197" t="s">
        <v>5339</v>
      </c>
      <c r="G5197" s="4">
        <v>3184</v>
      </c>
      <c r="H5197" s="14">
        <f t="shared" si="567"/>
        <v>1.1690033342706786E-2</v>
      </c>
      <c r="I5197">
        <v>0.68700000000000006</v>
      </c>
      <c r="J5197">
        <f t="shared" si="568"/>
        <v>0.60407239819004543</v>
      </c>
      <c r="K5197" s="12">
        <v>9058.7338787688441</v>
      </c>
      <c r="L5197" s="13">
        <f t="shared" si="569"/>
        <v>0.60537928340099745</v>
      </c>
      <c r="N5197">
        <f t="shared" si="570"/>
        <v>0</v>
      </c>
      <c r="O5197">
        <v>-0.74304000000000003</v>
      </c>
      <c r="P5197" s="8">
        <f t="shared" si="571"/>
        <v>0.30022624824470828</v>
      </c>
      <c r="Q5197" s="8">
        <v>0.88243000000000005</v>
      </c>
      <c r="R5197" s="8">
        <f t="shared" si="572"/>
        <v>0.3992251624833732</v>
      </c>
      <c r="S5197" s="8">
        <v>0.125</v>
      </c>
      <c r="T5197" s="16">
        <f t="shared" si="573"/>
        <v>-0.37331023752025477</v>
      </c>
      <c r="U5197" t="s">
        <v>10572</v>
      </c>
    </row>
    <row r="5198" spans="1:21" x14ac:dyDescent="0.3">
      <c r="A5198">
        <v>431217</v>
      </c>
      <c r="B5198">
        <v>4312179</v>
      </c>
      <c r="C5198" t="s">
        <v>4659</v>
      </c>
      <c r="D5198" t="s">
        <v>4421</v>
      </c>
      <c r="E5198" t="s">
        <v>5336</v>
      </c>
      <c r="F5198" t="s">
        <v>5339</v>
      </c>
      <c r="G5198" s="4">
        <v>1833</v>
      </c>
      <c r="H5198" s="14">
        <f t="shared" si="567"/>
        <v>4.9059976700277187E-3</v>
      </c>
      <c r="I5198">
        <v>0.71699999999999997</v>
      </c>
      <c r="J5198">
        <f t="shared" si="568"/>
        <v>0.67194570135746601</v>
      </c>
      <c r="K5198" s="12">
        <v>14712.97</v>
      </c>
      <c r="L5198" s="13">
        <f t="shared" si="569"/>
        <v>1</v>
      </c>
      <c r="M5198">
        <v>0.86111111111111094</v>
      </c>
      <c r="N5198">
        <f t="shared" si="570"/>
        <v>0.3984375</v>
      </c>
      <c r="O5198">
        <v>-0.99838000000000005</v>
      </c>
      <c r="P5198" s="8">
        <f t="shared" si="571"/>
        <v>0.25130988346587024</v>
      </c>
      <c r="Q5198" s="8">
        <v>1.7626200000000001</v>
      </c>
      <c r="R5198" s="8">
        <f t="shared" si="572"/>
        <v>0.51820705951054935</v>
      </c>
      <c r="S5198" s="8">
        <v>0.125</v>
      </c>
      <c r="T5198" s="16">
        <f t="shared" si="573"/>
        <v>-0.37408526071101866</v>
      </c>
      <c r="U5198" t="s">
        <v>10573</v>
      </c>
    </row>
    <row r="5199" spans="1:21" x14ac:dyDescent="0.3">
      <c r="A5199">
        <v>354320</v>
      </c>
      <c r="B5199">
        <v>3543204</v>
      </c>
      <c r="C5199" t="s">
        <v>3646</v>
      </c>
      <c r="D5199" t="s">
        <v>3175</v>
      </c>
      <c r="E5199" t="s">
        <v>5335</v>
      </c>
      <c r="F5199" t="s">
        <v>5339</v>
      </c>
      <c r="G5199" s="4">
        <v>4776</v>
      </c>
      <c r="H5199" s="14">
        <f t="shared" si="567"/>
        <v>1.9684248583939259E-2</v>
      </c>
      <c r="I5199">
        <v>0.747</v>
      </c>
      <c r="J5199">
        <f t="shared" si="568"/>
        <v>0.73981900452488691</v>
      </c>
      <c r="K5199" s="12">
        <v>8707.2704711055285</v>
      </c>
      <c r="L5199" s="13">
        <f t="shared" si="569"/>
        <v>0.58084993251845507</v>
      </c>
      <c r="N5199">
        <f t="shared" si="570"/>
        <v>0</v>
      </c>
      <c r="O5199">
        <v>-0.78578999999999999</v>
      </c>
      <c r="P5199" s="8">
        <f t="shared" si="571"/>
        <v>0.29203648324785969</v>
      </c>
      <c r="Q5199" s="8">
        <v>0.76973999999999998</v>
      </c>
      <c r="R5199" s="8">
        <f t="shared" si="572"/>
        <v>0.38399200830530655</v>
      </c>
      <c r="S5199" s="8">
        <v>0.25</v>
      </c>
      <c r="T5199" s="16">
        <f t="shared" si="573"/>
        <v>-0.37495619690623649</v>
      </c>
      <c r="U5199" t="s">
        <v>10574</v>
      </c>
    </row>
    <row r="5200" spans="1:21" x14ac:dyDescent="0.3">
      <c r="A5200">
        <v>421300</v>
      </c>
      <c r="B5200">
        <v>4213005</v>
      </c>
      <c r="C5200" t="s">
        <v>4335</v>
      </c>
      <c r="D5200" t="s">
        <v>4160</v>
      </c>
      <c r="E5200" t="s">
        <v>5336</v>
      </c>
      <c r="F5200" t="s">
        <v>5339</v>
      </c>
      <c r="G5200" s="4">
        <v>3631</v>
      </c>
      <c r="H5200" s="14">
        <f t="shared" si="567"/>
        <v>1.3934640260314145E-2</v>
      </c>
      <c r="I5200">
        <v>0.77700000000000002</v>
      </c>
      <c r="J5200">
        <f t="shared" si="568"/>
        <v>0.80769230769230782</v>
      </c>
      <c r="K5200" s="12">
        <v>13199.563417791243</v>
      </c>
      <c r="L5200" s="13">
        <f t="shared" si="569"/>
        <v>0.89437625575374324</v>
      </c>
      <c r="M5200">
        <v>0.58333333333333326</v>
      </c>
      <c r="N5200">
        <f t="shared" si="570"/>
        <v>0.3203125</v>
      </c>
      <c r="O5200">
        <v>-1.78061</v>
      </c>
      <c r="P5200" s="8">
        <f t="shared" si="571"/>
        <v>0.10145538350131132</v>
      </c>
      <c r="Q5200" s="8">
        <v>-0.11174000000000001</v>
      </c>
      <c r="R5200" s="8">
        <f t="shared" si="572"/>
        <v>0.26483573228363488</v>
      </c>
      <c r="S5200" s="8">
        <v>0.625</v>
      </c>
      <c r="T5200" s="16">
        <f t="shared" si="573"/>
        <v>-0.37653030740079085</v>
      </c>
      <c r="U5200" t="s">
        <v>10575</v>
      </c>
    </row>
    <row r="5201" spans="1:21" x14ac:dyDescent="0.3">
      <c r="A5201">
        <v>270700</v>
      </c>
      <c r="B5201">
        <v>2707008</v>
      </c>
      <c r="C5201" t="s">
        <v>1685</v>
      </c>
      <c r="D5201" t="s">
        <v>1617</v>
      </c>
      <c r="E5201" t="s">
        <v>5333</v>
      </c>
      <c r="F5201" t="s">
        <v>5339</v>
      </c>
      <c r="G5201" s="4">
        <v>2786</v>
      </c>
      <c r="H5201" s="14">
        <f t="shared" si="567"/>
        <v>9.6914795323986662E-3</v>
      </c>
      <c r="I5201">
        <v>0.57399999999999995</v>
      </c>
      <c r="J5201">
        <f t="shared" si="568"/>
        <v>0.34841628959276011</v>
      </c>
      <c r="K5201" s="12">
        <v>13504.207724335965</v>
      </c>
      <c r="L5201" s="13">
        <f t="shared" si="569"/>
        <v>0.91563800570172871</v>
      </c>
      <c r="N5201">
        <f t="shared" si="570"/>
        <v>0</v>
      </c>
      <c r="O5201">
        <v>1.06328</v>
      </c>
      <c r="P5201" s="8">
        <f t="shared" si="571"/>
        <v>0.64626920284371625</v>
      </c>
      <c r="Q5201" s="8">
        <v>-0.36148000000000002</v>
      </c>
      <c r="R5201" s="8">
        <f t="shared" si="572"/>
        <v>0.23107649965935267</v>
      </c>
      <c r="S5201" s="8">
        <v>0</v>
      </c>
      <c r="T5201" s="16">
        <f t="shared" si="573"/>
        <v>-0.37701711325902115</v>
      </c>
      <c r="U5201" t="s">
        <v>10576</v>
      </c>
    </row>
    <row r="5202" spans="1:21" x14ac:dyDescent="0.3">
      <c r="A5202">
        <v>350110</v>
      </c>
      <c r="B5202">
        <v>3501103</v>
      </c>
      <c r="C5202" t="s">
        <v>144</v>
      </c>
      <c r="D5202" t="s">
        <v>3175</v>
      </c>
      <c r="E5202" t="s">
        <v>5335</v>
      </c>
      <c r="F5202" t="s">
        <v>5339</v>
      </c>
      <c r="G5202" s="4">
        <v>3874</v>
      </c>
      <c r="H5202" s="14">
        <f t="shared" si="567"/>
        <v>1.5154862812838951E-2</v>
      </c>
      <c r="I5202">
        <v>0.7</v>
      </c>
      <c r="J5202">
        <f t="shared" si="568"/>
        <v>0.63348416289592757</v>
      </c>
      <c r="K5202" s="12">
        <v>10967.176646876613</v>
      </c>
      <c r="L5202" s="13">
        <f t="shared" si="569"/>
        <v>0.73857341194313719</v>
      </c>
      <c r="N5202">
        <f t="shared" si="570"/>
        <v>0</v>
      </c>
      <c r="O5202">
        <v>-1.17936</v>
      </c>
      <c r="P5202" s="8">
        <f t="shared" si="571"/>
        <v>0.21663892044529334</v>
      </c>
      <c r="Q5202" s="8">
        <v>1.7227399999999999</v>
      </c>
      <c r="R5202" s="8">
        <f t="shared" si="572"/>
        <v>0.51281618020784903</v>
      </c>
      <c r="S5202" s="8">
        <v>0.25</v>
      </c>
      <c r="T5202" s="16">
        <f t="shared" si="573"/>
        <v>-0.37744761137308336</v>
      </c>
      <c r="U5202" t="s">
        <v>10577</v>
      </c>
    </row>
    <row r="5203" spans="1:21" x14ac:dyDescent="0.3">
      <c r="A5203">
        <v>521565</v>
      </c>
      <c r="B5203">
        <v>5215652</v>
      </c>
      <c r="C5203" t="s">
        <v>5257</v>
      </c>
      <c r="D5203" t="s">
        <v>5097</v>
      </c>
      <c r="E5203" t="s">
        <v>5338</v>
      </c>
      <c r="F5203" t="s">
        <v>5339</v>
      </c>
      <c r="G5203" s="4">
        <v>3113</v>
      </c>
      <c r="H5203" s="14">
        <f t="shared" si="567"/>
        <v>1.1333507411722172E-2</v>
      </c>
      <c r="I5203">
        <v>0.71299999999999997</v>
      </c>
      <c r="J5203">
        <f t="shared" si="568"/>
        <v>0.66289592760180993</v>
      </c>
      <c r="K5203" s="12">
        <v>11977.265608737553</v>
      </c>
      <c r="L5203" s="13">
        <f t="shared" si="569"/>
        <v>0.80906958886464764</v>
      </c>
      <c r="N5203">
        <f t="shared" si="570"/>
        <v>0</v>
      </c>
      <c r="O5203">
        <v>-0.44646999999999998</v>
      </c>
      <c r="P5203" s="8">
        <f t="shared" si="571"/>
        <v>0.35704118637606258</v>
      </c>
      <c r="Q5203" s="8">
        <v>0.52495999999999998</v>
      </c>
      <c r="R5203" s="8">
        <f t="shared" si="572"/>
        <v>0.35090325615598411</v>
      </c>
      <c r="S5203" s="8">
        <v>0.375</v>
      </c>
      <c r="T5203" s="16">
        <f t="shared" si="573"/>
        <v>-0.37768756652268887</v>
      </c>
      <c r="U5203" t="s">
        <v>10578</v>
      </c>
    </row>
    <row r="5204" spans="1:21" x14ac:dyDescent="0.3">
      <c r="A5204">
        <v>520060</v>
      </c>
      <c r="B5204">
        <v>5200605</v>
      </c>
      <c r="C5204" t="s">
        <v>5108</v>
      </c>
      <c r="D5204" t="s">
        <v>5097</v>
      </c>
      <c r="E5204" t="s">
        <v>5338</v>
      </c>
      <c r="F5204" t="s">
        <v>5339</v>
      </c>
      <c r="G5204" s="4">
        <v>11182</v>
      </c>
      <c r="H5204" s="14">
        <f t="shared" si="567"/>
        <v>5.1851926244325712E-2</v>
      </c>
      <c r="I5204">
        <v>0.71299999999999997</v>
      </c>
      <c r="J5204">
        <f t="shared" si="568"/>
        <v>0.66289592760180993</v>
      </c>
      <c r="K5204" s="12">
        <v>7019.6873439456267</v>
      </c>
      <c r="L5204" s="13">
        <f t="shared" si="569"/>
        <v>0.46307005055356454</v>
      </c>
      <c r="N5204">
        <f t="shared" si="570"/>
        <v>0</v>
      </c>
      <c r="O5204">
        <v>-1.9400000000000001E-3</v>
      </c>
      <c r="P5204" s="8">
        <f t="shared" si="571"/>
        <v>0.44220133220177288</v>
      </c>
      <c r="Q5204" s="8">
        <v>-1.12412</v>
      </c>
      <c r="R5204" s="8">
        <f t="shared" si="572"/>
        <v>0.12798471953369167</v>
      </c>
      <c r="S5204" s="8">
        <v>0.125</v>
      </c>
      <c r="T5204" s="16">
        <f t="shared" si="573"/>
        <v>-0.37892800017558437</v>
      </c>
      <c r="U5204" t="s">
        <v>10579</v>
      </c>
    </row>
    <row r="5205" spans="1:21" x14ac:dyDescent="0.3">
      <c r="A5205">
        <v>431290</v>
      </c>
      <c r="B5205">
        <v>4312906</v>
      </c>
      <c r="C5205" t="s">
        <v>4680</v>
      </c>
      <c r="D5205" t="s">
        <v>4421</v>
      </c>
      <c r="E5205" t="s">
        <v>5336</v>
      </c>
      <c r="F5205" t="s">
        <v>5339</v>
      </c>
      <c r="G5205" s="4">
        <v>9867</v>
      </c>
      <c r="H5205" s="14">
        <f t="shared" si="567"/>
        <v>4.5248664283131804E-2</v>
      </c>
      <c r="I5205">
        <v>0.747</v>
      </c>
      <c r="J5205">
        <f t="shared" si="568"/>
        <v>0.73981900452488691</v>
      </c>
      <c r="K5205" s="12">
        <v>7839.2167224080276</v>
      </c>
      <c r="L5205" s="13">
        <f t="shared" si="569"/>
        <v>0.52026668395704356</v>
      </c>
      <c r="N5205">
        <f t="shared" si="570"/>
        <v>0</v>
      </c>
      <c r="O5205">
        <v>-2.0455199999999998</v>
      </c>
      <c r="P5205" s="8">
        <f t="shared" si="571"/>
        <v>5.0705660803880559E-2</v>
      </c>
      <c r="Q5205" s="8">
        <v>0.96084999999999998</v>
      </c>
      <c r="R5205" s="8">
        <f t="shared" si="572"/>
        <v>0.40982578321852264</v>
      </c>
      <c r="S5205" s="8">
        <v>0.375</v>
      </c>
      <c r="T5205" s="16">
        <f t="shared" si="573"/>
        <v>-0.3793055801763956</v>
      </c>
      <c r="U5205" t="s">
        <v>10580</v>
      </c>
    </row>
    <row r="5206" spans="1:21" x14ac:dyDescent="0.3">
      <c r="A5206">
        <v>251278</v>
      </c>
      <c r="B5206">
        <v>2512788</v>
      </c>
      <c r="C5206" t="s">
        <v>1393</v>
      </c>
      <c r="D5206" t="s">
        <v>1243</v>
      </c>
      <c r="E5206" t="s">
        <v>5333</v>
      </c>
      <c r="F5206" t="s">
        <v>5339</v>
      </c>
      <c r="G5206" s="4">
        <v>2063</v>
      </c>
      <c r="H5206" s="14">
        <f t="shared" si="567"/>
        <v>6.0609408267384406E-3</v>
      </c>
      <c r="I5206">
        <v>0.59399999999999997</v>
      </c>
      <c r="J5206">
        <f t="shared" si="568"/>
        <v>0.39366515837104071</v>
      </c>
      <c r="K5206" s="12">
        <v>14654.737489093553</v>
      </c>
      <c r="L5206" s="13">
        <f t="shared" si="569"/>
        <v>0.99593583382608064</v>
      </c>
      <c r="N5206">
        <f t="shared" si="570"/>
        <v>0</v>
      </c>
      <c r="O5206">
        <v>0.29626999999999998</v>
      </c>
      <c r="P5206" s="8">
        <f t="shared" si="571"/>
        <v>0.49933045079148569</v>
      </c>
      <c r="Q5206" s="8">
        <v>-0.19250999999999999</v>
      </c>
      <c r="R5206" s="8">
        <f t="shared" si="572"/>
        <v>0.25391744438797031</v>
      </c>
      <c r="S5206" s="8">
        <v>0.25</v>
      </c>
      <c r="T5206" s="16">
        <f t="shared" si="573"/>
        <v>-0.38029215619092693</v>
      </c>
      <c r="U5206" t="s">
        <v>10581</v>
      </c>
    </row>
    <row r="5207" spans="1:21" x14ac:dyDescent="0.3">
      <c r="A5207">
        <v>170330</v>
      </c>
      <c r="B5207">
        <v>1703305</v>
      </c>
      <c r="C5207" t="s">
        <v>180</v>
      </c>
      <c r="D5207" t="s">
        <v>320</v>
      </c>
      <c r="E5207" t="s">
        <v>5331</v>
      </c>
      <c r="F5207" t="s">
        <v>5339</v>
      </c>
      <c r="G5207" s="4">
        <v>4201</v>
      </c>
      <c r="H5207" s="14">
        <f t="shared" si="567"/>
        <v>1.6796890692162454E-2</v>
      </c>
      <c r="I5207">
        <v>0.66</v>
      </c>
      <c r="J5207">
        <f t="shared" si="568"/>
        <v>0.54298642533936659</v>
      </c>
      <c r="K5207" s="12">
        <v>7571.0865651035465</v>
      </c>
      <c r="L5207" s="13">
        <f t="shared" si="569"/>
        <v>0.50155333125145152</v>
      </c>
      <c r="N5207">
        <f t="shared" si="570"/>
        <v>0</v>
      </c>
      <c r="O5207">
        <v>0.24761</v>
      </c>
      <c r="P5207" s="8">
        <f t="shared" si="571"/>
        <v>0.49000848670384467</v>
      </c>
      <c r="Q5207" s="8">
        <v>-0.90632999999999997</v>
      </c>
      <c r="R5207" s="8">
        <f t="shared" si="572"/>
        <v>0.15742503055011842</v>
      </c>
      <c r="S5207" s="8">
        <v>0</v>
      </c>
      <c r="T5207" s="16">
        <f t="shared" si="573"/>
        <v>-0.38030934864469251</v>
      </c>
      <c r="U5207" t="s">
        <v>10582</v>
      </c>
    </row>
    <row r="5208" spans="1:21" x14ac:dyDescent="0.3">
      <c r="A5208">
        <v>510619</v>
      </c>
      <c r="B5208">
        <v>5106190</v>
      </c>
      <c r="C5208" t="s">
        <v>5036</v>
      </c>
      <c r="D5208" t="s">
        <v>4963</v>
      </c>
      <c r="E5208" t="s">
        <v>5338</v>
      </c>
      <c r="F5208" t="s">
        <v>5339</v>
      </c>
      <c r="G5208" s="4">
        <v>4502</v>
      </c>
      <c r="H5208" s="14">
        <f t="shared" si="567"/>
        <v>1.8308359779857793E-2</v>
      </c>
      <c r="I5208">
        <v>0.71399999999999997</v>
      </c>
      <c r="J5208">
        <f t="shared" si="568"/>
        <v>0.66515837104072395</v>
      </c>
      <c r="K5208" s="12">
        <v>12766.779180364281</v>
      </c>
      <c r="L5208" s="13">
        <f t="shared" si="569"/>
        <v>0.86417135764825104</v>
      </c>
      <c r="M5208">
        <v>5.555555555555558E-2</v>
      </c>
      <c r="N5208">
        <f t="shared" si="570"/>
        <v>0.17187500000000003</v>
      </c>
      <c r="O5208">
        <v>-0.15536</v>
      </c>
      <c r="P5208" s="8">
        <f t="shared" si="571"/>
        <v>0.4128101334692228</v>
      </c>
      <c r="Q5208" s="8">
        <v>-0.81083000000000005</v>
      </c>
      <c r="R5208" s="8">
        <f t="shared" si="572"/>
        <v>0.17033448324339523</v>
      </c>
      <c r="S5208" s="8">
        <v>0.375</v>
      </c>
      <c r="T5208" s="16">
        <f t="shared" si="573"/>
        <v>-0.38100175219649923</v>
      </c>
      <c r="U5208" t="s">
        <v>10583</v>
      </c>
    </row>
    <row r="5209" spans="1:21" x14ac:dyDescent="0.3">
      <c r="A5209">
        <v>110146</v>
      </c>
      <c r="B5209">
        <v>1101468</v>
      </c>
      <c r="C5209" t="s">
        <v>46</v>
      </c>
      <c r="D5209" t="s">
        <v>3</v>
      </c>
      <c r="E5209" t="s">
        <v>5331</v>
      </c>
      <c r="F5209" t="s">
        <v>5339</v>
      </c>
      <c r="G5209" s="4">
        <v>2309</v>
      </c>
      <c r="H5209" s="14">
        <f t="shared" si="567"/>
        <v>7.2962278552203431E-3</v>
      </c>
      <c r="I5209">
        <v>0.66500000000000004</v>
      </c>
      <c r="J5209">
        <f t="shared" si="568"/>
        <v>0.55429864253393679</v>
      </c>
      <c r="K5209" s="12">
        <v>14712.97</v>
      </c>
      <c r="L5209" s="13">
        <f t="shared" si="569"/>
        <v>1</v>
      </c>
      <c r="M5209">
        <v>0.13888888888888901</v>
      </c>
      <c r="N5209">
        <f t="shared" si="570"/>
        <v>0.19531250000000006</v>
      </c>
      <c r="O5209">
        <v>-6.4199999999999993E-2</v>
      </c>
      <c r="P5209" s="8">
        <f t="shared" si="571"/>
        <v>0.43027396919115773</v>
      </c>
      <c r="Q5209" s="8">
        <v>-0.88822000000000001</v>
      </c>
      <c r="R5209" s="8">
        <f t="shared" si="572"/>
        <v>0.15987309534881208</v>
      </c>
      <c r="S5209" s="8">
        <v>0.375</v>
      </c>
      <c r="T5209" s="16">
        <f t="shared" si="573"/>
        <v>-0.38654285013874667</v>
      </c>
      <c r="U5209" t="s">
        <v>10584</v>
      </c>
    </row>
    <row r="5210" spans="1:21" x14ac:dyDescent="0.3">
      <c r="A5210">
        <v>170625</v>
      </c>
      <c r="B5210">
        <v>1706258</v>
      </c>
      <c r="C5210" t="s">
        <v>362</v>
      </c>
      <c r="D5210" t="s">
        <v>320</v>
      </c>
      <c r="E5210" t="s">
        <v>5331</v>
      </c>
      <c r="F5210" t="s">
        <v>5339</v>
      </c>
      <c r="G5210" s="4">
        <v>1494</v>
      </c>
      <c r="H5210" s="14">
        <f t="shared" si="567"/>
        <v>3.2037118868758286E-3</v>
      </c>
      <c r="I5210">
        <v>0.64400000000000002</v>
      </c>
      <c r="J5210">
        <f t="shared" si="568"/>
        <v>0.50678733031674217</v>
      </c>
      <c r="K5210" s="12">
        <v>14712.97</v>
      </c>
      <c r="L5210" s="13">
        <f t="shared" si="569"/>
        <v>1</v>
      </c>
      <c r="M5210">
        <v>-0.1111111111111111</v>
      </c>
      <c r="N5210">
        <f t="shared" si="570"/>
        <v>0.12500000000000003</v>
      </c>
      <c r="O5210">
        <v>0.34095999999999999</v>
      </c>
      <c r="P5210" s="8">
        <f t="shared" si="571"/>
        <v>0.50789186828175859</v>
      </c>
      <c r="Q5210" s="8">
        <v>-0.34377000000000002</v>
      </c>
      <c r="R5210" s="8">
        <f t="shared" si="572"/>
        <v>0.23347049345200119</v>
      </c>
      <c r="S5210" s="8">
        <v>0.25</v>
      </c>
      <c r="T5210" s="16">
        <f t="shared" si="573"/>
        <v>-0.38722125669610652</v>
      </c>
      <c r="U5210" t="s">
        <v>10585</v>
      </c>
    </row>
    <row r="5211" spans="1:21" x14ac:dyDescent="0.3">
      <c r="A5211">
        <v>354510</v>
      </c>
      <c r="B5211">
        <v>3545100</v>
      </c>
      <c r="C5211" t="s">
        <v>3667</v>
      </c>
      <c r="D5211" t="s">
        <v>3175</v>
      </c>
      <c r="E5211" t="s">
        <v>5335</v>
      </c>
      <c r="F5211" t="s">
        <v>5339</v>
      </c>
      <c r="G5211" s="4">
        <v>4883</v>
      </c>
      <c r="H5211" s="14">
        <f t="shared" si="567"/>
        <v>2.0221548226409029E-2</v>
      </c>
      <c r="I5211">
        <v>0.71899999999999997</v>
      </c>
      <c r="J5211">
        <f t="shared" si="568"/>
        <v>0.67647058823529405</v>
      </c>
      <c r="K5211" s="12">
        <v>7396.5316772475935</v>
      </c>
      <c r="L5211" s="13">
        <f t="shared" si="569"/>
        <v>0.48937078820679064</v>
      </c>
      <c r="N5211">
        <f t="shared" si="570"/>
        <v>0</v>
      </c>
      <c r="O5211">
        <v>-0.76319000000000004</v>
      </c>
      <c r="P5211" s="8">
        <f t="shared" si="571"/>
        <v>0.29636604322280186</v>
      </c>
      <c r="Q5211" s="8">
        <v>0.42209999999999998</v>
      </c>
      <c r="R5211" s="8">
        <f t="shared" si="572"/>
        <v>0.33699889695147672</v>
      </c>
      <c r="S5211" s="8">
        <v>0.125</v>
      </c>
      <c r="T5211" s="16">
        <f t="shared" si="573"/>
        <v>-0.38725488804139707</v>
      </c>
      <c r="U5211" t="s">
        <v>10586</v>
      </c>
    </row>
    <row r="5212" spans="1:21" x14ac:dyDescent="0.3">
      <c r="A5212">
        <v>353700</v>
      </c>
      <c r="B5212">
        <v>3537008</v>
      </c>
      <c r="C5212" t="s">
        <v>3581</v>
      </c>
      <c r="D5212" t="s">
        <v>3175</v>
      </c>
      <c r="E5212" t="s">
        <v>5335</v>
      </c>
      <c r="F5212" t="s">
        <v>5339</v>
      </c>
      <c r="G5212" s="4">
        <v>15737</v>
      </c>
      <c r="H5212" s="14">
        <f t="shared" si="567"/>
        <v>7.4724822239183711E-2</v>
      </c>
      <c r="I5212">
        <v>0.71499999999999997</v>
      </c>
      <c r="J5212">
        <f t="shared" si="568"/>
        <v>0.66742081447963797</v>
      </c>
      <c r="K5212" s="12">
        <v>7134.4909658765964</v>
      </c>
      <c r="L5212" s="13">
        <f t="shared" si="569"/>
        <v>0.47108243040173681</v>
      </c>
      <c r="N5212">
        <f t="shared" si="570"/>
        <v>0</v>
      </c>
      <c r="O5212">
        <v>-0.89393999999999996</v>
      </c>
      <c r="P5212" s="8">
        <f t="shared" si="571"/>
        <v>0.27131781460670934</v>
      </c>
      <c r="Q5212" s="8">
        <v>-4.96E-3</v>
      </c>
      <c r="R5212" s="8">
        <f t="shared" si="572"/>
        <v>0.27926998734738462</v>
      </c>
      <c r="S5212" s="8">
        <v>0.125</v>
      </c>
      <c r="T5212" s="16">
        <f t="shared" si="573"/>
        <v>-0.38819062068809718</v>
      </c>
      <c r="U5212" t="s">
        <v>10587</v>
      </c>
    </row>
    <row r="5213" spans="1:21" x14ac:dyDescent="0.3">
      <c r="A5213">
        <v>522026</v>
      </c>
      <c r="B5213">
        <v>5220264</v>
      </c>
      <c r="C5213" t="s">
        <v>5302</v>
      </c>
      <c r="D5213" t="s">
        <v>5097</v>
      </c>
      <c r="E5213" t="s">
        <v>5338</v>
      </c>
      <c r="F5213" t="s">
        <v>5339</v>
      </c>
      <c r="G5213" s="4">
        <v>4671</v>
      </c>
      <c r="H5213" s="14">
        <f t="shared" si="567"/>
        <v>1.9156991925440885E-2</v>
      </c>
      <c r="I5213">
        <v>0.69699999999999995</v>
      </c>
      <c r="J5213">
        <f t="shared" si="568"/>
        <v>0.6266968325791854</v>
      </c>
      <c r="K5213" s="12">
        <v>8700.3080346820807</v>
      </c>
      <c r="L5213" s="13">
        <f t="shared" si="569"/>
        <v>0.58036400982407388</v>
      </c>
      <c r="N5213">
        <f t="shared" si="570"/>
        <v>0</v>
      </c>
      <c r="O5213">
        <v>-0.41132999999999997</v>
      </c>
      <c r="P5213" s="8">
        <f t="shared" si="571"/>
        <v>0.36377307741674697</v>
      </c>
      <c r="Q5213" s="8">
        <v>0.21214</v>
      </c>
      <c r="R5213" s="8">
        <f t="shared" si="572"/>
        <v>0.30861702587838358</v>
      </c>
      <c r="S5213" s="8">
        <v>0.125</v>
      </c>
      <c r="T5213" s="16">
        <f t="shared" si="573"/>
        <v>-0.39051374718268783</v>
      </c>
      <c r="U5213" t="s">
        <v>10588</v>
      </c>
    </row>
    <row r="5214" spans="1:21" x14ac:dyDescent="0.3">
      <c r="A5214">
        <v>313500</v>
      </c>
      <c r="B5214">
        <v>3135001</v>
      </c>
      <c r="C5214" t="s">
        <v>2565</v>
      </c>
      <c r="D5214" t="s">
        <v>2176</v>
      </c>
      <c r="E5214" t="s">
        <v>5335</v>
      </c>
      <c r="F5214" t="s">
        <v>5339</v>
      </c>
      <c r="G5214" s="4">
        <v>3181</v>
      </c>
      <c r="H5214" s="14">
        <f t="shared" si="567"/>
        <v>1.1674968866749688E-2</v>
      </c>
      <c r="I5214">
        <v>0.67900000000000005</v>
      </c>
      <c r="J5214">
        <f t="shared" si="568"/>
        <v>0.58597285067873317</v>
      </c>
      <c r="K5214" s="12">
        <v>11559.605680603585</v>
      </c>
      <c r="L5214" s="13">
        <f t="shared" si="569"/>
        <v>0.77992024727347498</v>
      </c>
      <c r="N5214">
        <f t="shared" si="570"/>
        <v>0</v>
      </c>
      <c r="O5214">
        <v>-0.44975999999999999</v>
      </c>
      <c r="P5214" s="8">
        <f t="shared" si="571"/>
        <v>0.35641090972484307</v>
      </c>
      <c r="Q5214" s="8">
        <v>0.56521999999999994</v>
      </c>
      <c r="R5214" s="8">
        <f t="shared" si="572"/>
        <v>0.35634550291442729</v>
      </c>
      <c r="S5214" s="8">
        <v>0.25</v>
      </c>
      <c r="T5214" s="16">
        <f t="shared" si="573"/>
        <v>-0.39146171644618799</v>
      </c>
      <c r="U5214" t="s">
        <v>10589</v>
      </c>
    </row>
    <row r="5215" spans="1:21" x14ac:dyDescent="0.3">
      <c r="A5215">
        <v>421490</v>
      </c>
      <c r="B5215">
        <v>4214904</v>
      </c>
      <c r="C5215" t="s">
        <v>4356</v>
      </c>
      <c r="D5215" t="s">
        <v>4160</v>
      </c>
      <c r="E5215" t="s">
        <v>5336</v>
      </c>
      <c r="F5215" t="s">
        <v>5339</v>
      </c>
      <c r="G5215" s="4">
        <v>5044</v>
      </c>
      <c r="H5215" s="14">
        <f t="shared" si="567"/>
        <v>2.1030008436106536E-2</v>
      </c>
      <c r="I5215">
        <v>0.80600000000000005</v>
      </c>
      <c r="J5215">
        <f t="shared" si="568"/>
        <v>0.8733031674208146</v>
      </c>
      <c r="K5215" s="12">
        <v>9186.982069785885</v>
      </c>
      <c r="L5215" s="13">
        <f t="shared" si="569"/>
        <v>0.614329987254987</v>
      </c>
      <c r="M5215">
        <v>0.52777777777777768</v>
      </c>
      <c r="N5215">
        <f t="shared" si="570"/>
        <v>0.3046875</v>
      </c>
      <c r="O5215">
        <v>-2.1359400000000002</v>
      </c>
      <c r="P5215" s="8">
        <f t="shared" si="571"/>
        <v>3.3383589435107344E-2</v>
      </c>
      <c r="Q5215" s="8">
        <v>0.60314000000000001</v>
      </c>
      <c r="R5215" s="8">
        <f t="shared" si="572"/>
        <v>0.36147143428750644</v>
      </c>
      <c r="S5215" s="8">
        <v>0.375</v>
      </c>
      <c r="T5215" s="16">
        <f t="shared" si="573"/>
        <v>-0.39206062251708129</v>
      </c>
      <c r="U5215" t="s">
        <v>10590</v>
      </c>
    </row>
    <row r="5216" spans="1:21" x14ac:dyDescent="0.3">
      <c r="A5216">
        <v>171884</v>
      </c>
      <c r="B5216">
        <v>1718840</v>
      </c>
      <c r="C5216" t="s">
        <v>432</v>
      </c>
      <c r="D5216" t="s">
        <v>320</v>
      </c>
      <c r="E5216" t="s">
        <v>5331</v>
      </c>
      <c r="F5216" t="s">
        <v>5339</v>
      </c>
      <c r="G5216" s="4">
        <v>3900</v>
      </c>
      <c r="H5216" s="14">
        <f t="shared" si="567"/>
        <v>1.5285421604467119E-2</v>
      </c>
      <c r="I5216">
        <v>0.65900000000000003</v>
      </c>
      <c r="J5216">
        <f t="shared" si="568"/>
        <v>0.54072398190045257</v>
      </c>
      <c r="K5216" s="12">
        <v>8159.4227000000001</v>
      </c>
      <c r="L5216" s="13">
        <f t="shared" si="569"/>
        <v>0.54261451479172662</v>
      </c>
      <c r="N5216">
        <f t="shared" si="570"/>
        <v>0</v>
      </c>
      <c r="O5216">
        <v>9.3840000000000007E-2</v>
      </c>
      <c r="P5216" s="8">
        <f t="shared" si="571"/>
        <v>0.46055023726371813</v>
      </c>
      <c r="Q5216" s="8">
        <v>-0.47910000000000003</v>
      </c>
      <c r="R5216" s="8">
        <f t="shared" si="572"/>
        <v>0.21517692033177971</v>
      </c>
      <c r="S5216" s="8">
        <v>0</v>
      </c>
      <c r="T5216" s="16">
        <f t="shared" si="573"/>
        <v>-0.39232591749221413</v>
      </c>
      <c r="U5216" t="s">
        <v>10591</v>
      </c>
    </row>
    <row r="5217" spans="1:21" x14ac:dyDescent="0.3">
      <c r="A5217">
        <v>310320</v>
      </c>
      <c r="B5217">
        <v>3103207</v>
      </c>
      <c r="C5217" t="s">
        <v>2211</v>
      </c>
      <c r="D5217" t="s">
        <v>2176</v>
      </c>
      <c r="E5217" t="s">
        <v>5335</v>
      </c>
      <c r="F5217" t="s">
        <v>5339</v>
      </c>
      <c r="G5217" s="4">
        <v>2222</v>
      </c>
      <c r="H5217" s="14">
        <f t="shared" si="567"/>
        <v>6.8593580524645486E-3</v>
      </c>
      <c r="I5217">
        <v>0.69499999999999995</v>
      </c>
      <c r="J5217">
        <f t="shared" si="568"/>
        <v>0.62217194570135737</v>
      </c>
      <c r="K5217" s="12">
        <v>14202.917844284428</v>
      </c>
      <c r="L5217" s="13">
        <f t="shared" si="569"/>
        <v>0.96440241566220286</v>
      </c>
      <c r="N5217">
        <f t="shared" si="570"/>
        <v>0</v>
      </c>
      <c r="O5217">
        <v>-0.37785000000000002</v>
      </c>
      <c r="P5217" s="8">
        <f t="shared" si="571"/>
        <v>0.37018695653006845</v>
      </c>
      <c r="Q5217" s="8">
        <v>1.19774</v>
      </c>
      <c r="R5217" s="8">
        <f t="shared" si="572"/>
        <v>0.44184798477360476</v>
      </c>
      <c r="S5217" s="8">
        <v>0.375</v>
      </c>
      <c r="T5217" s="16">
        <f t="shared" si="573"/>
        <v>-0.39268006200742245</v>
      </c>
      <c r="U5217" t="s">
        <v>10592</v>
      </c>
    </row>
    <row r="5218" spans="1:21" x14ac:dyDescent="0.3">
      <c r="A5218">
        <v>310070</v>
      </c>
      <c r="B5218">
        <v>3100708</v>
      </c>
      <c r="C5218" t="s">
        <v>2183</v>
      </c>
      <c r="D5218" t="s">
        <v>2176</v>
      </c>
      <c r="E5218" t="s">
        <v>5335</v>
      </c>
      <c r="F5218" t="s">
        <v>5339</v>
      </c>
      <c r="G5218" s="4">
        <v>2171</v>
      </c>
      <c r="H5218" s="14">
        <f t="shared" si="567"/>
        <v>6.6032619611939101E-3</v>
      </c>
      <c r="I5218">
        <v>0.67500000000000004</v>
      </c>
      <c r="J5218">
        <f t="shared" si="568"/>
        <v>0.57692307692307709</v>
      </c>
      <c r="K5218" s="12">
        <v>14712.97</v>
      </c>
      <c r="L5218" s="13">
        <f t="shared" si="569"/>
        <v>1</v>
      </c>
      <c r="N5218">
        <f t="shared" si="570"/>
        <v>0</v>
      </c>
      <c r="O5218">
        <v>-0.72048999999999996</v>
      </c>
      <c r="P5218" s="8">
        <f t="shared" si="571"/>
        <v>0.30454622954713956</v>
      </c>
      <c r="Q5218" s="8">
        <v>0.68400000000000005</v>
      </c>
      <c r="R5218" s="8">
        <f t="shared" si="572"/>
        <v>0.37240188815953118</v>
      </c>
      <c r="S5218" s="8">
        <v>0.5</v>
      </c>
      <c r="T5218" s="16">
        <f t="shared" si="573"/>
        <v>-0.39337169725521259</v>
      </c>
      <c r="U5218" t="s">
        <v>10593</v>
      </c>
    </row>
    <row r="5219" spans="1:21" x14ac:dyDescent="0.3">
      <c r="A5219">
        <v>353657</v>
      </c>
      <c r="B5219">
        <v>3536570</v>
      </c>
      <c r="C5219" t="s">
        <v>3576</v>
      </c>
      <c r="D5219" t="s">
        <v>3175</v>
      </c>
      <c r="E5219" t="s">
        <v>5335</v>
      </c>
      <c r="F5219" t="s">
        <v>5339</v>
      </c>
      <c r="G5219" s="4">
        <v>2156</v>
      </c>
      <c r="H5219" s="14">
        <f t="shared" si="567"/>
        <v>6.5279395814084283E-3</v>
      </c>
      <c r="I5219">
        <v>0.71799999999999997</v>
      </c>
      <c r="J5219">
        <f t="shared" si="568"/>
        <v>0.67420814479638003</v>
      </c>
      <c r="K5219" s="12">
        <v>14712.97</v>
      </c>
      <c r="L5219" s="13">
        <f t="shared" si="569"/>
        <v>1</v>
      </c>
      <c r="M5219">
        <v>0.91666666666666663</v>
      </c>
      <c r="N5219">
        <f t="shared" si="570"/>
        <v>0.41406250000000006</v>
      </c>
      <c r="O5219">
        <v>-0.76280000000000003</v>
      </c>
      <c r="P5219" s="8">
        <f t="shared" si="571"/>
        <v>0.29644075686838717</v>
      </c>
      <c r="Q5219" s="8">
        <v>0.24687000000000001</v>
      </c>
      <c r="R5219" s="8">
        <f t="shared" si="572"/>
        <v>0.31331174097825265</v>
      </c>
      <c r="S5219" s="8">
        <v>0.25</v>
      </c>
      <c r="T5219" s="16">
        <f t="shared" si="573"/>
        <v>-0.39386520736833175</v>
      </c>
      <c r="U5219" t="s">
        <v>10594</v>
      </c>
    </row>
    <row r="5220" spans="1:21" x14ac:dyDescent="0.3">
      <c r="A5220">
        <v>314900</v>
      </c>
      <c r="B5220">
        <v>3149002</v>
      </c>
      <c r="C5220" t="s">
        <v>2739</v>
      </c>
      <c r="D5220" t="s">
        <v>2176</v>
      </c>
      <c r="E5220" t="s">
        <v>5335</v>
      </c>
      <c r="F5220" t="s">
        <v>5339</v>
      </c>
      <c r="G5220" s="4">
        <v>2916</v>
      </c>
      <c r="H5220" s="14">
        <f t="shared" si="567"/>
        <v>1.0344273490539509E-2</v>
      </c>
      <c r="I5220">
        <v>0.65500000000000003</v>
      </c>
      <c r="J5220">
        <f t="shared" si="568"/>
        <v>0.53167420814479649</v>
      </c>
      <c r="K5220" s="12">
        <v>10876.468816872428</v>
      </c>
      <c r="L5220" s="13">
        <f t="shared" si="569"/>
        <v>0.7322427267524384</v>
      </c>
      <c r="N5220">
        <f t="shared" si="570"/>
        <v>0</v>
      </c>
      <c r="O5220">
        <v>9.425E-2</v>
      </c>
      <c r="P5220" s="8">
        <f t="shared" si="571"/>
        <v>0.46062878237830784</v>
      </c>
      <c r="Q5220" s="8">
        <v>-5.6520000000000001E-2</v>
      </c>
      <c r="R5220" s="8">
        <f t="shared" si="572"/>
        <v>0.27230023466816627</v>
      </c>
      <c r="S5220" s="8">
        <v>0.125</v>
      </c>
      <c r="T5220" s="16">
        <f t="shared" si="573"/>
        <v>-0.39564364436022115</v>
      </c>
      <c r="U5220" t="s">
        <v>10595</v>
      </c>
    </row>
    <row r="5221" spans="1:21" x14ac:dyDescent="0.3">
      <c r="A5221">
        <v>310130</v>
      </c>
      <c r="B5221">
        <v>3101300</v>
      </c>
      <c r="C5221" t="s">
        <v>2189</v>
      </c>
      <c r="D5221" t="s">
        <v>2176</v>
      </c>
      <c r="E5221" t="s">
        <v>5335</v>
      </c>
      <c r="F5221" t="s">
        <v>5339</v>
      </c>
      <c r="G5221" s="4">
        <v>2820</v>
      </c>
      <c r="H5221" s="14">
        <f t="shared" si="567"/>
        <v>9.8622102599124246E-3</v>
      </c>
      <c r="I5221">
        <v>0.64900000000000002</v>
      </c>
      <c r="J5221">
        <f t="shared" si="568"/>
        <v>0.51809954751131226</v>
      </c>
      <c r="K5221" s="12">
        <v>12020.571237588652</v>
      </c>
      <c r="L5221" s="13">
        <f t="shared" si="569"/>
        <v>0.81209197737541794</v>
      </c>
      <c r="N5221">
        <f t="shared" si="570"/>
        <v>0</v>
      </c>
      <c r="O5221">
        <v>-0.43784000000000001</v>
      </c>
      <c r="P5221" s="8">
        <f t="shared" si="571"/>
        <v>0.35869446525144977</v>
      </c>
      <c r="Q5221" s="8">
        <v>1.1866000000000001</v>
      </c>
      <c r="R5221" s="8">
        <f t="shared" si="572"/>
        <v>0.44034210725524764</v>
      </c>
      <c r="S5221" s="8">
        <v>0.125</v>
      </c>
      <c r="T5221" s="16">
        <f t="shared" si="573"/>
        <v>-0.39629274212012033</v>
      </c>
      <c r="U5221" t="s">
        <v>10596</v>
      </c>
    </row>
    <row r="5222" spans="1:21" x14ac:dyDescent="0.3">
      <c r="A5222">
        <v>510637</v>
      </c>
      <c r="B5222">
        <v>5106372</v>
      </c>
      <c r="C5222" t="s">
        <v>1182</v>
      </c>
      <c r="D5222" t="s">
        <v>4963</v>
      </c>
      <c r="E5222" t="s">
        <v>5338</v>
      </c>
      <c r="F5222" t="s">
        <v>5339</v>
      </c>
      <c r="G5222" s="4">
        <v>18946</v>
      </c>
      <c r="H5222" s="14">
        <f t="shared" si="567"/>
        <v>9.0838790021291124E-2</v>
      </c>
      <c r="I5222">
        <v>0.67900000000000005</v>
      </c>
      <c r="J5222">
        <f t="shared" si="568"/>
        <v>0.58597285067873317</v>
      </c>
      <c r="K5222" s="12">
        <v>7429.3093180618598</v>
      </c>
      <c r="L5222" s="13">
        <f t="shared" si="569"/>
        <v>0.4916584068752049</v>
      </c>
      <c r="N5222">
        <f t="shared" si="570"/>
        <v>0</v>
      </c>
      <c r="O5222">
        <v>-0.25259999999999999</v>
      </c>
      <c r="P5222" s="8">
        <f t="shared" si="571"/>
        <v>0.39418153116995819</v>
      </c>
      <c r="Q5222" s="8">
        <v>-0.62082999999999999</v>
      </c>
      <c r="R5222" s="8">
        <f t="shared" si="572"/>
        <v>0.19601821111483603</v>
      </c>
      <c r="S5222" s="8">
        <v>0</v>
      </c>
      <c r="T5222" s="16">
        <f t="shared" si="573"/>
        <v>-0.39659272524785277</v>
      </c>
      <c r="U5222" t="s">
        <v>10597</v>
      </c>
    </row>
    <row r="5223" spans="1:21" x14ac:dyDescent="0.3">
      <c r="A5223">
        <v>171515</v>
      </c>
      <c r="B5223">
        <v>1715150</v>
      </c>
      <c r="C5223" t="s">
        <v>405</v>
      </c>
      <c r="D5223" t="s">
        <v>320</v>
      </c>
      <c r="E5223" t="s">
        <v>5331</v>
      </c>
      <c r="F5223" t="s">
        <v>5339</v>
      </c>
      <c r="G5223" s="4">
        <v>1817</v>
      </c>
      <c r="H5223" s="14">
        <f t="shared" si="567"/>
        <v>4.8256537982565382E-3</v>
      </c>
      <c r="I5223">
        <v>0.69899999999999995</v>
      </c>
      <c r="J5223">
        <f t="shared" si="568"/>
        <v>0.63122171945701355</v>
      </c>
      <c r="K5223" s="12">
        <v>12091.945976884976</v>
      </c>
      <c r="L5223" s="13">
        <f t="shared" si="569"/>
        <v>0.81707336657888985</v>
      </c>
      <c r="N5223">
        <f t="shared" si="570"/>
        <v>0</v>
      </c>
      <c r="O5223">
        <v>0.20454</v>
      </c>
      <c r="P5223" s="8">
        <f t="shared" si="571"/>
        <v>0.48175741820292617</v>
      </c>
      <c r="Q5223" s="8">
        <v>0.24359</v>
      </c>
      <c r="R5223" s="8">
        <f t="shared" si="572"/>
        <v>0.31286835872868257</v>
      </c>
      <c r="S5223" s="8">
        <v>0.25</v>
      </c>
      <c r="T5223" s="16">
        <f t="shared" si="573"/>
        <v>-0.39884365530603816</v>
      </c>
      <c r="U5223" t="s">
        <v>10598</v>
      </c>
    </row>
    <row r="5224" spans="1:21" x14ac:dyDescent="0.3">
      <c r="A5224">
        <v>430645</v>
      </c>
      <c r="B5224">
        <v>4306452</v>
      </c>
      <c r="C5224" t="s">
        <v>4545</v>
      </c>
      <c r="D5224" t="s">
        <v>4421</v>
      </c>
      <c r="E5224" t="s">
        <v>5336</v>
      </c>
      <c r="F5224" t="s">
        <v>5339</v>
      </c>
      <c r="G5224" s="4">
        <v>3156</v>
      </c>
      <c r="H5224" s="14">
        <f t="shared" si="567"/>
        <v>1.1549431567107219E-2</v>
      </c>
      <c r="I5224">
        <v>0.75700000000000001</v>
      </c>
      <c r="J5224">
        <f t="shared" si="568"/>
        <v>0.76244343891402722</v>
      </c>
      <c r="K5224" s="12">
        <v>13381.013038656527</v>
      </c>
      <c r="L5224" s="13">
        <f t="shared" si="569"/>
        <v>0.90703999633288346</v>
      </c>
      <c r="M5224">
        <v>-0.1944444444444445</v>
      </c>
      <c r="N5224">
        <f t="shared" si="570"/>
        <v>0.10156249999999999</v>
      </c>
      <c r="O5224">
        <v>-2.0333999999999999</v>
      </c>
      <c r="P5224" s="8">
        <f t="shared" si="571"/>
        <v>5.3027531020530962E-2</v>
      </c>
      <c r="Q5224" s="8">
        <v>2.4005999999999998</v>
      </c>
      <c r="R5224" s="8">
        <f t="shared" si="572"/>
        <v>0.60444761060224295</v>
      </c>
      <c r="S5224" s="8">
        <v>0.5</v>
      </c>
      <c r="T5224" s="16">
        <f t="shared" si="573"/>
        <v>-0.39889636205702961</v>
      </c>
      <c r="U5224" t="s">
        <v>10599</v>
      </c>
    </row>
    <row r="5225" spans="1:21" x14ac:dyDescent="0.3">
      <c r="A5225">
        <v>150835</v>
      </c>
      <c r="B5225">
        <v>1508357</v>
      </c>
      <c r="C5225" t="s">
        <v>301</v>
      </c>
      <c r="D5225" t="s">
        <v>158</v>
      </c>
      <c r="E5225" t="s">
        <v>5331</v>
      </c>
      <c r="F5225" t="s">
        <v>5339</v>
      </c>
      <c r="G5225" s="4">
        <v>16552</v>
      </c>
      <c r="H5225" s="14">
        <f t="shared" si="567"/>
        <v>7.8817338207528218E-2</v>
      </c>
      <c r="I5225">
        <v>0.59599999999999997</v>
      </c>
      <c r="J5225">
        <f t="shared" si="568"/>
        <v>0.39819004524886875</v>
      </c>
      <c r="K5225" s="12">
        <v>14712.97</v>
      </c>
      <c r="L5225" s="13">
        <f t="shared" si="569"/>
        <v>1</v>
      </c>
      <c r="N5225">
        <f t="shared" si="570"/>
        <v>0</v>
      </c>
      <c r="O5225">
        <v>0.68754999999999999</v>
      </c>
      <c r="P5225" s="8">
        <f t="shared" si="571"/>
        <v>0.57428931039305131</v>
      </c>
      <c r="Q5225" s="8">
        <v>-1.3679300000000001</v>
      </c>
      <c r="R5225" s="8">
        <f t="shared" si="572"/>
        <v>9.5027089574028611E-2</v>
      </c>
      <c r="S5225" s="8">
        <v>0.25</v>
      </c>
      <c r="T5225" s="16">
        <f t="shared" si="573"/>
        <v>-0.40005630707426065</v>
      </c>
      <c r="U5225" t="s">
        <v>10600</v>
      </c>
    </row>
    <row r="5226" spans="1:21" x14ac:dyDescent="0.3">
      <c r="A5226">
        <v>431198</v>
      </c>
      <c r="B5226">
        <v>4311981</v>
      </c>
      <c r="C5226" t="s">
        <v>4653</v>
      </c>
      <c r="D5226" t="s">
        <v>4421</v>
      </c>
      <c r="E5226" t="s">
        <v>5336</v>
      </c>
      <c r="F5226" t="s">
        <v>5339</v>
      </c>
      <c r="G5226" s="4">
        <v>4005</v>
      </c>
      <c r="H5226" s="14">
        <f t="shared" si="567"/>
        <v>1.5812678262965493E-2</v>
      </c>
      <c r="I5226">
        <v>0.70099999999999996</v>
      </c>
      <c r="J5226">
        <f t="shared" si="568"/>
        <v>0.63574660633484159</v>
      </c>
      <c r="K5226" s="12">
        <v>8971.9899800249677</v>
      </c>
      <c r="L5226" s="13">
        <f t="shared" si="569"/>
        <v>0.59932524908956053</v>
      </c>
      <c r="N5226">
        <f t="shared" si="570"/>
        <v>0</v>
      </c>
      <c r="O5226">
        <v>-1.3033699999999999</v>
      </c>
      <c r="P5226" s="8">
        <f t="shared" si="571"/>
        <v>0.19288189688367471</v>
      </c>
      <c r="Q5226" s="8">
        <v>1.63687</v>
      </c>
      <c r="R5226" s="8">
        <f t="shared" si="572"/>
        <v>0.50120848698510889</v>
      </c>
      <c r="S5226" s="8">
        <v>0.125</v>
      </c>
      <c r="T5226" s="16">
        <f t="shared" si="573"/>
        <v>-0.40016879329265309</v>
      </c>
      <c r="U5226" t="s">
        <v>10601</v>
      </c>
    </row>
    <row r="5227" spans="1:21" x14ac:dyDescent="0.3">
      <c r="A5227">
        <v>431142</v>
      </c>
      <c r="B5227">
        <v>4311429</v>
      </c>
      <c r="C5227" t="s">
        <v>4640</v>
      </c>
      <c r="D5227" t="s">
        <v>4421</v>
      </c>
      <c r="E5227" t="s">
        <v>5336</v>
      </c>
      <c r="F5227" t="s">
        <v>5339</v>
      </c>
      <c r="G5227" s="4">
        <v>2661</v>
      </c>
      <c r="H5227" s="14">
        <f t="shared" si="567"/>
        <v>9.0637930341863175E-3</v>
      </c>
      <c r="I5227">
        <v>0.61299999999999999</v>
      </c>
      <c r="J5227">
        <f t="shared" si="568"/>
        <v>0.43665158371040724</v>
      </c>
      <c r="K5227" s="12">
        <v>11250.005558060879</v>
      </c>
      <c r="L5227" s="13">
        <f t="shared" si="569"/>
        <v>0.75831262077938733</v>
      </c>
      <c r="N5227">
        <f t="shared" si="570"/>
        <v>0</v>
      </c>
      <c r="O5227">
        <v>-0.31627</v>
      </c>
      <c r="P5227" s="8">
        <f t="shared" si="571"/>
        <v>0.3819840495945348</v>
      </c>
      <c r="Q5227" s="8">
        <v>-9.75E-3</v>
      </c>
      <c r="R5227" s="8">
        <f t="shared" si="572"/>
        <v>0.27862248704999409</v>
      </c>
      <c r="S5227" s="8">
        <v>0.125</v>
      </c>
      <c r="T5227" s="16">
        <f t="shared" si="573"/>
        <v>-0.40029387481107936</v>
      </c>
      <c r="U5227" t="s">
        <v>10602</v>
      </c>
    </row>
    <row r="5228" spans="1:21" x14ac:dyDescent="0.3">
      <c r="A5228">
        <v>315470</v>
      </c>
      <c r="B5228">
        <v>3154705</v>
      </c>
      <c r="C5228" t="s">
        <v>2802</v>
      </c>
      <c r="D5228" t="s">
        <v>2176</v>
      </c>
      <c r="E5228" t="s">
        <v>5335</v>
      </c>
      <c r="F5228" t="s">
        <v>5339</v>
      </c>
      <c r="G5228" s="4">
        <v>4217</v>
      </c>
      <c r="H5228" s="14">
        <f t="shared" si="567"/>
        <v>1.6877234563933637E-2</v>
      </c>
      <c r="I5228">
        <v>0.73699999999999999</v>
      </c>
      <c r="J5228">
        <f t="shared" si="568"/>
        <v>0.71719457013574661</v>
      </c>
      <c r="K5228" s="12">
        <v>7779.2866089637182</v>
      </c>
      <c r="L5228" s="13">
        <f t="shared" si="569"/>
        <v>0.51608403862597041</v>
      </c>
      <c r="N5228">
        <f t="shared" si="570"/>
        <v>0</v>
      </c>
      <c r="O5228">
        <v>-0.76349999999999996</v>
      </c>
      <c r="P5228" s="8">
        <f t="shared" si="571"/>
        <v>0.29630665545323404</v>
      </c>
      <c r="Q5228" s="8">
        <v>0.84830000000000005</v>
      </c>
      <c r="R5228" s="8">
        <f t="shared" si="572"/>
        <v>0.39461155389257174</v>
      </c>
      <c r="S5228" s="8">
        <v>0.125</v>
      </c>
      <c r="T5228" s="16">
        <f t="shared" si="573"/>
        <v>-0.40048316485197744</v>
      </c>
      <c r="U5228" t="s">
        <v>10603</v>
      </c>
    </row>
    <row r="5229" spans="1:21" x14ac:dyDescent="0.3">
      <c r="A5229">
        <v>351920</v>
      </c>
      <c r="B5229">
        <v>3519204</v>
      </c>
      <c r="C5229" t="s">
        <v>3389</v>
      </c>
      <c r="D5229" t="s">
        <v>3175</v>
      </c>
      <c r="E5229" t="s">
        <v>5335</v>
      </c>
      <c r="F5229" t="s">
        <v>5339</v>
      </c>
      <c r="G5229" s="4">
        <v>6197</v>
      </c>
      <c r="H5229" s="14">
        <f t="shared" si="567"/>
        <v>2.6819788695617242E-2</v>
      </c>
      <c r="I5229">
        <v>0.73299999999999998</v>
      </c>
      <c r="J5229">
        <f t="shared" si="568"/>
        <v>0.70814479638009054</v>
      </c>
      <c r="K5229" s="12">
        <v>7606.3606922704539</v>
      </c>
      <c r="L5229" s="13">
        <f t="shared" si="569"/>
        <v>0.50401518481425922</v>
      </c>
      <c r="N5229">
        <f t="shared" si="570"/>
        <v>0</v>
      </c>
      <c r="O5229">
        <v>-0.88075999999999999</v>
      </c>
      <c r="P5229" s="8">
        <f t="shared" si="571"/>
        <v>0.27384275268059155</v>
      </c>
      <c r="Q5229" s="8">
        <v>0.77403</v>
      </c>
      <c r="R5229" s="8">
        <f t="shared" si="572"/>
        <v>0.38457191984514072</v>
      </c>
      <c r="S5229" s="8">
        <v>0.125</v>
      </c>
      <c r="T5229" s="16">
        <f t="shared" si="573"/>
        <v>-0.4019255199730003</v>
      </c>
      <c r="U5229" t="s">
        <v>10604</v>
      </c>
    </row>
    <row r="5230" spans="1:21" x14ac:dyDescent="0.3">
      <c r="A5230">
        <v>311980</v>
      </c>
      <c r="B5230">
        <v>3119807</v>
      </c>
      <c r="C5230" t="s">
        <v>2387</v>
      </c>
      <c r="D5230" t="s">
        <v>2176</v>
      </c>
      <c r="E5230" t="s">
        <v>5335</v>
      </c>
      <c r="F5230" t="s">
        <v>5339</v>
      </c>
      <c r="G5230" s="4">
        <v>2956</v>
      </c>
      <c r="H5230" s="14">
        <f t="shared" si="567"/>
        <v>1.054513316996746E-2</v>
      </c>
      <c r="I5230">
        <v>0.69199999999999995</v>
      </c>
      <c r="J5230">
        <f t="shared" si="568"/>
        <v>0.61538461538461531</v>
      </c>
      <c r="K5230" s="12">
        <v>12173.005608930987</v>
      </c>
      <c r="L5230" s="13">
        <f t="shared" si="569"/>
        <v>0.82273068427829354</v>
      </c>
      <c r="N5230">
        <f t="shared" si="570"/>
        <v>0</v>
      </c>
      <c r="O5230">
        <v>-0.34384999999999999</v>
      </c>
      <c r="P5230" s="8">
        <f t="shared" si="571"/>
        <v>0.37670045383750361</v>
      </c>
      <c r="Q5230" s="8">
        <v>1.7877400000000001</v>
      </c>
      <c r="R5230" s="8">
        <f t="shared" si="572"/>
        <v>0.52160271869018393</v>
      </c>
      <c r="S5230" s="8">
        <v>0.125</v>
      </c>
      <c r="T5230" s="16">
        <f t="shared" si="573"/>
        <v>-0.4042669939652539</v>
      </c>
      <c r="U5230" t="s">
        <v>10605</v>
      </c>
    </row>
    <row r="5231" spans="1:21" x14ac:dyDescent="0.3">
      <c r="A5231">
        <v>313040</v>
      </c>
      <c r="B5231">
        <v>3130408</v>
      </c>
      <c r="C5231" t="s">
        <v>2515</v>
      </c>
      <c r="D5231" t="s">
        <v>2176</v>
      </c>
      <c r="E5231" t="s">
        <v>5335</v>
      </c>
      <c r="F5231" t="s">
        <v>5339</v>
      </c>
      <c r="G5231" s="4">
        <v>7358</v>
      </c>
      <c r="H5231" s="14">
        <f t="shared" si="567"/>
        <v>3.2649740891013537E-2</v>
      </c>
      <c r="I5231">
        <v>0.71399999999999997</v>
      </c>
      <c r="J5231">
        <f t="shared" si="568"/>
        <v>0.66515837104072395</v>
      </c>
      <c r="K5231" s="12">
        <v>7502.0488529491713</v>
      </c>
      <c r="L5231" s="13">
        <f t="shared" si="569"/>
        <v>0.49673504795754775</v>
      </c>
      <c r="N5231">
        <f t="shared" si="570"/>
        <v>0</v>
      </c>
      <c r="O5231">
        <v>-0.63461999999999996</v>
      </c>
      <c r="P5231" s="8">
        <f t="shared" si="571"/>
        <v>0.32099664171741771</v>
      </c>
      <c r="Q5231" s="8">
        <v>-3.193E-2</v>
      </c>
      <c r="R5231" s="8">
        <f t="shared" si="572"/>
        <v>0.27562424976479116</v>
      </c>
      <c r="S5231" s="8">
        <v>0.125</v>
      </c>
      <c r="T5231" s="16">
        <f t="shared" si="573"/>
        <v>-0.40762278662504925</v>
      </c>
      <c r="U5231" t="s">
        <v>10606</v>
      </c>
    </row>
    <row r="5232" spans="1:21" x14ac:dyDescent="0.3">
      <c r="A5232">
        <v>431112</v>
      </c>
      <c r="B5232">
        <v>4311122</v>
      </c>
      <c r="C5232" t="s">
        <v>4632</v>
      </c>
      <c r="D5232" t="s">
        <v>4421</v>
      </c>
      <c r="E5232" t="s">
        <v>5336</v>
      </c>
      <c r="F5232" t="s">
        <v>5339</v>
      </c>
      <c r="G5232" s="4">
        <v>3751</v>
      </c>
      <c r="H5232" s="14">
        <f t="shared" si="567"/>
        <v>1.4537219298597999E-2</v>
      </c>
      <c r="I5232">
        <v>0.61399999999999999</v>
      </c>
      <c r="J5232">
        <f t="shared" si="568"/>
        <v>0.43891402714932126</v>
      </c>
      <c r="K5232" s="12">
        <v>12442.541391628898</v>
      </c>
      <c r="L5232" s="13">
        <f t="shared" si="569"/>
        <v>0.84154213845827264</v>
      </c>
      <c r="N5232">
        <f t="shared" si="570"/>
        <v>0</v>
      </c>
      <c r="O5232">
        <v>-0.22961999999999999</v>
      </c>
      <c r="P5232" s="8">
        <f t="shared" si="571"/>
        <v>0.39858388905598352</v>
      </c>
      <c r="Q5232" s="8">
        <v>0.40355999999999997</v>
      </c>
      <c r="R5232" s="8">
        <f t="shared" si="572"/>
        <v>0.33449270582128454</v>
      </c>
      <c r="S5232" s="8">
        <v>0.125</v>
      </c>
      <c r="T5232" s="16">
        <f t="shared" si="573"/>
        <v>-0.40784235143172787</v>
      </c>
      <c r="U5232" t="s">
        <v>10607</v>
      </c>
    </row>
    <row r="5233" spans="1:21" x14ac:dyDescent="0.3">
      <c r="A5233">
        <v>316443</v>
      </c>
      <c r="B5233">
        <v>3164431</v>
      </c>
      <c r="C5233" t="s">
        <v>2915</v>
      </c>
      <c r="D5233" t="s">
        <v>2176</v>
      </c>
      <c r="E5233" t="s">
        <v>5335</v>
      </c>
      <c r="F5233" t="s">
        <v>5339</v>
      </c>
      <c r="G5233" s="4">
        <v>3239</v>
      </c>
      <c r="H5233" s="14">
        <f t="shared" si="567"/>
        <v>1.1966215401920218E-2</v>
      </c>
      <c r="I5233">
        <v>0.66</v>
      </c>
      <c r="J5233">
        <f t="shared" si="568"/>
        <v>0.54298642533936659</v>
      </c>
      <c r="K5233" s="12">
        <v>11820.520435319542</v>
      </c>
      <c r="L5233" s="13">
        <f t="shared" si="569"/>
        <v>0.79813002225804786</v>
      </c>
      <c r="N5233">
        <f t="shared" si="570"/>
        <v>0</v>
      </c>
      <c r="O5233">
        <v>-0.43784000000000001</v>
      </c>
      <c r="P5233" s="8">
        <f t="shared" si="571"/>
        <v>0.35869446525144977</v>
      </c>
      <c r="Q5233" s="8">
        <v>0.23446</v>
      </c>
      <c r="R5233" s="8">
        <f t="shared" si="572"/>
        <v>0.31163418801570225</v>
      </c>
      <c r="S5233" s="8">
        <v>0.25</v>
      </c>
      <c r="T5233" s="16">
        <f t="shared" si="573"/>
        <v>-0.40882157892834226</v>
      </c>
      <c r="U5233" t="s">
        <v>10608</v>
      </c>
    </row>
    <row r="5234" spans="1:21" x14ac:dyDescent="0.3">
      <c r="A5234">
        <v>430220</v>
      </c>
      <c r="B5234">
        <v>4302204</v>
      </c>
      <c r="C5234" t="s">
        <v>4463</v>
      </c>
      <c r="D5234" t="s">
        <v>4421</v>
      </c>
      <c r="E5234" t="s">
        <v>5336</v>
      </c>
      <c r="F5234" t="s">
        <v>5339</v>
      </c>
      <c r="G5234" s="4">
        <v>7129</v>
      </c>
      <c r="H5234" s="14">
        <f t="shared" si="567"/>
        <v>3.1499819226288514E-2</v>
      </c>
      <c r="I5234">
        <v>0.76200000000000001</v>
      </c>
      <c r="J5234">
        <f t="shared" si="568"/>
        <v>0.77375565610859731</v>
      </c>
      <c r="K5234" s="12">
        <v>8411.092203675129</v>
      </c>
      <c r="L5234" s="13">
        <f t="shared" si="569"/>
        <v>0.56017904477544622</v>
      </c>
      <c r="N5234">
        <f t="shared" si="570"/>
        <v>0</v>
      </c>
      <c r="O5234">
        <v>-1.9737800000000001</v>
      </c>
      <c r="P5234" s="8">
        <f t="shared" si="571"/>
        <v>6.4449140122568679E-2</v>
      </c>
      <c r="Q5234" s="8">
        <v>1.2782899999999999</v>
      </c>
      <c r="R5234" s="8">
        <f t="shared" si="572"/>
        <v>0.45273653361594446</v>
      </c>
      <c r="S5234" s="8">
        <v>0.375</v>
      </c>
      <c r="T5234" s="16">
        <f t="shared" si="573"/>
        <v>-0.41024920791924202</v>
      </c>
      <c r="U5234" t="s">
        <v>10609</v>
      </c>
    </row>
    <row r="5235" spans="1:21" x14ac:dyDescent="0.3">
      <c r="A5235">
        <v>354820</v>
      </c>
      <c r="B5235">
        <v>3548203</v>
      </c>
      <c r="C5235" t="s">
        <v>3700</v>
      </c>
      <c r="D5235" t="s">
        <v>3175</v>
      </c>
      <c r="E5235" t="s">
        <v>5335</v>
      </c>
      <c r="F5235" t="s">
        <v>5339</v>
      </c>
      <c r="G5235" s="4">
        <v>7314</v>
      </c>
      <c r="H5235" s="14">
        <f t="shared" si="567"/>
        <v>3.242879524364279E-2</v>
      </c>
      <c r="I5235">
        <v>0.70599999999999996</v>
      </c>
      <c r="J5235">
        <f t="shared" si="568"/>
        <v>0.64705882352941169</v>
      </c>
      <c r="K5235" s="12">
        <v>7632.2623584905659</v>
      </c>
      <c r="L5235" s="13">
        <f t="shared" si="569"/>
        <v>0.50582291513639932</v>
      </c>
      <c r="N5235">
        <f t="shared" si="570"/>
        <v>0</v>
      </c>
      <c r="O5235">
        <v>-0.95867999999999998</v>
      </c>
      <c r="P5235" s="8">
        <f t="shared" si="571"/>
        <v>0.25891534943955191</v>
      </c>
      <c r="Q5235" s="8">
        <v>0.32146000000000002</v>
      </c>
      <c r="R5235" s="8">
        <f t="shared" si="572"/>
        <v>0.32339463183051986</v>
      </c>
      <c r="S5235" s="8">
        <v>0.125</v>
      </c>
      <c r="T5235" s="16">
        <f t="shared" si="573"/>
        <v>-0.41314296215209634</v>
      </c>
      <c r="U5235" t="s">
        <v>10610</v>
      </c>
    </row>
    <row r="5236" spans="1:21" x14ac:dyDescent="0.3">
      <c r="A5236">
        <v>350945</v>
      </c>
      <c r="B5236">
        <v>3509452</v>
      </c>
      <c r="C5236" t="s">
        <v>3278</v>
      </c>
      <c r="D5236" t="s">
        <v>3175</v>
      </c>
      <c r="E5236" t="s">
        <v>5335</v>
      </c>
      <c r="F5236" t="s">
        <v>5339</v>
      </c>
      <c r="G5236" s="4">
        <v>6090</v>
      </c>
      <c r="H5236" s="14">
        <f t="shared" si="567"/>
        <v>2.6282489053147472E-2</v>
      </c>
      <c r="I5236">
        <v>0.71699999999999997</v>
      </c>
      <c r="J5236">
        <f t="shared" si="568"/>
        <v>0.67194570135746601</v>
      </c>
      <c r="K5236" s="12">
        <v>7629.8901921182269</v>
      </c>
      <c r="L5236" s="13">
        <f t="shared" si="569"/>
        <v>0.50565735678799051</v>
      </c>
      <c r="N5236">
        <f t="shared" si="570"/>
        <v>0</v>
      </c>
      <c r="O5236">
        <v>-0.62485999999999997</v>
      </c>
      <c r="P5236" s="8">
        <f t="shared" si="571"/>
        <v>0.32286639859155203</v>
      </c>
      <c r="Q5236" s="8">
        <v>6.2810000000000005E-2</v>
      </c>
      <c r="R5236" s="8">
        <f t="shared" si="572"/>
        <v>0.28843096754658215</v>
      </c>
      <c r="S5236" s="8">
        <v>0.125</v>
      </c>
      <c r="T5236" s="16">
        <f t="shared" si="573"/>
        <v>-0.41502320295417472</v>
      </c>
      <c r="U5236" t="s">
        <v>10611</v>
      </c>
    </row>
    <row r="5237" spans="1:21" x14ac:dyDescent="0.3">
      <c r="A5237">
        <v>310360</v>
      </c>
      <c r="B5237">
        <v>3103603</v>
      </c>
      <c r="C5237" t="s">
        <v>2215</v>
      </c>
      <c r="D5237" t="s">
        <v>2176</v>
      </c>
      <c r="E5237" t="s">
        <v>5335</v>
      </c>
      <c r="F5237" t="s">
        <v>5339</v>
      </c>
      <c r="G5237" s="4">
        <v>2998</v>
      </c>
      <c r="H5237" s="14">
        <f t="shared" si="567"/>
        <v>1.075603583336681E-2</v>
      </c>
      <c r="I5237">
        <v>0.69699999999999995</v>
      </c>
      <c r="J5237">
        <f t="shared" si="568"/>
        <v>0.6266968325791854</v>
      </c>
      <c r="K5237" s="12">
        <v>11167.737424949966</v>
      </c>
      <c r="L5237" s="13">
        <f t="shared" si="569"/>
        <v>0.75257095931611939</v>
      </c>
      <c r="N5237">
        <f t="shared" si="570"/>
        <v>0</v>
      </c>
      <c r="O5237">
        <v>-0.14538999999999999</v>
      </c>
      <c r="P5237" s="8">
        <f t="shared" si="571"/>
        <v>0.41472012076790304</v>
      </c>
      <c r="Q5237" s="8">
        <v>0.98767000000000005</v>
      </c>
      <c r="R5237" s="8">
        <f t="shared" si="572"/>
        <v>0.41345124417384915</v>
      </c>
      <c r="S5237" s="8">
        <v>0.125</v>
      </c>
      <c r="T5237" s="16">
        <f t="shared" si="573"/>
        <v>-0.41534039112018584</v>
      </c>
      <c r="U5237" t="s">
        <v>10612</v>
      </c>
    </row>
    <row r="5238" spans="1:21" x14ac:dyDescent="0.3">
      <c r="A5238">
        <v>430680</v>
      </c>
      <c r="B5238">
        <v>4306809</v>
      </c>
      <c r="C5238" t="s">
        <v>4553</v>
      </c>
      <c r="D5238" t="s">
        <v>4421</v>
      </c>
      <c r="E5238" t="s">
        <v>5336</v>
      </c>
      <c r="F5238" t="s">
        <v>5339</v>
      </c>
      <c r="G5238" s="4">
        <v>23520</v>
      </c>
      <c r="H5238" s="14">
        <f t="shared" si="567"/>
        <v>0.1138070943638774</v>
      </c>
      <c r="I5238">
        <v>0.76700000000000002</v>
      </c>
      <c r="J5238">
        <f t="shared" si="568"/>
        <v>0.78506787330316752</v>
      </c>
      <c r="K5238" s="12">
        <v>7825.7536177721086</v>
      </c>
      <c r="L5238" s="13">
        <f t="shared" si="569"/>
        <v>0.51932706631724879</v>
      </c>
      <c r="N5238">
        <f t="shared" si="570"/>
        <v>0</v>
      </c>
      <c r="O5238">
        <v>-1.6449400000000001</v>
      </c>
      <c r="P5238" s="8">
        <f t="shared" si="571"/>
        <v>0.12744615349247979</v>
      </c>
      <c r="Q5238" s="8">
        <v>0.85687000000000002</v>
      </c>
      <c r="R5238" s="8">
        <f t="shared" si="572"/>
        <v>0.39577002519708887</v>
      </c>
      <c r="S5238" s="8">
        <v>0.25</v>
      </c>
      <c r="T5238" s="16">
        <f t="shared" si="573"/>
        <v>-0.41737166656697022</v>
      </c>
      <c r="U5238" t="s">
        <v>10613</v>
      </c>
    </row>
    <row r="5239" spans="1:21" x14ac:dyDescent="0.3">
      <c r="A5239">
        <v>350780</v>
      </c>
      <c r="B5239">
        <v>3507803</v>
      </c>
      <c r="C5239" t="s">
        <v>3260</v>
      </c>
      <c r="D5239" t="s">
        <v>3175</v>
      </c>
      <c r="E5239" t="s">
        <v>5335</v>
      </c>
      <c r="F5239" t="s">
        <v>5339</v>
      </c>
      <c r="G5239" s="4">
        <v>26314</v>
      </c>
      <c r="H5239" s="14">
        <f t="shared" si="567"/>
        <v>0.12783714297191981</v>
      </c>
      <c r="I5239">
        <v>0.755</v>
      </c>
      <c r="J5239">
        <f t="shared" si="568"/>
        <v>0.75791855203619918</v>
      </c>
      <c r="K5239" s="12">
        <v>7669.2273002964203</v>
      </c>
      <c r="L5239" s="13">
        <f t="shared" si="569"/>
        <v>0.50840277411499646</v>
      </c>
      <c r="N5239">
        <f t="shared" si="570"/>
        <v>0</v>
      </c>
      <c r="O5239">
        <v>-1.3062400000000001</v>
      </c>
      <c r="P5239" s="8">
        <f t="shared" si="571"/>
        <v>0.19233208108154706</v>
      </c>
      <c r="Q5239" s="8">
        <v>-1.379E-2</v>
      </c>
      <c r="R5239" s="8">
        <f t="shared" si="572"/>
        <v>0.27807636988893814</v>
      </c>
      <c r="S5239" s="8">
        <v>0.25</v>
      </c>
      <c r="T5239" s="16">
        <f t="shared" si="573"/>
        <v>-0.41807573220879057</v>
      </c>
      <c r="U5239" t="s">
        <v>10614</v>
      </c>
    </row>
    <row r="5240" spans="1:21" x14ac:dyDescent="0.3">
      <c r="A5240">
        <v>510120</v>
      </c>
      <c r="B5240">
        <v>5101209</v>
      </c>
      <c r="C5240" t="s">
        <v>4973</v>
      </c>
      <c r="D5240" t="s">
        <v>4963</v>
      </c>
      <c r="E5240" t="s">
        <v>5338</v>
      </c>
      <c r="F5240" t="s">
        <v>5339</v>
      </c>
      <c r="G5240" s="4">
        <v>997</v>
      </c>
      <c r="H5240" s="14">
        <f t="shared" si="567"/>
        <v>7.080303699835295E-4</v>
      </c>
      <c r="I5240">
        <v>0.70099999999999996</v>
      </c>
      <c r="J5240">
        <f t="shared" si="568"/>
        <v>0.63574660633484159</v>
      </c>
      <c r="K5240" s="12">
        <v>14712.97</v>
      </c>
      <c r="L5240" s="13">
        <f t="shared" si="569"/>
        <v>1</v>
      </c>
      <c r="M5240">
        <v>-0.19444444444444439</v>
      </c>
      <c r="N5240">
        <f t="shared" si="570"/>
        <v>0.10156250000000001</v>
      </c>
      <c r="O5240">
        <v>-7.8659999999999994E-2</v>
      </c>
      <c r="P5240" s="8">
        <f t="shared" si="571"/>
        <v>0.42750381710099561</v>
      </c>
      <c r="Q5240" s="8">
        <v>1.15557</v>
      </c>
      <c r="R5240" s="8">
        <f t="shared" si="572"/>
        <v>0.43614754896129604</v>
      </c>
      <c r="S5240" s="8">
        <v>0.25</v>
      </c>
      <c r="T5240" s="16">
        <f t="shared" si="573"/>
        <v>-0.41982470990256626</v>
      </c>
      <c r="U5240" t="s">
        <v>10615</v>
      </c>
    </row>
    <row r="5241" spans="1:21" x14ac:dyDescent="0.3">
      <c r="A5241">
        <v>510395</v>
      </c>
      <c r="B5241">
        <v>5103957</v>
      </c>
      <c r="C5241" t="s">
        <v>5008</v>
      </c>
      <c r="D5241" t="s">
        <v>4963</v>
      </c>
      <c r="E5241" t="s">
        <v>5338</v>
      </c>
      <c r="F5241" t="s">
        <v>5339</v>
      </c>
      <c r="G5241" s="4">
        <v>2878</v>
      </c>
      <c r="H5241" s="14">
        <f t="shared" si="567"/>
        <v>1.0153456795082954E-2</v>
      </c>
      <c r="I5241">
        <v>0.71</v>
      </c>
      <c r="J5241">
        <f t="shared" si="568"/>
        <v>0.65610859728506787</v>
      </c>
      <c r="K5241" s="12">
        <v>14712.97</v>
      </c>
      <c r="L5241" s="13">
        <f t="shared" si="569"/>
        <v>1</v>
      </c>
      <c r="M5241">
        <v>-5.555555555555558E-2</v>
      </c>
      <c r="N5241">
        <f t="shared" si="570"/>
        <v>0.140625</v>
      </c>
      <c r="O5241">
        <v>-0.43676999999999999</v>
      </c>
      <c r="P5241" s="8">
        <f t="shared" si="571"/>
        <v>0.3588994488431837</v>
      </c>
      <c r="Q5241" s="8">
        <v>0.52049000000000001</v>
      </c>
      <c r="R5241" s="8">
        <f t="shared" si="572"/>
        <v>0.35029901266342967</v>
      </c>
      <c r="S5241" s="8">
        <v>0.375</v>
      </c>
      <c r="T5241" s="16">
        <f t="shared" si="573"/>
        <v>-0.42113167898337156</v>
      </c>
      <c r="U5241" t="s">
        <v>10616</v>
      </c>
    </row>
    <row r="5242" spans="1:21" x14ac:dyDescent="0.3">
      <c r="A5242">
        <v>312520</v>
      </c>
      <c r="B5242">
        <v>3125200</v>
      </c>
      <c r="C5242" t="s">
        <v>2451</v>
      </c>
      <c r="D5242" t="s">
        <v>2176</v>
      </c>
      <c r="E5242" t="s">
        <v>5335</v>
      </c>
      <c r="F5242" t="s">
        <v>5339</v>
      </c>
      <c r="G5242" s="4">
        <v>2676</v>
      </c>
      <c r="H5242" s="14">
        <f t="shared" si="567"/>
        <v>9.1391154139717993E-3</v>
      </c>
      <c r="I5242">
        <v>0.71699999999999997</v>
      </c>
      <c r="J5242">
        <f t="shared" si="568"/>
        <v>0.67194570135746601</v>
      </c>
      <c r="K5242" s="12">
        <v>11813.360179372197</v>
      </c>
      <c r="L5242" s="13">
        <f t="shared" si="569"/>
        <v>0.79763029333403579</v>
      </c>
      <c r="N5242">
        <f t="shared" si="570"/>
        <v>0</v>
      </c>
      <c r="O5242">
        <v>-0.86372000000000004</v>
      </c>
      <c r="P5242" s="8">
        <f t="shared" si="571"/>
        <v>0.27710716427231785</v>
      </c>
      <c r="Q5242" s="8">
        <v>1.71692</v>
      </c>
      <c r="R5242" s="8">
        <f t="shared" si="572"/>
        <v>0.51202944706989229</v>
      </c>
      <c r="S5242" s="8">
        <v>0.25</v>
      </c>
      <c r="T5242" s="16">
        <f t="shared" si="573"/>
        <v>-0.42130026793531972</v>
      </c>
      <c r="U5242" t="s">
        <v>10617</v>
      </c>
    </row>
    <row r="5243" spans="1:21" x14ac:dyDescent="0.3">
      <c r="A5243">
        <v>430495</v>
      </c>
      <c r="B5243">
        <v>4304952</v>
      </c>
      <c r="C5243" t="s">
        <v>4509</v>
      </c>
      <c r="D5243" t="s">
        <v>4421</v>
      </c>
      <c r="E5243" t="s">
        <v>5336</v>
      </c>
      <c r="F5243" t="s">
        <v>5339</v>
      </c>
      <c r="G5243" s="4">
        <v>3064</v>
      </c>
      <c r="H5243" s="14">
        <f t="shared" si="567"/>
        <v>1.108745430442293E-2</v>
      </c>
      <c r="I5243">
        <v>0.70299999999999996</v>
      </c>
      <c r="J5243">
        <f t="shared" si="568"/>
        <v>0.64027149321266963</v>
      </c>
      <c r="K5243" s="12">
        <v>13436.73813315927</v>
      </c>
      <c r="L5243" s="13">
        <f t="shared" si="569"/>
        <v>0.91092916478176511</v>
      </c>
      <c r="N5243">
        <f t="shared" si="570"/>
        <v>0</v>
      </c>
      <c r="O5243">
        <v>-1.1087400000000001</v>
      </c>
      <c r="P5243" s="8">
        <f t="shared" si="571"/>
        <v>0.2301678374997366</v>
      </c>
      <c r="Q5243" s="8">
        <v>0.80108000000000001</v>
      </c>
      <c r="R5243" s="8">
        <f t="shared" si="572"/>
        <v>0.38822847162894319</v>
      </c>
      <c r="S5243" s="8">
        <v>0.5</v>
      </c>
      <c r="T5243" s="16">
        <f t="shared" si="573"/>
        <v>-0.42171689456133188</v>
      </c>
      <c r="U5243" t="s">
        <v>10618</v>
      </c>
    </row>
    <row r="5244" spans="1:21" x14ac:dyDescent="0.3">
      <c r="A5244">
        <v>421569</v>
      </c>
      <c r="B5244">
        <v>4215695</v>
      </c>
      <c r="C5244" t="s">
        <v>4367</v>
      </c>
      <c r="D5244" t="s">
        <v>4160</v>
      </c>
      <c r="E5244" t="s">
        <v>5336</v>
      </c>
      <c r="F5244" t="s">
        <v>5339</v>
      </c>
      <c r="G5244" s="4">
        <v>1732</v>
      </c>
      <c r="H5244" s="14">
        <f t="shared" si="567"/>
        <v>4.3988269794721412E-3</v>
      </c>
      <c r="I5244">
        <v>0.72799999999999998</v>
      </c>
      <c r="J5244">
        <f t="shared" si="568"/>
        <v>0.69683257918552033</v>
      </c>
      <c r="K5244" s="12">
        <v>14712.97</v>
      </c>
      <c r="L5244" s="13">
        <f t="shared" si="569"/>
        <v>1</v>
      </c>
      <c r="M5244">
        <v>0.88888888888888895</v>
      </c>
      <c r="N5244">
        <f t="shared" si="570"/>
        <v>0.40625000000000006</v>
      </c>
      <c r="O5244">
        <v>-1.3443799999999999</v>
      </c>
      <c r="P5244" s="8">
        <f t="shared" si="571"/>
        <v>0.18502546969020661</v>
      </c>
      <c r="Q5244" s="8">
        <v>1.0993999999999999</v>
      </c>
      <c r="R5244" s="8">
        <f t="shared" si="572"/>
        <v>0.4285546279374074</v>
      </c>
      <c r="S5244" s="8">
        <v>0.25</v>
      </c>
      <c r="T5244" s="16">
        <f t="shared" si="573"/>
        <v>-0.4226036545784343</v>
      </c>
      <c r="U5244" t="s">
        <v>10619</v>
      </c>
    </row>
    <row r="5245" spans="1:21" x14ac:dyDescent="0.3">
      <c r="A5245">
        <v>421315</v>
      </c>
      <c r="B5245">
        <v>4213153</v>
      </c>
      <c r="C5245" t="s">
        <v>4337</v>
      </c>
      <c r="D5245" t="s">
        <v>4160</v>
      </c>
      <c r="E5245" t="s">
        <v>5336</v>
      </c>
      <c r="F5245" t="s">
        <v>5339</v>
      </c>
      <c r="G5245" s="4">
        <v>3081</v>
      </c>
      <c r="H5245" s="14">
        <f t="shared" si="567"/>
        <v>1.1172819668179809E-2</v>
      </c>
      <c r="I5245">
        <v>0.751</v>
      </c>
      <c r="J5245">
        <f t="shared" si="568"/>
        <v>0.74886877828054299</v>
      </c>
      <c r="K5245" s="12">
        <v>11563.209204803636</v>
      </c>
      <c r="L5245" s="13">
        <f t="shared" si="569"/>
        <v>0.78017174460602645</v>
      </c>
      <c r="M5245">
        <v>0.44444444444444442</v>
      </c>
      <c r="N5245">
        <f t="shared" si="570"/>
        <v>0.28125</v>
      </c>
      <c r="O5245">
        <v>-1.4574</v>
      </c>
      <c r="P5245" s="8">
        <f t="shared" si="571"/>
        <v>0.16337383834649125</v>
      </c>
      <c r="Q5245" s="8">
        <v>0.88251000000000002</v>
      </c>
      <c r="R5245" s="8">
        <f t="shared" si="572"/>
        <v>0.39923597668458222</v>
      </c>
      <c r="S5245" s="8">
        <v>0.25</v>
      </c>
      <c r="T5245" s="16">
        <f t="shared" si="573"/>
        <v>-0.42400788818731605</v>
      </c>
      <c r="U5245" t="s">
        <v>10620</v>
      </c>
    </row>
    <row r="5246" spans="1:21" x14ac:dyDescent="0.3">
      <c r="A5246">
        <v>260545</v>
      </c>
      <c r="B5246">
        <v>2605459</v>
      </c>
      <c r="C5246" t="s">
        <v>1502</v>
      </c>
      <c r="D5246" t="s">
        <v>1448</v>
      </c>
      <c r="E5246" t="s">
        <v>5333</v>
      </c>
      <c r="F5246" t="s">
        <v>5339</v>
      </c>
      <c r="G5246" s="4">
        <v>3341</v>
      </c>
      <c r="H5246" s="14">
        <f t="shared" si="567"/>
        <v>1.2478407584461495E-2</v>
      </c>
      <c r="I5246">
        <v>0.78800000000000003</v>
      </c>
      <c r="J5246">
        <f t="shared" si="568"/>
        <v>0.83257918552036214</v>
      </c>
      <c r="K5246" s="12">
        <v>8413</v>
      </c>
      <c r="L5246" s="13">
        <f t="shared" si="569"/>
        <v>0.56031219378739117</v>
      </c>
      <c r="M5246">
        <v>0.25</v>
      </c>
      <c r="N5246">
        <f t="shared" si="570"/>
        <v>0.22656250000000003</v>
      </c>
      <c r="O5246">
        <v>-1.5041100000000001</v>
      </c>
      <c r="P5246" s="8">
        <f t="shared" si="571"/>
        <v>0.15442544248677664</v>
      </c>
      <c r="Q5246" s="8">
        <v>-0.58933999999999997</v>
      </c>
      <c r="R5246" s="8">
        <f t="shared" si="572"/>
        <v>0.20027495106573956</v>
      </c>
      <c r="S5246" s="8">
        <v>0.375</v>
      </c>
      <c r="T5246" s="16">
        <f t="shared" si="573"/>
        <v>-0.42415007817077566</v>
      </c>
      <c r="U5246" t="s">
        <v>10621</v>
      </c>
    </row>
    <row r="5247" spans="1:21" x14ac:dyDescent="0.3">
      <c r="A5247">
        <v>311640</v>
      </c>
      <c r="B5247">
        <v>3116407</v>
      </c>
      <c r="C5247" t="s">
        <v>2351</v>
      </c>
      <c r="D5247" t="s">
        <v>2176</v>
      </c>
      <c r="E5247" t="s">
        <v>5335</v>
      </c>
      <c r="F5247" t="s">
        <v>5339</v>
      </c>
      <c r="G5247" s="4">
        <v>4786</v>
      </c>
      <c r="H5247" s="14">
        <f t="shared" si="567"/>
        <v>1.9734463503796248E-2</v>
      </c>
      <c r="I5247">
        <v>0.69799999999999995</v>
      </c>
      <c r="J5247">
        <f t="shared" si="568"/>
        <v>0.62895927601809942</v>
      </c>
      <c r="K5247" s="12">
        <v>8180.0015022983698</v>
      </c>
      <c r="L5247" s="13">
        <f t="shared" si="569"/>
        <v>0.54405075154159266</v>
      </c>
      <c r="N5247">
        <f t="shared" si="570"/>
        <v>0</v>
      </c>
      <c r="O5247">
        <v>-0.78510000000000002</v>
      </c>
      <c r="P5247" s="8">
        <f t="shared" si="571"/>
        <v>0.29216866892851057</v>
      </c>
      <c r="Q5247" s="8">
        <v>0.23269000000000001</v>
      </c>
      <c r="R5247" s="8">
        <f t="shared" si="572"/>
        <v>0.31139492381395251</v>
      </c>
      <c r="S5247" s="8">
        <v>0.125</v>
      </c>
      <c r="T5247" s="16">
        <f t="shared" si="573"/>
        <v>-0.42471197131343275</v>
      </c>
      <c r="U5247" t="s">
        <v>10622</v>
      </c>
    </row>
    <row r="5248" spans="1:21" x14ac:dyDescent="0.3">
      <c r="A5248">
        <v>350500</v>
      </c>
      <c r="B5248">
        <v>3505005</v>
      </c>
      <c r="C5248" t="s">
        <v>3229</v>
      </c>
      <c r="D5248" t="s">
        <v>3175</v>
      </c>
      <c r="E5248" t="s">
        <v>5335</v>
      </c>
      <c r="F5248" t="s">
        <v>5339</v>
      </c>
      <c r="G5248" s="4">
        <v>3632</v>
      </c>
      <c r="H5248" s="14">
        <f t="shared" si="567"/>
        <v>1.3939661752299843E-2</v>
      </c>
      <c r="I5248">
        <v>0.71099999999999997</v>
      </c>
      <c r="J5248">
        <f t="shared" si="568"/>
        <v>0.65837104072398189</v>
      </c>
      <c r="K5248" s="12">
        <v>9767.7286646475768</v>
      </c>
      <c r="L5248" s="13">
        <f t="shared" si="569"/>
        <v>0.6548614812557807</v>
      </c>
      <c r="N5248">
        <f t="shared" si="570"/>
        <v>0</v>
      </c>
      <c r="O5248">
        <v>-0.75766</v>
      </c>
      <c r="P5248" s="8">
        <f t="shared" si="571"/>
        <v>0.29742544440251117</v>
      </c>
      <c r="Q5248" s="8">
        <v>0.34117999999999998</v>
      </c>
      <c r="R5248" s="8">
        <f t="shared" si="572"/>
        <v>0.32606033242854521</v>
      </c>
      <c r="S5248" s="8">
        <v>0.25</v>
      </c>
      <c r="T5248" s="16">
        <f t="shared" si="573"/>
        <v>-0.42580708339640649</v>
      </c>
      <c r="U5248" t="s">
        <v>10623</v>
      </c>
    </row>
    <row r="5249" spans="1:21" x14ac:dyDescent="0.3">
      <c r="A5249">
        <v>412040</v>
      </c>
      <c r="B5249">
        <v>4120408</v>
      </c>
      <c r="C5249" t="s">
        <v>4054</v>
      </c>
      <c r="D5249" t="s">
        <v>3796</v>
      </c>
      <c r="E5249" t="s">
        <v>5336</v>
      </c>
      <c r="F5249" t="s">
        <v>5339</v>
      </c>
      <c r="G5249" s="4">
        <v>4304</v>
      </c>
      <c r="H5249" s="14">
        <f t="shared" si="567"/>
        <v>1.7314104366689429E-2</v>
      </c>
      <c r="I5249">
        <v>0.71299999999999997</v>
      </c>
      <c r="J5249">
        <f t="shared" si="568"/>
        <v>0.66289592760180993</v>
      </c>
      <c r="K5249" s="12">
        <v>9897.3572467472131</v>
      </c>
      <c r="L5249" s="13">
        <f t="shared" si="569"/>
        <v>0.66390852542993395</v>
      </c>
      <c r="N5249">
        <f t="shared" si="570"/>
        <v>0</v>
      </c>
      <c r="O5249">
        <v>-1.0891200000000001</v>
      </c>
      <c r="P5249" s="8">
        <f t="shared" si="571"/>
        <v>0.2339265085930271</v>
      </c>
      <c r="Q5249" s="8">
        <v>-4.1689999999999998E-2</v>
      </c>
      <c r="R5249" s="8">
        <f t="shared" si="572"/>
        <v>0.27430491721728978</v>
      </c>
      <c r="S5249" s="8">
        <v>0.375</v>
      </c>
      <c r="T5249" s="16">
        <f t="shared" si="573"/>
        <v>-0.42625892285473754</v>
      </c>
      <c r="U5249" t="s">
        <v>10624</v>
      </c>
    </row>
    <row r="5250" spans="1:21" x14ac:dyDescent="0.3">
      <c r="A5250">
        <v>431415</v>
      </c>
      <c r="B5250">
        <v>4314159</v>
      </c>
      <c r="C5250" t="s">
        <v>4713</v>
      </c>
      <c r="D5250" t="s">
        <v>4421</v>
      </c>
      <c r="E5250" t="s">
        <v>5336</v>
      </c>
      <c r="F5250" t="s">
        <v>5339</v>
      </c>
      <c r="G5250" s="4">
        <v>8146</v>
      </c>
      <c r="H5250" s="14">
        <f t="shared" ref="H5250:H5313" si="574">(G5250 - MIN(G:G))/(MAX(G:G) - MIN(G:G))</f>
        <v>3.6606676575744186E-2</v>
      </c>
      <c r="I5250">
        <v>0.68300000000000005</v>
      </c>
      <c r="J5250">
        <f t="shared" ref="J5250:J5313" si="575">(I5250 - MIN(I:I))/(MAX(I:I) - MIN(I:I))</f>
        <v>0.59502262443438925</v>
      </c>
      <c r="K5250" s="12">
        <v>6301.7880112938865</v>
      </c>
      <c r="L5250" s="13">
        <f t="shared" ref="L5250:L5313" si="576">(K5250 - MIN(K:K))/(MAX(K:K) - MIN(K:K))</f>
        <v>0.41296638614641029</v>
      </c>
      <c r="N5250">
        <f t="shared" ref="N5250:N5313" si="577">IF(ISBLANK(M5250), 0,(M5250 - MIN(M:M))/(MAX(M:M) - MIN(M:M)))</f>
        <v>0</v>
      </c>
      <c r="O5250">
        <v>-1.5156099999999999</v>
      </c>
      <c r="P5250" s="8">
        <f t="shared" ref="P5250:P5313" si="578">IF(ISBLANK(O5250),0,(O5250-MIN(O:O))/(MAX(O:O)-MIN(O:O)))</f>
        <v>0.15222234780926183</v>
      </c>
      <c r="Q5250" s="8">
        <v>0.83531999999999995</v>
      </c>
      <c r="R5250" s="8">
        <f t="shared" ref="R5250:R5313" si="579">IF(ISBLANK(Q5250),0,(Q5250-MIN(Q:Q))/(MAX(Q:Q)-MIN(Q:Q)))</f>
        <v>0.392856949746407</v>
      </c>
      <c r="S5250" s="8">
        <v>0</v>
      </c>
      <c r="T5250" s="16">
        <f t="shared" ref="T5250:T5313" si="580">H5250-J5250-L5250+N5250+P5250+R5250+S5250</f>
        <v>-0.42630303644938655</v>
      </c>
      <c r="U5250" t="s">
        <v>10625</v>
      </c>
    </row>
    <row r="5251" spans="1:21" x14ac:dyDescent="0.3">
      <c r="A5251">
        <v>430905</v>
      </c>
      <c r="B5251">
        <v>4309050</v>
      </c>
      <c r="C5251" t="s">
        <v>4593</v>
      </c>
      <c r="D5251" t="s">
        <v>4421</v>
      </c>
      <c r="E5251" t="s">
        <v>5336</v>
      </c>
      <c r="F5251" t="s">
        <v>5339</v>
      </c>
      <c r="G5251" s="4">
        <v>7851</v>
      </c>
      <c r="H5251" s="14">
        <f t="shared" si="574"/>
        <v>3.5125336439963045E-2</v>
      </c>
      <c r="I5251">
        <v>0.71399999999999997</v>
      </c>
      <c r="J5251">
        <f t="shared" si="575"/>
        <v>0.66515837104072395</v>
      </c>
      <c r="K5251" s="12">
        <v>7447.7625245191693</v>
      </c>
      <c r="L5251" s="13">
        <f t="shared" si="576"/>
        <v>0.49294629393892153</v>
      </c>
      <c r="N5251">
        <f t="shared" si="577"/>
        <v>0</v>
      </c>
      <c r="O5251">
        <v>-1.1906399999999999</v>
      </c>
      <c r="P5251" s="8">
        <f t="shared" si="578"/>
        <v>0.21447797192682663</v>
      </c>
      <c r="Q5251" s="8">
        <v>0.56857999999999997</v>
      </c>
      <c r="R5251" s="8">
        <f t="shared" si="579"/>
        <v>0.35679969936520639</v>
      </c>
      <c r="S5251" s="8">
        <v>0.125</v>
      </c>
      <c r="T5251" s="16">
        <f t="shared" si="580"/>
        <v>-0.42670165724764952</v>
      </c>
      <c r="U5251" t="s">
        <v>10626</v>
      </c>
    </row>
    <row r="5252" spans="1:21" x14ac:dyDescent="0.3">
      <c r="A5252">
        <v>310980</v>
      </c>
      <c r="B5252">
        <v>3109808</v>
      </c>
      <c r="C5252" t="s">
        <v>2280</v>
      </c>
      <c r="D5252" t="s">
        <v>2176</v>
      </c>
      <c r="E5252" t="s">
        <v>5335</v>
      </c>
      <c r="F5252" t="s">
        <v>5339</v>
      </c>
      <c r="G5252" s="4">
        <v>2337</v>
      </c>
      <c r="H5252" s="14">
        <f t="shared" si="574"/>
        <v>7.4368296308199092E-3</v>
      </c>
      <c r="I5252">
        <v>0.72599999999999998</v>
      </c>
      <c r="J5252">
        <f t="shared" si="575"/>
        <v>0.69230769230769229</v>
      </c>
      <c r="K5252" s="12">
        <v>14712.97</v>
      </c>
      <c r="L5252" s="13">
        <f t="shared" si="576"/>
        <v>1</v>
      </c>
      <c r="N5252">
        <f t="shared" si="577"/>
        <v>0</v>
      </c>
      <c r="O5252">
        <v>-0.72841999999999996</v>
      </c>
      <c r="P5252" s="8">
        <f t="shared" si="578"/>
        <v>0.30302705208690545</v>
      </c>
      <c r="Q5252" s="8">
        <v>0.36414000000000002</v>
      </c>
      <c r="R5252" s="8">
        <f t="shared" si="579"/>
        <v>0.32916400817553615</v>
      </c>
      <c r="S5252" s="8">
        <v>0.625</v>
      </c>
      <c r="T5252" s="16">
        <f t="shared" si="580"/>
        <v>-0.42767980241443082</v>
      </c>
      <c r="U5252" t="s">
        <v>10627</v>
      </c>
    </row>
    <row r="5253" spans="1:21" x14ac:dyDescent="0.3">
      <c r="A5253">
        <v>316050</v>
      </c>
      <c r="B5253">
        <v>3160504</v>
      </c>
      <c r="C5253" t="s">
        <v>2867</v>
      </c>
      <c r="D5253" t="s">
        <v>2176</v>
      </c>
      <c r="E5253" t="s">
        <v>5335</v>
      </c>
      <c r="F5253" t="s">
        <v>5339</v>
      </c>
      <c r="G5253" s="4">
        <v>1856</v>
      </c>
      <c r="H5253" s="14">
        <f t="shared" si="574"/>
        <v>5.0214919856987911E-3</v>
      </c>
      <c r="I5253">
        <v>0.66900000000000004</v>
      </c>
      <c r="J5253">
        <f t="shared" si="575"/>
        <v>0.56334841628959287</v>
      </c>
      <c r="K5253" s="12">
        <v>14712.97</v>
      </c>
      <c r="L5253" s="13">
        <f t="shared" si="576"/>
        <v>1</v>
      </c>
      <c r="N5253">
        <f t="shared" si="577"/>
        <v>0</v>
      </c>
      <c r="O5253">
        <v>0.33517999999999998</v>
      </c>
      <c r="P5253" s="8">
        <f t="shared" si="578"/>
        <v>0.50678457373949459</v>
      </c>
      <c r="Q5253" s="8">
        <v>0.68213000000000001</v>
      </c>
      <c r="R5253" s="8">
        <f t="shared" si="579"/>
        <v>0.37214910620627012</v>
      </c>
      <c r="S5253" s="8">
        <v>0.25</v>
      </c>
      <c r="T5253" s="16">
        <f t="shared" si="580"/>
        <v>-0.4293932443581292</v>
      </c>
      <c r="U5253" t="s">
        <v>10628</v>
      </c>
    </row>
    <row r="5254" spans="1:21" x14ac:dyDescent="0.3">
      <c r="A5254">
        <v>311470</v>
      </c>
      <c r="B5254">
        <v>3114709</v>
      </c>
      <c r="C5254" t="s">
        <v>2330</v>
      </c>
      <c r="D5254" t="s">
        <v>2176</v>
      </c>
      <c r="E5254" t="s">
        <v>5335</v>
      </c>
      <c r="F5254" t="s">
        <v>5339</v>
      </c>
      <c r="G5254" s="4">
        <v>3419</v>
      </c>
      <c r="H5254" s="14">
        <f t="shared" si="574"/>
        <v>1.2870083959346001E-2</v>
      </c>
      <c r="I5254">
        <v>0.72399999999999998</v>
      </c>
      <c r="J5254">
        <f t="shared" si="575"/>
        <v>0.68778280542986425</v>
      </c>
      <c r="K5254" s="12">
        <v>10594.207353027201</v>
      </c>
      <c r="L5254" s="13">
        <f t="shared" si="576"/>
        <v>0.71254312122789343</v>
      </c>
      <c r="N5254">
        <f t="shared" si="577"/>
        <v>0</v>
      </c>
      <c r="O5254">
        <v>-0.84089000000000003</v>
      </c>
      <c r="P5254" s="8">
        <f t="shared" si="578"/>
        <v>0.28148078614081035</v>
      </c>
      <c r="Q5254" s="8">
        <v>1.0783799999999999</v>
      </c>
      <c r="R5254" s="8">
        <f t="shared" si="579"/>
        <v>0.42571319656973539</v>
      </c>
      <c r="S5254" s="8">
        <v>0.25</v>
      </c>
      <c r="T5254" s="16">
        <f t="shared" si="580"/>
        <v>-0.43026185998786581</v>
      </c>
      <c r="U5254" t="s">
        <v>10629</v>
      </c>
    </row>
    <row r="5255" spans="1:21" x14ac:dyDescent="0.3">
      <c r="A5255">
        <v>351260</v>
      </c>
      <c r="B5255">
        <v>3512605</v>
      </c>
      <c r="C5255" t="s">
        <v>3310</v>
      </c>
      <c r="D5255" t="s">
        <v>3175</v>
      </c>
      <c r="E5255" t="s">
        <v>5335</v>
      </c>
      <c r="F5255" t="s">
        <v>5339</v>
      </c>
      <c r="G5255" s="4">
        <v>4271</v>
      </c>
      <c r="H5255" s="14">
        <f t="shared" si="574"/>
        <v>1.714839513116137E-2</v>
      </c>
      <c r="I5255">
        <v>0.69</v>
      </c>
      <c r="J5255">
        <f t="shared" si="575"/>
        <v>0.61085972850678727</v>
      </c>
      <c r="K5255" s="12">
        <v>12111.60348162023</v>
      </c>
      <c r="L5255" s="13">
        <f t="shared" si="576"/>
        <v>0.81844530408536342</v>
      </c>
      <c r="N5255">
        <f t="shared" si="577"/>
        <v>0</v>
      </c>
      <c r="O5255">
        <v>-0.39584999999999998</v>
      </c>
      <c r="P5255" s="8">
        <f t="shared" si="578"/>
        <v>0.36673863442613219</v>
      </c>
      <c r="Q5255" s="8">
        <v>0.61124999999999996</v>
      </c>
      <c r="R5255" s="8">
        <f t="shared" si="579"/>
        <v>0.36256772393507158</v>
      </c>
      <c r="S5255" s="8">
        <v>0.25</v>
      </c>
      <c r="T5255" s="16">
        <f t="shared" si="580"/>
        <v>-0.43285027909978546</v>
      </c>
      <c r="U5255" t="s">
        <v>10630</v>
      </c>
    </row>
    <row r="5256" spans="1:21" x14ac:dyDescent="0.3">
      <c r="A5256">
        <v>316730</v>
      </c>
      <c r="B5256">
        <v>3167301</v>
      </c>
      <c r="C5256" t="s">
        <v>2950</v>
      </c>
      <c r="D5256" t="s">
        <v>2176</v>
      </c>
      <c r="E5256" t="s">
        <v>5335</v>
      </c>
      <c r="F5256" t="s">
        <v>5339</v>
      </c>
      <c r="G5256" s="4">
        <v>2399</v>
      </c>
      <c r="H5256" s="14">
        <f t="shared" si="574"/>
        <v>7.7481621339332346E-3</v>
      </c>
      <c r="I5256">
        <v>0.65200000000000002</v>
      </c>
      <c r="J5256">
        <f t="shared" si="575"/>
        <v>0.52488687782805443</v>
      </c>
      <c r="K5256" s="12">
        <v>12586.391400583576</v>
      </c>
      <c r="L5256" s="13">
        <f t="shared" si="576"/>
        <v>0.85158172513264507</v>
      </c>
      <c r="N5256">
        <f t="shared" si="577"/>
        <v>0</v>
      </c>
      <c r="O5256">
        <v>-0.37802999999999998</v>
      </c>
      <c r="P5256" s="8">
        <f t="shared" si="578"/>
        <v>0.37015247330902912</v>
      </c>
      <c r="Q5256" s="8">
        <v>1.1847399999999999</v>
      </c>
      <c r="R5256" s="8">
        <f t="shared" si="579"/>
        <v>0.44009067707713778</v>
      </c>
      <c r="S5256" s="8">
        <v>0.125</v>
      </c>
      <c r="T5256" s="16">
        <f t="shared" si="580"/>
        <v>-0.43347729044059946</v>
      </c>
      <c r="U5256" t="s">
        <v>10631</v>
      </c>
    </row>
    <row r="5257" spans="1:21" x14ac:dyDescent="0.3">
      <c r="A5257">
        <v>432232</v>
      </c>
      <c r="B5257">
        <v>4322327</v>
      </c>
      <c r="C5257" t="s">
        <v>4865</v>
      </c>
      <c r="D5257" t="s">
        <v>4421</v>
      </c>
      <c r="E5257" t="s">
        <v>5336</v>
      </c>
      <c r="F5257" t="s">
        <v>5339</v>
      </c>
      <c r="G5257" s="4">
        <v>3488</v>
      </c>
      <c r="H5257" s="14">
        <f t="shared" si="574"/>
        <v>1.3216566906359218E-2</v>
      </c>
      <c r="I5257">
        <v>0.629</v>
      </c>
      <c r="J5257">
        <f t="shared" si="575"/>
        <v>0.47285067873303172</v>
      </c>
      <c r="K5257" s="12">
        <v>10754.137554472476</v>
      </c>
      <c r="L5257" s="13">
        <f t="shared" si="576"/>
        <v>0.72370497746222684</v>
      </c>
      <c r="N5257">
        <f t="shared" si="577"/>
        <v>0</v>
      </c>
      <c r="O5257">
        <v>-0.88236999999999999</v>
      </c>
      <c r="P5257" s="8">
        <f t="shared" si="578"/>
        <v>0.27353431942573947</v>
      </c>
      <c r="Q5257" s="8">
        <v>0.50826000000000005</v>
      </c>
      <c r="R5257" s="8">
        <f t="shared" si="579"/>
        <v>0.34864579165359955</v>
      </c>
      <c r="S5257" s="8">
        <v>0.125</v>
      </c>
      <c r="T5257" s="16">
        <f t="shared" si="580"/>
        <v>-0.43615897820956029</v>
      </c>
      <c r="U5257" t="s">
        <v>10632</v>
      </c>
    </row>
    <row r="5258" spans="1:21" x14ac:dyDescent="0.3">
      <c r="A5258">
        <v>431842</v>
      </c>
      <c r="B5258">
        <v>4318424</v>
      </c>
      <c r="C5258" t="s">
        <v>4790</v>
      </c>
      <c r="D5258" t="s">
        <v>4421</v>
      </c>
      <c r="E5258" t="s">
        <v>5336</v>
      </c>
      <c r="F5258" t="s">
        <v>5339</v>
      </c>
      <c r="G5258" s="4">
        <v>4547</v>
      </c>
      <c r="H5258" s="14">
        <f t="shared" si="574"/>
        <v>1.8534326919214236E-2</v>
      </c>
      <c r="I5258">
        <v>0.69399999999999995</v>
      </c>
      <c r="J5258">
        <f t="shared" si="575"/>
        <v>0.61990950226244335</v>
      </c>
      <c r="K5258" s="12">
        <v>9060.6003936661546</v>
      </c>
      <c r="L5258" s="13">
        <f t="shared" si="576"/>
        <v>0.60550955129758455</v>
      </c>
      <c r="N5258">
        <f t="shared" si="577"/>
        <v>0</v>
      </c>
      <c r="O5258">
        <v>-1.52216</v>
      </c>
      <c r="P5258" s="8">
        <f t="shared" si="578"/>
        <v>0.15096754171032947</v>
      </c>
      <c r="Q5258" s="8">
        <v>2.5055499999999999</v>
      </c>
      <c r="R5258" s="8">
        <f t="shared" si="579"/>
        <v>0.6186344908133361</v>
      </c>
      <c r="S5258" s="8">
        <v>0</v>
      </c>
      <c r="T5258" s="16">
        <f t="shared" si="580"/>
        <v>-0.43728269411714815</v>
      </c>
      <c r="U5258" t="s">
        <v>10633</v>
      </c>
    </row>
    <row r="5259" spans="1:21" x14ac:dyDescent="0.3">
      <c r="A5259">
        <v>314437</v>
      </c>
      <c r="B5259">
        <v>3144375</v>
      </c>
      <c r="C5259" t="s">
        <v>2681</v>
      </c>
      <c r="D5259" t="s">
        <v>2176</v>
      </c>
      <c r="E5259" t="s">
        <v>5335</v>
      </c>
      <c r="F5259" t="s">
        <v>5339</v>
      </c>
      <c r="G5259" s="4">
        <v>3642</v>
      </c>
      <c r="H5259" s="14">
        <f t="shared" si="574"/>
        <v>1.3989876672156832E-2</v>
      </c>
      <c r="I5259">
        <v>0.67100000000000004</v>
      </c>
      <c r="J5259">
        <f t="shared" si="575"/>
        <v>0.56787330316742091</v>
      </c>
      <c r="K5259" s="12">
        <v>9823.0263756177937</v>
      </c>
      <c r="L5259" s="13">
        <f t="shared" si="576"/>
        <v>0.65872082173281055</v>
      </c>
      <c r="N5259">
        <f t="shared" si="577"/>
        <v>0</v>
      </c>
      <c r="O5259">
        <v>-0.12937000000000001</v>
      </c>
      <c r="P5259" s="8">
        <f t="shared" si="578"/>
        <v>0.41778912744040625</v>
      </c>
      <c r="Q5259" s="8">
        <v>-0.35637999999999997</v>
      </c>
      <c r="R5259" s="8">
        <f t="shared" si="579"/>
        <v>0.23176590498642821</v>
      </c>
      <c r="S5259" s="8">
        <v>0.125</v>
      </c>
      <c r="T5259" s="16">
        <f t="shared" si="580"/>
        <v>-0.43804921580124034</v>
      </c>
      <c r="U5259" t="s">
        <v>10634</v>
      </c>
    </row>
    <row r="5260" spans="1:21" x14ac:dyDescent="0.3">
      <c r="A5260">
        <v>500345</v>
      </c>
      <c r="B5260">
        <v>5003454</v>
      </c>
      <c r="C5260" t="s">
        <v>4917</v>
      </c>
      <c r="D5260" t="s">
        <v>4892</v>
      </c>
      <c r="E5260" t="s">
        <v>5338</v>
      </c>
      <c r="F5260" t="s">
        <v>5339</v>
      </c>
      <c r="G5260" s="4">
        <v>14317</v>
      </c>
      <c r="H5260" s="14">
        <f t="shared" si="574"/>
        <v>6.7594303619491425E-2</v>
      </c>
      <c r="I5260">
        <v>0.69399999999999995</v>
      </c>
      <c r="J5260">
        <f t="shared" si="575"/>
        <v>0.61990950226244335</v>
      </c>
      <c r="K5260" s="12">
        <v>7513.9869344136341</v>
      </c>
      <c r="L5260" s="13">
        <f t="shared" si="576"/>
        <v>0.49756823110754639</v>
      </c>
      <c r="N5260">
        <f t="shared" si="577"/>
        <v>0</v>
      </c>
      <c r="O5260">
        <v>-0.46789999999999998</v>
      </c>
      <c r="P5260" s="8">
        <f t="shared" si="578"/>
        <v>0.35293576733787618</v>
      </c>
      <c r="Q5260" s="8">
        <v>-0.16292000000000001</v>
      </c>
      <c r="R5260" s="8">
        <f t="shared" si="579"/>
        <v>0.25791734706015945</v>
      </c>
      <c r="S5260" s="8">
        <v>0</v>
      </c>
      <c r="T5260" s="16">
        <f t="shared" si="580"/>
        <v>-0.43903031535246284</v>
      </c>
      <c r="U5260" t="s">
        <v>10635</v>
      </c>
    </row>
    <row r="5261" spans="1:21" x14ac:dyDescent="0.3">
      <c r="A5261">
        <v>314780</v>
      </c>
      <c r="B5261">
        <v>3147808</v>
      </c>
      <c r="C5261" t="s">
        <v>2725</v>
      </c>
      <c r="D5261" t="s">
        <v>2176</v>
      </c>
      <c r="E5261" t="s">
        <v>5335</v>
      </c>
      <c r="F5261" t="s">
        <v>5339</v>
      </c>
      <c r="G5261" s="4">
        <v>2311</v>
      </c>
      <c r="H5261" s="14">
        <f t="shared" si="574"/>
        <v>7.3062708391917405E-3</v>
      </c>
      <c r="I5261">
        <v>0.64800000000000002</v>
      </c>
      <c r="J5261">
        <f t="shared" si="575"/>
        <v>0.51583710407239824</v>
      </c>
      <c r="K5261" s="12">
        <v>14712.97</v>
      </c>
      <c r="L5261" s="13">
        <f t="shared" si="576"/>
        <v>1</v>
      </c>
      <c r="N5261">
        <f t="shared" si="577"/>
        <v>0</v>
      </c>
      <c r="O5261">
        <v>-0.32791999999999999</v>
      </c>
      <c r="P5261" s="8">
        <f t="shared" si="578"/>
        <v>0.37975221889948718</v>
      </c>
      <c r="Q5261" s="8">
        <v>1.1782600000000001</v>
      </c>
      <c r="R5261" s="8">
        <f t="shared" si="579"/>
        <v>0.43921472677920653</v>
      </c>
      <c r="S5261" s="8">
        <v>0.25</v>
      </c>
      <c r="T5261" s="16">
        <f t="shared" si="580"/>
        <v>-0.43956388755451248</v>
      </c>
      <c r="U5261" t="s">
        <v>10636</v>
      </c>
    </row>
    <row r="5262" spans="1:21" x14ac:dyDescent="0.3">
      <c r="A5262">
        <v>421180</v>
      </c>
      <c r="B5262">
        <v>4211801</v>
      </c>
      <c r="C5262" t="s">
        <v>4320</v>
      </c>
      <c r="D5262" t="s">
        <v>4160</v>
      </c>
      <c r="E5262" t="s">
        <v>5336</v>
      </c>
      <c r="F5262" t="s">
        <v>5339</v>
      </c>
      <c r="G5262" s="4">
        <v>7062</v>
      </c>
      <c r="H5262" s="14">
        <f t="shared" si="574"/>
        <v>3.1163379263246697E-2</v>
      </c>
      <c r="I5262">
        <v>0.77400000000000002</v>
      </c>
      <c r="J5262">
        <f t="shared" si="575"/>
        <v>0.80090497737556565</v>
      </c>
      <c r="K5262" s="12">
        <v>8252.0345412064562</v>
      </c>
      <c r="L5262" s="13">
        <f t="shared" si="576"/>
        <v>0.54907808482291365</v>
      </c>
      <c r="N5262">
        <f t="shared" si="577"/>
        <v>0</v>
      </c>
      <c r="O5262">
        <v>-1.7028399999999999</v>
      </c>
      <c r="P5262" s="8">
        <f t="shared" si="578"/>
        <v>0.11635405072481818</v>
      </c>
      <c r="Q5262" s="8">
        <v>0.79515000000000002</v>
      </c>
      <c r="R5262" s="8">
        <f t="shared" si="579"/>
        <v>0.38742686896432399</v>
      </c>
      <c r="S5262" s="8">
        <v>0.375</v>
      </c>
      <c r="T5262" s="16">
        <f t="shared" si="580"/>
        <v>-0.44003876324609037</v>
      </c>
      <c r="U5262" t="s">
        <v>10637</v>
      </c>
    </row>
    <row r="5263" spans="1:21" x14ac:dyDescent="0.3">
      <c r="A5263">
        <v>520690</v>
      </c>
      <c r="B5263">
        <v>5206909</v>
      </c>
      <c r="C5263" t="s">
        <v>522</v>
      </c>
      <c r="D5263" t="s">
        <v>5097</v>
      </c>
      <c r="E5263" t="s">
        <v>5338</v>
      </c>
      <c r="F5263" t="s">
        <v>5339</v>
      </c>
      <c r="G5263" s="4">
        <v>1889</v>
      </c>
      <c r="H5263" s="14">
        <f t="shared" si="574"/>
        <v>5.1872012212268509E-3</v>
      </c>
      <c r="I5263">
        <v>0.71599999999999997</v>
      </c>
      <c r="J5263">
        <f t="shared" si="575"/>
        <v>0.66968325791855199</v>
      </c>
      <c r="K5263" s="12">
        <v>8413</v>
      </c>
      <c r="L5263" s="13">
        <f t="shared" si="576"/>
        <v>0.56031219378739117</v>
      </c>
      <c r="N5263">
        <f t="shared" si="577"/>
        <v>0</v>
      </c>
      <c r="O5263">
        <v>-0.93098999999999998</v>
      </c>
      <c r="P5263" s="8">
        <f t="shared" si="578"/>
        <v>0.26422001827610719</v>
      </c>
      <c r="Q5263" s="8">
        <v>0.84626000000000001</v>
      </c>
      <c r="R5263" s="8">
        <f t="shared" si="579"/>
        <v>0.39433579176174155</v>
      </c>
      <c r="S5263" s="8">
        <v>0.125</v>
      </c>
      <c r="T5263" s="16">
        <f t="shared" si="580"/>
        <v>-0.44125244044686762</v>
      </c>
      <c r="U5263" t="s">
        <v>10638</v>
      </c>
    </row>
    <row r="5264" spans="1:21" x14ac:dyDescent="0.3">
      <c r="A5264">
        <v>431205</v>
      </c>
      <c r="B5264">
        <v>4312054</v>
      </c>
      <c r="C5264" t="s">
        <v>4655</v>
      </c>
      <c r="D5264" t="s">
        <v>4421</v>
      </c>
      <c r="E5264" t="s">
        <v>5336</v>
      </c>
      <c r="F5264" t="s">
        <v>5339</v>
      </c>
      <c r="G5264" s="4">
        <v>4050</v>
      </c>
      <c r="H5264" s="14">
        <f t="shared" si="574"/>
        <v>1.6038645402321937E-2</v>
      </c>
      <c r="I5264">
        <v>0.68700000000000006</v>
      </c>
      <c r="J5264">
        <f t="shared" si="575"/>
        <v>0.60407239819004543</v>
      </c>
      <c r="K5264" s="12">
        <v>14055.079056790124</v>
      </c>
      <c r="L5264" s="13">
        <f t="shared" si="576"/>
        <v>0.9540844439660674</v>
      </c>
      <c r="M5264">
        <v>-0.1111111111111111</v>
      </c>
      <c r="N5264">
        <f t="shared" si="577"/>
        <v>0.12500000000000003</v>
      </c>
      <c r="O5264">
        <v>-1.5395399999999999</v>
      </c>
      <c r="P5264" s="8">
        <f t="shared" si="578"/>
        <v>0.14763799514552881</v>
      </c>
      <c r="Q5264" s="8">
        <v>2.2031399999999999</v>
      </c>
      <c r="R5264" s="8">
        <f t="shared" si="579"/>
        <v>0.57775545846806031</v>
      </c>
      <c r="S5264" s="8">
        <v>0.25</v>
      </c>
      <c r="T5264" s="16">
        <f t="shared" si="580"/>
        <v>-0.44172474314020171</v>
      </c>
      <c r="U5264" t="s">
        <v>10639</v>
      </c>
    </row>
    <row r="5265" spans="1:21" x14ac:dyDescent="0.3">
      <c r="A5265">
        <v>520015</v>
      </c>
      <c r="B5265">
        <v>5200159</v>
      </c>
      <c r="C5265" t="s">
        <v>5101</v>
      </c>
      <c r="D5265" t="s">
        <v>5097</v>
      </c>
      <c r="E5265" t="s">
        <v>5338</v>
      </c>
      <c r="F5265" t="s">
        <v>5339</v>
      </c>
      <c r="G5265" s="4">
        <v>2282</v>
      </c>
      <c r="H5265" s="14">
        <f t="shared" si="574"/>
        <v>7.1606475716064757E-3</v>
      </c>
      <c r="I5265">
        <v>0.70199999999999996</v>
      </c>
      <c r="J5265">
        <f t="shared" si="575"/>
        <v>0.63800904977375561</v>
      </c>
      <c r="K5265" s="12">
        <v>12812.115429447853</v>
      </c>
      <c r="L5265" s="13">
        <f t="shared" si="576"/>
        <v>0.86733546730297384</v>
      </c>
      <c r="N5265">
        <f t="shared" si="577"/>
        <v>0</v>
      </c>
      <c r="O5265">
        <v>-0.44198999999999999</v>
      </c>
      <c r="P5265" s="8">
        <f t="shared" si="578"/>
        <v>0.3578994354330422</v>
      </c>
      <c r="Q5265" s="8">
        <v>1.24573</v>
      </c>
      <c r="R5265" s="8">
        <f t="shared" si="579"/>
        <v>0.44833515372387023</v>
      </c>
      <c r="S5265" s="8">
        <v>0.25</v>
      </c>
      <c r="T5265" s="16">
        <f t="shared" si="580"/>
        <v>-0.44194928034821057</v>
      </c>
      <c r="U5265" t="s">
        <v>10640</v>
      </c>
    </row>
    <row r="5266" spans="1:21" x14ac:dyDescent="0.3">
      <c r="A5266">
        <v>522230</v>
      </c>
      <c r="B5266">
        <v>5222302</v>
      </c>
      <c r="C5266" t="s">
        <v>5325</v>
      </c>
      <c r="D5266" t="s">
        <v>5097</v>
      </c>
      <c r="E5266" t="s">
        <v>5338</v>
      </c>
      <c r="F5266" t="s">
        <v>5339</v>
      </c>
      <c r="G5266" s="4">
        <v>6028</v>
      </c>
      <c r="H5266" s="14">
        <f t="shared" si="574"/>
        <v>2.5971156550034145E-2</v>
      </c>
      <c r="I5266">
        <v>0.63400000000000001</v>
      </c>
      <c r="J5266">
        <f t="shared" si="575"/>
        <v>0.48416289592760187</v>
      </c>
      <c r="K5266" s="12">
        <v>10846.647622760451</v>
      </c>
      <c r="L5266" s="13">
        <f t="shared" si="576"/>
        <v>0.73016144455304133</v>
      </c>
      <c r="N5266">
        <f t="shared" si="577"/>
        <v>0</v>
      </c>
      <c r="O5266">
        <v>0.33492</v>
      </c>
      <c r="P5266" s="8">
        <f t="shared" si="578"/>
        <v>0.50673476464243772</v>
      </c>
      <c r="Q5266" s="8">
        <v>-0.29843999999999998</v>
      </c>
      <c r="R5266" s="8">
        <f t="shared" si="579"/>
        <v>0.23959809021206652</v>
      </c>
      <c r="S5266" s="8">
        <v>0</v>
      </c>
      <c r="T5266" s="16">
        <f t="shared" si="580"/>
        <v>-0.44202032907610495</v>
      </c>
      <c r="U5266" t="s">
        <v>10641</v>
      </c>
    </row>
    <row r="5267" spans="1:21" x14ac:dyDescent="0.3">
      <c r="A5267">
        <v>431454</v>
      </c>
      <c r="B5267">
        <v>4314548</v>
      </c>
      <c r="C5267" t="s">
        <v>4724</v>
      </c>
      <c r="D5267" t="s">
        <v>4421</v>
      </c>
      <c r="E5267" t="s">
        <v>5337</v>
      </c>
      <c r="F5267" t="s">
        <v>5339</v>
      </c>
      <c r="G5267" s="4">
        <v>2785</v>
      </c>
      <c r="H5267" s="14">
        <f t="shared" si="574"/>
        <v>9.6864580404129683E-3</v>
      </c>
      <c r="I5267">
        <v>0.77800000000000002</v>
      </c>
      <c r="J5267">
        <f t="shared" si="575"/>
        <v>0.80995475113122184</v>
      </c>
      <c r="K5267" s="12">
        <v>12452.359827648113</v>
      </c>
      <c r="L5267" s="13">
        <f t="shared" si="576"/>
        <v>0.84222738721242985</v>
      </c>
      <c r="M5267">
        <v>0.69444444444444442</v>
      </c>
      <c r="N5267">
        <f t="shared" si="577"/>
        <v>0.3515625</v>
      </c>
      <c r="P5267" s="8">
        <f t="shared" si="578"/>
        <v>0</v>
      </c>
      <c r="Q5267" s="8">
        <v>2.3552599999999999</v>
      </c>
      <c r="R5267" s="8">
        <f t="shared" si="579"/>
        <v>0.59831866206702644</v>
      </c>
      <c r="S5267" s="8">
        <v>0.25</v>
      </c>
      <c r="T5267" s="16">
        <f t="shared" si="580"/>
        <v>-0.44261451823621223</v>
      </c>
      <c r="U5267" t="s">
        <v>10642</v>
      </c>
    </row>
    <row r="5268" spans="1:21" x14ac:dyDescent="0.3">
      <c r="A5268">
        <v>314890</v>
      </c>
      <c r="B5268">
        <v>3148905</v>
      </c>
      <c r="C5268" t="s">
        <v>2738</v>
      </c>
      <c r="D5268" t="s">
        <v>2176</v>
      </c>
      <c r="E5268" t="s">
        <v>5335</v>
      </c>
      <c r="F5268" t="s">
        <v>5339</v>
      </c>
      <c r="G5268" s="4">
        <v>4247</v>
      </c>
      <c r="H5268" s="14">
        <f t="shared" si="574"/>
        <v>1.7027879323504601E-2</v>
      </c>
      <c r="I5268">
        <v>0.70799999999999996</v>
      </c>
      <c r="J5268">
        <f t="shared" si="575"/>
        <v>0.65158371040723972</v>
      </c>
      <c r="K5268" s="12">
        <v>9022.8833482458194</v>
      </c>
      <c r="L5268" s="13">
        <f t="shared" si="576"/>
        <v>0.60287720146771417</v>
      </c>
      <c r="N5268">
        <f t="shared" si="577"/>
        <v>0</v>
      </c>
      <c r="O5268">
        <v>-0.91898999999999997</v>
      </c>
      <c r="P5268" s="8">
        <f t="shared" si="578"/>
        <v>0.26651889967873132</v>
      </c>
      <c r="Q5268" s="8">
        <v>0.90983000000000003</v>
      </c>
      <c r="R5268" s="8">
        <f t="shared" si="579"/>
        <v>0.4029290263974652</v>
      </c>
      <c r="S5268" s="8">
        <v>0.125</v>
      </c>
      <c r="T5268" s="16">
        <f t="shared" si="580"/>
        <v>-0.4429851064752528</v>
      </c>
      <c r="U5268" t="s">
        <v>10643</v>
      </c>
    </row>
    <row r="5269" spans="1:21" x14ac:dyDescent="0.3">
      <c r="A5269">
        <v>354030</v>
      </c>
      <c r="B5269">
        <v>3540309</v>
      </c>
      <c r="C5269" t="s">
        <v>3614</v>
      </c>
      <c r="D5269" t="s">
        <v>3175</v>
      </c>
      <c r="E5269" t="s">
        <v>5335</v>
      </c>
      <c r="F5269" t="s">
        <v>5339</v>
      </c>
      <c r="G5269" s="4">
        <v>2411</v>
      </c>
      <c r="H5269" s="14">
        <f t="shared" si="574"/>
        <v>7.8084200377616202E-3</v>
      </c>
      <c r="I5269">
        <v>0.73199999999999998</v>
      </c>
      <c r="J5269">
        <f t="shared" si="575"/>
        <v>0.70588235294117652</v>
      </c>
      <c r="K5269" s="12">
        <v>14712.97</v>
      </c>
      <c r="L5269" s="13">
        <f t="shared" si="576"/>
        <v>1</v>
      </c>
      <c r="M5269">
        <v>0.55555555555555558</v>
      </c>
      <c r="N5269">
        <f t="shared" si="577"/>
        <v>0.31250000000000006</v>
      </c>
      <c r="O5269">
        <v>-0.95186999999999999</v>
      </c>
      <c r="P5269" s="8">
        <f t="shared" si="578"/>
        <v>0.26021996463554109</v>
      </c>
      <c r="Q5269" s="8">
        <v>1.1226700000000001</v>
      </c>
      <c r="R5269" s="8">
        <f t="shared" si="579"/>
        <v>0.43170020871408338</v>
      </c>
      <c r="S5269" s="8">
        <v>0.25</v>
      </c>
      <c r="T5269" s="16">
        <f t="shared" si="580"/>
        <v>-0.44365375955379061</v>
      </c>
      <c r="U5269" t="s">
        <v>10644</v>
      </c>
    </row>
    <row r="5270" spans="1:21" x14ac:dyDescent="0.3">
      <c r="A5270">
        <v>522220</v>
      </c>
      <c r="B5270">
        <v>5222203</v>
      </c>
      <c r="C5270" t="s">
        <v>5324</v>
      </c>
      <c r="D5270" t="s">
        <v>5097</v>
      </c>
      <c r="E5270" t="s">
        <v>5338</v>
      </c>
      <c r="F5270" t="s">
        <v>5339</v>
      </c>
      <c r="G5270" s="4">
        <v>4145</v>
      </c>
      <c r="H5270" s="14">
        <f t="shared" si="574"/>
        <v>1.6515687140963322E-2</v>
      </c>
      <c r="I5270">
        <v>0.64700000000000002</v>
      </c>
      <c r="J5270">
        <f t="shared" si="575"/>
        <v>0.51357466063348423</v>
      </c>
      <c r="K5270" s="12">
        <v>10092.201126658625</v>
      </c>
      <c r="L5270" s="13">
        <f t="shared" si="576"/>
        <v>0.67750707877418825</v>
      </c>
      <c r="N5270">
        <f t="shared" si="577"/>
        <v>0</v>
      </c>
      <c r="O5270">
        <v>0.18043000000000001</v>
      </c>
      <c r="P5270" s="8">
        <f t="shared" si="578"/>
        <v>0.4771385823181537</v>
      </c>
      <c r="Q5270" s="8">
        <v>-1.1293599999999999</v>
      </c>
      <c r="R5270" s="8">
        <f t="shared" si="579"/>
        <v>0.12727638935450036</v>
      </c>
      <c r="S5270" s="8">
        <v>0.125</v>
      </c>
      <c r="T5270" s="16">
        <f t="shared" si="580"/>
        <v>-0.44515108059405506</v>
      </c>
      <c r="U5270" t="s">
        <v>10645</v>
      </c>
    </row>
    <row r="5271" spans="1:21" x14ac:dyDescent="0.3">
      <c r="A5271">
        <v>420945</v>
      </c>
      <c r="B5271">
        <v>4209458</v>
      </c>
      <c r="C5271" t="s">
        <v>4290</v>
      </c>
      <c r="D5271" t="s">
        <v>4160</v>
      </c>
      <c r="E5271" t="s">
        <v>5336</v>
      </c>
      <c r="F5271" t="s">
        <v>5339</v>
      </c>
      <c r="G5271" s="4">
        <v>1791</v>
      </c>
      <c r="H5271" s="14">
        <f t="shared" si="574"/>
        <v>4.6950950066283696E-3</v>
      </c>
      <c r="I5271">
        <v>0.77100000000000002</v>
      </c>
      <c r="J5271">
        <f t="shared" si="575"/>
        <v>0.79411764705882359</v>
      </c>
      <c r="K5271" s="12">
        <v>14712.97</v>
      </c>
      <c r="L5271" s="13">
        <f t="shared" si="576"/>
        <v>1</v>
      </c>
      <c r="M5271">
        <v>1.5</v>
      </c>
      <c r="N5271">
        <f t="shared" si="577"/>
        <v>0.578125</v>
      </c>
      <c r="O5271">
        <v>-1.6696599999999999</v>
      </c>
      <c r="P5271" s="8">
        <f t="shared" si="578"/>
        <v>0.12271045780307402</v>
      </c>
      <c r="Q5271" s="8">
        <v>0.81601000000000001</v>
      </c>
      <c r="R5271" s="8">
        <f t="shared" si="579"/>
        <v>0.39024667192957796</v>
      </c>
      <c r="S5271" s="8">
        <v>0.25</v>
      </c>
      <c r="T5271" s="16">
        <f t="shared" si="580"/>
        <v>-0.44834042231954319</v>
      </c>
      <c r="U5271" t="s">
        <v>10646</v>
      </c>
    </row>
    <row r="5272" spans="1:21" x14ac:dyDescent="0.3">
      <c r="A5272">
        <v>351420</v>
      </c>
      <c r="B5272">
        <v>3514205</v>
      </c>
      <c r="C5272" t="s">
        <v>3327</v>
      </c>
      <c r="D5272" t="s">
        <v>3175</v>
      </c>
      <c r="E5272" t="s">
        <v>5335</v>
      </c>
      <c r="F5272" t="s">
        <v>5339</v>
      </c>
      <c r="G5272" s="4">
        <v>2254</v>
      </c>
      <c r="H5272" s="14">
        <f t="shared" si="574"/>
        <v>7.0200457960069096E-3</v>
      </c>
      <c r="I5272">
        <v>0.74199999999999999</v>
      </c>
      <c r="J5272">
        <f t="shared" si="575"/>
        <v>0.72850678733031671</v>
      </c>
      <c r="K5272" s="12">
        <v>12839.510199645074</v>
      </c>
      <c r="L5272" s="13">
        <f t="shared" si="576"/>
        <v>0.86924740440897819</v>
      </c>
      <c r="M5272">
        <v>0.41666666666666657</v>
      </c>
      <c r="N5272">
        <f t="shared" si="577"/>
        <v>0.2734375</v>
      </c>
      <c r="O5272">
        <v>-1.34687</v>
      </c>
      <c r="P5272" s="8">
        <f t="shared" si="578"/>
        <v>0.18454845179916207</v>
      </c>
      <c r="Q5272" s="8">
        <v>1.13879</v>
      </c>
      <c r="R5272" s="8">
        <f t="shared" si="579"/>
        <v>0.4338792702577024</v>
      </c>
      <c r="S5272" s="8">
        <v>0.25</v>
      </c>
      <c r="T5272" s="16">
        <f t="shared" si="580"/>
        <v>-0.44886892388642363</v>
      </c>
      <c r="U5272" t="s">
        <v>10647</v>
      </c>
    </row>
    <row r="5273" spans="1:21" x14ac:dyDescent="0.3">
      <c r="A5273">
        <v>521056</v>
      </c>
      <c r="B5273">
        <v>5210562</v>
      </c>
      <c r="C5273" t="s">
        <v>5207</v>
      </c>
      <c r="D5273" t="s">
        <v>5097</v>
      </c>
      <c r="E5273" t="s">
        <v>5338</v>
      </c>
      <c r="F5273" t="s">
        <v>5339</v>
      </c>
      <c r="G5273" s="4">
        <v>5120</v>
      </c>
      <c r="H5273" s="14">
        <f t="shared" si="574"/>
        <v>2.1411641827019642E-2</v>
      </c>
      <c r="I5273">
        <v>0.69299999999999995</v>
      </c>
      <c r="J5273">
        <f t="shared" si="575"/>
        <v>0.61764705882352933</v>
      </c>
      <c r="K5273" s="12">
        <v>7243.3757109375001</v>
      </c>
      <c r="L5273" s="13">
        <f t="shared" si="576"/>
        <v>0.47868171971356654</v>
      </c>
      <c r="N5273">
        <f t="shared" si="577"/>
        <v>0</v>
      </c>
      <c r="O5273">
        <v>-0.47644999999999998</v>
      </c>
      <c r="P5273" s="8">
        <f t="shared" si="578"/>
        <v>0.35129781433850649</v>
      </c>
      <c r="Q5273" s="8">
        <v>-5.008E-2</v>
      </c>
      <c r="R5273" s="8">
        <f t="shared" si="579"/>
        <v>0.27317077786549299</v>
      </c>
      <c r="S5273" s="8">
        <v>0</v>
      </c>
      <c r="T5273" s="16">
        <f t="shared" si="580"/>
        <v>-0.4504485445060768</v>
      </c>
      <c r="U5273" t="s">
        <v>10648</v>
      </c>
    </row>
    <row r="5274" spans="1:21" x14ac:dyDescent="0.3">
      <c r="A5274">
        <v>420165</v>
      </c>
      <c r="B5274">
        <v>4201653</v>
      </c>
      <c r="C5274" t="s">
        <v>4180</v>
      </c>
      <c r="D5274" t="s">
        <v>4160</v>
      </c>
      <c r="E5274" t="s">
        <v>5336</v>
      </c>
      <c r="F5274" t="s">
        <v>5339</v>
      </c>
      <c r="G5274" s="4">
        <v>2623</v>
      </c>
      <c r="H5274" s="14">
        <f t="shared" si="574"/>
        <v>8.8729763387297642E-3</v>
      </c>
      <c r="I5274">
        <v>0.71499999999999997</v>
      </c>
      <c r="J5274">
        <f t="shared" si="575"/>
        <v>0.66742081447963797</v>
      </c>
      <c r="K5274" s="12">
        <v>14712.97</v>
      </c>
      <c r="L5274" s="13">
        <f t="shared" si="576"/>
        <v>1</v>
      </c>
      <c r="M5274">
        <v>0.61111111111111094</v>
      </c>
      <c r="N5274">
        <f t="shared" si="577"/>
        <v>0.328125</v>
      </c>
      <c r="O5274">
        <v>-1.72292</v>
      </c>
      <c r="P5274" s="8">
        <f t="shared" si="578"/>
        <v>0.11250725584442704</v>
      </c>
      <c r="Q5274" s="8">
        <v>0.83226999999999995</v>
      </c>
      <c r="R5274" s="8">
        <f t="shared" si="579"/>
        <v>0.39244465832531283</v>
      </c>
      <c r="S5274" s="8">
        <v>0.375</v>
      </c>
      <c r="T5274" s="16">
        <f t="shared" si="580"/>
        <v>-0.45047092397116828</v>
      </c>
      <c r="U5274" t="s">
        <v>10649</v>
      </c>
    </row>
    <row r="5275" spans="1:21" x14ac:dyDescent="0.3">
      <c r="A5275">
        <v>421055</v>
      </c>
      <c r="B5275">
        <v>4210555</v>
      </c>
      <c r="C5275" t="s">
        <v>4304</v>
      </c>
      <c r="D5275" t="s">
        <v>4160</v>
      </c>
      <c r="E5275" t="s">
        <v>5336</v>
      </c>
      <c r="F5275" t="s">
        <v>5339</v>
      </c>
      <c r="G5275" s="4">
        <v>2218</v>
      </c>
      <c r="H5275" s="14">
        <f t="shared" si="574"/>
        <v>6.8392720845217529E-3</v>
      </c>
      <c r="I5275">
        <v>0.74299999999999999</v>
      </c>
      <c r="J5275">
        <f t="shared" si="575"/>
        <v>0.73076923076923084</v>
      </c>
      <c r="K5275" s="12">
        <v>14712.97</v>
      </c>
      <c r="L5275" s="13">
        <f t="shared" si="576"/>
        <v>1</v>
      </c>
      <c r="M5275">
        <v>0.41666666666666657</v>
      </c>
      <c r="N5275">
        <f t="shared" si="577"/>
        <v>0.2734375</v>
      </c>
      <c r="O5275">
        <v>-1.6203700000000001</v>
      </c>
      <c r="P5275" s="8">
        <f t="shared" si="578"/>
        <v>0.13215311316435277</v>
      </c>
      <c r="Q5275" s="8">
        <v>1.56606</v>
      </c>
      <c r="R5275" s="8">
        <f t="shared" si="579"/>
        <v>0.49163656713996823</v>
      </c>
      <c r="S5275" s="8">
        <v>0.375</v>
      </c>
      <c r="T5275" s="16">
        <f t="shared" si="580"/>
        <v>-0.45170277838038797</v>
      </c>
      <c r="U5275" t="s">
        <v>10650</v>
      </c>
    </row>
    <row r="5276" spans="1:21" x14ac:dyDescent="0.3">
      <c r="A5276">
        <v>170388</v>
      </c>
      <c r="B5276">
        <v>1703883</v>
      </c>
      <c r="C5276" t="s">
        <v>351</v>
      </c>
      <c r="D5276" t="s">
        <v>320</v>
      </c>
      <c r="E5276" t="s">
        <v>5331</v>
      </c>
      <c r="F5276" t="s">
        <v>5339</v>
      </c>
      <c r="G5276" s="4">
        <v>2242</v>
      </c>
      <c r="H5276" s="14">
        <f t="shared" si="574"/>
        <v>6.959787892178524E-3</v>
      </c>
      <c r="I5276">
        <v>0.64</v>
      </c>
      <c r="J5276">
        <f t="shared" si="575"/>
        <v>0.49773755656108604</v>
      </c>
      <c r="K5276" s="12">
        <v>12192.393019625333</v>
      </c>
      <c r="L5276" s="13">
        <f t="shared" si="576"/>
        <v>0.82408377136860345</v>
      </c>
      <c r="N5276">
        <f t="shared" si="577"/>
        <v>0</v>
      </c>
      <c r="O5276">
        <v>0.51680000000000004</v>
      </c>
      <c r="P5276" s="8">
        <f t="shared" si="578"/>
        <v>0.54157814376821145</v>
      </c>
      <c r="Q5276" s="8">
        <v>-0.62192999999999998</v>
      </c>
      <c r="R5276" s="8">
        <f t="shared" si="579"/>
        <v>0.19586951584821191</v>
      </c>
      <c r="S5276" s="8">
        <v>0.125</v>
      </c>
      <c r="T5276" s="16">
        <f t="shared" si="580"/>
        <v>-0.45241388042108766</v>
      </c>
      <c r="U5276" t="s">
        <v>10651</v>
      </c>
    </row>
    <row r="5277" spans="1:21" x14ac:dyDescent="0.3">
      <c r="A5277">
        <v>432057</v>
      </c>
      <c r="B5277">
        <v>4320578</v>
      </c>
      <c r="C5277" t="s">
        <v>4832</v>
      </c>
      <c r="D5277" t="s">
        <v>4421</v>
      </c>
      <c r="E5277" t="s">
        <v>5336</v>
      </c>
      <c r="F5277" t="s">
        <v>5339</v>
      </c>
      <c r="G5277" s="4">
        <v>1881</v>
      </c>
      <c r="H5277" s="14">
        <f t="shared" si="574"/>
        <v>5.1470292853412602E-3</v>
      </c>
      <c r="I5277">
        <v>0.68300000000000005</v>
      </c>
      <c r="J5277">
        <f t="shared" si="575"/>
        <v>0.59502262443438925</v>
      </c>
      <c r="K5277" s="12">
        <v>14712.97</v>
      </c>
      <c r="L5277" s="13">
        <f t="shared" si="576"/>
        <v>1</v>
      </c>
      <c r="M5277">
        <v>-0.25</v>
      </c>
      <c r="N5277">
        <f t="shared" si="577"/>
        <v>8.5937500000000014E-2</v>
      </c>
      <c r="O5277">
        <v>-0.79849000000000003</v>
      </c>
      <c r="P5277" s="8">
        <f t="shared" si="578"/>
        <v>0.28960350043008237</v>
      </c>
      <c r="Q5277" s="8">
        <v>2.6373799999999998</v>
      </c>
      <c r="R5277" s="8">
        <f t="shared" si="579"/>
        <v>0.6364549426306626</v>
      </c>
      <c r="S5277" s="8">
        <v>0.125</v>
      </c>
      <c r="T5277" s="16">
        <f t="shared" si="580"/>
        <v>-0.45287965208830305</v>
      </c>
      <c r="U5277" t="s">
        <v>10652</v>
      </c>
    </row>
    <row r="5278" spans="1:21" x14ac:dyDescent="0.3">
      <c r="A5278">
        <v>354610</v>
      </c>
      <c r="B5278">
        <v>3546108</v>
      </c>
      <c r="C5278" t="s">
        <v>3677</v>
      </c>
      <c r="D5278" t="s">
        <v>3175</v>
      </c>
      <c r="E5278" t="s">
        <v>5335</v>
      </c>
      <c r="F5278" t="s">
        <v>5339</v>
      </c>
      <c r="G5278" s="4">
        <v>2694</v>
      </c>
      <c r="H5278" s="14">
        <f t="shared" si="574"/>
        <v>9.2295022697143781E-3</v>
      </c>
      <c r="I5278">
        <v>0.73299999999999998</v>
      </c>
      <c r="J5278">
        <f t="shared" si="575"/>
        <v>0.70814479638009054</v>
      </c>
      <c r="K5278" s="12">
        <v>14712.97</v>
      </c>
      <c r="L5278" s="13">
        <f t="shared" si="576"/>
        <v>1</v>
      </c>
      <c r="M5278">
        <v>0.55555555555555558</v>
      </c>
      <c r="N5278">
        <f t="shared" si="577"/>
        <v>0.31250000000000006</v>
      </c>
      <c r="O5278">
        <v>-1.9169799999999999</v>
      </c>
      <c r="P5278" s="8">
        <f t="shared" si="578"/>
        <v>7.533051209498981E-2</v>
      </c>
      <c r="Q5278" s="8">
        <v>0.57679000000000002</v>
      </c>
      <c r="R5278" s="8">
        <f t="shared" si="579"/>
        <v>0.3579095067642829</v>
      </c>
      <c r="S5278" s="8">
        <v>0.5</v>
      </c>
      <c r="T5278" s="16">
        <f t="shared" si="580"/>
        <v>-0.45317527525110324</v>
      </c>
      <c r="U5278" t="s">
        <v>10653</v>
      </c>
    </row>
    <row r="5279" spans="1:21" x14ac:dyDescent="0.3">
      <c r="A5279">
        <v>500230</v>
      </c>
      <c r="B5279">
        <v>5002308</v>
      </c>
      <c r="C5279" t="s">
        <v>4907</v>
      </c>
      <c r="D5279" t="s">
        <v>4892</v>
      </c>
      <c r="E5279" t="s">
        <v>5338</v>
      </c>
      <c r="F5279" t="s">
        <v>5339</v>
      </c>
      <c r="G5279" s="4">
        <v>11833</v>
      </c>
      <c r="H5279" s="14">
        <f t="shared" si="574"/>
        <v>5.5120917527015624E-2</v>
      </c>
      <c r="I5279">
        <v>0.70099999999999996</v>
      </c>
      <c r="J5279">
        <f t="shared" si="575"/>
        <v>0.63574660633484159</v>
      </c>
      <c r="K5279" s="12">
        <v>11352.204668300516</v>
      </c>
      <c r="L5279" s="13">
        <f t="shared" si="576"/>
        <v>0.7654453059474351</v>
      </c>
      <c r="N5279">
        <f t="shared" si="577"/>
        <v>0</v>
      </c>
      <c r="O5279">
        <v>-0.62116000000000005</v>
      </c>
      <c r="P5279" s="8">
        <f t="shared" si="578"/>
        <v>0.32357522035736108</v>
      </c>
      <c r="Q5279" s="8">
        <v>-0.66678999999999999</v>
      </c>
      <c r="R5279" s="8">
        <f t="shared" si="579"/>
        <v>0.18980545252024961</v>
      </c>
      <c r="S5279" s="8">
        <v>0.375</v>
      </c>
      <c r="T5279" s="16">
        <f t="shared" si="580"/>
        <v>-0.45769032187765013</v>
      </c>
      <c r="U5279" t="s">
        <v>10654</v>
      </c>
    </row>
    <row r="5280" spans="1:21" x14ac:dyDescent="0.3">
      <c r="A5280">
        <v>421189</v>
      </c>
      <c r="B5280">
        <v>4211892</v>
      </c>
      <c r="C5280" t="s">
        <v>4322</v>
      </c>
      <c r="D5280" t="s">
        <v>4160</v>
      </c>
      <c r="E5280" t="s">
        <v>5336</v>
      </c>
      <c r="F5280" t="s">
        <v>5339</v>
      </c>
      <c r="G5280" s="4">
        <v>2216</v>
      </c>
      <c r="H5280" s="14">
        <f t="shared" si="574"/>
        <v>6.8292291005503554E-3</v>
      </c>
      <c r="I5280">
        <v>0.66400000000000003</v>
      </c>
      <c r="J5280">
        <f t="shared" si="575"/>
        <v>0.55203619909502277</v>
      </c>
      <c r="K5280" s="12">
        <v>14712.97</v>
      </c>
      <c r="L5280" s="13">
        <f t="shared" si="576"/>
        <v>1</v>
      </c>
      <c r="N5280">
        <f t="shared" si="577"/>
        <v>0</v>
      </c>
      <c r="O5280">
        <v>-0.59731000000000001</v>
      </c>
      <c r="P5280" s="8">
        <f t="shared" si="578"/>
        <v>0.32814424714507667</v>
      </c>
      <c r="Q5280" s="8">
        <v>0.75395000000000001</v>
      </c>
      <c r="R5280" s="8">
        <f t="shared" si="579"/>
        <v>0.38185755534167476</v>
      </c>
      <c r="S5280" s="8">
        <v>0.375</v>
      </c>
      <c r="T5280" s="16">
        <f t="shared" si="580"/>
        <v>-0.460205167507721</v>
      </c>
      <c r="U5280" t="s">
        <v>10655</v>
      </c>
    </row>
    <row r="5281" spans="1:21" x14ac:dyDescent="0.3">
      <c r="A5281">
        <v>500755</v>
      </c>
      <c r="B5281">
        <v>5007554</v>
      </c>
      <c r="C5281" t="s">
        <v>4952</v>
      </c>
      <c r="D5281" t="s">
        <v>4892</v>
      </c>
      <c r="E5281" t="s">
        <v>5338</v>
      </c>
      <c r="F5281" t="s">
        <v>5339</v>
      </c>
      <c r="G5281" s="4">
        <v>7165</v>
      </c>
      <c r="H5281" s="14">
        <f t="shared" si="574"/>
        <v>3.1680592937773672E-2</v>
      </c>
      <c r="I5281">
        <v>0.64200000000000002</v>
      </c>
      <c r="J5281">
        <f t="shared" si="575"/>
        <v>0.50226244343891413</v>
      </c>
      <c r="K5281" s="12">
        <v>14605.147197487788</v>
      </c>
      <c r="L5281" s="13">
        <f t="shared" si="576"/>
        <v>0.99247482583309288</v>
      </c>
      <c r="M5281">
        <v>5.5555555555555469E-2</v>
      </c>
      <c r="N5281">
        <f t="shared" si="577"/>
        <v>0.171875</v>
      </c>
      <c r="O5281">
        <v>-0.30262</v>
      </c>
      <c r="P5281" s="8">
        <f t="shared" si="578"/>
        <v>0.38459902719001982</v>
      </c>
      <c r="Q5281" s="8">
        <v>-0.63146000000000002</v>
      </c>
      <c r="R5281" s="8">
        <f t="shared" si="579"/>
        <v>0.19458127412918644</v>
      </c>
      <c r="S5281" s="8">
        <v>0.25</v>
      </c>
      <c r="T5281" s="16">
        <f t="shared" si="580"/>
        <v>-0.46200137501502714</v>
      </c>
      <c r="U5281" t="s">
        <v>10656</v>
      </c>
    </row>
    <row r="5282" spans="1:21" x14ac:dyDescent="0.3">
      <c r="A5282">
        <v>500440</v>
      </c>
      <c r="B5282">
        <v>5004403</v>
      </c>
      <c r="C5282" t="s">
        <v>4925</v>
      </c>
      <c r="D5282" t="s">
        <v>4892</v>
      </c>
      <c r="E5282" t="s">
        <v>5338</v>
      </c>
      <c r="F5282" t="s">
        <v>5339</v>
      </c>
      <c r="G5282" s="4">
        <v>8764</v>
      </c>
      <c r="H5282" s="14">
        <f t="shared" si="574"/>
        <v>3.9709958622906036E-2</v>
      </c>
      <c r="I5282">
        <v>0.68100000000000005</v>
      </c>
      <c r="J5282">
        <f t="shared" si="575"/>
        <v>0.59049773755656121</v>
      </c>
      <c r="K5282" s="12">
        <v>14712.97</v>
      </c>
      <c r="L5282" s="13">
        <f t="shared" si="576"/>
        <v>1</v>
      </c>
      <c r="N5282">
        <f t="shared" si="577"/>
        <v>0</v>
      </c>
      <c r="O5282">
        <v>-0.38464999999999999</v>
      </c>
      <c r="P5282" s="8">
        <f t="shared" si="578"/>
        <v>0.36888425706858141</v>
      </c>
      <c r="Q5282" s="8">
        <v>-0.45035999999999998</v>
      </c>
      <c r="R5282" s="8">
        <f t="shared" si="579"/>
        <v>0.21906192211612294</v>
      </c>
      <c r="S5282" s="8">
        <v>0.5</v>
      </c>
      <c r="T5282" s="16">
        <f t="shared" si="580"/>
        <v>-0.46284159974895056</v>
      </c>
      <c r="U5282" t="s">
        <v>10657</v>
      </c>
    </row>
    <row r="5283" spans="1:21" x14ac:dyDescent="0.3">
      <c r="A5283">
        <v>521205</v>
      </c>
      <c r="B5283">
        <v>5212055</v>
      </c>
      <c r="C5283" t="s">
        <v>5220</v>
      </c>
      <c r="D5283" t="s">
        <v>5097</v>
      </c>
      <c r="E5283" t="s">
        <v>5338</v>
      </c>
      <c r="F5283" t="s">
        <v>5339</v>
      </c>
      <c r="G5283" s="4">
        <v>2112</v>
      </c>
      <c r="H5283" s="14">
        <f t="shared" si="574"/>
        <v>6.3069939340376809E-3</v>
      </c>
      <c r="I5283">
        <v>0.64900000000000002</v>
      </c>
      <c r="J5283">
        <f t="shared" si="575"/>
        <v>0.51809954751131226</v>
      </c>
      <c r="K5283" s="12">
        <v>14329.337878787879</v>
      </c>
      <c r="L5283" s="13">
        <f t="shared" si="576"/>
        <v>0.97322552872974843</v>
      </c>
      <c r="N5283">
        <f t="shared" si="577"/>
        <v>0</v>
      </c>
      <c r="O5283">
        <v>-0.1782</v>
      </c>
      <c r="P5283" s="8">
        <f t="shared" si="578"/>
        <v>0.40843459586622816</v>
      </c>
      <c r="Q5283" s="8">
        <v>0.60307999999999995</v>
      </c>
      <c r="R5283" s="8">
        <f t="shared" si="579"/>
        <v>0.36146332363659961</v>
      </c>
      <c r="S5283" s="8">
        <v>0.25</v>
      </c>
      <c r="T5283" s="16">
        <f t="shared" si="580"/>
        <v>-0.46512016280419544</v>
      </c>
      <c r="U5283" t="s">
        <v>10658</v>
      </c>
    </row>
    <row r="5284" spans="1:21" x14ac:dyDescent="0.3">
      <c r="A5284">
        <v>510618</v>
      </c>
      <c r="B5284">
        <v>5106182</v>
      </c>
      <c r="C5284" t="s">
        <v>5035</v>
      </c>
      <c r="D5284" t="s">
        <v>4963</v>
      </c>
      <c r="E5284" t="s">
        <v>5338</v>
      </c>
      <c r="F5284" t="s">
        <v>5339</v>
      </c>
      <c r="G5284" s="4">
        <v>7072</v>
      </c>
      <c r="H5284" s="14">
        <f t="shared" si="574"/>
        <v>3.1213594183103682E-2</v>
      </c>
      <c r="I5284">
        <v>0.63600000000000001</v>
      </c>
      <c r="J5284">
        <f t="shared" si="575"/>
        <v>0.4886877828054299</v>
      </c>
      <c r="K5284" s="12">
        <v>10583.418013291855</v>
      </c>
      <c r="L5284" s="13">
        <f t="shared" si="576"/>
        <v>0.71179011111535062</v>
      </c>
      <c r="N5284">
        <f t="shared" si="577"/>
        <v>0</v>
      </c>
      <c r="O5284">
        <v>4.8180000000000001E-2</v>
      </c>
      <c r="P5284" s="8">
        <f t="shared" si="578"/>
        <v>0.45180299352673314</v>
      </c>
      <c r="Q5284" s="8">
        <v>-1.1303300000000001</v>
      </c>
      <c r="R5284" s="8">
        <f t="shared" si="579"/>
        <v>0.12714526716484087</v>
      </c>
      <c r="S5284" s="8">
        <v>0.125</v>
      </c>
      <c r="T5284" s="16">
        <f t="shared" si="580"/>
        <v>-0.46531603904610297</v>
      </c>
      <c r="U5284" t="s">
        <v>10659</v>
      </c>
    </row>
    <row r="5285" spans="1:21" x14ac:dyDescent="0.3">
      <c r="A5285">
        <v>500260</v>
      </c>
      <c r="B5285">
        <v>5002605</v>
      </c>
      <c r="C5285" t="s">
        <v>4909</v>
      </c>
      <c r="D5285" t="s">
        <v>4892</v>
      </c>
      <c r="E5285" t="s">
        <v>5338</v>
      </c>
      <c r="F5285" t="s">
        <v>5339</v>
      </c>
      <c r="G5285" s="4">
        <v>13928</v>
      </c>
      <c r="H5285" s="14">
        <f t="shared" si="574"/>
        <v>6.5640943237054591E-2</v>
      </c>
      <c r="I5285">
        <v>0.70299999999999996</v>
      </c>
      <c r="J5285">
        <f t="shared" si="575"/>
        <v>0.64027149321266963</v>
      </c>
      <c r="K5285" s="12">
        <v>10133.754198736358</v>
      </c>
      <c r="L5285" s="13">
        <f t="shared" si="576"/>
        <v>0.68040715275918384</v>
      </c>
      <c r="N5285">
        <f t="shared" si="577"/>
        <v>0</v>
      </c>
      <c r="O5285">
        <v>-0.41055999999999998</v>
      </c>
      <c r="P5285" s="8">
        <f t="shared" si="578"/>
        <v>0.36392058897341539</v>
      </c>
      <c r="Q5285" s="8">
        <v>0.14949999999999999</v>
      </c>
      <c r="R5285" s="8">
        <f t="shared" si="579"/>
        <v>0.30014950633171489</v>
      </c>
      <c r="S5285" s="8">
        <v>0.125</v>
      </c>
      <c r="T5285" s="16">
        <f t="shared" si="580"/>
        <v>-0.4659676074296687</v>
      </c>
      <c r="U5285" t="s">
        <v>10660</v>
      </c>
    </row>
    <row r="5286" spans="1:21" x14ac:dyDescent="0.3">
      <c r="A5286">
        <v>430250</v>
      </c>
      <c r="B5286">
        <v>4302501</v>
      </c>
      <c r="C5286" t="s">
        <v>4471</v>
      </c>
      <c r="D5286" t="s">
        <v>4421</v>
      </c>
      <c r="E5286" t="s">
        <v>5336</v>
      </c>
      <c r="F5286" t="s">
        <v>5339</v>
      </c>
      <c r="G5286" s="4">
        <v>5978</v>
      </c>
      <c r="H5286" s="14">
        <f t="shared" si="574"/>
        <v>2.5720081950749207E-2</v>
      </c>
      <c r="I5286">
        <v>0.69199999999999995</v>
      </c>
      <c r="J5286">
        <f t="shared" si="575"/>
        <v>0.61538461538461531</v>
      </c>
      <c r="K5286" s="12">
        <v>10171.719366008698</v>
      </c>
      <c r="L5286" s="13">
        <f t="shared" si="576"/>
        <v>0.68305681952116359</v>
      </c>
      <c r="N5286">
        <f t="shared" si="577"/>
        <v>0</v>
      </c>
      <c r="O5286">
        <v>-0.37428</v>
      </c>
      <c r="P5286" s="8">
        <f t="shared" si="578"/>
        <v>0.37087087374734912</v>
      </c>
      <c r="Q5286" s="8">
        <v>1.1497900000000001</v>
      </c>
      <c r="R5286" s="8">
        <f t="shared" si="579"/>
        <v>0.43536622292394372</v>
      </c>
      <c r="S5286" s="8">
        <v>0</v>
      </c>
      <c r="T5286" s="16">
        <f t="shared" si="580"/>
        <v>-0.46648425628373696</v>
      </c>
      <c r="U5286" t="s">
        <v>10661</v>
      </c>
    </row>
    <row r="5287" spans="1:21" x14ac:dyDescent="0.3">
      <c r="A5287">
        <v>412575</v>
      </c>
      <c r="B5287">
        <v>4125753</v>
      </c>
      <c r="C5287" t="s">
        <v>4120</v>
      </c>
      <c r="D5287" t="s">
        <v>3796</v>
      </c>
      <c r="E5287" t="s">
        <v>5336</v>
      </c>
      <c r="F5287" t="s">
        <v>5339</v>
      </c>
      <c r="G5287" s="4">
        <v>5730</v>
      </c>
      <c r="H5287" s="14">
        <f t="shared" si="574"/>
        <v>2.4474751938295906E-2</v>
      </c>
      <c r="I5287">
        <v>0.68300000000000005</v>
      </c>
      <c r="J5287">
        <f t="shared" si="575"/>
        <v>0.59502262443438925</v>
      </c>
      <c r="K5287" s="12">
        <v>8885.1520541012214</v>
      </c>
      <c r="L5287" s="13">
        <f t="shared" si="576"/>
        <v>0.59326465242870896</v>
      </c>
      <c r="N5287">
        <f t="shared" si="577"/>
        <v>0</v>
      </c>
      <c r="O5287">
        <v>-0.54881000000000002</v>
      </c>
      <c r="P5287" s="8">
        <f t="shared" si="578"/>
        <v>0.33743555948068271</v>
      </c>
      <c r="Q5287" s="8">
        <v>0.58967000000000003</v>
      </c>
      <c r="R5287" s="8">
        <f t="shared" si="579"/>
        <v>0.35965059315893633</v>
      </c>
      <c r="S5287" s="8">
        <v>0</v>
      </c>
      <c r="T5287" s="16">
        <f t="shared" si="580"/>
        <v>-0.46672637228518332</v>
      </c>
      <c r="U5287" t="s">
        <v>10662</v>
      </c>
    </row>
    <row r="5288" spans="1:21" x14ac:dyDescent="0.3">
      <c r="A5288">
        <v>351492</v>
      </c>
      <c r="B5288">
        <v>3514924</v>
      </c>
      <c r="C5288" t="s">
        <v>3335</v>
      </c>
      <c r="D5288" t="s">
        <v>3175</v>
      </c>
      <c r="E5288" t="s">
        <v>5335</v>
      </c>
      <c r="F5288" t="s">
        <v>5339</v>
      </c>
      <c r="G5288" s="4">
        <v>3190</v>
      </c>
      <c r="H5288" s="14">
        <f t="shared" si="574"/>
        <v>1.1720162294620978E-2</v>
      </c>
      <c r="I5288">
        <v>0.747</v>
      </c>
      <c r="J5288">
        <f t="shared" si="575"/>
        <v>0.73981900452488691</v>
      </c>
      <c r="K5288" s="12">
        <v>10600.474717868339</v>
      </c>
      <c r="L5288" s="13">
        <f t="shared" si="576"/>
        <v>0.71298053345330625</v>
      </c>
      <c r="M5288">
        <v>0.27777777777777779</v>
      </c>
      <c r="N5288">
        <f t="shared" si="577"/>
        <v>0.23437500000000003</v>
      </c>
      <c r="O5288">
        <v>-1.52634</v>
      </c>
      <c r="P5288" s="8">
        <f t="shared" si="578"/>
        <v>0.15016676468841536</v>
      </c>
      <c r="Q5288" s="8">
        <v>0.43665999999999999</v>
      </c>
      <c r="R5288" s="8">
        <f t="shared" si="579"/>
        <v>0.33896708157151972</v>
      </c>
      <c r="S5288" s="8">
        <v>0.25</v>
      </c>
      <c r="T5288" s="16">
        <f t="shared" si="580"/>
        <v>-0.46757052942363697</v>
      </c>
      <c r="U5288" t="s">
        <v>10663</v>
      </c>
    </row>
    <row r="5289" spans="1:21" x14ac:dyDescent="0.3">
      <c r="A5289">
        <v>352750</v>
      </c>
      <c r="B5289">
        <v>3527504</v>
      </c>
      <c r="C5289" t="s">
        <v>3477</v>
      </c>
      <c r="D5289" t="s">
        <v>3175</v>
      </c>
      <c r="E5289" t="s">
        <v>5335</v>
      </c>
      <c r="F5289" t="s">
        <v>5339</v>
      </c>
      <c r="G5289" s="4">
        <v>2423</v>
      </c>
      <c r="H5289" s="14">
        <f t="shared" si="574"/>
        <v>7.8686779415900049E-3</v>
      </c>
      <c r="I5289">
        <v>0.73299999999999998</v>
      </c>
      <c r="J5289">
        <f t="shared" si="575"/>
        <v>0.70814479638009054</v>
      </c>
      <c r="K5289" s="12">
        <v>12801.688064382995</v>
      </c>
      <c r="L5289" s="13">
        <f t="shared" si="576"/>
        <v>0.866607720143869</v>
      </c>
      <c r="M5289">
        <v>0.41666666666666657</v>
      </c>
      <c r="N5289">
        <f t="shared" si="577"/>
        <v>0.2734375</v>
      </c>
      <c r="O5289">
        <v>-1.1717200000000001</v>
      </c>
      <c r="P5289" s="8">
        <f t="shared" si="578"/>
        <v>0.21810254160496406</v>
      </c>
      <c r="Q5289" s="8">
        <v>0.57277</v>
      </c>
      <c r="R5289" s="8">
        <f t="shared" si="579"/>
        <v>0.35736609315352924</v>
      </c>
      <c r="S5289" s="8">
        <v>0.25</v>
      </c>
      <c r="T5289" s="16">
        <f t="shared" si="580"/>
        <v>-0.46797770382387638</v>
      </c>
      <c r="U5289" t="s">
        <v>10664</v>
      </c>
    </row>
    <row r="5290" spans="1:21" x14ac:dyDescent="0.3">
      <c r="A5290">
        <v>421460</v>
      </c>
      <c r="B5290">
        <v>4214607</v>
      </c>
      <c r="C5290" t="s">
        <v>4353</v>
      </c>
      <c r="D5290" t="s">
        <v>4160</v>
      </c>
      <c r="E5290" t="s">
        <v>5336</v>
      </c>
      <c r="F5290" t="s">
        <v>5339</v>
      </c>
      <c r="G5290" s="4">
        <v>8071</v>
      </c>
      <c r="H5290" s="14">
        <f t="shared" si="574"/>
        <v>3.6230064676816776E-2</v>
      </c>
      <c r="I5290">
        <v>0.754</v>
      </c>
      <c r="J5290">
        <f t="shared" si="575"/>
        <v>0.75565610859728516</v>
      </c>
      <c r="K5290" s="12">
        <v>6603.6188725065049</v>
      </c>
      <c r="L5290" s="13">
        <f t="shared" si="576"/>
        <v>0.43403177998381565</v>
      </c>
      <c r="M5290">
        <v>-0.1944444444444445</v>
      </c>
      <c r="N5290">
        <f t="shared" si="577"/>
        <v>0.10156249999999999</v>
      </c>
      <c r="O5290">
        <v>-1.68127</v>
      </c>
      <c r="P5290" s="8">
        <f t="shared" si="578"/>
        <v>0.1204862900460351</v>
      </c>
      <c r="Q5290" s="8">
        <v>0.43107000000000001</v>
      </c>
      <c r="R5290" s="8">
        <f t="shared" si="579"/>
        <v>0.33821143926203895</v>
      </c>
      <c r="S5290" s="8">
        <v>0.125</v>
      </c>
      <c r="T5290" s="16">
        <f t="shared" si="580"/>
        <v>-0.46819759459621002</v>
      </c>
      <c r="U5290" t="s">
        <v>10665</v>
      </c>
    </row>
    <row r="5291" spans="1:21" x14ac:dyDescent="0.3">
      <c r="A5291">
        <v>431242</v>
      </c>
      <c r="B5291">
        <v>4312427</v>
      </c>
      <c r="C5291" t="s">
        <v>4667</v>
      </c>
      <c r="D5291" t="s">
        <v>4421</v>
      </c>
      <c r="E5291" t="s">
        <v>5336</v>
      </c>
      <c r="F5291" t="s">
        <v>5339</v>
      </c>
      <c r="G5291" s="4">
        <v>2815</v>
      </c>
      <c r="H5291" s="14">
        <f t="shared" si="574"/>
        <v>9.8371027999839319E-3</v>
      </c>
      <c r="I5291">
        <v>0.71399999999999997</v>
      </c>
      <c r="J5291">
        <f t="shared" si="575"/>
        <v>0.66515837104072395</v>
      </c>
      <c r="K5291" s="12">
        <v>12430.413225577264</v>
      </c>
      <c r="L5291" s="13">
        <f t="shared" si="576"/>
        <v>0.84069568891571522</v>
      </c>
      <c r="N5291">
        <f t="shared" si="577"/>
        <v>0</v>
      </c>
      <c r="O5291">
        <v>-0.66207000000000005</v>
      </c>
      <c r="P5291" s="8">
        <f t="shared" si="578"/>
        <v>0.3157379505089149</v>
      </c>
      <c r="Q5291" s="8">
        <v>1.3437699999999999</v>
      </c>
      <c r="R5291" s="8">
        <f t="shared" si="579"/>
        <v>0.46158795730553365</v>
      </c>
      <c r="S5291" s="8">
        <v>0.25</v>
      </c>
      <c r="T5291" s="16">
        <f t="shared" si="580"/>
        <v>-0.46869104934200667</v>
      </c>
      <c r="U5291" t="s">
        <v>10666</v>
      </c>
    </row>
    <row r="5292" spans="1:21" x14ac:dyDescent="0.3">
      <c r="A5292">
        <v>410045</v>
      </c>
      <c r="B5292">
        <v>4100459</v>
      </c>
      <c r="C5292" t="s">
        <v>3801</v>
      </c>
      <c r="D5292" t="s">
        <v>3796</v>
      </c>
      <c r="E5292" t="s">
        <v>5336</v>
      </c>
      <c r="F5292" t="s">
        <v>5339</v>
      </c>
      <c r="G5292" s="4">
        <v>3496</v>
      </c>
      <c r="H5292" s="14">
        <f t="shared" si="574"/>
        <v>1.3256738842244807E-2</v>
      </c>
      <c r="I5292">
        <v>0.66700000000000004</v>
      </c>
      <c r="J5292">
        <f t="shared" si="575"/>
        <v>0.55882352941176483</v>
      </c>
      <c r="K5292" s="12">
        <v>12299.063727116705</v>
      </c>
      <c r="L5292" s="13">
        <f t="shared" si="576"/>
        <v>0.83152853846495922</v>
      </c>
      <c r="N5292">
        <f t="shared" si="577"/>
        <v>0</v>
      </c>
      <c r="O5292">
        <v>0.15076000000000001</v>
      </c>
      <c r="P5292" s="8">
        <f t="shared" si="578"/>
        <v>0.47145459805016543</v>
      </c>
      <c r="Q5292" s="8">
        <v>0.22771</v>
      </c>
      <c r="R5292" s="8">
        <f t="shared" si="579"/>
        <v>0.31072173978869055</v>
      </c>
      <c r="S5292" s="8">
        <v>0.125</v>
      </c>
      <c r="T5292" s="16">
        <f t="shared" si="580"/>
        <v>-0.46991899119562341</v>
      </c>
      <c r="U5292" t="s">
        <v>10667</v>
      </c>
    </row>
    <row r="5293" spans="1:21" x14ac:dyDescent="0.3">
      <c r="A5293">
        <v>170025</v>
      </c>
      <c r="B5293">
        <v>1700251</v>
      </c>
      <c r="C5293" t="s">
        <v>321</v>
      </c>
      <c r="D5293" t="s">
        <v>320</v>
      </c>
      <c r="E5293" t="s">
        <v>5331</v>
      </c>
      <c r="F5293" t="s">
        <v>5339</v>
      </c>
      <c r="G5293" s="4">
        <v>2682</v>
      </c>
      <c r="H5293" s="14">
        <f t="shared" si="574"/>
        <v>9.1692443658859916E-3</v>
      </c>
      <c r="I5293">
        <v>0.66500000000000004</v>
      </c>
      <c r="J5293">
        <f t="shared" si="575"/>
        <v>0.55429864253393679</v>
      </c>
      <c r="K5293" s="12">
        <v>13020.007457121552</v>
      </c>
      <c r="L5293" s="13">
        <f t="shared" si="576"/>
        <v>0.88184467759714025</v>
      </c>
      <c r="N5293">
        <f t="shared" si="577"/>
        <v>0</v>
      </c>
      <c r="O5293">
        <v>0.92491000000000001</v>
      </c>
      <c r="P5293" s="8">
        <f t="shared" si="578"/>
        <v>0.6197611845369575</v>
      </c>
      <c r="Q5293" s="8">
        <v>-0.50202999999999998</v>
      </c>
      <c r="R5293" s="8">
        <f t="shared" si="579"/>
        <v>0.21207729991024216</v>
      </c>
      <c r="S5293" s="8">
        <v>0.125</v>
      </c>
      <c r="T5293" s="16">
        <f t="shared" si="580"/>
        <v>-0.47013559131799132</v>
      </c>
      <c r="U5293" t="s">
        <v>10668</v>
      </c>
    </row>
    <row r="5294" spans="1:21" x14ac:dyDescent="0.3">
      <c r="A5294">
        <v>420257</v>
      </c>
      <c r="B5294">
        <v>4202578</v>
      </c>
      <c r="C5294" t="s">
        <v>4196</v>
      </c>
      <c r="D5294" t="s">
        <v>4160</v>
      </c>
      <c r="E5294" t="s">
        <v>5336</v>
      </c>
      <c r="F5294" t="s">
        <v>5339</v>
      </c>
      <c r="G5294" s="4">
        <v>2240</v>
      </c>
      <c r="H5294" s="14">
        <f t="shared" si="574"/>
        <v>6.9497449082071266E-3</v>
      </c>
      <c r="I5294">
        <v>0.71199999999999997</v>
      </c>
      <c r="J5294">
        <f t="shared" si="575"/>
        <v>0.66063348416289591</v>
      </c>
      <c r="K5294" s="12">
        <v>14712.97</v>
      </c>
      <c r="L5294" s="13">
        <f t="shared" si="576"/>
        <v>1</v>
      </c>
      <c r="M5294">
        <v>0.1666666666666666</v>
      </c>
      <c r="N5294">
        <f t="shared" si="577"/>
        <v>0.203125</v>
      </c>
      <c r="O5294">
        <v>-1.466</v>
      </c>
      <c r="P5294" s="8">
        <f t="shared" si="578"/>
        <v>0.1617263066746106</v>
      </c>
      <c r="Q5294" s="8">
        <v>1.2010000000000001</v>
      </c>
      <c r="R5294" s="8">
        <f t="shared" si="579"/>
        <v>0.4422886634728726</v>
      </c>
      <c r="S5294" s="8">
        <v>0.375</v>
      </c>
      <c r="T5294" s="16">
        <f t="shared" si="580"/>
        <v>-0.47154376910720552</v>
      </c>
      <c r="U5294" t="s">
        <v>10669</v>
      </c>
    </row>
    <row r="5295" spans="1:21" x14ac:dyDescent="0.3">
      <c r="A5295">
        <v>431575</v>
      </c>
      <c r="B5295">
        <v>4315750</v>
      </c>
      <c r="C5295" t="s">
        <v>4751</v>
      </c>
      <c r="D5295" t="s">
        <v>4421</v>
      </c>
      <c r="E5295" t="s">
        <v>5336</v>
      </c>
      <c r="F5295" t="s">
        <v>5339</v>
      </c>
      <c r="G5295" s="4">
        <v>4574</v>
      </c>
      <c r="H5295" s="14">
        <f t="shared" si="574"/>
        <v>1.8669907202828104E-2</v>
      </c>
      <c r="I5295">
        <v>0.66100000000000003</v>
      </c>
      <c r="J5295">
        <f t="shared" si="575"/>
        <v>0.5452488687782806</v>
      </c>
      <c r="K5295" s="12">
        <v>9257.0253476169655</v>
      </c>
      <c r="L5295" s="13">
        <f t="shared" si="576"/>
        <v>0.61921845103647932</v>
      </c>
      <c r="N5295">
        <f t="shared" si="577"/>
        <v>0</v>
      </c>
      <c r="O5295">
        <v>-1.36111</v>
      </c>
      <c r="P5295" s="8">
        <f t="shared" si="578"/>
        <v>0.18182044586804805</v>
      </c>
      <c r="Q5295" s="8">
        <v>0.64653000000000005</v>
      </c>
      <c r="R5295" s="8">
        <f t="shared" si="579"/>
        <v>0.36733678666825276</v>
      </c>
      <c r="S5295" s="8">
        <v>0.125</v>
      </c>
      <c r="T5295" s="16">
        <f t="shared" si="580"/>
        <v>-0.47164018007563091</v>
      </c>
      <c r="U5295" t="s">
        <v>10670</v>
      </c>
    </row>
    <row r="5296" spans="1:21" x14ac:dyDescent="0.3">
      <c r="A5296">
        <v>110090</v>
      </c>
      <c r="B5296">
        <v>1100908</v>
      </c>
      <c r="C5296" t="s">
        <v>36</v>
      </c>
      <c r="D5296" t="s">
        <v>3</v>
      </c>
      <c r="E5296" t="s">
        <v>5331</v>
      </c>
      <c r="F5296" t="s">
        <v>5339</v>
      </c>
      <c r="G5296" s="4">
        <v>3450</v>
      </c>
      <c r="H5296" s="14">
        <f t="shared" si="574"/>
        <v>1.3025750210902664E-2</v>
      </c>
      <c r="I5296">
        <v>0.65800000000000003</v>
      </c>
      <c r="J5296">
        <f t="shared" si="575"/>
        <v>0.53846153846153855</v>
      </c>
      <c r="K5296" s="12">
        <v>11540.999072463766</v>
      </c>
      <c r="L5296" s="13">
        <f t="shared" si="576"/>
        <v>0.77862165399222838</v>
      </c>
      <c r="N5296">
        <f t="shared" si="577"/>
        <v>0</v>
      </c>
      <c r="O5296">
        <v>-0.20175000000000001</v>
      </c>
      <c r="P5296" s="8">
        <f t="shared" si="578"/>
        <v>0.40392304111357819</v>
      </c>
      <c r="Q5296" s="8">
        <v>0.16449</v>
      </c>
      <c r="R5296" s="8">
        <f t="shared" si="579"/>
        <v>0.30217581728325638</v>
      </c>
      <c r="S5296" s="8">
        <v>0.125</v>
      </c>
      <c r="T5296" s="16">
        <f t="shared" si="580"/>
        <v>-0.47295858384602985</v>
      </c>
      <c r="U5296" t="s">
        <v>10671</v>
      </c>
    </row>
    <row r="5297" spans="1:21" x14ac:dyDescent="0.3">
      <c r="A5297">
        <v>354440</v>
      </c>
      <c r="B5297">
        <v>3544400</v>
      </c>
      <c r="C5297" t="s">
        <v>3660</v>
      </c>
      <c r="D5297" t="s">
        <v>3175</v>
      </c>
      <c r="E5297" t="s">
        <v>5335</v>
      </c>
      <c r="F5297" t="s">
        <v>5339</v>
      </c>
      <c r="G5297" s="4">
        <v>2740</v>
      </c>
      <c r="H5297" s="14">
        <f t="shared" si="574"/>
        <v>9.4604909010565213E-3</v>
      </c>
      <c r="I5297">
        <v>0.72099999999999997</v>
      </c>
      <c r="J5297">
        <f t="shared" si="575"/>
        <v>0.6809954751131222</v>
      </c>
      <c r="K5297" s="12">
        <v>12954.416562043796</v>
      </c>
      <c r="L5297" s="13">
        <f t="shared" si="576"/>
        <v>0.8772669547247679</v>
      </c>
      <c r="M5297">
        <v>0.47222222222222221</v>
      </c>
      <c r="N5297">
        <f t="shared" si="577"/>
        <v>0.2890625</v>
      </c>
      <c r="O5297">
        <v>-0.95338000000000001</v>
      </c>
      <c r="P5297" s="8">
        <f t="shared" si="578"/>
        <v>0.2599306887257109</v>
      </c>
      <c r="Q5297" s="8">
        <v>-4.267E-2</v>
      </c>
      <c r="R5297" s="8">
        <f t="shared" si="579"/>
        <v>0.27417244325247914</v>
      </c>
      <c r="S5297" s="8">
        <v>0.25</v>
      </c>
      <c r="T5297" s="16">
        <f t="shared" si="580"/>
        <v>-0.47563630695864367</v>
      </c>
      <c r="U5297" t="s">
        <v>10672</v>
      </c>
    </row>
    <row r="5298" spans="1:21" x14ac:dyDescent="0.3">
      <c r="A5298">
        <v>313140</v>
      </c>
      <c r="B5298">
        <v>3131406</v>
      </c>
      <c r="C5298" t="s">
        <v>2528</v>
      </c>
      <c r="D5298" t="s">
        <v>2176</v>
      </c>
      <c r="E5298" t="s">
        <v>5335</v>
      </c>
      <c r="F5298" t="s">
        <v>5339</v>
      </c>
      <c r="G5298" s="4">
        <v>3807</v>
      </c>
      <c r="H5298" s="14">
        <f t="shared" si="574"/>
        <v>1.4818422849797131E-2</v>
      </c>
      <c r="I5298">
        <v>0.69599999999999995</v>
      </c>
      <c r="J5298">
        <f t="shared" si="575"/>
        <v>0.62443438914027138</v>
      </c>
      <c r="K5298" s="12">
        <v>13404.835539795115</v>
      </c>
      <c r="L5298" s="13">
        <f t="shared" si="576"/>
        <v>0.90870261746665437</v>
      </c>
      <c r="N5298">
        <f t="shared" si="577"/>
        <v>0</v>
      </c>
      <c r="O5298">
        <v>-0.33716000000000002</v>
      </c>
      <c r="P5298" s="8">
        <f t="shared" si="578"/>
        <v>0.37798208021946661</v>
      </c>
      <c r="Q5298" s="8">
        <v>0.99629000000000001</v>
      </c>
      <c r="R5298" s="8">
        <f t="shared" si="579"/>
        <v>0.41461647435412191</v>
      </c>
      <c r="S5298" s="8">
        <v>0.25</v>
      </c>
      <c r="T5298" s="16">
        <f t="shared" si="580"/>
        <v>-0.47572002918354017</v>
      </c>
      <c r="U5298" t="s">
        <v>10673</v>
      </c>
    </row>
    <row r="5299" spans="1:21" x14ac:dyDescent="0.3">
      <c r="A5299">
        <v>510740</v>
      </c>
      <c r="B5299">
        <v>5107404</v>
      </c>
      <c r="C5299" t="s">
        <v>5069</v>
      </c>
      <c r="D5299" t="s">
        <v>4963</v>
      </c>
      <c r="E5299" t="s">
        <v>5338</v>
      </c>
      <c r="F5299" t="s">
        <v>5339</v>
      </c>
      <c r="G5299" s="4">
        <v>4250</v>
      </c>
      <c r="H5299" s="14">
        <f t="shared" si="574"/>
        <v>1.7042943799461696E-2</v>
      </c>
      <c r="I5299">
        <v>0.66</v>
      </c>
      <c r="J5299">
        <f t="shared" si="575"/>
        <v>0.54298642533936659</v>
      </c>
      <c r="K5299" s="12">
        <v>10302.334312941177</v>
      </c>
      <c r="L5299" s="13">
        <f t="shared" si="576"/>
        <v>0.69217270411669629</v>
      </c>
      <c r="N5299">
        <f t="shared" si="577"/>
        <v>0</v>
      </c>
      <c r="O5299">
        <v>-0.10474</v>
      </c>
      <c r="P5299" s="8">
        <f t="shared" si="578"/>
        <v>0.42250758151929241</v>
      </c>
      <c r="Q5299" s="8">
        <v>-0.64487000000000005</v>
      </c>
      <c r="R5299" s="8">
        <f t="shared" si="579"/>
        <v>0.19276854365152318</v>
      </c>
      <c r="S5299" s="8">
        <v>0.125</v>
      </c>
      <c r="T5299" s="16">
        <f t="shared" si="580"/>
        <v>-0.47784006048578553</v>
      </c>
      <c r="U5299" t="s">
        <v>10674</v>
      </c>
    </row>
    <row r="5300" spans="1:21" x14ac:dyDescent="0.3">
      <c r="A5300">
        <v>500350</v>
      </c>
      <c r="B5300">
        <v>5003504</v>
      </c>
      <c r="C5300" t="s">
        <v>3887</v>
      </c>
      <c r="D5300" t="s">
        <v>4892</v>
      </c>
      <c r="E5300" t="s">
        <v>5338</v>
      </c>
      <c r="F5300" t="s">
        <v>5339</v>
      </c>
      <c r="G5300" s="4">
        <v>5768</v>
      </c>
      <c r="H5300" s="14">
        <f t="shared" si="574"/>
        <v>2.4665568633752459E-2</v>
      </c>
      <c r="I5300">
        <v>0.69899999999999995</v>
      </c>
      <c r="J5300">
        <f t="shared" si="575"/>
        <v>0.63122171945701355</v>
      </c>
      <c r="K5300" s="12">
        <v>9443.5133720527047</v>
      </c>
      <c r="L5300" s="13">
        <f t="shared" si="576"/>
        <v>0.63223383211751205</v>
      </c>
      <c r="N5300">
        <f t="shared" si="577"/>
        <v>0</v>
      </c>
      <c r="O5300">
        <v>-0.26294000000000001</v>
      </c>
      <c r="P5300" s="8">
        <f t="shared" si="578"/>
        <v>0.39220066169469708</v>
      </c>
      <c r="Q5300" s="8">
        <v>-0.28014</v>
      </c>
      <c r="R5300" s="8">
        <f t="shared" si="579"/>
        <v>0.24207183873863158</v>
      </c>
      <c r="S5300" s="8">
        <v>0.125</v>
      </c>
      <c r="T5300" s="16">
        <f t="shared" si="580"/>
        <v>-0.47951748250744441</v>
      </c>
      <c r="U5300" t="s">
        <v>10675</v>
      </c>
    </row>
    <row r="5301" spans="1:21" x14ac:dyDescent="0.3">
      <c r="A5301">
        <v>171215</v>
      </c>
      <c r="B5301">
        <v>1712157</v>
      </c>
      <c r="C5301" t="s">
        <v>388</v>
      </c>
      <c r="D5301" t="s">
        <v>320</v>
      </c>
      <c r="E5301" t="s">
        <v>5331</v>
      </c>
      <c r="F5301" t="s">
        <v>5339</v>
      </c>
      <c r="G5301" s="4">
        <v>1676</v>
      </c>
      <c r="H5301" s="14">
        <f t="shared" si="574"/>
        <v>4.1176234282730081E-3</v>
      </c>
      <c r="I5301">
        <v>0.66</v>
      </c>
      <c r="J5301">
        <f t="shared" si="575"/>
        <v>0.54298642533936659</v>
      </c>
      <c r="K5301" s="12">
        <v>14044.622452267304</v>
      </c>
      <c r="L5301" s="13">
        <f t="shared" si="576"/>
        <v>0.95335465612532033</v>
      </c>
      <c r="N5301">
        <f t="shared" si="577"/>
        <v>0</v>
      </c>
      <c r="O5301">
        <v>0.33811000000000002</v>
      </c>
      <c r="P5301" s="8">
        <f t="shared" si="578"/>
        <v>0.50734588394863533</v>
      </c>
      <c r="Q5301" s="8">
        <v>-0.19395000000000001</v>
      </c>
      <c r="R5301" s="8">
        <f t="shared" si="579"/>
        <v>0.2537227887662078</v>
      </c>
      <c r="S5301" s="8">
        <v>0.25</v>
      </c>
      <c r="T5301" s="16">
        <f t="shared" si="580"/>
        <v>-0.48115478532157063</v>
      </c>
      <c r="U5301" t="s">
        <v>10676</v>
      </c>
    </row>
    <row r="5302" spans="1:21" x14ac:dyDescent="0.3">
      <c r="A5302">
        <v>421610</v>
      </c>
      <c r="B5302">
        <v>4216107</v>
      </c>
      <c r="C5302" t="s">
        <v>1406</v>
      </c>
      <c r="D5302" t="s">
        <v>4160</v>
      </c>
      <c r="E5302" t="s">
        <v>5336</v>
      </c>
      <c r="F5302" t="s">
        <v>5339</v>
      </c>
      <c r="G5302" s="4">
        <v>9343</v>
      </c>
      <c r="H5302" s="14">
        <f t="shared" si="574"/>
        <v>4.261740248262564E-2</v>
      </c>
      <c r="I5302">
        <v>0.76500000000000001</v>
      </c>
      <c r="J5302">
        <f t="shared" si="575"/>
        <v>0.78054298642533948</v>
      </c>
      <c r="K5302" s="12">
        <v>6617.5740276142569</v>
      </c>
      <c r="L5302" s="13">
        <f t="shared" si="576"/>
        <v>0.43500573883356952</v>
      </c>
      <c r="N5302">
        <f t="shared" si="577"/>
        <v>0</v>
      </c>
      <c r="O5302">
        <v>-1.1081000000000001</v>
      </c>
      <c r="P5302" s="8">
        <f t="shared" si="578"/>
        <v>0.23029044450787656</v>
      </c>
      <c r="Q5302" s="8">
        <v>0.40348000000000001</v>
      </c>
      <c r="R5302" s="8">
        <f t="shared" si="579"/>
        <v>0.33448189162007552</v>
      </c>
      <c r="S5302" s="8">
        <v>0.125</v>
      </c>
      <c r="T5302" s="16">
        <f t="shared" si="580"/>
        <v>-0.48315898664833101</v>
      </c>
      <c r="U5302" t="s">
        <v>10677</v>
      </c>
    </row>
    <row r="5303" spans="1:21" x14ac:dyDescent="0.3">
      <c r="A5303">
        <v>430087</v>
      </c>
      <c r="B5303">
        <v>4300877</v>
      </c>
      <c r="C5303" t="s">
        <v>4438</v>
      </c>
      <c r="D5303" t="s">
        <v>4421</v>
      </c>
      <c r="E5303" t="s">
        <v>5336</v>
      </c>
      <c r="F5303" t="s">
        <v>5339</v>
      </c>
      <c r="G5303" s="4">
        <v>8831</v>
      </c>
      <c r="H5303" s="14">
        <f t="shared" si="574"/>
        <v>4.0046398585947857E-2</v>
      </c>
      <c r="I5303">
        <v>0.67900000000000005</v>
      </c>
      <c r="J5303">
        <f t="shared" si="575"/>
        <v>0.58597285067873317</v>
      </c>
      <c r="K5303" s="12">
        <v>7338.5523338240282</v>
      </c>
      <c r="L5303" s="13">
        <f t="shared" si="576"/>
        <v>0.485324291109891</v>
      </c>
      <c r="N5303">
        <f t="shared" si="577"/>
        <v>0</v>
      </c>
      <c r="O5303">
        <v>-1.1683300000000001</v>
      </c>
      <c r="P5303" s="8">
        <f t="shared" si="578"/>
        <v>0.21875197560120538</v>
      </c>
      <c r="Q5303" s="8">
        <v>-0.56530999999999998</v>
      </c>
      <c r="R5303" s="8">
        <f t="shared" si="579"/>
        <v>0.20352326675390126</v>
      </c>
      <c r="S5303" s="8">
        <v>0.125</v>
      </c>
      <c r="T5303" s="16">
        <f t="shared" si="580"/>
        <v>-0.48397550084756968</v>
      </c>
      <c r="U5303" t="s">
        <v>10678</v>
      </c>
    </row>
    <row r="5304" spans="1:21" x14ac:dyDescent="0.3">
      <c r="A5304">
        <v>280010</v>
      </c>
      <c r="B5304">
        <v>2800100</v>
      </c>
      <c r="C5304" t="s">
        <v>1712</v>
      </c>
      <c r="D5304" t="s">
        <v>1711</v>
      </c>
      <c r="E5304" t="s">
        <v>5333</v>
      </c>
      <c r="F5304" t="s">
        <v>5339</v>
      </c>
      <c r="G5304" s="4">
        <v>2202</v>
      </c>
      <c r="H5304" s="14">
        <f t="shared" si="574"/>
        <v>6.7589282127505724E-3</v>
      </c>
      <c r="I5304">
        <v>0.61099999999999999</v>
      </c>
      <c r="J5304">
        <f t="shared" si="575"/>
        <v>0.4321266968325792</v>
      </c>
      <c r="K5304" s="12">
        <v>14712.97</v>
      </c>
      <c r="L5304" s="13">
        <f t="shared" si="576"/>
        <v>1</v>
      </c>
      <c r="N5304">
        <f t="shared" si="577"/>
        <v>0</v>
      </c>
      <c r="O5304">
        <v>0.81630000000000003</v>
      </c>
      <c r="P5304" s="8">
        <f t="shared" si="578"/>
        <v>0.59895439210870649</v>
      </c>
      <c r="Q5304" s="8">
        <v>-0.46303</v>
      </c>
      <c r="R5304" s="8">
        <f t="shared" si="579"/>
        <v>0.21734922299964315</v>
      </c>
      <c r="S5304" s="8">
        <v>0.125</v>
      </c>
      <c r="T5304" s="16">
        <f t="shared" si="580"/>
        <v>-0.48406415351147913</v>
      </c>
      <c r="U5304" t="s">
        <v>10679</v>
      </c>
    </row>
    <row r="5305" spans="1:21" x14ac:dyDescent="0.3">
      <c r="A5305">
        <v>520050</v>
      </c>
      <c r="B5305">
        <v>5200506</v>
      </c>
      <c r="C5305" t="s">
        <v>5106</v>
      </c>
      <c r="D5305" t="s">
        <v>5097</v>
      </c>
      <c r="E5305" t="s">
        <v>5338</v>
      </c>
      <c r="F5305" t="s">
        <v>5339</v>
      </c>
      <c r="G5305" s="4">
        <v>1977</v>
      </c>
      <c r="H5305" s="14">
        <f t="shared" si="574"/>
        <v>5.6290925159683449E-3</v>
      </c>
      <c r="I5305">
        <v>0.69699999999999995</v>
      </c>
      <c r="J5305">
        <f t="shared" si="575"/>
        <v>0.6266968325791854</v>
      </c>
      <c r="K5305" s="12">
        <v>14541.630202326758</v>
      </c>
      <c r="L5305" s="13">
        <f t="shared" si="576"/>
        <v>0.98804184468245726</v>
      </c>
      <c r="N5305">
        <f t="shared" si="577"/>
        <v>0</v>
      </c>
      <c r="O5305">
        <v>-0.42091000000000001</v>
      </c>
      <c r="P5305" s="8">
        <f t="shared" si="578"/>
        <v>0.36193780376365198</v>
      </c>
      <c r="Q5305" s="8">
        <v>1.7197</v>
      </c>
      <c r="R5305" s="8">
        <f t="shared" si="579"/>
        <v>0.51240524056190595</v>
      </c>
      <c r="S5305" s="8">
        <v>0.25</v>
      </c>
      <c r="T5305" s="16">
        <f t="shared" si="580"/>
        <v>-0.48476654042011624</v>
      </c>
      <c r="U5305" t="s">
        <v>10680</v>
      </c>
    </row>
    <row r="5306" spans="1:21" x14ac:dyDescent="0.3">
      <c r="A5306">
        <v>500085</v>
      </c>
      <c r="B5306">
        <v>5000856</v>
      </c>
      <c r="C5306" t="s">
        <v>4898</v>
      </c>
      <c r="D5306" t="s">
        <v>4892</v>
      </c>
      <c r="E5306" t="s">
        <v>5338</v>
      </c>
      <c r="F5306" t="s">
        <v>5339</v>
      </c>
      <c r="G5306" s="4">
        <v>11308</v>
      </c>
      <c r="H5306" s="14">
        <f t="shared" si="574"/>
        <v>5.2484634234523764E-2</v>
      </c>
      <c r="I5306">
        <v>0.69699999999999995</v>
      </c>
      <c r="J5306">
        <f t="shared" si="575"/>
        <v>0.6266968325791854</v>
      </c>
      <c r="K5306" s="12">
        <v>8837.7180244074989</v>
      </c>
      <c r="L5306" s="13">
        <f t="shared" si="576"/>
        <v>0.58995413436975686</v>
      </c>
      <c r="N5306">
        <f t="shared" si="577"/>
        <v>0</v>
      </c>
      <c r="O5306">
        <v>-0.58369000000000004</v>
      </c>
      <c r="P5306" s="8">
        <f t="shared" si="578"/>
        <v>0.33075347753705509</v>
      </c>
      <c r="Q5306" s="8">
        <v>-0.44244</v>
      </c>
      <c r="R5306" s="8">
        <f t="shared" si="579"/>
        <v>0.22013252803581668</v>
      </c>
      <c r="S5306" s="8">
        <v>0.125</v>
      </c>
      <c r="T5306" s="16">
        <f t="shared" si="580"/>
        <v>-0.48828032714154679</v>
      </c>
      <c r="U5306" t="s">
        <v>10681</v>
      </c>
    </row>
    <row r="5307" spans="1:21" x14ac:dyDescent="0.3">
      <c r="A5307">
        <v>311455</v>
      </c>
      <c r="B5307">
        <v>3114550</v>
      </c>
      <c r="C5307" t="s">
        <v>2328</v>
      </c>
      <c r="D5307" t="s">
        <v>2176</v>
      </c>
      <c r="E5307" t="s">
        <v>5335</v>
      </c>
      <c r="F5307" t="s">
        <v>5339</v>
      </c>
      <c r="G5307" s="4">
        <v>9633</v>
      </c>
      <c r="H5307" s="14">
        <f t="shared" si="574"/>
        <v>4.4073635158478286E-2</v>
      </c>
      <c r="I5307">
        <v>0.74099999999999999</v>
      </c>
      <c r="J5307">
        <f t="shared" si="575"/>
        <v>0.72624434389140269</v>
      </c>
      <c r="K5307" s="12">
        <v>14712.97</v>
      </c>
      <c r="L5307" s="13">
        <f t="shared" si="576"/>
        <v>1</v>
      </c>
      <c r="N5307">
        <f t="shared" si="577"/>
        <v>0</v>
      </c>
      <c r="O5307">
        <v>-0.38780999999999999</v>
      </c>
      <c r="P5307" s="8">
        <f t="shared" si="578"/>
        <v>0.3682788849658904</v>
      </c>
      <c r="Q5307" s="8">
        <v>0.32140000000000002</v>
      </c>
      <c r="R5307" s="8">
        <f t="shared" si="579"/>
        <v>0.32338652117961314</v>
      </c>
      <c r="S5307" s="8">
        <v>0.5</v>
      </c>
      <c r="T5307" s="16">
        <f t="shared" si="580"/>
        <v>-0.49050530258742087</v>
      </c>
      <c r="U5307" t="s">
        <v>10682</v>
      </c>
    </row>
    <row r="5308" spans="1:21" x14ac:dyDescent="0.3">
      <c r="A5308">
        <v>354620</v>
      </c>
      <c r="B5308">
        <v>3546207</v>
      </c>
      <c r="C5308" t="s">
        <v>3678</v>
      </c>
      <c r="D5308" t="s">
        <v>3175</v>
      </c>
      <c r="E5308" t="s">
        <v>5335</v>
      </c>
      <c r="F5308" t="s">
        <v>5339</v>
      </c>
      <c r="G5308" s="4">
        <v>4375</v>
      </c>
      <c r="H5308" s="14">
        <f t="shared" si="574"/>
        <v>1.7670630297674045E-2</v>
      </c>
      <c r="I5308">
        <v>0.79</v>
      </c>
      <c r="J5308">
        <f t="shared" si="575"/>
        <v>0.83710407239819018</v>
      </c>
      <c r="K5308" s="12">
        <v>10379.048797714286</v>
      </c>
      <c r="L5308" s="13">
        <f t="shared" si="576"/>
        <v>0.69752676509073563</v>
      </c>
      <c r="M5308">
        <v>0.27777777777777779</v>
      </c>
      <c r="N5308">
        <f t="shared" si="577"/>
        <v>0.23437500000000003</v>
      </c>
      <c r="O5308">
        <v>-1.3284899999999999</v>
      </c>
      <c r="P5308" s="8">
        <f t="shared" si="578"/>
        <v>0.18806957181418144</v>
      </c>
      <c r="Q5308" s="8">
        <v>1.4660200000000001</v>
      </c>
      <c r="R5308" s="8">
        <f t="shared" si="579"/>
        <v>0.4781134085280791</v>
      </c>
      <c r="S5308" s="8">
        <v>0.125</v>
      </c>
      <c r="T5308" s="16">
        <f t="shared" si="580"/>
        <v>-0.49140222684899126</v>
      </c>
      <c r="U5308" t="s">
        <v>10683</v>
      </c>
    </row>
    <row r="5309" spans="1:21" x14ac:dyDescent="0.3">
      <c r="A5309">
        <v>353000</v>
      </c>
      <c r="B5309">
        <v>3530003</v>
      </c>
      <c r="C5309" t="s">
        <v>3504</v>
      </c>
      <c r="D5309" t="s">
        <v>3175</v>
      </c>
      <c r="E5309" t="s">
        <v>5335</v>
      </c>
      <c r="F5309" t="s">
        <v>5339</v>
      </c>
      <c r="G5309" s="4">
        <v>3209</v>
      </c>
      <c r="H5309" s="14">
        <f t="shared" si="574"/>
        <v>1.1815570642349255E-2</v>
      </c>
      <c r="I5309">
        <v>0.74299999999999999</v>
      </c>
      <c r="J5309">
        <f t="shared" si="575"/>
        <v>0.73076923076923084</v>
      </c>
      <c r="K5309" s="12">
        <v>12520.770738547833</v>
      </c>
      <c r="L5309" s="13">
        <f t="shared" si="576"/>
        <v>0.84700192476332359</v>
      </c>
      <c r="M5309">
        <v>-0.19444444444444439</v>
      </c>
      <c r="N5309">
        <f t="shared" si="577"/>
        <v>0.10156250000000001</v>
      </c>
      <c r="O5309">
        <v>-0.96899000000000002</v>
      </c>
      <c r="P5309" s="8">
        <f t="shared" si="578"/>
        <v>0.2569402271677973</v>
      </c>
      <c r="Q5309" s="8">
        <v>1.36575</v>
      </c>
      <c r="R5309" s="8">
        <f t="shared" si="579"/>
        <v>0.464559159087714</v>
      </c>
      <c r="S5309" s="8">
        <v>0.25</v>
      </c>
      <c r="T5309" s="16">
        <f t="shared" si="580"/>
        <v>-0.49289369863469368</v>
      </c>
      <c r="U5309" t="s">
        <v>10684</v>
      </c>
    </row>
    <row r="5310" spans="1:21" x14ac:dyDescent="0.3">
      <c r="A5310">
        <v>430245</v>
      </c>
      <c r="B5310">
        <v>4302451</v>
      </c>
      <c r="C5310" t="s">
        <v>4470</v>
      </c>
      <c r="D5310" t="s">
        <v>4421</v>
      </c>
      <c r="E5310" t="s">
        <v>5336</v>
      </c>
      <c r="F5310" t="s">
        <v>5339</v>
      </c>
      <c r="G5310" s="4">
        <v>6202</v>
      </c>
      <c r="H5310" s="14">
        <f t="shared" si="574"/>
        <v>2.6844896155545736E-2</v>
      </c>
      <c r="I5310">
        <v>0.7</v>
      </c>
      <c r="J5310">
        <f t="shared" si="575"/>
        <v>0.63348416289592757</v>
      </c>
      <c r="K5310" s="12">
        <v>7756.1872734601739</v>
      </c>
      <c r="L5310" s="13">
        <f t="shared" si="576"/>
        <v>0.51447188870263383</v>
      </c>
      <c r="N5310">
        <f t="shared" si="577"/>
        <v>0</v>
      </c>
      <c r="O5310">
        <v>-1.2982499999999999</v>
      </c>
      <c r="P5310" s="8">
        <f t="shared" si="578"/>
        <v>0.19386275294879438</v>
      </c>
      <c r="Q5310" s="8">
        <v>0.21709000000000001</v>
      </c>
      <c r="R5310" s="8">
        <f t="shared" si="579"/>
        <v>0.30928615457819214</v>
      </c>
      <c r="S5310" s="8">
        <v>0.125</v>
      </c>
      <c r="T5310" s="16">
        <f t="shared" si="580"/>
        <v>-0.49296224791602916</v>
      </c>
      <c r="U5310" t="s">
        <v>10685</v>
      </c>
    </row>
    <row r="5311" spans="1:21" x14ac:dyDescent="0.3">
      <c r="A5311">
        <v>315440</v>
      </c>
      <c r="B5311">
        <v>3154408</v>
      </c>
      <c r="C5311" t="s">
        <v>2799</v>
      </c>
      <c r="D5311" t="s">
        <v>2176</v>
      </c>
      <c r="E5311" t="s">
        <v>5335</v>
      </c>
      <c r="F5311" t="s">
        <v>5339</v>
      </c>
      <c r="G5311" s="4">
        <v>4640</v>
      </c>
      <c r="H5311" s="14">
        <f t="shared" si="574"/>
        <v>1.9001325673884226E-2</v>
      </c>
      <c r="I5311">
        <v>0.68300000000000005</v>
      </c>
      <c r="J5311">
        <f t="shared" si="575"/>
        <v>0.59502262443438925</v>
      </c>
      <c r="K5311" s="12">
        <v>10829.485743534484</v>
      </c>
      <c r="L5311" s="13">
        <f t="shared" si="576"/>
        <v>0.72896368186094107</v>
      </c>
      <c r="N5311">
        <f t="shared" si="577"/>
        <v>0</v>
      </c>
      <c r="O5311">
        <v>-0.54629000000000005</v>
      </c>
      <c r="P5311" s="8">
        <f t="shared" si="578"/>
        <v>0.3379183245752338</v>
      </c>
      <c r="Q5311" s="8">
        <v>0.50295000000000001</v>
      </c>
      <c r="R5311" s="8">
        <f t="shared" si="579"/>
        <v>0.34792799904835031</v>
      </c>
      <c r="S5311" s="8">
        <v>0.125</v>
      </c>
      <c r="T5311" s="16">
        <f t="shared" si="580"/>
        <v>-0.49413865699786186</v>
      </c>
      <c r="U5311" t="s">
        <v>10686</v>
      </c>
    </row>
    <row r="5312" spans="1:21" x14ac:dyDescent="0.3">
      <c r="A5312">
        <v>510520</v>
      </c>
      <c r="B5312">
        <v>5105200</v>
      </c>
      <c r="C5312" t="s">
        <v>5022</v>
      </c>
      <c r="D5312" t="s">
        <v>4963</v>
      </c>
      <c r="E5312" t="s">
        <v>5338</v>
      </c>
      <c r="F5312" t="s">
        <v>5339</v>
      </c>
      <c r="G5312" s="4">
        <v>11622</v>
      </c>
      <c r="H5312" s="14">
        <f t="shared" si="574"/>
        <v>5.406138271803318E-2</v>
      </c>
      <c r="I5312">
        <v>0.71399999999999997</v>
      </c>
      <c r="J5312">
        <f t="shared" si="575"/>
        <v>0.66515837104072395</v>
      </c>
      <c r="K5312" s="12">
        <v>8608.1871519531924</v>
      </c>
      <c r="L5312" s="13">
        <f t="shared" si="576"/>
        <v>0.57393470479033026</v>
      </c>
      <c r="N5312">
        <f t="shared" si="577"/>
        <v>0</v>
      </c>
      <c r="O5312">
        <v>-0.30664999999999998</v>
      </c>
      <c r="P5312" s="8">
        <f t="shared" si="578"/>
        <v>0.38382698618563854</v>
      </c>
      <c r="Q5312" s="8">
        <v>0.20018</v>
      </c>
      <c r="R5312" s="8">
        <f t="shared" si="579"/>
        <v>0.30700030279763391</v>
      </c>
      <c r="S5312" s="8">
        <v>0</v>
      </c>
      <c r="T5312" s="16">
        <f t="shared" si="580"/>
        <v>-0.49420440412974875</v>
      </c>
      <c r="U5312" t="s">
        <v>10687</v>
      </c>
    </row>
    <row r="5313" spans="1:21" x14ac:dyDescent="0.3">
      <c r="A5313">
        <v>353205</v>
      </c>
      <c r="B5313">
        <v>3532058</v>
      </c>
      <c r="C5313" t="s">
        <v>3525</v>
      </c>
      <c r="D5313" t="s">
        <v>3175</v>
      </c>
      <c r="E5313" t="s">
        <v>5335</v>
      </c>
      <c r="F5313" t="s">
        <v>5339</v>
      </c>
      <c r="G5313" s="4">
        <v>4071</v>
      </c>
      <c r="H5313" s="14">
        <f t="shared" si="574"/>
        <v>1.6144096734021611E-2</v>
      </c>
      <c r="I5313">
        <v>0.74099999999999999</v>
      </c>
      <c r="J5313">
        <f t="shared" si="575"/>
        <v>0.72624434389140269</v>
      </c>
      <c r="K5313" s="12">
        <v>9653.4745492507991</v>
      </c>
      <c r="L5313" s="13">
        <f t="shared" si="576"/>
        <v>0.64688745259380742</v>
      </c>
      <c r="N5313">
        <f t="shared" si="577"/>
        <v>0</v>
      </c>
      <c r="O5313">
        <v>-0.67545999999999995</v>
      </c>
      <c r="P5313" s="8">
        <f t="shared" si="578"/>
        <v>0.31317278201048676</v>
      </c>
      <c r="Q5313" s="8">
        <v>0.14183999999999999</v>
      </c>
      <c r="R5313" s="8">
        <f t="shared" si="579"/>
        <v>0.29911404656595048</v>
      </c>
      <c r="S5313" s="8">
        <v>0.25</v>
      </c>
      <c r="T5313" s="16">
        <f t="shared" si="580"/>
        <v>-0.49470087117475114</v>
      </c>
      <c r="U5313" t="s">
        <v>10688</v>
      </c>
    </row>
    <row r="5314" spans="1:21" x14ac:dyDescent="0.3">
      <c r="A5314">
        <v>350315</v>
      </c>
      <c r="B5314">
        <v>3503158</v>
      </c>
      <c r="C5314" t="s">
        <v>3208</v>
      </c>
      <c r="D5314" t="s">
        <v>3175</v>
      </c>
      <c r="E5314" t="s">
        <v>5335</v>
      </c>
      <c r="F5314" t="s">
        <v>5339</v>
      </c>
      <c r="G5314" s="4">
        <v>2355</v>
      </c>
      <c r="H5314" s="14">
        <f t="shared" ref="H5314:H5377" si="581">(G5314 - MIN(G:G))/(MAX(G:G) - MIN(G:G))</f>
        <v>7.5272164865624871E-3</v>
      </c>
      <c r="I5314">
        <v>0.68</v>
      </c>
      <c r="J5314">
        <f t="shared" ref="J5314:J5377" si="582">(I5314 - MIN(I:I))/(MAX(I:I) - MIN(I:I))</f>
        <v>0.58823529411764719</v>
      </c>
      <c r="K5314" s="12">
        <v>14712.97</v>
      </c>
      <c r="L5314" s="13">
        <f t="shared" ref="L5314:L5377" si="583">(K5314 - MIN(K:K))/(MAX(K:K) - MIN(K:K))</f>
        <v>1</v>
      </c>
      <c r="M5314">
        <v>-0.25</v>
      </c>
      <c r="N5314">
        <f t="shared" ref="N5314:N5377" si="584">IF(ISBLANK(M5314), 0,(M5314 - MIN(M:M))/(MAX(M:M) - MIN(M:M)))</f>
        <v>8.5937500000000014E-2</v>
      </c>
      <c r="O5314">
        <v>-0.40722000000000003</v>
      </c>
      <c r="P5314" s="8">
        <f t="shared" ref="P5314:P5377" si="585">IF(ISBLANK(O5314),0,(O5314-MIN(O:O))/(MAX(O:O)-MIN(O:O)))</f>
        <v>0.36456044429714574</v>
      </c>
      <c r="Q5314" s="8">
        <v>0.76585000000000003</v>
      </c>
      <c r="R5314" s="8">
        <f t="shared" ref="R5314:R5377" si="586">IF(ISBLANK(Q5314),0,(Q5314-MIN(Q:Q))/(MAX(Q:Q)-MIN(Q:Q)))</f>
        <v>0.3834661677715176</v>
      </c>
      <c r="S5314" s="8">
        <v>0.25</v>
      </c>
      <c r="T5314" s="16">
        <f t="shared" ref="T5314:T5377" si="587">H5314-J5314-L5314+N5314+P5314+R5314+S5314</f>
        <v>-0.49674396556242129</v>
      </c>
      <c r="U5314" t="s">
        <v>10689</v>
      </c>
    </row>
    <row r="5315" spans="1:21" x14ac:dyDescent="0.3">
      <c r="A5315">
        <v>432225</v>
      </c>
      <c r="B5315">
        <v>4322251</v>
      </c>
      <c r="C5315" t="s">
        <v>4863</v>
      </c>
      <c r="D5315" t="s">
        <v>4421</v>
      </c>
      <c r="E5315" t="s">
        <v>5336</v>
      </c>
      <c r="F5315" t="s">
        <v>5339</v>
      </c>
      <c r="G5315" s="4">
        <v>5172</v>
      </c>
      <c r="H5315" s="14">
        <f t="shared" si="581"/>
        <v>2.167275941027598E-2</v>
      </c>
      <c r="I5315">
        <v>0.71799999999999997</v>
      </c>
      <c r="J5315">
        <f t="shared" si="582"/>
        <v>0.67420814479638003</v>
      </c>
      <c r="K5315" s="12">
        <v>13312.610452436196</v>
      </c>
      <c r="L5315" s="13">
        <f t="shared" si="583"/>
        <v>0.90226603977841002</v>
      </c>
      <c r="N5315">
        <f t="shared" si="584"/>
        <v>0</v>
      </c>
      <c r="O5315">
        <v>-2.0507</v>
      </c>
      <c r="P5315" s="8">
        <f t="shared" si="585"/>
        <v>4.9713310331747758E-2</v>
      </c>
      <c r="Q5315" s="8">
        <v>-0.16578999999999999</v>
      </c>
      <c r="R5315" s="8">
        <f t="shared" si="586"/>
        <v>0.25752938759178556</v>
      </c>
      <c r="S5315" s="8">
        <v>0.75</v>
      </c>
      <c r="T5315" s="16">
        <f t="shared" si="587"/>
        <v>-0.49755872724098094</v>
      </c>
      <c r="U5315" t="s">
        <v>10690</v>
      </c>
    </row>
    <row r="5316" spans="1:21" x14ac:dyDescent="0.3">
      <c r="A5316">
        <v>316820</v>
      </c>
      <c r="B5316">
        <v>3168200</v>
      </c>
      <c r="C5316" t="s">
        <v>2960</v>
      </c>
      <c r="D5316" t="s">
        <v>2176</v>
      </c>
      <c r="E5316" t="s">
        <v>5335</v>
      </c>
      <c r="F5316" t="s">
        <v>5339</v>
      </c>
      <c r="G5316" s="4">
        <v>1698</v>
      </c>
      <c r="H5316" s="14">
        <f t="shared" si="581"/>
        <v>4.2280962519583819E-3</v>
      </c>
      <c r="I5316">
        <v>0.66700000000000004</v>
      </c>
      <c r="J5316">
        <f t="shared" si="582"/>
        <v>0.55882352941176483</v>
      </c>
      <c r="K5316" s="12">
        <v>14712.97</v>
      </c>
      <c r="L5316" s="13">
        <f t="shared" si="583"/>
        <v>1</v>
      </c>
      <c r="N5316">
        <f t="shared" si="584"/>
        <v>0</v>
      </c>
      <c r="O5316">
        <v>-0.44412000000000001</v>
      </c>
      <c r="P5316" s="8">
        <f t="shared" si="585"/>
        <v>0.35749138398407643</v>
      </c>
      <c r="Q5316" s="8">
        <v>1.24413</v>
      </c>
      <c r="R5316" s="8">
        <f t="shared" si="586"/>
        <v>0.44811886969968961</v>
      </c>
      <c r="S5316" s="8">
        <v>0.25</v>
      </c>
      <c r="T5316" s="16">
        <f t="shared" si="587"/>
        <v>-0.49898517947604049</v>
      </c>
      <c r="U5316" t="s">
        <v>10691</v>
      </c>
    </row>
    <row r="5317" spans="1:21" x14ac:dyDescent="0.3">
      <c r="A5317">
        <v>350715</v>
      </c>
      <c r="B5317">
        <v>3507159</v>
      </c>
      <c r="C5317" t="s">
        <v>3252</v>
      </c>
      <c r="D5317" t="s">
        <v>3175</v>
      </c>
      <c r="E5317" t="s">
        <v>5335</v>
      </c>
      <c r="F5317" t="s">
        <v>5339</v>
      </c>
      <c r="G5317" s="4">
        <v>3609</v>
      </c>
      <c r="H5317" s="14">
        <f t="shared" si="581"/>
        <v>1.3824167436628771E-2</v>
      </c>
      <c r="I5317">
        <v>0.66</v>
      </c>
      <c r="J5317">
        <f t="shared" si="582"/>
        <v>0.54298642533936659</v>
      </c>
      <c r="K5317" s="12">
        <v>9694.3002660016609</v>
      </c>
      <c r="L5317" s="13">
        <f t="shared" si="583"/>
        <v>0.64973676296119709</v>
      </c>
      <c r="N5317">
        <f t="shared" si="584"/>
        <v>0</v>
      </c>
      <c r="O5317">
        <v>-0.15476000000000001</v>
      </c>
      <c r="P5317" s="8">
        <f t="shared" si="585"/>
        <v>0.41292507753935398</v>
      </c>
      <c r="Q5317" s="8">
        <v>-1.0455099999999999</v>
      </c>
      <c r="R5317" s="8">
        <f t="shared" si="586"/>
        <v>0.13861102399671252</v>
      </c>
      <c r="S5317" s="8">
        <v>0.125</v>
      </c>
      <c r="T5317" s="16">
        <f t="shared" si="587"/>
        <v>-0.50236291932786836</v>
      </c>
      <c r="U5317" t="s">
        <v>10692</v>
      </c>
    </row>
    <row r="5318" spans="1:21" x14ac:dyDescent="0.3">
      <c r="A5318">
        <v>315380</v>
      </c>
      <c r="B5318">
        <v>3153806</v>
      </c>
      <c r="C5318" t="s">
        <v>2792</v>
      </c>
      <c r="D5318" t="s">
        <v>2176</v>
      </c>
      <c r="E5318" t="s">
        <v>5335</v>
      </c>
      <c r="F5318" t="s">
        <v>5339</v>
      </c>
      <c r="G5318" s="4">
        <v>1796</v>
      </c>
      <c r="H5318" s="14">
        <f t="shared" si="581"/>
        <v>4.7202024665568632E-3</v>
      </c>
      <c r="I5318">
        <v>0.68200000000000005</v>
      </c>
      <c r="J5318">
        <f t="shared" si="582"/>
        <v>0.59276018099547523</v>
      </c>
      <c r="K5318" s="12">
        <v>14712.97</v>
      </c>
      <c r="L5318" s="13">
        <f t="shared" si="583"/>
        <v>1</v>
      </c>
      <c r="N5318">
        <f t="shared" si="584"/>
        <v>0</v>
      </c>
      <c r="O5318">
        <v>-0.53254999999999997</v>
      </c>
      <c r="P5318" s="8">
        <f t="shared" si="585"/>
        <v>0.34055054378123845</v>
      </c>
      <c r="Q5318" s="8">
        <v>1.5656099999999999</v>
      </c>
      <c r="R5318" s="8">
        <f t="shared" si="586"/>
        <v>0.49157573725816744</v>
      </c>
      <c r="S5318" s="8">
        <v>0.25</v>
      </c>
      <c r="T5318" s="16">
        <f t="shared" si="587"/>
        <v>-0.50591369748951243</v>
      </c>
      <c r="U5318" t="s">
        <v>10693</v>
      </c>
    </row>
    <row r="5319" spans="1:21" x14ac:dyDescent="0.3">
      <c r="A5319">
        <v>355520</v>
      </c>
      <c r="B5319">
        <v>3555208</v>
      </c>
      <c r="C5319" t="s">
        <v>3771</v>
      </c>
      <c r="D5319" t="s">
        <v>3175</v>
      </c>
      <c r="E5319" t="s">
        <v>5335</v>
      </c>
      <c r="F5319" t="s">
        <v>5339</v>
      </c>
      <c r="G5319" s="4">
        <v>1835</v>
      </c>
      <c r="H5319" s="14">
        <f t="shared" si="581"/>
        <v>4.9160406539991161E-3</v>
      </c>
      <c r="I5319">
        <v>0.751</v>
      </c>
      <c r="J5319">
        <f t="shared" si="582"/>
        <v>0.74886877828054299</v>
      </c>
      <c r="K5319" s="12">
        <v>14712.97</v>
      </c>
      <c r="L5319" s="13">
        <f t="shared" si="583"/>
        <v>1</v>
      </c>
      <c r="M5319">
        <v>-0.13888888888888901</v>
      </c>
      <c r="N5319">
        <f t="shared" si="584"/>
        <v>0.11718749999999999</v>
      </c>
      <c r="O5319">
        <v>-1.29636</v>
      </c>
      <c r="P5319" s="8">
        <f t="shared" si="585"/>
        <v>0.19422482676970768</v>
      </c>
      <c r="Q5319" s="8">
        <v>1.99241</v>
      </c>
      <c r="R5319" s="8">
        <f t="shared" si="586"/>
        <v>0.54926950070833025</v>
      </c>
      <c r="S5319" s="8">
        <v>0.375</v>
      </c>
      <c r="T5319" s="16">
        <f t="shared" si="587"/>
        <v>-0.50827091014850601</v>
      </c>
      <c r="U5319" t="s">
        <v>10694</v>
      </c>
    </row>
    <row r="5320" spans="1:21" x14ac:dyDescent="0.3">
      <c r="A5320">
        <v>500215</v>
      </c>
      <c r="B5320">
        <v>5002159</v>
      </c>
      <c r="C5320" t="s">
        <v>4906</v>
      </c>
      <c r="D5320" t="s">
        <v>4892</v>
      </c>
      <c r="E5320" t="s">
        <v>5338</v>
      </c>
      <c r="F5320" t="s">
        <v>5339</v>
      </c>
      <c r="G5320" s="4">
        <v>8887</v>
      </c>
      <c r="H5320" s="14">
        <f t="shared" si="581"/>
        <v>4.0327602137146992E-2</v>
      </c>
      <c r="I5320">
        <v>0.66600000000000004</v>
      </c>
      <c r="J5320">
        <f t="shared" si="582"/>
        <v>0.55656108597285081</v>
      </c>
      <c r="K5320" s="12">
        <v>11050.317132890739</v>
      </c>
      <c r="L5320" s="13">
        <f t="shared" si="583"/>
        <v>0.74437595670176315</v>
      </c>
      <c r="N5320">
        <f t="shared" si="584"/>
        <v>0</v>
      </c>
      <c r="O5320">
        <v>-0.13149</v>
      </c>
      <c r="P5320" s="8">
        <f t="shared" si="585"/>
        <v>0.41738299172594273</v>
      </c>
      <c r="Q5320" s="8">
        <v>-0.53224000000000005</v>
      </c>
      <c r="R5320" s="8">
        <f t="shared" si="586"/>
        <v>0.20799358717868305</v>
      </c>
      <c r="S5320" s="8">
        <v>0.125</v>
      </c>
      <c r="T5320" s="16">
        <f t="shared" si="587"/>
        <v>-0.51023286163284132</v>
      </c>
      <c r="U5320" t="s">
        <v>10695</v>
      </c>
    </row>
    <row r="5321" spans="1:21" x14ac:dyDescent="0.3">
      <c r="A5321">
        <v>312460</v>
      </c>
      <c r="B5321">
        <v>3124609</v>
      </c>
      <c r="C5321" t="s">
        <v>2445</v>
      </c>
      <c r="D5321" t="s">
        <v>2176</v>
      </c>
      <c r="E5321" t="s">
        <v>5335</v>
      </c>
      <c r="F5321" t="s">
        <v>5339</v>
      </c>
      <c r="G5321" s="4">
        <v>2189</v>
      </c>
      <c r="H5321" s="14">
        <f t="shared" si="581"/>
        <v>6.693648816936488E-3</v>
      </c>
      <c r="I5321">
        <v>0.71</v>
      </c>
      <c r="J5321">
        <f t="shared" si="582"/>
        <v>0.65610859728506787</v>
      </c>
      <c r="K5321" s="12">
        <v>12768.674280493377</v>
      </c>
      <c r="L5321" s="13">
        <f t="shared" si="583"/>
        <v>0.86430362056669585</v>
      </c>
      <c r="N5321">
        <f t="shared" si="584"/>
        <v>0</v>
      </c>
      <c r="O5321">
        <v>-0.18673000000000001</v>
      </c>
      <c r="P5321" s="8">
        <f t="shared" si="585"/>
        <v>0.40680047433586281</v>
      </c>
      <c r="Q5321" s="8">
        <v>1.4079900000000001</v>
      </c>
      <c r="R5321" s="8">
        <f t="shared" si="586"/>
        <v>0.47026905732608071</v>
      </c>
      <c r="S5321" s="8">
        <v>0.125</v>
      </c>
      <c r="T5321" s="16">
        <f t="shared" si="587"/>
        <v>-0.51164903737288359</v>
      </c>
      <c r="U5321" t="s">
        <v>10696</v>
      </c>
    </row>
    <row r="5322" spans="1:21" x14ac:dyDescent="0.3">
      <c r="A5322">
        <v>170386</v>
      </c>
      <c r="B5322">
        <v>1703867</v>
      </c>
      <c r="C5322" t="s">
        <v>350</v>
      </c>
      <c r="D5322" t="s">
        <v>320</v>
      </c>
      <c r="E5322" t="s">
        <v>5331</v>
      </c>
      <c r="F5322" t="s">
        <v>5339</v>
      </c>
      <c r="G5322" s="4">
        <v>4166</v>
      </c>
      <c r="H5322" s="14">
        <f t="shared" si="581"/>
        <v>1.6621138472662996E-2</v>
      </c>
      <c r="I5322">
        <v>0.66200000000000003</v>
      </c>
      <c r="J5322">
        <f t="shared" si="582"/>
        <v>0.54751131221719462</v>
      </c>
      <c r="K5322" s="12">
        <v>14712.97</v>
      </c>
      <c r="L5322" s="13">
        <f t="shared" si="583"/>
        <v>1</v>
      </c>
      <c r="M5322">
        <v>-0.36111111111111122</v>
      </c>
      <c r="N5322">
        <f t="shared" si="584"/>
        <v>5.4687499999999979E-2</v>
      </c>
      <c r="O5322">
        <v>0.20191999999999999</v>
      </c>
      <c r="P5322" s="8">
        <f t="shared" si="585"/>
        <v>0.48125549576335314</v>
      </c>
      <c r="Q5322" s="8">
        <v>-0.34827999999999998</v>
      </c>
      <c r="R5322" s="8">
        <f t="shared" si="586"/>
        <v>0.23286084285884226</v>
      </c>
      <c r="S5322" s="8">
        <v>0.25</v>
      </c>
      <c r="T5322" s="16">
        <f t="shared" si="587"/>
        <v>-0.51208633512233614</v>
      </c>
      <c r="U5322" t="s">
        <v>10697</v>
      </c>
    </row>
    <row r="5323" spans="1:21" x14ac:dyDescent="0.3">
      <c r="A5323">
        <v>315640</v>
      </c>
      <c r="B5323">
        <v>3156403</v>
      </c>
      <c r="C5323" t="s">
        <v>2819</v>
      </c>
      <c r="D5323" t="s">
        <v>2176</v>
      </c>
      <c r="E5323" t="s">
        <v>5335</v>
      </c>
      <c r="F5323" t="s">
        <v>5339</v>
      </c>
      <c r="G5323" s="4">
        <v>3430</v>
      </c>
      <c r="H5323" s="14">
        <f t="shared" si="581"/>
        <v>1.2925320371188688E-2</v>
      </c>
      <c r="I5323">
        <v>0.70799999999999996</v>
      </c>
      <c r="J5323">
        <f t="shared" si="582"/>
        <v>0.65158371040723972</v>
      </c>
      <c r="K5323" s="12">
        <v>13122.332775510205</v>
      </c>
      <c r="L5323" s="13">
        <f t="shared" si="583"/>
        <v>0.88898617109033362</v>
      </c>
      <c r="N5323">
        <f t="shared" si="584"/>
        <v>0</v>
      </c>
      <c r="O5323">
        <v>-0.70723999999999998</v>
      </c>
      <c r="P5323" s="8">
        <f t="shared" si="585"/>
        <v>0.30708457776253706</v>
      </c>
      <c r="Q5323" s="8">
        <v>0.39115</v>
      </c>
      <c r="R5323" s="8">
        <f t="shared" si="586"/>
        <v>0.33281515285873414</v>
      </c>
      <c r="S5323" s="8">
        <v>0.375</v>
      </c>
      <c r="T5323" s="16">
        <f t="shared" si="587"/>
        <v>-0.51274483050511344</v>
      </c>
      <c r="U5323" t="s">
        <v>10698</v>
      </c>
    </row>
    <row r="5324" spans="1:21" x14ac:dyDescent="0.3">
      <c r="A5324">
        <v>522180</v>
      </c>
      <c r="B5324">
        <v>5221809</v>
      </c>
      <c r="C5324" t="s">
        <v>5319</v>
      </c>
      <c r="D5324" t="s">
        <v>5097</v>
      </c>
      <c r="E5324" t="s">
        <v>5338</v>
      </c>
      <c r="F5324" t="s">
        <v>5339</v>
      </c>
      <c r="G5324" s="4">
        <v>3700</v>
      </c>
      <c r="H5324" s="14">
        <f t="shared" si="581"/>
        <v>1.4281123207327362E-2</v>
      </c>
      <c r="I5324">
        <v>0.73199999999999998</v>
      </c>
      <c r="J5324">
        <f t="shared" si="582"/>
        <v>0.70588235294117652</v>
      </c>
      <c r="K5324" s="12">
        <v>10321.792470270271</v>
      </c>
      <c r="L5324" s="13">
        <f t="shared" si="583"/>
        <v>0.69353072875950716</v>
      </c>
      <c r="N5324">
        <f t="shared" si="584"/>
        <v>0</v>
      </c>
      <c r="O5324">
        <v>-0.76168999999999998</v>
      </c>
      <c r="P5324" s="8">
        <f t="shared" si="585"/>
        <v>0.2966534033981299</v>
      </c>
      <c r="Q5324" s="8">
        <v>0.33657999999999999</v>
      </c>
      <c r="R5324" s="8">
        <f t="shared" si="586"/>
        <v>0.32543851585902611</v>
      </c>
      <c r="S5324" s="8">
        <v>0.25</v>
      </c>
      <c r="T5324" s="16">
        <f t="shared" si="587"/>
        <v>-0.51304003923620045</v>
      </c>
      <c r="U5324" t="s">
        <v>10699</v>
      </c>
    </row>
    <row r="5325" spans="1:21" x14ac:dyDescent="0.3">
      <c r="A5325">
        <v>431642</v>
      </c>
      <c r="B5325">
        <v>4316428</v>
      </c>
      <c r="C5325" t="s">
        <v>4760</v>
      </c>
      <c r="D5325" t="s">
        <v>4421</v>
      </c>
      <c r="E5325" t="s">
        <v>5336</v>
      </c>
      <c r="F5325" t="s">
        <v>5339</v>
      </c>
      <c r="G5325" s="4">
        <v>2528</v>
      </c>
      <c r="H5325" s="14">
        <f t="shared" si="581"/>
        <v>8.395934600088379E-3</v>
      </c>
      <c r="I5325">
        <v>0.67800000000000005</v>
      </c>
      <c r="J5325">
        <f t="shared" si="582"/>
        <v>0.58371040723981915</v>
      </c>
      <c r="K5325" s="12">
        <v>13939.915953322785</v>
      </c>
      <c r="L5325" s="13">
        <f t="shared" si="583"/>
        <v>0.94604697516539216</v>
      </c>
      <c r="N5325">
        <f t="shared" si="584"/>
        <v>0</v>
      </c>
      <c r="O5325">
        <v>-0.53427000000000002</v>
      </c>
      <c r="P5325" s="8">
        <f t="shared" si="585"/>
        <v>0.34022103744686233</v>
      </c>
      <c r="Q5325" s="8">
        <v>1.01813</v>
      </c>
      <c r="R5325" s="8">
        <f t="shared" si="586"/>
        <v>0.41756875128418641</v>
      </c>
      <c r="S5325" s="8">
        <v>0.25</v>
      </c>
      <c r="T5325" s="16">
        <f t="shared" si="587"/>
        <v>-0.5135716590740742</v>
      </c>
      <c r="U5325" t="s">
        <v>10700</v>
      </c>
    </row>
    <row r="5326" spans="1:21" x14ac:dyDescent="0.3">
      <c r="A5326">
        <v>430543</v>
      </c>
      <c r="B5326">
        <v>4305439</v>
      </c>
      <c r="C5326" t="s">
        <v>4521</v>
      </c>
      <c r="D5326" t="s">
        <v>4421</v>
      </c>
      <c r="E5326" t="s">
        <v>5336</v>
      </c>
      <c r="F5326" t="s">
        <v>5339</v>
      </c>
      <c r="G5326" s="4">
        <v>6409</v>
      </c>
      <c r="H5326" s="14">
        <f t="shared" si="581"/>
        <v>2.7884344996585386E-2</v>
      </c>
      <c r="I5326">
        <v>0.70599999999999996</v>
      </c>
      <c r="J5326">
        <f t="shared" si="582"/>
        <v>0.64705882352941169</v>
      </c>
      <c r="K5326" s="12">
        <v>6848.7782118895311</v>
      </c>
      <c r="L5326" s="13">
        <f t="shared" si="583"/>
        <v>0.45114195227127973</v>
      </c>
      <c r="N5326">
        <f t="shared" si="584"/>
        <v>0</v>
      </c>
      <c r="O5326">
        <v>-0.74763000000000002</v>
      </c>
      <c r="P5326" s="8">
        <f t="shared" si="585"/>
        <v>0.29934692610820451</v>
      </c>
      <c r="Q5326" s="8">
        <v>-0.17702000000000001</v>
      </c>
      <c r="R5326" s="8">
        <f t="shared" si="586"/>
        <v>0.25601134409706833</v>
      </c>
      <c r="S5326" s="8">
        <v>0</v>
      </c>
      <c r="T5326" s="16">
        <f t="shared" si="587"/>
        <v>-0.51495816059883315</v>
      </c>
      <c r="U5326" t="s">
        <v>10701</v>
      </c>
    </row>
    <row r="5327" spans="1:21" x14ac:dyDescent="0.3">
      <c r="A5327">
        <v>520850</v>
      </c>
      <c r="B5327">
        <v>5208509</v>
      </c>
      <c r="C5327" t="s">
        <v>5185</v>
      </c>
      <c r="D5327" t="s">
        <v>5097</v>
      </c>
      <c r="E5327" t="s">
        <v>5338</v>
      </c>
      <c r="F5327" t="s">
        <v>5339</v>
      </c>
      <c r="G5327" s="4">
        <v>4962</v>
      </c>
      <c r="H5327" s="14">
        <f t="shared" si="581"/>
        <v>2.0618246093279235E-2</v>
      </c>
      <c r="I5327">
        <v>0.76</v>
      </c>
      <c r="J5327">
        <f t="shared" si="582"/>
        <v>0.76923076923076927</v>
      </c>
      <c r="K5327" s="12">
        <v>8969.2254091092291</v>
      </c>
      <c r="L5327" s="13">
        <f t="shared" si="583"/>
        <v>0.5991323040245744</v>
      </c>
      <c r="N5327">
        <f t="shared" si="584"/>
        <v>0</v>
      </c>
      <c r="O5327">
        <v>-0.71306999999999998</v>
      </c>
      <c r="P5327" s="8">
        <f t="shared" si="585"/>
        <v>0.30596770454776212</v>
      </c>
      <c r="Q5327" s="8">
        <v>0.87860000000000005</v>
      </c>
      <c r="R5327" s="8">
        <f t="shared" si="586"/>
        <v>0.39870743260049102</v>
      </c>
      <c r="S5327" s="8">
        <v>0.125</v>
      </c>
      <c r="T5327" s="16">
        <f t="shared" si="587"/>
        <v>-0.51806969001381142</v>
      </c>
      <c r="U5327" t="s">
        <v>10702</v>
      </c>
    </row>
    <row r="5328" spans="1:21" x14ac:dyDescent="0.3">
      <c r="A5328">
        <v>316560</v>
      </c>
      <c r="B5328">
        <v>3165602</v>
      </c>
      <c r="C5328" t="s">
        <v>2932</v>
      </c>
      <c r="D5328" t="s">
        <v>2176</v>
      </c>
      <c r="E5328" t="s">
        <v>5335</v>
      </c>
      <c r="F5328" t="s">
        <v>5339</v>
      </c>
      <c r="G5328" s="4">
        <v>2335</v>
      </c>
      <c r="H5328" s="14">
        <f t="shared" si="581"/>
        <v>7.4267866468485117E-3</v>
      </c>
      <c r="I5328">
        <v>0.67400000000000004</v>
      </c>
      <c r="J5328">
        <f t="shared" si="582"/>
        <v>0.57466063348416307</v>
      </c>
      <c r="K5328" s="12">
        <v>13534.350432548181</v>
      </c>
      <c r="L5328" s="13">
        <f t="shared" si="583"/>
        <v>0.91774172702851853</v>
      </c>
      <c r="N5328">
        <f t="shared" si="584"/>
        <v>0</v>
      </c>
      <c r="O5328">
        <v>2.1530000000000001E-2</v>
      </c>
      <c r="P5328" s="8">
        <f t="shared" si="585"/>
        <v>0.44669756107840525</v>
      </c>
      <c r="Q5328" s="8">
        <v>-7.4020000000000002E-2</v>
      </c>
      <c r="R5328" s="8">
        <f t="shared" si="586"/>
        <v>0.26993462815369146</v>
      </c>
      <c r="S5328" s="8">
        <v>0.25</v>
      </c>
      <c r="T5328" s="16">
        <f t="shared" si="587"/>
        <v>-0.51834338463373641</v>
      </c>
      <c r="U5328" t="s">
        <v>10703</v>
      </c>
    </row>
    <row r="5329" spans="1:21" x14ac:dyDescent="0.3">
      <c r="A5329">
        <v>317075</v>
      </c>
      <c r="B5329">
        <v>3170750</v>
      </c>
      <c r="C5329" t="s">
        <v>2994</v>
      </c>
      <c r="D5329" t="s">
        <v>2176</v>
      </c>
      <c r="E5329" t="s">
        <v>5335</v>
      </c>
      <c r="F5329" t="s">
        <v>5339</v>
      </c>
      <c r="G5329" s="4">
        <v>7305</v>
      </c>
      <c r="H5329" s="14">
        <f t="shared" si="581"/>
        <v>3.2383601815771504E-2</v>
      </c>
      <c r="I5329">
        <v>0.71099999999999997</v>
      </c>
      <c r="J5329">
        <f t="shared" si="582"/>
        <v>0.65837104072398189</v>
      </c>
      <c r="K5329" s="12">
        <v>7782.4927816564004</v>
      </c>
      <c r="L5329" s="13">
        <f t="shared" si="583"/>
        <v>0.51630780398319975</v>
      </c>
      <c r="N5329">
        <f t="shared" si="584"/>
        <v>0</v>
      </c>
      <c r="O5329">
        <v>-0.57301999999999997</v>
      </c>
      <c r="P5329" s="8">
        <f t="shared" si="585"/>
        <v>0.33279756625088841</v>
      </c>
      <c r="Q5329" s="8">
        <v>-0.84916999999999998</v>
      </c>
      <c r="R5329" s="8">
        <f t="shared" si="586"/>
        <v>0.16515177731396871</v>
      </c>
      <c r="S5329" s="8">
        <v>0.125</v>
      </c>
      <c r="T5329" s="16">
        <f t="shared" si="587"/>
        <v>-0.51934589932655306</v>
      </c>
      <c r="U5329" t="s">
        <v>10704</v>
      </c>
    </row>
    <row r="5330" spans="1:21" x14ac:dyDescent="0.3">
      <c r="A5330">
        <v>510724</v>
      </c>
      <c r="B5330">
        <v>5107248</v>
      </c>
      <c r="C5330" t="s">
        <v>5064</v>
      </c>
      <c r="D5330" t="s">
        <v>4963</v>
      </c>
      <c r="E5330" t="s">
        <v>5338</v>
      </c>
      <c r="F5330" t="s">
        <v>5339</v>
      </c>
      <c r="G5330" s="4">
        <v>5795</v>
      </c>
      <c r="H5330" s="14">
        <f t="shared" si="581"/>
        <v>2.4801148917366327E-2</v>
      </c>
      <c r="I5330">
        <v>0.71499999999999997</v>
      </c>
      <c r="J5330">
        <f t="shared" si="582"/>
        <v>0.66742081447963797</v>
      </c>
      <c r="K5330" s="12">
        <v>12418.622203623814</v>
      </c>
      <c r="L5330" s="13">
        <f t="shared" si="583"/>
        <v>0.83987276935011146</v>
      </c>
      <c r="N5330">
        <f t="shared" si="584"/>
        <v>0</v>
      </c>
      <c r="O5330">
        <v>-0.55254999999999999</v>
      </c>
      <c r="P5330" s="8">
        <f t="shared" si="585"/>
        <v>0.3367190747768648</v>
      </c>
      <c r="Q5330" s="8">
        <v>-1.13706</v>
      </c>
      <c r="R5330" s="8">
        <f t="shared" si="586"/>
        <v>0.12623552248813144</v>
      </c>
      <c r="S5330" s="8">
        <v>0.5</v>
      </c>
      <c r="T5330" s="16">
        <f t="shared" si="587"/>
        <v>-0.51953783764738692</v>
      </c>
      <c r="U5330" t="s">
        <v>10705</v>
      </c>
    </row>
    <row r="5331" spans="1:21" x14ac:dyDescent="0.3">
      <c r="A5331">
        <v>312120</v>
      </c>
      <c r="B5331">
        <v>3121209</v>
      </c>
      <c r="C5331" t="s">
        <v>2405</v>
      </c>
      <c r="D5331" t="s">
        <v>2176</v>
      </c>
      <c r="E5331" t="s">
        <v>5335</v>
      </c>
      <c r="F5331" t="s">
        <v>5339</v>
      </c>
      <c r="G5331" s="4">
        <v>8851</v>
      </c>
      <c r="H5331" s="14">
        <f t="shared" si="581"/>
        <v>4.0146828425661835E-2</v>
      </c>
      <c r="I5331">
        <v>0.74</v>
      </c>
      <c r="J5331">
        <f t="shared" si="582"/>
        <v>0.72398190045248867</v>
      </c>
      <c r="K5331" s="12">
        <v>7624.4946921251831</v>
      </c>
      <c r="L5331" s="13">
        <f t="shared" si="583"/>
        <v>0.50528079379556956</v>
      </c>
      <c r="N5331">
        <f t="shared" si="584"/>
        <v>0</v>
      </c>
      <c r="O5331">
        <v>-0.86802000000000001</v>
      </c>
      <c r="P5331" s="8">
        <f t="shared" si="585"/>
        <v>0.2762833984363775</v>
      </c>
      <c r="Q5331" s="8">
        <v>-8.7970000000000007E-2</v>
      </c>
      <c r="R5331" s="8">
        <f t="shared" si="586"/>
        <v>0.26804890181786722</v>
      </c>
      <c r="S5331" s="8">
        <v>0.125</v>
      </c>
      <c r="T5331" s="16">
        <f t="shared" si="587"/>
        <v>-0.51978356556815164</v>
      </c>
      <c r="U5331" t="s">
        <v>10706</v>
      </c>
    </row>
    <row r="5332" spans="1:21" x14ac:dyDescent="0.3">
      <c r="A5332">
        <v>431123</v>
      </c>
      <c r="B5332">
        <v>4311239</v>
      </c>
      <c r="C5332" t="s">
        <v>4636</v>
      </c>
      <c r="D5332" t="s">
        <v>4421</v>
      </c>
      <c r="E5332" t="s">
        <v>5336</v>
      </c>
      <c r="F5332" t="s">
        <v>5339</v>
      </c>
      <c r="G5332" s="4">
        <v>2283</v>
      </c>
      <c r="H5332" s="14">
        <f t="shared" si="581"/>
        <v>7.1656690635921744E-3</v>
      </c>
      <c r="I5332">
        <v>0.67</v>
      </c>
      <c r="J5332">
        <f t="shared" si="582"/>
        <v>0.56561085972850689</v>
      </c>
      <c r="K5332" s="12">
        <v>12483.210337275514</v>
      </c>
      <c r="L5332" s="13">
        <f t="shared" si="583"/>
        <v>0.84438050744929005</v>
      </c>
      <c r="N5332">
        <f t="shared" si="584"/>
        <v>0</v>
      </c>
      <c r="O5332">
        <v>-1.2301599999999999</v>
      </c>
      <c r="P5332" s="8">
        <f t="shared" si="585"/>
        <v>0.20690698917418435</v>
      </c>
      <c r="Q5332" s="8">
        <v>1.07202</v>
      </c>
      <c r="R5332" s="8">
        <f t="shared" si="586"/>
        <v>0.42485346757361769</v>
      </c>
      <c r="S5332" s="8">
        <v>0.25</v>
      </c>
      <c r="T5332" s="16">
        <f t="shared" si="587"/>
        <v>-0.52106524136640253</v>
      </c>
      <c r="U5332" t="s">
        <v>10707</v>
      </c>
    </row>
    <row r="5333" spans="1:21" x14ac:dyDescent="0.3">
      <c r="A5333">
        <v>421917</v>
      </c>
      <c r="B5333">
        <v>4219176</v>
      </c>
      <c r="C5333" t="s">
        <v>2991</v>
      </c>
      <c r="D5333" t="s">
        <v>4160</v>
      </c>
      <c r="E5333" t="s">
        <v>5336</v>
      </c>
      <c r="F5333" t="s">
        <v>5339</v>
      </c>
      <c r="G5333" s="4">
        <v>4597</v>
      </c>
      <c r="H5333" s="14">
        <f t="shared" si="581"/>
        <v>1.8785401518499178E-2</v>
      </c>
      <c r="I5333">
        <v>0.71799999999999997</v>
      </c>
      <c r="J5333">
        <f t="shared" si="582"/>
        <v>0.67420814479638003</v>
      </c>
      <c r="K5333" s="12">
        <v>14072.109967370025</v>
      </c>
      <c r="L5333" s="13">
        <f t="shared" si="583"/>
        <v>0.95527306608818541</v>
      </c>
      <c r="M5333">
        <v>1.083333333333333</v>
      </c>
      <c r="N5333">
        <f t="shared" si="584"/>
        <v>0.46093749999999994</v>
      </c>
      <c r="O5333">
        <v>-1.02213</v>
      </c>
      <c r="P5333" s="8">
        <f t="shared" si="585"/>
        <v>0.24676001402317657</v>
      </c>
      <c r="Q5333" s="8">
        <v>-0.17968000000000001</v>
      </c>
      <c r="R5333" s="8">
        <f t="shared" si="586"/>
        <v>0.25565177190686811</v>
      </c>
      <c r="S5333" s="8">
        <v>0.125</v>
      </c>
      <c r="T5333" s="16">
        <f t="shared" si="587"/>
        <v>-0.52234652343602161</v>
      </c>
      <c r="U5333" t="s">
        <v>10708</v>
      </c>
    </row>
    <row r="5334" spans="1:21" x14ac:dyDescent="0.3">
      <c r="A5334">
        <v>313530</v>
      </c>
      <c r="B5334">
        <v>3135308</v>
      </c>
      <c r="C5334" t="s">
        <v>2570</v>
      </c>
      <c r="D5334" t="s">
        <v>2176</v>
      </c>
      <c r="E5334" t="s">
        <v>5335</v>
      </c>
      <c r="F5334" t="s">
        <v>5339</v>
      </c>
      <c r="G5334" s="4">
        <v>4706</v>
      </c>
      <c r="H5334" s="14">
        <f t="shared" si="581"/>
        <v>1.9332744144940343E-2</v>
      </c>
      <c r="I5334">
        <v>0.72099999999999997</v>
      </c>
      <c r="J5334">
        <f t="shared" si="582"/>
        <v>0.6809954751131222</v>
      </c>
      <c r="K5334" s="12">
        <v>8903.9465512112201</v>
      </c>
      <c r="L5334" s="13">
        <f t="shared" si="583"/>
        <v>0.59457635886590854</v>
      </c>
      <c r="N5334">
        <f t="shared" si="584"/>
        <v>0</v>
      </c>
      <c r="O5334">
        <v>-0.99785999999999997</v>
      </c>
      <c r="P5334" s="8">
        <f t="shared" si="585"/>
        <v>0.25140950165998399</v>
      </c>
      <c r="Q5334" s="8">
        <v>-0.35457</v>
      </c>
      <c r="R5334" s="8">
        <f t="shared" si="586"/>
        <v>0.23201057628878244</v>
      </c>
      <c r="S5334" s="8">
        <v>0.25</v>
      </c>
      <c r="T5334" s="16">
        <f t="shared" si="587"/>
        <v>-0.52281901188532387</v>
      </c>
      <c r="U5334" t="s">
        <v>10709</v>
      </c>
    </row>
    <row r="5335" spans="1:21" x14ac:dyDescent="0.3">
      <c r="A5335">
        <v>350115</v>
      </c>
      <c r="B5335">
        <v>3501152</v>
      </c>
      <c r="C5335" t="s">
        <v>3188</v>
      </c>
      <c r="D5335" t="s">
        <v>3175</v>
      </c>
      <c r="E5335" t="s">
        <v>5335</v>
      </c>
      <c r="F5335" t="s">
        <v>5339</v>
      </c>
      <c r="G5335" s="4">
        <v>17607</v>
      </c>
      <c r="H5335" s="14">
        <f t="shared" si="581"/>
        <v>8.4115012252440446E-2</v>
      </c>
      <c r="I5335">
        <v>0.76600000000000001</v>
      </c>
      <c r="J5335">
        <f t="shared" si="582"/>
        <v>0.7828054298642535</v>
      </c>
      <c r="K5335" s="12">
        <v>10003.968518770944</v>
      </c>
      <c r="L5335" s="13">
        <f t="shared" si="583"/>
        <v>0.67134914440330196</v>
      </c>
      <c r="N5335">
        <f t="shared" si="584"/>
        <v>0</v>
      </c>
      <c r="O5335">
        <v>-0.93132999999999999</v>
      </c>
      <c r="P5335" s="8">
        <f t="shared" si="585"/>
        <v>0.26415488330303283</v>
      </c>
      <c r="Q5335" s="8">
        <v>-0.53381000000000001</v>
      </c>
      <c r="R5335" s="8">
        <f t="shared" si="586"/>
        <v>0.20778135847995591</v>
      </c>
      <c r="S5335" s="8">
        <v>0.375</v>
      </c>
      <c r="T5335" s="16">
        <f t="shared" si="587"/>
        <v>-0.52310332023212625</v>
      </c>
      <c r="U5335" t="s">
        <v>10710</v>
      </c>
    </row>
    <row r="5336" spans="1:21" x14ac:dyDescent="0.3">
      <c r="A5336">
        <v>431406</v>
      </c>
      <c r="B5336">
        <v>4314068</v>
      </c>
      <c r="C5336" t="s">
        <v>4709</v>
      </c>
      <c r="D5336" t="s">
        <v>4421</v>
      </c>
      <c r="E5336" t="s">
        <v>5336</v>
      </c>
      <c r="F5336" t="s">
        <v>5339</v>
      </c>
      <c r="G5336" s="4">
        <v>4024</v>
      </c>
      <c r="H5336" s="14">
        <f t="shared" si="581"/>
        <v>1.5908086610693768E-2</v>
      </c>
      <c r="I5336">
        <v>0.622</v>
      </c>
      <c r="J5336">
        <f t="shared" si="582"/>
        <v>0.45701357466063353</v>
      </c>
      <c r="K5336" s="12">
        <v>10795.03194333996</v>
      </c>
      <c r="L5336" s="13">
        <f t="shared" si="583"/>
        <v>0.72655908059724961</v>
      </c>
      <c r="N5336">
        <f t="shared" si="584"/>
        <v>0</v>
      </c>
      <c r="O5336">
        <v>-0.90100999999999998</v>
      </c>
      <c r="P5336" s="8">
        <f t="shared" si="585"/>
        <v>0.26996339031366323</v>
      </c>
      <c r="Q5336" s="8">
        <v>0.68008000000000002</v>
      </c>
      <c r="R5336" s="8">
        <f t="shared" si="586"/>
        <v>0.37187199230028872</v>
      </c>
      <c r="S5336" s="8">
        <v>0</v>
      </c>
      <c r="T5336" s="16">
        <f t="shared" si="587"/>
        <v>-0.52582918603323736</v>
      </c>
      <c r="U5336" t="s">
        <v>10711</v>
      </c>
    </row>
    <row r="5337" spans="1:21" x14ac:dyDescent="0.3">
      <c r="A5337">
        <v>311040</v>
      </c>
      <c r="B5337">
        <v>3110400</v>
      </c>
      <c r="C5337" t="s">
        <v>2286</v>
      </c>
      <c r="D5337" t="s">
        <v>2176</v>
      </c>
      <c r="E5337" t="s">
        <v>5335</v>
      </c>
      <c r="F5337" t="s">
        <v>5339</v>
      </c>
      <c r="G5337" s="4">
        <v>2851</v>
      </c>
      <c r="H5337" s="14">
        <f t="shared" si="581"/>
        <v>1.0017876511469088E-2</v>
      </c>
      <c r="I5337">
        <v>0.69</v>
      </c>
      <c r="J5337">
        <f t="shared" si="582"/>
        <v>0.61085972850678727</v>
      </c>
      <c r="K5337" s="12">
        <v>11052.041837951596</v>
      </c>
      <c r="L5337" s="13">
        <f t="shared" si="583"/>
        <v>0.74449632739949223</v>
      </c>
      <c r="N5337">
        <f t="shared" si="584"/>
        <v>0</v>
      </c>
      <c r="O5337">
        <v>-0.64756999999999998</v>
      </c>
      <c r="P5337" s="8">
        <f t="shared" si="585"/>
        <v>0.31851576553708577</v>
      </c>
      <c r="Q5337" s="8">
        <v>0.68891000000000002</v>
      </c>
      <c r="R5337" s="8">
        <f t="shared" si="586"/>
        <v>0.37306560975873521</v>
      </c>
      <c r="S5337" s="8">
        <v>0.125</v>
      </c>
      <c r="T5337" s="16">
        <f t="shared" si="587"/>
        <v>-0.5287568040989894</v>
      </c>
      <c r="U5337" t="s">
        <v>10712</v>
      </c>
    </row>
    <row r="5338" spans="1:21" x14ac:dyDescent="0.3">
      <c r="A5338">
        <v>510622</v>
      </c>
      <c r="B5338">
        <v>5106224</v>
      </c>
      <c r="C5338" t="s">
        <v>5039</v>
      </c>
      <c r="D5338" t="s">
        <v>4963</v>
      </c>
      <c r="E5338" t="s">
        <v>5338</v>
      </c>
      <c r="F5338" t="s">
        <v>5339</v>
      </c>
      <c r="G5338" s="4">
        <v>63455</v>
      </c>
      <c r="H5338" s="14">
        <f t="shared" si="581"/>
        <v>0.31434037681275862</v>
      </c>
      <c r="I5338">
        <v>0.75800000000000001</v>
      </c>
      <c r="J5338">
        <f t="shared" si="582"/>
        <v>0.76470588235294124</v>
      </c>
      <c r="K5338" s="12">
        <v>8741.966933574975</v>
      </c>
      <c r="L5338" s="13">
        <f t="shared" si="583"/>
        <v>0.58327146967919219</v>
      </c>
      <c r="N5338">
        <f t="shared" si="584"/>
        <v>0</v>
      </c>
      <c r="O5338">
        <v>-1.20092</v>
      </c>
      <c r="P5338" s="8">
        <f t="shared" si="585"/>
        <v>0.21250859685857859</v>
      </c>
      <c r="Q5338" s="8">
        <v>-1.8005</v>
      </c>
      <c r="R5338" s="8">
        <f t="shared" si="586"/>
        <v>3.6553351861664744E-2</v>
      </c>
      <c r="S5338" s="8">
        <v>0.25</v>
      </c>
      <c r="T5338" s="16">
        <f t="shared" si="587"/>
        <v>-0.53457502649913147</v>
      </c>
      <c r="U5338" t="s">
        <v>10713</v>
      </c>
    </row>
    <row r="5339" spans="1:21" x14ac:dyDescent="0.3">
      <c r="A5339">
        <v>240165</v>
      </c>
      <c r="B5339">
        <v>2401651</v>
      </c>
      <c r="C5339" t="s">
        <v>1097</v>
      </c>
      <c r="D5339" t="s">
        <v>1079</v>
      </c>
      <c r="E5339" t="s">
        <v>5333</v>
      </c>
      <c r="F5339" t="s">
        <v>5339</v>
      </c>
      <c r="G5339" s="4">
        <v>2360</v>
      </c>
      <c r="H5339" s="14">
        <f t="shared" si="581"/>
        <v>7.5523239464909816E-3</v>
      </c>
      <c r="I5339">
        <v>0.629</v>
      </c>
      <c r="J5339">
        <f t="shared" si="582"/>
        <v>0.47285067873303172</v>
      </c>
      <c r="K5339" s="12">
        <v>14712.97</v>
      </c>
      <c r="L5339" s="13">
        <f t="shared" si="583"/>
        <v>1</v>
      </c>
      <c r="N5339">
        <f t="shared" si="584"/>
        <v>0</v>
      </c>
      <c r="O5339">
        <v>0.97387999999999997</v>
      </c>
      <c r="P5339" s="8">
        <f t="shared" si="585"/>
        <v>0.62914253639416617</v>
      </c>
      <c r="Q5339" s="8">
        <v>0.15426000000000001</v>
      </c>
      <c r="R5339" s="8">
        <f t="shared" si="586"/>
        <v>0.30079295130365197</v>
      </c>
      <c r="S5339" s="8">
        <v>0</v>
      </c>
      <c r="T5339" s="16">
        <f t="shared" si="587"/>
        <v>-0.53536286708872272</v>
      </c>
      <c r="U5339" t="s">
        <v>10714</v>
      </c>
    </row>
    <row r="5340" spans="1:21" x14ac:dyDescent="0.3">
      <c r="A5340">
        <v>310310</v>
      </c>
      <c r="B5340">
        <v>3103108</v>
      </c>
      <c r="C5340" t="s">
        <v>2210</v>
      </c>
      <c r="D5340" t="s">
        <v>2176</v>
      </c>
      <c r="E5340" t="s">
        <v>5335</v>
      </c>
      <c r="F5340" t="s">
        <v>5339</v>
      </c>
      <c r="G5340" s="4">
        <v>1552</v>
      </c>
      <c r="H5340" s="14">
        <f t="shared" si="581"/>
        <v>3.4949584220463582E-3</v>
      </c>
      <c r="I5340">
        <v>0.68400000000000005</v>
      </c>
      <c r="J5340">
        <f t="shared" si="582"/>
        <v>0.59728506787330327</v>
      </c>
      <c r="K5340" s="12">
        <v>14712.97</v>
      </c>
      <c r="L5340" s="13">
        <f t="shared" si="583"/>
        <v>1</v>
      </c>
      <c r="N5340">
        <f t="shared" si="584"/>
        <v>0</v>
      </c>
      <c r="O5340">
        <v>-0.71497999999999995</v>
      </c>
      <c r="P5340" s="8">
        <f t="shared" si="585"/>
        <v>0.30560179925784448</v>
      </c>
      <c r="Q5340" s="8">
        <v>2.5670899999999999</v>
      </c>
      <c r="R5340" s="8">
        <f t="shared" si="586"/>
        <v>0.6269533150933807</v>
      </c>
      <c r="S5340" s="8">
        <v>0.125</v>
      </c>
      <c r="T5340" s="16">
        <f t="shared" si="587"/>
        <v>-0.53623499510003148</v>
      </c>
      <c r="U5340" t="s">
        <v>10715</v>
      </c>
    </row>
    <row r="5341" spans="1:21" x14ac:dyDescent="0.3">
      <c r="A5341">
        <v>431507</v>
      </c>
      <c r="B5341">
        <v>4315073</v>
      </c>
      <c r="C5341" t="s">
        <v>4734</v>
      </c>
      <c r="D5341" t="s">
        <v>4421</v>
      </c>
      <c r="E5341" t="s">
        <v>5336</v>
      </c>
      <c r="F5341" t="s">
        <v>5339</v>
      </c>
      <c r="G5341" s="4">
        <v>1582</v>
      </c>
      <c r="H5341" s="14">
        <f t="shared" si="581"/>
        <v>3.6456031816173222E-3</v>
      </c>
      <c r="I5341">
        <v>0.69</v>
      </c>
      <c r="J5341">
        <f t="shared" si="582"/>
        <v>0.61085972850678727</v>
      </c>
      <c r="K5341" s="12">
        <v>14712.97</v>
      </c>
      <c r="L5341" s="13">
        <f t="shared" si="583"/>
        <v>1</v>
      </c>
      <c r="N5341">
        <f t="shared" si="584"/>
        <v>0</v>
      </c>
      <c r="O5341">
        <v>-1.0141500000000001</v>
      </c>
      <c r="P5341" s="8">
        <f t="shared" si="585"/>
        <v>0.24828877015592163</v>
      </c>
      <c r="Q5341" s="8">
        <v>3.0824500000000001</v>
      </c>
      <c r="R5341" s="8">
        <f t="shared" si="586"/>
        <v>0.69661839928193714</v>
      </c>
      <c r="S5341" s="8">
        <v>0.125</v>
      </c>
      <c r="T5341" s="16">
        <f t="shared" si="587"/>
        <v>-0.53730695588731126</v>
      </c>
      <c r="U5341" t="s">
        <v>10716</v>
      </c>
    </row>
    <row r="5342" spans="1:21" x14ac:dyDescent="0.3">
      <c r="A5342">
        <v>431477</v>
      </c>
      <c r="B5342">
        <v>4314779</v>
      </c>
      <c r="C5342" t="s">
        <v>4728</v>
      </c>
      <c r="D5342" t="s">
        <v>4421</v>
      </c>
      <c r="E5342" t="s">
        <v>5336</v>
      </c>
      <c r="F5342" t="s">
        <v>5339</v>
      </c>
      <c r="G5342" s="4">
        <v>3345</v>
      </c>
      <c r="H5342" s="14">
        <f t="shared" si="581"/>
        <v>1.249849355240429E-2</v>
      </c>
      <c r="I5342">
        <v>0.72499999999999998</v>
      </c>
      <c r="J5342">
        <f t="shared" si="582"/>
        <v>0.69004524886877827</v>
      </c>
      <c r="K5342" s="12">
        <v>14712.97</v>
      </c>
      <c r="L5342" s="13">
        <f t="shared" si="583"/>
        <v>1</v>
      </c>
      <c r="N5342">
        <f t="shared" si="584"/>
        <v>0</v>
      </c>
      <c r="O5342">
        <v>-0.95848999999999995</v>
      </c>
      <c r="P5342" s="8">
        <f t="shared" si="585"/>
        <v>0.2589517483950935</v>
      </c>
      <c r="Q5342" s="8">
        <v>0.74790000000000001</v>
      </c>
      <c r="R5342" s="8">
        <f t="shared" si="586"/>
        <v>0.381039731375242</v>
      </c>
      <c r="S5342" s="8">
        <v>0.5</v>
      </c>
      <c r="T5342" s="16">
        <f t="shared" si="587"/>
        <v>-0.53755527554603821</v>
      </c>
      <c r="U5342" t="s">
        <v>10717</v>
      </c>
    </row>
    <row r="5343" spans="1:21" x14ac:dyDescent="0.3">
      <c r="A5343">
        <v>314550</v>
      </c>
      <c r="B5343">
        <v>3145505</v>
      </c>
      <c r="C5343" t="s">
        <v>2699</v>
      </c>
      <c r="D5343" t="s">
        <v>2176</v>
      </c>
      <c r="E5343" t="s">
        <v>5335</v>
      </c>
      <c r="F5343" t="s">
        <v>5339</v>
      </c>
      <c r="G5343" s="4">
        <v>2618</v>
      </c>
      <c r="H5343" s="14">
        <f t="shared" si="581"/>
        <v>8.8478688788012697E-3</v>
      </c>
      <c r="I5343">
        <v>0.67400000000000004</v>
      </c>
      <c r="J5343">
        <f t="shared" si="582"/>
        <v>0.57466063348416307</v>
      </c>
      <c r="K5343" s="12">
        <v>13245.436035141329</v>
      </c>
      <c r="L5343" s="13">
        <f t="shared" si="583"/>
        <v>0.89757779964806172</v>
      </c>
      <c r="N5343">
        <f t="shared" si="584"/>
        <v>0</v>
      </c>
      <c r="O5343">
        <v>-0.23751</v>
      </c>
      <c r="P5343" s="8">
        <f t="shared" si="585"/>
        <v>0.39707237453375815</v>
      </c>
      <c r="Q5343" s="8">
        <v>0.91144999999999998</v>
      </c>
      <c r="R5343" s="8">
        <f t="shared" si="586"/>
        <v>0.40314801397194799</v>
      </c>
      <c r="S5343" s="8">
        <v>0.125</v>
      </c>
      <c r="T5343" s="16">
        <f t="shared" si="587"/>
        <v>-0.53817017574771742</v>
      </c>
      <c r="U5343" t="s">
        <v>10718</v>
      </c>
    </row>
    <row r="5344" spans="1:21" x14ac:dyDescent="0.3">
      <c r="A5344">
        <v>431970</v>
      </c>
      <c r="B5344">
        <v>4319703</v>
      </c>
      <c r="C5344" t="s">
        <v>4815</v>
      </c>
      <c r="D5344" t="s">
        <v>4421</v>
      </c>
      <c r="E5344" t="s">
        <v>5336</v>
      </c>
      <c r="F5344" t="s">
        <v>5339</v>
      </c>
      <c r="G5344" s="4">
        <v>3320</v>
      </c>
      <c r="H5344" s="14">
        <f t="shared" si="581"/>
        <v>1.2372956252761821E-2</v>
      </c>
      <c r="I5344">
        <v>0.72</v>
      </c>
      <c r="J5344">
        <f t="shared" si="582"/>
        <v>0.67873303167420806</v>
      </c>
      <c r="K5344" s="12">
        <v>10608.058352409638</v>
      </c>
      <c r="L5344" s="13">
        <f t="shared" si="583"/>
        <v>0.71350981083630682</v>
      </c>
      <c r="N5344">
        <f t="shared" si="584"/>
        <v>0</v>
      </c>
      <c r="O5344">
        <v>-1.2434099999999999</v>
      </c>
      <c r="P5344" s="8">
        <f t="shared" si="585"/>
        <v>0.20436864095878685</v>
      </c>
      <c r="Q5344" s="8">
        <v>2.6156199999999998</v>
      </c>
      <c r="R5344" s="8">
        <f t="shared" si="586"/>
        <v>0.63351347990180706</v>
      </c>
      <c r="S5344" s="8">
        <v>0</v>
      </c>
      <c r="T5344" s="16">
        <f t="shared" si="587"/>
        <v>-0.54198776539715932</v>
      </c>
      <c r="U5344" t="s">
        <v>10719</v>
      </c>
    </row>
    <row r="5345" spans="1:21" x14ac:dyDescent="0.3">
      <c r="A5345">
        <v>421880</v>
      </c>
      <c r="B5345">
        <v>4218806</v>
      </c>
      <c r="C5345" t="s">
        <v>4147</v>
      </c>
      <c r="D5345" t="s">
        <v>4160</v>
      </c>
      <c r="E5345" t="s">
        <v>5336</v>
      </c>
      <c r="F5345" t="s">
        <v>5339</v>
      </c>
      <c r="G5345" s="4">
        <v>13604</v>
      </c>
      <c r="H5345" s="14">
        <f t="shared" si="581"/>
        <v>6.4013979833688187E-2</v>
      </c>
      <c r="I5345">
        <v>0.74</v>
      </c>
      <c r="J5345">
        <f t="shared" si="582"/>
        <v>0.72398190045248867</v>
      </c>
      <c r="K5345" s="12">
        <v>6310.7003271096737</v>
      </c>
      <c r="L5345" s="13">
        <f t="shared" si="583"/>
        <v>0.41358839491618493</v>
      </c>
      <c r="N5345">
        <f t="shared" si="584"/>
        <v>0</v>
      </c>
      <c r="O5345">
        <v>-1.69797</v>
      </c>
      <c r="P5345" s="8">
        <f t="shared" si="585"/>
        <v>0.11728701342738314</v>
      </c>
      <c r="Q5345" s="8">
        <v>5.8970000000000002E-2</v>
      </c>
      <c r="R5345" s="8">
        <f t="shared" si="586"/>
        <v>0.28791188588854888</v>
      </c>
      <c r="S5345" s="8">
        <v>0.125</v>
      </c>
      <c r="T5345" s="16">
        <f t="shared" si="587"/>
        <v>-0.54335741621905342</v>
      </c>
      <c r="U5345" t="s">
        <v>10720</v>
      </c>
    </row>
    <row r="5346" spans="1:21" x14ac:dyDescent="0.3">
      <c r="A5346">
        <v>510040</v>
      </c>
      <c r="B5346">
        <v>5100409</v>
      </c>
      <c r="C5346" t="s">
        <v>4968</v>
      </c>
      <c r="D5346" t="s">
        <v>4963</v>
      </c>
      <c r="E5346" t="s">
        <v>5338</v>
      </c>
      <c r="F5346" t="s">
        <v>5339</v>
      </c>
      <c r="G5346" s="4">
        <v>13956</v>
      </c>
      <c r="H5346" s="14">
        <f t="shared" si="581"/>
        <v>6.5781545012654166E-2</v>
      </c>
      <c r="I5346">
        <v>0.70099999999999996</v>
      </c>
      <c r="J5346">
        <f t="shared" si="582"/>
        <v>0.63574660633484159</v>
      </c>
      <c r="K5346" s="12">
        <v>7362.3701927486381</v>
      </c>
      <c r="L5346" s="13">
        <f t="shared" si="583"/>
        <v>0.48698658825404301</v>
      </c>
      <c r="N5346">
        <f t="shared" si="584"/>
        <v>0</v>
      </c>
      <c r="O5346">
        <v>-0.52336000000000005</v>
      </c>
      <c r="P5346" s="8">
        <f t="shared" si="585"/>
        <v>0.34231110378874813</v>
      </c>
      <c r="Q5346" s="8">
        <v>-0.80649999999999999</v>
      </c>
      <c r="R5346" s="8">
        <f t="shared" si="586"/>
        <v>0.17091980188383388</v>
      </c>
      <c r="S5346" s="8">
        <v>0</v>
      </c>
      <c r="T5346" s="16">
        <f t="shared" si="587"/>
        <v>-0.54372074390364844</v>
      </c>
      <c r="U5346" t="s">
        <v>10721</v>
      </c>
    </row>
    <row r="5347" spans="1:21" x14ac:dyDescent="0.3">
      <c r="A5347">
        <v>521030</v>
      </c>
      <c r="B5347">
        <v>5210307</v>
      </c>
      <c r="C5347" t="s">
        <v>5205</v>
      </c>
      <c r="D5347" t="s">
        <v>5097</v>
      </c>
      <c r="E5347" t="s">
        <v>5338</v>
      </c>
      <c r="F5347" t="s">
        <v>5339</v>
      </c>
      <c r="G5347" s="4">
        <v>2515</v>
      </c>
      <c r="H5347" s="14">
        <f t="shared" si="581"/>
        <v>8.3306552042742947E-3</v>
      </c>
      <c r="I5347">
        <v>0.71099999999999997</v>
      </c>
      <c r="J5347">
        <f t="shared" si="582"/>
        <v>0.65837104072398189</v>
      </c>
      <c r="K5347" s="12">
        <v>12176.582799204771</v>
      </c>
      <c r="L5347" s="13">
        <f t="shared" si="583"/>
        <v>0.82298034371220907</v>
      </c>
      <c r="N5347">
        <f t="shared" si="584"/>
        <v>0</v>
      </c>
      <c r="O5347">
        <v>-0.49740000000000001</v>
      </c>
      <c r="P5347" s="8">
        <f t="shared" si="585"/>
        <v>0.34728435055642509</v>
      </c>
      <c r="Q5347" s="8">
        <v>1.29816</v>
      </c>
      <c r="R5347" s="8">
        <f t="shared" si="586"/>
        <v>0.45542251084123675</v>
      </c>
      <c r="S5347" s="8">
        <v>0.125</v>
      </c>
      <c r="T5347" s="16">
        <f t="shared" si="587"/>
        <v>-0.54531386783425473</v>
      </c>
      <c r="U5347" t="s">
        <v>10722</v>
      </c>
    </row>
    <row r="5348" spans="1:21" x14ac:dyDescent="0.3">
      <c r="A5348">
        <v>313080</v>
      </c>
      <c r="B5348">
        <v>3130804</v>
      </c>
      <c r="C5348" t="s">
        <v>2521</v>
      </c>
      <c r="D5348" t="s">
        <v>2176</v>
      </c>
      <c r="E5348" t="s">
        <v>5335</v>
      </c>
      <c r="F5348" t="s">
        <v>5339</v>
      </c>
      <c r="G5348" s="4">
        <v>2632</v>
      </c>
      <c r="H5348" s="14">
        <f t="shared" si="581"/>
        <v>8.9181697666010518E-3</v>
      </c>
      <c r="I5348">
        <v>0.69699999999999995</v>
      </c>
      <c r="J5348">
        <f t="shared" si="582"/>
        <v>0.6266968325791854</v>
      </c>
      <c r="K5348" s="12">
        <v>11922.88230243161</v>
      </c>
      <c r="L5348" s="13">
        <f t="shared" si="583"/>
        <v>0.80527406656148615</v>
      </c>
      <c r="N5348">
        <f t="shared" si="584"/>
        <v>0</v>
      </c>
      <c r="O5348">
        <v>-0.34489999999999998</v>
      </c>
      <c r="P5348" s="8">
        <f t="shared" si="585"/>
        <v>0.37649930171477397</v>
      </c>
      <c r="Q5348" s="8">
        <v>0.70852000000000004</v>
      </c>
      <c r="R5348" s="8">
        <f t="shared" si="586"/>
        <v>0.37571644083009814</v>
      </c>
      <c r="S5348" s="8">
        <v>0.125</v>
      </c>
      <c r="T5348" s="16">
        <f t="shared" si="587"/>
        <v>-0.54583698682919835</v>
      </c>
      <c r="U5348" t="s">
        <v>10723</v>
      </c>
    </row>
    <row r="5349" spans="1:21" x14ac:dyDescent="0.3">
      <c r="A5349">
        <v>431845</v>
      </c>
      <c r="B5349">
        <v>4318457</v>
      </c>
      <c r="C5349" t="s">
        <v>4793</v>
      </c>
      <c r="D5349" t="s">
        <v>4421</v>
      </c>
      <c r="E5349" t="s">
        <v>5336</v>
      </c>
      <c r="F5349" t="s">
        <v>5339</v>
      </c>
      <c r="G5349" s="4">
        <v>2399</v>
      </c>
      <c r="H5349" s="14">
        <f t="shared" si="581"/>
        <v>7.7481621339332346E-3</v>
      </c>
      <c r="I5349">
        <v>0.65100000000000002</v>
      </c>
      <c r="J5349">
        <f t="shared" si="582"/>
        <v>0.5226244343891403</v>
      </c>
      <c r="K5349" s="12">
        <v>12390.916569403918</v>
      </c>
      <c r="L5349" s="13">
        <f t="shared" si="583"/>
        <v>0.83793913640743478</v>
      </c>
      <c r="N5349">
        <f t="shared" si="584"/>
        <v>0</v>
      </c>
      <c r="O5349">
        <v>-0.59877000000000002</v>
      </c>
      <c r="P5349" s="8">
        <f t="shared" si="585"/>
        <v>0.32786454990775737</v>
      </c>
      <c r="Q5349" s="8">
        <v>1.4509000000000001</v>
      </c>
      <c r="R5349" s="8">
        <f t="shared" si="586"/>
        <v>0.4760695244995729</v>
      </c>
      <c r="S5349" s="8">
        <v>0</v>
      </c>
      <c r="T5349" s="16">
        <f t="shared" si="587"/>
        <v>-0.5488813342553116</v>
      </c>
      <c r="U5349" t="s">
        <v>10724</v>
      </c>
    </row>
    <row r="5350" spans="1:21" x14ac:dyDescent="0.3">
      <c r="A5350">
        <v>520630</v>
      </c>
      <c r="B5350">
        <v>5206305</v>
      </c>
      <c r="C5350" t="s">
        <v>5167</v>
      </c>
      <c r="D5350" t="s">
        <v>5097</v>
      </c>
      <c r="E5350" t="s">
        <v>5338</v>
      </c>
      <c r="F5350" t="s">
        <v>5339</v>
      </c>
      <c r="G5350" s="4">
        <v>3670</v>
      </c>
      <c r="H5350" s="14">
        <f t="shared" si="581"/>
        <v>1.4130478447756398E-2</v>
      </c>
      <c r="I5350">
        <v>0.68799999999999994</v>
      </c>
      <c r="J5350">
        <f t="shared" si="582"/>
        <v>0.60633484162895923</v>
      </c>
      <c r="K5350" s="12">
        <v>11812.074166212533</v>
      </c>
      <c r="L5350" s="13">
        <f t="shared" si="583"/>
        <v>0.79754053984236306</v>
      </c>
      <c r="N5350">
        <f t="shared" si="584"/>
        <v>0</v>
      </c>
      <c r="O5350">
        <v>-0.44307999999999997</v>
      </c>
      <c r="P5350" s="8">
        <f t="shared" si="585"/>
        <v>0.35769062037230387</v>
      </c>
      <c r="Q5350" s="8">
        <v>0.57528999999999997</v>
      </c>
      <c r="R5350" s="8">
        <f t="shared" si="586"/>
        <v>0.35770674049161361</v>
      </c>
      <c r="S5350" s="8">
        <v>0.125</v>
      </c>
      <c r="T5350" s="16">
        <f t="shared" si="587"/>
        <v>-0.54934754215964854</v>
      </c>
      <c r="U5350" t="s">
        <v>10725</v>
      </c>
    </row>
    <row r="5351" spans="1:21" x14ac:dyDescent="0.3">
      <c r="A5351">
        <v>430825</v>
      </c>
      <c r="B5351">
        <v>4308250</v>
      </c>
      <c r="C5351" t="s">
        <v>4580</v>
      </c>
      <c r="D5351" t="s">
        <v>4421</v>
      </c>
      <c r="E5351" t="s">
        <v>5336</v>
      </c>
      <c r="F5351" t="s">
        <v>5339</v>
      </c>
      <c r="G5351" s="4">
        <v>1690</v>
      </c>
      <c r="H5351" s="14">
        <f t="shared" si="581"/>
        <v>4.1879243160727912E-3</v>
      </c>
      <c r="I5351">
        <v>0.66300000000000003</v>
      </c>
      <c r="J5351">
        <f t="shared" si="582"/>
        <v>0.54977375565610875</v>
      </c>
      <c r="K5351" s="12">
        <v>14712.97</v>
      </c>
      <c r="L5351" s="13">
        <f t="shared" si="583"/>
        <v>1</v>
      </c>
      <c r="N5351">
        <f t="shared" si="584"/>
        <v>0</v>
      </c>
      <c r="O5351">
        <v>-1.4495400000000001</v>
      </c>
      <c r="P5351" s="8">
        <f t="shared" si="585"/>
        <v>0.16487960566521007</v>
      </c>
      <c r="Q5351" s="8">
        <v>4.0769299999999999</v>
      </c>
      <c r="R5351" s="8">
        <f t="shared" si="586"/>
        <v>0.83104973451136044</v>
      </c>
      <c r="S5351" s="8">
        <v>0</v>
      </c>
      <c r="T5351" s="16">
        <f t="shared" si="587"/>
        <v>-0.54965649116346549</v>
      </c>
      <c r="U5351" t="s">
        <v>10726</v>
      </c>
    </row>
    <row r="5352" spans="1:21" x14ac:dyDescent="0.3">
      <c r="A5352">
        <v>430676</v>
      </c>
      <c r="B5352">
        <v>4306767</v>
      </c>
      <c r="C5352" t="s">
        <v>4552</v>
      </c>
      <c r="D5352" t="s">
        <v>4421</v>
      </c>
      <c r="E5352" t="s">
        <v>5336</v>
      </c>
      <c r="F5352" t="s">
        <v>5339</v>
      </c>
      <c r="G5352" s="4">
        <v>41012</v>
      </c>
      <c r="H5352" s="14">
        <f t="shared" si="581"/>
        <v>0.20164303217772064</v>
      </c>
      <c r="I5352">
        <v>0.71699999999999997</v>
      </c>
      <c r="J5352">
        <f t="shared" si="582"/>
        <v>0.67194570135746601</v>
      </c>
      <c r="K5352" s="12">
        <v>8229.1129264605479</v>
      </c>
      <c r="L5352" s="13">
        <f t="shared" si="583"/>
        <v>0.54747833839515625</v>
      </c>
      <c r="N5352">
        <f t="shared" si="584"/>
        <v>0</v>
      </c>
      <c r="O5352">
        <v>-0.94855</v>
      </c>
      <c r="P5352" s="8">
        <f t="shared" si="585"/>
        <v>0.26085598849026714</v>
      </c>
      <c r="Q5352" s="8">
        <v>-0.54608999999999996</v>
      </c>
      <c r="R5352" s="8">
        <f t="shared" si="586"/>
        <v>0.20612137859437016</v>
      </c>
      <c r="S5352" s="8">
        <v>0</v>
      </c>
      <c r="T5352" s="16">
        <f t="shared" si="587"/>
        <v>-0.55080364049026431</v>
      </c>
      <c r="U5352" t="s">
        <v>10727</v>
      </c>
    </row>
    <row r="5353" spans="1:21" x14ac:dyDescent="0.3">
      <c r="A5353">
        <v>521305</v>
      </c>
      <c r="B5353">
        <v>5213053</v>
      </c>
      <c r="C5353" t="s">
        <v>5230</v>
      </c>
      <c r="D5353" t="s">
        <v>5097</v>
      </c>
      <c r="E5353" t="s">
        <v>5338</v>
      </c>
      <c r="F5353" t="s">
        <v>5339</v>
      </c>
      <c r="G5353" s="4">
        <v>2626</v>
      </c>
      <c r="H5353" s="14">
        <f t="shared" si="581"/>
        <v>8.8880408146868595E-3</v>
      </c>
      <c r="I5353">
        <v>0.66500000000000004</v>
      </c>
      <c r="J5353">
        <f t="shared" si="582"/>
        <v>0.55429864253393679</v>
      </c>
      <c r="K5353" s="12">
        <v>12747.579638233054</v>
      </c>
      <c r="L5353" s="13">
        <f t="shared" si="583"/>
        <v>0.86283138228964351</v>
      </c>
      <c r="N5353">
        <f t="shared" si="584"/>
        <v>0</v>
      </c>
      <c r="O5353">
        <v>0.64978000000000002</v>
      </c>
      <c r="P5353" s="8">
        <f t="shared" si="585"/>
        <v>0.56705358117829163</v>
      </c>
      <c r="Q5353" s="8">
        <v>7.1690000000000004E-2</v>
      </c>
      <c r="R5353" s="8">
        <f t="shared" si="586"/>
        <v>0.28963134388078426</v>
      </c>
      <c r="S5353" s="8">
        <v>0</v>
      </c>
      <c r="T5353" s="16">
        <f t="shared" si="587"/>
        <v>-0.55155705894981744</v>
      </c>
      <c r="U5353" t="s">
        <v>10728</v>
      </c>
    </row>
    <row r="5354" spans="1:21" x14ac:dyDescent="0.3">
      <c r="A5354">
        <v>240410</v>
      </c>
      <c r="B5354">
        <v>2404101</v>
      </c>
      <c r="C5354" t="s">
        <v>1124</v>
      </c>
      <c r="D5354" t="s">
        <v>1079</v>
      </c>
      <c r="E5354" t="s">
        <v>5333</v>
      </c>
      <c r="F5354" t="s">
        <v>5339</v>
      </c>
      <c r="G5354" s="4">
        <v>2159</v>
      </c>
      <c r="H5354" s="14">
        <f t="shared" si="581"/>
        <v>6.5430040573655245E-3</v>
      </c>
      <c r="I5354">
        <v>0.56399999999999995</v>
      </c>
      <c r="J5354">
        <f t="shared" si="582"/>
        <v>0.32579185520361981</v>
      </c>
      <c r="K5354" s="12">
        <v>14712.97</v>
      </c>
      <c r="L5354" s="13">
        <f t="shared" si="583"/>
        <v>1</v>
      </c>
      <c r="N5354">
        <f t="shared" si="584"/>
        <v>0</v>
      </c>
      <c r="O5354">
        <v>0.80281000000000002</v>
      </c>
      <c r="P5354" s="8">
        <f t="shared" si="585"/>
        <v>0.59637006626525646</v>
      </c>
      <c r="Q5354" s="8">
        <v>-0.81140999999999996</v>
      </c>
      <c r="R5354" s="8">
        <f t="shared" si="586"/>
        <v>0.1702560802846298</v>
      </c>
      <c r="S5354" s="8">
        <v>0</v>
      </c>
      <c r="T5354" s="16">
        <f t="shared" si="587"/>
        <v>-0.55262270459636809</v>
      </c>
      <c r="U5354" t="s">
        <v>10729</v>
      </c>
    </row>
    <row r="5355" spans="1:21" x14ac:dyDescent="0.3">
      <c r="A5355">
        <v>351590</v>
      </c>
      <c r="B5355">
        <v>3515905</v>
      </c>
      <c r="C5355" t="s">
        <v>3352</v>
      </c>
      <c r="D5355" t="s">
        <v>3175</v>
      </c>
      <c r="E5355" t="s">
        <v>5335</v>
      </c>
      <c r="F5355" t="s">
        <v>5339</v>
      </c>
      <c r="G5355" s="4">
        <v>2747</v>
      </c>
      <c r="H5355" s="14">
        <f t="shared" si="581"/>
        <v>9.4956413449564132E-3</v>
      </c>
      <c r="I5355">
        <v>0.747</v>
      </c>
      <c r="J5355">
        <f t="shared" si="582"/>
        <v>0.73981900452488691</v>
      </c>
      <c r="K5355" s="12">
        <v>14408.914251911177</v>
      </c>
      <c r="L5355" s="13">
        <f t="shared" si="583"/>
        <v>0.9787793267517928</v>
      </c>
      <c r="M5355">
        <v>0.25</v>
      </c>
      <c r="N5355">
        <f t="shared" si="584"/>
        <v>0.22656250000000003</v>
      </c>
      <c r="O5355">
        <v>-1.4077200000000001</v>
      </c>
      <c r="P5355" s="8">
        <f t="shared" si="585"/>
        <v>0.17289120735335531</v>
      </c>
      <c r="Q5355" s="8">
        <v>2.60459</v>
      </c>
      <c r="R5355" s="8">
        <f t="shared" si="586"/>
        <v>0.6320224719101124</v>
      </c>
      <c r="S5355" s="8">
        <v>0.125</v>
      </c>
      <c r="T5355" s="16">
        <f t="shared" si="587"/>
        <v>-0.55262651066825574</v>
      </c>
      <c r="U5355" t="s">
        <v>10730</v>
      </c>
    </row>
    <row r="5356" spans="1:21" x14ac:dyDescent="0.3">
      <c r="A5356">
        <v>431400</v>
      </c>
      <c r="B5356">
        <v>4314001</v>
      </c>
      <c r="C5356" t="s">
        <v>4705</v>
      </c>
      <c r="D5356" t="s">
        <v>4421</v>
      </c>
      <c r="E5356" t="s">
        <v>5336</v>
      </c>
      <c r="F5356" t="s">
        <v>5339</v>
      </c>
      <c r="G5356" s="4">
        <v>7362</v>
      </c>
      <c r="H5356" s="14">
        <f t="shared" si="581"/>
        <v>3.2669826858956336E-2</v>
      </c>
      <c r="I5356">
        <v>0.77300000000000002</v>
      </c>
      <c r="J5356">
        <f t="shared" si="582"/>
        <v>0.79864253393665163</v>
      </c>
      <c r="K5356" s="12">
        <v>9394.711109752785</v>
      </c>
      <c r="L5356" s="13">
        <f t="shared" si="583"/>
        <v>0.62882782230335987</v>
      </c>
      <c r="N5356">
        <f t="shared" si="584"/>
        <v>0</v>
      </c>
      <c r="O5356">
        <v>-2.0173700000000001</v>
      </c>
      <c r="P5356" s="8">
        <f t="shared" si="585"/>
        <v>5.6098453427536374E-2</v>
      </c>
      <c r="Q5356" s="8">
        <v>0.95991000000000004</v>
      </c>
      <c r="R5356" s="8">
        <f t="shared" si="586"/>
        <v>0.40969871635431654</v>
      </c>
      <c r="S5356" s="8">
        <v>0.375</v>
      </c>
      <c r="T5356" s="16">
        <f t="shared" si="587"/>
        <v>-0.55400335959920211</v>
      </c>
      <c r="U5356" t="s">
        <v>10731</v>
      </c>
    </row>
    <row r="5357" spans="1:21" x14ac:dyDescent="0.3">
      <c r="A5357">
        <v>353040</v>
      </c>
      <c r="B5357">
        <v>3530409</v>
      </c>
      <c r="C5357" t="s">
        <v>3508</v>
      </c>
      <c r="D5357" t="s">
        <v>3175</v>
      </c>
      <c r="E5357" t="s">
        <v>5335</v>
      </c>
      <c r="F5357" t="s">
        <v>5339</v>
      </c>
      <c r="G5357" s="4">
        <v>4783</v>
      </c>
      <c r="H5357" s="14">
        <f t="shared" si="581"/>
        <v>1.9719399027839153E-2</v>
      </c>
      <c r="I5357">
        <v>0.73799999999999999</v>
      </c>
      <c r="J5357">
        <f t="shared" si="582"/>
        <v>0.71945701357466063</v>
      </c>
      <c r="K5357" s="12">
        <v>8275.0647627012331</v>
      </c>
      <c r="L5357" s="13">
        <f t="shared" si="583"/>
        <v>0.55068541113805947</v>
      </c>
      <c r="N5357">
        <f t="shared" si="584"/>
        <v>0</v>
      </c>
      <c r="O5357">
        <v>-1.0998300000000001</v>
      </c>
      <c r="P5357" s="8">
        <f t="shared" si="585"/>
        <v>0.23187475694118503</v>
      </c>
      <c r="Q5357" s="8">
        <v>0.43890000000000001</v>
      </c>
      <c r="R5357" s="8">
        <f t="shared" si="586"/>
        <v>0.33926987920537249</v>
      </c>
      <c r="S5357" s="8">
        <v>0.125</v>
      </c>
      <c r="T5357" s="16">
        <f t="shared" si="587"/>
        <v>-0.55427838953832342</v>
      </c>
      <c r="U5357" t="s">
        <v>10732</v>
      </c>
    </row>
    <row r="5358" spans="1:21" x14ac:dyDescent="0.3">
      <c r="A5358">
        <v>354110</v>
      </c>
      <c r="B5358">
        <v>3541109</v>
      </c>
      <c r="C5358" t="s">
        <v>3625</v>
      </c>
      <c r="D5358" t="s">
        <v>3175</v>
      </c>
      <c r="E5358" t="s">
        <v>5335</v>
      </c>
      <c r="F5358" t="s">
        <v>5339</v>
      </c>
      <c r="G5358" s="4">
        <v>3830</v>
      </c>
      <c r="H5358" s="14">
        <f t="shared" si="581"/>
        <v>1.4933917165468203E-2</v>
      </c>
      <c r="I5358">
        <v>0.73499999999999999</v>
      </c>
      <c r="J5358">
        <f t="shared" si="582"/>
        <v>0.71266968325791857</v>
      </c>
      <c r="K5358" s="12">
        <v>9303.1329112271524</v>
      </c>
      <c r="L5358" s="13">
        <f t="shared" si="583"/>
        <v>0.62243639231136971</v>
      </c>
      <c r="N5358">
        <f t="shared" si="584"/>
        <v>0</v>
      </c>
      <c r="O5358">
        <v>-0.98428000000000004</v>
      </c>
      <c r="P5358" s="8">
        <f t="shared" si="585"/>
        <v>0.25401106911395366</v>
      </c>
      <c r="Q5358" s="8">
        <v>0.78178000000000003</v>
      </c>
      <c r="R5358" s="8">
        <f t="shared" si="586"/>
        <v>0.38561954558726524</v>
      </c>
      <c r="S5358" s="8">
        <v>0.125</v>
      </c>
      <c r="T5358" s="16">
        <f t="shared" si="587"/>
        <v>-0.55554154370260123</v>
      </c>
      <c r="U5358" t="s">
        <v>10733</v>
      </c>
    </row>
    <row r="5359" spans="1:21" x14ac:dyDescent="0.3">
      <c r="A5359">
        <v>354460</v>
      </c>
      <c r="B5359">
        <v>3544608</v>
      </c>
      <c r="C5359" t="s">
        <v>3662</v>
      </c>
      <c r="D5359" t="s">
        <v>3175</v>
      </c>
      <c r="E5359" t="s">
        <v>5335</v>
      </c>
      <c r="F5359" t="s">
        <v>5339</v>
      </c>
      <c r="G5359" s="4">
        <v>5182</v>
      </c>
      <c r="H5359" s="14">
        <f t="shared" si="581"/>
        <v>2.1722974330132969E-2</v>
      </c>
      <c r="I5359">
        <v>0.72799999999999998</v>
      </c>
      <c r="J5359">
        <f t="shared" si="582"/>
        <v>0.69683257918552033</v>
      </c>
      <c r="K5359" s="12">
        <v>10481.152578155152</v>
      </c>
      <c r="L5359" s="13">
        <f t="shared" si="583"/>
        <v>0.70465279699692862</v>
      </c>
      <c r="N5359">
        <f t="shared" si="584"/>
        <v>0</v>
      </c>
      <c r="O5359">
        <v>-1.00875</v>
      </c>
      <c r="P5359" s="8">
        <f t="shared" si="585"/>
        <v>0.24932326678710251</v>
      </c>
      <c r="Q5359" s="8">
        <v>1.2426299999999999</v>
      </c>
      <c r="R5359" s="8">
        <f t="shared" si="586"/>
        <v>0.44791610342702037</v>
      </c>
      <c r="S5359" s="8">
        <v>0.125</v>
      </c>
      <c r="T5359" s="16">
        <f t="shared" si="587"/>
        <v>-0.55752303163819306</v>
      </c>
      <c r="U5359" t="s">
        <v>10734</v>
      </c>
    </row>
    <row r="5360" spans="1:21" x14ac:dyDescent="0.3">
      <c r="A5360">
        <v>521390</v>
      </c>
      <c r="B5360">
        <v>5213905</v>
      </c>
      <c r="C5360" t="s">
        <v>5239</v>
      </c>
      <c r="D5360" t="s">
        <v>5097</v>
      </c>
      <c r="E5360" t="s">
        <v>5338</v>
      </c>
      <c r="F5360" t="s">
        <v>5339</v>
      </c>
      <c r="G5360" s="4">
        <v>4626</v>
      </c>
      <c r="H5360" s="14">
        <f t="shared" si="581"/>
        <v>1.8931024786084442E-2</v>
      </c>
      <c r="I5360">
        <v>0.70599999999999996</v>
      </c>
      <c r="J5360">
        <f t="shared" si="582"/>
        <v>0.64705882352941169</v>
      </c>
      <c r="K5360" s="12">
        <v>10606.241878512754</v>
      </c>
      <c r="L5360" s="13">
        <f t="shared" si="583"/>
        <v>0.71338303540360426</v>
      </c>
      <c r="N5360">
        <f t="shared" si="584"/>
        <v>0</v>
      </c>
      <c r="O5360">
        <v>-0.24642</v>
      </c>
      <c r="P5360" s="8">
        <f t="shared" si="585"/>
        <v>0.39536545509230969</v>
      </c>
      <c r="Q5360" s="8">
        <v>0.79693999999999998</v>
      </c>
      <c r="R5360" s="8">
        <f t="shared" si="586"/>
        <v>0.38766883671637598</v>
      </c>
      <c r="S5360" s="8">
        <v>0</v>
      </c>
      <c r="T5360" s="16">
        <f t="shared" si="587"/>
        <v>-0.55847654233824584</v>
      </c>
      <c r="U5360" t="s">
        <v>10735</v>
      </c>
    </row>
    <row r="5361" spans="1:21" x14ac:dyDescent="0.3">
      <c r="A5361">
        <v>500080</v>
      </c>
      <c r="B5361">
        <v>5000807</v>
      </c>
      <c r="C5361" t="s">
        <v>4897</v>
      </c>
      <c r="D5361" t="s">
        <v>4892</v>
      </c>
      <c r="E5361" t="s">
        <v>5338</v>
      </c>
      <c r="F5361" t="s">
        <v>5339</v>
      </c>
      <c r="G5361" s="4">
        <v>7688</v>
      </c>
      <c r="H5361" s="14">
        <f t="shared" si="581"/>
        <v>3.430683324629414E-2</v>
      </c>
      <c r="I5361">
        <v>0.67</v>
      </c>
      <c r="J5361">
        <f t="shared" si="582"/>
        <v>0.56561085972850689</v>
      </c>
      <c r="K5361" s="12">
        <v>10927.551343652445</v>
      </c>
      <c r="L5361" s="13">
        <f t="shared" si="583"/>
        <v>0.73580788089376015</v>
      </c>
      <c r="N5361">
        <f t="shared" si="584"/>
        <v>0</v>
      </c>
      <c r="O5361">
        <v>-2.7599999999999999E-3</v>
      </c>
      <c r="P5361" s="8">
        <f t="shared" si="585"/>
        <v>0.44204424197259357</v>
      </c>
      <c r="Q5361" s="8">
        <v>-0.1028</v>
      </c>
      <c r="R5361" s="8">
        <f t="shared" si="586"/>
        <v>0.26604421926874372</v>
      </c>
      <c r="S5361" s="8">
        <v>0</v>
      </c>
      <c r="T5361" s="16">
        <f t="shared" si="587"/>
        <v>-0.5590234461346355</v>
      </c>
      <c r="U5361" t="s">
        <v>10736</v>
      </c>
    </row>
    <row r="5362" spans="1:21" x14ac:dyDescent="0.3">
      <c r="A5362">
        <v>314570</v>
      </c>
      <c r="B5362">
        <v>3145703</v>
      </c>
      <c r="C5362" t="s">
        <v>2701</v>
      </c>
      <c r="D5362" t="s">
        <v>2176</v>
      </c>
      <c r="E5362" t="s">
        <v>5335</v>
      </c>
      <c r="F5362" t="s">
        <v>5339</v>
      </c>
      <c r="G5362" s="4">
        <v>2058</v>
      </c>
      <c r="H5362" s="14">
        <f t="shared" si="581"/>
        <v>6.035833366809947E-3</v>
      </c>
      <c r="I5362">
        <v>0.63500000000000001</v>
      </c>
      <c r="J5362">
        <f t="shared" si="582"/>
        <v>0.48642533936651589</v>
      </c>
      <c r="K5362" s="12">
        <v>14712.97</v>
      </c>
      <c r="L5362" s="13">
        <f t="shared" si="583"/>
        <v>1</v>
      </c>
      <c r="N5362">
        <f t="shared" si="584"/>
        <v>0</v>
      </c>
      <c r="O5362">
        <v>-0.184</v>
      </c>
      <c r="P5362" s="8">
        <f t="shared" si="585"/>
        <v>0.40732346985495976</v>
      </c>
      <c r="Q5362" s="8">
        <v>0.78756000000000004</v>
      </c>
      <c r="R5362" s="8">
        <f t="shared" si="586"/>
        <v>0.3864008716246175</v>
      </c>
      <c r="S5362" s="8">
        <v>0.125</v>
      </c>
      <c r="T5362" s="16">
        <f t="shared" si="587"/>
        <v>-0.56166516452012871</v>
      </c>
      <c r="U5362" t="s">
        <v>10737</v>
      </c>
    </row>
    <row r="5363" spans="1:21" x14ac:dyDescent="0.3">
      <c r="A5363">
        <v>432335</v>
      </c>
      <c r="B5363">
        <v>4323358</v>
      </c>
      <c r="C5363" t="s">
        <v>4883</v>
      </c>
      <c r="D5363" t="s">
        <v>4421</v>
      </c>
      <c r="E5363" t="s">
        <v>5336</v>
      </c>
      <c r="F5363" t="s">
        <v>5339</v>
      </c>
      <c r="G5363" s="4">
        <v>2121</v>
      </c>
      <c r="H5363" s="14">
        <f t="shared" si="581"/>
        <v>6.3521873619089703E-3</v>
      </c>
      <c r="I5363">
        <v>0.70499999999999996</v>
      </c>
      <c r="J5363">
        <f t="shared" si="582"/>
        <v>0.64479638009049767</v>
      </c>
      <c r="K5363" s="12">
        <v>14712.97</v>
      </c>
      <c r="L5363" s="13">
        <f t="shared" si="583"/>
        <v>1</v>
      </c>
      <c r="N5363">
        <f t="shared" si="584"/>
        <v>0</v>
      </c>
      <c r="O5363">
        <v>-1.5011699999999999</v>
      </c>
      <c r="P5363" s="8">
        <f t="shared" si="585"/>
        <v>0.15498866843041961</v>
      </c>
      <c r="Q5363" s="8">
        <v>1.9642599999999999</v>
      </c>
      <c r="R5363" s="8">
        <f t="shared" si="586"/>
        <v>0.54546425365790363</v>
      </c>
      <c r="S5363" s="8">
        <v>0.375</v>
      </c>
      <c r="T5363" s="16">
        <f t="shared" si="587"/>
        <v>-0.56299127064026544</v>
      </c>
      <c r="U5363" t="s">
        <v>10738</v>
      </c>
    </row>
    <row r="5364" spans="1:21" x14ac:dyDescent="0.3">
      <c r="A5364">
        <v>431344</v>
      </c>
      <c r="B5364">
        <v>4313441</v>
      </c>
      <c r="C5364" t="s">
        <v>4695</v>
      </c>
      <c r="D5364" t="s">
        <v>4421</v>
      </c>
      <c r="E5364" t="s">
        <v>5336</v>
      </c>
      <c r="F5364" t="s">
        <v>5339</v>
      </c>
      <c r="G5364" s="4">
        <v>2187</v>
      </c>
      <c r="H5364" s="14">
        <f t="shared" si="581"/>
        <v>6.6836058329650906E-3</v>
      </c>
      <c r="I5364">
        <v>0.67600000000000005</v>
      </c>
      <c r="J5364">
        <f t="shared" si="582"/>
        <v>0.57918552036199111</v>
      </c>
      <c r="K5364" s="12">
        <v>14712.97</v>
      </c>
      <c r="L5364" s="13">
        <f t="shared" si="583"/>
        <v>1</v>
      </c>
      <c r="N5364">
        <f t="shared" si="584"/>
        <v>0</v>
      </c>
      <c r="O5364">
        <v>-0.92178000000000004</v>
      </c>
      <c r="P5364" s="8">
        <f t="shared" si="585"/>
        <v>0.26598440975262122</v>
      </c>
      <c r="Q5364" s="8">
        <v>1.5702400000000001</v>
      </c>
      <c r="R5364" s="8">
        <f t="shared" si="586"/>
        <v>0.49220160915313999</v>
      </c>
      <c r="S5364" s="8">
        <v>0.25</v>
      </c>
      <c r="T5364" s="16">
        <f t="shared" si="587"/>
        <v>-0.56431589562326478</v>
      </c>
      <c r="U5364" t="s">
        <v>10739</v>
      </c>
    </row>
    <row r="5365" spans="1:21" x14ac:dyDescent="0.3">
      <c r="A5365">
        <v>351720</v>
      </c>
      <c r="B5365">
        <v>3517208</v>
      </c>
      <c r="C5365" t="s">
        <v>3366</v>
      </c>
      <c r="D5365" t="s">
        <v>3175</v>
      </c>
      <c r="E5365" t="s">
        <v>5335</v>
      </c>
      <c r="F5365" t="s">
        <v>5339</v>
      </c>
      <c r="G5365" s="4">
        <v>11478</v>
      </c>
      <c r="H5365" s="14">
        <f t="shared" si="581"/>
        <v>5.3338287872092556E-2</v>
      </c>
      <c r="I5365">
        <v>0.73899999999999999</v>
      </c>
      <c r="J5365">
        <f t="shared" si="582"/>
        <v>0.72171945701357465</v>
      </c>
      <c r="K5365" s="12">
        <v>5910.4768696637047</v>
      </c>
      <c r="L5365" s="13">
        <f t="shared" si="583"/>
        <v>0.38565598031750536</v>
      </c>
      <c r="N5365">
        <f t="shared" si="584"/>
        <v>0</v>
      </c>
      <c r="O5365">
        <v>-1.03732</v>
      </c>
      <c r="P5365" s="8">
        <f t="shared" si="585"/>
        <v>0.2438500133143548</v>
      </c>
      <c r="Q5365" s="8">
        <v>-0.25428000000000001</v>
      </c>
      <c r="R5365" s="8">
        <f t="shared" si="586"/>
        <v>0.2455675292794498</v>
      </c>
      <c r="S5365" s="8">
        <v>0</v>
      </c>
      <c r="T5365" s="16">
        <f t="shared" si="587"/>
        <v>-0.56461960686518287</v>
      </c>
      <c r="U5365" t="s">
        <v>10740</v>
      </c>
    </row>
    <row r="5366" spans="1:21" x14ac:dyDescent="0.3">
      <c r="A5366">
        <v>430593</v>
      </c>
      <c r="B5366">
        <v>4305934</v>
      </c>
      <c r="C5366" t="s">
        <v>4531</v>
      </c>
      <c r="D5366" t="s">
        <v>4421</v>
      </c>
      <c r="E5366" t="s">
        <v>5336</v>
      </c>
      <c r="F5366" t="s">
        <v>5339</v>
      </c>
      <c r="G5366" s="4">
        <v>1637</v>
      </c>
      <c r="H5366" s="14">
        <f t="shared" si="581"/>
        <v>3.9217852408307561E-3</v>
      </c>
      <c r="I5366">
        <v>0.72699999999999998</v>
      </c>
      <c r="J5366">
        <f t="shared" si="582"/>
        <v>0.69457013574660631</v>
      </c>
      <c r="K5366" s="12">
        <v>14712.97</v>
      </c>
      <c r="L5366" s="13">
        <f t="shared" si="583"/>
        <v>1</v>
      </c>
      <c r="N5366">
        <f t="shared" si="584"/>
        <v>0</v>
      </c>
      <c r="O5366">
        <v>-2.10575</v>
      </c>
      <c r="P5366" s="8">
        <f t="shared" si="585"/>
        <v>3.9167191897209352E-2</v>
      </c>
      <c r="Q5366" s="8">
        <v>4.1140499999999998</v>
      </c>
      <c r="R5366" s="8">
        <f t="shared" si="586"/>
        <v>0.83606752387234928</v>
      </c>
      <c r="S5366" s="8">
        <v>0.25</v>
      </c>
      <c r="T5366" s="16">
        <f t="shared" si="587"/>
        <v>-0.56541363473621675</v>
      </c>
      <c r="U5366" t="s">
        <v>10741</v>
      </c>
    </row>
    <row r="5367" spans="1:21" x14ac:dyDescent="0.3">
      <c r="A5367">
        <v>431725</v>
      </c>
      <c r="B5367">
        <v>4317251</v>
      </c>
      <c r="C5367" t="s">
        <v>4775</v>
      </c>
      <c r="D5367" t="s">
        <v>4421</v>
      </c>
      <c r="E5367" t="s">
        <v>5336</v>
      </c>
      <c r="F5367" t="s">
        <v>5339</v>
      </c>
      <c r="G5367" s="4">
        <v>1529</v>
      </c>
      <c r="H5367" s="14">
        <f t="shared" si="581"/>
        <v>3.3794641063752862E-3</v>
      </c>
      <c r="I5367">
        <v>0.746</v>
      </c>
      <c r="J5367">
        <f t="shared" si="582"/>
        <v>0.73755656108597289</v>
      </c>
      <c r="K5367" s="12">
        <v>14712.97</v>
      </c>
      <c r="L5367" s="13">
        <f t="shared" si="583"/>
        <v>1</v>
      </c>
      <c r="N5367">
        <f t="shared" si="584"/>
        <v>0</v>
      </c>
      <c r="O5367">
        <v>-1.79067</v>
      </c>
      <c r="P5367" s="8">
        <f t="shared" si="585"/>
        <v>9.9528154592111409E-2</v>
      </c>
      <c r="Q5367" s="8">
        <v>4.9052499999999997</v>
      </c>
      <c r="R5367" s="8">
        <f t="shared" si="586"/>
        <v>0.94301997382963321</v>
      </c>
      <c r="S5367" s="8">
        <v>0.125</v>
      </c>
      <c r="T5367" s="16">
        <f t="shared" si="587"/>
        <v>-0.56662896855785294</v>
      </c>
      <c r="U5367" t="s">
        <v>10742</v>
      </c>
    </row>
    <row r="5368" spans="1:21" x14ac:dyDescent="0.3">
      <c r="A5368">
        <v>421710</v>
      </c>
      <c r="B5368">
        <v>4217105</v>
      </c>
      <c r="C5368" t="s">
        <v>4383</v>
      </c>
      <c r="D5368" t="s">
        <v>4160</v>
      </c>
      <c r="E5368" t="s">
        <v>5336</v>
      </c>
      <c r="F5368" t="s">
        <v>5339</v>
      </c>
      <c r="G5368" s="4">
        <v>3520</v>
      </c>
      <c r="H5368" s="14">
        <f t="shared" si="581"/>
        <v>1.3377254649901579E-2</v>
      </c>
      <c r="I5368">
        <v>0.74199999999999999</v>
      </c>
      <c r="J5368">
        <f t="shared" si="582"/>
        <v>0.72850678733031671</v>
      </c>
      <c r="K5368" s="12">
        <v>10186.288974431818</v>
      </c>
      <c r="L5368" s="13">
        <f t="shared" si="583"/>
        <v>0.6840736623259609</v>
      </c>
      <c r="M5368">
        <v>-0.22222222222222229</v>
      </c>
      <c r="N5368">
        <f t="shared" si="584"/>
        <v>9.3749999999999986E-2</v>
      </c>
      <c r="O5368">
        <v>-1.2782199999999999</v>
      </c>
      <c r="P5368" s="8">
        <f t="shared" si="585"/>
        <v>0.19769996915667454</v>
      </c>
      <c r="Q5368" s="8">
        <v>0.98760999999999999</v>
      </c>
      <c r="R5368" s="8">
        <f t="shared" si="586"/>
        <v>0.41344313352294237</v>
      </c>
      <c r="S5368" s="8">
        <v>0.125</v>
      </c>
      <c r="T5368" s="16">
        <f t="shared" si="587"/>
        <v>-0.569310092326759</v>
      </c>
      <c r="U5368" t="s">
        <v>10743</v>
      </c>
    </row>
    <row r="5369" spans="1:21" x14ac:dyDescent="0.3">
      <c r="A5369">
        <v>312070</v>
      </c>
      <c r="B5369">
        <v>3120706</v>
      </c>
      <c r="C5369" t="s">
        <v>2398</v>
      </c>
      <c r="D5369" t="s">
        <v>2176</v>
      </c>
      <c r="E5369" t="s">
        <v>5335</v>
      </c>
      <c r="F5369" t="s">
        <v>5339</v>
      </c>
      <c r="G5369" s="4">
        <v>3616</v>
      </c>
      <c r="H5369" s="14">
        <f t="shared" si="581"/>
        <v>1.3859317880528663E-2</v>
      </c>
      <c r="I5369">
        <v>0.69599999999999995</v>
      </c>
      <c r="J5369">
        <f t="shared" si="582"/>
        <v>0.62443438914027138</v>
      </c>
      <c r="K5369" s="12">
        <v>12885.455384402656</v>
      </c>
      <c r="L5369" s="13">
        <f t="shared" si="583"/>
        <v>0.87245401293125602</v>
      </c>
      <c r="N5369">
        <f t="shared" si="584"/>
        <v>0</v>
      </c>
      <c r="O5369">
        <v>-0.40661000000000003</v>
      </c>
      <c r="P5369" s="8">
        <f t="shared" si="585"/>
        <v>0.36467730410177912</v>
      </c>
      <c r="Q5369" s="8">
        <v>0.13511000000000001</v>
      </c>
      <c r="R5369" s="8">
        <f t="shared" si="586"/>
        <v>0.29820430188924096</v>
      </c>
      <c r="S5369" s="8">
        <v>0.25</v>
      </c>
      <c r="T5369" s="16">
        <f t="shared" si="587"/>
        <v>-0.57014747819997857</v>
      </c>
      <c r="U5369" t="s">
        <v>10744</v>
      </c>
    </row>
    <row r="5370" spans="1:21" x14ac:dyDescent="0.3">
      <c r="A5370">
        <v>431643</v>
      </c>
      <c r="B5370">
        <v>4316436</v>
      </c>
      <c r="C5370" t="s">
        <v>4761</v>
      </c>
      <c r="D5370" t="s">
        <v>4421</v>
      </c>
      <c r="E5370" t="s">
        <v>5336</v>
      </c>
      <c r="F5370" t="s">
        <v>5339</v>
      </c>
      <c r="G5370" s="4">
        <v>2619</v>
      </c>
      <c r="H5370" s="14">
        <f t="shared" si="581"/>
        <v>8.8528903707869675E-3</v>
      </c>
      <c r="I5370">
        <v>0.76200000000000001</v>
      </c>
      <c r="J5370">
        <f t="shared" si="582"/>
        <v>0.77375565610859731</v>
      </c>
      <c r="K5370" s="12">
        <v>14712.97</v>
      </c>
      <c r="L5370" s="13">
        <f t="shared" si="583"/>
        <v>1</v>
      </c>
      <c r="N5370">
        <f t="shared" si="584"/>
        <v>0</v>
      </c>
      <c r="O5370">
        <v>-1.6589799999999999</v>
      </c>
      <c r="P5370" s="8">
        <f t="shared" si="585"/>
        <v>0.12475646225140953</v>
      </c>
      <c r="Q5370" s="8">
        <v>2.1434799999999998</v>
      </c>
      <c r="R5370" s="8">
        <f t="shared" si="586"/>
        <v>0.56969076791642792</v>
      </c>
      <c r="S5370" s="8">
        <v>0.5</v>
      </c>
      <c r="T5370" s="16">
        <f t="shared" si="587"/>
        <v>-0.57045553556997275</v>
      </c>
      <c r="U5370" t="s">
        <v>10745</v>
      </c>
    </row>
    <row r="5371" spans="1:21" x14ac:dyDescent="0.3">
      <c r="A5371">
        <v>520960</v>
      </c>
      <c r="B5371">
        <v>5209606</v>
      </c>
      <c r="C5371" t="s">
        <v>5196</v>
      </c>
      <c r="D5371" t="s">
        <v>5097</v>
      </c>
      <c r="E5371" t="s">
        <v>5338</v>
      </c>
      <c r="F5371" t="s">
        <v>5339</v>
      </c>
      <c r="G5371" s="4">
        <v>3342</v>
      </c>
      <c r="H5371" s="14">
        <f t="shared" si="581"/>
        <v>1.2483429076447195E-2</v>
      </c>
      <c r="I5371">
        <v>0.69399999999999995</v>
      </c>
      <c r="J5371">
        <f t="shared" si="582"/>
        <v>0.61990950226244335</v>
      </c>
      <c r="K5371" s="12">
        <v>10797.783324356671</v>
      </c>
      <c r="L5371" s="13">
        <f t="shared" si="583"/>
        <v>0.72675110511217478</v>
      </c>
      <c r="N5371">
        <f t="shared" si="584"/>
        <v>0</v>
      </c>
      <c r="O5371">
        <v>-0.39634999999999998</v>
      </c>
      <c r="P5371" s="8">
        <f t="shared" si="585"/>
        <v>0.36664284770102284</v>
      </c>
      <c r="Q5371" s="8">
        <v>0.86506000000000005</v>
      </c>
      <c r="R5371" s="8">
        <f t="shared" si="586"/>
        <v>0.39687712904586309</v>
      </c>
      <c r="S5371" s="8">
        <v>0</v>
      </c>
      <c r="T5371" s="16">
        <f t="shared" si="587"/>
        <v>-0.57065720155128496</v>
      </c>
      <c r="U5371" t="s">
        <v>10746</v>
      </c>
    </row>
    <row r="5372" spans="1:21" x14ac:dyDescent="0.3">
      <c r="A5372">
        <v>521920</v>
      </c>
      <c r="B5372">
        <v>5219209</v>
      </c>
      <c r="C5372" t="s">
        <v>5285</v>
      </c>
      <c r="D5372" t="s">
        <v>5097</v>
      </c>
      <c r="E5372" t="s">
        <v>5338</v>
      </c>
      <c r="F5372" t="s">
        <v>5339</v>
      </c>
      <c r="G5372" s="4">
        <v>3004</v>
      </c>
      <c r="H5372" s="14">
        <f t="shared" si="581"/>
        <v>1.0786164785281003E-2</v>
      </c>
      <c r="I5372">
        <v>0.68799999999999994</v>
      </c>
      <c r="J5372">
        <f t="shared" si="582"/>
        <v>0.60633484162895923</v>
      </c>
      <c r="K5372" s="12">
        <v>12810.185639147801</v>
      </c>
      <c r="L5372" s="13">
        <f t="shared" si="583"/>
        <v>0.86720078328646577</v>
      </c>
      <c r="N5372">
        <f t="shared" si="584"/>
        <v>0</v>
      </c>
      <c r="O5372">
        <v>-0.51763000000000003</v>
      </c>
      <c r="P5372" s="8">
        <f t="shared" si="585"/>
        <v>0.34340881965850117</v>
      </c>
      <c r="Q5372" s="8">
        <v>1.05772</v>
      </c>
      <c r="R5372" s="8">
        <f t="shared" si="586"/>
        <v>0.42292042910750405</v>
      </c>
      <c r="S5372" s="8">
        <v>0.125</v>
      </c>
      <c r="T5372" s="16">
        <f t="shared" si="587"/>
        <v>-0.57142021136413856</v>
      </c>
      <c r="U5372" t="s">
        <v>10747</v>
      </c>
    </row>
    <row r="5373" spans="1:21" x14ac:dyDescent="0.3">
      <c r="A5373">
        <v>521487</v>
      </c>
      <c r="B5373">
        <v>5214879</v>
      </c>
      <c r="C5373" t="s">
        <v>5248</v>
      </c>
      <c r="D5373" t="s">
        <v>5097</v>
      </c>
      <c r="E5373" t="s">
        <v>5338</v>
      </c>
      <c r="F5373" t="s">
        <v>5339</v>
      </c>
      <c r="G5373" s="4">
        <v>3084</v>
      </c>
      <c r="H5373" s="14">
        <f t="shared" si="581"/>
        <v>1.1187884144136906E-2</v>
      </c>
      <c r="I5373">
        <v>0.65500000000000003</v>
      </c>
      <c r="J5373">
        <f t="shared" si="582"/>
        <v>0.53167420814479649</v>
      </c>
      <c r="K5373" s="12">
        <v>12396.579542801557</v>
      </c>
      <c r="L5373" s="13">
        <f t="shared" si="583"/>
        <v>0.83833436691644481</v>
      </c>
      <c r="N5373">
        <f t="shared" si="584"/>
        <v>0</v>
      </c>
      <c r="O5373">
        <v>-0.36387000000000003</v>
      </c>
      <c r="P5373" s="8">
        <f t="shared" si="585"/>
        <v>0.37286515336412562</v>
      </c>
      <c r="Q5373" s="8">
        <v>6.7909999999999998E-2</v>
      </c>
      <c r="R5373" s="8">
        <f t="shared" si="586"/>
        <v>0.28912037287365772</v>
      </c>
      <c r="S5373" s="8">
        <v>0.125</v>
      </c>
      <c r="T5373" s="16">
        <f t="shared" si="587"/>
        <v>-0.57183516467932116</v>
      </c>
      <c r="U5373" t="s">
        <v>10748</v>
      </c>
    </row>
    <row r="5374" spans="1:21" x14ac:dyDescent="0.3">
      <c r="A5374">
        <v>430755</v>
      </c>
      <c r="B5374">
        <v>4307559</v>
      </c>
      <c r="C5374" t="s">
        <v>4567</v>
      </c>
      <c r="D5374" t="s">
        <v>4421</v>
      </c>
      <c r="E5374" t="s">
        <v>5336</v>
      </c>
      <c r="F5374" t="s">
        <v>5339</v>
      </c>
      <c r="G5374" s="4">
        <v>5685</v>
      </c>
      <c r="H5374" s="14">
        <f t="shared" si="581"/>
        <v>2.4248784798939462E-2</v>
      </c>
      <c r="I5374">
        <v>0.753</v>
      </c>
      <c r="J5374">
        <f t="shared" si="582"/>
        <v>0.75339366515837103</v>
      </c>
      <c r="K5374" s="12">
        <v>9220.5845259454709</v>
      </c>
      <c r="L5374" s="13">
        <f t="shared" si="583"/>
        <v>0.6166751714752553</v>
      </c>
      <c r="N5374">
        <f t="shared" si="584"/>
        <v>0</v>
      </c>
      <c r="O5374">
        <v>-1.3093900000000001</v>
      </c>
      <c r="P5374" s="8">
        <f t="shared" si="585"/>
        <v>0.19172862471335822</v>
      </c>
      <c r="Q5374" s="8">
        <v>1.3064</v>
      </c>
      <c r="R5374" s="8">
        <f t="shared" si="586"/>
        <v>0.4565363735657666</v>
      </c>
      <c r="S5374" s="8">
        <v>0.125</v>
      </c>
      <c r="T5374" s="16">
        <f t="shared" si="587"/>
        <v>-0.57255505355556213</v>
      </c>
      <c r="U5374" t="s">
        <v>10749</v>
      </c>
    </row>
    <row r="5375" spans="1:21" x14ac:dyDescent="0.3">
      <c r="A5375">
        <v>431647</v>
      </c>
      <c r="B5375">
        <v>4316477</v>
      </c>
      <c r="C5375" t="s">
        <v>4763</v>
      </c>
      <c r="D5375" t="s">
        <v>4421</v>
      </c>
      <c r="E5375" t="s">
        <v>5336</v>
      </c>
      <c r="F5375" t="s">
        <v>5339</v>
      </c>
      <c r="G5375" s="4">
        <v>2955</v>
      </c>
      <c r="H5375" s="14">
        <f t="shared" si="581"/>
        <v>1.0540111677981762E-2</v>
      </c>
      <c r="I5375">
        <v>0.753</v>
      </c>
      <c r="J5375">
        <f t="shared" si="582"/>
        <v>0.75339366515837103</v>
      </c>
      <c r="K5375" s="12">
        <v>12889.389708967852</v>
      </c>
      <c r="L5375" s="13">
        <f t="shared" si="583"/>
        <v>0.87272859749864273</v>
      </c>
      <c r="M5375">
        <v>5.555555555555558E-2</v>
      </c>
      <c r="N5375">
        <f t="shared" si="584"/>
        <v>0.17187500000000003</v>
      </c>
      <c r="O5375">
        <v>-1.8911100000000001</v>
      </c>
      <c r="P5375" s="8">
        <f t="shared" si="585"/>
        <v>8.0286517252147055E-2</v>
      </c>
      <c r="Q5375" s="8">
        <v>1.9247000000000001</v>
      </c>
      <c r="R5375" s="8">
        <f t="shared" si="586"/>
        <v>0.54011663116003938</v>
      </c>
      <c r="S5375" s="8">
        <v>0.25</v>
      </c>
      <c r="T5375" s="16">
        <f t="shared" si="587"/>
        <v>-0.57330400256684566</v>
      </c>
      <c r="U5375" t="s">
        <v>10750</v>
      </c>
    </row>
    <row r="5376" spans="1:21" x14ac:dyDescent="0.3">
      <c r="A5376">
        <v>431337</v>
      </c>
      <c r="B5376">
        <v>4313375</v>
      </c>
      <c r="C5376" t="s">
        <v>832</v>
      </c>
      <c r="D5376" t="s">
        <v>4421</v>
      </c>
      <c r="E5376" t="s">
        <v>5336</v>
      </c>
      <c r="F5376" t="s">
        <v>5339</v>
      </c>
      <c r="G5376" s="4">
        <v>30189</v>
      </c>
      <c r="H5376" s="14">
        <f t="shared" si="581"/>
        <v>0.14729542441650262</v>
      </c>
      <c r="I5376">
        <v>0.71799999999999997</v>
      </c>
      <c r="J5376">
        <f t="shared" si="582"/>
        <v>0.67420814479638003</v>
      </c>
      <c r="K5376" s="12">
        <v>8921.633166716354</v>
      </c>
      <c r="L5376" s="13">
        <f t="shared" si="583"/>
        <v>0.59581074397738976</v>
      </c>
      <c r="N5376">
        <f t="shared" si="584"/>
        <v>0</v>
      </c>
      <c r="O5376">
        <v>-1.1007499999999999</v>
      </c>
      <c r="P5376" s="8">
        <f t="shared" si="585"/>
        <v>0.23169850936698388</v>
      </c>
      <c r="Q5376" s="8">
        <v>-0.66685000000000005</v>
      </c>
      <c r="R5376" s="8">
        <f t="shared" si="586"/>
        <v>0.18979734186934283</v>
      </c>
      <c r="S5376" s="8">
        <v>0.125</v>
      </c>
      <c r="T5376" s="16">
        <f t="shared" si="587"/>
        <v>-0.57622761312094029</v>
      </c>
      <c r="U5376" t="s">
        <v>10751</v>
      </c>
    </row>
    <row r="5377" spans="1:21" x14ac:dyDescent="0.3">
      <c r="A5377">
        <v>352200</v>
      </c>
      <c r="B5377">
        <v>3522000</v>
      </c>
      <c r="C5377" t="s">
        <v>3421</v>
      </c>
      <c r="D5377" t="s">
        <v>3175</v>
      </c>
      <c r="E5377" t="s">
        <v>5335</v>
      </c>
      <c r="F5377" t="s">
        <v>5339</v>
      </c>
      <c r="G5377" s="4">
        <v>3715</v>
      </c>
      <c r="H5377" s="14">
        <f t="shared" si="581"/>
        <v>1.4356445587112843E-2</v>
      </c>
      <c r="I5377">
        <v>0.70499999999999996</v>
      </c>
      <c r="J5377">
        <f t="shared" si="582"/>
        <v>0.64479638009049767</v>
      </c>
      <c r="K5377" s="12">
        <v>10746.704570659487</v>
      </c>
      <c r="L5377" s="13">
        <f t="shared" si="583"/>
        <v>0.72318621430202978</v>
      </c>
      <c r="N5377">
        <f t="shared" si="584"/>
        <v>0</v>
      </c>
      <c r="O5377">
        <v>-1.2250700000000001</v>
      </c>
      <c r="P5377" s="8">
        <f t="shared" si="585"/>
        <v>0.20788209803579741</v>
      </c>
      <c r="Q5377" s="8">
        <v>0.28627000000000002</v>
      </c>
      <c r="R5377" s="8">
        <f t="shared" si="586"/>
        <v>0.3186377350736988</v>
      </c>
      <c r="S5377" s="8">
        <v>0.25</v>
      </c>
      <c r="T5377" s="16">
        <f t="shared" si="587"/>
        <v>-0.57710631569591841</v>
      </c>
      <c r="U5377" t="s">
        <v>10752</v>
      </c>
    </row>
    <row r="5378" spans="1:21" x14ac:dyDescent="0.3">
      <c r="A5378">
        <v>312640</v>
      </c>
      <c r="B5378">
        <v>3126406</v>
      </c>
      <c r="C5378" t="s">
        <v>2464</v>
      </c>
      <c r="D5378" t="s">
        <v>2176</v>
      </c>
      <c r="E5378" t="s">
        <v>5335</v>
      </c>
      <c r="F5378" t="s">
        <v>5339</v>
      </c>
      <c r="G5378" s="4">
        <v>3230</v>
      </c>
      <c r="H5378" s="14">
        <f t="shared" ref="H5378:H5441" si="588">(G5378 - MIN(G:G))/(MAX(G:G) - MIN(G:G))</f>
        <v>1.1921021974048929E-2</v>
      </c>
      <c r="I5378">
        <v>0.69599999999999995</v>
      </c>
      <c r="J5378">
        <f t="shared" ref="J5378:J5441" si="589">(I5378 - MIN(I:I))/(MAX(I:I) - MIN(I:I))</f>
        <v>0.62443438914027138</v>
      </c>
      <c r="K5378" s="12">
        <v>13625.052263157895</v>
      </c>
      <c r="L5378" s="13">
        <f t="shared" ref="L5378:L5441" si="590">(K5378 - MIN(K:K))/(MAX(K:K) - MIN(K:K))</f>
        <v>0.92407199350919267</v>
      </c>
      <c r="N5378">
        <f t="shared" ref="N5378:N5441" si="591">IF(ISBLANK(M5378), 0,(M5378 - MIN(M:M))/(MAX(M:M) - MIN(M:M)))</f>
        <v>0</v>
      </c>
      <c r="O5378">
        <v>-0.50165000000000004</v>
      </c>
      <c r="P5378" s="8">
        <f t="shared" ref="P5378:P5441" si="592">IF(ISBLANK(O5378),0,(O5378-MIN(O:O))/(MAX(O:O)-MIN(O:O)))</f>
        <v>0.34647016339299569</v>
      </c>
      <c r="Q5378" s="8">
        <v>0.59560000000000002</v>
      </c>
      <c r="R5378" s="8">
        <f t="shared" ref="R5378:R5441" si="593">IF(ISBLANK(Q5378),0,(Q5378-MIN(Q:Q))/(MAX(Q:Q)-MIN(Q:Q)))</f>
        <v>0.36045219582355553</v>
      </c>
      <c r="S5378" s="8">
        <v>0.25</v>
      </c>
      <c r="T5378" s="16">
        <f t="shared" ref="T5378:T5441" si="594">H5378-J5378-L5378+N5378+P5378+R5378+S5378</f>
        <v>-0.57966300145886374</v>
      </c>
      <c r="U5378" t="s">
        <v>10753</v>
      </c>
    </row>
    <row r="5379" spans="1:21" x14ac:dyDescent="0.3">
      <c r="A5379">
        <v>510190</v>
      </c>
      <c r="B5379">
        <v>5101902</v>
      </c>
      <c r="C5379" t="s">
        <v>4982</v>
      </c>
      <c r="D5379" t="s">
        <v>4963</v>
      </c>
      <c r="E5379" t="s">
        <v>5338</v>
      </c>
      <c r="F5379" t="s">
        <v>5339</v>
      </c>
      <c r="G5379" s="4">
        <v>17645</v>
      </c>
      <c r="H5379" s="14">
        <f t="shared" si="588"/>
        <v>8.4305828947896996E-2</v>
      </c>
      <c r="I5379">
        <v>0.69599999999999995</v>
      </c>
      <c r="J5379">
        <f t="shared" si="589"/>
        <v>0.62443438914027138</v>
      </c>
      <c r="K5379" s="12">
        <v>9214.6201598186453</v>
      </c>
      <c r="L5379" s="13">
        <f t="shared" si="590"/>
        <v>0.61625890615053902</v>
      </c>
      <c r="N5379">
        <f t="shared" si="591"/>
        <v>0</v>
      </c>
      <c r="O5379">
        <v>-0.48608000000000001</v>
      </c>
      <c r="P5379" s="8">
        <f t="shared" si="592"/>
        <v>0.34945296201290055</v>
      </c>
      <c r="Q5379" s="8">
        <v>-1.34409</v>
      </c>
      <c r="R5379" s="8">
        <f t="shared" si="593"/>
        <v>9.8249721534318879E-2</v>
      </c>
      <c r="S5379" s="8">
        <v>0.125</v>
      </c>
      <c r="T5379" s="16">
        <f t="shared" si="594"/>
        <v>-0.58368478279569402</v>
      </c>
      <c r="U5379" t="s">
        <v>10754</v>
      </c>
    </row>
    <row r="5380" spans="1:21" x14ac:dyDescent="0.3">
      <c r="A5380">
        <v>291992</v>
      </c>
      <c r="B5380">
        <v>2919926</v>
      </c>
      <c r="C5380" t="s">
        <v>2013</v>
      </c>
      <c r="D5380" t="s">
        <v>1779</v>
      </c>
      <c r="E5380" t="s">
        <v>5333</v>
      </c>
      <c r="F5380" t="s">
        <v>5339</v>
      </c>
      <c r="G5380" s="4">
        <v>19224</v>
      </c>
      <c r="H5380" s="14">
        <f t="shared" si="588"/>
        <v>9.2234764793315396E-2</v>
      </c>
      <c r="I5380">
        <v>0.70799999999999996</v>
      </c>
      <c r="J5380">
        <f t="shared" si="589"/>
        <v>0.65158371040723972</v>
      </c>
      <c r="K5380" s="12">
        <v>14712.97</v>
      </c>
      <c r="L5380" s="13">
        <f t="shared" si="590"/>
        <v>1</v>
      </c>
      <c r="N5380">
        <f t="shared" si="591"/>
        <v>0</v>
      </c>
      <c r="O5380">
        <v>0.40899000000000002</v>
      </c>
      <c r="P5380" s="8">
        <f t="shared" si="592"/>
        <v>0.52092461010013547</v>
      </c>
      <c r="Q5380" s="8">
        <v>-0.56893000000000005</v>
      </c>
      <c r="R5380" s="8">
        <f t="shared" si="593"/>
        <v>0.20303392414919275</v>
      </c>
      <c r="S5380" s="8">
        <v>0.25</v>
      </c>
      <c r="T5380" s="16">
        <f t="shared" si="594"/>
        <v>-0.58539041136459624</v>
      </c>
      <c r="U5380" t="s">
        <v>10755</v>
      </c>
    </row>
    <row r="5381" spans="1:21" x14ac:dyDescent="0.3">
      <c r="A5381">
        <v>510631</v>
      </c>
      <c r="B5381">
        <v>5106315</v>
      </c>
      <c r="C5381" t="s">
        <v>814</v>
      </c>
      <c r="D5381" t="s">
        <v>4963</v>
      </c>
      <c r="E5381" t="s">
        <v>5338</v>
      </c>
      <c r="F5381" t="s">
        <v>5339</v>
      </c>
      <c r="G5381" s="4">
        <v>2041</v>
      </c>
      <c r="H5381" s="14">
        <f t="shared" si="588"/>
        <v>5.9504680030530669E-3</v>
      </c>
      <c r="I5381">
        <v>0.65300000000000002</v>
      </c>
      <c r="J5381">
        <f t="shared" si="589"/>
        <v>0.52714932126696845</v>
      </c>
      <c r="K5381" s="12">
        <v>14712.97</v>
      </c>
      <c r="L5381" s="13">
        <f t="shared" si="590"/>
        <v>1</v>
      </c>
      <c r="N5381">
        <f t="shared" si="591"/>
        <v>0</v>
      </c>
      <c r="O5381">
        <v>0.14235999999999999</v>
      </c>
      <c r="P5381" s="8">
        <f t="shared" si="592"/>
        <v>0.46984538106832852</v>
      </c>
      <c r="Q5381" s="8">
        <v>-0.47415000000000002</v>
      </c>
      <c r="R5381" s="8">
        <f t="shared" si="593"/>
        <v>0.2158460490315883</v>
      </c>
      <c r="S5381" s="8">
        <v>0.25</v>
      </c>
      <c r="T5381" s="16">
        <f t="shared" si="594"/>
        <v>-0.58550742316399851</v>
      </c>
      <c r="U5381" t="s">
        <v>10756</v>
      </c>
    </row>
    <row r="5382" spans="1:21" x14ac:dyDescent="0.3">
      <c r="A5382">
        <v>520547</v>
      </c>
      <c r="B5382">
        <v>5205471</v>
      </c>
      <c r="C5382" t="s">
        <v>5159</v>
      </c>
      <c r="D5382" t="s">
        <v>5097</v>
      </c>
      <c r="E5382" t="s">
        <v>5338</v>
      </c>
      <c r="F5382" t="s">
        <v>5339</v>
      </c>
      <c r="G5382" s="4">
        <v>14321</v>
      </c>
      <c r="H5382" s="14">
        <f t="shared" si="588"/>
        <v>6.7614389587434223E-2</v>
      </c>
      <c r="I5382">
        <v>0.74199999999999999</v>
      </c>
      <c r="J5382">
        <f t="shared" si="589"/>
        <v>0.72850678733031671</v>
      </c>
      <c r="K5382" s="12">
        <v>13669.753216954123</v>
      </c>
      <c r="L5382" s="13">
        <f t="shared" si="590"/>
        <v>0.92719176460497166</v>
      </c>
      <c r="M5382">
        <v>-5.555555555555558E-2</v>
      </c>
      <c r="N5382">
        <f t="shared" si="591"/>
        <v>0.140625</v>
      </c>
      <c r="O5382">
        <v>-1.2073799999999999</v>
      </c>
      <c r="P5382" s="8">
        <f t="shared" si="592"/>
        <v>0.21127103237016592</v>
      </c>
      <c r="Q5382" s="8">
        <v>-1.89083</v>
      </c>
      <c r="R5382" s="8">
        <f t="shared" si="593"/>
        <v>2.4342766921521347E-2</v>
      </c>
      <c r="S5382" s="8">
        <v>0.625</v>
      </c>
      <c r="T5382" s="16">
        <f t="shared" si="594"/>
        <v>-0.58684536305616697</v>
      </c>
      <c r="U5382" t="s">
        <v>10757</v>
      </c>
    </row>
    <row r="5383" spans="1:21" x14ac:dyDescent="0.3">
      <c r="A5383">
        <v>431975</v>
      </c>
      <c r="B5383">
        <v>4319752</v>
      </c>
      <c r="C5383" t="s">
        <v>4818</v>
      </c>
      <c r="D5383" t="s">
        <v>4421</v>
      </c>
      <c r="E5383" t="s">
        <v>5336</v>
      </c>
      <c r="F5383" t="s">
        <v>5339</v>
      </c>
      <c r="G5383" s="4">
        <v>2309</v>
      </c>
      <c r="H5383" s="14">
        <f t="shared" si="588"/>
        <v>7.2962278552203431E-3</v>
      </c>
      <c r="I5383">
        <v>0.754</v>
      </c>
      <c r="J5383">
        <f t="shared" si="589"/>
        <v>0.75565610859728516</v>
      </c>
      <c r="K5383" s="12">
        <v>14712.97</v>
      </c>
      <c r="L5383" s="13">
        <f t="shared" si="590"/>
        <v>1</v>
      </c>
      <c r="N5383">
        <f t="shared" si="591"/>
        <v>0</v>
      </c>
      <c r="O5383">
        <v>-2.20817</v>
      </c>
      <c r="P5383" s="8">
        <f t="shared" si="592"/>
        <v>1.9546239125812045E-2</v>
      </c>
      <c r="Q5383" s="8">
        <v>0.81283000000000005</v>
      </c>
      <c r="R5383" s="8">
        <f t="shared" si="593"/>
        <v>0.38981680743151909</v>
      </c>
      <c r="S5383" s="8">
        <v>0.75</v>
      </c>
      <c r="T5383" s="16">
        <f t="shared" si="594"/>
        <v>-0.58899683418473359</v>
      </c>
      <c r="U5383" t="s">
        <v>10758</v>
      </c>
    </row>
    <row r="5384" spans="1:21" x14ac:dyDescent="0.3">
      <c r="A5384">
        <v>500797</v>
      </c>
      <c r="B5384">
        <v>5007976</v>
      </c>
      <c r="C5384" t="s">
        <v>4959</v>
      </c>
      <c r="D5384" t="s">
        <v>4892</v>
      </c>
      <c r="E5384" t="s">
        <v>5338</v>
      </c>
      <c r="F5384" t="s">
        <v>5339</v>
      </c>
      <c r="G5384" s="4">
        <v>3740</v>
      </c>
      <c r="H5384" s="14">
        <f t="shared" si="588"/>
        <v>1.4481982886755312E-2</v>
      </c>
      <c r="I5384">
        <v>0.65100000000000002</v>
      </c>
      <c r="J5384">
        <f t="shared" si="589"/>
        <v>0.5226244343891403</v>
      </c>
      <c r="K5384" s="12">
        <v>14712.97</v>
      </c>
      <c r="L5384" s="13">
        <f t="shared" si="590"/>
        <v>1</v>
      </c>
      <c r="N5384">
        <f t="shared" si="591"/>
        <v>0</v>
      </c>
      <c r="O5384">
        <v>-0.37547999999999998</v>
      </c>
      <c r="P5384" s="8">
        <f t="shared" si="592"/>
        <v>0.37064098560708669</v>
      </c>
      <c r="Q5384" s="8">
        <v>0.11759</v>
      </c>
      <c r="R5384" s="8">
        <f t="shared" si="593"/>
        <v>0.29583599182446391</v>
      </c>
      <c r="S5384" s="8">
        <v>0.25</v>
      </c>
      <c r="T5384" s="16">
        <f t="shared" si="594"/>
        <v>-0.59166547407083447</v>
      </c>
      <c r="U5384" t="s">
        <v>10759</v>
      </c>
    </row>
    <row r="5385" spans="1:21" x14ac:dyDescent="0.3">
      <c r="A5385">
        <v>521370</v>
      </c>
      <c r="B5385">
        <v>5213707</v>
      </c>
      <c r="C5385" t="s">
        <v>5235</v>
      </c>
      <c r="D5385" t="s">
        <v>5097</v>
      </c>
      <c r="E5385" t="s">
        <v>5338</v>
      </c>
      <c r="F5385" t="s">
        <v>5339</v>
      </c>
      <c r="G5385" s="4">
        <v>9024</v>
      </c>
      <c r="H5385" s="14">
        <f t="shared" si="588"/>
        <v>4.1015546539187722E-2</v>
      </c>
      <c r="I5385">
        <v>0.70699999999999996</v>
      </c>
      <c r="J5385">
        <f t="shared" si="589"/>
        <v>0.64932126696832571</v>
      </c>
      <c r="K5385" s="12">
        <v>9025.1298226950348</v>
      </c>
      <c r="L5385" s="13">
        <f t="shared" si="590"/>
        <v>0.60303398751943948</v>
      </c>
      <c r="N5385">
        <f t="shared" si="591"/>
        <v>0</v>
      </c>
      <c r="O5385">
        <v>-0.62553000000000003</v>
      </c>
      <c r="P5385" s="8">
        <f t="shared" si="592"/>
        <v>0.3227380443799055</v>
      </c>
      <c r="Q5385" s="8">
        <v>0.12161</v>
      </c>
      <c r="R5385" s="8">
        <f t="shared" si="593"/>
        <v>0.29637940543521757</v>
      </c>
      <c r="S5385" s="8">
        <v>0</v>
      </c>
      <c r="T5385" s="16">
        <f t="shared" si="594"/>
        <v>-0.59222225813345442</v>
      </c>
      <c r="U5385" t="s">
        <v>10760</v>
      </c>
    </row>
    <row r="5386" spans="1:21" x14ac:dyDescent="0.3">
      <c r="A5386">
        <v>430107</v>
      </c>
      <c r="B5386">
        <v>4301073</v>
      </c>
      <c r="C5386" t="s">
        <v>4442</v>
      </c>
      <c r="D5386" t="s">
        <v>4421</v>
      </c>
      <c r="E5386" t="s">
        <v>5336</v>
      </c>
      <c r="F5386" t="s">
        <v>5339</v>
      </c>
      <c r="G5386" s="4">
        <v>2650</v>
      </c>
      <c r="H5386" s="14">
        <f t="shared" si="588"/>
        <v>9.0085566223436307E-3</v>
      </c>
      <c r="I5386">
        <v>0.66900000000000004</v>
      </c>
      <c r="J5386">
        <f t="shared" si="589"/>
        <v>0.56334841628959287</v>
      </c>
      <c r="K5386" s="12">
        <v>11950.348573584904</v>
      </c>
      <c r="L5386" s="13">
        <f t="shared" si="590"/>
        <v>0.80719099386562132</v>
      </c>
      <c r="N5386">
        <f t="shared" si="591"/>
        <v>0</v>
      </c>
      <c r="O5386">
        <v>-1.2229300000000001</v>
      </c>
      <c r="P5386" s="8">
        <f t="shared" si="592"/>
        <v>0.20829206521926538</v>
      </c>
      <c r="Q5386" s="8">
        <v>1.1289199999999999</v>
      </c>
      <c r="R5386" s="8">
        <f t="shared" si="593"/>
        <v>0.43254506818353866</v>
      </c>
      <c r="S5386" s="8">
        <v>0.125</v>
      </c>
      <c r="T5386" s="16">
        <f t="shared" si="594"/>
        <v>-0.59569372013006638</v>
      </c>
      <c r="U5386" t="s">
        <v>10761</v>
      </c>
    </row>
    <row r="5387" spans="1:21" x14ac:dyDescent="0.3">
      <c r="A5387">
        <v>351090</v>
      </c>
      <c r="B5387">
        <v>3510906</v>
      </c>
      <c r="C5387" t="s">
        <v>3295</v>
      </c>
      <c r="D5387" t="s">
        <v>3175</v>
      </c>
      <c r="E5387" t="s">
        <v>5335</v>
      </c>
      <c r="F5387" t="s">
        <v>5339</v>
      </c>
      <c r="G5387" s="4">
        <v>2861</v>
      </c>
      <c r="H5387" s="14">
        <f t="shared" si="588"/>
        <v>1.0068091431326075E-2</v>
      </c>
      <c r="I5387">
        <v>0.73399999999999999</v>
      </c>
      <c r="J5387">
        <f t="shared" si="589"/>
        <v>0.71040723981900455</v>
      </c>
      <c r="K5387" s="12">
        <v>11421.031062565537</v>
      </c>
      <c r="L5387" s="13">
        <f t="shared" si="590"/>
        <v>0.77024884093314316</v>
      </c>
      <c r="N5387">
        <f t="shared" si="591"/>
        <v>0</v>
      </c>
      <c r="O5387">
        <v>-0.88470000000000004</v>
      </c>
      <c r="P5387" s="8">
        <f t="shared" si="592"/>
        <v>0.27308795328672991</v>
      </c>
      <c r="Q5387" s="8">
        <v>1.44669</v>
      </c>
      <c r="R5387" s="8">
        <f t="shared" si="593"/>
        <v>0.47550042716094776</v>
      </c>
      <c r="S5387" s="8">
        <v>0.125</v>
      </c>
      <c r="T5387" s="16">
        <f t="shared" si="594"/>
        <v>-0.59699960887314418</v>
      </c>
      <c r="U5387" t="s">
        <v>10762</v>
      </c>
    </row>
    <row r="5388" spans="1:21" x14ac:dyDescent="0.3">
      <c r="A5388">
        <v>431036</v>
      </c>
      <c r="B5388">
        <v>4310363</v>
      </c>
      <c r="C5388" t="s">
        <v>4615</v>
      </c>
      <c r="D5388" t="s">
        <v>4421</v>
      </c>
      <c r="E5388" t="s">
        <v>5336</v>
      </c>
      <c r="F5388" t="s">
        <v>5339</v>
      </c>
      <c r="G5388" s="4">
        <v>3149</v>
      </c>
      <c r="H5388" s="14">
        <f t="shared" si="588"/>
        <v>1.1514281123207327E-2</v>
      </c>
      <c r="I5388">
        <v>0.74299999999999999</v>
      </c>
      <c r="J5388">
        <f t="shared" si="589"/>
        <v>0.73076923076923084</v>
      </c>
      <c r="K5388" s="12">
        <v>14712.97</v>
      </c>
      <c r="L5388" s="13">
        <f t="shared" si="590"/>
        <v>1</v>
      </c>
      <c r="N5388">
        <f t="shared" si="591"/>
        <v>0</v>
      </c>
      <c r="O5388">
        <v>-1.9274</v>
      </c>
      <c r="P5388" s="8">
        <f t="shared" si="592"/>
        <v>7.3334316743711131E-2</v>
      </c>
      <c r="Q5388" s="8">
        <v>1.98184</v>
      </c>
      <c r="R5388" s="8">
        <f t="shared" si="593"/>
        <v>0.54784067437358741</v>
      </c>
      <c r="S5388" s="8">
        <v>0.5</v>
      </c>
      <c r="T5388" s="16">
        <f t="shared" si="594"/>
        <v>-0.59807995852872509</v>
      </c>
      <c r="U5388" t="s">
        <v>10763</v>
      </c>
    </row>
    <row r="5389" spans="1:21" x14ac:dyDescent="0.3">
      <c r="A5389">
        <v>510624</v>
      </c>
      <c r="B5389">
        <v>5106240</v>
      </c>
      <c r="C5389" t="s">
        <v>5040</v>
      </c>
      <c r="D5389" t="s">
        <v>4963</v>
      </c>
      <c r="E5389" t="s">
        <v>5338</v>
      </c>
      <c r="F5389" t="s">
        <v>5339</v>
      </c>
      <c r="G5389" s="4">
        <v>9760</v>
      </c>
      <c r="H5389" s="14">
        <f t="shared" si="588"/>
        <v>4.4711364640662034E-2</v>
      </c>
      <c r="I5389">
        <v>0.66900000000000004</v>
      </c>
      <c r="J5389">
        <f t="shared" si="589"/>
        <v>0.56334841628959287</v>
      </c>
      <c r="K5389" s="12">
        <v>14712.97</v>
      </c>
      <c r="L5389" s="13">
        <f t="shared" si="590"/>
        <v>1</v>
      </c>
      <c r="M5389">
        <v>0.41666666666666657</v>
      </c>
      <c r="N5389">
        <f t="shared" si="591"/>
        <v>0.2734375</v>
      </c>
      <c r="O5389">
        <v>-0.50539999999999996</v>
      </c>
      <c r="P5389" s="8">
        <f t="shared" si="592"/>
        <v>0.34575176295467569</v>
      </c>
      <c r="Q5389" s="8">
        <v>-1.69424</v>
      </c>
      <c r="R5389" s="8">
        <f t="shared" si="593"/>
        <v>5.0917314617555789E-2</v>
      </c>
      <c r="S5389" s="8">
        <v>0.25</v>
      </c>
      <c r="T5389" s="16">
        <f t="shared" si="594"/>
        <v>-0.59853047407669946</v>
      </c>
      <c r="U5389" t="s">
        <v>10764</v>
      </c>
    </row>
    <row r="5390" spans="1:21" x14ac:dyDescent="0.3">
      <c r="A5390">
        <v>430055</v>
      </c>
      <c r="B5390">
        <v>4300554</v>
      </c>
      <c r="C5390" t="s">
        <v>144</v>
      </c>
      <c r="D5390" t="s">
        <v>4421</v>
      </c>
      <c r="E5390" t="s">
        <v>5336</v>
      </c>
      <c r="F5390" t="s">
        <v>5339</v>
      </c>
      <c r="G5390" s="4">
        <v>1837</v>
      </c>
      <c r="H5390" s="14">
        <f t="shared" si="588"/>
        <v>4.9260836379705136E-3</v>
      </c>
      <c r="I5390">
        <v>0.747</v>
      </c>
      <c r="J5390">
        <f t="shared" si="589"/>
        <v>0.73981900452488691</v>
      </c>
      <c r="K5390" s="12">
        <v>14712.97</v>
      </c>
      <c r="L5390" s="13">
        <f t="shared" si="590"/>
        <v>1</v>
      </c>
      <c r="N5390">
        <f t="shared" si="591"/>
        <v>0</v>
      </c>
      <c r="O5390">
        <v>-1.4071199999999999</v>
      </c>
      <c r="P5390" s="8">
        <f t="shared" si="592"/>
        <v>0.17300615142348655</v>
      </c>
      <c r="Q5390" s="8">
        <v>2.2703099999999998</v>
      </c>
      <c r="R5390" s="8">
        <f t="shared" si="593"/>
        <v>0.58683533215819017</v>
      </c>
      <c r="S5390" s="8">
        <v>0.375</v>
      </c>
      <c r="T5390" s="16">
        <f t="shared" si="594"/>
        <v>-0.60005143730523958</v>
      </c>
      <c r="U5390" t="s">
        <v>10765</v>
      </c>
    </row>
    <row r="5391" spans="1:21" x14ac:dyDescent="0.3">
      <c r="A5391">
        <v>420600</v>
      </c>
      <c r="B5391">
        <v>4206009</v>
      </c>
      <c r="C5391" t="s">
        <v>4248</v>
      </c>
      <c r="D5391" t="s">
        <v>4160</v>
      </c>
      <c r="E5391" t="s">
        <v>5336</v>
      </c>
      <c r="F5391" t="s">
        <v>5339</v>
      </c>
      <c r="G5391" s="4">
        <v>18280</v>
      </c>
      <c r="H5391" s="14">
        <f t="shared" si="588"/>
        <v>8.7494476358815729E-2</v>
      </c>
      <c r="I5391">
        <v>0.747</v>
      </c>
      <c r="J5391">
        <f t="shared" si="589"/>
        <v>0.73981900452488691</v>
      </c>
      <c r="K5391" s="12">
        <v>9697.4579786652084</v>
      </c>
      <c r="L5391" s="13">
        <f t="shared" si="590"/>
        <v>0.64995714619376566</v>
      </c>
      <c r="N5391">
        <f t="shared" si="591"/>
        <v>0</v>
      </c>
      <c r="O5391">
        <v>-1.4986900000000001</v>
      </c>
      <c r="P5391" s="8">
        <f t="shared" si="592"/>
        <v>0.1554637705869619</v>
      </c>
      <c r="Q5391" s="8">
        <v>0.11711000000000001</v>
      </c>
      <c r="R5391" s="8">
        <f t="shared" si="593"/>
        <v>0.29577110661720973</v>
      </c>
      <c r="S5391" s="8">
        <v>0.25</v>
      </c>
      <c r="T5391" s="16">
        <f t="shared" si="594"/>
        <v>-0.60104679715566522</v>
      </c>
      <c r="U5391" t="s">
        <v>10766</v>
      </c>
    </row>
    <row r="5392" spans="1:21" x14ac:dyDescent="0.3">
      <c r="A5392">
        <v>314940</v>
      </c>
      <c r="B5392">
        <v>3149408</v>
      </c>
      <c r="C5392" t="s">
        <v>2744</v>
      </c>
      <c r="D5392" t="s">
        <v>2176</v>
      </c>
      <c r="E5392" t="s">
        <v>5335</v>
      </c>
      <c r="F5392" t="s">
        <v>5339</v>
      </c>
      <c r="G5392" s="4">
        <v>1857</v>
      </c>
      <c r="H5392" s="14">
        <f t="shared" si="588"/>
        <v>5.0265134776844899E-3</v>
      </c>
      <c r="I5392">
        <v>0.63700000000000001</v>
      </c>
      <c r="J5392">
        <f t="shared" si="589"/>
        <v>0.49095022624434392</v>
      </c>
      <c r="K5392" s="12">
        <v>14712.97</v>
      </c>
      <c r="L5392" s="13">
        <f t="shared" si="590"/>
        <v>1</v>
      </c>
      <c r="N5392">
        <f t="shared" si="591"/>
        <v>0</v>
      </c>
      <c r="O5392">
        <v>-0.33439000000000002</v>
      </c>
      <c r="P5392" s="8">
        <f t="shared" si="592"/>
        <v>0.37851273867657231</v>
      </c>
      <c r="Q5392" s="8">
        <v>0.74787000000000003</v>
      </c>
      <c r="R5392" s="8">
        <f t="shared" si="593"/>
        <v>0.38103567604978866</v>
      </c>
      <c r="S5392" s="8">
        <v>0.125</v>
      </c>
      <c r="T5392" s="16">
        <f t="shared" si="594"/>
        <v>-0.60137529804029843</v>
      </c>
      <c r="U5392" t="s">
        <v>10767</v>
      </c>
    </row>
    <row r="5393" spans="1:21" x14ac:dyDescent="0.3">
      <c r="A5393">
        <v>510645</v>
      </c>
      <c r="B5393">
        <v>5106455</v>
      </c>
      <c r="C5393" t="s">
        <v>5048</v>
      </c>
      <c r="D5393" t="s">
        <v>4963</v>
      </c>
      <c r="E5393" t="s">
        <v>5338</v>
      </c>
      <c r="F5393" t="s">
        <v>5339</v>
      </c>
      <c r="G5393" s="4">
        <v>3328</v>
      </c>
      <c r="H5393" s="14">
        <f t="shared" si="588"/>
        <v>1.2413128188647411E-2</v>
      </c>
      <c r="I5393">
        <v>0.65600000000000003</v>
      </c>
      <c r="J5393">
        <f t="shared" si="589"/>
        <v>0.53393665158371051</v>
      </c>
      <c r="K5393" s="12">
        <v>14712.97</v>
      </c>
      <c r="L5393" s="13">
        <f t="shared" si="590"/>
        <v>1</v>
      </c>
      <c r="N5393">
        <f t="shared" si="591"/>
        <v>0</v>
      </c>
      <c r="O5393">
        <v>0.18275</v>
      </c>
      <c r="P5393" s="8">
        <f t="shared" si="592"/>
        <v>0.47758303272266106</v>
      </c>
      <c r="Q5393" s="8">
        <v>-0.65083000000000002</v>
      </c>
      <c r="R5393" s="8">
        <f t="shared" si="593"/>
        <v>0.19196288566145064</v>
      </c>
      <c r="S5393" s="8">
        <v>0.25</v>
      </c>
      <c r="T5393" s="16">
        <f t="shared" si="594"/>
        <v>-0.60197760501095132</v>
      </c>
      <c r="U5393" t="s">
        <v>10768</v>
      </c>
    </row>
    <row r="5394" spans="1:21" x14ac:dyDescent="0.3">
      <c r="A5394">
        <v>170382</v>
      </c>
      <c r="B5394">
        <v>1703826</v>
      </c>
      <c r="C5394" t="s">
        <v>348</v>
      </c>
      <c r="D5394" t="s">
        <v>320</v>
      </c>
      <c r="E5394" t="s">
        <v>5331</v>
      </c>
      <c r="F5394" t="s">
        <v>5339</v>
      </c>
      <c r="G5394" s="4">
        <v>1982</v>
      </c>
      <c r="H5394" s="14">
        <f t="shared" si="588"/>
        <v>5.6541999758968385E-3</v>
      </c>
      <c r="I5394">
        <v>0.627</v>
      </c>
      <c r="J5394">
        <f t="shared" si="589"/>
        <v>0.46832579185520368</v>
      </c>
      <c r="K5394" s="12">
        <v>14522.532820383451</v>
      </c>
      <c r="L5394" s="13">
        <f t="shared" si="590"/>
        <v>0.98670899929254952</v>
      </c>
      <c r="N5394">
        <f t="shared" si="591"/>
        <v>0</v>
      </c>
      <c r="O5394">
        <v>0.75885999999999998</v>
      </c>
      <c r="P5394" s="8">
        <f t="shared" si="592"/>
        <v>0.58795041312814544</v>
      </c>
      <c r="Q5394" s="8">
        <v>-0.15304000000000001</v>
      </c>
      <c r="R5394" s="8">
        <f t="shared" si="593"/>
        <v>0.25925290090947434</v>
      </c>
      <c r="S5394" s="8">
        <v>0</v>
      </c>
      <c r="T5394" s="16">
        <f t="shared" si="594"/>
        <v>-0.60217727713423663</v>
      </c>
      <c r="U5394" t="s">
        <v>10769</v>
      </c>
    </row>
    <row r="5395" spans="1:21" x14ac:dyDescent="0.3">
      <c r="A5395">
        <v>420005</v>
      </c>
      <c r="B5395">
        <v>4200051</v>
      </c>
      <c r="C5395" t="s">
        <v>4161</v>
      </c>
      <c r="D5395" t="s">
        <v>4160</v>
      </c>
      <c r="E5395" t="s">
        <v>5336</v>
      </c>
      <c r="F5395" t="s">
        <v>5339</v>
      </c>
      <c r="G5395" s="4">
        <v>2629</v>
      </c>
      <c r="H5395" s="14">
        <f t="shared" si="588"/>
        <v>8.9031052906439565E-3</v>
      </c>
      <c r="I5395">
        <v>0.69399999999999995</v>
      </c>
      <c r="J5395">
        <f t="shared" si="589"/>
        <v>0.61990950226244335</v>
      </c>
      <c r="K5395" s="12">
        <v>14712.97</v>
      </c>
      <c r="L5395" s="13">
        <f t="shared" si="590"/>
        <v>1</v>
      </c>
      <c r="M5395">
        <v>-0.25</v>
      </c>
      <c r="N5395">
        <f t="shared" si="591"/>
        <v>8.5937500000000014E-2</v>
      </c>
      <c r="O5395">
        <v>-0.70906000000000002</v>
      </c>
      <c r="P5395" s="8">
        <f t="shared" si="592"/>
        <v>0.30673591408313905</v>
      </c>
      <c r="Q5395" s="8">
        <v>0.63761000000000001</v>
      </c>
      <c r="R5395" s="8">
        <f t="shared" si="593"/>
        <v>0.36613100323344622</v>
      </c>
      <c r="S5395" s="8">
        <v>0.25</v>
      </c>
      <c r="T5395" s="16">
        <f t="shared" si="594"/>
        <v>-0.60220197965521427</v>
      </c>
      <c r="U5395" t="s">
        <v>10770</v>
      </c>
    </row>
    <row r="5396" spans="1:21" x14ac:dyDescent="0.3">
      <c r="A5396">
        <v>420675</v>
      </c>
      <c r="B5396">
        <v>4206751</v>
      </c>
      <c r="C5396" t="s">
        <v>4256</v>
      </c>
      <c r="D5396" t="s">
        <v>4160</v>
      </c>
      <c r="E5396" t="s">
        <v>5336</v>
      </c>
      <c r="F5396" t="s">
        <v>5339</v>
      </c>
      <c r="G5396" s="4">
        <v>2061</v>
      </c>
      <c r="H5396" s="14">
        <f t="shared" si="588"/>
        <v>6.0508978427670432E-3</v>
      </c>
      <c r="I5396">
        <v>0.72499999999999998</v>
      </c>
      <c r="J5396">
        <f t="shared" si="589"/>
        <v>0.69004524886877827</v>
      </c>
      <c r="K5396" s="12">
        <v>14712.97</v>
      </c>
      <c r="L5396" s="13">
        <f t="shared" si="590"/>
        <v>1</v>
      </c>
      <c r="M5396">
        <v>-5.555555555555558E-2</v>
      </c>
      <c r="N5396">
        <f t="shared" si="591"/>
        <v>0.140625</v>
      </c>
      <c r="O5396">
        <v>-1.34229</v>
      </c>
      <c r="P5396" s="8">
        <f t="shared" si="592"/>
        <v>0.18542585820116364</v>
      </c>
      <c r="Q5396" s="8">
        <v>0.72902</v>
      </c>
      <c r="R5396" s="8">
        <f t="shared" si="593"/>
        <v>0.37848757988991144</v>
      </c>
      <c r="S5396" s="8">
        <v>0.375</v>
      </c>
      <c r="T5396" s="16">
        <f t="shared" si="594"/>
        <v>-0.60445591293493606</v>
      </c>
      <c r="U5396" t="s">
        <v>10771</v>
      </c>
    </row>
    <row r="5397" spans="1:21" x14ac:dyDescent="0.3">
      <c r="A5397">
        <v>520735</v>
      </c>
      <c r="B5397">
        <v>5207352</v>
      </c>
      <c r="C5397" t="s">
        <v>5175</v>
      </c>
      <c r="D5397" t="s">
        <v>5097</v>
      </c>
      <c r="E5397" t="s">
        <v>5338</v>
      </c>
      <c r="F5397" t="s">
        <v>5339</v>
      </c>
      <c r="G5397" s="4">
        <v>4104</v>
      </c>
      <c r="H5397" s="14">
        <f t="shared" si="588"/>
        <v>1.6309805969549673E-2</v>
      </c>
      <c r="I5397">
        <v>0.70199999999999996</v>
      </c>
      <c r="J5397">
        <f t="shared" si="589"/>
        <v>0.63800904977375561</v>
      </c>
      <c r="K5397" s="12">
        <v>13700.42704434698</v>
      </c>
      <c r="L5397" s="13">
        <f t="shared" si="590"/>
        <v>0.92933255382690594</v>
      </c>
      <c r="N5397">
        <f t="shared" si="591"/>
        <v>0</v>
      </c>
      <c r="O5397">
        <v>-0.57533000000000001</v>
      </c>
      <c r="P5397" s="8">
        <f t="shared" si="592"/>
        <v>0.33235503158088325</v>
      </c>
      <c r="Q5397" s="8">
        <v>0.61660999999999999</v>
      </c>
      <c r="R5397" s="8">
        <f t="shared" si="593"/>
        <v>0.36329227541607645</v>
      </c>
      <c r="S5397" s="8">
        <v>0.25</v>
      </c>
      <c r="T5397" s="16">
        <f t="shared" si="594"/>
        <v>-0.60538449063415223</v>
      </c>
      <c r="U5397" t="s">
        <v>10772</v>
      </c>
    </row>
    <row r="5398" spans="1:21" x14ac:dyDescent="0.3">
      <c r="A5398">
        <v>431445</v>
      </c>
      <c r="B5398">
        <v>4314456</v>
      </c>
      <c r="C5398" t="s">
        <v>4719</v>
      </c>
      <c r="D5398" t="s">
        <v>4421</v>
      </c>
      <c r="E5398" t="s">
        <v>5336</v>
      </c>
      <c r="F5398" t="s">
        <v>5339</v>
      </c>
      <c r="G5398" s="4">
        <v>3039</v>
      </c>
      <c r="H5398" s="14">
        <f t="shared" si="588"/>
        <v>1.0961917004780461E-2</v>
      </c>
      <c r="I5398">
        <v>0.72</v>
      </c>
      <c r="J5398">
        <f t="shared" si="589"/>
        <v>0.67873303167420806</v>
      </c>
      <c r="K5398" s="12">
        <v>14712.97</v>
      </c>
      <c r="L5398" s="13">
        <f t="shared" si="590"/>
        <v>1</v>
      </c>
      <c r="M5398">
        <v>-8.3333333333333259E-2</v>
      </c>
      <c r="N5398">
        <f t="shared" si="591"/>
        <v>0.13281250000000003</v>
      </c>
      <c r="O5398">
        <v>-1.2608299999999999</v>
      </c>
      <c r="P5398" s="8">
        <f t="shared" si="592"/>
        <v>0.20103143145597741</v>
      </c>
      <c r="Q5398" s="8">
        <v>0.54298000000000002</v>
      </c>
      <c r="R5398" s="8">
        <f t="shared" si="593"/>
        <v>0.35333915497831758</v>
      </c>
      <c r="S5398" s="8">
        <v>0.375</v>
      </c>
      <c r="T5398" s="16">
        <f t="shared" si="594"/>
        <v>-0.60558802823513269</v>
      </c>
      <c r="U5398" t="s">
        <v>10773</v>
      </c>
    </row>
    <row r="5399" spans="1:21" x14ac:dyDescent="0.3">
      <c r="A5399">
        <v>220630</v>
      </c>
      <c r="B5399">
        <v>2206308</v>
      </c>
      <c r="C5399" t="s">
        <v>801</v>
      </c>
      <c r="D5399" t="s">
        <v>674</v>
      </c>
      <c r="E5399" t="s">
        <v>5333</v>
      </c>
      <c r="F5399" t="s">
        <v>5339</v>
      </c>
      <c r="G5399" s="4">
        <v>1355</v>
      </c>
      <c r="H5399" s="14">
        <f t="shared" si="588"/>
        <v>2.5057245008636964E-3</v>
      </c>
      <c r="I5399">
        <v>0.623</v>
      </c>
      <c r="J5399">
        <f t="shared" si="589"/>
        <v>0.45927601809954754</v>
      </c>
      <c r="K5399" s="12">
        <v>14712.97</v>
      </c>
      <c r="L5399" s="13">
        <f t="shared" si="590"/>
        <v>1</v>
      </c>
      <c r="N5399">
        <f t="shared" si="591"/>
        <v>0</v>
      </c>
      <c r="O5399">
        <v>0.94991999999999999</v>
      </c>
      <c r="P5399" s="8">
        <f t="shared" si="592"/>
        <v>0.62455243652692671</v>
      </c>
      <c r="Q5399" s="8">
        <v>-0.40449000000000002</v>
      </c>
      <c r="R5399" s="8">
        <f t="shared" si="593"/>
        <v>0.22526251473434916</v>
      </c>
      <c r="S5399" s="8">
        <v>0</v>
      </c>
      <c r="T5399" s="16">
        <f t="shared" si="594"/>
        <v>-0.60695534233740811</v>
      </c>
      <c r="U5399" t="s">
        <v>10774</v>
      </c>
    </row>
    <row r="5400" spans="1:21" x14ac:dyDescent="0.3">
      <c r="A5400">
        <v>350120</v>
      </c>
      <c r="B5400">
        <v>3501202</v>
      </c>
      <c r="C5400" t="s">
        <v>3189</v>
      </c>
      <c r="D5400" t="s">
        <v>3175</v>
      </c>
      <c r="E5400" t="s">
        <v>5335</v>
      </c>
      <c r="F5400" t="s">
        <v>5339</v>
      </c>
      <c r="G5400" s="4">
        <v>3979</v>
      </c>
      <c r="H5400" s="14">
        <f t="shared" si="588"/>
        <v>1.5682119471337325E-2</v>
      </c>
      <c r="I5400">
        <v>0.72799999999999998</v>
      </c>
      <c r="J5400">
        <f t="shared" si="589"/>
        <v>0.69683257918552033</v>
      </c>
      <c r="K5400" s="12">
        <v>10435.54301834632</v>
      </c>
      <c r="L5400" s="13">
        <f t="shared" si="590"/>
        <v>0.70146961242705475</v>
      </c>
      <c r="N5400">
        <f t="shared" si="591"/>
        <v>0</v>
      </c>
      <c r="O5400">
        <v>-1.0972999999999999</v>
      </c>
      <c r="P5400" s="8">
        <f t="shared" si="592"/>
        <v>0.23235943777023832</v>
      </c>
      <c r="Q5400" s="8">
        <v>1.9464999999999999</v>
      </c>
      <c r="R5400" s="8">
        <f t="shared" si="593"/>
        <v>0.5430635009894994</v>
      </c>
      <c r="S5400" s="8">
        <v>0</v>
      </c>
      <c r="T5400" s="16">
        <f t="shared" si="594"/>
        <v>-0.60719713338149994</v>
      </c>
      <c r="U5400" t="s">
        <v>10775</v>
      </c>
    </row>
    <row r="5401" spans="1:21" x14ac:dyDescent="0.3">
      <c r="A5401">
        <v>432032</v>
      </c>
      <c r="B5401">
        <v>4320321</v>
      </c>
      <c r="C5401" t="s">
        <v>4826</v>
      </c>
      <c r="D5401" t="s">
        <v>4421</v>
      </c>
      <c r="E5401" t="s">
        <v>5336</v>
      </c>
      <c r="F5401" t="s">
        <v>5339</v>
      </c>
      <c r="G5401" s="4">
        <v>2725</v>
      </c>
      <c r="H5401" s="14">
        <f t="shared" si="588"/>
        <v>9.3851685212710395E-3</v>
      </c>
      <c r="I5401">
        <v>0.69299999999999995</v>
      </c>
      <c r="J5401">
        <f t="shared" si="589"/>
        <v>0.61764705882352933</v>
      </c>
      <c r="K5401" s="12">
        <v>11843.053365137615</v>
      </c>
      <c r="L5401" s="13">
        <f t="shared" si="590"/>
        <v>0.79970264156881465</v>
      </c>
      <c r="N5401">
        <f t="shared" si="591"/>
        <v>0</v>
      </c>
      <c r="O5401">
        <v>-1.31582</v>
      </c>
      <c r="P5401" s="8">
        <f t="shared" si="592"/>
        <v>0.19049680742845213</v>
      </c>
      <c r="Q5401" s="8">
        <v>1.5175700000000001</v>
      </c>
      <c r="R5401" s="8">
        <f t="shared" si="593"/>
        <v>0.48508180943214635</v>
      </c>
      <c r="S5401" s="8">
        <v>0.125</v>
      </c>
      <c r="T5401" s="16">
        <f t="shared" si="594"/>
        <v>-0.60738591501047456</v>
      </c>
      <c r="U5401" t="s">
        <v>10776</v>
      </c>
    </row>
    <row r="5402" spans="1:21" x14ac:dyDescent="0.3">
      <c r="A5402">
        <v>431531</v>
      </c>
      <c r="B5402">
        <v>4315313</v>
      </c>
      <c r="C5402" t="s">
        <v>4742</v>
      </c>
      <c r="D5402" t="s">
        <v>4421</v>
      </c>
      <c r="E5402" t="s">
        <v>5336</v>
      </c>
      <c r="F5402" t="s">
        <v>5339</v>
      </c>
      <c r="G5402" s="4">
        <v>1577</v>
      </c>
      <c r="H5402" s="14">
        <f t="shared" si="588"/>
        <v>3.6204957216888281E-3</v>
      </c>
      <c r="I5402">
        <v>0.68899999999999995</v>
      </c>
      <c r="J5402">
        <f t="shared" si="589"/>
        <v>0.60859728506787325</v>
      </c>
      <c r="K5402" s="12">
        <v>14712.97</v>
      </c>
      <c r="L5402" s="13">
        <f t="shared" si="590"/>
        <v>1</v>
      </c>
      <c r="N5402">
        <f t="shared" si="591"/>
        <v>0</v>
      </c>
      <c r="O5402">
        <v>-0.68862999999999996</v>
      </c>
      <c r="P5402" s="8">
        <f t="shared" si="592"/>
        <v>0.31064975967110675</v>
      </c>
      <c r="Q5402" s="8">
        <v>1.13303</v>
      </c>
      <c r="R5402" s="8">
        <f t="shared" si="593"/>
        <v>0.43310064777065249</v>
      </c>
      <c r="S5402" s="8">
        <v>0.25</v>
      </c>
      <c r="T5402" s="16">
        <f t="shared" si="594"/>
        <v>-0.61122638190442502</v>
      </c>
      <c r="U5402" t="s">
        <v>10777</v>
      </c>
    </row>
    <row r="5403" spans="1:21" x14ac:dyDescent="0.3">
      <c r="A5403">
        <v>330023</v>
      </c>
      <c r="B5403">
        <v>3300233</v>
      </c>
      <c r="C5403" t="s">
        <v>3093</v>
      </c>
      <c r="D5403" t="s">
        <v>3088</v>
      </c>
      <c r="E5403" t="s">
        <v>5335</v>
      </c>
      <c r="F5403" t="s">
        <v>5339</v>
      </c>
      <c r="G5403" s="4">
        <v>42527</v>
      </c>
      <c r="H5403" s="14">
        <f t="shared" si="588"/>
        <v>0.20925059253605433</v>
      </c>
      <c r="I5403">
        <v>0.72799999999999998</v>
      </c>
      <c r="J5403">
        <f t="shared" si="589"/>
        <v>0.69683257918552033</v>
      </c>
      <c r="K5403" s="12">
        <v>14712.97</v>
      </c>
      <c r="L5403" s="13">
        <f t="shared" si="590"/>
        <v>1</v>
      </c>
      <c r="N5403">
        <f t="shared" si="591"/>
        <v>0</v>
      </c>
      <c r="O5403">
        <v>-0.73548999999999998</v>
      </c>
      <c r="P5403" s="8">
        <f t="shared" si="592"/>
        <v>0.30167262779385934</v>
      </c>
      <c r="Q5403" s="8">
        <v>-0.60362000000000005</v>
      </c>
      <c r="R5403" s="8">
        <f t="shared" si="593"/>
        <v>0.1983446161499281</v>
      </c>
      <c r="S5403" s="8">
        <v>0.375</v>
      </c>
      <c r="T5403" s="16">
        <f t="shared" si="594"/>
        <v>-0.61256474270567862</v>
      </c>
      <c r="U5403" t="s">
        <v>10778</v>
      </c>
    </row>
    <row r="5404" spans="1:21" x14ac:dyDescent="0.3">
      <c r="A5404">
        <v>316090</v>
      </c>
      <c r="B5404">
        <v>3160900</v>
      </c>
      <c r="C5404" t="s">
        <v>2871</v>
      </c>
      <c r="D5404" t="s">
        <v>2176</v>
      </c>
      <c r="E5404" t="s">
        <v>5335</v>
      </c>
      <c r="F5404" t="s">
        <v>5339</v>
      </c>
      <c r="G5404" s="4">
        <v>4161</v>
      </c>
      <c r="H5404" s="14">
        <f t="shared" si="588"/>
        <v>1.6596031012734505E-2</v>
      </c>
      <c r="I5404">
        <v>0.66400000000000003</v>
      </c>
      <c r="J5404">
        <f t="shared" si="589"/>
        <v>0.55203619909502277</v>
      </c>
      <c r="K5404" s="12">
        <v>14712.97</v>
      </c>
      <c r="L5404" s="13">
        <f t="shared" si="590"/>
        <v>1</v>
      </c>
      <c r="N5404">
        <f t="shared" si="591"/>
        <v>0</v>
      </c>
      <c r="O5404">
        <v>-5.2929999999999998E-2</v>
      </c>
      <c r="P5404" s="8">
        <f t="shared" si="592"/>
        <v>0.4324330019751223</v>
      </c>
      <c r="Q5404" s="8">
        <v>0.62861999999999996</v>
      </c>
      <c r="R5404" s="8">
        <f t="shared" si="593"/>
        <v>0.36491575737258175</v>
      </c>
      <c r="S5404" s="8">
        <v>0.125</v>
      </c>
      <c r="T5404" s="16">
        <f t="shared" si="594"/>
        <v>-0.61309140873458412</v>
      </c>
      <c r="U5404" t="s">
        <v>10779</v>
      </c>
    </row>
    <row r="5405" spans="1:21" x14ac:dyDescent="0.3">
      <c r="A5405">
        <v>510788</v>
      </c>
      <c r="B5405">
        <v>5107883</v>
      </c>
      <c r="C5405" t="s">
        <v>5080</v>
      </c>
      <c r="D5405" t="s">
        <v>4963</v>
      </c>
      <c r="E5405" t="s">
        <v>5338</v>
      </c>
      <c r="F5405" t="s">
        <v>5339</v>
      </c>
      <c r="G5405" s="4">
        <v>1941</v>
      </c>
      <c r="H5405" s="14">
        <f t="shared" si="588"/>
        <v>5.4483188044831881E-3</v>
      </c>
      <c r="I5405">
        <v>0.66400000000000003</v>
      </c>
      <c r="J5405">
        <f t="shared" si="589"/>
        <v>0.55203619909502277</v>
      </c>
      <c r="K5405" s="12">
        <v>14712.97</v>
      </c>
      <c r="L5405" s="13">
        <f t="shared" si="590"/>
        <v>1</v>
      </c>
      <c r="M5405">
        <v>-0.41666666666666657</v>
      </c>
      <c r="N5405">
        <f t="shared" si="591"/>
        <v>3.9062500000000035E-2</v>
      </c>
      <c r="O5405">
        <v>-7.238E-2</v>
      </c>
      <c r="P5405" s="8">
        <f t="shared" si="592"/>
        <v>0.42870689836836895</v>
      </c>
      <c r="Q5405" s="8">
        <v>-0.48421999999999998</v>
      </c>
      <c r="R5405" s="8">
        <f t="shared" si="593"/>
        <v>0.21448481145440193</v>
      </c>
      <c r="S5405" s="8">
        <v>0.25</v>
      </c>
      <c r="T5405" s="16">
        <f t="shared" si="594"/>
        <v>-0.61433367046776877</v>
      </c>
      <c r="U5405" t="s">
        <v>10780</v>
      </c>
    </row>
    <row r="5406" spans="1:21" x14ac:dyDescent="0.3">
      <c r="A5406">
        <v>420213</v>
      </c>
      <c r="B5406">
        <v>4202131</v>
      </c>
      <c r="C5406" t="s">
        <v>4189</v>
      </c>
      <c r="D5406" t="s">
        <v>4160</v>
      </c>
      <c r="E5406" t="s">
        <v>5336</v>
      </c>
      <c r="F5406" t="s">
        <v>5339</v>
      </c>
      <c r="G5406" s="4">
        <v>5939</v>
      </c>
      <c r="H5406" s="14">
        <f t="shared" si="588"/>
        <v>2.5524243763306954E-2</v>
      </c>
      <c r="I5406">
        <v>0.67500000000000004</v>
      </c>
      <c r="J5406">
        <f t="shared" si="589"/>
        <v>0.57692307692307709</v>
      </c>
      <c r="K5406" s="12">
        <v>8517.5645327496204</v>
      </c>
      <c r="L5406" s="13">
        <f t="shared" si="590"/>
        <v>0.56760996663588525</v>
      </c>
      <c r="N5406">
        <f t="shared" si="591"/>
        <v>0</v>
      </c>
      <c r="O5406">
        <v>-0.86721999999999999</v>
      </c>
      <c r="P5406" s="8">
        <f t="shared" si="592"/>
        <v>0.27643665719655247</v>
      </c>
      <c r="Q5406" s="8">
        <v>-0.38612999999999997</v>
      </c>
      <c r="R5406" s="8">
        <f t="shared" si="593"/>
        <v>0.22774437391182101</v>
      </c>
      <c r="S5406" s="8">
        <v>0</v>
      </c>
      <c r="T5406" s="16">
        <f t="shared" si="594"/>
        <v>-0.61482776868728206</v>
      </c>
      <c r="U5406" t="s">
        <v>10781</v>
      </c>
    </row>
    <row r="5407" spans="1:21" x14ac:dyDescent="0.3">
      <c r="A5407">
        <v>411095</v>
      </c>
      <c r="B5407">
        <v>4110953</v>
      </c>
      <c r="C5407" t="s">
        <v>3937</v>
      </c>
      <c r="D5407" t="s">
        <v>3796</v>
      </c>
      <c r="E5407" t="s">
        <v>5336</v>
      </c>
      <c r="F5407" t="s">
        <v>5339</v>
      </c>
      <c r="G5407" s="4">
        <v>12116</v>
      </c>
      <c r="H5407" s="14">
        <f t="shared" si="588"/>
        <v>5.6541999758968384E-2</v>
      </c>
      <c r="I5407">
        <v>0.73799999999999999</v>
      </c>
      <c r="J5407">
        <f t="shared" si="589"/>
        <v>0.71945701357466063</v>
      </c>
      <c r="K5407" s="12">
        <v>14712.97</v>
      </c>
      <c r="L5407" s="13">
        <f t="shared" si="590"/>
        <v>1</v>
      </c>
      <c r="M5407">
        <v>0.69444444444444442</v>
      </c>
      <c r="N5407">
        <f t="shared" si="591"/>
        <v>0.3515625</v>
      </c>
      <c r="O5407">
        <v>-1.06334</v>
      </c>
      <c r="P5407" s="8">
        <f t="shared" si="592"/>
        <v>0.23886527213966474</v>
      </c>
      <c r="Q5407" s="8">
        <v>-0.54493999999999998</v>
      </c>
      <c r="R5407" s="8">
        <f t="shared" si="593"/>
        <v>0.20627683273674993</v>
      </c>
      <c r="S5407" s="8">
        <v>0.25</v>
      </c>
      <c r="T5407" s="16">
        <f t="shared" si="594"/>
        <v>-0.6162104089392777</v>
      </c>
      <c r="U5407" t="s">
        <v>10782</v>
      </c>
    </row>
    <row r="5408" spans="1:21" x14ac:dyDescent="0.3">
      <c r="A5408">
        <v>351385</v>
      </c>
      <c r="B5408">
        <v>3513850</v>
      </c>
      <c r="C5408" t="s">
        <v>3323</v>
      </c>
      <c r="D5408" t="s">
        <v>3175</v>
      </c>
      <c r="E5408" t="s">
        <v>5335</v>
      </c>
      <c r="F5408" t="s">
        <v>5339</v>
      </c>
      <c r="G5408" s="4">
        <v>1639</v>
      </c>
      <c r="H5408" s="14">
        <f t="shared" si="588"/>
        <v>3.9318282248021535E-3</v>
      </c>
      <c r="I5408">
        <v>0.74099999999999999</v>
      </c>
      <c r="J5408">
        <f t="shared" si="589"/>
        <v>0.72624434389140269</v>
      </c>
      <c r="K5408" s="12">
        <v>14712.97</v>
      </c>
      <c r="L5408" s="13">
        <f t="shared" si="590"/>
        <v>1</v>
      </c>
      <c r="N5408">
        <f t="shared" si="591"/>
        <v>0</v>
      </c>
      <c r="O5408">
        <v>-1.0652600000000001</v>
      </c>
      <c r="P5408" s="8">
        <f t="shared" si="592"/>
        <v>0.23849745111524484</v>
      </c>
      <c r="Q5408" s="8">
        <v>1.56914</v>
      </c>
      <c r="R5408" s="8">
        <f t="shared" si="593"/>
        <v>0.49205291388651584</v>
      </c>
      <c r="S5408" s="8">
        <v>0.375</v>
      </c>
      <c r="T5408" s="16">
        <f t="shared" si="594"/>
        <v>-0.61676215066483986</v>
      </c>
      <c r="U5408" t="s">
        <v>10783</v>
      </c>
    </row>
    <row r="5409" spans="1:21" x14ac:dyDescent="0.3">
      <c r="A5409">
        <v>521878</v>
      </c>
      <c r="B5409">
        <v>5218789</v>
      </c>
      <c r="C5409" t="s">
        <v>5280</v>
      </c>
      <c r="D5409" t="s">
        <v>5097</v>
      </c>
      <c r="E5409" t="s">
        <v>5338</v>
      </c>
      <c r="F5409" t="s">
        <v>5339</v>
      </c>
      <c r="G5409" s="4">
        <v>4033</v>
      </c>
      <c r="H5409" s="14">
        <f t="shared" si="588"/>
        <v>1.5953280038565058E-2</v>
      </c>
      <c r="I5409">
        <v>0.73099999999999998</v>
      </c>
      <c r="J5409">
        <f t="shared" si="589"/>
        <v>0.70361990950226239</v>
      </c>
      <c r="K5409" s="12">
        <v>14712.97</v>
      </c>
      <c r="L5409" s="13">
        <f t="shared" si="590"/>
        <v>1</v>
      </c>
      <c r="N5409">
        <f t="shared" si="591"/>
        <v>0</v>
      </c>
      <c r="O5409">
        <v>-0.84375</v>
      </c>
      <c r="P5409" s="8">
        <f t="shared" si="592"/>
        <v>0.2809328860731849</v>
      </c>
      <c r="Q5409" s="8">
        <v>-0.85233999999999999</v>
      </c>
      <c r="R5409" s="8">
        <f t="shared" si="593"/>
        <v>0.16472326459106101</v>
      </c>
      <c r="S5409" s="8">
        <v>0.625</v>
      </c>
      <c r="T5409" s="16">
        <f t="shared" si="594"/>
        <v>-0.61701047879945126</v>
      </c>
      <c r="U5409" t="s">
        <v>10784</v>
      </c>
    </row>
    <row r="5410" spans="1:21" x14ac:dyDescent="0.3">
      <c r="A5410">
        <v>431057</v>
      </c>
      <c r="B5410">
        <v>4310579</v>
      </c>
      <c r="C5410" t="s">
        <v>4622</v>
      </c>
      <c r="D5410" t="s">
        <v>4421</v>
      </c>
      <c r="E5410" t="s">
        <v>5336</v>
      </c>
      <c r="F5410" t="s">
        <v>5339</v>
      </c>
      <c r="G5410" s="4">
        <v>1963</v>
      </c>
      <c r="H5410" s="14">
        <f t="shared" si="588"/>
        <v>5.5587916281685619E-3</v>
      </c>
      <c r="I5410">
        <v>0.66400000000000003</v>
      </c>
      <c r="J5410">
        <f t="shared" si="589"/>
        <v>0.55203619909502277</v>
      </c>
      <c r="K5410" s="12">
        <v>14712.97</v>
      </c>
      <c r="L5410" s="13">
        <f t="shared" si="590"/>
        <v>1</v>
      </c>
      <c r="N5410">
        <f t="shared" si="591"/>
        <v>0</v>
      </c>
      <c r="O5410">
        <v>-1.1780900000000001</v>
      </c>
      <c r="P5410" s="8">
        <f t="shared" si="592"/>
        <v>0.21688221872707106</v>
      </c>
      <c r="Q5410" s="8">
        <v>1.3489199999999999</v>
      </c>
      <c r="R5410" s="8">
        <f t="shared" si="593"/>
        <v>0.46228412150836484</v>
      </c>
      <c r="S5410" s="8">
        <v>0.25</v>
      </c>
      <c r="T5410" s="16">
        <f t="shared" si="594"/>
        <v>-0.61731106723141838</v>
      </c>
      <c r="U5410" t="s">
        <v>10785</v>
      </c>
    </row>
    <row r="5411" spans="1:21" x14ac:dyDescent="0.3">
      <c r="A5411">
        <v>430550</v>
      </c>
      <c r="B5411">
        <v>4305504</v>
      </c>
      <c r="C5411" t="s">
        <v>4524</v>
      </c>
      <c r="D5411" t="s">
        <v>4421</v>
      </c>
      <c r="E5411" t="s">
        <v>5336</v>
      </c>
      <c r="F5411" t="s">
        <v>5339</v>
      </c>
      <c r="G5411" s="4">
        <v>4208</v>
      </c>
      <c r="H5411" s="14">
        <f t="shared" si="588"/>
        <v>1.6832041136062348E-2</v>
      </c>
      <c r="I5411">
        <v>0.71899999999999997</v>
      </c>
      <c r="J5411">
        <f t="shared" si="589"/>
        <v>0.67647058823529405</v>
      </c>
      <c r="K5411" s="12">
        <v>9465.4519653041825</v>
      </c>
      <c r="L5411" s="13">
        <f t="shared" si="590"/>
        <v>0.63376497146232369</v>
      </c>
      <c r="N5411">
        <f t="shared" si="591"/>
        <v>0</v>
      </c>
      <c r="O5411">
        <v>-1.3406499999999999</v>
      </c>
      <c r="P5411" s="8">
        <f t="shared" si="592"/>
        <v>0.18574003865952229</v>
      </c>
      <c r="Q5411" s="8">
        <v>1.55504</v>
      </c>
      <c r="R5411" s="8">
        <f t="shared" si="593"/>
        <v>0.49014691092342466</v>
      </c>
      <c r="S5411" s="8">
        <v>0</v>
      </c>
      <c r="T5411" s="16">
        <f t="shared" si="594"/>
        <v>-0.6175165689786084</v>
      </c>
      <c r="U5411" t="s">
        <v>10786</v>
      </c>
    </row>
    <row r="5412" spans="1:21" x14ac:dyDescent="0.3">
      <c r="A5412">
        <v>520750</v>
      </c>
      <c r="B5412">
        <v>5207501</v>
      </c>
      <c r="C5412" t="s">
        <v>3344</v>
      </c>
      <c r="D5412" t="s">
        <v>5097</v>
      </c>
      <c r="E5412" t="s">
        <v>5338</v>
      </c>
      <c r="F5412" t="s">
        <v>5339</v>
      </c>
      <c r="G5412" s="4">
        <v>3214</v>
      </c>
      <c r="H5412" s="14">
        <f t="shared" si="588"/>
        <v>1.1840678102277749E-2</v>
      </c>
      <c r="I5412">
        <v>0.70699999999999996</v>
      </c>
      <c r="J5412">
        <f t="shared" si="589"/>
        <v>0.64932126696832571</v>
      </c>
      <c r="K5412" s="12">
        <v>11573.658170504044</v>
      </c>
      <c r="L5412" s="13">
        <f t="shared" si="590"/>
        <v>0.78090099931771606</v>
      </c>
      <c r="N5412">
        <f t="shared" si="591"/>
        <v>0</v>
      </c>
      <c r="O5412">
        <v>-0.36879000000000001</v>
      </c>
      <c r="P5412" s="8">
        <f t="shared" si="592"/>
        <v>0.37192261198904969</v>
      </c>
      <c r="Q5412" s="8">
        <v>0.16908000000000001</v>
      </c>
      <c r="R5412" s="8">
        <f t="shared" si="593"/>
        <v>0.30279628207762438</v>
      </c>
      <c r="S5412" s="8">
        <v>0.125</v>
      </c>
      <c r="T5412" s="16">
        <f t="shared" si="594"/>
        <v>-0.61866269411708985</v>
      </c>
      <c r="U5412" t="s">
        <v>10787</v>
      </c>
    </row>
    <row r="5413" spans="1:21" x14ac:dyDescent="0.3">
      <c r="A5413">
        <v>430957</v>
      </c>
      <c r="B5413">
        <v>4309571</v>
      </c>
      <c r="C5413" t="s">
        <v>4603</v>
      </c>
      <c r="D5413" t="s">
        <v>4421</v>
      </c>
      <c r="E5413" t="s">
        <v>5336</v>
      </c>
      <c r="F5413" t="s">
        <v>5339</v>
      </c>
      <c r="G5413" s="4">
        <v>2604</v>
      </c>
      <c r="H5413" s="14">
        <f t="shared" si="588"/>
        <v>8.7775679910014857E-3</v>
      </c>
      <c r="I5413">
        <v>0.61599999999999999</v>
      </c>
      <c r="J5413">
        <f t="shared" si="589"/>
        <v>0.44343891402714936</v>
      </c>
      <c r="K5413" s="12">
        <v>11140.385510752689</v>
      </c>
      <c r="L5413" s="13">
        <f t="shared" si="590"/>
        <v>0.75066201321810355</v>
      </c>
      <c r="N5413">
        <f t="shared" si="591"/>
        <v>0</v>
      </c>
      <c r="O5413">
        <v>-0.97585999999999995</v>
      </c>
      <c r="P5413" s="8">
        <f t="shared" si="592"/>
        <v>0.25562411756479497</v>
      </c>
      <c r="Q5413" s="8">
        <v>0.22971</v>
      </c>
      <c r="R5413" s="8">
        <f t="shared" si="593"/>
        <v>0.31099209481891621</v>
      </c>
      <c r="S5413" s="8">
        <v>0</v>
      </c>
      <c r="T5413" s="16">
        <f t="shared" si="594"/>
        <v>-0.61870714687054018</v>
      </c>
      <c r="U5413" t="s">
        <v>10788</v>
      </c>
    </row>
    <row r="5414" spans="1:21" x14ac:dyDescent="0.3">
      <c r="A5414">
        <v>432085</v>
      </c>
      <c r="B5414">
        <v>4320859</v>
      </c>
      <c r="C5414" t="s">
        <v>4836</v>
      </c>
      <c r="D5414" t="s">
        <v>4421</v>
      </c>
      <c r="E5414" t="s">
        <v>5336</v>
      </c>
      <c r="F5414" t="s">
        <v>5339</v>
      </c>
      <c r="G5414" s="4">
        <v>4569</v>
      </c>
      <c r="H5414" s="14">
        <f t="shared" si="588"/>
        <v>1.864479974289961E-2</v>
      </c>
      <c r="I5414">
        <v>0.70099999999999996</v>
      </c>
      <c r="J5414">
        <f t="shared" si="589"/>
        <v>0.63574660633484159</v>
      </c>
      <c r="K5414" s="12">
        <v>8348.8375662070484</v>
      </c>
      <c r="L5414" s="13">
        <f t="shared" si="590"/>
        <v>0.55583416615302395</v>
      </c>
      <c r="N5414">
        <f t="shared" si="591"/>
        <v>0</v>
      </c>
      <c r="O5414">
        <v>-1.2501199999999999</v>
      </c>
      <c r="P5414" s="8">
        <f t="shared" si="592"/>
        <v>0.20308318310781948</v>
      </c>
      <c r="Q5414" s="8">
        <v>0.52525999999999995</v>
      </c>
      <c r="R5414" s="8">
        <f t="shared" si="593"/>
        <v>0.35094380941051789</v>
      </c>
      <c r="S5414" s="8">
        <v>0</v>
      </c>
      <c r="T5414" s="16">
        <f t="shared" si="594"/>
        <v>-0.61890898022662855</v>
      </c>
      <c r="U5414" t="s">
        <v>10789</v>
      </c>
    </row>
    <row r="5415" spans="1:21" x14ac:dyDescent="0.3">
      <c r="A5415">
        <v>431260</v>
      </c>
      <c r="B5415">
        <v>4312609</v>
      </c>
      <c r="C5415" t="s">
        <v>4672</v>
      </c>
      <c r="D5415" t="s">
        <v>4421</v>
      </c>
      <c r="E5415" t="s">
        <v>5336</v>
      </c>
      <c r="F5415" t="s">
        <v>5339</v>
      </c>
      <c r="G5415" s="4">
        <v>4692</v>
      </c>
      <c r="H5415" s="14">
        <f t="shared" si="588"/>
        <v>1.9262443257140563E-2</v>
      </c>
      <c r="I5415">
        <v>0.746</v>
      </c>
      <c r="J5415">
        <f t="shared" si="589"/>
        <v>0.73755656108597289</v>
      </c>
      <c r="K5415" s="12">
        <v>12118.440950554133</v>
      </c>
      <c r="L5415" s="13">
        <f t="shared" si="590"/>
        <v>0.81892250504276398</v>
      </c>
      <c r="N5415">
        <f t="shared" si="591"/>
        <v>0</v>
      </c>
      <c r="O5415">
        <v>-1.8172900000000001</v>
      </c>
      <c r="P5415" s="8">
        <f t="shared" si="592"/>
        <v>9.44284693472901E-2</v>
      </c>
      <c r="Q5415" s="8">
        <v>2.1305999999999998</v>
      </c>
      <c r="R5415" s="8">
        <f t="shared" si="593"/>
        <v>0.56794968152177439</v>
      </c>
      <c r="S5415" s="8">
        <v>0.25</v>
      </c>
      <c r="T5415" s="16">
        <f t="shared" si="594"/>
        <v>-0.62483847200253195</v>
      </c>
      <c r="U5415" t="s">
        <v>10790</v>
      </c>
    </row>
    <row r="5416" spans="1:21" x14ac:dyDescent="0.3">
      <c r="A5416">
        <v>431545</v>
      </c>
      <c r="B5416">
        <v>4315453</v>
      </c>
      <c r="C5416" t="s">
        <v>4746</v>
      </c>
      <c r="D5416" t="s">
        <v>4421</v>
      </c>
      <c r="E5416" t="s">
        <v>5336</v>
      </c>
      <c r="F5416" t="s">
        <v>5339</v>
      </c>
      <c r="G5416" s="4">
        <v>1826</v>
      </c>
      <c r="H5416" s="14">
        <f t="shared" si="588"/>
        <v>4.8708472261278267E-3</v>
      </c>
      <c r="I5416">
        <v>0.73099999999999998</v>
      </c>
      <c r="J5416">
        <f t="shared" si="589"/>
        <v>0.70361990950226239</v>
      </c>
      <c r="K5416" s="12">
        <v>14712.97</v>
      </c>
      <c r="L5416" s="13">
        <f t="shared" si="590"/>
        <v>1</v>
      </c>
      <c r="N5416">
        <f t="shared" si="591"/>
        <v>0</v>
      </c>
      <c r="O5416">
        <v>-1.68608</v>
      </c>
      <c r="P5416" s="8">
        <f t="shared" si="592"/>
        <v>0.11956482175048325</v>
      </c>
      <c r="Q5416" s="8">
        <v>4.0626300000000004</v>
      </c>
      <c r="R5416" s="8">
        <f t="shared" si="593"/>
        <v>0.82911669604524674</v>
      </c>
      <c r="S5416" s="8">
        <v>0.125</v>
      </c>
      <c r="T5416" s="16">
        <f t="shared" si="594"/>
        <v>-0.62506754448040458</v>
      </c>
      <c r="U5416" t="s">
        <v>10791</v>
      </c>
    </row>
    <row r="5417" spans="1:21" x14ac:dyDescent="0.3">
      <c r="A5417">
        <v>312860</v>
      </c>
      <c r="B5417">
        <v>3128600</v>
      </c>
      <c r="C5417" t="s">
        <v>2495</v>
      </c>
      <c r="D5417" t="s">
        <v>2176</v>
      </c>
      <c r="E5417" t="s">
        <v>5335</v>
      </c>
      <c r="F5417" t="s">
        <v>5339</v>
      </c>
      <c r="G5417" s="4">
        <v>6687</v>
      </c>
      <c r="H5417" s="14">
        <f t="shared" si="588"/>
        <v>2.9280319768609651E-2</v>
      </c>
      <c r="I5417">
        <v>0.69</v>
      </c>
      <c r="J5417">
        <f t="shared" si="589"/>
        <v>0.61085972850678727</v>
      </c>
      <c r="K5417" s="12">
        <v>12643.800296096904</v>
      </c>
      <c r="L5417" s="13">
        <f t="shared" si="590"/>
        <v>0.85558840950183168</v>
      </c>
      <c r="N5417">
        <f t="shared" si="591"/>
        <v>0</v>
      </c>
      <c r="O5417">
        <v>-9.2859999999999998E-2</v>
      </c>
      <c r="P5417" s="8">
        <f t="shared" si="592"/>
        <v>0.42478347410789036</v>
      </c>
      <c r="Q5417" s="8">
        <v>-0.13414000000000001</v>
      </c>
      <c r="R5417" s="8">
        <f t="shared" si="593"/>
        <v>0.26180775594510713</v>
      </c>
      <c r="S5417" s="8">
        <v>0.125</v>
      </c>
      <c r="T5417" s="16">
        <f t="shared" si="594"/>
        <v>-0.62557658818701167</v>
      </c>
      <c r="U5417" t="s">
        <v>10792</v>
      </c>
    </row>
    <row r="5418" spans="1:21" x14ac:dyDescent="0.3">
      <c r="A5418">
        <v>520915</v>
      </c>
      <c r="B5418">
        <v>5209150</v>
      </c>
      <c r="C5418" t="s">
        <v>5191</v>
      </c>
      <c r="D5418" t="s">
        <v>5097</v>
      </c>
      <c r="E5418" t="s">
        <v>5338</v>
      </c>
      <c r="F5418" t="s">
        <v>5339</v>
      </c>
      <c r="G5418" s="4">
        <v>4313</v>
      </c>
      <c r="H5418" s="14">
        <f t="shared" si="588"/>
        <v>1.7359297794560719E-2</v>
      </c>
      <c r="I5418">
        <v>0.67400000000000004</v>
      </c>
      <c r="J5418">
        <f t="shared" si="589"/>
        <v>0.57466063348416307</v>
      </c>
      <c r="K5418" s="12">
        <v>12790.623058196152</v>
      </c>
      <c r="L5418" s="13">
        <f t="shared" si="590"/>
        <v>0.86583547070521738</v>
      </c>
      <c r="N5418">
        <f t="shared" si="591"/>
        <v>0</v>
      </c>
      <c r="O5418">
        <v>-0.36702000000000001</v>
      </c>
      <c r="P5418" s="8">
        <f t="shared" si="592"/>
        <v>0.37226169699593675</v>
      </c>
      <c r="Q5418" s="8">
        <v>0.10161000000000001</v>
      </c>
      <c r="R5418" s="8">
        <f t="shared" si="593"/>
        <v>0.29367585513296063</v>
      </c>
      <c r="S5418" s="8">
        <v>0.125</v>
      </c>
      <c r="T5418" s="16">
        <f t="shared" si="594"/>
        <v>-0.63219925426592249</v>
      </c>
      <c r="U5418" t="s">
        <v>10793</v>
      </c>
    </row>
    <row r="5419" spans="1:21" x14ac:dyDescent="0.3">
      <c r="A5419">
        <v>430740</v>
      </c>
      <c r="B5419">
        <v>4307401</v>
      </c>
      <c r="C5419" t="s">
        <v>4564</v>
      </c>
      <c r="D5419" t="s">
        <v>4421</v>
      </c>
      <c r="E5419" t="s">
        <v>5336</v>
      </c>
      <c r="F5419" t="s">
        <v>5339</v>
      </c>
      <c r="G5419" s="4">
        <v>3264</v>
      </c>
      <c r="H5419" s="14">
        <f t="shared" si="588"/>
        <v>1.2091752701562689E-2</v>
      </c>
      <c r="I5419">
        <v>0.68</v>
      </c>
      <c r="J5419">
        <f t="shared" si="589"/>
        <v>0.58823529411764719</v>
      </c>
      <c r="K5419" s="12">
        <v>13232.813232230392</v>
      </c>
      <c r="L5419" s="13">
        <f t="shared" si="590"/>
        <v>0.89669682838626774</v>
      </c>
      <c r="N5419">
        <f t="shared" si="591"/>
        <v>0</v>
      </c>
      <c r="O5419">
        <v>-0.71279000000000003</v>
      </c>
      <c r="P5419" s="8">
        <f t="shared" si="592"/>
        <v>0.3060213451138234</v>
      </c>
      <c r="Q5419" s="8">
        <v>0.95750999999999997</v>
      </c>
      <c r="R5419" s="8">
        <f t="shared" si="593"/>
        <v>0.40937429031804573</v>
      </c>
      <c r="S5419" s="8">
        <v>0.125</v>
      </c>
      <c r="T5419" s="16">
        <f t="shared" si="594"/>
        <v>-0.6324447343704831</v>
      </c>
      <c r="U5419" t="s">
        <v>10794</v>
      </c>
    </row>
    <row r="5420" spans="1:21" x14ac:dyDescent="0.3">
      <c r="A5420">
        <v>431310</v>
      </c>
      <c r="B5420">
        <v>4313102</v>
      </c>
      <c r="C5420" t="s">
        <v>4687</v>
      </c>
      <c r="D5420" t="s">
        <v>4421</v>
      </c>
      <c r="E5420" t="s">
        <v>5336</v>
      </c>
      <c r="F5420" t="s">
        <v>5339</v>
      </c>
      <c r="G5420" s="4">
        <v>5676</v>
      </c>
      <c r="H5420" s="14">
        <f t="shared" si="588"/>
        <v>2.4203591371068173E-2</v>
      </c>
      <c r="I5420">
        <v>0.74399999999999999</v>
      </c>
      <c r="J5420">
        <f t="shared" si="589"/>
        <v>0.73303167420814486</v>
      </c>
      <c r="K5420" s="12">
        <v>9268.7694873150103</v>
      </c>
      <c r="L5420" s="13">
        <f t="shared" si="590"/>
        <v>0.62003809859348158</v>
      </c>
      <c r="N5420">
        <f t="shared" si="591"/>
        <v>0</v>
      </c>
      <c r="O5420">
        <v>-1.3051999999999999</v>
      </c>
      <c r="P5420" s="8">
        <f t="shared" si="592"/>
        <v>0.19253131746977453</v>
      </c>
      <c r="Q5420" s="8">
        <v>1.65358</v>
      </c>
      <c r="R5420" s="8">
        <f t="shared" si="593"/>
        <v>0.50346730326264455</v>
      </c>
      <c r="S5420" s="8">
        <v>0</v>
      </c>
      <c r="T5420" s="16">
        <f t="shared" si="594"/>
        <v>-0.63286756069813921</v>
      </c>
      <c r="U5420" t="s">
        <v>10795</v>
      </c>
    </row>
    <row r="5421" spans="1:21" x14ac:dyDescent="0.3">
      <c r="A5421">
        <v>354323</v>
      </c>
      <c r="B5421">
        <v>3543238</v>
      </c>
      <c r="C5421" t="s">
        <v>3647</v>
      </c>
      <c r="D5421" t="s">
        <v>3175</v>
      </c>
      <c r="E5421" t="s">
        <v>5335</v>
      </c>
      <c r="F5421" t="s">
        <v>5339</v>
      </c>
      <c r="G5421" s="4">
        <v>2040</v>
      </c>
      <c r="H5421" s="14">
        <f t="shared" si="588"/>
        <v>5.9454465110673682E-3</v>
      </c>
      <c r="I5421">
        <v>0.72099999999999997</v>
      </c>
      <c r="J5421">
        <f t="shared" si="589"/>
        <v>0.6809954751131222</v>
      </c>
      <c r="K5421" s="12">
        <v>14712.97</v>
      </c>
      <c r="L5421" s="13">
        <f t="shared" si="590"/>
        <v>1</v>
      </c>
      <c r="N5421">
        <f t="shared" si="591"/>
        <v>0</v>
      </c>
      <c r="O5421">
        <v>-0.81444000000000005</v>
      </c>
      <c r="P5421" s="8">
        <f t="shared" si="592"/>
        <v>0.28654790389909446</v>
      </c>
      <c r="Q5421" s="8">
        <v>1.6671400000000001</v>
      </c>
      <c r="R5421" s="8">
        <f t="shared" si="593"/>
        <v>0.50530031036757483</v>
      </c>
      <c r="S5421" s="8">
        <v>0.25</v>
      </c>
      <c r="T5421" s="16">
        <f t="shared" si="594"/>
        <v>-0.63320181433538547</v>
      </c>
      <c r="U5421" t="s">
        <v>10796</v>
      </c>
    </row>
    <row r="5422" spans="1:21" x14ac:dyDescent="0.3">
      <c r="A5422">
        <v>355475</v>
      </c>
      <c r="B5422">
        <v>3554755</v>
      </c>
      <c r="C5422" t="s">
        <v>3765</v>
      </c>
      <c r="D5422" t="s">
        <v>3175</v>
      </c>
      <c r="E5422" t="s">
        <v>5335</v>
      </c>
      <c r="F5422" t="s">
        <v>5339</v>
      </c>
      <c r="G5422" s="4">
        <v>1724</v>
      </c>
      <c r="H5422" s="14">
        <f t="shared" si="588"/>
        <v>4.3586550435865505E-3</v>
      </c>
      <c r="I5422">
        <v>0.72199999999999998</v>
      </c>
      <c r="J5422">
        <f t="shared" si="589"/>
        <v>0.68325791855203621</v>
      </c>
      <c r="K5422" s="12">
        <v>14712.97</v>
      </c>
      <c r="L5422" s="13">
        <f t="shared" si="590"/>
        <v>1</v>
      </c>
      <c r="N5422">
        <f t="shared" si="591"/>
        <v>0</v>
      </c>
      <c r="O5422">
        <v>-0.95709</v>
      </c>
      <c r="P5422" s="8">
        <f t="shared" si="592"/>
        <v>0.25921995122539959</v>
      </c>
      <c r="Q5422" s="8">
        <v>2.5329999999999998E-2</v>
      </c>
      <c r="R5422" s="8">
        <f t="shared" si="593"/>
        <v>0.28336451428015269</v>
      </c>
      <c r="S5422" s="8">
        <v>0.5</v>
      </c>
      <c r="T5422" s="16">
        <f t="shared" si="594"/>
        <v>-0.63631479800289736</v>
      </c>
      <c r="U5422" t="s">
        <v>10797</v>
      </c>
    </row>
    <row r="5423" spans="1:21" x14ac:dyDescent="0.3">
      <c r="A5423">
        <v>430783</v>
      </c>
      <c r="B5423">
        <v>4307831</v>
      </c>
      <c r="C5423" t="s">
        <v>4572</v>
      </c>
      <c r="D5423" t="s">
        <v>4421</v>
      </c>
      <c r="E5423" t="s">
        <v>5336</v>
      </c>
      <c r="F5423" t="s">
        <v>5339</v>
      </c>
      <c r="G5423" s="4">
        <v>2683</v>
      </c>
      <c r="H5423" s="14">
        <f t="shared" si="588"/>
        <v>9.1742658578716912E-3</v>
      </c>
      <c r="I5423">
        <v>0.71199999999999997</v>
      </c>
      <c r="J5423">
        <f t="shared" si="589"/>
        <v>0.66063348416289591</v>
      </c>
      <c r="K5423" s="12">
        <v>14242.496112560566</v>
      </c>
      <c r="L5423" s="13">
        <f t="shared" si="590"/>
        <v>0.96716466404624746</v>
      </c>
      <c r="N5423">
        <f t="shared" si="591"/>
        <v>0</v>
      </c>
      <c r="O5423">
        <v>-0.68557000000000001</v>
      </c>
      <c r="P5423" s="8">
        <f t="shared" si="592"/>
        <v>0.31123597442877587</v>
      </c>
      <c r="Q5423" s="8">
        <v>1.95407</v>
      </c>
      <c r="R5423" s="8">
        <f t="shared" si="593"/>
        <v>0.54408679477890376</v>
      </c>
      <c r="S5423" s="8">
        <v>0.125</v>
      </c>
      <c r="T5423" s="16">
        <f t="shared" si="594"/>
        <v>-0.63830111314359195</v>
      </c>
      <c r="U5423" t="s">
        <v>10798</v>
      </c>
    </row>
    <row r="5424" spans="1:21" x14ac:dyDescent="0.3">
      <c r="A5424">
        <v>500793</v>
      </c>
      <c r="B5424">
        <v>5007935</v>
      </c>
      <c r="C5424" t="s">
        <v>4957</v>
      </c>
      <c r="D5424" t="s">
        <v>4892</v>
      </c>
      <c r="E5424" t="s">
        <v>5338</v>
      </c>
      <c r="F5424" t="s">
        <v>5339</v>
      </c>
      <c r="G5424" s="4">
        <v>14813</v>
      </c>
      <c r="H5424" s="14">
        <f t="shared" si="588"/>
        <v>7.0084963644398021E-2</v>
      </c>
      <c r="I5424">
        <v>0.68100000000000005</v>
      </c>
      <c r="J5424">
        <f t="shared" si="589"/>
        <v>0.59049773755656121</v>
      </c>
      <c r="K5424" s="12">
        <v>10860.176932424223</v>
      </c>
      <c r="L5424" s="13">
        <f t="shared" si="590"/>
        <v>0.73110568277729238</v>
      </c>
      <c r="N5424">
        <f t="shared" si="591"/>
        <v>0</v>
      </c>
      <c r="O5424">
        <v>-0.37663000000000002</v>
      </c>
      <c r="P5424" s="8">
        <f t="shared" si="592"/>
        <v>0.37042067613933521</v>
      </c>
      <c r="Q5424" s="8">
        <v>-1.2148099999999999</v>
      </c>
      <c r="R5424" s="8">
        <f t="shared" si="593"/>
        <v>0.11572547068810764</v>
      </c>
      <c r="S5424" s="8">
        <v>0.125</v>
      </c>
      <c r="T5424" s="16">
        <f t="shared" si="594"/>
        <v>-0.64037230986201266</v>
      </c>
      <c r="U5424" t="s">
        <v>10799</v>
      </c>
    </row>
    <row r="5425" spans="1:21" x14ac:dyDescent="0.3">
      <c r="A5425">
        <v>431261</v>
      </c>
      <c r="B5425">
        <v>4312617</v>
      </c>
      <c r="C5425" t="s">
        <v>4673</v>
      </c>
      <c r="D5425" t="s">
        <v>4421</v>
      </c>
      <c r="E5425" t="s">
        <v>5336</v>
      </c>
      <c r="F5425" t="s">
        <v>5339</v>
      </c>
      <c r="G5425" s="4">
        <v>2937</v>
      </c>
      <c r="H5425" s="14">
        <f t="shared" si="588"/>
        <v>1.0449724822239184E-2</v>
      </c>
      <c r="I5425">
        <v>0.70199999999999996</v>
      </c>
      <c r="J5425">
        <f t="shared" si="589"/>
        <v>0.63800904977375561</v>
      </c>
      <c r="K5425" s="12">
        <v>14712.97</v>
      </c>
      <c r="L5425" s="13">
        <f t="shared" si="590"/>
        <v>1</v>
      </c>
      <c r="N5425">
        <f t="shared" si="591"/>
        <v>0</v>
      </c>
      <c r="O5425">
        <v>-0.84928999999999999</v>
      </c>
      <c r="P5425" s="8">
        <f t="shared" si="592"/>
        <v>0.27987156915897343</v>
      </c>
      <c r="Q5425" s="8">
        <v>0.38684000000000002</v>
      </c>
      <c r="R5425" s="8">
        <f t="shared" si="593"/>
        <v>0.33223253776859774</v>
      </c>
      <c r="S5425" s="8">
        <v>0.375</v>
      </c>
      <c r="T5425" s="16">
        <f t="shared" si="594"/>
        <v>-0.64045521802394534</v>
      </c>
      <c r="U5425" t="s">
        <v>10800</v>
      </c>
    </row>
    <row r="5426" spans="1:21" x14ac:dyDescent="0.3">
      <c r="A5426">
        <v>510370</v>
      </c>
      <c r="B5426">
        <v>5103700</v>
      </c>
      <c r="C5426" t="s">
        <v>5005</v>
      </c>
      <c r="D5426" t="s">
        <v>4963</v>
      </c>
      <c r="E5426" t="s">
        <v>5338</v>
      </c>
      <c r="F5426" t="s">
        <v>5339</v>
      </c>
      <c r="G5426" s="4">
        <v>10523</v>
      </c>
      <c r="H5426" s="14">
        <f t="shared" si="588"/>
        <v>4.854276302575021E-2</v>
      </c>
      <c r="I5426">
        <v>0.69199999999999995</v>
      </c>
      <c r="J5426">
        <f t="shared" si="589"/>
        <v>0.61538461538461531</v>
      </c>
      <c r="K5426" s="12">
        <v>10614.821907250785</v>
      </c>
      <c r="L5426" s="13">
        <f t="shared" si="590"/>
        <v>0.71398185317782636</v>
      </c>
      <c r="N5426">
        <f t="shared" si="591"/>
        <v>0</v>
      </c>
      <c r="O5426">
        <v>-0.62634999999999996</v>
      </c>
      <c r="P5426" s="8">
        <f t="shared" si="592"/>
        <v>0.32258095415072618</v>
      </c>
      <c r="Q5426" s="8">
        <v>-1.5847500000000001</v>
      </c>
      <c r="R5426" s="8">
        <f t="shared" si="593"/>
        <v>6.5717900747261304E-2</v>
      </c>
      <c r="S5426" s="8">
        <v>0.25</v>
      </c>
      <c r="T5426" s="16">
        <f t="shared" si="594"/>
        <v>-0.64252485063870401</v>
      </c>
      <c r="U5426" t="s">
        <v>10801</v>
      </c>
    </row>
    <row r="5427" spans="1:21" x14ac:dyDescent="0.3">
      <c r="A5427">
        <v>311850</v>
      </c>
      <c r="B5427">
        <v>3118502</v>
      </c>
      <c r="C5427" t="s">
        <v>2374</v>
      </c>
      <c r="D5427" t="s">
        <v>2176</v>
      </c>
      <c r="E5427" t="s">
        <v>5335</v>
      </c>
      <c r="F5427" t="s">
        <v>5339</v>
      </c>
      <c r="G5427" s="4">
        <v>1569</v>
      </c>
      <c r="H5427" s="14">
        <f t="shared" si="588"/>
        <v>3.5803237858032379E-3</v>
      </c>
      <c r="I5427">
        <v>0.67300000000000004</v>
      </c>
      <c r="J5427">
        <f t="shared" si="589"/>
        <v>0.57239819004524894</v>
      </c>
      <c r="K5427" s="12">
        <v>14712.97</v>
      </c>
      <c r="L5427" s="13">
        <f t="shared" si="590"/>
        <v>1</v>
      </c>
      <c r="N5427">
        <f t="shared" si="591"/>
        <v>0</v>
      </c>
      <c r="O5427">
        <v>-0.65295000000000003</v>
      </c>
      <c r="P5427" s="8">
        <f t="shared" si="592"/>
        <v>0.31748510037490923</v>
      </c>
      <c r="Q5427" s="8">
        <v>1.46871</v>
      </c>
      <c r="R5427" s="8">
        <f t="shared" si="593"/>
        <v>0.47847703604373271</v>
      </c>
      <c r="S5427" s="8">
        <v>0.125</v>
      </c>
      <c r="T5427" s="16">
        <f t="shared" si="594"/>
        <v>-0.64785572984080364</v>
      </c>
      <c r="U5427" t="s">
        <v>10802</v>
      </c>
    </row>
    <row r="5428" spans="1:21" x14ac:dyDescent="0.3">
      <c r="A5428">
        <v>521290</v>
      </c>
      <c r="B5428">
        <v>5212907</v>
      </c>
      <c r="C5428" t="s">
        <v>5227</v>
      </c>
      <c r="D5428" t="s">
        <v>5097</v>
      </c>
      <c r="E5428" t="s">
        <v>5338</v>
      </c>
      <c r="F5428" t="s">
        <v>5339</v>
      </c>
      <c r="G5428" s="4">
        <v>2942</v>
      </c>
      <c r="H5428" s="14">
        <f t="shared" si="588"/>
        <v>1.0474832282167678E-2</v>
      </c>
      <c r="I5428">
        <v>0.69899999999999995</v>
      </c>
      <c r="J5428">
        <f t="shared" si="589"/>
        <v>0.63122171945701355</v>
      </c>
      <c r="K5428" s="12">
        <v>10670.074004078857</v>
      </c>
      <c r="L5428" s="13">
        <f t="shared" si="590"/>
        <v>0.71783801015047566</v>
      </c>
      <c r="N5428">
        <f t="shared" si="591"/>
        <v>0</v>
      </c>
      <c r="O5428">
        <v>-0.51970000000000005</v>
      </c>
      <c r="P5428" s="8">
        <f t="shared" si="592"/>
        <v>0.34301226261654849</v>
      </c>
      <c r="Q5428" s="8">
        <v>-0.43798999999999999</v>
      </c>
      <c r="R5428" s="8">
        <f t="shared" si="593"/>
        <v>0.2207340679780688</v>
      </c>
      <c r="S5428" s="8">
        <v>0.125</v>
      </c>
      <c r="T5428" s="16">
        <f t="shared" si="594"/>
        <v>-0.64983856673070428</v>
      </c>
      <c r="U5428" t="s">
        <v>10803</v>
      </c>
    </row>
    <row r="5429" spans="1:21" x14ac:dyDescent="0.3">
      <c r="A5429">
        <v>421700</v>
      </c>
      <c r="B5429">
        <v>4217006</v>
      </c>
      <c r="C5429" t="s">
        <v>4382</v>
      </c>
      <c r="D5429" t="s">
        <v>4160</v>
      </c>
      <c r="E5429" t="s">
        <v>5336</v>
      </c>
      <c r="F5429" t="s">
        <v>5339</v>
      </c>
      <c r="G5429" s="4">
        <v>14444</v>
      </c>
      <c r="H5429" s="14">
        <f t="shared" si="588"/>
        <v>6.8232033101675166E-2</v>
      </c>
      <c r="I5429">
        <v>0.755</v>
      </c>
      <c r="J5429">
        <f t="shared" si="589"/>
        <v>0.75791855203619918</v>
      </c>
      <c r="K5429" s="12">
        <v>7460.3643042093609</v>
      </c>
      <c r="L5429" s="13">
        <f t="shared" si="590"/>
        <v>0.49382579794709219</v>
      </c>
      <c r="N5429">
        <f t="shared" si="591"/>
        <v>0</v>
      </c>
      <c r="O5429">
        <v>-1.68703</v>
      </c>
      <c r="P5429" s="8">
        <f t="shared" si="592"/>
        <v>0.1193828269727755</v>
      </c>
      <c r="Q5429" s="8">
        <v>-0.87878000000000001</v>
      </c>
      <c r="R5429" s="8">
        <f t="shared" si="593"/>
        <v>0.16114917109147736</v>
      </c>
      <c r="S5429" s="8">
        <v>0.25</v>
      </c>
      <c r="T5429" s="16">
        <f t="shared" si="594"/>
        <v>-0.65298031881736329</v>
      </c>
      <c r="U5429" t="s">
        <v>10804</v>
      </c>
    </row>
    <row r="5430" spans="1:21" x14ac:dyDescent="0.3">
      <c r="A5430">
        <v>312340</v>
      </c>
      <c r="B5430">
        <v>3123403</v>
      </c>
      <c r="C5430" t="s">
        <v>2431</v>
      </c>
      <c r="D5430" t="s">
        <v>2176</v>
      </c>
      <c r="E5430" t="s">
        <v>5335</v>
      </c>
      <c r="F5430" t="s">
        <v>5339</v>
      </c>
      <c r="G5430" s="4">
        <v>1498</v>
      </c>
      <c r="H5430" s="14">
        <f t="shared" si="588"/>
        <v>3.2237978548186239E-3</v>
      </c>
      <c r="I5430">
        <v>0.69199999999999995</v>
      </c>
      <c r="J5430">
        <f t="shared" si="589"/>
        <v>0.61538461538461531</v>
      </c>
      <c r="K5430" s="12">
        <v>14712.97</v>
      </c>
      <c r="L5430" s="13">
        <f t="shared" si="590"/>
        <v>1</v>
      </c>
      <c r="N5430">
        <f t="shared" si="591"/>
        <v>0</v>
      </c>
      <c r="O5430">
        <v>-0.47921999999999998</v>
      </c>
      <c r="P5430" s="8">
        <f t="shared" si="592"/>
        <v>0.35076715588140073</v>
      </c>
      <c r="Q5430" s="8">
        <v>0.57267999999999997</v>
      </c>
      <c r="R5430" s="8">
        <f t="shared" si="593"/>
        <v>0.35735392717716913</v>
      </c>
      <c r="S5430" s="8">
        <v>0.25</v>
      </c>
      <c r="T5430" s="16">
        <f t="shared" si="594"/>
        <v>-0.65403973447122676</v>
      </c>
      <c r="U5430" t="s">
        <v>10805</v>
      </c>
    </row>
    <row r="5431" spans="1:21" x14ac:dyDescent="0.3">
      <c r="A5431">
        <v>430705</v>
      </c>
      <c r="B5431">
        <v>4307054</v>
      </c>
      <c r="C5431" t="s">
        <v>4560</v>
      </c>
      <c r="D5431" t="s">
        <v>4421</v>
      </c>
      <c r="E5431" t="s">
        <v>5336</v>
      </c>
      <c r="F5431" t="s">
        <v>5339</v>
      </c>
      <c r="G5431" s="4">
        <v>3097</v>
      </c>
      <c r="H5431" s="14">
        <f t="shared" si="588"/>
        <v>1.125316353995099E-2</v>
      </c>
      <c r="I5431">
        <v>0.71599999999999997</v>
      </c>
      <c r="J5431">
        <f t="shared" si="589"/>
        <v>0.66968325791855199</v>
      </c>
      <c r="K5431" s="12">
        <v>12662.764097513722</v>
      </c>
      <c r="L5431" s="13">
        <f t="shared" si="590"/>
        <v>0.8569119320332742</v>
      </c>
      <c r="N5431">
        <f t="shared" si="591"/>
        <v>0</v>
      </c>
      <c r="O5431">
        <v>-0.90790000000000004</v>
      </c>
      <c r="P5431" s="8">
        <f t="shared" si="592"/>
        <v>0.26864344924165651</v>
      </c>
      <c r="Q5431" s="8">
        <v>1.3768499999999999</v>
      </c>
      <c r="R5431" s="8">
        <f t="shared" si="593"/>
        <v>0.46605962950546659</v>
      </c>
      <c r="S5431" s="8">
        <v>0.125</v>
      </c>
      <c r="T5431" s="16">
        <f t="shared" si="594"/>
        <v>-0.65563894766475217</v>
      </c>
      <c r="U5431" t="s">
        <v>10806</v>
      </c>
    </row>
    <row r="5432" spans="1:21" x14ac:dyDescent="0.3">
      <c r="A5432">
        <v>430786</v>
      </c>
      <c r="B5432">
        <v>4307864</v>
      </c>
      <c r="C5432" t="s">
        <v>4573</v>
      </c>
      <c r="D5432" t="s">
        <v>4421</v>
      </c>
      <c r="E5432" t="s">
        <v>5336</v>
      </c>
      <c r="F5432" t="s">
        <v>5339</v>
      </c>
      <c r="G5432" s="4">
        <v>2620</v>
      </c>
      <c r="H5432" s="14">
        <f t="shared" si="588"/>
        <v>8.8579118627726671E-3</v>
      </c>
      <c r="I5432">
        <v>0.76300000000000001</v>
      </c>
      <c r="J5432">
        <f t="shared" si="589"/>
        <v>0.77601809954751133</v>
      </c>
      <c r="K5432" s="12">
        <v>14712.97</v>
      </c>
      <c r="L5432" s="13">
        <f t="shared" si="590"/>
        <v>1</v>
      </c>
      <c r="N5432">
        <f t="shared" si="591"/>
        <v>0</v>
      </c>
      <c r="O5432">
        <v>-2.09714</v>
      </c>
      <c r="P5432" s="8">
        <f t="shared" si="592"/>
        <v>4.0816639303592202E-2</v>
      </c>
      <c r="Q5432" s="8">
        <v>2.1488299999999998</v>
      </c>
      <c r="R5432" s="8">
        <f t="shared" si="593"/>
        <v>0.57041396762228158</v>
      </c>
      <c r="S5432" s="8">
        <v>0.5</v>
      </c>
      <c r="T5432" s="16">
        <f t="shared" si="594"/>
        <v>-0.65592958075886498</v>
      </c>
      <c r="U5432" t="s">
        <v>10807</v>
      </c>
    </row>
    <row r="5433" spans="1:21" x14ac:dyDescent="0.3">
      <c r="A5433">
        <v>431844</v>
      </c>
      <c r="B5433">
        <v>4318440</v>
      </c>
      <c r="C5433" t="s">
        <v>4792</v>
      </c>
      <c r="D5433" t="s">
        <v>4421</v>
      </c>
      <c r="E5433" t="s">
        <v>5336</v>
      </c>
      <c r="F5433" t="s">
        <v>5339</v>
      </c>
      <c r="G5433" s="4">
        <v>2976</v>
      </c>
      <c r="H5433" s="14">
        <f t="shared" si="588"/>
        <v>1.0645563009681436E-2</v>
      </c>
      <c r="I5433">
        <v>0.73199999999999998</v>
      </c>
      <c r="J5433">
        <f t="shared" si="589"/>
        <v>0.70588235294117652</v>
      </c>
      <c r="K5433" s="12">
        <v>11136.388820564516</v>
      </c>
      <c r="L5433" s="13">
        <f t="shared" si="590"/>
        <v>0.75038307602618848</v>
      </c>
      <c r="N5433">
        <f t="shared" si="591"/>
        <v>0</v>
      </c>
      <c r="O5433">
        <v>-1.8123199999999999</v>
      </c>
      <c r="P5433" s="8">
        <f t="shared" si="592"/>
        <v>9.5380589394876966E-2</v>
      </c>
      <c r="Q5433" s="8">
        <v>2.1403599999999998</v>
      </c>
      <c r="R5433" s="8">
        <f t="shared" si="593"/>
        <v>0.56926901406927577</v>
      </c>
      <c r="S5433" s="8">
        <v>0.125</v>
      </c>
      <c r="T5433" s="16">
        <f t="shared" si="594"/>
        <v>-0.65597026249353085</v>
      </c>
      <c r="U5433" t="s">
        <v>10808</v>
      </c>
    </row>
    <row r="5434" spans="1:21" x14ac:dyDescent="0.3">
      <c r="A5434">
        <v>500690</v>
      </c>
      <c r="B5434">
        <v>5006903</v>
      </c>
      <c r="C5434" t="s">
        <v>4947</v>
      </c>
      <c r="D5434" t="s">
        <v>4892</v>
      </c>
      <c r="E5434" t="s">
        <v>5338</v>
      </c>
      <c r="F5434" t="s">
        <v>5339</v>
      </c>
      <c r="G5434" s="4">
        <v>12721</v>
      </c>
      <c r="H5434" s="14">
        <f t="shared" si="588"/>
        <v>5.9580002410316156E-2</v>
      </c>
      <c r="I5434">
        <v>0.66600000000000004</v>
      </c>
      <c r="J5434">
        <f t="shared" si="589"/>
        <v>0.55656108597285081</v>
      </c>
      <c r="K5434" s="12">
        <v>13764.182669601447</v>
      </c>
      <c r="L5434" s="13">
        <f t="shared" si="590"/>
        <v>0.93378218946038516</v>
      </c>
      <c r="N5434">
        <f t="shared" si="591"/>
        <v>0</v>
      </c>
      <c r="O5434">
        <v>0.28777000000000003</v>
      </c>
      <c r="P5434" s="8">
        <f t="shared" si="592"/>
        <v>0.49770207646462694</v>
      </c>
      <c r="Q5434" s="8">
        <v>-0.95128999999999997</v>
      </c>
      <c r="R5434" s="8">
        <f t="shared" si="593"/>
        <v>0.15134744947064488</v>
      </c>
      <c r="S5434" s="8">
        <v>0.125</v>
      </c>
      <c r="T5434" s="16">
        <f t="shared" si="594"/>
        <v>-0.65671374708764807</v>
      </c>
      <c r="U5434" t="s">
        <v>10809</v>
      </c>
    </row>
    <row r="5435" spans="1:21" x14ac:dyDescent="0.3">
      <c r="A5435">
        <v>521600</v>
      </c>
      <c r="B5435">
        <v>5216007</v>
      </c>
      <c r="C5435" t="s">
        <v>5261</v>
      </c>
      <c r="D5435" t="s">
        <v>5097</v>
      </c>
      <c r="E5435" t="s">
        <v>5338</v>
      </c>
      <c r="F5435" t="s">
        <v>5339</v>
      </c>
      <c r="G5435" s="4">
        <v>2432</v>
      </c>
      <c r="H5435" s="14">
        <f t="shared" si="588"/>
        <v>7.9138713694612943E-3</v>
      </c>
      <c r="I5435">
        <v>0.68600000000000005</v>
      </c>
      <c r="J5435">
        <f t="shared" si="589"/>
        <v>0.60180995475113142</v>
      </c>
      <c r="K5435" s="12">
        <v>14712.97</v>
      </c>
      <c r="L5435" s="13">
        <f t="shared" si="590"/>
        <v>1</v>
      </c>
      <c r="N5435">
        <f t="shared" si="591"/>
        <v>0</v>
      </c>
      <c r="O5435">
        <v>-0.40577999999999997</v>
      </c>
      <c r="P5435" s="8">
        <f t="shared" si="592"/>
        <v>0.36483631006546069</v>
      </c>
      <c r="Q5435" s="8">
        <v>1.23384</v>
      </c>
      <c r="R5435" s="8">
        <f t="shared" si="593"/>
        <v>0.44672789306917854</v>
      </c>
      <c r="S5435" s="8">
        <v>0.125</v>
      </c>
      <c r="T5435" s="16">
        <f t="shared" si="594"/>
        <v>-0.65733188024703071</v>
      </c>
      <c r="U5435" t="s">
        <v>10810</v>
      </c>
    </row>
    <row r="5436" spans="1:21" x14ac:dyDescent="0.3">
      <c r="A5436">
        <v>350055</v>
      </c>
      <c r="B5436">
        <v>3500550</v>
      </c>
      <c r="C5436" t="s">
        <v>3181</v>
      </c>
      <c r="D5436" t="s">
        <v>3175</v>
      </c>
      <c r="E5436" t="s">
        <v>5335</v>
      </c>
      <c r="F5436" t="s">
        <v>5339</v>
      </c>
      <c r="G5436" s="4">
        <v>7460</v>
      </c>
      <c r="H5436" s="14">
        <f t="shared" si="588"/>
        <v>3.3161933073554813E-2</v>
      </c>
      <c r="I5436">
        <v>0.75700000000000001</v>
      </c>
      <c r="J5436">
        <f t="shared" si="589"/>
        <v>0.76244343891402722</v>
      </c>
      <c r="K5436" s="12">
        <v>9548.379904825737</v>
      </c>
      <c r="L5436" s="13">
        <f t="shared" si="590"/>
        <v>0.63955268216601968</v>
      </c>
      <c r="N5436">
        <f t="shared" si="591"/>
        <v>0</v>
      </c>
      <c r="O5436">
        <v>-1.15103</v>
      </c>
      <c r="P5436" s="8">
        <f t="shared" si="592"/>
        <v>0.22206619628998858</v>
      </c>
      <c r="Q5436" s="8">
        <v>0.59309000000000001</v>
      </c>
      <c r="R5436" s="8">
        <f t="shared" si="593"/>
        <v>0.36011290026062232</v>
      </c>
      <c r="S5436" s="8">
        <v>0.125</v>
      </c>
      <c r="T5436" s="16">
        <f t="shared" si="594"/>
        <v>-0.66165509145588119</v>
      </c>
      <c r="U5436" t="s">
        <v>10811</v>
      </c>
    </row>
    <row r="5437" spans="1:21" x14ac:dyDescent="0.3">
      <c r="A5437">
        <v>316640</v>
      </c>
      <c r="B5437">
        <v>3166402</v>
      </c>
      <c r="C5437" t="s">
        <v>2940</v>
      </c>
      <c r="D5437" t="s">
        <v>2176</v>
      </c>
      <c r="E5437" t="s">
        <v>5335</v>
      </c>
      <c r="F5437" t="s">
        <v>5339</v>
      </c>
      <c r="G5437" s="4">
        <v>1866</v>
      </c>
      <c r="H5437" s="14">
        <f t="shared" si="588"/>
        <v>5.0717069055557784E-3</v>
      </c>
      <c r="I5437">
        <v>0.66</v>
      </c>
      <c r="J5437">
        <f t="shared" si="589"/>
        <v>0.54298642533936659</v>
      </c>
      <c r="K5437" s="12">
        <v>14712.97</v>
      </c>
      <c r="L5437" s="13">
        <f t="shared" si="590"/>
        <v>1</v>
      </c>
      <c r="N5437">
        <f t="shared" si="591"/>
        <v>0</v>
      </c>
      <c r="O5437">
        <v>-0.55403999999999998</v>
      </c>
      <c r="P5437" s="8">
        <f t="shared" si="592"/>
        <v>0.33643363033603901</v>
      </c>
      <c r="Q5437" s="8">
        <v>0.99292999999999998</v>
      </c>
      <c r="R5437" s="8">
        <f t="shared" si="593"/>
        <v>0.4141622779033427</v>
      </c>
      <c r="S5437" s="8">
        <v>0.125</v>
      </c>
      <c r="T5437" s="16">
        <f t="shared" si="594"/>
        <v>-0.66231881019442929</v>
      </c>
      <c r="U5437" t="s">
        <v>10812</v>
      </c>
    </row>
    <row r="5438" spans="1:21" x14ac:dyDescent="0.3">
      <c r="A5438">
        <v>431505</v>
      </c>
      <c r="B5438">
        <v>4315057</v>
      </c>
      <c r="C5438" t="s">
        <v>4733</v>
      </c>
      <c r="D5438" t="s">
        <v>4421</v>
      </c>
      <c r="E5438" t="s">
        <v>5336</v>
      </c>
      <c r="F5438" t="s">
        <v>5339</v>
      </c>
      <c r="G5438" s="4">
        <v>2173</v>
      </c>
      <c r="H5438" s="14">
        <f t="shared" si="588"/>
        <v>6.6133049451653075E-3</v>
      </c>
      <c r="I5438">
        <v>0.69799999999999995</v>
      </c>
      <c r="J5438">
        <f t="shared" si="589"/>
        <v>0.62895927601809942</v>
      </c>
      <c r="K5438" s="12">
        <v>14712.97</v>
      </c>
      <c r="L5438" s="13">
        <f t="shared" si="590"/>
        <v>1</v>
      </c>
      <c r="N5438">
        <f t="shared" si="591"/>
        <v>0</v>
      </c>
      <c r="O5438">
        <v>-1.0783</v>
      </c>
      <c r="P5438" s="8">
        <f t="shared" si="592"/>
        <v>0.23599933332439324</v>
      </c>
      <c r="Q5438" s="8">
        <v>3.2571099999999999</v>
      </c>
      <c r="R5438" s="8">
        <f t="shared" si="593"/>
        <v>0.72022850407154693</v>
      </c>
      <c r="S5438" s="8">
        <v>0</v>
      </c>
      <c r="T5438" s="16">
        <f t="shared" si="594"/>
        <v>-0.66611813367699402</v>
      </c>
      <c r="U5438" t="s">
        <v>10813</v>
      </c>
    </row>
    <row r="5439" spans="1:21" x14ac:dyDescent="0.3">
      <c r="A5439">
        <v>431862</v>
      </c>
      <c r="B5439">
        <v>4318622</v>
      </c>
      <c r="C5439" t="s">
        <v>4800</v>
      </c>
      <c r="D5439" t="s">
        <v>4421</v>
      </c>
      <c r="E5439" t="s">
        <v>5336</v>
      </c>
      <c r="F5439" t="s">
        <v>5339</v>
      </c>
      <c r="G5439" s="4">
        <v>4295</v>
      </c>
      <c r="H5439" s="14">
        <f t="shared" si="588"/>
        <v>1.7268910938818143E-2</v>
      </c>
      <c r="I5439">
        <v>0.66300000000000003</v>
      </c>
      <c r="J5439">
        <f t="shared" si="589"/>
        <v>0.54977375565610875</v>
      </c>
      <c r="K5439" s="12">
        <v>13297.227648428405</v>
      </c>
      <c r="L5439" s="13">
        <f t="shared" si="590"/>
        <v>0.90119244238864715</v>
      </c>
      <c r="N5439">
        <f t="shared" si="591"/>
        <v>0</v>
      </c>
      <c r="O5439">
        <v>-0.71716000000000002</v>
      </c>
      <c r="P5439" s="8">
        <f t="shared" si="592"/>
        <v>0.30518416913636776</v>
      </c>
      <c r="Q5439" s="8">
        <v>-0.50317000000000001</v>
      </c>
      <c r="R5439" s="8">
        <f t="shared" si="593"/>
        <v>0.21192319754301353</v>
      </c>
      <c r="S5439" s="8">
        <v>0.25</v>
      </c>
      <c r="T5439" s="16">
        <f t="shared" si="594"/>
        <v>-0.6665899204265564</v>
      </c>
      <c r="U5439" t="s">
        <v>10814</v>
      </c>
    </row>
    <row r="5440" spans="1:21" x14ac:dyDescent="0.3">
      <c r="A5440">
        <v>421505</v>
      </c>
      <c r="B5440">
        <v>4215059</v>
      </c>
      <c r="C5440" t="s">
        <v>4358</v>
      </c>
      <c r="D5440" t="s">
        <v>4160</v>
      </c>
      <c r="E5440" t="s">
        <v>5336</v>
      </c>
      <c r="F5440" t="s">
        <v>5339</v>
      </c>
      <c r="G5440" s="4">
        <v>2429</v>
      </c>
      <c r="H5440" s="14">
        <f t="shared" si="588"/>
        <v>7.8988068935041972E-3</v>
      </c>
      <c r="I5440">
        <v>0.65300000000000002</v>
      </c>
      <c r="J5440">
        <f t="shared" si="589"/>
        <v>0.52714932126696845</v>
      </c>
      <c r="K5440" s="12">
        <v>12846.859444215726</v>
      </c>
      <c r="L5440" s="13">
        <f t="shared" si="590"/>
        <v>0.86976032323598695</v>
      </c>
      <c r="N5440">
        <f t="shared" si="591"/>
        <v>0</v>
      </c>
      <c r="O5440">
        <v>-0.76436999999999999</v>
      </c>
      <c r="P5440" s="8">
        <f t="shared" si="592"/>
        <v>0.29613998655154383</v>
      </c>
      <c r="Q5440" s="8">
        <v>0.13327</v>
      </c>
      <c r="R5440" s="8">
        <f t="shared" si="593"/>
        <v>0.29795557526143335</v>
      </c>
      <c r="S5440" s="8">
        <v>0.125</v>
      </c>
      <c r="T5440" s="16">
        <f t="shared" si="594"/>
        <v>-0.66991527579647392</v>
      </c>
      <c r="U5440" t="s">
        <v>10815</v>
      </c>
    </row>
    <row r="5441" spans="1:21" x14ac:dyDescent="0.3">
      <c r="A5441">
        <v>522005</v>
      </c>
      <c r="B5441">
        <v>5220058</v>
      </c>
      <c r="C5441" t="s">
        <v>5298</v>
      </c>
      <c r="D5441" t="s">
        <v>5097</v>
      </c>
      <c r="E5441" t="s">
        <v>5338</v>
      </c>
      <c r="F5441" t="s">
        <v>5339</v>
      </c>
      <c r="G5441" s="4">
        <v>1812</v>
      </c>
      <c r="H5441" s="14">
        <f t="shared" si="588"/>
        <v>4.8005463383280437E-3</v>
      </c>
      <c r="I5441">
        <v>0.72399999999999998</v>
      </c>
      <c r="J5441">
        <f t="shared" si="589"/>
        <v>0.68778280542986425</v>
      </c>
      <c r="K5441" s="12">
        <v>14712.97</v>
      </c>
      <c r="L5441" s="13">
        <f t="shared" si="590"/>
        <v>1</v>
      </c>
      <c r="N5441">
        <f t="shared" si="591"/>
        <v>0</v>
      </c>
      <c r="O5441">
        <v>-0.45712000000000003</v>
      </c>
      <c r="P5441" s="8">
        <f t="shared" si="592"/>
        <v>0.3550009291312336</v>
      </c>
      <c r="Q5441" s="8">
        <v>0.94667999999999997</v>
      </c>
      <c r="R5441" s="8">
        <f t="shared" si="593"/>
        <v>0.40791031782937359</v>
      </c>
      <c r="S5441" s="8">
        <v>0.25</v>
      </c>
      <c r="T5441" s="16">
        <f t="shared" si="594"/>
        <v>-0.6700710121309289</v>
      </c>
      <c r="U5441" t="s">
        <v>10816</v>
      </c>
    </row>
    <row r="5442" spans="1:21" x14ac:dyDescent="0.3">
      <c r="A5442">
        <v>521080</v>
      </c>
      <c r="B5442">
        <v>5210802</v>
      </c>
      <c r="C5442" t="s">
        <v>1132</v>
      </c>
      <c r="D5442" t="s">
        <v>5097</v>
      </c>
      <c r="E5442" t="s">
        <v>5338</v>
      </c>
      <c r="F5442" t="s">
        <v>5339</v>
      </c>
      <c r="G5442" s="4">
        <v>4276</v>
      </c>
      <c r="H5442" s="14">
        <f t="shared" ref="H5442:H5505" si="595">(G5442 - MIN(G:G))/(MAX(G:G) - MIN(G:G))</f>
        <v>1.7173502591089865E-2</v>
      </c>
      <c r="I5442">
        <v>0.69099999999999995</v>
      </c>
      <c r="J5442">
        <f t="shared" ref="J5442:J5505" si="596">(I5442 - MIN(I:I))/(MAX(I:I) - MIN(I:I))</f>
        <v>0.61312217194570129</v>
      </c>
      <c r="K5442" s="12">
        <v>11225.536983161834</v>
      </c>
      <c r="L5442" s="13">
        <f t="shared" ref="L5442:L5505" si="597">(K5442 - MIN(K:K))/(MAX(K:K) - MIN(K:K))</f>
        <v>0.75660490883496367</v>
      </c>
      <c r="N5442">
        <f t="shared" ref="N5442:N5505" si="598">IF(ISBLANK(M5442), 0,(M5442 - MIN(M:M))/(MAX(M:M) - MIN(M:M)))</f>
        <v>0</v>
      </c>
      <c r="O5442">
        <v>-0.52009000000000005</v>
      </c>
      <c r="P5442" s="8">
        <f t="shared" ref="P5442:P5505" si="599">IF(ISBLANK(O5442),0,(O5442-MIN(O:O))/(MAX(O:O)-MIN(O:O)))</f>
        <v>0.34293754897096318</v>
      </c>
      <c r="Q5442" s="8">
        <v>0.42569000000000001</v>
      </c>
      <c r="R5442" s="8">
        <f t="shared" ref="R5442:R5505" si="600">IF(ISBLANK(Q5442),0,(Q5442-MIN(Q:Q))/(MAX(Q:Q)-MIN(Q:Q)))</f>
        <v>0.33748418423073184</v>
      </c>
      <c r="S5442" s="8">
        <v>0</v>
      </c>
      <c r="T5442" s="16">
        <f t="shared" ref="T5442:T5505" si="601">H5442-J5442-L5442+N5442+P5442+R5442+S5442</f>
        <v>-0.67213184498788014</v>
      </c>
      <c r="U5442" t="s">
        <v>10817</v>
      </c>
    </row>
    <row r="5443" spans="1:21" x14ac:dyDescent="0.3">
      <c r="A5443">
        <v>510880</v>
      </c>
      <c r="B5443">
        <v>5108808</v>
      </c>
      <c r="C5443" t="s">
        <v>5093</v>
      </c>
      <c r="D5443" t="s">
        <v>4963</v>
      </c>
      <c r="E5443" t="s">
        <v>5338</v>
      </c>
      <c r="F5443" t="s">
        <v>5339</v>
      </c>
      <c r="G5443" s="4">
        <v>4546</v>
      </c>
      <c r="H5443" s="14">
        <f t="shared" si="595"/>
        <v>1.8529305427228537E-2</v>
      </c>
      <c r="I5443">
        <v>0.68799999999999994</v>
      </c>
      <c r="J5443">
        <f t="shared" si="596"/>
        <v>0.60633484162895923</v>
      </c>
      <c r="K5443" s="12">
        <v>10984.268438187417</v>
      </c>
      <c r="L5443" s="13">
        <f t="shared" si="597"/>
        <v>0.73976628305612513</v>
      </c>
      <c r="N5443">
        <f t="shared" si="598"/>
        <v>0</v>
      </c>
      <c r="O5443">
        <v>-8.8950000000000001E-2</v>
      </c>
      <c r="P5443" s="8">
        <f t="shared" si="599"/>
        <v>0.42553252629824539</v>
      </c>
      <c r="Q5443" s="8">
        <v>-0.37031999999999998</v>
      </c>
      <c r="R5443" s="8">
        <f t="shared" si="600"/>
        <v>0.22988153042575513</v>
      </c>
      <c r="S5443" s="8">
        <v>0</v>
      </c>
      <c r="T5443" s="16">
        <f t="shared" si="601"/>
        <v>-0.67215776253385529</v>
      </c>
      <c r="U5443" t="s">
        <v>10818</v>
      </c>
    </row>
    <row r="5444" spans="1:21" x14ac:dyDescent="0.3">
      <c r="A5444">
        <v>431075</v>
      </c>
      <c r="B5444">
        <v>4310751</v>
      </c>
      <c r="C5444" t="s">
        <v>4626</v>
      </c>
      <c r="D5444" t="s">
        <v>4421</v>
      </c>
      <c r="E5444" t="s">
        <v>5336</v>
      </c>
      <c r="F5444" t="s">
        <v>5339</v>
      </c>
      <c r="G5444" s="4">
        <v>1962</v>
      </c>
      <c r="H5444" s="14">
        <f t="shared" si="595"/>
        <v>5.5537701361828623E-3</v>
      </c>
      <c r="I5444">
        <v>0.72399999999999998</v>
      </c>
      <c r="J5444">
        <f t="shared" si="596"/>
        <v>0.68778280542986425</v>
      </c>
      <c r="K5444" s="12">
        <v>14712.97</v>
      </c>
      <c r="L5444" s="13">
        <f t="shared" si="597"/>
        <v>1</v>
      </c>
      <c r="N5444">
        <f t="shared" si="598"/>
        <v>0</v>
      </c>
      <c r="O5444">
        <v>-1.4954700000000001</v>
      </c>
      <c r="P5444" s="8">
        <f t="shared" si="599"/>
        <v>0.15608063709666606</v>
      </c>
      <c r="Q5444" s="8">
        <v>3.3007200000000001</v>
      </c>
      <c r="R5444" s="8">
        <f t="shared" si="600"/>
        <v>0.726123595505618</v>
      </c>
      <c r="S5444" s="8">
        <v>0.125</v>
      </c>
      <c r="T5444" s="16">
        <f t="shared" si="601"/>
        <v>-0.6750248026913972</v>
      </c>
      <c r="U5444" t="s">
        <v>10819</v>
      </c>
    </row>
    <row r="5445" spans="1:21" x14ac:dyDescent="0.3">
      <c r="A5445">
        <v>430237</v>
      </c>
      <c r="B5445">
        <v>4302378</v>
      </c>
      <c r="C5445" t="s">
        <v>4468</v>
      </c>
      <c r="D5445" t="s">
        <v>4421</v>
      </c>
      <c r="E5445" t="s">
        <v>5336</v>
      </c>
      <c r="F5445" t="s">
        <v>5339</v>
      </c>
      <c r="G5445" s="4">
        <v>2132</v>
      </c>
      <c r="H5445" s="14">
        <f t="shared" si="595"/>
        <v>6.4074237737516571E-3</v>
      </c>
      <c r="I5445">
        <v>0.72299999999999998</v>
      </c>
      <c r="J5445">
        <f t="shared" si="596"/>
        <v>0.68552036199095023</v>
      </c>
      <c r="K5445" s="12">
        <v>13340.438822701688</v>
      </c>
      <c r="L5445" s="13">
        <f t="shared" si="597"/>
        <v>0.90420823872102507</v>
      </c>
      <c r="N5445">
        <f t="shared" si="598"/>
        <v>0</v>
      </c>
      <c r="O5445">
        <v>-0.66800999999999999</v>
      </c>
      <c r="P5445" s="8">
        <f t="shared" si="599"/>
        <v>0.31460000421461592</v>
      </c>
      <c r="Q5445" s="8">
        <v>1.37758</v>
      </c>
      <c r="R5445" s="8">
        <f t="shared" si="600"/>
        <v>0.46615830909149902</v>
      </c>
      <c r="S5445" s="8">
        <v>0.125</v>
      </c>
      <c r="T5445" s="16">
        <f t="shared" si="601"/>
        <v>-0.6775628636321086</v>
      </c>
      <c r="U5445" t="s">
        <v>10820</v>
      </c>
    </row>
    <row r="5446" spans="1:21" x14ac:dyDescent="0.3">
      <c r="A5446">
        <v>313070</v>
      </c>
      <c r="B5446">
        <v>3130705</v>
      </c>
      <c r="C5446" t="s">
        <v>2520</v>
      </c>
      <c r="D5446" t="s">
        <v>2176</v>
      </c>
      <c r="E5446" t="s">
        <v>5335</v>
      </c>
      <c r="F5446" t="s">
        <v>5339</v>
      </c>
      <c r="G5446" s="4">
        <v>6311</v>
      </c>
      <c r="H5446" s="14">
        <f t="shared" si="595"/>
        <v>2.7392238781986905E-2</v>
      </c>
      <c r="I5446">
        <v>0.67400000000000004</v>
      </c>
      <c r="J5446">
        <f t="shared" si="596"/>
        <v>0.57466063348416307</v>
      </c>
      <c r="K5446" s="12">
        <v>14712.97</v>
      </c>
      <c r="L5446" s="13">
        <f t="shared" si="597"/>
        <v>1</v>
      </c>
      <c r="N5446">
        <f t="shared" si="598"/>
        <v>0</v>
      </c>
      <c r="O5446">
        <v>-0.48932999999999999</v>
      </c>
      <c r="P5446" s="8">
        <f t="shared" si="599"/>
        <v>0.34883034829968984</v>
      </c>
      <c r="Q5446" s="8">
        <v>-8.3089999999999997E-2</v>
      </c>
      <c r="R5446" s="8">
        <f t="shared" si="600"/>
        <v>0.26870856809161797</v>
      </c>
      <c r="S5446" s="8">
        <v>0.25</v>
      </c>
      <c r="T5446" s="16">
        <f t="shared" si="601"/>
        <v>-0.67972947831086827</v>
      </c>
      <c r="U5446" t="s">
        <v>10821</v>
      </c>
    </row>
    <row r="5447" spans="1:21" x14ac:dyDescent="0.3">
      <c r="A5447">
        <v>430585</v>
      </c>
      <c r="B5447">
        <v>4305850</v>
      </c>
      <c r="C5447" t="s">
        <v>4528</v>
      </c>
      <c r="D5447" t="s">
        <v>4421</v>
      </c>
      <c r="E5447" t="s">
        <v>5336</v>
      </c>
      <c r="F5447" t="s">
        <v>5339</v>
      </c>
      <c r="G5447" s="4">
        <v>2248</v>
      </c>
      <c r="H5447" s="14">
        <f t="shared" si="595"/>
        <v>6.9899168440927164E-3</v>
      </c>
      <c r="I5447">
        <v>0.746</v>
      </c>
      <c r="J5447">
        <f t="shared" si="596"/>
        <v>0.73755656108597289</v>
      </c>
      <c r="K5447" s="12">
        <v>14712.97</v>
      </c>
      <c r="L5447" s="13">
        <f t="shared" si="597"/>
        <v>1</v>
      </c>
      <c r="N5447">
        <f t="shared" si="598"/>
        <v>0</v>
      </c>
      <c r="O5447">
        <v>-1.44431</v>
      </c>
      <c r="P5447" s="8">
        <f t="shared" si="599"/>
        <v>0.16588153480985379</v>
      </c>
      <c r="Q5447" s="8">
        <v>2.6179299999999999</v>
      </c>
      <c r="R5447" s="8">
        <f t="shared" si="600"/>
        <v>0.63382573996171776</v>
      </c>
      <c r="S5447" s="8">
        <v>0.25</v>
      </c>
      <c r="T5447" s="16">
        <f t="shared" si="601"/>
        <v>-0.68085936947030867</v>
      </c>
      <c r="U5447" t="s">
        <v>10822</v>
      </c>
    </row>
    <row r="5448" spans="1:21" x14ac:dyDescent="0.3">
      <c r="A5448">
        <v>431532</v>
      </c>
      <c r="B5448">
        <v>4315321</v>
      </c>
      <c r="C5448" t="s">
        <v>4743</v>
      </c>
      <c r="D5448" t="s">
        <v>4421</v>
      </c>
      <c r="E5448" t="s">
        <v>5336</v>
      </c>
      <c r="F5448" t="s">
        <v>5339</v>
      </c>
      <c r="G5448" s="4">
        <v>2553</v>
      </c>
      <c r="H5448" s="14">
        <f t="shared" si="595"/>
        <v>8.5214718997308481E-3</v>
      </c>
      <c r="I5448">
        <v>0.66500000000000004</v>
      </c>
      <c r="J5448">
        <f t="shared" si="596"/>
        <v>0.55429864253393679</v>
      </c>
      <c r="K5448" s="12">
        <v>14438.163012142579</v>
      </c>
      <c r="L5448" s="13">
        <f t="shared" si="597"/>
        <v>0.98082065761854031</v>
      </c>
      <c r="N5448">
        <f t="shared" si="598"/>
        <v>0</v>
      </c>
      <c r="O5448">
        <v>-0.76644000000000001</v>
      </c>
      <c r="P5448" s="8">
        <f t="shared" si="599"/>
        <v>0.29574342950959115</v>
      </c>
      <c r="Q5448" s="8">
        <v>1.06193</v>
      </c>
      <c r="R5448" s="8">
        <f t="shared" si="600"/>
        <v>0.42348952644612908</v>
      </c>
      <c r="S5448" s="8">
        <v>0.125</v>
      </c>
      <c r="T5448" s="16">
        <f t="shared" si="601"/>
        <v>-0.68236487229702592</v>
      </c>
      <c r="U5448" t="s">
        <v>10823</v>
      </c>
    </row>
    <row r="5449" spans="1:21" x14ac:dyDescent="0.3">
      <c r="A5449">
        <v>430865</v>
      </c>
      <c r="B5449">
        <v>4308656</v>
      </c>
      <c r="C5449" t="s">
        <v>4587</v>
      </c>
      <c r="D5449" t="s">
        <v>4421</v>
      </c>
      <c r="E5449" t="s">
        <v>5336</v>
      </c>
      <c r="F5449" t="s">
        <v>5339</v>
      </c>
      <c r="G5449" s="4">
        <v>2724</v>
      </c>
      <c r="H5449" s="14">
        <f t="shared" si="595"/>
        <v>9.3801470292853417E-3</v>
      </c>
      <c r="I5449">
        <v>0.67100000000000004</v>
      </c>
      <c r="J5449">
        <f t="shared" si="596"/>
        <v>0.56787330316742091</v>
      </c>
      <c r="K5449" s="12">
        <v>14712.97</v>
      </c>
      <c r="L5449" s="13">
        <f t="shared" si="597"/>
        <v>1</v>
      </c>
      <c r="N5449">
        <f t="shared" si="598"/>
        <v>0</v>
      </c>
      <c r="O5449">
        <v>-0.68408000000000002</v>
      </c>
      <c r="P5449" s="8">
        <f t="shared" si="599"/>
        <v>0.31152141886960172</v>
      </c>
      <c r="Q5449" s="8">
        <v>1.1628099999999999</v>
      </c>
      <c r="R5449" s="8">
        <f t="shared" si="600"/>
        <v>0.437126234170713</v>
      </c>
      <c r="S5449" s="8">
        <v>0.125</v>
      </c>
      <c r="T5449" s="16">
        <f t="shared" si="601"/>
        <v>-0.68484550309782111</v>
      </c>
      <c r="U5449" t="s">
        <v>10824</v>
      </c>
    </row>
    <row r="5450" spans="1:21" x14ac:dyDescent="0.3">
      <c r="A5450">
        <v>430613</v>
      </c>
      <c r="B5450">
        <v>4306130</v>
      </c>
      <c r="C5450" t="s">
        <v>4538</v>
      </c>
      <c r="D5450" t="s">
        <v>4421</v>
      </c>
      <c r="E5450" t="s">
        <v>5336</v>
      </c>
      <c r="F5450" t="s">
        <v>5339</v>
      </c>
      <c r="G5450" s="4">
        <v>1650</v>
      </c>
      <c r="H5450" s="14">
        <f t="shared" si="595"/>
        <v>3.9870646366448395E-3</v>
      </c>
      <c r="I5450">
        <v>0.71899999999999997</v>
      </c>
      <c r="J5450">
        <f t="shared" si="596"/>
        <v>0.67647058823529405</v>
      </c>
      <c r="K5450" s="12">
        <v>14712.97</v>
      </c>
      <c r="L5450" s="13">
        <f t="shared" si="597"/>
        <v>1</v>
      </c>
      <c r="N5450">
        <f t="shared" si="598"/>
        <v>0</v>
      </c>
      <c r="O5450">
        <v>-1.4633499999999999</v>
      </c>
      <c r="P5450" s="8">
        <f t="shared" si="599"/>
        <v>0.1622339763176901</v>
      </c>
      <c r="Q5450" s="8">
        <v>3.0968</v>
      </c>
      <c r="R5450" s="8">
        <f t="shared" si="600"/>
        <v>0.69855819662380636</v>
      </c>
      <c r="S5450" s="8">
        <v>0.125</v>
      </c>
      <c r="T5450" s="16">
        <f t="shared" si="601"/>
        <v>-0.68669135065715259</v>
      </c>
      <c r="U5450" t="s">
        <v>10825</v>
      </c>
    </row>
    <row r="5451" spans="1:21" x14ac:dyDescent="0.3">
      <c r="A5451">
        <v>430360</v>
      </c>
      <c r="B5451">
        <v>4303608</v>
      </c>
      <c r="C5451" t="s">
        <v>4483</v>
      </c>
      <c r="D5451" t="s">
        <v>4421</v>
      </c>
      <c r="E5451" t="s">
        <v>5336</v>
      </c>
      <c r="F5451" t="s">
        <v>5339</v>
      </c>
      <c r="G5451" s="4">
        <v>6490</v>
      </c>
      <c r="H5451" s="14">
        <f t="shared" si="595"/>
        <v>2.8291085847426987E-2</v>
      </c>
      <c r="I5451">
        <v>0.69699999999999995</v>
      </c>
      <c r="J5451">
        <f t="shared" si="596"/>
        <v>0.6266968325791854</v>
      </c>
      <c r="K5451" s="12">
        <v>9130.4639044684136</v>
      </c>
      <c r="L5451" s="13">
        <f t="shared" si="597"/>
        <v>0.61038546877004174</v>
      </c>
      <c r="N5451">
        <f t="shared" si="598"/>
        <v>0</v>
      </c>
      <c r="O5451">
        <v>-0.99790999999999996</v>
      </c>
      <c r="P5451" s="8">
        <f t="shared" si="599"/>
        <v>0.25139992298747299</v>
      </c>
      <c r="Q5451" s="8">
        <v>-6.8690000000000001E-2</v>
      </c>
      <c r="R5451" s="8">
        <f t="shared" si="600"/>
        <v>0.27065512430924288</v>
      </c>
      <c r="S5451" s="8">
        <v>0</v>
      </c>
      <c r="T5451" s="16">
        <f t="shared" si="601"/>
        <v>-0.68673616820508421</v>
      </c>
      <c r="U5451" t="s">
        <v>10826</v>
      </c>
    </row>
    <row r="5452" spans="1:21" x14ac:dyDescent="0.3">
      <c r="A5452">
        <v>311620</v>
      </c>
      <c r="B5452">
        <v>3116209</v>
      </c>
      <c r="C5452" t="s">
        <v>2349</v>
      </c>
      <c r="D5452" t="s">
        <v>2176</v>
      </c>
      <c r="E5452" t="s">
        <v>5335</v>
      </c>
      <c r="F5452" t="s">
        <v>5339</v>
      </c>
      <c r="G5452" s="4">
        <v>2868</v>
      </c>
      <c r="H5452" s="14">
        <f t="shared" si="595"/>
        <v>1.0103241875225967E-2</v>
      </c>
      <c r="I5452">
        <v>0.71099999999999997</v>
      </c>
      <c r="J5452">
        <f t="shared" si="596"/>
        <v>0.65837104072398189</v>
      </c>
      <c r="K5452" s="12">
        <v>13973.079738493723</v>
      </c>
      <c r="L5452" s="13">
        <f t="shared" si="597"/>
        <v>0.9483615436391335</v>
      </c>
      <c r="N5452">
        <f t="shared" si="598"/>
        <v>0</v>
      </c>
      <c r="O5452">
        <v>-0.32118999999999998</v>
      </c>
      <c r="P5452" s="8">
        <f t="shared" si="599"/>
        <v>0.38104150821945887</v>
      </c>
      <c r="Q5452" s="8">
        <v>0.85245000000000004</v>
      </c>
      <c r="R5452" s="8">
        <f t="shared" si="600"/>
        <v>0.39517254058029011</v>
      </c>
      <c r="S5452" s="8">
        <v>0.125</v>
      </c>
      <c r="T5452" s="16">
        <f t="shared" si="601"/>
        <v>-0.69541529368814037</v>
      </c>
      <c r="U5452" t="s">
        <v>10827</v>
      </c>
    </row>
    <row r="5453" spans="1:21" x14ac:dyDescent="0.3">
      <c r="A5453">
        <v>353284</v>
      </c>
      <c r="B5453">
        <v>3532843</v>
      </c>
      <c r="C5453" t="s">
        <v>3536</v>
      </c>
      <c r="D5453" t="s">
        <v>3175</v>
      </c>
      <c r="E5453" t="s">
        <v>5335</v>
      </c>
      <c r="F5453" t="s">
        <v>5339</v>
      </c>
      <c r="G5453" s="4">
        <v>2055</v>
      </c>
      <c r="H5453" s="14">
        <f t="shared" si="595"/>
        <v>6.0207688908528499E-3</v>
      </c>
      <c r="I5453">
        <v>0.71499999999999997</v>
      </c>
      <c r="J5453">
        <f t="shared" si="596"/>
        <v>0.66742081447963797</v>
      </c>
      <c r="K5453" s="12">
        <v>14712.97</v>
      </c>
      <c r="L5453" s="13">
        <f t="shared" si="597"/>
        <v>1</v>
      </c>
      <c r="N5453">
        <f t="shared" si="598"/>
        <v>0</v>
      </c>
      <c r="O5453">
        <v>-1.2185600000000001</v>
      </c>
      <c r="P5453" s="8">
        <f t="shared" si="599"/>
        <v>0.20912924119672102</v>
      </c>
      <c r="Q5453" s="8">
        <v>2.6005699999999998</v>
      </c>
      <c r="R5453" s="8">
        <f t="shared" si="600"/>
        <v>0.6314790582993588</v>
      </c>
      <c r="S5453" s="8">
        <v>0.125</v>
      </c>
      <c r="T5453" s="16">
        <f t="shared" si="601"/>
        <v>-0.69579174609270544</v>
      </c>
      <c r="U5453" t="s">
        <v>10828</v>
      </c>
    </row>
    <row r="5454" spans="1:21" x14ac:dyDescent="0.3">
      <c r="A5454">
        <v>431053</v>
      </c>
      <c r="B5454">
        <v>4310538</v>
      </c>
      <c r="C5454" t="s">
        <v>4620</v>
      </c>
      <c r="D5454" t="s">
        <v>4421</v>
      </c>
      <c r="E5454" t="s">
        <v>5336</v>
      </c>
      <c r="F5454" t="s">
        <v>5339</v>
      </c>
      <c r="G5454" s="4">
        <v>5712</v>
      </c>
      <c r="H5454" s="14">
        <f t="shared" si="595"/>
        <v>2.4384365082553327E-2</v>
      </c>
      <c r="I5454">
        <v>0.76</v>
      </c>
      <c r="J5454">
        <f t="shared" si="596"/>
        <v>0.76923076923076927</v>
      </c>
      <c r="K5454" s="12">
        <v>9452.8791999299719</v>
      </c>
      <c r="L5454" s="13">
        <f t="shared" si="597"/>
        <v>0.6328874924226755</v>
      </c>
      <c r="N5454">
        <f t="shared" si="598"/>
        <v>0</v>
      </c>
      <c r="O5454">
        <v>-0.74656</v>
      </c>
      <c r="P5454" s="8">
        <f t="shared" si="599"/>
        <v>0.2995519096999385</v>
      </c>
      <c r="Q5454" s="8">
        <v>0.74560999999999999</v>
      </c>
      <c r="R5454" s="8">
        <f t="shared" si="600"/>
        <v>0.3807301748656336</v>
      </c>
      <c r="S5454" s="8">
        <v>0</v>
      </c>
      <c r="T5454" s="16">
        <f t="shared" si="601"/>
        <v>-0.69745181200531925</v>
      </c>
      <c r="U5454" t="s">
        <v>10829</v>
      </c>
    </row>
    <row r="5455" spans="1:21" x14ac:dyDescent="0.3">
      <c r="A5455">
        <v>420757</v>
      </c>
      <c r="B5455">
        <v>4207577</v>
      </c>
      <c r="C5455" t="s">
        <v>4265</v>
      </c>
      <c r="D5455" t="s">
        <v>4160</v>
      </c>
      <c r="E5455" t="s">
        <v>5336</v>
      </c>
      <c r="F5455" t="s">
        <v>5339</v>
      </c>
      <c r="G5455" s="4">
        <v>2967</v>
      </c>
      <c r="H5455" s="14">
        <f t="shared" si="595"/>
        <v>1.0600369581810147E-2</v>
      </c>
      <c r="I5455">
        <v>0.79500000000000004</v>
      </c>
      <c r="J5455">
        <f t="shared" si="596"/>
        <v>0.84841628959276028</v>
      </c>
      <c r="K5455" s="12">
        <v>14712.97</v>
      </c>
      <c r="L5455" s="13">
        <f t="shared" si="597"/>
        <v>1</v>
      </c>
      <c r="M5455">
        <v>0.75</v>
      </c>
      <c r="N5455">
        <f t="shared" si="598"/>
        <v>0.3671875</v>
      </c>
      <c r="O5455">
        <v>-2.0131100000000002</v>
      </c>
      <c r="P5455" s="8">
        <f t="shared" si="599"/>
        <v>5.6914556325467942E-2</v>
      </c>
      <c r="Q5455" s="8">
        <v>1.3764000000000001</v>
      </c>
      <c r="R5455" s="8">
        <f t="shared" si="600"/>
        <v>0.4659987996236658</v>
      </c>
      <c r="S5455" s="8">
        <v>0.25</v>
      </c>
      <c r="T5455" s="16">
        <f t="shared" si="601"/>
        <v>-0.69771506406181616</v>
      </c>
      <c r="U5455" t="s">
        <v>10830</v>
      </c>
    </row>
    <row r="5456" spans="1:21" x14ac:dyDescent="0.3">
      <c r="A5456">
        <v>431795</v>
      </c>
      <c r="B5456">
        <v>4317954</v>
      </c>
      <c r="C5456" t="s">
        <v>4785</v>
      </c>
      <c r="D5456" t="s">
        <v>4421</v>
      </c>
      <c r="E5456" t="s">
        <v>5336</v>
      </c>
      <c r="F5456" t="s">
        <v>5339</v>
      </c>
      <c r="G5456" s="4">
        <v>2395</v>
      </c>
      <c r="H5456" s="14">
        <f t="shared" si="595"/>
        <v>7.7280761659904388E-3</v>
      </c>
      <c r="I5456">
        <v>0.73199999999999998</v>
      </c>
      <c r="J5456">
        <f t="shared" si="596"/>
        <v>0.70588235294117652</v>
      </c>
      <c r="K5456" s="12">
        <v>12382.56611691023</v>
      </c>
      <c r="L5456" s="13">
        <f t="shared" si="597"/>
        <v>0.83735634122938907</v>
      </c>
      <c r="N5456">
        <f t="shared" si="598"/>
        <v>0</v>
      </c>
      <c r="O5456">
        <v>-1.03359</v>
      </c>
      <c r="P5456" s="8">
        <f t="shared" si="599"/>
        <v>0.24456458228367048</v>
      </c>
      <c r="Q5456" s="8">
        <v>2.2879200000000002</v>
      </c>
      <c r="R5456" s="8">
        <f t="shared" si="600"/>
        <v>0.5892158081993274</v>
      </c>
      <c r="S5456" s="8">
        <v>0</v>
      </c>
      <c r="T5456" s="16">
        <f t="shared" si="601"/>
        <v>-0.70173022752157721</v>
      </c>
      <c r="U5456" t="s">
        <v>10831</v>
      </c>
    </row>
    <row r="5457" spans="1:21" x14ac:dyDescent="0.3">
      <c r="A5457">
        <v>432162</v>
      </c>
      <c r="B5457">
        <v>4321626</v>
      </c>
      <c r="C5457" t="s">
        <v>4850</v>
      </c>
      <c r="D5457" t="s">
        <v>4421</v>
      </c>
      <c r="E5457" t="s">
        <v>5336</v>
      </c>
      <c r="F5457" t="s">
        <v>5339</v>
      </c>
      <c r="G5457" s="4">
        <v>2192</v>
      </c>
      <c r="H5457" s="14">
        <f t="shared" si="595"/>
        <v>6.7087132928935842E-3</v>
      </c>
      <c r="I5457">
        <v>0.70099999999999996</v>
      </c>
      <c r="J5457">
        <f t="shared" si="596"/>
        <v>0.63574660633484159</v>
      </c>
      <c r="K5457" s="12">
        <v>14712.97</v>
      </c>
      <c r="L5457" s="13">
        <f t="shared" si="597"/>
        <v>1</v>
      </c>
      <c r="N5457">
        <f t="shared" si="598"/>
        <v>0</v>
      </c>
      <c r="O5457">
        <v>-1.79941</v>
      </c>
      <c r="P5457" s="8">
        <f t="shared" si="599"/>
        <v>9.785380263720013E-2</v>
      </c>
      <c r="Q5457" s="8">
        <v>3.1340499999999998</v>
      </c>
      <c r="R5457" s="8">
        <f t="shared" si="600"/>
        <v>0.70359355906175991</v>
      </c>
      <c r="S5457" s="8">
        <v>0.125</v>
      </c>
      <c r="T5457" s="16">
        <f t="shared" si="601"/>
        <v>-0.70259053134298788</v>
      </c>
      <c r="U5457" t="s">
        <v>10832</v>
      </c>
    </row>
    <row r="5458" spans="1:21" x14ac:dyDescent="0.3">
      <c r="A5458">
        <v>431238</v>
      </c>
      <c r="B5458">
        <v>4312385</v>
      </c>
      <c r="C5458" t="s">
        <v>4665</v>
      </c>
      <c r="D5458" t="s">
        <v>4421</v>
      </c>
      <c r="E5458" t="s">
        <v>5336</v>
      </c>
      <c r="F5458" t="s">
        <v>5339</v>
      </c>
      <c r="G5458" s="4">
        <v>2608</v>
      </c>
      <c r="H5458" s="14">
        <f t="shared" si="595"/>
        <v>8.7976539589442824E-3</v>
      </c>
      <c r="I5458">
        <v>0.752</v>
      </c>
      <c r="J5458">
        <f t="shared" si="596"/>
        <v>0.75113122171945701</v>
      </c>
      <c r="K5458" s="12">
        <v>13385.540628834357</v>
      </c>
      <c r="L5458" s="13">
        <f t="shared" si="597"/>
        <v>0.9073559861221554</v>
      </c>
      <c r="N5458">
        <f t="shared" si="598"/>
        <v>0</v>
      </c>
      <c r="O5458">
        <v>-1.9378899999999999</v>
      </c>
      <c r="P5458" s="8">
        <f t="shared" si="599"/>
        <v>7.1324711250917189E-2</v>
      </c>
      <c r="Q5458" s="8">
        <v>3.48122</v>
      </c>
      <c r="R5458" s="8">
        <f t="shared" si="600"/>
        <v>0.75052313698348683</v>
      </c>
      <c r="S5458" s="8">
        <v>0.125</v>
      </c>
      <c r="T5458" s="16">
        <f t="shared" si="601"/>
        <v>-0.70284170564826409</v>
      </c>
      <c r="U5458" t="s">
        <v>10833</v>
      </c>
    </row>
    <row r="5459" spans="1:21" x14ac:dyDescent="0.3">
      <c r="A5459">
        <v>521580</v>
      </c>
      <c r="B5459">
        <v>5215801</v>
      </c>
      <c r="C5459" t="s">
        <v>5259</v>
      </c>
      <c r="D5459" t="s">
        <v>5097</v>
      </c>
      <c r="E5459" t="s">
        <v>5338</v>
      </c>
      <c r="F5459" t="s">
        <v>5339</v>
      </c>
      <c r="G5459" s="4">
        <v>2266</v>
      </c>
      <c r="H5459" s="14">
        <f t="shared" si="595"/>
        <v>7.0803036998352952E-3</v>
      </c>
      <c r="I5459">
        <v>0.73</v>
      </c>
      <c r="J5459">
        <f t="shared" si="596"/>
        <v>0.70135746606334837</v>
      </c>
      <c r="K5459" s="12">
        <v>13377.665701676964</v>
      </c>
      <c r="L5459" s="13">
        <f t="shared" si="597"/>
        <v>0.90680637883102266</v>
      </c>
      <c r="N5459">
        <f t="shared" si="598"/>
        <v>0</v>
      </c>
      <c r="O5459">
        <v>-0.46759000000000001</v>
      </c>
      <c r="P5459" s="8">
        <f t="shared" si="599"/>
        <v>0.352995155107444</v>
      </c>
      <c r="Q5459" s="8">
        <v>1.0284500000000001</v>
      </c>
      <c r="R5459" s="8">
        <f t="shared" si="600"/>
        <v>0.41896378324015099</v>
      </c>
      <c r="S5459" s="8">
        <v>0.125</v>
      </c>
      <c r="T5459" s="16">
        <f t="shared" si="601"/>
        <v>-0.70412460284694101</v>
      </c>
      <c r="U5459" t="s">
        <v>10834</v>
      </c>
    </row>
    <row r="5460" spans="1:21" x14ac:dyDescent="0.3">
      <c r="A5460">
        <v>420435</v>
      </c>
      <c r="B5460">
        <v>4204350</v>
      </c>
      <c r="C5460" t="s">
        <v>4222</v>
      </c>
      <c r="D5460" t="s">
        <v>4160</v>
      </c>
      <c r="E5460" t="s">
        <v>5336</v>
      </c>
      <c r="F5460" t="s">
        <v>5339</v>
      </c>
      <c r="G5460" s="4">
        <v>5192</v>
      </c>
      <c r="H5460" s="14">
        <f t="shared" si="595"/>
        <v>2.1773189249989958E-2</v>
      </c>
      <c r="I5460">
        <v>0.747</v>
      </c>
      <c r="J5460">
        <f t="shared" si="596"/>
        <v>0.73981900452488691</v>
      </c>
      <c r="K5460" s="12">
        <v>10130.561569722651</v>
      </c>
      <c r="L5460" s="13">
        <f t="shared" si="597"/>
        <v>0.68018433264304234</v>
      </c>
      <c r="M5460">
        <v>-5.555555555555558E-2</v>
      </c>
      <c r="N5460">
        <f t="shared" si="598"/>
        <v>0.140625</v>
      </c>
      <c r="O5460">
        <v>-1.57779</v>
      </c>
      <c r="P5460" s="8">
        <f t="shared" si="599"/>
        <v>0.14031031067466423</v>
      </c>
      <c r="Q5460" s="8">
        <v>5.7910000000000003E-2</v>
      </c>
      <c r="R5460" s="8">
        <f t="shared" si="600"/>
        <v>0.28776859772252927</v>
      </c>
      <c r="S5460" s="8">
        <v>0.125</v>
      </c>
      <c r="T5460" s="16">
        <f t="shared" si="601"/>
        <v>-0.70452623952074589</v>
      </c>
      <c r="U5460" t="s">
        <v>10835</v>
      </c>
    </row>
    <row r="5461" spans="1:21" x14ac:dyDescent="0.3">
      <c r="A5461">
        <v>432252</v>
      </c>
      <c r="B5461">
        <v>4322525</v>
      </c>
      <c r="C5461" t="s">
        <v>4871</v>
      </c>
      <c r="D5461" t="s">
        <v>4421</v>
      </c>
      <c r="E5461" t="s">
        <v>5336</v>
      </c>
      <c r="F5461" t="s">
        <v>5339</v>
      </c>
      <c r="G5461" s="4">
        <v>3213</v>
      </c>
      <c r="H5461" s="14">
        <f t="shared" si="595"/>
        <v>1.1835656610292049E-2</v>
      </c>
      <c r="I5461">
        <v>0.64600000000000002</v>
      </c>
      <c r="J5461">
        <f t="shared" si="596"/>
        <v>0.51131221719457021</v>
      </c>
      <c r="K5461" s="12">
        <v>12963.583635231869</v>
      </c>
      <c r="L5461" s="13">
        <f t="shared" si="597"/>
        <v>0.87790674353319942</v>
      </c>
      <c r="N5461">
        <f t="shared" si="598"/>
        <v>0</v>
      </c>
      <c r="O5461">
        <v>-1.0489999999999999</v>
      </c>
      <c r="P5461" s="8">
        <f t="shared" si="599"/>
        <v>0.24161243541580063</v>
      </c>
      <c r="Q5461" s="8">
        <v>1.1177699999999999</v>
      </c>
      <c r="R5461" s="8">
        <f t="shared" si="600"/>
        <v>0.43103783889003039</v>
      </c>
      <c r="S5461" s="8">
        <v>0</v>
      </c>
      <c r="T5461" s="16">
        <f t="shared" si="601"/>
        <v>-0.70473302981164632</v>
      </c>
      <c r="U5461" t="s">
        <v>10836</v>
      </c>
    </row>
    <row r="5462" spans="1:21" x14ac:dyDescent="0.3">
      <c r="A5462">
        <v>432285</v>
      </c>
      <c r="B5462">
        <v>4322855</v>
      </c>
      <c r="C5462" t="s">
        <v>4877</v>
      </c>
      <c r="D5462" t="s">
        <v>4421</v>
      </c>
      <c r="E5462" t="s">
        <v>5336</v>
      </c>
      <c r="F5462" t="s">
        <v>5339</v>
      </c>
      <c r="G5462" s="4">
        <v>1851</v>
      </c>
      <c r="H5462" s="14">
        <f t="shared" si="595"/>
        <v>4.9963845257702966E-3</v>
      </c>
      <c r="I5462">
        <v>0.72299999999999998</v>
      </c>
      <c r="J5462">
        <f t="shared" si="596"/>
        <v>0.68552036199095023</v>
      </c>
      <c r="K5462" s="12">
        <v>14712.97</v>
      </c>
      <c r="L5462" s="13">
        <f t="shared" si="597"/>
        <v>1</v>
      </c>
      <c r="N5462">
        <f t="shared" si="598"/>
        <v>0</v>
      </c>
      <c r="O5462">
        <v>-1.7081299999999999</v>
      </c>
      <c r="P5462" s="8">
        <f t="shared" si="599"/>
        <v>0.11534062717316135</v>
      </c>
      <c r="Q5462" s="8">
        <v>3.33866</v>
      </c>
      <c r="R5462" s="8">
        <f t="shared" si="600"/>
        <v>0.73125223042899945</v>
      </c>
      <c r="S5462" s="8">
        <v>0.125</v>
      </c>
      <c r="T5462" s="16">
        <f t="shared" si="601"/>
        <v>-0.70893111986301904</v>
      </c>
      <c r="U5462" t="s">
        <v>10837</v>
      </c>
    </row>
    <row r="5463" spans="1:21" x14ac:dyDescent="0.3">
      <c r="A5463">
        <v>432183</v>
      </c>
      <c r="B5463">
        <v>4321832</v>
      </c>
      <c r="C5463" t="s">
        <v>4855</v>
      </c>
      <c r="D5463" t="s">
        <v>4421</v>
      </c>
      <c r="E5463" t="s">
        <v>5336</v>
      </c>
      <c r="F5463" t="s">
        <v>5339</v>
      </c>
      <c r="G5463" s="4">
        <v>2813</v>
      </c>
      <c r="H5463" s="14">
        <f t="shared" si="595"/>
        <v>9.8270598160125344E-3</v>
      </c>
      <c r="I5463">
        <v>0.66200000000000003</v>
      </c>
      <c r="J5463">
        <f t="shared" si="596"/>
        <v>0.54751131221719462</v>
      </c>
      <c r="K5463" s="12">
        <v>12872.354856025595</v>
      </c>
      <c r="L5463" s="13">
        <f t="shared" si="597"/>
        <v>0.87153970023098348</v>
      </c>
      <c r="N5463">
        <f t="shared" si="598"/>
        <v>0</v>
      </c>
      <c r="O5463">
        <v>-0.95147000000000004</v>
      </c>
      <c r="P5463" s="8">
        <f t="shared" si="599"/>
        <v>0.26029659401562855</v>
      </c>
      <c r="Q5463" s="8">
        <v>1.1778900000000001</v>
      </c>
      <c r="R5463" s="8">
        <f t="shared" si="600"/>
        <v>0.43916471109861477</v>
      </c>
      <c r="S5463" s="8">
        <v>0</v>
      </c>
      <c r="T5463" s="16">
        <f t="shared" si="601"/>
        <v>-0.70976264751792217</v>
      </c>
      <c r="U5463" t="s">
        <v>10838</v>
      </c>
    </row>
    <row r="5464" spans="1:21" x14ac:dyDescent="0.3">
      <c r="A5464">
        <v>521375</v>
      </c>
      <c r="B5464">
        <v>5213756</v>
      </c>
      <c r="C5464" t="s">
        <v>5236</v>
      </c>
      <c r="D5464" t="s">
        <v>5097</v>
      </c>
      <c r="E5464" t="s">
        <v>5338</v>
      </c>
      <c r="F5464" t="s">
        <v>5339</v>
      </c>
      <c r="G5464" s="4">
        <v>13094</v>
      </c>
      <c r="H5464" s="14">
        <f t="shared" si="595"/>
        <v>6.1453018920981803E-2</v>
      </c>
      <c r="I5464">
        <v>0.73299999999999998</v>
      </c>
      <c r="J5464">
        <f t="shared" si="596"/>
        <v>0.70814479638009054</v>
      </c>
      <c r="K5464" s="12">
        <v>11106.109506644265</v>
      </c>
      <c r="L5464" s="13">
        <f t="shared" si="597"/>
        <v>0.74826982070731907</v>
      </c>
      <c r="N5464">
        <f t="shared" si="598"/>
        <v>0</v>
      </c>
      <c r="O5464">
        <v>-0.72094000000000003</v>
      </c>
      <c r="P5464" s="8">
        <f t="shared" si="599"/>
        <v>0.3044600214945411</v>
      </c>
      <c r="Q5464" s="8">
        <v>-1.11205</v>
      </c>
      <c r="R5464" s="8">
        <f t="shared" si="600"/>
        <v>0.12961631214110372</v>
      </c>
      <c r="S5464" s="8">
        <v>0.25</v>
      </c>
      <c r="T5464" s="16">
        <f t="shared" si="601"/>
        <v>-0.71088526453078316</v>
      </c>
      <c r="U5464" t="s">
        <v>10839</v>
      </c>
    </row>
    <row r="5465" spans="1:21" x14ac:dyDescent="0.3">
      <c r="A5465">
        <v>430367</v>
      </c>
      <c r="B5465">
        <v>4303673</v>
      </c>
      <c r="C5465" t="s">
        <v>4484</v>
      </c>
      <c r="D5465" t="s">
        <v>4421</v>
      </c>
      <c r="E5465" t="s">
        <v>5336</v>
      </c>
      <c r="F5465" t="s">
        <v>5339</v>
      </c>
      <c r="G5465" s="4">
        <v>3311</v>
      </c>
      <c r="H5465" s="14">
        <f t="shared" si="595"/>
        <v>1.2327762824890532E-2</v>
      </c>
      <c r="I5465">
        <v>0.70599999999999996</v>
      </c>
      <c r="J5465">
        <f t="shared" si="596"/>
        <v>0.64705882352941169</v>
      </c>
      <c r="K5465" s="12">
        <v>11193.124007852613</v>
      </c>
      <c r="L5465" s="13">
        <f t="shared" si="597"/>
        <v>0.75434274091884124</v>
      </c>
      <c r="N5465">
        <f t="shared" si="598"/>
        <v>0</v>
      </c>
      <c r="O5465">
        <v>-1.53789</v>
      </c>
      <c r="P5465" s="8">
        <f t="shared" si="599"/>
        <v>0.1479540913383896</v>
      </c>
      <c r="Q5465" s="8">
        <v>1.8405899999999999</v>
      </c>
      <c r="R5465" s="8">
        <f t="shared" si="600"/>
        <v>0.5287468503638979</v>
      </c>
      <c r="S5465" s="8">
        <v>0</v>
      </c>
      <c r="T5465" s="16">
        <f t="shared" si="601"/>
        <v>-0.7123728599210748</v>
      </c>
      <c r="U5465" t="s">
        <v>10840</v>
      </c>
    </row>
    <row r="5466" spans="1:21" x14ac:dyDescent="0.3">
      <c r="A5466">
        <v>430467</v>
      </c>
      <c r="B5466">
        <v>4304671</v>
      </c>
      <c r="C5466" t="s">
        <v>4501</v>
      </c>
      <c r="D5466" t="s">
        <v>4421</v>
      </c>
      <c r="E5466" t="s">
        <v>5336</v>
      </c>
      <c r="F5466" t="s">
        <v>5339</v>
      </c>
      <c r="G5466" s="4">
        <v>4080</v>
      </c>
      <c r="H5466" s="14">
        <f t="shared" si="595"/>
        <v>1.61892901618929E-2</v>
      </c>
      <c r="I5466">
        <v>0.76600000000000001</v>
      </c>
      <c r="J5466">
        <f t="shared" si="596"/>
        <v>0.7828054298642535</v>
      </c>
      <c r="K5466" s="12">
        <v>11276.595757352941</v>
      </c>
      <c r="L5466" s="13">
        <f t="shared" si="597"/>
        <v>0.76016840523446927</v>
      </c>
      <c r="N5466">
        <f t="shared" si="598"/>
        <v>0</v>
      </c>
      <c r="O5466">
        <v>-0.95209999999999995</v>
      </c>
      <c r="P5466" s="8">
        <f t="shared" si="599"/>
        <v>0.26017590274199082</v>
      </c>
      <c r="Q5466" s="8">
        <v>0.17094000000000001</v>
      </c>
      <c r="R5466" s="8">
        <f t="shared" si="600"/>
        <v>0.30304771225573424</v>
      </c>
      <c r="S5466" s="8">
        <v>0.25</v>
      </c>
      <c r="T5466" s="16">
        <f t="shared" si="601"/>
        <v>-0.71356092993910503</v>
      </c>
      <c r="U5466" t="s">
        <v>10841</v>
      </c>
    </row>
    <row r="5467" spans="1:21" x14ac:dyDescent="0.3">
      <c r="A5467">
        <v>432065</v>
      </c>
      <c r="B5467">
        <v>4320651</v>
      </c>
      <c r="C5467" t="s">
        <v>4834</v>
      </c>
      <c r="D5467" t="s">
        <v>4421</v>
      </c>
      <c r="E5467" t="s">
        <v>5336</v>
      </c>
      <c r="F5467" t="s">
        <v>5339</v>
      </c>
      <c r="G5467" s="4">
        <v>2056</v>
      </c>
      <c r="H5467" s="14">
        <f t="shared" si="595"/>
        <v>6.0257903828385487E-3</v>
      </c>
      <c r="I5467">
        <v>0.74199999999999999</v>
      </c>
      <c r="J5467">
        <f t="shared" si="596"/>
        <v>0.72850678733031671</v>
      </c>
      <c r="K5467" s="12">
        <v>14712.97</v>
      </c>
      <c r="L5467" s="13">
        <f t="shared" si="597"/>
        <v>1</v>
      </c>
      <c r="N5467">
        <f t="shared" si="598"/>
        <v>0</v>
      </c>
      <c r="O5467">
        <v>-1.28389</v>
      </c>
      <c r="P5467" s="8">
        <f t="shared" si="599"/>
        <v>0.19661374769393461</v>
      </c>
      <c r="Q5467" s="8">
        <v>2.9401000000000002</v>
      </c>
      <c r="R5467" s="8">
        <f t="shared" si="600"/>
        <v>0.67737588000562354</v>
      </c>
      <c r="S5467" s="8">
        <v>0.125</v>
      </c>
      <c r="T5467" s="16">
        <f t="shared" si="601"/>
        <v>-0.7234913692479199</v>
      </c>
      <c r="U5467" t="s">
        <v>10842</v>
      </c>
    </row>
    <row r="5468" spans="1:21" x14ac:dyDescent="0.3">
      <c r="A5468">
        <v>500310</v>
      </c>
      <c r="B5468">
        <v>5003108</v>
      </c>
      <c r="C5468" t="s">
        <v>4912</v>
      </c>
      <c r="D5468" t="s">
        <v>4892</v>
      </c>
      <c r="E5468" t="s">
        <v>5338</v>
      </c>
      <c r="F5468" t="s">
        <v>5339</v>
      </c>
      <c r="G5468" s="4">
        <v>4892</v>
      </c>
      <c r="H5468" s="14">
        <f t="shared" si="595"/>
        <v>2.0266741654280319E-2</v>
      </c>
      <c r="I5468">
        <v>0.67100000000000004</v>
      </c>
      <c r="J5468">
        <f t="shared" si="596"/>
        <v>0.56787330316742091</v>
      </c>
      <c r="K5468" s="12">
        <v>13650.348252248568</v>
      </c>
      <c r="L5468" s="13">
        <f t="shared" si="597"/>
        <v>0.92583745238427562</v>
      </c>
      <c r="N5468">
        <f t="shared" si="598"/>
        <v>0</v>
      </c>
      <c r="O5468">
        <v>-0.10765</v>
      </c>
      <c r="P5468" s="8">
        <f t="shared" si="599"/>
        <v>0.42195010277915607</v>
      </c>
      <c r="Q5468" s="8">
        <v>0.35332999999999998</v>
      </c>
      <c r="R5468" s="8">
        <f t="shared" si="600"/>
        <v>0.32770273923716631</v>
      </c>
      <c r="S5468" s="8">
        <v>0</v>
      </c>
      <c r="T5468" s="16">
        <f t="shared" si="601"/>
        <v>-0.72379117188109388</v>
      </c>
      <c r="U5468" t="s">
        <v>10843</v>
      </c>
    </row>
    <row r="5469" spans="1:21" x14ac:dyDescent="0.3">
      <c r="A5469">
        <v>430462</v>
      </c>
      <c r="B5469">
        <v>4304622</v>
      </c>
      <c r="C5469" t="s">
        <v>4497</v>
      </c>
      <c r="D5469" t="s">
        <v>4421</v>
      </c>
      <c r="E5469" t="s">
        <v>5336</v>
      </c>
      <c r="F5469" t="s">
        <v>5339</v>
      </c>
      <c r="G5469" s="4">
        <v>1769</v>
      </c>
      <c r="H5469" s="14">
        <f t="shared" si="595"/>
        <v>4.5846221829429958E-3</v>
      </c>
      <c r="I5469">
        <v>0.63700000000000001</v>
      </c>
      <c r="J5469">
        <f t="shared" si="596"/>
        <v>0.49095022624434392</v>
      </c>
      <c r="K5469" s="12">
        <v>14712.97</v>
      </c>
      <c r="L5469" s="13">
        <f t="shared" si="597"/>
        <v>1</v>
      </c>
      <c r="N5469">
        <f t="shared" si="598"/>
        <v>0</v>
      </c>
      <c r="O5469">
        <v>-0.56286000000000003</v>
      </c>
      <c r="P5469" s="8">
        <f t="shared" si="599"/>
        <v>0.33474395250511024</v>
      </c>
      <c r="Q5469" s="8">
        <v>1.0703499999999999</v>
      </c>
      <c r="R5469" s="8">
        <f t="shared" si="600"/>
        <v>0.42462772112337926</v>
      </c>
      <c r="S5469" s="8">
        <v>0</v>
      </c>
      <c r="T5469" s="16">
        <f t="shared" si="601"/>
        <v>-0.72699393043291138</v>
      </c>
      <c r="U5469" t="s">
        <v>10844</v>
      </c>
    </row>
    <row r="5470" spans="1:21" x14ac:dyDescent="0.3">
      <c r="A5470">
        <v>431262</v>
      </c>
      <c r="B5470">
        <v>4312625</v>
      </c>
      <c r="C5470" t="s">
        <v>4674</v>
      </c>
      <c r="D5470" t="s">
        <v>4421</v>
      </c>
      <c r="E5470" t="s">
        <v>5336</v>
      </c>
      <c r="F5470" t="s">
        <v>5339</v>
      </c>
      <c r="G5470" s="4">
        <v>1754</v>
      </c>
      <c r="H5470" s="14">
        <f t="shared" si="595"/>
        <v>4.5092998031575141E-3</v>
      </c>
      <c r="I5470">
        <v>0.68899999999999995</v>
      </c>
      <c r="J5470">
        <f t="shared" si="596"/>
        <v>0.60859728506787325</v>
      </c>
      <c r="K5470" s="12">
        <v>14712.97</v>
      </c>
      <c r="L5470" s="13">
        <f t="shared" si="597"/>
        <v>1</v>
      </c>
      <c r="N5470">
        <f t="shared" si="598"/>
        <v>0</v>
      </c>
      <c r="O5470">
        <v>-1.20824</v>
      </c>
      <c r="P5470" s="8">
        <f t="shared" si="599"/>
        <v>0.21110627920297784</v>
      </c>
      <c r="Q5470" s="8">
        <v>1.0039800000000001</v>
      </c>
      <c r="R5470" s="8">
        <f t="shared" si="600"/>
        <v>0.41565598944533966</v>
      </c>
      <c r="S5470" s="8">
        <v>0.25</v>
      </c>
      <c r="T5470" s="16">
        <f t="shared" si="601"/>
        <v>-0.72732571661639833</v>
      </c>
      <c r="U5470" t="s">
        <v>10845</v>
      </c>
    </row>
    <row r="5471" spans="1:21" x14ac:dyDescent="0.3">
      <c r="A5471">
        <v>354180</v>
      </c>
      <c r="B5471">
        <v>3541802</v>
      </c>
      <c r="C5471" t="s">
        <v>3632</v>
      </c>
      <c r="D5471" t="s">
        <v>3175</v>
      </c>
      <c r="E5471" t="s">
        <v>5335</v>
      </c>
      <c r="F5471" t="s">
        <v>5339</v>
      </c>
      <c r="G5471" s="4">
        <v>3366</v>
      </c>
      <c r="H5471" s="14">
        <f t="shared" si="595"/>
        <v>1.2603944884103964E-2</v>
      </c>
      <c r="I5471">
        <v>0.71499999999999997</v>
      </c>
      <c r="J5471">
        <f t="shared" si="596"/>
        <v>0.66742081447963797</v>
      </c>
      <c r="K5471" s="12">
        <v>14712.97</v>
      </c>
      <c r="L5471" s="13">
        <f t="shared" si="597"/>
        <v>1</v>
      </c>
      <c r="M5471">
        <v>0.11111111111111099</v>
      </c>
      <c r="N5471">
        <f t="shared" si="598"/>
        <v>0.18749999999999997</v>
      </c>
      <c r="O5471">
        <v>-0.36007</v>
      </c>
      <c r="P5471" s="8">
        <f t="shared" si="599"/>
        <v>0.37359313247495662</v>
      </c>
      <c r="Q5471" s="8">
        <v>-0.29936000000000001</v>
      </c>
      <c r="R5471" s="8">
        <f t="shared" si="600"/>
        <v>0.23947372689816268</v>
      </c>
      <c r="S5471" s="8">
        <v>0.125</v>
      </c>
      <c r="T5471" s="16">
        <f t="shared" si="601"/>
        <v>-0.72925001022241476</v>
      </c>
      <c r="U5471" t="s">
        <v>10846</v>
      </c>
    </row>
    <row r="5472" spans="1:21" x14ac:dyDescent="0.3">
      <c r="A5472">
        <v>351010</v>
      </c>
      <c r="B5472">
        <v>3510104</v>
      </c>
      <c r="C5472" t="s">
        <v>3286</v>
      </c>
      <c r="D5472" t="s">
        <v>3175</v>
      </c>
      <c r="E5472" t="s">
        <v>5335</v>
      </c>
      <c r="F5472" t="s">
        <v>5339</v>
      </c>
      <c r="G5472" s="4">
        <v>2959</v>
      </c>
      <c r="H5472" s="14">
        <f t="shared" si="595"/>
        <v>1.0560197645924557E-2</v>
      </c>
      <c r="I5472">
        <v>0.78900000000000003</v>
      </c>
      <c r="J5472">
        <f t="shared" si="596"/>
        <v>0.83484162895927616</v>
      </c>
      <c r="K5472" s="12">
        <v>12666.722805001689</v>
      </c>
      <c r="L5472" s="13">
        <f t="shared" si="597"/>
        <v>0.85718821833476799</v>
      </c>
      <c r="N5472">
        <f t="shared" si="598"/>
        <v>0</v>
      </c>
      <c r="O5472">
        <v>-1.2467699999999999</v>
      </c>
      <c r="P5472" s="8">
        <f t="shared" si="599"/>
        <v>0.20372495416605207</v>
      </c>
      <c r="Q5472" s="8">
        <v>1.6046899999999999</v>
      </c>
      <c r="R5472" s="8">
        <f t="shared" si="600"/>
        <v>0.49685847454877752</v>
      </c>
      <c r="S5472" s="8">
        <v>0.25</v>
      </c>
      <c r="T5472" s="16">
        <f t="shared" si="601"/>
        <v>-0.73088622093328992</v>
      </c>
      <c r="U5472" t="s">
        <v>10847</v>
      </c>
    </row>
    <row r="5473" spans="1:21" x14ac:dyDescent="0.3">
      <c r="A5473">
        <v>353380</v>
      </c>
      <c r="B5473">
        <v>3533809</v>
      </c>
      <c r="C5473" t="s">
        <v>3547</v>
      </c>
      <c r="D5473" t="s">
        <v>3175</v>
      </c>
      <c r="E5473" t="s">
        <v>5335</v>
      </c>
      <c r="F5473" t="s">
        <v>5339</v>
      </c>
      <c r="G5473" s="4">
        <v>2535</v>
      </c>
      <c r="H5473" s="14">
        <f t="shared" si="595"/>
        <v>8.4310850439882692E-3</v>
      </c>
      <c r="I5473">
        <v>0.73</v>
      </c>
      <c r="J5473">
        <f t="shared" si="596"/>
        <v>0.70135746606334837</v>
      </c>
      <c r="K5473" s="12">
        <v>12797.108035502959</v>
      </c>
      <c r="L5473" s="13">
        <f t="shared" si="597"/>
        <v>0.86628807055019574</v>
      </c>
      <c r="N5473">
        <f t="shared" si="598"/>
        <v>0</v>
      </c>
      <c r="O5473">
        <v>-0.89239999999999997</v>
      </c>
      <c r="P5473" s="8">
        <f t="shared" si="599"/>
        <v>0.27161283772004607</v>
      </c>
      <c r="Q5473" s="8">
        <v>1.1104799999999999</v>
      </c>
      <c r="R5473" s="8">
        <f t="shared" si="600"/>
        <v>0.43005239480485774</v>
      </c>
      <c r="S5473" s="8">
        <v>0.125</v>
      </c>
      <c r="T5473" s="16">
        <f t="shared" si="601"/>
        <v>-0.73254921904465209</v>
      </c>
      <c r="U5473" t="s">
        <v>10848</v>
      </c>
    </row>
    <row r="5474" spans="1:21" x14ac:dyDescent="0.3">
      <c r="A5474">
        <v>315620</v>
      </c>
      <c r="B5474">
        <v>3156205</v>
      </c>
      <c r="C5474" t="s">
        <v>2817</v>
      </c>
      <c r="D5474" t="s">
        <v>2176</v>
      </c>
      <c r="E5474" t="s">
        <v>5335</v>
      </c>
      <c r="F5474" t="s">
        <v>5339</v>
      </c>
      <c r="G5474" s="4">
        <v>2374</v>
      </c>
      <c r="H5474" s="14">
        <f t="shared" si="595"/>
        <v>7.6226248342907647E-3</v>
      </c>
      <c r="I5474">
        <v>0.68400000000000005</v>
      </c>
      <c r="J5474">
        <f t="shared" si="596"/>
        <v>0.59728506787330327</v>
      </c>
      <c r="K5474" s="12">
        <v>14029.185699241787</v>
      </c>
      <c r="L5474" s="13">
        <f t="shared" si="597"/>
        <v>0.95227729352314361</v>
      </c>
      <c r="N5474">
        <f t="shared" si="598"/>
        <v>0</v>
      </c>
      <c r="O5474">
        <v>-0.58082999999999996</v>
      </c>
      <c r="P5474" s="8">
        <f t="shared" si="599"/>
        <v>0.33130137760468054</v>
      </c>
      <c r="Q5474" s="8">
        <v>0.5323</v>
      </c>
      <c r="R5474" s="8">
        <f t="shared" si="600"/>
        <v>0.35189545911691233</v>
      </c>
      <c r="S5474" s="8">
        <v>0.125</v>
      </c>
      <c r="T5474" s="16">
        <f t="shared" si="601"/>
        <v>-0.73374289984056329</v>
      </c>
      <c r="U5474" t="s">
        <v>10849</v>
      </c>
    </row>
    <row r="5475" spans="1:21" x14ac:dyDescent="0.3">
      <c r="A5475">
        <v>431697</v>
      </c>
      <c r="B5475">
        <v>4316972</v>
      </c>
      <c r="C5475" t="s">
        <v>4771</v>
      </c>
      <c r="D5475" t="s">
        <v>4421</v>
      </c>
      <c r="E5475" t="s">
        <v>5336</v>
      </c>
      <c r="F5475" t="s">
        <v>5339</v>
      </c>
      <c r="G5475" s="4">
        <v>2661</v>
      </c>
      <c r="H5475" s="14">
        <f t="shared" si="595"/>
        <v>9.0637930341863175E-3</v>
      </c>
      <c r="I5475">
        <v>0.66300000000000003</v>
      </c>
      <c r="J5475">
        <f t="shared" si="596"/>
        <v>0.54977375565610875</v>
      </c>
      <c r="K5475" s="12">
        <v>14712.97</v>
      </c>
      <c r="L5475" s="13">
        <f t="shared" si="597"/>
        <v>1</v>
      </c>
      <c r="N5475">
        <f t="shared" si="598"/>
        <v>0</v>
      </c>
      <c r="O5475">
        <v>-0.46487000000000001</v>
      </c>
      <c r="P5475" s="8">
        <f t="shared" si="599"/>
        <v>0.35351623489203882</v>
      </c>
      <c r="Q5475" s="8">
        <v>1.26701</v>
      </c>
      <c r="R5475" s="8">
        <f t="shared" si="600"/>
        <v>0.45121173124547159</v>
      </c>
      <c r="S5475" s="8">
        <v>0</v>
      </c>
      <c r="T5475" s="16">
        <f t="shared" si="601"/>
        <v>-0.73598199648441187</v>
      </c>
      <c r="U5475" t="s">
        <v>10850</v>
      </c>
    </row>
    <row r="5476" spans="1:21" x14ac:dyDescent="0.3">
      <c r="A5476">
        <v>430225</v>
      </c>
      <c r="B5476">
        <v>4302253</v>
      </c>
      <c r="C5476" t="s">
        <v>4466</v>
      </c>
      <c r="D5476" t="s">
        <v>4421</v>
      </c>
      <c r="E5476" t="s">
        <v>5336</v>
      </c>
      <c r="F5476" t="s">
        <v>5339</v>
      </c>
      <c r="G5476" s="4">
        <v>2815</v>
      </c>
      <c r="H5476" s="14">
        <f t="shared" si="595"/>
        <v>9.8371027999839319E-3</v>
      </c>
      <c r="I5476">
        <v>0.72799999999999998</v>
      </c>
      <c r="J5476">
        <f t="shared" si="596"/>
        <v>0.69683257918552033</v>
      </c>
      <c r="K5476" s="12">
        <v>14712.97</v>
      </c>
      <c r="L5476" s="13">
        <f t="shared" si="597"/>
        <v>1</v>
      </c>
      <c r="N5476">
        <f t="shared" si="598"/>
        <v>0</v>
      </c>
      <c r="O5476">
        <v>-1.9635400000000001</v>
      </c>
      <c r="P5476" s="8">
        <f t="shared" si="599"/>
        <v>6.6410852252807989E-2</v>
      </c>
      <c r="Q5476" s="8">
        <v>2.6194700000000002</v>
      </c>
      <c r="R5476" s="8">
        <f t="shared" si="600"/>
        <v>0.63403391333499159</v>
      </c>
      <c r="S5476" s="8">
        <v>0.25</v>
      </c>
      <c r="T5476" s="16">
        <f t="shared" si="601"/>
        <v>-0.73655071079773682</v>
      </c>
      <c r="U5476" t="s">
        <v>10851</v>
      </c>
    </row>
    <row r="5477" spans="1:21" x14ac:dyDescent="0.3">
      <c r="A5477">
        <v>430469</v>
      </c>
      <c r="B5477">
        <v>4304697</v>
      </c>
      <c r="C5477" t="s">
        <v>4503</v>
      </c>
      <c r="D5477" t="s">
        <v>4421</v>
      </c>
      <c r="E5477" t="s">
        <v>5336</v>
      </c>
      <c r="F5477" t="s">
        <v>5339</v>
      </c>
      <c r="G5477" s="4">
        <v>2994</v>
      </c>
      <c r="H5477" s="14">
        <f t="shared" si="595"/>
        <v>1.0735949865424015E-2</v>
      </c>
      <c r="I5477">
        <v>0.746</v>
      </c>
      <c r="J5477">
        <f t="shared" si="596"/>
        <v>0.73755656108597289</v>
      </c>
      <c r="K5477" s="12">
        <v>14491.132054108215</v>
      </c>
      <c r="L5477" s="13">
        <f t="shared" si="597"/>
        <v>0.98451747551752311</v>
      </c>
      <c r="N5477">
        <f t="shared" si="598"/>
        <v>0</v>
      </c>
      <c r="O5477">
        <v>-1.94543</v>
      </c>
      <c r="P5477" s="8">
        <f t="shared" si="599"/>
        <v>6.988024743626832E-2</v>
      </c>
      <c r="Q5477" s="8">
        <v>0.90129999999999999</v>
      </c>
      <c r="R5477" s="8">
        <f t="shared" si="600"/>
        <v>0.4017759621935526</v>
      </c>
      <c r="S5477" s="8">
        <v>0.5</v>
      </c>
      <c r="T5477" s="16">
        <f t="shared" si="601"/>
        <v>-0.73968187710825095</v>
      </c>
      <c r="U5477" t="s">
        <v>10852</v>
      </c>
    </row>
    <row r="5478" spans="1:21" x14ac:dyDescent="0.3">
      <c r="A5478">
        <v>500625</v>
      </c>
      <c r="B5478">
        <v>5006259</v>
      </c>
      <c r="C5478" t="s">
        <v>4941</v>
      </c>
      <c r="D5478" t="s">
        <v>4892</v>
      </c>
      <c r="E5478" t="s">
        <v>5338</v>
      </c>
      <c r="F5478" t="s">
        <v>5339</v>
      </c>
      <c r="G5478" s="4">
        <v>4801</v>
      </c>
      <c r="H5478" s="14">
        <f t="shared" si="595"/>
        <v>1.9809785883581729E-2</v>
      </c>
      <c r="I5478">
        <v>0.64900000000000002</v>
      </c>
      <c r="J5478">
        <f t="shared" si="596"/>
        <v>0.51809954751131226</v>
      </c>
      <c r="K5478" s="12">
        <v>12393.57389918767</v>
      </c>
      <c r="L5478" s="13">
        <f t="shared" si="597"/>
        <v>0.83812459689423091</v>
      </c>
      <c r="N5478">
        <f t="shared" si="598"/>
        <v>0</v>
      </c>
      <c r="O5478">
        <v>-0.48934</v>
      </c>
      <c r="P5478" s="8">
        <f t="shared" si="599"/>
        <v>0.3488284325651877</v>
      </c>
      <c r="Q5478" s="8">
        <v>-0.28933999999999999</v>
      </c>
      <c r="R5478" s="8">
        <f t="shared" si="600"/>
        <v>0.24082820559959342</v>
      </c>
      <c r="S5478" s="8">
        <v>0</v>
      </c>
      <c r="T5478" s="16">
        <f t="shared" si="601"/>
        <v>-0.74675772035718035</v>
      </c>
      <c r="U5478" t="s">
        <v>10853</v>
      </c>
    </row>
    <row r="5479" spans="1:21" x14ac:dyDescent="0.3">
      <c r="A5479">
        <v>430955</v>
      </c>
      <c r="B5479">
        <v>4309555</v>
      </c>
      <c r="C5479" t="s">
        <v>4602</v>
      </c>
      <c r="D5479" t="s">
        <v>4421</v>
      </c>
      <c r="E5479" t="s">
        <v>5336</v>
      </c>
      <c r="F5479" t="s">
        <v>5339</v>
      </c>
      <c r="G5479" s="4">
        <v>5535</v>
      </c>
      <c r="H5479" s="14">
        <f t="shared" si="595"/>
        <v>2.3495561001084641E-2</v>
      </c>
      <c r="I5479">
        <v>0.749</v>
      </c>
      <c r="J5479">
        <f t="shared" si="596"/>
        <v>0.74434389140271495</v>
      </c>
      <c r="K5479" s="12">
        <v>10585.948778681121</v>
      </c>
      <c r="L5479" s="13">
        <f t="shared" si="597"/>
        <v>0.71196673841390035</v>
      </c>
      <c r="N5479">
        <f t="shared" si="598"/>
        <v>0</v>
      </c>
      <c r="O5479">
        <v>-1.76352</v>
      </c>
      <c r="P5479" s="8">
        <f t="shared" si="599"/>
        <v>0.1047293737655486</v>
      </c>
      <c r="Q5479" s="8">
        <v>0.36824000000000001</v>
      </c>
      <c r="R5479" s="8">
        <f t="shared" si="600"/>
        <v>0.32971823598749883</v>
      </c>
      <c r="S5479" s="8">
        <v>0.25</v>
      </c>
      <c r="T5479" s="16">
        <f t="shared" si="601"/>
        <v>-0.74836745906248336</v>
      </c>
      <c r="U5479" t="s">
        <v>10854</v>
      </c>
    </row>
    <row r="5480" spans="1:21" x14ac:dyDescent="0.3">
      <c r="A5480">
        <v>431478</v>
      </c>
      <c r="B5480">
        <v>4314787</v>
      </c>
      <c r="C5480" t="s">
        <v>4729</v>
      </c>
      <c r="D5480" t="s">
        <v>4421</v>
      </c>
      <c r="E5480" t="s">
        <v>5336</v>
      </c>
      <c r="F5480" t="s">
        <v>5339</v>
      </c>
      <c r="G5480" s="4">
        <v>1602</v>
      </c>
      <c r="H5480" s="14">
        <f t="shared" si="595"/>
        <v>3.746033021331298E-3</v>
      </c>
      <c r="I5480">
        <v>0.72499999999999998</v>
      </c>
      <c r="J5480">
        <f t="shared" si="596"/>
        <v>0.69004524886877827</v>
      </c>
      <c r="K5480" s="12">
        <v>14712.97</v>
      </c>
      <c r="L5480" s="13">
        <f t="shared" si="597"/>
        <v>1</v>
      </c>
      <c r="N5480">
        <f t="shared" si="598"/>
        <v>0</v>
      </c>
      <c r="O5480">
        <v>-1.6375900000000001</v>
      </c>
      <c r="P5480" s="8">
        <f t="shared" si="599"/>
        <v>0.12885421835158709</v>
      </c>
      <c r="Q5480" s="8">
        <v>2.9619399999999998</v>
      </c>
      <c r="R5480" s="8">
        <f t="shared" si="600"/>
        <v>0.68032815693568793</v>
      </c>
      <c r="S5480" s="8">
        <v>0.125</v>
      </c>
      <c r="T5480" s="16">
        <f t="shared" si="601"/>
        <v>-0.75211684056017203</v>
      </c>
      <c r="U5480" t="s">
        <v>10855</v>
      </c>
    </row>
    <row r="5481" spans="1:21" x14ac:dyDescent="0.3">
      <c r="A5481">
        <v>522155</v>
      </c>
      <c r="B5481">
        <v>5221551</v>
      </c>
      <c r="C5481" t="s">
        <v>5315</v>
      </c>
      <c r="D5481" t="s">
        <v>5097</v>
      </c>
      <c r="E5481" t="s">
        <v>5338</v>
      </c>
      <c r="F5481" t="s">
        <v>5339</v>
      </c>
      <c r="G5481" s="4">
        <v>5171</v>
      </c>
      <c r="H5481" s="14">
        <f t="shared" si="595"/>
        <v>2.1667737918290284E-2</v>
      </c>
      <c r="I5481">
        <v>0.69099999999999995</v>
      </c>
      <c r="J5481">
        <f t="shared" si="596"/>
        <v>0.61312217194570129</v>
      </c>
      <c r="K5481" s="12">
        <v>12387.819762134985</v>
      </c>
      <c r="L5481" s="13">
        <f t="shared" si="597"/>
        <v>0.837723003887067</v>
      </c>
      <c r="N5481">
        <f t="shared" si="598"/>
        <v>0</v>
      </c>
      <c r="O5481">
        <v>-0.25996000000000002</v>
      </c>
      <c r="P5481" s="8">
        <f t="shared" si="599"/>
        <v>0.39277155057634877</v>
      </c>
      <c r="Q5481" s="8">
        <v>-0.90580000000000005</v>
      </c>
      <c r="R5481" s="8">
        <f t="shared" si="600"/>
        <v>0.15749667463312822</v>
      </c>
      <c r="S5481" s="8">
        <v>0.125</v>
      </c>
      <c r="T5481" s="16">
        <f t="shared" si="601"/>
        <v>-0.75390921270500122</v>
      </c>
      <c r="U5481" t="s">
        <v>10856</v>
      </c>
    </row>
    <row r="5482" spans="1:21" x14ac:dyDescent="0.3">
      <c r="A5482">
        <v>510757</v>
      </c>
      <c r="B5482">
        <v>5107578</v>
      </c>
      <c r="C5482" t="s">
        <v>5070</v>
      </c>
      <c r="D5482" t="s">
        <v>4963</v>
      </c>
      <c r="E5482" t="s">
        <v>5338</v>
      </c>
      <c r="F5482" t="s">
        <v>5339</v>
      </c>
      <c r="G5482" s="4">
        <v>3518</v>
      </c>
      <c r="H5482" s="14">
        <f t="shared" si="595"/>
        <v>1.3367211665930181E-2</v>
      </c>
      <c r="I5482">
        <v>0.64</v>
      </c>
      <c r="J5482">
        <f t="shared" si="596"/>
        <v>0.49773755656108604</v>
      </c>
      <c r="K5482" s="12">
        <v>13533.663848777715</v>
      </c>
      <c r="L5482" s="13">
        <f t="shared" si="597"/>
        <v>0.91769380894131847</v>
      </c>
      <c r="N5482">
        <f t="shared" si="598"/>
        <v>0</v>
      </c>
      <c r="O5482">
        <v>0.37445000000000001</v>
      </c>
      <c r="P5482" s="8">
        <f t="shared" si="599"/>
        <v>0.5143076631295822</v>
      </c>
      <c r="Q5482" s="8">
        <v>-1.0819000000000001</v>
      </c>
      <c r="R5482" s="8">
        <f t="shared" si="600"/>
        <v>0.13369191422175603</v>
      </c>
      <c r="S5482" s="8">
        <v>0</v>
      </c>
      <c r="T5482" s="16">
        <f t="shared" si="601"/>
        <v>-0.75406457648513614</v>
      </c>
      <c r="U5482" t="s">
        <v>10857</v>
      </c>
    </row>
    <row r="5483" spans="1:21" x14ac:dyDescent="0.3">
      <c r="A5483">
        <v>314130</v>
      </c>
      <c r="B5483">
        <v>3141306</v>
      </c>
      <c r="C5483" t="s">
        <v>2646</v>
      </c>
      <c r="D5483" t="s">
        <v>2176</v>
      </c>
      <c r="E5483" t="s">
        <v>5335</v>
      </c>
      <c r="F5483" t="s">
        <v>5339</v>
      </c>
      <c r="G5483" s="4">
        <v>4068</v>
      </c>
      <c r="H5483" s="14">
        <f t="shared" si="595"/>
        <v>1.6129032258064516E-2</v>
      </c>
      <c r="I5483">
        <v>0.71099999999999997</v>
      </c>
      <c r="J5483">
        <f t="shared" si="596"/>
        <v>0.65837104072398189</v>
      </c>
      <c r="K5483" s="12">
        <v>11226.814193706981</v>
      </c>
      <c r="L5483" s="13">
        <f t="shared" si="597"/>
        <v>0.75669404797414497</v>
      </c>
      <c r="N5483">
        <f t="shared" si="598"/>
        <v>0</v>
      </c>
      <c r="O5483">
        <v>-1.0137799999999999</v>
      </c>
      <c r="P5483" s="8">
        <f t="shared" si="599"/>
        <v>0.24835965233250257</v>
      </c>
      <c r="Q5483" s="8">
        <v>-0.11065999999999999</v>
      </c>
      <c r="R5483" s="8">
        <f t="shared" si="600"/>
        <v>0.26498172399995679</v>
      </c>
      <c r="S5483" s="8">
        <v>0.125</v>
      </c>
      <c r="T5483" s="16">
        <f t="shared" si="601"/>
        <v>-0.76059468010760312</v>
      </c>
      <c r="U5483" t="s">
        <v>10858</v>
      </c>
    </row>
    <row r="5484" spans="1:21" x14ac:dyDescent="0.3">
      <c r="A5484">
        <v>430185</v>
      </c>
      <c r="B5484">
        <v>4301859</v>
      </c>
      <c r="C5484" t="s">
        <v>4454</v>
      </c>
      <c r="D5484" t="s">
        <v>4421</v>
      </c>
      <c r="E5484" t="s">
        <v>5336</v>
      </c>
      <c r="F5484" t="s">
        <v>5339</v>
      </c>
      <c r="G5484" s="4">
        <v>3231</v>
      </c>
      <c r="H5484" s="14">
        <f t="shared" si="595"/>
        <v>1.1926043466034628E-2</v>
      </c>
      <c r="I5484">
        <v>0.73399999999999999</v>
      </c>
      <c r="J5484">
        <f t="shared" si="596"/>
        <v>0.71040723981900455</v>
      </c>
      <c r="K5484" s="12">
        <v>11255.498344165893</v>
      </c>
      <c r="L5484" s="13">
        <f t="shared" si="597"/>
        <v>0.75869597356876706</v>
      </c>
      <c r="N5484">
        <f t="shared" si="598"/>
        <v>0</v>
      </c>
      <c r="O5484">
        <v>-1.02525</v>
      </c>
      <c r="P5484" s="8">
        <f t="shared" si="599"/>
        <v>0.2461623048584943</v>
      </c>
      <c r="Q5484" s="8">
        <v>0.29042000000000001</v>
      </c>
      <c r="R5484" s="8">
        <f t="shared" si="600"/>
        <v>0.31919872176141711</v>
      </c>
      <c r="S5484" s="8">
        <v>0.125</v>
      </c>
      <c r="T5484" s="16">
        <f t="shared" si="601"/>
        <v>-0.76681614330182546</v>
      </c>
      <c r="U5484" t="s">
        <v>10859</v>
      </c>
    </row>
    <row r="5485" spans="1:21" x14ac:dyDescent="0.3">
      <c r="A5485">
        <v>352960</v>
      </c>
      <c r="B5485">
        <v>3529609</v>
      </c>
      <c r="C5485" t="s">
        <v>3499</v>
      </c>
      <c r="D5485" t="s">
        <v>3175</v>
      </c>
      <c r="E5485" t="s">
        <v>5335</v>
      </c>
      <c r="F5485" t="s">
        <v>5339</v>
      </c>
      <c r="G5485" s="4">
        <v>4721</v>
      </c>
      <c r="H5485" s="14">
        <f t="shared" si="595"/>
        <v>1.9408066524725827E-2</v>
      </c>
      <c r="I5485">
        <v>0.73099999999999998</v>
      </c>
      <c r="J5485">
        <f t="shared" si="596"/>
        <v>0.70361990950226239</v>
      </c>
      <c r="K5485" s="12">
        <v>11263.820082609616</v>
      </c>
      <c r="L5485" s="13">
        <f t="shared" si="597"/>
        <v>0.75927676473447037</v>
      </c>
      <c r="N5485">
        <f t="shared" si="598"/>
        <v>0</v>
      </c>
      <c r="O5485">
        <v>-1.27874</v>
      </c>
      <c r="P5485" s="8">
        <f t="shared" si="599"/>
        <v>0.19760035096256082</v>
      </c>
      <c r="Q5485" s="8">
        <v>0.53956000000000004</v>
      </c>
      <c r="R5485" s="8">
        <f t="shared" si="600"/>
        <v>0.35287684787663165</v>
      </c>
      <c r="S5485" s="8">
        <v>0.125</v>
      </c>
      <c r="T5485" s="16">
        <f t="shared" si="601"/>
        <v>-0.76801140887281438</v>
      </c>
      <c r="U5485" t="s">
        <v>10860</v>
      </c>
    </row>
    <row r="5486" spans="1:21" x14ac:dyDescent="0.3">
      <c r="A5486">
        <v>510735</v>
      </c>
      <c r="B5486">
        <v>5107354</v>
      </c>
      <c r="C5486" t="s">
        <v>5068</v>
      </c>
      <c r="D5486" t="s">
        <v>4963</v>
      </c>
      <c r="E5486" t="s">
        <v>5338</v>
      </c>
      <c r="F5486" t="s">
        <v>5339</v>
      </c>
      <c r="G5486" s="4">
        <v>6234</v>
      </c>
      <c r="H5486" s="14">
        <f t="shared" si="595"/>
        <v>2.7005583899088099E-2</v>
      </c>
      <c r="I5486">
        <v>0.65700000000000003</v>
      </c>
      <c r="J5486">
        <f t="shared" si="596"/>
        <v>0.53619909502262453</v>
      </c>
      <c r="K5486" s="12">
        <v>14543.772961180623</v>
      </c>
      <c r="L5486" s="13">
        <f t="shared" si="597"/>
        <v>0.98819139221041352</v>
      </c>
      <c r="N5486">
        <f t="shared" si="598"/>
        <v>0</v>
      </c>
      <c r="O5486">
        <v>0.52900999999999998</v>
      </c>
      <c r="P5486" s="8">
        <f t="shared" si="599"/>
        <v>0.54391725559538162</v>
      </c>
      <c r="Q5486" s="8">
        <v>-1.63347</v>
      </c>
      <c r="R5486" s="8">
        <f t="shared" si="600"/>
        <v>5.9132052210963452E-2</v>
      </c>
      <c r="S5486" s="8">
        <v>0.125</v>
      </c>
      <c r="T5486" s="16">
        <f t="shared" si="601"/>
        <v>-0.76933559552760489</v>
      </c>
      <c r="U5486" t="s">
        <v>10861</v>
      </c>
    </row>
    <row r="5487" spans="1:21" x14ac:dyDescent="0.3">
      <c r="A5487">
        <v>430692</v>
      </c>
      <c r="B5487">
        <v>4306924</v>
      </c>
      <c r="C5487" t="s">
        <v>4555</v>
      </c>
      <c r="D5487" t="s">
        <v>4421</v>
      </c>
      <c r="E5487" t="s">
        <v>5336</v>
      </c>
      <c r="F5487" t="s">
        <v>5339</v>
      </c>
      <c r="G5487" s="4">
        <v>1315</v>
      </c>
      <c r="H5487" s="14">
        <f t="shared" si="595"/>
        <v>2.3048648214357452E-3</v>
      </c>
      <c r="I5487">
        <v>0.71699999999999997</v>
      </c>
      <c r="J5487">
        <f t="shared" si="596"/>
        <v>0.67194570135746601</v>
      </c>
      <c r="K5487" s="12">
        <v>14712.97</v>
      </c>
      <c r="L5487" s="13">
        <f t="shared" si="597"/>
        <v>1</v>
      </c>
      <c r="N5487">
        <f t="shared" si="598"/>
        <v>0</v>
      </c>
      <c r="O5487">
        <v>-0.48044999999999999</v>
      </c>
      <c r="P5487" s="8">
        <f t="shared" si="599"/>
        <v>0.35053152053763176</v>
      </c>
      <c r="Q5487" s="8">
        <v>1.02258</v>
      </c>
      <c r="R5487" s="8">
        <f t="shared" si="600"/>
        <v>0.41817029122643862</v>
      </c>
      <c r="S5487" s="8">
        <v>0.125</v>
      </c>
      <c r="T5487" s="16">
        <f t="shared" si="601"/>
        <v>-0.77593902477195975</v>
      </c>
      <c r="U5487" t="s">
        <v>10862</v>
      </c>
    </row>
    <row r="5488" spans="1:21" x14ac:dyDescent="0.3">
      <c r="A5488">
        <v>510450</v>
      </c>
      <c r="B5488">
        <v>5104500</v>
      </c>
      <c r="C5488" t="s">
        <v>5011</v>
      </c>
      <c r="D5488" t="s">
        <v>4963</v>
      </c>
      <c r="E5488" t="s">
        <v>5338</v>
      </c>
      <c r="F5488" t="s">
        <v>5339</v>
      </c>
      <c r="G5488" s="4">
        <v>2172</v>
      </c>
      <c r="H5488" s="14">
        <f t="shared" si="595"/>
        <v>6.6082834531796088E-3</v>
      </c>
      <c r="I5488">
        <v>0.66100000000000003</v>
      </c>
      <c r="J5488">
        <f t="shared" si="596"/>
        <v>0.5452488687782806</v>
      </c>
      <c r="K5488" s="12">
        <v>14712.97</v>
      </c>
      <c r="L5488" s="13">
        <f t="shared" si="597"/>
        <v>1</v>
      </c>
      <c r="N5488">
        <f t="shared" si="598"/>
        <v>0</v>
      </c>
      <c r="O5488">
        <v>0.12520000000000001</v>
      </c>
      <c r="P5488" s="8">
        <f t="shared" si="599"/>
        <v>0.46655798066257598</v>
      </c>
      <c r="Q5488" s="8">
        <v>9.1249999999999998E-2</v>
      </c>
      <c r="R5488" s="8">
        <f t="shared" si="600"/>
        <v>0.29227541607639157</v>
      </c>
      <c r="S5488" s="8">
        <v>0</v>
      </c>
      <c r="T5488" s="16">
        <f t="shared" si="601"/>
        <v>-0.77980718858613329</v>
      </c>
      <c r="U5488" t="s">
        <v>10863</v>
      </c>
    </row>
    <row r="5489" spans="1:21" x14ac:dyDescent="0.3">
      <c r="A5489">
        <v>430675</v>
      </c>
      <c r="B5489">
        <v>4306759</v>
      </c>
      <c r="C5489" t="s">
        <v>4551</v>
      </c>
      <c r="D5489" t="s">
        <v>4421</v>
      </c>
      <c r="E5489" t="s">
        <v>5336</v>
      </c>
      <c r="F5489" t="s">
        <v>5339</v>
      </c>
      <c r="G5489" s="4">
        <v>1924</v>
      </c>
      <c r="H5489" s="14">
        <f t="shared" si="595"/>
        <v>5.3629534407263089E-3</v>
      </c>
      <c r="I5489">
        <v>0.72399999999999998</v>
      </c>
      <c r="J5489">
        <f t="shared" si="596"/>
        <v>0.68778280542986425</v>
      </c>
      <c r="K5489" s="12">
        <v>14712.97</v>
      </c>
      <c r="L5489" s="13">
        <f t="shared" si="597"/>
        <v>1</v>
      </c>
      <c r="N5489">
        <f t="shared" si="598"/>
        <v>0</v>
      </c>
      <c r="O5489">
        <v>-1.73325</v>
      </c>
      <c r="P5489" s="8">
        <f t="shared" si="599"/>
        <v>0.11052830210366808</v>
      </c>
      <c r="Q5489" s="8">
        <v>2.8259599999999998</v>
      </c>
      <c r="R5489" s="8">
        <f t="shared" si="600"/>
        <v>0.66194671843064312</v>
      </c>
      <c r="S5489" s="8">
        <v>0.125</v>
      </c>
      <c r="T5489" s="16">
        <f t="shared" si="601"/>
        <v>-0.78494483145482663</v>
      </c>
      <c r="U5489" t="s">
        <v>10864</v>
      </c>
    </row>
    <row r="5490" spans="1:21" x14ac:dyDescent="0.3">
      <c r="A5490">
        <v>430597</v>
      </c>
      <c r="B5490">
        <v>4305975</v>
      </c>
      <c r="C5490" t="s">
        <v>4533</v>
      </c>
      <c r="D5490" t="s">
        <v>4421</v>
      </c>
      <c r="E5490" t="s">
        <v>5336</v>
      </c>
      <c r="F5490" t="s">
        <v>5339</v>
      </c>
      <c r="G5490" s="4">
        <v>2718</v>
      </c>
      <c r="H5490" s="14">
        <f t="shared" si="595"/>
        <v>9.3500180773711493E-3</v>
      </c>
      <c r="I5490">
        <v>0.70599999999999996</v>
      </c>
      <c r="J5490">
        <f t="shared" si="596"/>
        <v>0.64705882352941169</v>
      </c>
      <c r="K5490" s="12">
        <v>14712.97</v>
      </c>
      <c r="L5490" s="13">
        <f t="shared" si="597"/>
        <v>1</v>
      </c>
      <c r="N5490">
        <f t="shared" si="598"/>
        <v>0</v>
      </c>
      <c r="O5490">
        <v>-0.92442000000000002</v>
      </c>
      <c r="P5490" s="8">
        <f t="shared" si="599"/>
        <v>0.2654786558440439</v>
      </c>
      <c r="Q5490" s="8">
        <v>0.41659000000000002</v>
      </c>
      <c r="R5490" s="8">
        <f t="shared" si="600"/>
        <v>0.33625406884320491</v>
      </c>
      <c r="S5490" s="8">
        <v>0.25</v>
      </c>
      <c r="T5490" s="16">
        <f t="shared" si="601"/>
        <v>-0.78597608076479175</v>
      </c>
      <c r="U5490" t="s">
        <v>10865</v>
      </c>
    </row>
    <row r="5491" spans="1:21" x14ac:dyDescent="0.3">
      <c r="A5491">
        <v>421187</v>
      </c>
      <c r="B5491">
        <v>4211876</v>
      </c>
      <c r="C5491" t="s">
        <v>4321</v>
      </c>
      <c r="D5491" t="s">
        <v>4160</v>
      </c>
      <c r="E5491" t="s">
        <v>5336</v>
      </c>
      <c r="F5491" t="s">
        <v>5339</v>
      </c>
      <c r="G5491" s="4">
        <v>2007</v>
      </c>
      <c r="H5491" s="14">
        <f t="shared" si="595"/>
        <v>5.7797372755393085E-3</v>
      </c>
      <c r="I5491">
        <v>0.71799999999999997</v>
      </c>
      <c r="J5491">
        <f t="shared" si="596"/>
        <v>0.67420814479638003</v>
      </c>
      <c r="K5491" s="12">
        <v>14712.97</v>
      </c>
      <c r="L5491" s="13">
        <f t="shared" si="597"/>
        <v>1</v>
      </c>
      <c r="N5491">
        <f t="shared" si="598"/>
        <v>0</v>
      </c>
      <c r="O5491">
        <v>-1.1149500000000001</v>
      </c>
      <c r="P5491" s="8">
        <f t="shared" si="599"/>
        <v>0.22897816637387858</v>
      </c>
      <c r="Q5491" s="8">
        <v>0.89973000000000003</v>
      </c>
      <c r="R5491" s="8">
        <f t="shared" si="600"/>
        <v>0.40156373349482544</v>
      </c>
      <c r="S5491" s="8">
        <v>0.25</v>
      </c>
      <c r="T5491" s="16">
        <f t="shared" si="601"/>
        <v>-0.78788650765213664</v>
      </c>
      <c r="U5491" t="s">
        <v>10866</v>
      </c>
    </row>
    <row r="5492" spans="1:21" x14ac:dyDescent="0.3">
      <c r="A5492">
        <v>430642</v>
      </c>
      <c r="B5492">
        <v>4306429</v>
      </c>
      <c r="C5492" t="s">
        <v>4544</v>
      </c>
      <c r="D5492" t="s">
        <v>4421</v>
      </c>
      <c r="E5492" t="s">
        <v>5336</v>
      </c>
      <c r="F5492" t="s">
        <v>5339</v>
      </c>
      <c r="G5492" s="4">
        <v>2132</v>
      </c>
      <c r="H5492" s="14">
        <f t="shared" si="595"/>
        <v>6.4074237737516571E-3</v>
      </c>
      <c r="I5492">
        <v>0.67</v>
      </c>
      <c r="J5492">
        <f t="shared" si="596"/>
        <v>0.56561085972850689</v>
      </c>
      <c r="K5492" s="12">
        <v>14712.97</v>
      </c>
      <c r="L5492" s="13">
        <f t="shared" si="597"/>
        <v>1</v>
      </c>
      <c r="N5492">
        <f t="shared" si="598"/>
        <v>0</v>
      </c>
      <c r="O5492">
        <v>-0.27139000000000002</v>
      </c>
      <c r="P5492" s="8">
        <f t="shared" si="599"/>
        <v>0.39058186604034917</v>
      </c>
      <c r="Q5492" s="8">
        <v>0.72874000000000005</v>
      </c>
      <c r="R5492" s="8">
        <f t="shared" si="600"/>
        <v>0.3784497301856799</v>
      </c>
      <c r="S5492" s="8">
        <v>0</v>
      </c>
      <c r="T5492" s="16">
        <f t="shared" si="601"/>
        <v>-0.79017183972872584</v>
      </c>
      <c r="U5492" t="s">
        <v>10867</v>
      </c>
    </row>
    <row r="5493" spans="1:21" x14ac:dyDescent="0.3">
      <c r="A5493">
        <v>421290</v>
      </c>
      <c r="B5493">
        <v>4212908</v>
      </c>
      <c r="C5493" t="s">
        <v>3594</v>
      </c>
      <c r="D5493" t="s">
        <v>4160</v>
      </c>
      <c r="E5493" t="s">
        <v>5336</v>
      </c>
      <c r="F5493" t="s">
        <v>5339</v>
      </c>
      <c r="G5493" s="4">
        <v>23897</v>
      </c>
      <c r="H5493" s="14">
        <f t="shared" si="595"/>
        <v>0.11570019684248584</v>
      </c>
      <c r="I5493">
        <v>0.78300000000000003</v>
      </c>
      <c r="J5493">
        <f t="shared" si="596"/>
        <v>0.82126696832579194</v>
      </c>
      <c r="K5493" s="12">
        <v>6758.6923392057588</v>
      </c>
      <c r="L5493" s="13">
        <f t="shared" si="597"/>
        <v>0.44485467475550167</v>
      </c>
      <c r="N5493">
        <f t="shared" si="598"/>
        <v>0</v>
      </c>
      <c r="O5493">
        <v>-1.5943499999999999</v>
      </c>
      <c r="P5493" s="8">
        <f t="shared" si="599"/>
        <v>0.13713785433904288</v>
      </c>
      <c r="Q5493" s="8">
        <v>-0.43837999999999999</v>
      </c>
      <c r="R5493" s="8">
        <f t="shared" si="600"/>
        <v>0.22068134874717482</v>
      </c>
      <c r="S5493" s="8">
        <v>0</v>
      </c>
      <c r="T5493" s="16">
        <f t="shared" si="601"/>
        <v>-0.79260224315259009</v>
      </c>
      <c r="U5493" t="s">
        <v>10868</v>
      </c>
    </row>
    <row r="5494" spans="1:21" x14ac:dyDescent="0.3">
      <c r="A5494">
        <v>430235</v>
      </c>
      <c r="B5494">
        <v>4302352</v>
      </c>
      <c r="C5494" t="s">
        <v>4467</v>
      </c>
      <c r="D5494" t="s">
        <v>4421</v>
      </c>
      <c r="E5494" t="s">
        <v>5336</v>
      </c>
      <c r="F5494" t="s">
        <v>5339</v>
      </c>
      <c r="G5494" s="4">
        <v>13665</v>
      </c>
      <c r="H5494" s="14">
        <f t="shared" si="595"/>
        <v>6.4320290844815817E-2</v>
      </c>
      <c r="I5494">
        <v>0.746</v>
      </c>
      <c r="J5494">
        <f t="shared" si="596"/>
        <v>0.73755656108597289</v>
      </c>
      <c r="K5494" s="12">
        <v>9119.8340475667774</v>
      </c>
      <c r="L5494" s="13">
        <f t="shared" si="597"/>
        <v>0.60964358929102291</v>
      </c>
      <c r="N5494">
        <f t="shared" si="598"/>
        <v>0</v>
      </c>
      <c r="O5494">
        <v>-2.0126300000000001</v>
      </c>
      <c r="P5494" s="8">
        <f t="shared" si="599"/>
        <v>5.7006511581572918E-2</v>
      </c>
      <c r="Q5494" s="8">
        <v>0.16846</v>
      </c>
      <c r="R5494" s="8">
        <f t="shared" si="600"/>
        <v>0.30271247201825441</v>
      </c>
      <c r="S5494" s="8">
        <v>0.125</v>
      </c>
      <c r="T5494" s="16">
        <f t="shared" si="601"/>
        <v>-0.79816087593235263</v>
      </c>
      <c r="U5494" t="s">
        <v>10869</v>
      </c>
    </row>
    <row r="5495" spans="1:21" x14ac:dyDescent="0.3">
      <c r="A5495">
        <v>431335</v>
      </c>
      <c r="B5495">
        <v>4313359</v>
      </c>
      <c r="C5495" t="s">
        <v>4691</v>
      </c>
      <c r="D5495" t="s">
        <v>4421</v>
      </c>
      <c r="E5495" t="s">
        <v>5336</v>
      </c>
      <c r="F5495" t="s">
        <v>5339</v>
      </c>
      <c r="G5495" s="4">
        <v>3545</v>
      </c>
      <c r="H5495" s="14">
        <f t="shared" si="595"/>
        <v>1.3502791949544049E-2</v>
      </c>
      <c r="I5495">
        <v>0.74099999999999999</v>
      </c>
      <c r="J5495">
        <f t="shared" si="596"/>
        <v>0.72624434389140269</v>
      </c>
      <c r="K5495" s="12">
        <v>12463.073669957686</v>
      </c>
      <c r="L5495" s="13">
        <f t="shared" si="597"/>
        <v>0.84297512820503839</v>
      </c>
      <c r="N5495">
        <f t="shared" si="598"/>
        <v>0</v>
      </c>
      <c r="O5495">
        <v>-1.9608099999999999</v>
      </c>
      <c r="P5495" s="8">
        <f t="shared" si="599"/>
        <v>6.6933847771905003E-2</v>
      </c>
      <c r="Q5495" s="8">
        <v>2.1078199999999998</v>
      </c>
      <c r="R5495" s="8">
        <f t="shared" si="600"/>
        <v>0.56487033772750384</v>
      </c>
      <c r="S5495" s="8">
        <v>0.125</v>
      </c>
      <c r="T5495" s="16">
        <f t="shared" si="601"/>
        <v>-0.79891249464748804</v>
      </c>
      <c r="U5495" t="s">
        <v>10870</v>
      </c>
    </row>
    <row r="5496" spans="1:21" x14ac:dyDescent="0.3">
      <c r="A5496">
        <v>352725</v>
      </c>
      <c r="B5496">
        <v>3527256</v>
      </c>
      <c r="C5496" t="s">
        <v>3474</v>
      </c>
      <c r="D5496" t="s">
        <v>3175</v>
      </c>
      <c r="E5496" t="s">
        <v>5335</v>
      </c>
      <c r="F5496" t="s">
        <v>5339</v>
      </c>
      <c r="G5496" s="4">
        <v>1962</v>
      </c>
      <c r="H5496" s="14">
        <f t="shared" si="595"/>
        <v>5.5537701361828623E-3</v>
      </c>
      <c r="I5496">
        <v>0.74199999999999999</v>
      </c>
      <c r="J5496">
        <f t="shared" si="596"/>
        <v>0.72850678733031671</v>
      </c>
      <c r="K5496" s="12">
        <v>14712.97</v>
      </c>
      <c r="L5496" s="13">
        <f t="shared" si="597"/>
        <v>1</v>
      </c>
      <c r="N5496">
        <f t="shared" si="598"/>
        <v>0</v>
      </c>
      <c r="O5496">
        <v>-1.1636899999999999</v>
      </c>
      <c r="P5496" s="8">
        <f t="shared" si="599"/>
        <v>0.21964087641022009</v>
      </c>
      <c r="Q5496" s="8">
        <v>1.27613</v>
      </c>
      <c r="R5496" s="8">
        <f t="shared" si="600"/>
        <v>0.45244455018330071</v>
      </c>
      <c r="S5496" s="8">
        <v>0.25</v>
      </c>
      <c r="T5496" s="16">
        <f t="shared" si="601"/>
        <v>-0.80086759060061308</v>
      </c>
      <c r="U5496" t="s">
        <v>10871</v>
      </c>
    </row>
    <row r="5497" spans="1:21" x14ac:dyDescent="0.3">
      <c r="A5497">
        <v>317060</v>
      </c>
      <c r="B5497">
        <v>3170602</v>
      </c>
      <c r="C5497" t="s">
        <v>2991</v>
      </c>
      <c r="D5497" t="s">
        <v>2176</v>
      </c>
      <c r="E5497" t="s">
        <v>5335</v>
      </c>
      <c r="F5497" t="s">
        <v>5339</v>
      </c>
      <c r="G5497" s="4">
        <v>2207</v>
      </c>
      <c r="H5497" s="14">
        <f t="shared" si="595"/>
        <v>6.784035672679066E-3</v>
      </c>
      <c r="I5497">
        <v>0.69599999999999995</v>
      </c>
      <c r="J5497">
        <f t="shared" si="596"/>
        <v>0.62443438914027138</v>
      </c>
      <c r="K5497" s="12">
        <v>14530.499533303126</v>
      </c>
      <c r="L5497" s="13">
        <f t="shared" si="597"/>
        <v>0.98726501249997389</v>
      </c>
      <c r="N5497">
        <f t="shared" si="598"/>
        <v>0</v>
      </c>
      <c r="O5497">
        <v>-0.73555999999999999</v>
      </c>
      <c r="P5497" s="8">
        <f t="shared" si="599"/>
        <v>0.30165921765234405</v>
      </c>
      <c r="Q5497" s="8">
        <v>0.69528999999999996</v>
      </c>
      <c r="R5497" s="8">
        <f t="shared" si="600"/>
        <v>0.37392804230515514</v>
      </c>
      <c r="S5497" s="8">
        <v>0.125</v>
      </c>
      <c r="T5497" s="16">
        <f t="shared" si="601"/>
        <v>-0.80432810601006688</v>
      </c>
      <c r="U5497" t="s">
        <v>10872</v>
      </c>
    </row>
    <row r="5498" spans="1:21" x14ac:dyDescent="0.3">
      <c r="A5498">
        <v>520120</v>
      </c>
      <c r="B5498">
        <v>5201207</v>
      </c>
      <c r="C5498" t="s">
        <v>5114</v>
      </c>
      <c r="D5498" t="s">
        <v>5097</v>
      </c>
      <c r="E5498" t="s">
        <v>5338</v>
      </c>
      <c r="F5498" t="s">
        <v>5339</v>
      </c>
      <c r="G5498" s="4">
        <v>913</v>
      </c>
      <c r="H5498" s="14">
        <f t="shared" si="595"/>
        <v>2.8622504318483107E-4</v>
      </c>
      <c r="I5498">
        <v>0.72499999999999998</v>
      </c>
      <c r="J5498">
        <f t="shared" si="596"/>
        <v>0.69004524886877827</v>
      </c>
      <c r="K5498" s="12">
        <v>14712.97</v>
      </c>
      <c r="L5498" s="13">
        <f t="shared" si="597"/>
        <v>1</v>
      </c>
      <c r="N5498">
        <f t="shared" si="598"/>
        <v>0</v>
      </c>
      <c r="O5498">
        <v>-0.75283</v>
      </c>
      <c r="P5498" s="8">
        <f t="shared" si="599"/>
        <v>0.29835074416706742</v>
      </c>
      <c r="Q5498" s="8">
        <v>1.3334699999999999</v>
      </c>
      <c r="R5498" s="8">
        <f t="shared" si="600"/>
        <v>0.46019562889987131</v>
      </c>
      <c r="S5498" s="8">
        <v>0.125</v>
      </c>
      <c r="T5498" s="16">
        <f t="shared" si="601"/>
        <v>-0.80621265075865478</v>
      </c>
      <c r="U5498" t="s">
        <v>10873</v>
      </c>
    </row>
    <row r="5499" spans="1:21" x14ac:dyDescent="0.3">
      <c r="A5499">
        <v>520145</v>
      </c>
      <c r="B5499">
        <v>5201454</v>
      </c>
      <c r="C5499" t="s">
        <v>5117</v>
      </c>
      <c r="D5499" t="s">
        <v>5097</v>
      </c>
      <c r="E5499" t="s">
        <v>5338</v>
      </c>
      <c r="F5499" t="s">
        <v>5339</v>
      </c>
      <c r="G5499" s="4">
        <v>3045</v>
      </c>
      <c r="H5499" s="14">
        <f t="shared" si="595"/>
        <v>1.0992045956694653E-2</v>
      </c>
      <c r="I5499">
        <v>0.69299999999999995</v>
      </c>
      <c r="J5499">
        <f t="shared" si="596"/>
        <v>0.61764705882352933</v>
      </c>
      <c r="K5499" s="12">
        <v>14457.017809523808</v>
      </c>
      <c r="L5499" s="13">
        <f t="shared" si="597"/>
        <v>0.98213657253514086</v>
      </c>
      <c r="N5499">
        <f t="shared" si="598"/>
        <v>0</v>
      </c>
      <c r="O5499">
        <v>-6.6309999999999994E-2</v>
      </c>
      <c r="P5499" s="8">
        <f t="shared" si="599"/>
        <v>0.42986974921119631</v>
      </c>
      <c r="Q5499" s="8">
        <v>-0.38849</v>
      </c>
      <c r="R5499" s="8">
        <f t="shared" si="600"/>
        <v>0.22742535497615471</v>
      </c>
      <c r="S5499" s="8">
        <v>0.125</v>
      </c>
      <c r="T5499" s="16">
        <f t="shared" si="601"/>
        <v>-0.80649648121462447</v>
      </c>
      <c r="U5499" t="s">
        <v>10874</v>
      </c>
    </row>
    <row r="5500" spans="1:21" x14ac:dyDescent="0.3">
      <c r="A5500">
        <v>430912</v>
      </c>
      <c r="B5500">
        <v>4309126</v>
      </c>
      <c r="C5500" t="s">
        <v>4595</v>
      </c>
      <c r="D5500" t="s">
        <v>4421</v>
      </c>
      <c r="E5500" t="s">
        <v>5336</v>
      </c>
      <c r="F5500" t="s">
        <v>5339</v>
      </c>
      <c r="G5500" s="4">
        <v>2047</v>
      </c>
      <c r="H5500" s="14">
        <f t="shared" si="595"/>
        <v>5.9805969549672601E-3</v>
      </c>
      <c r="I5500">
        <v>0.68500000000000005</v>
      </c>
      <c r="J5500">
        <f t="shared" si="596"/>
        <v>0.5995475113122174</v>
      </c>
      <c r="K5500" s="12">
        <v>14712.97</v>
      </c>
      <c r="L5500" s="13">
        <f t="shared" si="597"/>
        <v>1</v>
      </c>
      <c r="N5500">
        <f t="shared" si="598"/>
        <v>0</v>
      </c>
      <c r="O5500">
        <v>-0.52878000000000003</v>
      </c>
      <c r="P5500" s="8">
        <f t="shared" si="599"/>
        <v>0.3412727756885629</v>
      </c>
      <c r="Q5500" s="8">
        <v>1.2208600000000001</v>
      </c>
      <c r="R5500" s="8">
        <f t="shared" si="600"/>
        <v>0.44497328892301374</v>
      </c>
      <c r="S5500" s="8">
        <v>0</v>
      </c>
      <c r="T5500" s="16">
        <f t="shared" si="601"/>
        <v>-0.80732084974567342</v>
      </c>
      <c r="U5500" t="s">
        <v>10875</v>
      </c>
    </row>
    <row r="5501" spans="1:21" x14ac:dyDescent="0.3">
      <c r="A5501">
        <v>430223</v>
      </c>
      <c r="B5501">
        <v>4302238</v>
      </c>
      <c r="C5501" t="s">
        <v>4465</v>
      </c>
      <c r="D5501" t="s">
        <v>4421</v>
      </c>
      <c r="E5501" t="s">
        <v>5336</v>
      </c>
      <c r="F5501" t="s">
        <v>5339</v>
      </c>
      <c r="G5501" s="4">
        <v>2314</v>
      </c>
      <c r="H5501" s="14">
        <f t="shared" si="595"/>
        <v>7.3213353151488367E-3</v>
      </c>
      <c r="I5501">
        <v>0.73099999999999998</v>
      </c>
      <c r="J5501">
        <f t="shared" si="596"/>
        <v>0.70361990950226239</v>
      </c>
      <c r="K5501" s="12">
        <v>14712.97</v>
      </c>
      <c r="L5501" s="13">
        <f t="shared" si="597"/>
        <v>1</v>
      </c>
      <c r="N5501">
        <f t="shared" si="598"/>
        <v>0</v>
      </c>
      <c r="O5501">
        <v>-0.94826999999999995</v>
      </c>
      <c r="P5501" s="8">
        <f t="shared" si="599"/>
        <v>0.26090962905632836</v>
      </c>
      <c r="Q5501" s="8">
        <v>0.72343000000000002</v>
      </c>
      <c r="R5501" s="8">
        <f t="shared" si="600"/>
        <v>0.37773193758043067</v>
      </c>
      <c r="S5501" s="8">
        <v>0.25</v>
      </c>
      <c r="T5501" s="16">
        <f t="shared" si="601"/>
        <v>-0.80765700755035441</v>
      </c>
      <c r="U5501" t="s">
        <v>10876</v>
      </c>
    </row>
    <row r="5502" spans="1:21" x14ac:dyDescent="0.3">
      <c r="A5502">
        <v>520320</v>
      </c>
      <c r="B5502">
        <v>5203203</v>
      </c>
      <c r="C5502" t="s">
        <v>1819</v>
      </c>
      <c r="D5502" t="s">
        <v>5097</v>
      </c>
      <c r="E5502" t="s">
        <v>5338</v>
      </c>
      <c r="F5502" t="s">
        <v>5339</v>
      </c>
      <c r="G5502" s="4">
        <v>10853</v>
      </c>
      <c r="H5502" s="14">
        <f t="shared" si="595"/>
        <v>5.0199855381030813E-2</v>
      </c>
      <c r="I5502">
        <v>0.74199999999999999</v>
      </c>
      <c r="J5502">
        <f t="shared" si="596"/>
        <v>0.72850678733031671</v>
      </c>
      <c r="K5502" s="12">
        <v>14712.97</v>
      </c>
      <c r="L5502" s="13">
        <f t="shared" si="597"/>
        <v>1</v>
      </c>
      <c r="N5502">
        <f t="shared" si="598"/>
        <v>0</v>
      </c>
      <c r="O5502">
        <v>-0.63224000000000002</v>
      </c>
      <c r="P5502" s="8">
        <f t="shared" si="599"/>
        <v>0.32145258652893816</v>
      </c>
      <c r="Q5502" s="8">
        <v>-0.79507000000000005</v>
      </c>
      <c r="R5502" s="8">
        <f t="shared" si="600"/>
        <v>0.17246488088157372</v>
      </c>
      <c r="S5502" s="8">
        <v>0.375</v>
      </c>
      <c r="T5502" s="16">
        <f t="shared" si="601"/>
        <v>-0.80938946453877403</v>
      </c>
      <c r="U5502" t="s">
        <v>10877</v>
      </c>
    </row>
    <row r="5503" spans="1:21" x14ac:dyDescent="0.3">
      <c r="A5503">
        <v>431275</v>
      </c>
      <c r="B5503">
        <v>4312757</v>
      </c>
      <c r="C5503" t="s">
        <v>4678</v>
      </c>
      <c r="D5503" t="s">
        <v>4421</v>
      </c>
      <c r="E5503" t="s">
        <v>5336</v>
      </c>
      <c r="F5503" t="s">
        <v>5339</v>
      </c>
      <c r="G5503" s="4">
        <v>3229</v>
      </c>
      <c r="H5503" s="14">
        <f t="shared" si="595"/>
        <v>1.1916000482063231E-2</v>
      </c>
      <c r="I5503">
        <v>0.74</v>
      </c>
      <c r="J5503">
        <f t="shared" si="596"/>
        <v>0.72398190045248867</v>
      </c>
      <c r="K5503" s="12">
        <v>13175.89158872716</v>
      </c>
      <c r="L5503" s="13">
        <f t="shared" si="597"/>
        <v>0.89272415033257024</v>
      </c>
      <c r="N5503">
        <f t="shared" si="598"/>
        <v>0</v>
      </c>
      <c r="O5503">
        <v>-1.41669</v>
      </c>
      <c r="P5503" s="8">
        <f t="shared" si="599"/>
        <v>0.17117279350489376</v>
      </c>
      <c r="Q5503" s="8">
        <v>0.69023000000000001</v>
      </c>
      <c r="R5503" s="8">
        <f t="shared" si="600"/>
        <v>0.37324404407868417</v>
      </c>
      <c r="S5503" s="8">
        <v>0.25</v>
      </c>
      <c r="T5503" s="16">
        <f t="shared" si="601"/>
        <v>-0.81037321271941787</v>
      </c>
      <c r="U5503" t="s">
        <v>10878</v>
      </c>
    </row>
    <row r="5504" spans="1:21" x14ac:dyDescent="0.3">
      <c r="A5504">
        <v>430047</v>
      </c>
      <c r="B5504">
        <v>4300471</v>
      </c>
      <c r="C5504" t="s">
        <v>4429</v>
      </c>
      <c r="D5504" t="s">
        <v>4421</v>
      </c>
      <c r="E5504" t="s">
        <v>5336</v>
      </c>
      <c r="F5504" t="s">
        <v>5339</v>
      </c>
      <c r="G5504" s="4">
        <v>2007</v>
      </c>
      <c r="H5504" s="14">
        <f t="shared" si="595"/>
        <v>5.7797372755393085E-3</v>
      </c>
      <c r="I5504">
        <v>0.74</v>
      </c>
      <c r="J5504">
        <f t="shared" si="596"/>
        <v>0.72398190045248867</v>
      </c>
      <c r="K5504" s="12">
        <v>14712.97</v>
      </c>
      <c r="L5504" s="13">
        <f t="shared" si="597"/>
        <v>1</v>
      </c>
      <c r="N5504">
        <f t="shared" si="598"/>
        <v>0</v>
      </c>
      <c r="O5504">
        <v>-1.4424999999999999</v>
      </c>
      <c r="P5504" s="8">
        <f t="shared" si="599"/>
        <v>0.16622828275474963</v>
      </c>
      <c r="Q5504" s="8">
        <v>1.5526800000000001</v>
      </c>
      <c r="R5504" s="8">
        <f t="shared" si="600"/>
        <v>0.48982789198775839</v>
      </c>
      <c r="S5504" s="8">
        <v>0.25</v>
      </c>
      <c r="T5504" s="16">
        <f t="shared" si="601"/>
        <v>-0.81214598843444152</v>
      </c>
      <c r="U5504" t="s">
        <v>10879</v>
      </c>
    </row>
    <row r="5505" spans="1:21" x14ac:dyDescent="0.3">
      <c r="A5505">
        <v>510890</v>
      </c>
      <c r="B5505">
        <v>5108907</v>
      </c>
      <c r="C5505" t="s">
        <v>5095</v>
      </c>
      <c r="D5505" t="s">
        <v>4963</v>
      </c>
      <c r="E5505" t="s">
        <v>5338</v>
      </c>
      <c r="F5505" t="s">
        <v>5339</v>
      </c>
      <c r="G5505" s="4">
        <v>5705</v>
      </c>
      <c r="H5505" s="14">
        <f t="shared" si="595"/>
        <v>2.4349214638653437E-2</v>
      </c>
      <c r="I5505">
        <v>0.66300000000000003</v>
      </c>
      <c r="J5505">
        <f t="shared" si="596"/>
        <v>0.54977375565610875</v>
      </c>
      <c r="K5505" s="12">
        <v>14712.97</v>
      </c>
      <c r="L5505" s="13">
        <f t="shared" si="597"/>
        <v>1</v>
      </c>
      <c r="N5505">
        <f t="shared" si="598"/>
        <v>0</v>
      </c>
      <c r="O5505">
        <v>-0.34733999999999998</v>
      </c>
      <c r="P5505" s="8">
        <f t="shared" si="599"/>
        <v>0.37603186249624038</v>
      </c>
      <c r="Q5505" s="8">
        <v>-1.4341600000000001</v>
      </c>
      <c r="R5505" s="8">
        <f t="shared" si="600"/>
        <v>8.6074282748104802E-2</v>
      </c>
      <c r="S5505" s="8">
        <v>0.25</v>
      </c>
      <c r="T5505" s="16">
        <f t="shared" si="601"/>
        <v>-0.81331839577311005</v>
      </c>
      <c r="U5505" t="s">
        <v>10880</v>
      </c>
    </row>
    <row r="5506" spans="1:21" x14ac:dyDescent="0.3">
      <c r="A5506">
        <v>521925</v>
      </c>
      <c r="B5506">
        <v>5219258</v>
      </c>
      <c r="C5506" t="s">
        <v>5286</v>
      </c>
      <c r="D5506" t="s">
        <v>5097</v>
      </c>
      <c r="E5506" t="s">
        <v>5338</v>
      </c>
      <c r="F5506" t="s">
        <v>5339</v>
      </c>
      <c r="G5506" s="4">
        <v>5047</v>
      </c>
      <c r="H5506" s="14">
        <f t="shared" ref="H5506:H5569" si="602">(G5506 - MIN(G:G))/(MAX(G:G) - MIN(G:G))</f>
        <v>2.1045072912063631E-2</v>
      </c>
      <c r="I5506">
        <v>0.71299999999999997</v>
      </c>
      <c r="J5506">
        <f t="shared" ref="J5506:J5569" si="603">(I5506 - MIN(I:I))/(MAX(I:I) - MIN(I:I))</f>
        <v>0.66289592760180993</v>
      </c>
      <c r="K5506" s="12">
        <v>10809.409663166238</v>
      </c>
      <c r="L5506" s="13">
        <f t="shared" ref="L5506:L5569" si="604">(K5506 - MIN(K:K))/(MAX(K:K) - MIN(K:K))</f>
        <v>0.7275625311039593</v>
      </c>
      <c r="N5506">
        <f t="shared" ref="N5506:N5569" si="605">IF(ISBLANK(M5506), 0,(M5506 - MIN(M:M))/(MAX(M:M) - MIN(M:M)))</f>
        <v>0</v>
      </c>
      <c r="O5506">
        <v>-0.61614999999999998</v>
      </c>
      <c r="P5506" s="8">
        <f t="shared" ref="P5506:P5569" si="606">IF(ISBLANK(O5506),0,(O5506-MIN(O:O))/(MAX(O:O)-MIN(O:O)))</f>
        <v>0.32453500334295671</v>
      </c>
      <c r="Q5506" s="8">
        <v>-0.36359999999999998</v>
      </c>
      <c r="R5506" s="8">
        <f t="shared" ref="R5506:R5569" si="607">IF(ISBLANK(Q5506),0,(Q5506-MIN(Q:Q))/(MAX(Q:Q)-MIN(Q:Q)))</f>
        <v>0.23078992332731346</v>
      </c>
      <c r="S5506" s="8">
        <v>0</v>
      </c>
      <c r="T5506" s="16">
        <f t="shared" ref="T5506:T5569" si="608">H5506-J5506-L5506+N5506+P5506+R5506+S5506</f>
        <v>-0.81408845912343564</v>
      </c>
      <c r="U5506" t="s">
        <v>10881</v>
      </c>
    </row>
    <row r="5507" spans="1:21" x14ac:dyDescent="0.3">
      <c r="A5507">
        <v>312350</v>
      </c>
      <c r="B5507">
        <v>3123502</v>
      </c>
      <c r="C5507" t="s">
        <v>2432</v>
      </c>
      <c r="D5507" t="s">
        <v>2176</v>
      </c>
      <c r="E5507" t="s">
        <v>5335</v>
      </c>
      <c r="F5507" t="s">
        <v>5339</v>
      </c>
      <c r="G5507" s="4">
        <v>1869</v>
      </c>
      <c r="H5507" s="14">
        <f t="shared" si="602"/>
        <v>5.0867713815128755E-3</v>
      </c>
      <c r="I5507">
        <v>0.70599999999999996</v>
      </c>
      <c r="J5507">
        <f t="shared" si="603"/>
        <v>0.64705882352941169</v>
      </c>
      <c r="K5507" s="12">
        <v>14712.97</v>
      </c>
      <c r="L5507" s="13">
        <f t="shared" si="604"/>
        <v>1</v>
      </c>
      <c r="N5507">
        <f t="shared" si="605"/>
        <v>0</v>
      </c>
      <c r="O5507">
        <v>-0.73463999999999996</v>
      </c>
      <c r="P5507" s="8">
        <f t="shared" si="606"/>
        <v>0.3018354652265452</v>
      </c>
      <c r="Q5507" s="8">
        <v>0.88844999999999996</v>
      </c>
      <c r="R5507" s="8">
        <f t="shared" si="607"/>
        <v>0.40003893112435257</v>
      </c>
      <c r="S5507" s="8">
        <v>0.125</v>
      </c>
      <c r="T5507" s="16">
        <f t="shared" si="608"/>
        <v>-0.81509765579700111</v>
      </c>
      <c r="U5507" t="s">
        <v>10882</v>
      </c>
    </row>
    <row r="5508" spans="1:21" x14ac:dyDescent="0.3">
      <c r="A5508">
        <v>430810</v>
      </c>
      <c r="B5508">
        <v>4308102</v>
      </c>
      <c r="C5508" t="s">
        <v>4578</v>
      </c>
      <c r="D5508" t="s">
        <v>4421</v>
      </c>
      <c r="E5508" t="s">
        <v>5336</v>
      </c>
      <c r="F5508" t="s">
        <v>5339</v>
      </c>
      <c r="G5508" s="4">
        <v>13994</v>
      </c>
      <c r="H5508" s="14">
        <f t="shared" si="602"/>
        <v>6.5972361708110716E-2</v>
      </c>
      <c r="I5508">
        <v>0.75</v>
      </c>
      <c r="J5508">
        <f t="shared" si="603"/>
        <v>0.74660633484162897</v>
      </c>
      <c r="K5508" s="12">
        <v>8475.0997277404604</v>
      </c>
      <c r="L5508" s="13">
        <f t="shared" si="604"/>
        <v>0.5646462609427273</v>
      </c>
      <c r="N5508">
        <f t="shared" si="605"/>
        <v>0</v>
      </c>
      <c r="O5508">
        <v>-2.0438999999999998</v>
      </c>
      <c r="P5508" s="8">
        <f t="shared" si="606"/>
        <v>5.1016009793234819E-2</v>
      </c>
      <c r="Q5508" s="8">
        <v>0.68440999999999996</v>
      </c>
      <c r="R5508" s="8">
        <f t="shared" si="607"/>
        <v>0.37245731094072743</v>
      </c>
      <c r="S5508" s="8">
        <v>0</v>
      </c>
      <c r="T5508" s="16">
        <f t="shared" si="608"/>
        <v>-0.8218069133422834</v>
      </c>
      <c r="U5508" t="s">
        <v>10883</v>
      </c>
    </row>
    <row r="5509" spans="1:21" x14ac:dyDescent="0.3">
      <c r="A5509">
        <v>430807</v>
      </c>
      <c r="B5509">
        <v>4308078</v>
      </c>
      <c r="C5509" t="s">
        <v>4577</v>
      </c>
      <c r="D5509" t="s">
        <v>4421</v>
      </c>
      <c r="E5509" t="s">
        <v>5336</v>
      </c>
      <c r="F5509" t="s">
        <v>5339</v>
      </c>
      <c r="G5509" s="4">
        <v>4405</v>
      </c>
      <c r="H5509" s="14">
        <f t="shared" si="602"/>
        <v>1.7821275057245008E-2</v>
      </c>
      <c r="I5509">
        <v>0.69799999999999995</v>
      </c>
      <c r="J5509">
        <f t="shared" si="603"/>
        <v>0.62895927601809942</v>
      </c>
      <c r="K5509" s="12">
        <v>10302.531959137345</v>
      </c>
      <c r="L5509" s="13">
        <f t="shared" si="604"/>
        <v>0.69218649824943013</v>
      </c>
      <c r="N5509">
        <f t="shared" si="605"/>
        <v>0</v>
      </c>
      <c r="O5509">
        <v>-1.23211</v>
      </c>
      <c r="P5509" s="8">
        <f t="shared" si="606"/>
        <v>0.2065334209462579</v>
      </c>
      <c r="Q5509" s="8">
        <v>-4.632E-2</v>
      </c>
      <c r="R5509" s="8">
        <f t="shared" si="607"/>
        <v>0.27367904532231729</v>
      </c>
      <c r="S5509" s="8">
        <v>0</v>
      </c>
      <c r="T5509" s="16">
        <f t="shared" si="608"/>
        <v>-0.82311203294170943</v>
      </c>
      <c r="U5509" t="s">
        <v>10884</v>
      </c>
    </row>
    <row r="5510" spans="1:21" x14ac:dyDescent="0.3">
      <c r="A5510">
        <v>431308</v>
      </c>
      <c r="B5510">
        <v>4313086</v>
      </c>
      <c r="C5510" t="s">
        <v>4686</v>
      </c>
      <c r="D5510" t="s">
        <v>4421</v>
      </c>
      <c r="E5510" t="s">
        <v>5336</v>
      </c>
      <c r="F5510" t="s">
        <v>5339</v>
      </c>
      <c r="G5510" s="4">
        <v>2389</v>
      </c>
      <c r="H5510" s="14">
        <f t="shared" si="602"/>
        <v>7.6979472140762464E-3</v>
      </c>
      <c r="I5510">
        <v>0.76100000000000001</v>
      </c>
      <c r="J5510">
        <f t="shared" si="603"/>
        <v>0.77149321266968329</v>
      </c>
      <c r="K5510" s="12">
        <v>14712.97</v>
      </c>
      <c r="L5510" s="13">
        <f t="shared" si="604"/>
        <v>1</v>
      </c>
      <c r="N5510">
        <f t="shared" si="605"/>
        <v>0</v>
      </c>
      <c r="O5510">
        <v>-2.18031</v>
      </c>
      <c r="P5510" s="8">
        <f t="shared" si="606"/>
        <v>2.4883475448904499E-2</v>
      </c>
      <c r="Q5510" s="8">
        <v>2.82382</v>
      </c>
      <c r="R5510" s="8">
        <f t="shared" si="607"/>
        <v>0.66165743854830172</v>
      </c>
      <c r="S5510" s="8">
        <v>0.25</v>
      </c>
      <c r="T5510" s="16">
        <f t="shared" si="608"/>
        <v>-0.82725435145840098</v>
      </c>
      <c r="U5510" t="s">
        <v>10885</v>
      </c>
    </row>
    <row r="5511" spans="1:21" x14ac:dyDescent="0.3">
      <c r="A5511">
        <v>354010</v>
      </c>
      <c r="B5511">
        <v>3540101</v>
      </c>
      <c r="C5511" t="s">
        <v>3611</v>
      </c>
      <c r="D5511" t="s">
        <v>3175</v>
      </c>
      <c r="E5511" t="s">
        <v>5335</v>
      </c>
      <c r="F5511" t="s">
        <v>5339</v>
      </c>
      <c r="G5511" s="4">
        <v>3440</v>
      </c>
      <c r="H5511" s="14">
        <f t="shared" si="602"/>
        <v>1.2975535291045675E-2</v>
      </c>
      <c r="I5511">
        <v>0.755</v>
      </c>
      <c r="J5511">
        <f t="shared" si="603"/>
        <v>0.75791855203619918</v>
      </c>
      <c r="K5511" s="12">
        <v>10769.107651162791</v>
      </c>
      <c r="L5511" s="13">
        <f t="shared" si="604"/>
        <v>0.72474977116323736</v>
      </c>
      <c r="N5511">
        <f t="shared" si="605"/>
        <v>0</v>
      </c>
      <c r="O5511">
        <v>-1.24597</v>
      </c>
      <c r="P5511" s="8">
        <f t="shared" si="606"/>
        <v>0.20387821292622699</v>
      </c>
      <c r="Q5511" s="8">
        <v>1.1721900000000001</v>
      </c>
      <c r="R5511" s="8">
        <f t="shared" si="607"/>
        <v>0.43839419926247153</v>
      </c>
      <c r="S5511" s="8">
        <v>0</v>
      </c>
      <c r="T5511" s="16">
        <f t="shared" si="608"/>
        <v>-0.82742037571969229</v>
      </c>
      <c r="U5511" t="s">
        <v>10886</v>
      </c>
    </row>
    <row r="5512" spans="1:21" x14ac:dyDescent="0.3">
      <c r="A5512">
        <v>354550</v>
      </c>
      <c r="B5512">
        <v>3545506</v>
      </c>
      <c r="C5512" t="s">
        <v>3672</v>
      </c>
      <c r="D5512" t="s">
        <v>3175</v>
      </c>
      <c r="E5512" t="s">
        <v>5335</v>
      </c>
      <c r="F5512" t="s">
        <v>5339</v>
      </c>
      <c r="G5512" s="4">
        <v>3697</v>
      </c>
      <c r="H5512" s="14">
        <f t="shared" si="602"/>
        <v>1.4266058731370265E-2</v>
      </c>
      <c r="I5512">
        <v>0.70899999999999996</v>
      </c>
      <c r="J5512">
        <f t="shared" si="603"/>
        <v>0.65384615384615374</v>
      </c>
      <c r="K5512" s="12">
        <v>14712.97</v>
      </c>
      <c r="L5512" s="13">
        <f t="shared" si="604"/>
        <v>1</v>
      </c>
      <c r="N5512">
        <f t="shared" si="605"/>
        <v>0</v>
      </c>
      <c r="O5512">
        <v>-0.73902000000000001</v>
      </c>
      <c r="P5512" s="8">
        <f t="shared" si="606"/>
        <v>0.30099637351458736</v>
      </c>
      <c r="Q5512" s="8">
        <v>-0.14405999999999999</v>
      </c>
      <c r="R5512" s="8">
        <f t="shared" si="607"/>
        <v>0.26046679499518771</v>
      </c>
      <c r="S5512" s="8">
        <v>0.25</v>
      </c>
      <c r="T5512" s="16">
        <f t="shared" si="608"/>
        <v>-0.82811692660500857</v>
      </c>
      <c r="U5512" t="s">
        <v>10887</v>
      </c>
    </row>
    <row r="5513" spans="1:21" x14ac:dyDescent="0.3">
      <c r="A5513">
        <v>172085</v>
      </c>
      <c r="B5513">
        <v>1720853</v>
      </c>
      <c r="C5513" t="s">
        <v>447</v>
      </c>
      <c r="D5513" t="s">
        <v>320</v>
      </c>
      <c r="E5513" t="s">
        <v>5331</v>
      </c>
      <c r="F5513" t="s">
        <v>5339</v>
      </c>
      <c r="G5513" s="4">
        <v>1591</v>
      </c>
      <c r="H5513" s="14">
        <f t="shared" si="602"/>
        <v>3.6907966094886112E-3</v>
      </c>
      <c r="I5513">
        <v>0.66700000000000004</v>
      </c>
      <c r="J5513">
        <f t="shared" si="603"/>
        <v>0.55882352941176483</v>
      </c>
      <c r="K5513" s="12">
        <v>14712.97</v>
      </c>
      <c r="L5513" s="13">
        <f t="shared" si="604"/>
        <v>1</v>
      </c>
      <c r="N5513">
        <f t="shared" si="605"/>
        <v>0</v>
      </c>
      <c r="O5513">
        <v>0.15034</v>
      </c>
      <c r="P5513" s="8">
        <f t="shared" si="606"/>
        <v>0.47137413720107357</v>
      </c>
      <c r="Q5513" s="8">
        <v>-0.2</v>
      </c>
      <c r="R5513" s="8">
        <f t="shared" si="607"/>
        <v>0.25290496479977509</v>
      </c>
      <c r="S5513" s="8">
        <v>0</v>
      </c>
      <c r="T5513" s="16">
        <f t="shared" si="608"/>
        <v>-0.83085363080142749</v>
      </c>
      <c r="U5513" t="s">
        <v>10888</v>
      </c>
    </row>
    <row r="5514" spans="1:21" x14ac:dyDescent="0.3">
      <c r="A5514">
        <v>351905</v>
      </c>
      <c r="B5514">
        <v>3519055</v>
      </c>
      <c r="C5514" t="s">
        <v>3386</v>
      </c>
      <c r="D5514" t="s">
        <v>3175</v>
      </c>
      <c r="E5514" t="s">
        <v>5335</v>
      </c>
      <c r="F5514" t="s">
        <v>5339</v>
      </c>
      <c r="G5514" s="4">
        <v>15718</v>
      </c>
      <c r="H5514" s="14">
        <f t="shared" si="602"/>
        <v>7.4629413891455429E-2</v>
      </c>
      <c r="I5514">
        <v>0.79300000000000004</v>
      </c>
      <c r="J5514">
        <f t="shared" si="603"/>
        <v>0.84389140271493224</v>
      </c>
      <c r="K5514" s="12">
        <v>10090.223849726428</v>
      </c>
      <c r="L5514" s="13">
        <f t="shared" si="604"/>
        <v>0.6773690805683884</v>
      </c>
      <c r="N5514">
        <f t="shared" si="605"/>
        <v>0</v>
      </c>
      <c r="O5514">
        <v>-1.61347</v>
      </c>
      <c r="P5514" s="8">
        <f t="shared" si="606"/>
        <v>0.1334749699708617</v>
      </c>
      <c r="Q5514" s="8">
        <v>-0.37791999999999998</v>
      </c>
      <c r="R5514" s="8">
        <f t="shared" si="607"/>
        <v>0.22885418131089749</v>
      </c>
      <c r="S5514" s="8">
        <v>0.25</v>
      </c>
      <c r="T5514" s="16">
        <f t="shared" si="608"/>
        <v>-0.8343019181101059</v>
      </c>
      <c r="U5514" t="s">
        <v>10889</v>
      </c>
    </row>
    <row r="5515" spans="1:21" x14ac:dyDescent="0.3">
      <c r="A5515">
        <v>420445</v>
      </c>
      <c r="B5515">
        <v>4204459</v>
      </c>
      <c r="C5515" t="s">
        <v>4224</v>
      </c>
      <c r="D5515" t="s">
        <v>4160</v>
      </c>
      <c r="E5515" t="s">
        <v>5336</v>
      </c>
      <c r="F5515" t="s">
        <v>5339</v>
      </c>
      <c r="G5515" s="4">
        <v>1993</v>
      </c>
      <c r="H5515" s="14">
        <f t="shared" si="602"/>
        <v>5.7094363877395254E-3</v>
      </c>
      <c r="I5515">
        <v>0.69599999999999995</v>
      </c>
      <c r="J5515">
        <f t="shared" si="603"/>
        <v>0.62443438914027138</v>
      </c>
      <c r="K5515" s="12">
        <v>14712.97</v>
      </c>
      <c r="L5515" s="13">
        <f t="shared" si="604"/>
        <v>1</v>
      </c>
      <c r="N5515">
        <f t="shared" si="605"/>
        <v>0</v>
      </c>
      <c r="O5515">
        <v>-1.0213699999999999</v>
      </c>
      <c r="P5515" s="8">
        <f t="shared" si="606"/>
        <v>0.24690560984534279</v>
      </c>
      <c r="Q5515" s="8">
        <v>0.95082</v>
      </c>
      <c r="R5515" s="8">
        <f t="shared" si="607"/>
        <v>0.4084699527419407</v>
      </c>
      <c r="S5515" s="8">
        <v>0.125</v>
      </c>
      <c r="T5515" s="16">
        <f t="shared" si="608"/>
        <v>-0.83834939016524834</v>
      </c>
      <c r="U5515" t="s">
        <v>10890</v>
      </c>
    </row>
    <row r="5516" spans="1:21" x14ac:dyDescent="0.3">
      <c r="A5516">
        <v>430595</v>
      </c>
      <c r="B5516">
        <v>4305959</v>
      </c>
      <c r="C5516" t="s">
        <v>4532</v>
      </c>
      <c r="D5516" t="s">
        <v>4421</v>
      </c>
      <c r="E5516" t="s">
        <v>5336</v>
      </c>
      <c r="F5516" t="s">
        <v>5339</v>
      </c>
      <c r="G5516" s="4">
        <v>3926</v>
      </c>
      <c r="H5516" s="14">
        <f t="shared" si="602"/>
        <v>1.5415980396095288E-2</v>
      </c>
      <c r="I5516">
        <v>0.74099999999999999</v>
      </c>
      <c r="J5516">
        <f t="shared" si="603"/>
        <v>0.72624434389140269</v>
      </c>
      <c r="K5516" s="12">
        <v>12828.285221599594</v>
      </c>
      <c r="L5516" s="13">
        <f t="shared" si="604"/>
        <v>0.86846399020675158</v>
      </c>
      <c r="N5516">
        <f t="shared" si="605"/>
        <v>0</v>
      </c>
      <c r="O5516">
        <v>-1.96726</v>
      </c>
      <c r="P5516" s="8">
        <f t="shared" si="606"/>
        <v>6.5698199017994507E-2</v>
      </c>
      <c r="Q5516" s="8">
        <v>2.8911199999999999</v>
      </c>
      <c r="R5516" s="8">
        <f t="shared" si="607"/>
        <v>0.67075488531539629</v>
      </c>
      <c r="S5516" s="8">
        <v>0</v>
      </c>
      <c r="T5516" s="16">
        <f t="shared" si="608"/>
        <v>-0.84283926936866804</v>
      </c>
      <c r="U5516" t="s">
        <v>10891</v>
      </c>
    </row>
    <row r="5517" spans="1:21" x14ac:dyDescent="0.3">
      <c r="A5517">
        <v>432163</v>
      </c>
      <c r="B5517">
        <v>4321634</v>
      </c>
      <c r="C5517" t="s">
        <v>4851</v>
      </c>
      <c r="D5517" t="s">
        <v>4421</v>
      </c>
      <c r="E5517" t="s">
        <v>5336</v>
      </c>
      <c r="F5517" t="s">
        <v>5339</v>
      </c>
      <c r="G5517" s="4">
        <v>2636</v>
      </c>
      <c r="H5517" s="14">
        <f t="shared" si="602"/>
        <v>8.9382557345438485E-3</v>
      </c>
      <c r="I5517">
        <v>0.79100000000000004</v>
      </c>
      <c r="J5517">
        <f t="shared" si="603"/>
        <v>0.8393665158371042</v>
      </c>
      <c r="K5517" s="12">
        <v>14712.97</v>
      </c>
      <c r="L5517" s="13">
        <f t="shared" si="604"/>
        <v>1</v>
      </c>
      <c r="N5517">
        <f t="shared" si="605"/>
        <v>0</v>
      </c>
      <c r="O5517">
        <v>-2.0545800000000001</v>
      </c>
      <c r="P5517" s="8">
        <f t="shared" si="606"/>
        <v>4.8970005344899259E-2</v>
      </c>
      <c r="Q5517" s="8">
        <v>3.9310999999999998</v>
      </c>
      <c r="R5517" s="8">
        <f t="shared" si="607"/>
        <v>0.81133679748245402</v>
      </c>
      <c r="S5517" s="8">
        <v>0.125</v>
      </c>
      <c r="T5517" s="16">
        <f t="shared" si="608"/>
        <v>-0.84512145727520693</v>
      </c>
      <c r="U5517" t="s">
        <v>10892</v>
      </c>
    </row>
    <row r="5518" spans="1:21" x14ac:dyDescent="0.3">
      <c r="A5518">
        <v>431333</v>
      </c>
      <c r="B5518">
        <v>4313334</v>
      </c>
      <c r="C5518" t="s">
        <v>4690</v>
      </c>
      <c r="D5518" t="s">
        <v>4421</v>
      </c>
      <c r="E5518" t="s">
        <v>5336</v>
      </c>
      <c r="F5518" t="s">
        <v>5339</v>
      </c>
      <c r="G5518" s="4">
        <v>2198</v>
      </c>
      <c r="H5518" s="14">
        <f t="shared" si="602"/>
        <v>6.7388422448077774E-3</v>
      </c>
      <c r="I5518">
        <v>0.74199999999999999</v>
      </c>
      <c r="J5518">
        <f t="shared" si="603"/>
        <v>0.72850678733031671</v>
      </c>
      <c r="K5518" s="12">
        <v>14712.97</v>
      </c>
      <c r="L5518" s="13">
        <f t="shared" si="604"/>
        <v>1</v>
      </c>
      <c r="N5518">
        <f t="shared" si="605"/>
        <v>0</v>
      </c>
      <c r="O5518">
        <v>-1.24736</v>
      </c>
      <c r="P5518" s="8">
        <f t="shared" si="606"/>
        <v>0.20361192583042304</v>
      </c>
      <c r="Q5518" s="8">
        <v>1.9812799999999999</v>
      </c>
      <c r="R5518" s="8">
        <f t="shared" si="607"/>
        <v>0.54776497496512422</v>
      </c>
      <c r="S5518" s="8">
        <v>0.125</v>
      </c>
      <c r="T5518" s="16">
        <f t="shared" si="608"/>
        <v>-0.84539104428996159</v>
      </c>
      <c r="U5518" t="s">
        <v>10893</v>
      </c>
    </row>
    <row r="5519" spans="1:21" x14ac:dyDescent="0.3">
      <c r="A5519">
        <v>500780</v>
      </c>
      <c r="B5519">
        <v>5007802</v>
      </c>
      <c r="C5519" t="s">
        <v>4955</v>
      </c>
      <c r="D5519" t="s">
        <v>4892</v>
      </c>
      <c r="E5519" t="s">
        <v>5338</v>
      </c>
      <c r="F5519" t="s">
        <v>5339</v>
      </c>
      <c r="G5519" s="4">
        <v>8716</v>
      </c>
      <c r="H5519" s="14">
        <f t="shared" si="602"/>
        <v>3.9468927007592497E-2</v>
      </c>
      <c r="I5519">
        <v>0.68200000000000005</v>
      </c>
      <c r="J5519">
        <f t="shared" si="603"/>
        <v>0.59276018099547523</v>
      </c>
      <c r="K5519" s="12">
        <v>13124.295659706288</v>
      </c>
      <c r="L5519" s="13">
        <f t="shared" si="604"/>
        <v>0.88912316479760922</v>
      </c>
      <c r="N5519">
        <f t="shared" si="605"/>
        <v>0</v>
      </c>
      <c r="O5519">
        <v>-0.40872999999999998</v>
      </c>
      <c r="P5519" s="8">
        <f t="shared" si="606"/>
        <v>0.36427116838731555</v>
      </c>
      <c r="Q5519" s="8">
        <v>-0.35002</v>
      </c>
      <c r="R5519" s="8">
        <f t="shared" si="607"/>
        <v>0.2326256339825459</v>
      </c>
      <c r="S5519" s="8">
        <v>0</v>
      </c>
      <c r="T5519" s="16">
        <f t="shared" si="608"/>
        <v>-0.84551761641563039</v>
      </c>
      <c r="U5519" t="s">
        <v>10894</v>
      </c>
    </row>
    <row r="5520" spans="1:21" x14ac:dyDescent="0.3">
      <c r="A5520">
        <v>431517</v>
      </c>
      <c r="B5520">
        <v>4315172</v>
      </c>
      <c r="C5520" t="s">
        <v>4739</v>
      </c>
      <c r="D5520" t="s">
        <v>4421</v>
      </c>
      <c r="E5520" t="s">
        <v>5336</v>
      </c>
      <c r="F5520" t="s">
        <v>5339</v>
      </c>
      <c r="G5520" s="4">
        <v>2070</v>
      </c>
      <c r="H5520" s="14">
        <f t="shared" si="602"/>
        <v>6.0960912706383317E-3</v>
      </c>
      <c r="I5520">
        <v>0.73299999999999998</v>
      </c>
      <c r="J5520">
        <f t="shared" si="603"/>
        <v>0.70814479638009054</v>
      </c>
      <c r="K5520" s="12">
        <v>14712.97</v>
      </c>
      <c r="L5520" s="13">
        <f t="shared" si="604"/>
        <v>1</v>
      </c>
      <c r="N5520">
        <f t="shared" si="605"/>
        <v>0</v>
      </c>
      <c r="O5520">
        <v>-1.4946699999999999</v>
      </c>
      <c r="P5520" s="8">
        <f t="shared" si="606"/>
        <v>0.15623389585684103</v>
      </c>
      <c r="Q5520" s="8">
        <v>2.1604899999999998</v>
      </c>
      <c r="R5520" s="8">
        <f t="shared" si="607"/>
        <v>0.57199013744849736</v>
      </c>
      <c r="S5520" s="8">
        <v>0.125</v>
      </c>
      <c r="T5520" s="16">
        <f t="shared" si="608"/>
        <v>-0.84882467180411381</v>
      </c>
      <c r="U5520" t="s">
        <v>10895</v>
      </c>
    </row>
    <row r="5521" spans="1:21" x14ac:dyDescent="0.3">
      <c r="A5521">
        <v>430587</v>
      </c>
      <c r="B5521">
        <v>4305871</v>
      </c>
      <c r="C5521" t="s">
        <v>4529</v>
      </c>
      <c r="D5521" t="s">
        <v>4421</v>
      </c>
      <c r="E5521" t="s">
        <v>5336</v>
      </c>
      <c r="F5521" t="s">
        <v>5339</v>
      </c>
      <c r="G5521" s="4">
        <v>2896</v>
      </c>
      <c r="H5521" s="14">
        <f t="shared" si="602"/>
        <v>1.0243843650825533E-2</v>
      </c>
      <c r="I5521">
        <v>0.74399999999999999</v>
      </c>
      <c r="J5521">
        <f t="shared" si="603"/>
        <v>0.73303167420814486</v>
      </c>
      <c r="K5521" s="12">
        <v>14712.97</v>
      </c>
      <c r="L5521" s="13">
        <f t="shared" si="604"/>
        <v>1</v>
      </c>
      <c r="N5521">
        <f t="shared" si="605"/>
        <v>0</v>
      </c>
      <c r="O5521">
        <v>-1.6015999999999999</v>
      </c>
      <c r="P5521" s="8">
        <f t="shared" si="606"/>
        <v>0.13574894682495744</v>
      </c>
      <c r="Q5521" s="8">
        <v>1.5084900000000001</v>
      </c>
      <c r="R5521" s="8">
        <f t="shared" si="607"/>
        <v>0.48385439759492171</v>
      </c>
      <c r="S5521" s="8">
        <v>0.25</v>
      </c>
      <c r="T5521" s="16">
        <f t="shared" si="608"/>
        <v>-0.85318448613744002</v>
      </c>
      <c r="U5521" t="s">
        <v>10896</v>
      </c>
    </row>
    <row r="5522" spans="1:21" x14ac:dyDescent="0.3">
      <c r="A5522">
        <v>430781</v>
      </c>
      <c r="B5522">
        <v>4307815</v>
      </c>
      <c r="C5522" t="s">
        <v>4571</v>
      </c>
      <c r="D5522" t="s">
        <v>4421</v>
      </c>
      <c r="E5522" t="s">
        <v>5336</v>
      </c>
      <c r="F5522" t="s">
        <v>5339</v>
      </c>
      <c r="G5522" s="4">
        <v>3115</v>
      </c>
      <c r="H5522" s="14">
        <f t="shared" si="602"/>
        <v>1.1343550395693569E-2</v>
      </c>
      <c r="I5522">
        <v>0.67900000000000005</v>
      </c>
      <c r="J5522">
        <f t="shared" si="603"/>
        <v>0.58597285067873317</v>
      </c>
      <c r="K5522" s="12">
        <v>14712.97</v>
      </c>
      <c r="L5522" s="13">
        <f t="shared" si="604"/>
        <v>1</v>
      </c>
      <c r="N5522">
        <f t="shared" si="605"/>
        <v>0</v>
      </c>
      <c r="O5522">
        <v>-1.0467900000000001</v>
      </c>
      <c r="P5522" s="8">
        <f t="shared" si="606"/>
        <v>0.24203581274078387</v>
      </c>
      <c r="Q5522" s="8">
        <v>0.51670000000000005</v>
      </c>
      <c r="R5522" s="8">
        <f t="shared" si="607"/>
        <v>0.34978668988115197</v>
      </c>
      <c r="S5522" s="8">
        <v>0.125</v>
      </c>
      <c r="T5522" s="16">
        <f t="shared" si="608"/>
        <v>-0.8578067976611039</v>
      </c>
      <c r="U5522" t="s">
        <v>10897</v>
      </c>
    </row>
    <row r="5523" spans="1:21" x14ac:dyDescent="0.3">
      <c r="A5523">
        <v>430258</v>
      </c>
      <c r="B5523">
        <v>4302584</v>
      </c>
      <c r="C5523" t="s">
        <v>4472</v>
      </c>
      <c r="D5523" t="s">
        <v>4421</v>
      </c>
      <c r="E5523" t="s">
        <v>5336</v>
      </c>
      <c r="F5523" t="s">
        <v>5339</v>
      </c>
      <c r="G5523" s="4">
        <v>2195</v>
      </c>
      <c r="H5523" s="14">
        <f t="shared" si="602"/>
        <v>6.7237777688506813E-3</v>
      </c>
      <c r="I5523">
        <v>0.745</v>
      </c>
      <c r="J5523">
        <f t="shared" si="603"/>
        <v>0.73529411764705888</v>
      </c>
      <c r="K5523" s="12">
        <v>14040.861280182233</v>
      </c>
      <c r="L5523" s="13">
        <f t="shared" si="604"/>
        <v>0.95309215622407106</v>
      </c>
      <c r="N5523">
        <f t="shared" si="605"/>
        <v>0</v>
      </c>
      <c r="O5523">
        <v>-1.74983</v>
      </c>
      <c r="P5523" s="8">
        <f t="shared" si="606"/>
        <v>0.10735201429904234</v>
      </c>
      <c r="Q5523" s="8">
        <v>2.2427999999999999</v>
      </c>
      <c r="R5523" s="8">
        <f t="shared" si="607"/>
        <v>0.58311659871743582</v>
      </c>
      <c r="S5523" s="8">
        <v>0.125</v>
      </c>
      <c r="T5523" s="16">
        <f t="shared" si="608"/>
        <v>-0.86619388308580114</v>
      </c>
      <c r="U5523" t="s">
        <v>10898</v>
      </c>
    </row>
    <row r="5524" spans="1:21" x14ac:dyDescent="0.3">
      <c r="A5524">
        <v>350060</v>
      </c>
      <c r="B5524">
        <v>3500600</v>
      </c>
      <c r="C5524" t="s">
        <v>3182</v>
      </c>
      <c r="D5524" t="s">
        <v>3175</v>
      </c>
      <c r="E5524" t="s">
        <v>5335</v>
      </c>
      <c r="F5524" t="s">
        <v>5339</v>
      </c>
      <c r="G5524" s="4">
        <v>2928</v>
      </c>
      <c r="H5524" s="14">
        <f t="shared" si="602"/>
        <v>1.0404531394367894E-2</v>
      </c>
      <c r="I5524">
        <v>0.85399999999999998</v>
      </c>
      <c r="J5524">
        <f t="shared" si="603"/>
        <v>0.98190045248868774</v>
      </c>
      <c r="K5524" s="12">
        <v>14712.97</v>
      </c>
      <c r="L5524" s="13">
        <f t="shared" si="604"/>
        <v>1</v>
      </c>
      <c r="N5524">
        <f t="shared" si="605"/>
        <v>0</v>
      </c>
      <c r="O5524">
        <v>-1.56166</v>
      </c>
      <c r="P5524" s="8">
        <f t="shared" si="606"/>
        <v>0.14340039042669156</v>
      </c>
      <c r="Q5524" s="8">
        <v>3.1810800000000001</v>
      </c>
      <c r="R5524" s="8">
        <f t="shared" si="607"/>
        <v>0.70995095759751714</v>
      </c>
      <c r="S5524" s="8">
        <v>0.25</v>
      </c>
      <c r="T5524" s="16">
        <f t="shared" si="608"/>
        <v>-0.86814457307011117</v>
      </c>
      <c r="U5524" t="s">
        <v>10899</v>
      </c>
    </row>
    <row r="5525" spans="1:21" x14ac:dyDescent="0.3">
      <c r="A5525">
        <v>522130</v>
      </c>
      <c r="B5525">
        <v>5221304</v>
      </c>
      <c r="C5525" t="s">
        <v>5312</v>
      </c>
      <c r="D5525" t="s">
        <v>5097</v>
      </c>
      <c r="E5525" t="s">
        <v>5338</v>
      </c>
      <c r="F5525" t="s">
        <v>5339</v>
      </c>
      <c r="G5525" s="4">
        <v>2976</v>
      </c>
      <c r="H5525" s="14">
        <f t="shared" si="602"/>
        <v>1.0645563009681436E-2</v>
      </c>
      <c r="I5525">
        <v>0.745</v>
      </c>
      <c r="J5525">
        <f t="shared" si="603"/>
        <v>0.73529411764705888</v>
      </c>
      <c r="K5525" s="12">
        <v>14238.555356182796</v>
      </c>
      <c r="L5525" s="13">
        <f t="shared" si="604"/>
        <v>0.9668896305894914</v>
      </c>
      <c r="N5525">
        <f t="shared" si="605"/>
        <v>0</v>
      </c>
      <c r="O5525">
        <v>-0.90290000000000004</v>
      </c>
      <c r="P5525" s="8">
        <f t="shared" si="606"/>
        <v>0.26960131649274993</v>
      </c>
      <c r="Q5525" s="8">
        <v>1.06836</v>
      </c>
      <c r="R5525" s="8">
        <f t="shared" si="607"/>
        <v>0.42435871786830465</v>
      </c>
      <c r="S5525" s="8">
        <v>0.125</v>
      </c>
      <c r="T5525" s="16">
        <f t="shared" si="608"/>
        <v>-0.87257815086581436</v>
      </c>
      <c r="U5525" t="s">
        <v>10900</v>
      </c>
    </row>
    <row r="5526" spans="1:21" x14ac:dyDescent="0.3">
      <c r="A5526">
        <v>420475</v>
      </c>
      <c r="B5526">
        <v>4204756</v>
      </c>
      <c r="C5526" t="s">
        <v>4229</v>
      </c>
      <c r="D5526" t="s">
        <v>4160</v>
      </c>
      <c r="E5526" t="s">
        <v>5336</v>
      </c>
      <c r="F5526" t="s">
        <v>5339</v>
      </c>
      <c r="G5526" s="4">
        <v>2026</v>
      </c>
      <c r="H5526" s="14">
        <f t="shared" si="602"/>
        <v>5.8751456232675851E-3</v>
      </c>
      <c r="I5526">
        <v>0.754</v>
      </c>
      <c r="J5526">
        <f t="shared" si="603"/>
        <v>0.75565610859728516</v>
      </c>
      <c r="K5526" s="12">
        <v>14712.97</v>
      </c>
      <c r="L5526" s="13">
        <f t="shared" si="604"/>
        <v>1</v>
      </c>
      <c r="M5526">
        <v>0</v>
      </c>
      <c r="N5526">
        <f t="shared" si="605"/>
        <v>0.15625000000000003</v>
      </c>
      <c r="O5526">
        <v>-1.944</v>
      </c>
      <c r="P5526" s="8">
        <f t="shared" si="606"/>
        <v>7.0154197470081031E-2</v>
      </c>
      <c r="Q5526" s="8">
        <v>0.84819</v>
      </c>
      <c r="R5526" s="8">
        <f t="shared" si="607"/>
        <v>0.39459668436590939</v>
      </c>
      <c r="S5526" s="8">
        <v>0.25</v>
      </c>
      <c r="T5526" s="16">
        <f t="shared" si="608"/>
        <v>-0.87878008113802708</v>
      </c>
      <c r="U5526" t="s">
        <v>10901</v>
      </c>
    </row>
    <row r="5527" spans="1:21" x14ac:dyDescent="0.3">
      <c r="A5527">
        <v>432330</v>
      </c>
      <c r="B5527">
        <v>4323309</v>
      </c>
      <c r="C5527" t="s">
        <v>4882</v>
      </c>
      <c r="D5527" t="s">
        <v>4421</v>
      </c>
      <c r="E5527" t="s">
        <v>5336</v>
      </c>
      <c r="F5527" t="s">
        <v>5339</v>
      </c>
      <c r="G5527" s="4">
        <v>3741</v>
      </c>
      <c r="H5527" s="14">
        <f t="shared" si="602"/>
        <v>1.4487004378741012E-2</v>
      </c>
      <c r="I5527">
        <v>0.74199999999999999</v>
      </c>
      <c r="J5527">
        <f t="shared" si="603"/>
        <v>0.72850678733031671</v>
      </c>
      <c r="K5527" s="12">
        <v>13129.646570435712</v>
      </c>
      <c r="L5527" s="13">
        <f t="shared" si="604"/>
        <v>0.8894966158140204</v>
      </c>
      <c r="N5527">
        <f t="shared" si="605"/>
        <v>0</v>
      </c>
      <c r="O5527">
        <v>-1.7880799999999999</v>
      </c>
      <c r="P5527" s="8">
        <f t="shared" si="606"/>
        <v>0.1000243298281778</v>
      </c>
      <c r="Q5527" s="8">
        <v>1.59443</v>
      </c>
      <c r="R5527" s="8">
        <f t="shared" si="607"/>
        <v>0.49547155324371972</v>
      </c>
      <c r="S5527" s="8">
        <v>0.125</v>
      </c>
      <c r="T5527" s="16">
        <f t="shared" si="608"/>
        <v>-0.88302051569369855</v>
      </c>
      <c r="U5527" t="s">
        <v>10902</v>
      </c>
    </row>
    <row r="5528" spans="1:21" x14ac:dyDescent="0.3">
      <c r="A5528">
        <v>430465</v>
      </c>
      <c r="B5528">
        <v>4304655</v>
      </c>
      <c r="C5528" t="s">
        <v>4499</v>
      </c>
      <c r="D5528" t="s">
        <v>4421</v>
      </c>
      <c r="E5528" t="s">
        <v>5336</v>
      </c>
      <c r="F5528" t="s">
        <v>5339</v>
      </c>
      <c r="G5528" s="4">
        <v>3187</v>
      </c>
      <c r="H5528" s="14">
        <f t="shared" si="602"/>
        <v>1.1705097818663881E-2</v>
      </c>
      <c r="I5528">
        <v>0.67200000000000004</v>
      </c>
      <c r="J5528">
        <f t="shared" si="603"/>
        <v>0.57013574660633493</v>
      </c>
      <c r="K5528" s="12">
        <v>14712.97</v>
      </c>
      <c r="L5528" s="13">
        <f t="shared" si="604"/>
        <v>1</v>
      </c>
      <c r="N5528">
        <f t="shared" si="605"/>
        <v>0</v>
      </c>
      <c r="O5528">
        <v>-0.58623999999999998</v>
      </c>
      <c r="P5528" s="8">
        <f t="shared" si="606"/>
        <v>0.33026496523899745</v>
      </c>
      <c r="Q5528" s="8">
        <v>0.44989000000000001</v>
      </c>
      <c r="R5528" s="8">
        <f t="shared" si="607"/>
        <v>0.34075548009646267</v>
      </c>
      <c r="S5528" s="8">
        <v>0</v>
      </c>
      <c r="T5528" s="16">
        <f t="shared" si="608"/>
        <v>-0.88741020345221089</v>
      </c>
      <c r="U5528" t="s">
        <v>10903</v>
      </c>
    </row>
    <row r="5529" spans="1:21" x14ac:dyDescent="0.3">
      <c r="A5529">
        <v>352910</v>
      </c>
      <c r="B5529">
        <v>3529104</v>
      </c>
      <c r="C5529" t="s">
        <v>3494</v>
      </c>
      <c r="D5529" t="s">
        <v>3175</v>
      </c>
      <c r="E5529" t="s">
        <v>5335</v>
      </c>
      <c r="F5529" t="s">
        <v>5339</v>
      </c>
      <c r="G5529" s="4">
        <v>1862</v>
      </c>
      <c r="H5529" s="14">
        <f t="shared" si="602"/>
        <v>5.0516209376129835E-3</v>
      </c>
      <c r="I5529">
        <v>0.73099999999999998</v>
      </c>
      <c r="J5529">
        <f t="shared" si="603"/>
        <v>0.70361990950226239</v>
      </c>
      <c r="K5529" s="12">
        <v>14712.97</v>
      </c>
      <c r="L5529" s="13">
        <f t="shared" si="604"/>
        <v>1</v>
      </c>
      <c r="N5529">
        <f t="shared" si="605"/>
        <v>0</v>
      </c>
      <c r="O5529">
        <v>-1.11242</v>
      </c>
      <c r="P5529" s="8">
        <f t="shared" si="606"/>
        <v>0.22946284720293186</v>
      </c>
      <c r="Q5529" s="8">
        <v>1.30271</v>
      </c>
      <c r="R5529" s="8">
        <f t="shared" si="607"/>
        <v>0.45603756853500016</v>
      </c>
      <c r="S5529" s="8">
        <v>0.125</v>
      </c>
      <c r="T5529" s="16">
        <f t="shared" si="608"/>
        <v>-0.88806787282671729</v>
      </c>
      <c r="U5529" t="s">
        <v>10904</v>
      </c>
    </row>
    <row r="5530" spans="1:21" x14ac:dyDescent="0.3">
      <c r="A5530">
        <v>350335</v>
      </c>
      <c r="B5530">
        <v>3503356</v>
      </c>
      <c r="C5530" t="s">
        <v>3211</v>
      </c>
      <c r="D5530" t="s">
        <v>3175</v>
      </c>
      <c r="E5530" t="s">
        <v>5335</v>
      </c>
      <c r="F5530" t="s">
        <v>5339</v>
      </c>
      <c r="G5530" s="4">
        <v>2089</v>
      </c>
      <c r="H5530" s="14">
        <f t="shared" si="602"/>
        <v>6.1914996183666093E-3</v>
      </c>
      <c r="I5530">
        <v>0.72199999999999998</v>
      </c>
      <c r="J5530">
        <f t="shared" si="603"/>
        <v>0.68325791855203621</v>
      </c>
      <c r="K5530" s="12">
        <v>14712.97</v>
      </c>
      <c r="L5530" s="13">
        <f t="shared" si="604"/>
        <v>1</v>
      </c>
      <c r="N5530">
        <f t="shared" si="605"/>
        <v>0</v>
      </c>
      <c r="O5530">
        <v>-0.87375999999999998</v>
      </c>
      <c r="P5530" s="8">
        <f t="shared" si="606"/>
        <v>0.27518376683212231</v>
      </c>
      <c r="Q5530" s="8">
        <v>0.79100999999999999</v>
      </c>
      <c r="R5530" s="8">
        <f t="shared" si="607"/>
        <v>0.38686723405175683</v>
      </c>
      <c r="S5530" s="8">
        <v>0.125</v>
      </c>
      <c r="T5530" s="16">
        <f t="shared" si="608"/>
        <v>-0.89001541804979034</v>
      </c>
      <c r="U5530" t="s">
        <v>10905</v>
      </c>
    </row>
    <row r="5531" spans="1:21" x14ac:dyDescent="0.3">
      <c r="A5531">
        <v>510776</v>
      </c>
      <c r="B5531">
        <v>5107768</v>
      </c>
      <c r="C5531" t="s">
        <v>5075</v>
      </c>
      <c r="D5531" t="s">
        <v>4963</v>
      </c>
      <c r="E5531" t="s">
        <v>5338</v>
      </c>
      <c r="F5531" t="s">
        <v>5339</v>
      </c>
      <c r="G5531" s="4">
        <v>3536</v>
      </c>
      <c r="H5531" s="14">
        <f t="shared" si="602"/>
        <v>1.345759852167276E-2</v>
      </c>
      <c r="I5531">
        <v>0.73499999999999999</v>
      </c>
      <c r="J5531">
        <f t="shared" si="603"/>
        <v>0.71266968325791857</v>
      </c>
      <c r="K5531" s="12">
        <v>14712.97</v>
      </c>
      <c r="L5531" s="13">
        <f t="shared" si="604"/>
        <v>1</v>
      </c>
      <c r="N5531">
        <f t="shared" si="605"/>
        <v>0</v>
      </c>
      <c r="O5531">
        <v>-0.52866999999999997</v>
      </c>
      <c r="P5531" s="8">
        <f t="shared" si="606"/>
        <v>0.34129384876808694</v>
      </c>
      <c r="Q5531" s="8">
        <v>-1.3858699999999999</v>
      </c>
      <c r="R5531" s="8">
        <f t="shared" si="607"/>
        <v>9.2602004952904174E-2</v>
      </c>
      <c r="S5531" s="8">
        <v>0.375</v>
      </c>
      <c r="T5531" s="16">
        <f t="shared" si="608"/>
        <v>-0.89031623101525459</v>
      </c>
      <c r="U5531" t="s">
        <v>10906</v>
      </c>
    </row>
    <row r="5532" spans="1:21" x14ac:dyDescent="0.3">
      <c r="A5532">
        <v>510774</v>
      </c>
      <c r="B5532">
        <v>5107743</v>
      </c>
      <c r="C5532" t="s">
        <v>5073</v>
      </c>
      <c r="D5532" t="s">
        <v>4963</v>
      </c>
      <c r="E5532" t="s">
        <v>5338</v>
      </c>
      <c r="F5532" t="s">
        <v>5339</v>
      </c>
      <c r="G5532" s="4">
        <v>2904</v>
      </c>
      <c r="H5532" s="14">
        <f t="shared" si="602"/>
        <v>1.0284015586711123E-2</v>
      </c>
      <c r="I5532">
        <v>0.68400000000000005</v>
      </c>
      <c r="J5532">
        <f t="shared" si="603"/>
        <v>0.59728506787330327</v>
      </c>
      <c r="K5532" s="12">
        <v>14712.97</v>
      </c>
      <c r="L5532" s="13">
        <f t="shared" si="604"/>
        <v>1</v>
      </c>
      <c r="N5532">
        <f t="shared" si="605"/>
        <v>0</v>
      </c>
      <c r="O5532">
        <v>-0.36853000000000002</v>
      </c>
      <c r="P5532" s="8">
        <f t="shared" si="606"/>
        <v>0.37197242108610656</v>
      </c>
      <c r="Q5532" s="8">
        <v>-1.5312300000000001</v>
      </c>
      <c r="R5532" s="8">
        <f t="shared" si="607"/>
        <v>7.2952601356100835E-2</v>
      </c>
      <c r="S5532" s="8">
        <v>0.25</v>
      </c>
      <c r="T5532" s="16">
        <f t="shared" si="608"/>
        <v>-0.89207602984438483</v>
      </c>
      <c r="U5532" t="s">
        <v>10907</v>
      </c>
    </row>
    <row r="5533" spans="1:21" x14ac:dyDescent="0.3">
      <c r="A5533">
        <v>353100</v>
      </c>
      <c r="B5533">
        <v>3531001</v>
      </c>
      <c r="C5533" t="s">
        <v>3514</v>
      </c>
      <c r="D5533" t="s">
        <v>3175</v>
      </c>
      <c r="E5533" t="s">
        <v>5335</v>
      </c>
      <c r="F5533" t="s">
        <v>5339</v>
      </c>
      <c r="G5533" s="4">
        <v>1947</v>
      </c>
      <c r="H5533" s="14">
        <f t="shared" si="602"/>
        <v>5.4784477563973805E-3</v>
      </c>
      <c r="I5533">
        <v>0.77200000000000002</v>
      </c>
      <c r="J5533">
        <f t="shared" si="603"/>
        <v>0.79638009049773761</v>
      </c>
      <c r="K5533" s="12">
        <v>14712.97</v>
      </c>
      <c r="L5533" s="13">
        <f t="shared" si="604"/>
        <v>1</v>
      </c>
      <c r="N5533">
        <f t="shared" si="605"/>
        <v>0</v>
      </c>
      <c r="O5533">
        <v>-1.0904199999999999</v>
      </c>
      <c r="P5533" s="8">
        <f t="shared" si="606"/>
        <v>0.23367746310774284</v>
      </c>
      <c r="Q5533" s="8">
        <v>1.85198</v>
      </c>
      <c r="R5533" s="8">
        <f t="shared" si="607"/>
        <v>0.53028652226103323</v>
      </c>
      <c r="S5533" s="8">
        <v>0.125</v>
      </c>
      <c r="T5533" s="16">
        <f t="shared" si="608"/>
        <v>-0.90193765737256415</v>
      </c>
      <c r="U5533" t="s">
        <v>10908</v>
      </c>
    </row>
    <row r="5534" spans="1:21" x14ac:dyDescent="0.3">
      <c r="A5534">
        <v>432254</v>
      </c>
      <c r="B5534">
        <v>4322541</v>
      </c>
      <c r="C5534" t="s">
        <v>4873</v>
      </c>
      <c r="D5534" t="s">
        <v>4421</v>
      </c>
      <c r="E5534" t="s">
        <v>5336</v>
      </c>
      <c r="F5534" t="s">
        <v>5339</v>
      </c>
      <c r="G5534" s="4">
        <v>6223</v>
      </c>
      <c r="H5534" s="14">
        <f t="shared" si="602"/>
        <v>2.695034748724541E-2</v>
      </c>
      <c r="I5534">
        <v>0.73699999999999999</v>
      </c>
      <c r="J5534">
        <f t="shared" si="603"/>
        <v>0.71719457013574661</v>
      </c>
      <c r="K5534" s="12">
        <v>7798.8178177727787</v>
      </c>
      <c r="L5534" s="13">
        <f t="shared" si="604"/>
        <v>0.51744716168114946</v>
      </c>
      <c r="N5534">
        <f t="shared" si="605"/>
        <v>0</v>
      </c>
      <c r="O5534">
        <v>-2.0914199999999998</v>
      </c>
      <c r="P5534" s="8">
        <f t="shared" si="606"/>
        <v>4.191243943884309E-2</v>
      </c>
      <c r="Q5534" s="8">
        <v>-0.12656000000000001</v>
      </c>
      <c r="R5534" s="8">
        <f t="shared" si="607"/>
        <v>0.26283240150966253</v>
      </c>
      <c r="S5534" s="8">
        <v>0</v>
      </c>
      <c r="T5534" s="16">
        <f t="shared" si="608"/>
        <v>-0.90294654338114499</v>
      </c>
      <c r="U5534" t="s">
        <v>10909</v>
      </c>
    </row>
    <row r="5535" spans="1:21" x14ac:dyDescent="0.3">
      <c r="A5535">
        <v>431280</v>
      </c>
      <c r="B5535">
        <v>4312807</v>
      </c>
      <c r="C5535" t="s">
        <v>4679</v>
      </c>
      <c r="D5535" t="s">
        <v>4421</v>
      </c>
      <c r="E5535" t="s">
        <v>5336</v>
      </c>
      <c r="F5535" t="s">
        <v>5339</v>
      </c>
      <c r="G5535" s="4">
        <v>5098</v>
      </c>
      <c r="H5535" s="14">
        <f t="shared" si="602"/>
        <v>2.1301169003334272E-2</v>
      </c>
      <c r="I5535">
        <v>0.78500000000000003</v>
      </c>
      <c r="J5535">
        <f t="shared" si="603"/>
        <v>0.82579185520361997</v>
      </c>
      <c r="K5535" s="12">
        <v>10668.944256571205</v>
      </c>
      <c r="L5535" s="13">
        <f t="shared" si="604"/>
        <v>0.71775916275862872</v>
      </c>
      <c r="N5535">
        <f t="shared" si="605"/>
        <v>0</v>
      </c>
      <c r="O5535">
        <v>-2.1418400000000002</v>
      </c>
      <c r="P5535" s="8">
        <f t="shared" si="606"/>
        <v>3.2253306078817122E-2</v>
      </c>
      <c r="Q5535" s="8">
        <v>0.40805000000000002</v>
      </c>
      <c r="R5535" s="8">
        <f t="shared" si="607"/>
        <v>0.33509965286414117</v>
      </c>
      <c r="S5535" s="8">
        <v>0.25</v>
      </c>
      <c r="T5535" s="16">
        <f t="shared" si="608"/>
        <v>-0.90489689001595619</v>
      </c>
      <c r="U5535" t="s">
        <v>10910</v>
      </c>
    </row>
    <row r="5536" spans="1:21" x14ac:dyDescent="0.3">
      <c r="A5536">
        <v>510787</v>
      </c>
      <c r="B5536">
        <v>5107875</v>
      </c>
      <c r="C5536" t="s">
        <v>5079</v>
      </c>
      <c r="D5536" t="s">
        <v>4963</v>
      </c>
      <c r="E5536" t="s">
        <v>5338</v>
      </c>
      <c r="F5536" t="s">
        <v>5339</v>
      </c>
      <c r="G5536" s="4">
        <v>32514</v>
      </c>
      <c r="H5536" s="14">
        <f t="shared" si="602"/>
        <v>0.15897039328325233</v>
      </c>
      <c r="I5536">
        <v>0.73199999999999998</v>
      </c>
      <c r="J5536">
        <f t="shared" si="603"/>
        <v>0.70588235294117652</v>
      </c>
      <c r="K5536" s="12">
        <v>9373.8055646798293</v>
      </c>
      <c r="L5536" s="13">
        <f t="shared" si="604"/>
        <v>0.62736878150621211</v>
      </c>
      <c r="N5536">
        <f t="shared" si="605"/>
        <v>0</v>
      </c>
      <c r="O5536">
        <v>-0.93467</v>
      </c>
      <c r="P5536" s="8">
        <f t="shared" si="606"/>
        <v>0.26351502797930243</v>
      </c>
      <c r="Q5536" s="8">
        <v>-2.07091</v>
      </c>
      <c r="R5536" s="8">
        <f t="shared" si="607"/>
        <v>0</v>
      </c>
      <c r="S5536" s="8">
        <v>0</v>
      </c>
      <c r="T5536" s="16">
        <f t="shared" si="608"/>
        <v>-0.9107657131848339</v>
      </c>
      <c r="U5536" t="s">
        <v>10911</v>
      </c>
    </row>
    <row r="5537" spans="1:21" x14ac:dyDescent="0.3">
      <c r="A5537">
        <v>420245</v>
      </c>
      <c r="B5537">
        <v>4202453</v>
      </c>
      <c r="C5537" t="s">
        <v>4194</v>
      </c>
      <c r="D5537" t="s">
        <v>4160</v>
      </c>
      <c r="E5537" t="s">
        <v>5336</v>
      </c>
      <c r="F5537" t="s">
        <v>5339</v>
      </c>
      <c r="G5537" s="4">
        <v>28738</v>
      </c>
      <c r="H5537" s="14">
        <f t="shared" si="602"/>
        <v>0.14000923954525368</v>
      </c>
      <c r="I5537">
        <v>0.78100000000000003</v>
      </c>
      <c r="J5537">
        <f t="shared" si="603"/>
        <v>0.8167420814479639</v>
      </c>
      <c r="K5537" s="12">
        <v>10324.226038694411</v>
      </c>
      <c r="L5537" s="13">
        <f t="shared" si="604"/>
        <v>0.6937005724828389</v>
      </c>
      <c r="N5537">
        <f t="shared" si="605"/>
        <v>0</v>
      </c>
      <c r="O5537">
        <v>-1.51532</v>
      </c>
      <c r="P5537" s="8">
        <f t="shared" si="606"/>
        <v>0.15227790410982525</v>
      </c>
      <c r="Q5537" s="8">
        <v>-0.72799000000000003</v>
      </c>
      <c r="R5537" s="8">
        <f t="shared" si="607"/>
        <v>0.18153258859534341</v>
      </c>
      <c r="S5537" s="8">
        <v>0.125</v>
      </c>
      <c r="T5537" s="16">
        <f t="shared" si="608"/>
        <v>-0.91162292168038062</v>
      </c>
      <c r="U5537" t="s">
        <v>10912</v>
      </c>
    </row>
    <row r="5538" spans="1:21" x14ac:dyDescent="0.3">
      <c r="A5538">
        <v>430005</v>
      </c>
      <c r="B5538">
        <v>4300059</v>
      </c>
      <c r="C5538" t="s">
        <v>4423</v>
      </c>
      <c r="D5538" t="s">
        <v>4421</v>
      </c>
      <c r="E5538" t="s">
        <v>5336</v>
      </c>
      <c r="F5538" t="s">
        <v>5339</v>
      </c>
      <c r="G5538" s="4">
        <v>4003</v>
      </c>
      <c r="H5538" s="14">
        <f t="shared" si="602"/>
        <v>1.5802635278994094E-2</v>
      </c>
      <c r="I5538">
        <v>0.75</v>
      </c>
      <c r="J5538">
        <f t="shared" si="603"/>
        <v>0.74660633484162897</v>
      </c>
      <c r="K5538" s="12">
        <v>11733.227796652511</v>
      </c>
      <c r="L5538" s="13">
        <f t="shared" si="604"/>
        <v>0.79203769026376591</v>
      </c>
      <c r="N5538">
        <f t="shared" si="605"/>
        <v>0</v>
      </c>
      <c r="O5538">
        <v>-1.5400700000000001</v>
      </c>
      <c r="P5538" s="8">
        <f t="shared" si="606"/>
        <v>0.14753646121691288</v>
      </c>
      <c r="Q5538" s="8">
        <v>0.38194</v>
      </c>
      <c r="R5538" s="8">
        <f t="shared" si="607"/>
        <v>0.33157016794454486</v>
      </c>
      <c r="S5538" s="8">
        <v>0.125</v>
      </c>
      <c r="T5538" s="16">
        <f t="shared" si="608"/>
        <v>-0.91873476066494297</v>
      </c>
      <c r="U5538" t="s">
        <v>10913</v>
      </c>
    </row>
    <row r="5539" spans="1:21" x14ac:dyDescent="0.3">
      <c r="A5539">
        <v>431235</v>
      </c>
      <c r="B5539">
        <v>4312351</v>
      </c>
      <c r="C5539" t="s">
        <v>4663</v>
      </c>
      <c r="D5539" t="s">
        <v>4421</v>
      </c>
      <c r="E5539" t="s">
        <v>5336</v>
      </c>
      <c r="F5539" t="s">
        <v>5339</v>
      </c>
      <c r="G5539" s="4">
        <v>1530</v>
      </c>
      <c r="H5539" s="14">
        <f t="shared" si="602"/>
        <v>3.3844855983609849E-3</v>
      </c>
      <c r="I5539">
        <v>0.76400000000000001</v>
      </c>
      <c r="J5539">
        <f t="shared" si="603"/>
        <v>0.77828054298642535</v>
      </c>
      <c r="K5539" s="12">
        <v>14712.97</v>
      </c>
      <c r="L5539" s="13">
        <f t="shared" si="604"/>
        <v>1</v>
      </c>
      <c r="N5539">
        <f t="shared" si="605"/>
        <v>0</v>
      </c>
      <c r="O5539">
        <v>-2.1480299999999999</v>
      </c>
      <c r="P5539" s="8">
        <f t="shared" si="606"/>
        <v>3.1067466421963542E-2</v>
      </c>
      <c r="Q5539" s="8">
        <v>3.09477</v>
      </c>
      <c r="R5539" s="8">
        <f t="shared" si="607"/>
        <v>0.69828378626812737</v>
      </c>
      <c r="S5539" s="8">
        <v>0.125</v>
      </c>
      <c r="T5539" s="16">
        <f t="shared" si="608"/>
        <v>-0.92054480469797362</v>
      </c>
      <c r="U5539" t="s">
        <v>10914</v>
      </c>
    </row>
    <row r="5540" spans="1:21" x14ac:dyDescent="0.3">
      <c r="A5540">
        <v>352040</v>
      </c>
      <c r="B5540">
        <v>3520400</v>
      </c>
      <c r="C5540" t="s">
        <v>3402</v>
      </c>
      <c r="D5540" t="s">
        <v>3175</v>
      </c>
      <c r="E5540" t="s">
        <v>5335</v>
      </c>
      <c r="F5540" t="s">
        <v>5339</v>
      </c>
      <c r="G5540" s="4">
        <v>36559</v>
      </c>
      <c r="H5540" s="14">
        <f t="shared" si="602"/>
        <v>0.17928232836540392</v>
      </c>
      <c r="I5540">
        <v>0.75600000000000001</v>
      </c>
      <c r="J5540">
        <f t="shared" si="603"/>
        <v>0.7601809954751132</v>
      </c>
      <c r="K5540" s="12">
        <v>14712.97</v>
      </c>
      <c r="L5540" s="13">
        <f t="shared" si="604"/>
        <v>1</v>
      </c>
      <c r="N5540">
        <f t="shared" si="605"/>
        <v>0</v>
      </c>
      <c r="O5540">
        <v>-1.1383799999999999</v>
      </c>
      <c r="P5540" s="8">
        <f t="shared" si="606"/>
        <v>0.2244896004352549</v>
      </c>
      <c r="Q5540" s="8">
        <v>-0.76827000000000001</v>
      </c>
      <c r="R5540" s="8">
        <f t="shared" si="607"/>
        <v>0.17608763828659799</v>
      </c>
      <c r="S5540" s="8">
        <v>0.25</v>
      </c>
      <c r="T5540" s="16">
        <f t="shared" si="608"/>
        <v>-0.93032142838785625</v>
      </c>
      <c r="U5540" t="s">
        <v>10915</v>
      </c>
    </row>
    <row r="5541" spans="1:21" x14ac:dyDescent="0.3">
      <c r="A5541">
        <v>431213</v>
      </c>
      <c r="B5541">
        <v>4312138</v>
      </c>
      <c r="C5541" t="s">
        <v>4657</v>
      </c>
      <c r="D5541" t="s">
        <v>4421</v>
      </c>
      <c r="E5541" t="s">
        <v>5336</v>
      </c>
      <c r="F5541" t="s">
        <v>5339</v>
      </c>
      <c r="G5541" s="4">
        <v>2611</v>
      </c>
      <c r="H5541" s="14">
        <f t="shared" si="602"/>
        <v>8.8127184349013777E-3</v>
      </c>
      <c r="I5541">
        <v>0.72699999999999998</v>
      </c>
      <c r="J5541">
        <f t="shared" si="603"/>
        <v>0.69457013574660631</v>
      </c>
      <c r="K5541" s="12">
        <v>13703.050160857909</v>
      </c>
      <c r="L5541" s="13">
        <f t="shared" si="604"/>
        <v>0.92951562649933628</v>
      </c>
      <c r="N5541">
        <f t="shared" si="605"/>
        <v>0</v>
      </c>
      <c r="O5541">
        <v>-0.7581</v>
      </c>
      <c r="P5541" s="8">
        <f t="shared" si="606"/>
        <v>0.29734115208441497</v>
      </c>
      <c r="Q5541" s="8">
        <v>0.78071999999999997</v>
      </c>
      <c r="R5541" s="8">
        <f t="shared" si="607"/>
        <v>0.38547625742124564</v>
      </c>
      <c r="S5541" s="8">
        <v>0</v>
      </c>
      <c r="T5541" s="16">
        <f t="shared" si="608"/>
        <v>-0.9324556343053807</v>
      </c>
      <c r="U5541" t="s">
        <v>10916</v>
      </c>
    </row>
    <row r="5542" spans="1:21" x14ac:dyDescent="0.3">
      <c r="A5542">
        <v>510452</v>
      </c>
      <c r="B5542">
        <v>5104526</v>
      </c>
      <c r="C5542" t="s">
        <v>5012</v>
      </c>
      <c r="D5542" t="s">
        <v>4963</v>
      </c>
      <c r="E5542" t="s">
        <v>5338</v>
      </c>
      <c r="F5542" t="s">
        <v>5339</v>
      </c>
      <c r="G5542" s="4">
        <v>8658</v>
      </c>
      <c r="H5542" s="14">
        <f t="shared" si="602"/>
        <v>3.9177680472421969E-2</v>
      </c>
      <c r="I5542">
        <v>0.72699999999999998</v>
      </c>
      <c r="J5542">
        <f t="shared" si="603"/>
        <v>0.69457013574660631</v>
      </c>
      <c r="K5542" s="12">
        <v>13778.245137445138</v>
      </c>
      <c r="L5542" s="13">
        <f t="shared" si="604"/>
        <v>0.93476363788571537</v>
      </c>
      <c r="N5542">
        <f t="shared" si="605"/>
        <v>0</v>
      </c>
      <c r="O5542">
        <v>-1.1089100000000001</v>
      </c>
      <c r="P5542" s="8">
        <f t="shared" si="606"/>
        <v>0.23013527001319942</v>
      </c>
      <c r="Q5542" s="8">
        <v>-1.6821200000000001</v>
      </c>
      <c r="R5542" s="8">
        <f t="shared" si="607"/>
        <v>5.2555666100723472E-2</v>
      </c>
      <c r="S5542" s="8">
        <v>0.375</v>
      </c>
      <c r="T5542" s="16">
        <f t="shared" si="608"/>
        <v>-0.93246515704597699</v>
      </c>
      <c r="U5542" t="s">
        <v>10917</v>
      </c>
    </row>
    <row r="5543" spans="1:21" x14ac:dyDescent="0.3">
      <c r="A5543">
        <v>430195</v>
      </c>
      <c r="B5543">
        <v>4301958</v>
      </c>
      <c r="C5543" t="s">
        <v>4458</v>
      </c>
      <c r="D5543" t="s">
        <v>4421</v>
      </c>
      <c r="E5543" t="s">
        <v>5336</v>
      </c>
      <c r="F5543" t="s">
        <v>5339</v>
      </c>
      <c r="G5543" s="4">
        <v>2557</v>
      </c>
      <c r="H5543" s="14">
        <f t="shared" si="602"/>
        <v>8.541557867673643E-3</v>
      </c>
      <c r="I5543">
        <v>0.76300000000000001</v>
      </c>
      <c r="J5543">
        <f t="shared" si="603"/>
        <v>0.77601809954751133</v>
      </c>
      <c r="K5543" s="12">
        <v>14107.295346108722</v>
      </c>
      <c r="L5543" s="13">
        <f t="shared" si="604"/>
        <v>0.95772872571646583</v>
      </c>
      <c r="N5543">
        <f t="shared" si="605"/>
        <v>0</v>
      </c>
      <c r="O5543">
        <v>-1.78159</v>
      </c>
      <c r="P5543" s="8">
        <f t="shared" si="606"/>
        <v>0.10126764152009703</v>
      </c>
      <c r="Q5543" s="8">
        <v>1.18852</v>
      </c>
      <c r="R5543" s="8">
        <f t="shared" si="607"/>
        <v>0.44060164808426427</v>
      </c>
      <c r="S5543" s="8">
        <v>0.25</v>
      </c>
      <c r="T5543" s="16">
        <f t="shared" si="608"/>
        <v>-0.93333597779194233</v>
      </c>
      <c r="U5543" t="s">
        <v>10918</v>
      </c>
    </row>
    <row r="5544" spans="1:21" x14ac:dyDescent="0.3">
      <c r="A5544">
        <v>500025</v>
      </c>
      <c r="B5544">
        <v>5000252</v>
      </c>
      <c r="C5544" t="s">
        <v>4894</v>
      </c>
      <c r="D5544" t="s">
        <v>4892</v>
      </c>
      <c r="E5544" t="s">
        <v>5338</v>
      </c>
      <c r="F5544" t="s">
        <v>5339</v>
      </c>
      <c r="G5544" s="4">
        <v>4649</v>
      </c>
      <c r="H5544" s="14">
        <f t="shared" si="602"/>
        <v>1.9046519101755515E-2</v>
      </c>
      <c r="I5544">
        <v>0.71099999999999997</v>
      </c>
      <c r="J5544">
        <f t="shared" si="603"/>
        <v>0.65837104072398189</v>
      </c>
      <c r="K5544" s="12">
        <v>14712.97</v>
      </c>
      <c r="L5544" s="13">
        <f t="shared" si="604"/>
        <v>1</v>
      </c>
      <c r="N5544">
        <f t="shared" si="605"/>
        <v>0</v>
      </c>
      <c r="O5544">
        <v>-0.55881999999999998</v>
      </c>
      <c r="P5544" s="8">
        <f t="shared" si="606"/>
        <v>0.33551790924399372</v>
      </c>
      <c r="Q5544" s="8">
        <v>-0.26047999999999999</v>
      </c>
      <c r="R5544" s="8">
        <f t="shared" si="607"/>
        <v>0.24472942868575015</v>
      </c>
      <c r="S5544" s="8">
        <v>0.125</v>
      </c>
      <c r="T5544" s="16">
        <f t="shared" si="608"/>
        <v>-0.9340771836924826</v>
      </c>
      <c r="U5544" t="s">
        <v>10919</v>
      </c>
    </row>
    <row r="5545" spans="1:21" x14ac:dyDescent="0.3">
      <c r="A5545">
        <v>431300</v>
      </c>
      <c r="B5545">
        <v>4313003</v>
      </c>
      <c r="C5545" t="s">
        <v>4682</v>
      </c>
      <c r="D5545" t="s">
        <v>4421</v>
      </c>
      <c r="E5545" t="s">
        <v>5336</v>
      </c>
      <c r="F5545" t="s">
        <v>5339</v>
      </c>
      <c r="G5545" s="4">
        <v>3104</v>
      </c>
      <c r="H5545" s="14">
        <f t="shared" si="602"/>
        <v>1.1288313983850882E-2</v>
      </c>
      <c r="I5545">
        <v>0.77800000000000002</v>
      </c>
      <c r="J5545">
        <f t="shared" si="603"/>
        <v>0.80995475113122184</v>
      </c>
      <c r="K5545" s="12">
        <v>14712.97</v>
      </c>
      <c r="L5545" s="13">
        <f t="shared" si="604"/>
        <v>1</v>
      </c>
      <c r="N5545">
        <f t="shared" si="605"/>
        <v>0</v>
      </c>
      <c r="O5545">
        <v>-1.90323</v>
      </c>
      <c r="P5545" s="8">
        <f t="shared" si="606"/>
        <v>7.7964647035496659E-2</v>
      </c>
      <c r="Q5545" s="8">
        <v>2.7595200000000002</v>
      </c>
      <c r="R5545" s="8">
        <f t="shared" si="607"/>
        <v>0.65296552432654564</v>
      </c>
      <c r="S5545" s="8">
        <v>0.125</v>
      </c>
      <c r="T5545" s="16">
        <f t="shared" si="608"/>
        <v>-0.94273626578532888</v>
      </c>
      <c r="U5545" t="s">
        <v>10920</v>
      </c>
    </row>
    <row r="5546" spans="1:21" x14ac:dyDescent="0.3">
      <c r="A5546">
        <v>421775</v>
      </c>
      <c r="B5546">
        <v>4217758</v>
      </c>
      <c r="C5546" t="s">
        <v>4393</v>
      </c>
      <c r="D5546" t="s">
        <v>4160</v>
      </c>
      <c r="E5546" t="s">
        <v>5336</v>
      </c>
      <c r="F5546" t="s">
        <v>5339</v>
      </c>
      <c r="G5546" s="4">
        <v>2900</v>
      </c>
      <c r="H5546" s="14">
        <f t="shared" si="602"/>
        <v>1.0263929618768328E-2</v>
      </c>
      <c r="I5546">
        <v>0.70699999999999996</v>
      </c>
      <c r="J5546">
        <f t="shared" si="603"/>
        <v>0.64932126696832571</v>
      </c>
      <c r="K5546" s="12">
        <v>12749.573948275864</v>
      </c>
      <c r="L5546" s="13">
        <f t="shared" si="604"/>
        <v>0.86297056927111027</v>
      </c>
      <c r="N5546">
        <f t="shared" si="605"/>
        <v>0</v>
      </c>
      <c r="O5546">
        <v>-1.34935</v>
      </c>
      <c r="P5546" s="8">
        <f t="shared" si="606"/>
        <v>0.18407334964261973</v>
      </c>
      <c r="Q5546" s="8">
        <v>0.70148999999999995</v>
      </c>
      <c r="R5546" s="8">
        <f t="shared" si="607"/>
        <v>0.37476614289885485</v>
      </c>
      <c r="S5546" s="8">
        <v>0</v>
      </c>
      <c r="T5546" s="16">
        <f t="shared" si="608"/>
        <v>-0.94318841407919307</v>
      </c>
      <c r="U5546" t="s">
        <v>10921</v>
      </c>
    </row>
    <row r="5547" spans="1:21" x14ac:dyDescent="0.3">
      <c r="A5547">
        <v>430057</v>
      </c>
      <c r="B5547">
        <v>4300570</v>
      </c>
      <c r="C5547" t="s">
        <v>4431</v>
      </c>
      <c r="D5547" t="s">
        <v>4421</v>
      </c>
      <c r="E5547" t="s">
        <v>5336</v>
      </c>
      <c r="F5547" t="s">
        <v>5339</v>
      </c>
      <c r="G5547" s="4">
        <v>3145</v>
      </c>
      <c r="H5547" s="14">
        <f t="shared" si="602"/>
        <v>1.1494195155264533E-2</v>
      </c>
      <c r="I5547">
        <v>0.73399999999999999</v>
      </c>
      <c r="J5547">
        <f t="shared" si="603"/>
        <v>0.71040723981900455</v>
      </c>
      <c r="K5547" s="12">
        <v>13477.24133227345</v>
      </c>
      <c r="L5547" s="13">
        <f t="shared" si="604"/>
        <v>0.91375596598289888</v>
      </c>
      <c r="N5547">
        <f t="shared" si="605"/>
        <v>0</v>
      </c>
      <c r="O5547">
        <v>-2.0839400000000001</v>
      </c>
      <c r="P5547" s="8">
        <f t="shared" si="606"/>
        <v>4.3345408846478771E-2</v>
      </c>
      <c r="Q5547" s="8">
        <v>1.5878399999999999</v>
      </c>
      <c r="R5547" s="8">
        <f t="shared" si="607"/>
        <v>0.49458073341912601</v>
      </c>
      <c r="S5547" s="8">
        <v>0.125</v>
      </c>
      <c r="T5547" s="16">
        <f t="shared" si="608"/>
        <v>-0.94974286838103428</v>
      </c>
      <c r="U5547" t="s">
        <v>10922</v>
      </c>
    </row>
    <row r="5548" spans="1:21" x14ac:dyDescent="0.3">
      <c r="A5548">
        <v>431295</v>
      </c>
      <c r="B5548">
        <v>4312955</v>
      </c>
      <c r="C5548" t="s">
        <v>4681</v>
      </c>
      <c r="D5548" t="s">
        <v>4421</v>
      </c>
      <c r="E5548" t="s">
        <v>5336</v>
      </c>
      <c r="F5548" t="s">
        <v>5339</v>
      </c>
      <c r="G5548" s="4">
        <v>2089</v>
      </c>
      <c r="H5548" s="14">
        <f t="shared" si="602"/>
        <v>6.1914996183666093E-3</v>
      </c>
      <c r="I5548">
        <v>0.76800000000000002</v>
      </c>
      <c r="J5548">
        <f t="shared" si="603"/>
        <v>0.78733031674208154</v>
      </c>
      <c r="K5548" s="12">
        <v>14712.97</v>
      </c>
      <c r="L5548" s="13">
        <f t="shared" si="604"/>
        <v>1</v>
      </c>
      <c r="N5548">
        <f t="shared" si="605"/>
        <v>0</v>
      </c>
      <c r="O5548">
        <v>-1.96915</v>
      </c>
      <c r="P5548" s="8">
        <f t="shared" si="606"/>
        <v>6.5336125197081207E-2</v>
      </c>
      <c r="Q5548" s="8">
        <v>2.6473200000000001</v>
      </c>
      <c r="R5548" s="8">
        <f t="shared" si="607"/>
        <v>0.63779860713088432</v>
      </c>
      <c r="S5548" s="8">
        <v>0.125</v>
      </c>
      <c r="T5548" s="16">
        <f t="shared" si="608"/>
        <v>-0.95300408479574927</v>
      </c>
      <c r="U5548" t="s">
        <v>10923</v>
      </c>
    </row>
    <row r="5549" spans="1:21" x14ac:dyDescent="0.3">
      <c r="A5549">
        <v>431164</v>
      </c>
      <c r="B5549">
        <v>4311643</v>
      </c>
      <c r="C5549" t="s">
        <v>4644</v>
      </c>
      <c r="D5549" t="s">
        <v>4421</v>
      </c>
      <c r="E5549" t="s">
        <v>5336</v>
      </c>
      <c r="F5549" t="s">
        <v>5339</v>
      </c>
      <c r="G5549" s="4">
        <v>1721</v>
      </c>
      <c r="H5549" s="14">
        <f t="shared" si="602"/>
        <v>4.3435905676294543E-3</v>
      </c>
      <c r="I5549">
        <v>0.749</v>
      </c>
      <c r="J5549">
        <f t="shared" si="603"/>
        <v>0.74434389140271495</v>
      </c>
      <c r="K5549" s="12">
        <v>14712.97</v>
      </c>
      <c r="L5549" s="13">
        <f t="shared" si="604"/>
        <v>1</v>
      </c>
      <c r="N5549">
        <f t="shared" si="605"/>
        <v>0</v>
      </c>
      <c r="O5549">
        <v>-2.0160800000000001</v>
      </c>
      <c r="P5549" s="8">
        <f t="shared" si="606"/>
        <v>5.6345583178318476E-2</v>
      </c>
      <c r="Q5549" s="8">
        <v>2.2870499999999998</v>
      </c>
      <c r="R5549" s="8">
        <f t="shared" si="607"/>
        <v>0.58909820376117927</v>
      </c>
      <c r="S5549" s="8">
        <v>0.125</v>
      </c>
      <c r="T5549" s="16">
        <f t="shared" si="608"/>
        <v>-0.96955651389558772</v>
      </c>
      <c r="U5549" t="s">
        <v>10924</v>
      </c>
    </row>
    <row r="5550" spans="1:21" x14ac:dyDescent="0.3">
      <c r="A5550">
        <v>500627</v>
      </c>
      <c r="B5550">
        <v>5006275</v>
      </c>
      <c r="C5550" t="s">
        <v>4942</v>
      </c>
      <c r="D5550" t="s">
        <v>4892</v>
      </c>
      <c r="E5550" t="s">
        <v>5338</v>
      </c>
      <c r="F5550" t="s">
        <v>5339</v>
      </c>
      <c r="G5550" s="4">
        <v>5842</v>
      </c>
      <c r="H5550" s="14">
        <f t="shared" si="602"/>
        <v>2.503715904069417E-2</v>
      </c>
      <c r="I5550">
        <v>0.71</v>
      </c>
      <c r="J5550">
        <f t="shared" si="603"/>
        <v>0.65610859728506787</v>
      </c>
      <c r="K5550" s="12">
        <v>14712.97</v>
      </c>
      <c r="L5550" s="13">
        <f t="shared" si="604"/>
        <v>1</v>
      </c>
      <c r="M5550">
        <v>0.30555555555555552</v>
      </c>
      <c r="N5550">
        <f t="shared" si="605"/>
        <v>0.24218750000000003</v>
      </c>
      <c r="P5550" s="8">
        <f t="shared" si="606"/>
        <v>0</v>
      </c>
      <c r="Q5550" s="8">
        <v>-0.83118999999999998</v>
      </c>
      <c r="R5550" s="8">
        <f t="shared" si="607"/>
        <v>0.1675822690356977</v>
      </c>
      <c r="S5550" s="8">
        <v>0.25</v>
      </c>
      <c r="T5550" s="16">
        <f t="shared" si="608"/>
        <v>-0.971301669208676</v>
      </c>
      <c r="U5550" t="s">
        <v>10925</v>
      </c>
    </row>
    <row r="5551" spans="1:21" x14ac:dyDescent="0.3">
      <c r="A5551">
        <v>431935</v>
      </c>
      <c r="B5551">
        <v>4319356</v>
      </c>
      <c r="C5551" t="s">
        <v>4809</v>
      </c>
      <c r="D5551" t="s">
        <v>4421</v>
      </c>
      <c r="E5551" t="s">
        <v>5336</v>
      </c>
      <c r="F5551" t="s">
        <v>5339</v>
      </c>
      <c r="G5551" s="4">
        <v>3618</v>
      </c>
      <c r="H5551" s="14">
        <f t="shared" si="602"/>
        <v>1.3869360864500061E-2</v>
      </c>
      <c r="I5551">
        <v>0.73899999999999999</v>
      </c>
      <c r="J5551">
        <f t="shared" si="603"/>
        <v>0.72171945701357465</v>
      </c>
      <c r="K5551" s="12">
        <v>11723.448023770039</v>
      </c>
      <c r="L5551" s="13">
        <f t="shared" si="604"/>
        <v>0.79135513988908923</v>
      </c>
      <c r="N5551">
        <f t="shared" si="605"/>
        <v>0</v>
      </c>
      <c r="O5551">
        <v>-1.8167899999999999</v>
      </c>
      <c r="P5551" s="8">
        <f t="shared" si="606"/>
        <v>9.4524256072399462E-2</v>
      </c>
      <c r="Q5551" s="8">
        <v>0.20585000000000001</v>
      </c>
      <c r="R5551" s="8">
        <f t="shared" si="607"/>
        <v>0.3077667593083237</v>
      </c>
      <c r="S5551" s="8">
        <v>0.125</v>
      </c>
      <c r="T5551" s="16">
        <f t="shared" si="608"/>
        <v>-0.97191422065744049</v>
      </c>
      <c r="U5551" t="s">
        <v>10926</v>
      </c>
    </row>
    <row r="5552" spans="1:21" x14ac:dyDescent="0.3">
      <c r="A5552">
        <v>432320</v>
      </c>
      <c r="B5552">
        <v>4323200</v>
      </c>
      <c r="C5552" t="s">
        <v>4881</v>
      </c>
      <c r="D5552" t="s">
        <v>4421</v>
      </c>
      <c r="E5552" t="s">
        <v>5336</v>
      </c>
      <c r="F5552" t="s">
        <v>5339</v>
      </c>
      <c r="G5552" s="4">
        <v>2829</v>
      </c>
      <c r="H5552" s="14">
        <f t="shared" si="602"/>
        <v>9.9074036877837141E-3</v>
      </c>
      <c r="I5552">
        <v>0.77700000000000002</v>
      </c>
      <c r="J5552">
        <f t="shared" si="603"/>
        <v>0.80769230769230782</v>
      </c>
      <c r="K5552" s="12">
        <v>14712.97</v>
      </c>
      <c r="L5552" s="13">
        <f t="shared" si="604"/>
        <v>1</v>
      </c>
      <c r="N5552">
        <f t="shared" si="605"/>
        <v>0</v>
      </c>
      <c r="O5552">
        <v>-1.6840900000000001</v>
      </c>
      <c r="P5552" s="8">
        <f t="shared" si="606"/>
        <v>0.11994605291641841</v>
      </c>
      <c r="Q5552" s="8">
        <v>1.2734300000000001</v>
      </c>
      <c r="R5552" s="8">
        <f t="shared" si="607"/>
        <v>0.45207957089249606</v>
      </c>
      <c r="S5552" s="8">
        <v>0.25</v>
      </c>
      <c r="T5552" s="16">
        <f t="shared" si="608"/>
        <v>-0.97575928019560965</v>
      </c>
      <c r="U5552" t="s">
        <v>10927</v>
      </c>
    </row>
    <row r="5553" spans="1:21" x14ac:dyDescent="0.3">
      <c r="A5553">
        <v>500510</v>
      </c>
      <c r="B5553">
        <v>5005103</v>
      </c>
      <c r="C5553" t="s">
        <v>4931</v>
      </c>
      <c r="D5553" t="s">
        <v>4892</v>
      </c>
      <c r="E5553" t="s">
        <v>5338</v>
      </c>
      <c r="F5553" t="s">
        <v>5339</v>
      </c>
      <c r="G5553" s="4">
        <v>3596</v>
      </c>
      <c r="H5553" s="14">
        <f t="shared" si="602"/>
        <v>1.3758888040814687E-2</v>
      </c>
      <c r="I5553">
        <v>0.70799999999999996</v>
      </c>
      <c r="J5553">
        <f t="shared" si="603"/>
        <v>0.65158371040723972</v>
      </c>
      <c r="K5553" s="12">
        <v>14712.97</v>
      </c>
      <c r="L5553" s="13">
        <f t="shared" si="604"/>
        <v>1</v>
      </c>
      <c r="N5553">
        <f t="shared" si="605"/>
        <v>0</v>
      </c>
      <c r="O5553">
        <v>-0.21734999999999999</v>
      </c>
      <c r="P5553" s="8">
        <f t="shared" si="606"/>
        <v>0.40093449529016673</v>
      </c>
      <c r="Q5553" s="8">
        <v>-0.14549999999999999</v>
      </c>
      <c r="R5553" s="8">
        <f t="shared" si="607"/>
        <v>0.26027213937342519</v>
      </c>
      <c r="S5553" s="8">
        <v>0</v>
      </c>
      <c r="T5553" s="16">
        <f t="shared" si="608"/>
        <v>-0.97661818770283293</v>
      </c>
      <c r="U5553" t="s">
        <v>10928</v>
      </c>
    </row>
    <row r="5554" spans="1:21" x14ac:dyDescent="0.3">
      <c r="A5554">
        <v>431346</v>
      </c>
      <c r="B5554">
        <v>4313466</v>
      </c>
      <c r="C5554" t="s">
        <v>4696</v>
      </c>
      <c r="D5554" t="s">
        <v>4421</v>
      </c>
      <c r="E5554" t="s">
        <v>5336</v>
      </c>
      <c r="F5554" t="s">
        <v>5339</v>
      </c>
      <c r="G5554" s="4">
        <v>1677</v>
      </c>
      <c r="H5554" s="14">
        <f t="shared" si="602"/>
        <v>4.1226449202587069E-3</v>
      </c>
      <c r="I5554">
        <v>0.76700000000000002</v>
      </c>
      <c r="J5554">
        <f t="shared" si="603"/>
        <v>0.78506787330316752</v>
      </c>
      <c r="K5554" s="12">
        <v>14712.97</v>
      </c>
      <c r="L5554" s="13">
        <f t="shared" si="604"/>
        <v>1</v>
      </c>
      <c r="N5554">
        <f t="shared" si="605"/>
        <v>0</v>
      </c>
      <c r="O5554">
        <v>-1.68886</v>
      </c>
      <c r="P5554" s="8">
        <f t="shared" si="606"/>
        <v>0.11903224755887531</v>
      </c>
      <c r="Q5554" s="8">
        <v>2.0635699999999999</v>
      </c>
      <c r="R5554" s="8">
        <f t="shared" si="607"/>
        <v>0.55888873268376038</v>
      </c>
      <c r="S5554" s="8">
        <v>0.125</v>
      </c>
      <c r="T5554" s="16">
        <f t="shared" si="608"/>
        <v>-0.97802424814027322</v>
      </c>
      <c r="U5554" t="s">
        <v>10929</v>
      </c>
    </row>
    <row r="5555" spans="1:21" x14ac:dyDescent="0.3">
      <c r="A5555">
        <v>500390</v>
      </c>
      <c r="B5555">
        <v>5003900</v>
      </c>
      <c r="C5555" t="s">
        <v>4921</v>
      </c>
      <c r="D5555" t="s">
        <v>4892</v>
      </c>
      <c r="E5555" t="s">
        <v>5338</v>
      </c>
      <c r="F5555" t="s">
        <v>5339</v>
      </c>
      <c r="G5555" s="4">
        <v>3751</v>
      </c>
      <c r="H5555" s="14">
        <f t="shared" si="602"/>
        <v>1.4537219298597999E-2</v>
      </c>
      <c r="I5555">
        <v>0.66</v>
      </c>
      <c r="J5555">
        <f t="shared" si="603"/>
        <v>0.54298642533936659</v>
      </c>
      <c r="K5555" s="12">
        <v>14712.97</v>
      </c>
      <c r="L5555" s="13">
        <f t="shared" si="604"/>
        <v>1</v>
      </c>
      <c r="N5555">
        <f t="shared" si="605"/>
        <v>0</v>
      </c>
      <c r="O5555">
        <v>-0.75011000000000005</v>
      </c>
      <c r="P5555" s="8">
        <f t="shared" si="606"/>
        <v>0.29887182395166217</v>
      </c>
      <c r="Q5555" s="8">
        <v>-0.24654999999999999</v>
      </c>
      <c r="R5555" s="8">
        <f t="shared" si="607"/>
        <v>0.24661245147127209</v>
      </c>
      <c r="S5555" s="8">
        <v>0</v>
      </c>
      <c r="T5555" s="16">
        <f t="shared" si="608"/>
        <v>-0.98296493061783441</v>
      </c>
      <c r="U5555" t="s">
        <v>10930</v>
      </c>
    </row>
    <row r="5556" spans="1:21" x14ac:dyDescent="0.3">
      <c r="A5556">
        <v>432340</v>
      </c>
      <c r="B5556">
        <v>4323408</v>
      </c>
      <c r="C5556" t="s">
        <v>4884</v>
      </c>
      <c r="D5556" t="s">
        <v>4421</v>
      </c>
      <c r="E5556" t="s">
        <v>5336</v>
      </c>
      <c r="F5556" t="s">
        <v>5339</v>
      </c>
      <c r="G5556" s="4">
        <v>4515</v>
      </c>
      <c r="H5556" s="14">
        <f t="shared" si="602"/>
        <v>1.8373639175671877E-2</v>
      </c>
      <c r="I5556">
        <v>0.76100000000000001</v>
      </c>
      <c r="J5556">
        <f t="shared" si="603"/>
        <v>0.77149321266968329</v>
      </c>
      <c r="K5556" s="12">
        <v>11192.669058693244</v>
      </c>
      <c r="L5556" s="13">
        <f t="shared" si="604"/>
        <v>0.75431098908544802</v>
      </c>
      <c r="N5556">
        <f t="shared" si="605"/>
        <v>0</v>
      </c>
      <c r="O5556">
        <v>-2.0921500000000002</v>
      </c>
      <c r="P5556" s="8">
        <f t="shared" si="606"/>
        <v>4.1772590820183385E-2</v>
      </c>
      <c r="Q5556" s="8">
        <v>1.43459</v>
      </c>
      <c r="R5556" s="8">
        <f t="shared" si="607"/>
        <v>0.47386477922808234</v>
      </c>
      <c r="S5556" s="8">
        <v>0</v>
      </c>
      <c r="T5556" s="16">
        <f t="shared" si="608"/>
        <v>-0.99179319253119358</v>
      </c>
      <c r="U5556" t="s">
        <v>10931</v>
      </c>
    </row>
    <row r="5557" spans="1:21" x14ac:dyDescent="0.3">
      <c r="A5557">
        <v>431046</v>
      </c>
      <c r="B5557">
        <v>4310462</v>
      </c>
      <c r="C5557" t="s">
        <v>4618</v>
      </c>
      <c r="D5557" t="s">
        <v>4421</v>
      </c>
      <c r="E5557" t="s">
        <v>5336</v>
      </c>
      <c r="F5557" t="s">
        <v>5339</v>
      </c>
      <c r="G5557" s="4">
        <v>1748</v>
      </c>
      <c r="H5557" s="14">
        <f t="shared" si="602"/>
        <v>4.4791708512433217E-3</v>
      </c>
      <c r="I5557">
        <v>0.79100000000000004</v>
      </c>
      <c r="J5557">
        <f t="shared" si="603"/>
        <v>0.8393665158371042</v>
      </c>
      <c r="K5557" s="12">
        <v>14712.97</v>
      </c>
      <c r="L5557" s="13">
        <f t="shared" si="604"/>
        <v>1</v>
      </c>
      <c r="N5557">
        <f t="shared" si="605"/>
        <v>0</v>
      </c>
      <c r="O5557">
        <v>-2.0531199999999998</v>
      </c>
      <c r="P5557" s="8">
        <f t="shared" si="606"/>
        <v>4.9249702582218578E-2</v>
      </c>
      <c r="Q5557" s="8">
        <v>2.8633500000000001</v>
      </c>
      <c r="R5557" s="8">
        <f t="shared" si="607"/>
        <v>0.66700100572071253</v>
      </c>
      <c r="S5557" s="8">
        <v>0.125</v>
      </c>
      <c r="T5557" s="16">
        <f t="shared" si="608"/>
        <v>-0.9936366366829299</v>
      </c>
      <c r="U5557" t="s">
        <v>10932</v>
      </c>
    </row>
    <row r="5558" spans="1:21" x14ac:dyDescent="0.3">
      <c r="A5558">
        <v>431971</v>
      </c>
      <c r="B5558">
        <v>4319711</v>
      </c>
      <c r="C5558" t="s">
        <v>4816</v>
      </c>
      <c r="D5558" t="s">
        <v>4421</v>
      </c>
      <c r="E5558" t="s">
        <v>5336</v>
      </c>
      <c r="F5558" t="s">
        <v>5339</v>
      </c>
      <c r="G5558" s="4">
        <v>2255</v>
      </c>
      <c r="H5558" s="14">
        <f t="shared" si="602"/>
        <v>7.0250672879926084E-3</v>
      </c>
      <c r="I5558">
        <v>0.76400000000000001</v>
      </c>
      <c r="J5558">
        <f t="shared" si="603"/>
        <v>0.77828054298642535</v>
      </c>
      <c r="K5558" s="12">
        <v>14712.97</v>
      </c>
      <c r="L5558" s="13">
        <f t="shared" si="604"/>
        <v>1</v>
      </c>
      <c r="N5558">
        <f t="shared" si="605"/>
        <v>0</v>
      </c>
      <c r="O5558">
        <v>-1.6960999999999999</v>
      </c>
      <c r="P5558" s="8">
        <f t="shared" si="606"/>
        <v>0.11764525577929208</v>
      </c>
      <c r="Q5558" s="8">
        <v>2.80179</v>
      </c>
      <c r="R5558" s="8">
        <f t="shared" si="607"/>
        <v>0.65867947789036574</v>
      </c>
      <c r="S5558" s="8">
        <v>0</v>
      </c>
      <c r="T5558" s="16">
        <f t="shared" si="608"/>
        <v>-0.99493074202877496</v>
      </c>
      <c r="U5558" t="s">
        <v>10933</v>
      </c>
    </row>
    <row r="5559" spans="1:21" x14ac:dyDescent="0.3">
      <c r="A5559">
        <v>431267</v>
      </c>
      <c r="B5559">
        <v>4312674</v>
      </c>
      <c r="C5559" t="s">
        <v>4676</v>
      </c>
      <c r="D5559" t="s">
        <v>4421</v>
      </c>
      <c r="E5559" t="s">
        <v>5336</v>
      </c>
      <c r="F5559" t="s">
        <v>5339</v>
      </c>
      <c r="G5559" s="4">
        <v>1982</v>
      </c>
      <c r="H5559" s="14">
        <f t="shared" si="602"/>
        <v>5.6541999758968385E-3</v>
      </c>
      <c r="I5559">
        <v>0.753</v>
      </c>
      <c r="J5559">
        <f t="shared" si="603"/>
        <v>0.75339366515837103</v>
      </c>
      <c r="K5559" s="12">
        <v>14712.97</v>
      </c>
      <c r="L5559" s="13">
        <f t="shared" si="604"/>
        <v>1</v>
      </c>
      <c r="N5559">
        <f t="shared" si="605"/>
        <v>0</v>
      </c>
      <c r="O5559">
        <v>-1.4795799999999999</v>
      </c>
      <c r="P5559" s="8">
        <f t="shared" si="606"/>
        <v>0.15912473922064094</v>
      </c>
      <c r="Q5559" s="8">
        <v>1.3437399999999999</v>
      </c>
      <c r="R5559" s="8">
        <f t="shared" si="607"/>
        <v>0.46158390198008026</v>
      </c>
      <c r="S5559" s="8">
        <v>0.125</v>
      </c>
      <c r="T5559" s="16">
        <f t="shared" si="608"/>
        <v>-1.0020308239817528</v>
      </c>
      <c r="U5559" t="s">
        <v>10934</v>
      </c>
    </row>
    <row r="5560" spans="1:21" x14ac:dyDescent="0.3">
      <c r="A5560">
        <v>350620</v>
      </c>
      <c r="B5560">
        <v>3506201</v>
      </c>
      <c r="C5560" t="s">
        <v>3242</v>
      </c>
      <c r="D5560" t="s">
        <v>3175</v>
      </c>
      <c r="E5560" t="s">
        <v>5335</v>
      </c>
      <c r="F5560" t="s">
        <v>5339</v>
      </c>
      <c r="G5560" s="4">
        <v>2640</v>
      </c>
      <c r="H5560" s="14">
        <f t="shared" si="602"/>
        <v>8.9583417024866434E-3</v>
      </c>
      <c r="I5560">
        <v>0.74399999999999999</v>
      </c>
      <c r="J5560">
        <f t="shared" si="603"/>
        <v>0.73303167420814486</v>
      </c>
      <c r="K5560" s="12">
        <v>14712.97</v>
      </c>
      <c r="L5560" s="13">
        <f t="shared" si="604"/>
        <v>1</v>
      </c>
      <c r="N5560">
        <f t="shared" si="605"/>
        <v>0</v>
      </c>
      <c r="O5560">
        <v>-0.79066000000000003</v>
      </c>
      <c r="P5560" s="8">
        <f t="shared" si="606"/>
        <v>0.2911035205452947</v>
      </c>
      <c r="Q5560" s="8">
        <v>0.17482</v>
      </c>
      <c r="R5560" s="8">
        <f t="shared" si="607"/>
        <v>0.3035722010143721</v>
      </c>
      <c r="S5560" s="8">
        <v>0.125</v>
      </c>
      <c r="T5560" s="16">
        <f t="shared" si="608"/>
        <v>-1.0043976109459916</v>
      </c>
      <c r="U5560" t="s">
        <v>10935</v>
      </c>
    </row>
    <row r="5561" spans="1:21" x14ac:dyDescent="0.3">
      <c r="A5561">
        <v>432255</v>
      </c>
      <c r="B5561">
        <v>4322558</v>
      </c>
      <c r="C5561" t="s">
        <v>4874</v>
      </c>
      <c r="D5561" t="s">
        <v>4421</v>
      </c>
      <c r="E5561" t="s">
        <v>5336</v>
      </c>
      <c r="F5561" t="s">
        <v>5339</v>
      </c>
      <c r="G5561" s="4">
        <v>2047</v>
      </c>
      <c r="H5561" s="14">
        <f t="shared" si="602"/>
        <v>5.9805969549672601E-3</v>
      </c>
      <c r="I5561">
        <v>0.75700000000000001</v>
      </c>
      <c r="J5561">
        <f t="shared" si="603"/>
        <v>0.76244343891402722</v>
      </c>
      <c r="K5561" s="12">
        <v>14712.97</v>
      </c>
      <c r="L5561" s="13">
        <f t="shared" si="604"/>
        <v>1</v>
      </c>
      <c r="N5561">
        <f t="shared" si="605"/>
        <v>0</v>
      </c>
      <c r="O5561">
        <v>-1.9028799999999999</v>
      </c>
      <c r="P5561" s="8">
        <f t="shared" si="606"/>
        <v>7.8031697743073211E-2</v>
      </c>
      <c r="Q5561" s="8">
        <v>1.9764600000000001</v>
      </c>
      <c r="R5561" s="8">
        <f t="shared" si="607"/>
        <v>0.5471134193422803</v>
      </c>
      <c r="S5561" s="8">
        <v>0.125</v>
      </c>
      <c r="T5561" s="16">
        <f t="shared" si="608"/>
        <v>-1.0063177248737065</v>
      </c>
      <c r="U5561" t="s">
        <v>10936</v>
      </c>
    </row>
    <row r="5562" spans="1:21" x14ac:dyDescent="0.3">
      <c r="A5562">
        <v>510455</v>
      </c>
      <c r="B5562">
        <v>5104559</v>
      </c>
      <c r="C5562" t="s">
        <v>5014</v>
      </c>
      <c r="D5562" t="s">
        <v>4963</v>
      </c>
      <c r="E5562" t="s">
        <v>5338</v>
      </c>
      <c r="F5562" t="s">
        <v>5339</v>
      </c>
      <c r="G5562" s="4">
        <v>5201</v>
      </c>
      <c r="H5562" s="14">
        <f t="shared" si="602"/>
        <v>2.1818382677861247E-2</v>
      </c>
      <c r="I5562">
        <v>0.69</v>
      </c>
      <c r="J5562">
        <f t="shared" si="603"/>
        <v>0.61085972850678727</v>
      </c>
      <c r="K5562" s="12">
        <v>14437.589157854258</v>
      </c>
      <c r="L5562" s="13">
        <f t="shared" si="604"/>
        <v>0.98078060715272586</v>
      </c>
      <c r="N5562">
        <f t="shared" si="605"/>
        <v>0</v>
      </c>
      <c r="O5562">
        <v>-0.27144000000000001</v>
      </c>
      <c r="P5562" s="8">
        <f t="shared" si="606"/>
        <v>0.39057228736783828</v>
      </c>
      <c r="Q5562" s="8">
        <v>-0.85094000000000003</v>
      </c>
      <c r="R5562" s="8">
        <f t="shared" si="607"/>
        <v>0.16491251311221897</v>
      </c>
      <c r="S5562" s="8">
        <v>0</v>
      </c>
      <c r="T5562" s="16">
        <f t="shared" si="608"/>
        <v>-1.0143371525015947</v>
      </c>
      <c r="U5562" t="s">
        <v>10937</v>
      </c>
    </row>
    <row r="5563" spans="1:21" x14ac:dyDescent="0.3">
      <c r="A5563">
        <v>432360</v>
      </c>
      <c r="B5563">
        <v>4323606</v>
      </c>
      <c r="C5563" t="s">
        <v>4887</v>
      </c>
      <c r="D5563" t="s">
        <v>4421</v>
      </c>
      <c r="E5563" t="s">
        <v>5336</v>
      </c>
      <c r="F5563" t="s">
        <v>5339</v>
      </c>
      <c r="G5563" s="4">
        <v>1624</v>
      </c>
      <c r="H5563" s="14">
        <f t="shared" si="602"/>
        <v>3.8565058450166713E-3</v>
      </c>
      <c r="I5563">
        <v>0.78</v>
      </c>
      <c r="J5563">
        <f t="shared" si="603"/>
        <v>0.81447963800904988</v>
      </c>
      <c r="K5563" s="12">
        <v>14712.97</v>
      </c>
      <c r="L5563" s="13">
        <f t="shared" si="604"/>
        <v>1</v>
      </c>
      <c r="N5563">
        <f t="shared" si="605"/>
        <v>0</v>
      </c>
      <c r="O5563">
        <v>-2.0206200000000001</v>
      </c>
      <c r="P5563" s="8">
        <f t="shared" si="606"/>
        <v>5.5475839714325667E-2</v>
      </c>
      <c r="Q5563" s="8">
        <v>2.3177400000000001</v>
      </c>
      <c r="R5563" s="8">
        <f t="shared" si="607"/>
        <v>0.59324680169999255</v>
      </c>
      <c r="S5563" s="8">
        <v>0.125</v>
      </c>
      <c r="T5563" s="16">
        <f t="shared" si="608"/>
        <v>-1.036900490749715</v>
      </c>
      <c r="U5563" t="s">
        <v>10938</v>
      </c>
    </row>
    <row r="5564" spans="1:21" x14ac:dyDescent="0.3">
      <c r="A5564">
        <v>431673</v>
      </c>
      <c r="B5564">
        <v>4316733</v>
      </c>
      <c r="C5564" t="s">
        <v>4767</v>
      </c>
      <c r="D5564" t="s">
        <v>4421</v>
      </c>
      <c r="E5564" t="s">
        <v>5336</v>
      </c>
      <c r="F5564" t="s">
        <v>5339</v>
      </c>
      <c r="G5564" s="4">
        <v>1710</v>
      </c>
      <c r="H5564" s="14">
        <f t="shared" si="602"/>
        <v>4.2883541557867675E-3</v>
      </c>
      <c r="I5564">
        <v>0.72499999999999998</v>
      </c>
      <c r="J5564">
        <f t="shared" si="603"/>
        <v>0.69004524886877827</v>
      </c>
      <c r="K5564" s="12">
        <v>14712.97</v>
      </c>
      <c r="L5564" s="13">
        <f t="shared" si="604"/>
        <v>1</v>
      </c>
      <c r="N5564">
        <f t="shared" si="605"/>
        <v>0</v>
      </c>
      <c r="O5564">
        <v>-1.4987600000000001</v>
      </c>
      <c r="P5564" s="8">
        <f t="shared" si="606"/>
        <v>0.15545036044544658</v>
      </c>
      <c r="Q5564" s="8">
        <v>1.55985</v>
      </c>
      <c r="R5564" s="8">
        <f t="shared" si="607"/>
        <v>0.49079711477111748</v>
      </c>
      <c r="S5564" s="8">
        <v>0</v>
      </c>
      <c r="T5564" s="16">
        <f t="shared" si="608"/>
        <v>-1.0395094194964274</v>
      </c>
      <c r="U5564" t="s">
        <v>10939</v>
      </c>
    </row>
    <row r="5565" spans="1:21" x14ac:dyDescent="0.3">
      <c r="A5565">
        <v>431775</v>
      </c>
      <c r="B5565">
        <v>4317756</v>
      </c>
      <c r="C5565" t="s">
        <v>4782</v>
      </c>
      <c r="D5565" t="s">
        <v>4421</v>
      </c>
      <c r="E5565" t="s">
        <v>5336</v>
      </c>
      <c r="F5565" t="s">
        <v>5339</v>
      </c>
      <c r="G5565" s="4">
        <v>2138</v>
      </c>
      <c r="H5565" s="14">
        <f t="shared" si="602"/>
        <v>6.4375527256658495E-3</v>
      </c>
      <c r="I5565">
        <v>0.75900000000000001</v>
      </c>
      <c r="J5565">
        <f t="shared" si="603"/>
        <v>0.76696832579185525</v>
      </c>
      <c r="K5565" s="12">
        <v>14712.97</v>
      </c>
      <c r="L5565" s="13">
        <f t="shared" si="604"/>
        <v>1</v>
      </c>
      <c r="N5565">
        <f t="shared" si="605"/>
        <v>0</v>
      </c>
      <c r="O5565">
        <v>-0.97997000000000001</v>
      </c>
      <c r="P5565" s="8">
        <f t="shared" si="606"/>
        <v>0.25483675068439615</v>
      </c>
      <c r="Q5565" s="8">
        <v>1.23787</v>
      </c>
      <c r="R5565" s="8">
        <f t="shared" si="607"/>
        <v>0.44727265845508324</v>
      </c>
      <c r="S5565" s="8">
        <v>0</v>
      </c>
      <c r="T5565" s="16">
        <f t="shared" si="608"/>
        <v>-1.0584213639267102</v>
      </c>
      <c r="U5565" t="s">
        <v>10940</v>
      </c>
    </row>
    <row r="5566" spans="1:21" x14ac:dyDescent="0.3">
      <c r="A5566">
        <v>430485</v>
      </c>
      <c r="B5566">
        <v>4304853</v>
      </c>
      <c r="C5566" t="s">
        <v>4507</v>
      </c>
      <c r="D5566" t="s">
        <v>4421</v>
      </c>
      <c r="E5566" t="s">
        <v>5336</v>
      </c>
      <c r="F5566" t="s">
        <v>5339</v>
      </c>
      <c r="G5566" s="4">
        <v>1384</v>
      </c>
      <c r="H5566" s="14">
        <f t="shared" si="602"/>
        <v>2.6513477684489617E-3</v>
      </c>
      <c r="I5566">
        <v>0.73899999999999999</v>
      </c>
      <c r="J5566">
        <f t="shared" si="603"/>
        <v>0.72171945701357465</v>
      </c>
      <c r="K5566" s="12">
        <v>14712.97</v>
      </c>
      <c r="L5566" s="13">
        <f t="shared" si="604"/>
        <v>1</v>
      </c>
      <c r="N5566">
        <f t="shared" si="605"/>
        <v>0</v>
      </c>
      <c r="O5566">
        <v>-1.8328199999999999</v>
      </c>
      <c r="P5566" s="8">
        <f t="shared" si="606"/>
        <v>9.1453333665394015E-2</v>
      </c>
      <c r="Q5566" s="8">
        <v>1.95191</v>
      </c>
      <c r="R5566" s="8">
        <f t="shared" si="607"/>
        <v>0.54379481134625995</v>
      </c>
      <c r="S5566" s="8">
        <v>0</v>
      </c>
      <c r="T5566" s="16">
        <f t="shared" si="608"/>
        <v>-1.0838199642334718</v>
      </c>
      <c r="U5566" t="s">
        <v>10941</v>
      </c>
    </row>
    <row r="5567" spans="1:21" x14ac:dyDescent="0.3">
      <c r="A5567">
        <v>431755</v>
      </c>
      <c r="B5567">
        <v>4317558</v>
      </c>
      <c r="C5567" t="s">
        <v>4779</v>
      </c>
      <c r="D5567" t="s">
        <v>4421</v>
      </c>
      <c r="E5567" t="s">
        <v>5336</v>
      </c>
      <c r="F5567" t="s">
        <v>5339</v>
      </c>
      <c r="G5567" s="4">
        <v>2134</v>
      </c>
      <c r="H5567" s="14">
        <f t="shared" si="602"/>
        <v>6.4174667577230546E-3</v>
      </c>
      <c r="I5567">
        <v>0.76400000000000001</v>
      </c>
      <c r="J5567">
        <f t="shared" si="603"/>
        <v>0.77828054298642535</v>
      </c>
      <c r="K5567" s="12">
        <v>14712.97</v>
      </c>
      <c r="L5567" s="13">
        <f t="shared" si="604"/>
        <v>1</v>
      </c>
      <c r="N5567">
        <f t="shared" si="605"/>
        <v>0</v>
      </c>
      <c r="O5567">
        <v>-1.8882699999999999</v>
      </c>
      <c r="P5567" s="8">
        <f t="shared" si="606"/>
        <v>8.0830585850768147E-2</v>
      </c>
      <c r="Q5567" s="8">
        <v>1.40802</v>
      </c>
      <c r="R5567" s="8">
        <f t="shared" si="607"/>
        <v>0.47027311265153404</v>
      </c>
      <c r="S5567" s="8">
        <v>0.125</v>
      </c>
      <c r="T5567" s="16">
        <f t="shared" si="608"/>
        <v>-1.0957593777264001</v>
      </c>
      <c r="U5567" t="s">
        <v>10942</v>
      </c>
    </row>
    <row r="5568" spans="1:21" x14ac:dyDescent="0.3">
      <c r="A5568">
        <v>430885</v>
      </c>
      <c r="B5568">
        <v>4308854</v>
      </c>
      <c r="C5568" t="s">
        <v>4590</v>
      </c>
      <c r="D5568" t="s">
        <v>4421</v>
      </c>
      <c r="E5568" t="s">
        <v>5336</v>
      </c>
      <c r="F5568" t="s">
        <v>5339</v>
      </c>
      <c r="G5568" s="4">
        <v>1784</v>
      </c>
      <c r="H5568" s="14">
        <f t="shared" si="602"/>
        <v>4.6599445627284776E-3</v>
      </c>
      <c r="I5568">
        <v>0.73299999999999998</v>
      </c>
      <c r="J5568">
        <f t="shared" si="603"/>
        <v>0.70814479638009054</v>
      </c>
      <c r="K5568" s="12">
        <v>14712.97</v>
      </c>
      <c r="L5568" s="13">
        <f t="shared" si="604"/>
        <v>1</v>
      </c>
      <c r="N5568">
        <f t="shared" si="605"/>
        <v>0</v>
      </c>
      <c r="O5568">
        <v>-1.4647300000000001</v>
      </c>
      <c r="P5568" s="8">
        <f t="shared" si="606"/>
        <v>0.16196960495638829</v>
      </c>
      <c r="Q5568" s="8">
        <v>0.62338000000000005</v>
      </c>
      <c r="R5568" s="8">
        <f t="shared" si="607"/>
        <v>0.36420742719339039</v>
      </c>
      <c r="S5568" s="8">
        <v>0</v>
      </c>
      <c r="T5568" s="16">
        <f t="shared" si="608"/>
        <v>-1.1773078196675832</v>
      </c>
      <c r="U5568" t="s">
        <v>10943</v>
      </c>
    </row>
    <row r="5569" spans="1:21" x14ac:dyDescent="0.3">
      <c r="A5569">
        <v>510183</v>
      </c>
      <c r="B5569">
        <v>5101837</v>
      </c>
      <c r="C5569" t="s">
        <v>4980</v>
      </c>
      <c r="D5569" t="s">
        <v>4963</v>
      </c>
      <c r="E5569" t="s">
        <v>5338</v>
      </c>
      <c r="F5569" t="s">
        <v>5339</v>
      </c>
      <c r="G5569" s="4">
        <v>5877</v>
      </c>
      <c r="H5569" s="14">
        <f t="shared" si="602"/>
        <v>2.5212911260193628E-2</v>
      </c>
      <c r="I5569">
        <v>0.70699999999999996</v>
      </c>
      <c r="J5569">
        <f t="shared" si="603"/>
        <v>0.64932126696832571</v>
      </c>
      <c r="K5569" s="12">
        <v>8413</v>
      </c>
      <c r="L5569" s="13">
        <f t="shared" si="604"/>
        <v>0.56031219378739117</v>
      </c>
      <c r="N5569">
        <f t="shared" si="605"/>
        <v>0</v>
      </c>
      <c r="P5569" s="8">
        <f t="shared" si="606"/>
        <v>0</v>
      </c>
      <c r="Q5569" s="8"/>
      <c r="R5569" s="8">
        <f t="shared" si="607"/>
        <v>0</v>
      </c>
      <c r="S5569" s="8">
        <v>0</v>
      </c>
      <c r="T5569" s="16">
        <f t="shared" si="608"/>
        <v>-1.1844205494955231</v>
      </c>
      <c r="U5569" t="s">
        <v>10944</v>
      </c>
    </row>
    <row r="5570" spans="1:21" x14ac:dyDescent="0.3">
      <c r="A5570">
        <v>521225</v>
      </c>
      <c r="B5570">
        <v>5212253</v>
      </c>
      <c r="C5570" t="s">
        <v>2599</v>
      </c>
      <c r="D5570" t="s">
        <v>5097</v>
      </c>
      <c r="E5570" t="s">
        <v>5338</v>
      </c>
      <c r="F5570" t="s">
        <v>5339</v>
      </c>
      <c r="G5570" s="4">
        <v>1435</v>
      </c>
      <c r="H5570" s="14">
        <f t="shared" ref="H5570:H5633" si="609">(G5570 - MIN(G:G))/(MAX(G:G) - MIN(G:G))</f>
        <v>2.9074438597195998E-3</v>
      </c>
      <c r="I5570">
        <v>0.74</v>
      </c>
      <c r="J5570">
        <f t="shared" ref="J5570:J5633" si="610">(I5570 - MIN(I:I))/(MAX(I:I) - MIN(I:I))</f>
        <v>0.72398190045248867</v>
      </c>
      <c r="K5570" s="12">
        <v>14712.97</v>
      </c>
      <c r="L5570" s="13">
        <f t="shared" ref="L5570:L5633" si="611">(K5570 - MIN(K:K))/(MAX(K:K) - MIN(K:K))</f>
        <v>1</v>
      </c>
      <c r="N5570">
        <f t="shared" ref="N5570:N5633" si="612">IF(ISBLANK(M5570), 0,(M5570 - MIN(M:M))/(MAX(M:M) - MIN(M:M)))</f>
        <v>0</v>
      </c>
      <c r="O5570">
        <v>-0.69230000000000003</v>
      </c>
      <c r="P5570" s="8">
        <f t="shared" ref="P5570:P5633" si="613">IF(ISBLANK(O5570),0,(O5570-MIN(O:O))/(MAX(O:O)-MIN(O:O)))</f>
        <v>0.30994668510880419</v>
      </c>
      <c r="Q5570" s="8">
        <v>-0.46405000000000002</v>
      </c>
      <c r="R5570" s="8">
        <f t="shared" ref="R5570:R5633" si="614">IF(ISBLANK(Q5570),0,(Q5570-MIN(Q:Q))/(MAX(Q:Q)-MIN(Q:Q)))</f>
        <v>0.21721134193422803</v>
      </c>
      <c r="S5570" s="8">
        <v>0</v>
      </c>
      <c r="T5570" s="16">
        <f t="shared" ref="T5570:T5633" si="615">H5570-J5570-L5570+N5570+P5570+R5570+S5570</f>
        <v>-1.1939164295497369</v>
      </c>
      <c r="U5570" t="s">
        <v>10945</v>
      </c>
    </row>
    <row r="5571" spans="1:21" x14ac:dyDescent="0.3">
      <c r="A5571">
        <v>350720</v>
      </c>
      <c r="B5571">
        <v>3507209</v>
      </c>
      <c r="C5571" t="s">
        <v>3253</v>
      </c>
      <c r="D5571" t="s">
        <v>3175</v>
      </c>
      <c r="E5571" t="s">
        <v>5335</v>
      </c>
      <c r="F5571" t="s">
        <v>5339</v>
      </c>
      <c r="G5571" s="4">
        <v>932</v>
      </c>
      <c r="H5571" s="14">
        <f t="shared" si="609"/>
        <v>3.8163339091310813E-4</v>
      </c>
      <c r="I5571">
        <v>0.746</v>
      </c>
      <c r="J5571">
        <f t="shared" si="610"/>
        <v>0.73755656108597289</v>
      </c>
      <c r="K5571" s="12">
        <v>14712.97</v>
      </c>
      <c r="L5571" s="13">
        <f t="shared" si="611"/>
        <v>1</v>
      </c>
      <c r="N5571">
        <f t="shared" si="612"/>
        <v>0</v>
      </c>
      <c r="O5571">
        <v>-1.5015000000000001</v>
      </c>
      <c r="P5571" s="8">
        <f t="shared" si="613"/>
        <v>0.15492544919184739</v>
      </c>
      <c r="Q5571" s="8">
        <v>0.61860999999999999</v>
      </c>
      <c r="R5571" s="8">
        <f t="shared" si="614"/>
        <v>0.3635626304463021</v>
      </c>
      <c r="S5571" s="8">
        <v>0</v>
      </c>
      <c r="T5571" s="16">
        <f t="shared" si="615"/>
        <v>-1.2186868480569104</v>
      </c>
      <c r="U5571" t="s">
        <v>10946</v>
      </c>
    </row>
    <row r="5572" spans="1:21" x14ac:dyDescent="0.3">
      <c r="A5572">
        <v>432377</v>
      </c>
      <c r="B5572">
        <v>4323770</v>
      </c>
      <c r="C5572" t="s">
        <v>4890</v>
      </c>
      <c r="D5572" t="s">
        <v>4421</v>
      </c>
      <c r="E5572" t="s">
        <v>5336</v>
      </c>
      <c r="F5572" t="s">
        <v>5339</v>
      </c>
      <c r="G5572" s="4">
        <v>3223</v>
      </c>
      <c r="H5572" s="14">
        <f t="shared" si="609"/>
        <v>1.1885871530149038E-2</v>
      </c>
      <c r="I5572">
        <v>0.752</v>
      </c>
      <c r="J5572">
        <f t="shared" si="610"/>
        <v>0.75113122171945701</v>
      </c>
      <c r="K5572" s="12">
        <v>14712.97</v>
      </c>
      <c r="L5572" s="13">
        <f t="shared" si="611"/>
        <v>1</v>
      </c>
      <c r="N5572">
        <f t="shared" si="612"/>
        <v>0</v>
      </c>
      <c r="O5572">
        <v>-2.3102</v>
      </c>
      <c r="P5572" s="8">
        <f t="shared" si="613"/>
        <v>0</v>
      </c>
      <c r="Q5572" s="8">
        <v>0.73129</v>
      </c>
      <c r="R5572" s="8">
        <f t="shared" si="614"/>
        <v>0.37879443284921765</v>
      </c>
      <c r="S5572" s="8">
        <v>0.125</v>
      </c>
      <c r="T5572" s="16">
        <f t="shared" si="615"/>
        <v>-1.2354509173400903</v>
      </c>
      <c r="U5572" t="s">
        <v>10947</v>
      </c>
    </row>
  </sheetData>
  <autoFilter ref="A1:U5572" xr:uid="{AAA0A213-9B32-4272-9B5A-4D88701684C3}">
    <sortState xmlns:xlrd2="http://schemas.microsoft.com/office/spreadsheetml/2017/richdata2" ref="A2:U5572">
      <sortCondition descending="1" ref="T1:T5572"/>
    </sortState>
  </autoFilter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F14"/>
  <sheetViews>
    <sheetView workbookViewId="0"/>
  </sheetViews>
  <sheetFormatPr defaultRowHeight="14.4" x14ac:dyDescent="0.3"/>
  <cols>
    <col min="2" max="2" width="34.5546875" customWidth="1"/>
    <col min="3" max="3" width="5.109375" customWidth="1"/>
    <col min="4" max="4" width="34.33203125" customWidth="1"/>
    <col min="6" max="6" width="37.88671875" bestFit="1" customWidth="1"/>
  </cols>
  <sheetData>
    <row r="1" spans="2:6" x14ac:dyDescent="0.3">
      <c r="B1" s="5" t="s">
        <v>5347</v>
      </c>
      <c r="D1" s="5" t="s">
        <v>5348</v>
      </c>
      <c r="F1" s="5" t="s">
        <v>5360</v>
      </c>
    </row>
    <row r="2" spans="2:6" x14ac:dyDescent="0.3">
      <c r="B2" s="6" t="s">
        <v>5342</v>
      </c>
      <c r="D2" s="6" t="s">
        <v>5342</v>
      </c>
      <c r="F2" s="6" t="s">
        <v>5342</v>
      </c>
    </row>
    <row r="3" spans="2:6" x14ac:dyDescent="0.3">
      <c r="B3" s="7">
        <f>_xlfn.QUARTILE.INC('Dados Brutos'!G2:G5572,1)</f>
        <v>5348.5</v>
      </c>
      <c r="D3" s="7">
        <f>_xlfn.QUARTILE.INC('Dados Brutos'!I2:I5572,1)</f>
        <v>0.59899999999999998</v>
      </c>
      <c r="F3" s="7">
        <f>_xlfn.QUARTILE.INC('Dados Brutos'!K2:K5572,1)</f>
        <v>5757.7991006520879</v>
      </c>
    </row>
    <row r="4" spans="2:6" x14ac:dyDescent="0.3">
      <c r="B4" s="6" t="s">
        <v>5343</v>
      </c>
      <c r="D4" s="6" t="s">
        <v>5343</v>
      </c>
      <c r="F4" s="6" t="s">
        <v>5343</v>
      </c>
    </row>
    <row r="5" spans="2:6" x14ac:dyDescent="0.3">
      <c r="B5" s="7">
        <f>_xlfn.QUARTILE.INC('Dados Brutos'!G2:G5572,3)</f>
        <v>25299</v>
      </c>
      <c r="D5" s="7">
        <f>_xlfn.QUARTILE.INC('Dados Brutos'!I2:I5572,3)</f>
        <v>0.71799999999999997</v>
      </c>
      <c r="F5" s="7">
        <f>_xlfn.QUARTILE.INC('Dados Brutos'!K2:K5572,3)</f>
        <v>9339.8693171897248</v>
      </c>
    </row>
    <row r="6" spans="2:6" x14ac:dyDescent="0.3">
      <c r="B6" s="6" t="s">
        <v>5344</v>
      </c>
      <c r="D6" s="6" t="s">
        <v>5344</v>
      </c>
      <c r="F6" s="6" t="s">
        <v>5344</v>
      </c>
    </row>
    <row r="7" spans="2:6" x14ac:dyDescent="0.3">
      <c r="B7" s="7">
        <f>B5-B3</f>
        <v>19950.5</v>
      </c>
      <c r="D7" s="7">
        <f>D5-D3</f>
        <v>0.11899999999999999</v>
      </c>
      <c r="F7" s="7">
        <f>F5-F3</f>
        <v>3582.070216537637</v>
      </c>
    </row>
    <row r="8" spans="2:6" x14ac:dyDescent="0.3">
      <c r="B8" s="6" t="s">
        <v>5345</v>
      </c>
      <c r="D8" s="6" t="s">
        <v>5345</v>
      </c>
      <c r="F8" s="6" t="s">
        <v>5345</v>
      </c>
    </row>
    <row r="9" spans="2:6" x14ac:dyDescent="0.3">
      <c r="B9" s="8">
        <f>B3-(1.5*B7)</f>
        <v>-24577.25</v>
      </c>
      <c r="D9" s="8">
        <f>D3-(1.5*D7)</f>
        <v>0.42049999999999998</v>
      </c>
      <c r="F9" s="8">
        <f>F3-(1.5*F7)</f>
        <v>384.69377584563244</v>
      </c>
    </row>
    <row r="10" spans="2:6" x14ac:dyDescent="0.3">
      <c r="B10" s="6" t="s">
        <v>5346</v>
      </c>
      <c r="D10" s="6" t="s">
        <v>5346</v>
      </c>
      <c r="F10" s="6" t="s">
        <v>5346</v>
      </c>
    </row>
    <row r="11" spans="2:6" x14ac:dyDescent="0.3">
      <c r="B11" s="8">
        <f>B5+(1.5*B7)</f>
        <v>55224.75</v>
      </c>
      <c r="D11" s="8">
        <f>D5+(1.5*D7)</f>
        <v>0.89649999999999996</v>
      </c>
      <c r="F11" s="8">
        <f>F5+(1.5*F7)</f>
        <v>14712.974641996181</v>
      </c>
    </row>
    <row r="13" spans="2:6" ht="82.95" customHeight="1" x14ac:dyDescent="0.3">
      <c r="B13" s="9" t="s">
        <v>5356</v>
      </c>
      <c r="D13" s="9" t="s">
        <v>10949</v>
      </c>
      <c r="F13" s="9" t="s">
        <v>5364</v>
      </c>
    </row>
    <row r="14" spans="2:6" x14ac:dyDescent="0.3">
      <c r="B14" s="9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20"/>
  <sheetViews>
    <sheetView workbookViewId="0"/>
  </sheetViews>
  <sheetFormatPr defaultRowHeight="14.4" x14ac:dyDescent="0.3"/>
  <sheetData>
    <row r="1" spans="1:1" ht="21" x14ac:dyDescent="0.4">
      <c r="A1" s="11" t="s">
        <v>5349</v>
      </c>
    </row>
    <row r="2" spans="1:1" x14ac:dyDescent="0.3">
      <c r="A2" t="s">
        <v>5358</v>
      </c>
    </row>
    <row r="4" spans="1:1" x14ac:dyDescent="0.3">
      <c r="A4" t="s">
        <v>5359</v>
      </c>
    </row>
    <row r="5" spans="1:1" x14ac:dyDescent="0.3">
      <c r="A5" t="s">
        <v>5350</v>
      </c>
    </row>
    <row r="6" spans="1:1" x14ac:dyDescent="0.3">
      <c r="A6" t="s">
        <v>5351</v>
      </c>
    </row>
    <row r="7" spans="1:1" x14ac:dyDescent="0.3">
      <c r="A7" t="s">
        <v>5352</v>
      </c>
    </row>
    <row r="8" spans="1:1" x14ac:dyDescent="0.3">
      <c r="A8" t="s">
        <v>5354</v>
      </c>
    </row>
    <row r="9" spans="1:1" x14ac:dyDescent="0.3">
      <c r="A9" t="s">
        <v>5353</v>
      </c>
    </row>
    <row r="10" spans="1:1" x14ac:dyDescent="0.3">
      <c r="A10" t="s">
        <v>5355</v>
      </c>
    </row>
    <row r="12" spans="1:1" x14ac:dyDescent="0.3">
      <c r="A12" t="s">
        <v>5362</v>
      </c>
    </row>
    <row r="13" spans="1:1" x14ac:dyDescent="0.3">
      <c r="A13" t="s">
        <v>5366</v>
      </c>
    </row>
    <row r="15" spans="1:1" x14ac:dyDescent="0.3">
      <c r="A15" t="s">
        <v>5367</v>
      </c>
    </row>
    <row r="16" spans="1:1" x14ac:dyDescent="0.3">
      <c r="A16" t="s">
        <v>5369</v>
      </c>
    </row>
    <row r="17" spans="1:15" x14ac:dyDescent="0.3">
      <c r="A17" t="s">
        <v>5370</v>
      </c>
    </row>
    <row r="18" spans="1:15" x14ac:dyDescent="0.3">
      <c r="A18" t="s">
        <v>5368</v>
      </c>
    </row>
    <row r="19" spans="1:15" x14ac:dyDescent="0.3">
      <c r="A19" t="s">
        <v>5375</v>
      </c>
    </row>
    <row r="20" spans="1:15" x14ac:dyDescent="0.3">
      <c r="O20" s="10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0621B7-976F-44B6-8BF4-E7489167378F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2.xml><?xml version="1.0" encoding="utf-8"?>
<ds:datastoreItem xmlns:ds="http://schemas.openxmlformats.org/officeDocument/2006/customXml" ds:itemID="{02A2E22D-E93C-4698-A0DE-0DB4362D83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22037C-96F1-4BEA-9169-719240E8AF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</Properties>
</file>